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10" windowHeight="7680" activeTab="2"/>
  </bookViews>
  <sheets>
    <sheet name="source" sheetId="1" r:id="rId1"/>
    <sheet name="pivot table" sheetId="2" r:id="rId2"/>
    <sheet name="hystogram" sheetId="3" r:id="rId3"/>
    <sheet name="number of genes &quot;+&quot;&quot;-&quot;" sheetId="4" r:id="rId4"/>
    <sheet name="proteins and rna categories" sheetId="5" r:id="rId5"/>
  </sheets>
  <calcPr calcId="144525"/>
  <pivotCaches>
    <pivotCache cacheId="0" r:id="rId6"/>
  </pivotCaches>
</workbook>
</file>

<file path=xl/sharedStrings.xml><?xml version="1.0" encoding="utf-8"?>
<sst xmlns="http://schemas.openxmlformats.org/spreadsheetml/2006/main" count="16886">
  <si>
    <t>№</t>
  </si>
  <si>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</si>
  <si>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</si>
  <si>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</si>
  <si>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</si>
  <si>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</si>
  <si>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</si>
  <si>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</si>
  <si>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</si>
  <si>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</si>
  <si>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</si>
  <si>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</si>
  <si>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</si>
  <si>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</si>
  <si>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</si>
  <si>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</si>
  <si>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</si>
  <si>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</si>
  <si>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</si>
  <si>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</si>
  <si>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</si>
  <si>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GCA_000009625.1</t>
  </si>
  <si>
    <t>Primary Assembly</t>
  </si>
  <si>
    <t>BA000012.4</t>
  </si>
  <si>
    <t>+</t>
  </si>
  <si>
    <t>mlr0002</t>
  </si>
  <si>
    <t>CDS</t>
  </si>
  <si>
    <t>with_protein</t>
  </si>
  <si>
    <t>BAB47682.1</t>
  </si>
  <si>
    <t>mlr0003</t>
  </si>
  <si>
    <t>BAB47683.1</t>
  </si>
  <si>
    <t>-</t>
  </si>
  <si>
    <t>mll0004</t>
  </si>
  <si>
    <t>BAB47684.1</t>
  </si>
  <si>
    <t>bacterioferritin</t>
  </si>
  <si>
    <t>mlr0006</t>
  </si>
  <si>
    <t>BAB47685.1</t>
  </si>
  <si>
    <t>mll0007</t>
  </si>
  <si>
    <t>BAB47686.1</t>
  </si>
  <si>
    <t>tyrosyl-tRNA synthetase</t>
  </si>
  <si>
    <t>mlr0009</t>
  </si>
  <si>
    <t>BAB47687.1</t>
  </si>
  <si>
    <t>mlr0010</t>
  </si>
  <si>
    <t>BAB47688.1</t>
  </si>
  <si>
    <t>mlr0011</t>
  </si>
  <si>
    <t>BAB47689.1</t>
  </si>
  <si>
    <t>mlr0012</t>
  </si>
  <si>
    <t>BAB47690.1</t>
  </si>
  <si>
    <t>mll0013</t>
  </si>
  <si>
    <t>BAB47691.1</t>
  </si>
  <si>
    <t>transcriptional regulator</t>
  </si>
  <si>
    <t>mll0014</t>
  </si>
  <si>
    <t>BAB47692.1</t>
  </si>
  <si>
    <t>mlr0015</t>
  </si>
  <si>
    <t>BAB47693.1</t>
  </si>
  <si>
    <t>nitrogenase cofactor synthesis protein; NifS</t>
  </si>
  <si>
    <t>mlr0016</t>
  </si>
  <si>
    <t>BAB47694.1</t>
  </si>
  <si>
    <t>ABC transporter subunit</t>
  </si>
  <si>
    <t>mlr0017</t>
  </si>
  <si>
    <t>BAB47695.1</t>
  </si>
  <si>
    <t>mlr0019</t>
  </si>
  <si>
    <t>BAB47696.1</t>
  </si>
  <si>
    <t>ABC transporter ATP-binding protein</t>
  </si>
  <si>
    <t>mlr0020</t>
  </si>
  <si>
    <t>BAB47697.1</t>
  </si>
  <si>
    <t>mlr0021</t>
  </si>
  <si>
    <t>BAB47698.1</t>
  </si>
  <si>
    <t>NifS-like aminotransferase</t>
  </si>
  <si>
    <t>mlr0023</t>
  </si>
  <si>
    <t>BAB47699.1</t>
  </si>
  <si>
    <t>mlr0024</t>
  </si>
  <si>
    <t>BAB47700.1</t>
  </si>
  <si>
    <t>HesB-like protein</t>
  </si>
  <si>
    <t>mll0025</t>
  </si>
  <si>
    <t>BAB47701.1</t>
  </si>
  <si>
    <t>mlr0026</t>
  </si>
  <si>
    <t>BAB47702.1</t>
  </si>
  <si>
    <t>mll0028</t>
  </si>
  <si>
    <t>BAB47703.1</t>
  </si>
  <si>
    <t>mll0029</t>
  </si>
  <si>
    <t>BAB47704.1</t>
  </si>
  <si>
    <t>carbohydrate kinase</t>
  </si>
  <si>
    <t>mlr0030</t>
  </si>
  <si>
    <t>BAB47705.1</t>
  </si>
  <si>
    <t>recombination protein; RecA</t>
  </si>
  <si>
    <t>mlr0032</t>
  </si>
  <si>
    <t>BAB47706.1</t>
  </si>
  <si>
    <t>alanyl-tRNA synthetase</t>
  </si>
  <si>
    <t>mlr0033</t>
  </si>
  <si>
    <t>BAB47707.1</t>
  </si>
  <si>
    <t>mll0034</t>
  </si>
  <si>
    <t>BAB47708.1</t>
  </si>
  <si>
    <t>glutathione S-transferase III</t>
  </si>
  <si>
    <t>mll0036</t>
  </si>
  <si>
    <t>BAB47709.1</t>
  </si>
  <si>
    <t>NADP-dependent isocitrate dehydrogenase</t>
  </si>
  <si>
    <t>mll0037</t>
  </si>
  <si>
    <t>BAB47710.1</t>
  </si>
  <si>
    <t>probable outer membrane protein B; OmpB</t>
  </si>
  <si>
    <t>mlr0038</t>
  </si>
  <si>
    <t>BAB47711.1</t>
  </si>
  <si>
    <t>RNA methyltransferase</t>
  </si>
  <si>
    <t>mlr0039</t>
  </si>
  <si>
    <t>BAB47712.1</t>
  </si>
  <si>
    <t>glutamate racemase</t>
  </si>
  <si>
    <t>mll0040</t>
  </si>
  <si>
    <t>BAB47713.1</t>
  </si>
  <si>
    <t>ribonuclease</t>
  </si>
  <si>
    <t>msr0042</t>
  </si>
  <si>
    <t>BAB47714.1</t>
  </si>
  <si>
    <t>msl0044</t>
  </si>
  <si>
    <t>BAB47715.1</t>
  </si>
  <si>
    <t>mlr0045</t>
  </si>
  <si>
    <t>BAB47716.1</t>
  </si>
  <si>
    <t>30S ribosomal protein S4</t>
  </si>
  <si>
    <t>mlr0047</t>
  </si>
  <si>
    <t>BAB47717.1</t>
  </si>
  <si>
    <t>mlr0048</t>
  </si>
  <si>
    <t>BAB47718.1</t>
  </si>
  <si>
    <t>monophosphatase-like protein</t>
  </si>
  <si>
    <t>msr0050</t>
  </si>
  <si>
    <t>BAB47719.1</t>
  </si>
  <si>
    <t>mll0051</t>
  </si>
  <si>
    <t>BAB47720.1</t>
  </si>
  <si>
    <t>bicyclomycin resistance protein</t>
  </si>
  <si>
    <t>mll0053</t>
  </si>
  <si>
    <t>BAB47721.1</t>
  </si>
  <si>
    <t>msl0055</t>
  </si>
  <si>
    <t>BAB47722.1</t>
  </si>
  <si>
    <t>mll0056</t>
  </si>
  <si>
    <t>BAB47723.1</t>
  </si>
  <si>
    <t>mll0057</t>
  </si>
  <si>
    <t>BAB47724.1</t>
  </si>
  <si>
    <t>phosphoribosylformylglycinamide synthetase</t>
  </si>
  <si>
    <t>msr0058</t>
  </si>
  <si>
    <t>BAB47725.1</t>
  </si>
  <si>
    <t>mll0059</t>
  </si>
  <si>
    <t>BAB47726.1</t>
  </si>
  <si>
    <t>msr0060</t>
  </si>
  <si>
    <t>BAB47727.1</t>
  </si>
  <si>
    <t>mll0061</t>
  </si>
  <si>
    <t>BAB47728.1</t>
  </si>
  <si>
    <t>mll0062</t>
  </si>
  <si>
    <t>BAB47729.1</t>
  </si>
  <si>
    <t>mll0063</t>
  </si>
  <si>
    <t>BAB47730.1</t>
  </si>
  <si>
    <t>glutathione transferase</t>
  </si>
  <si>
    <t>mll0065</t>
  </si>
  <si>
    <t>BAB47731.1</t>
  </si>
  <si>
    <t>phosphoribosylformylglycinamidine synthase</t>
  </si>
  <si>
    <t>msl0067</t>
  </si>
  <si>
    <t>BAB47732.1</t>
  </si>
  <si>
    <t>mll0069</t>
  </si>
  <si>
    <t>BAB47733.1</t>
  </si>
  <si>
    <t>phosphoribosylaminoimidazole-succinocarboxamide synthase</t>
  </si>
  <si>
    <t>mlr0071</t>
  </si>
  <si>
    <t>BAB47734.1</t>
  </si>
  <si>
    <t>mlr0073</t>
  </si>
  <si>
    <t>BAB47735.1</t>
  </si>
  <si>
    <t>2,4-dihydroxyhept-2-ene-1,7-dioic acid aldolase</t>
  </si>
  <si>
    <t>mll0074</t>
  </si>
  <si>
    <t>BAB47736.1</t>
  </si>
  <si>
    <t>mll0076</t>
  </si>
  <si>
    <t>BAB47737.1</t>
  </si>
  <si>
    <t>mlr0078</t>
  </si>
  <si>
    <t>BAB47738.1</t>
  </si>
  <si>
    <t>mll0079</t>
  </si>
  <si>
    <t>BAB47739.1</t>
  </si>
  <si>
    <t>adenylosuccinate lyase</t>
  </si>
  <si>
    <t>mll0080</t>
  </si>
  <si>
    <t>BAB47740.1</t>
  </si>
  <si>
    <t>mll0081</t>
  </si>
  <si>
    <t>BAB47741.1</t>
  </si>
  <si>
    <t>msr0083</t>
  </si>
  <si>
    <t>BAB47742.1</t>
  </si>
  <si>
    <t>mll0085</t>
  </si>
  <si>
    <t>BAB47743.1</t>
  </si>
  <si>
    <t>mll0086</t>
  </si>
  <si>
    <t>BAB47744.1</t>
  </si>
  <si>
    <t>amino acid binding protein</t>
  </si>
  <si>
    <t>mlr0087</t>
  </si>
  <si>
    <t>BAB47745.1</t>
  </si>
  <si>
    <t>monooxygenase</t>
  </si>
  <si>
    <t>mlr0088</t>
  </si>
  <si>
    <t>BAB47746.1</t>
  </si>
  <si>
    <t>mlr0089</t>
  </si>
  <si>
    <t>BAB47747.1</t>
  </si>
  <si>
    <t>mlr0091</t>
  </si>
  <si>
    <t>BAB47748.1</t>
  </si>
  <si>
    <t>mlr0092</t>
  </si>
  <si>
    <t>BAB47749.1</t>
  </si>
  <si>
    <t>mlr0093</t>
  </si>
  <si>
    <t>BAB47750.1</t>
  </si>
  <si>
    <t>mlr0094</t>
  </si>
  <si>
    <t>BAB47751.1</t>
  </si>
  <si>
    <t>mll0095</t>
  </si>
  <si>
    <t>BAB47752.1</t>
  </si>
  <si>
    <t>mlr0096</t>
  </si>
  <si>
    <t>BAB47753.1</t>
  </si>
  <si>
    <t>msr0098</t>
  </si>
  <si>
    <t>BAB47754.1</t>
  </si>
  <si>
    <t>msr0099</t>
  </si>
  <si>
    <t>BAB47755.1</t>
  </si>
  <si>
    <t>mlr0100</t>
  </si>
  <si>
    <t>BAB47756.1</t>
  </si>
  <si>
    <t>oxidoreductase</t>
  </si>
  <si>
    <t>mlr0102</t>
  </si>
  <si>
    <t>BAB47757.1</t>
  </si>
  <si>
    <t>aminotransferase</t>
  </si>
  <si>
    <t>mll0103</t>
  </si>
  <si>
    <t>BAB47758.1</t>
  </si>
  <si>
    <t>acetylpolyamine aminohydrolase</t>
  </si>
  <si>
    <t>mll0104</t>
  </si>
  <si>
    <t>BAB47759.1</t>
  </si>
  <si>
    <t>acetyltransferase</t>
  </si>
  <si>
    <t>mll0105</t>
  </si>
  <si>
    <t>BAB47760.1</t>
  </si>
  <si>
    <t>mll0106</t>
  </si>
  <si>
    <t>BAB47761.1</t>
  </si>
  <si>
    <t>mll0107</t>
  </si>
  <si>
    <t>BAB47762.1</t>
  </si>
  <si>
    <t>mll0108</t>
  </si>
  <si>
    <t>BAB47763.1</t>
  </si>
  <si>
    <t>mlr0109</t>
  </si>
  <si>
    <t>BAB47764.1</t>
  </si>
  <si>
    <t>mlr0110</t>
  </si>
  <si>
    <t>BAB47765.1</t>
  </si>
  <si>
    <t>mll0111</t>
  </si>
  <si>
    <t>BAB47766.1</t>
  </si>
  <si>
    <t>mlr0112</t>
  </si>
  <si>
    <t>BAB47767.1</t>
  </si>
  <si>
    <t>msr0114</t>
  </si>
  <si>
    <t>BAB47768.1</t>
  </si>
  <si>
    <t>mll0115</t>
  </si>
  <si>
    <t>BAB47769.1</t>
  </si>
  <si>
    <t>mlr0116</t>
  </si>
  <si>
    <t>BAB47770.1</t>
  </si>
  <si>
    <t>integral membrane lipid kinase-like protein</t>
  </si>
  <si>
    <t>mlr0118</t>
  </si>
  <si>
    <t>BAB47771.1</t>
  </si>
  <si>
    <t>mlr0120</t>
  </si>
  <si>
    <t>BAB47772.1</t>
  </si>
  <si>
    <t>mll0121</t>
  </si>
  <si>
    <t>BAB47773.1</t>
  </si>
  <si>
    <t>mll0122</t>
  </si>
  <si>
    <t>BAB47774.1</t>
  </si>
  <si>
    <t>msl0124</t>
  </si>
  <si>
    <t>BAB47775.1</t>
  </si>
  <si>
    <t>mlr0125</t>
  </si>
  <si>
    <t>BAB47776.1</t>
  </si>
  <si>
    <t>lysozyme</t>
  </si>
  <si>
    <t>mlr0127</t>
  </si>
  <si>
    <t>BAB47777.1</t>
  </si>
  <si>
    <t>mll0128</t>
  </si>
  <si>
    <t>BAB47778.1</t>
  </si>
  <si>
    <t>mll0129</t>
  </si>
  <si>
    <t>BAB47779.1</t>
  </si>
  <si>
    <t>transcriptional activator; AmpR</t>
  </si>
  <si>
    <t>msl0131</t>
  </si>
  <si>
    <t>BAB47780.1</t>
  </si>
  <si>
    <t>mlr0132</t>
  </si>
  <si>
    <t>BAB47781.1</t>
  </si>
  <si>
    <t>mlr0133</t>
  </si>
  <si>
    <t>BAB47782.1</t>
  </si>
  <si>
    <t>msr8578</t>
  </si>
  <si>
    <t>BAB47783.1</t>
  </si>
  <si>
    <t>mll0134</t>
  </si>
  <si>
    <t>BAB47784.1</t>
  </si>
  <si>
    <t>probable acetyltransferase</t>
  </si>
  <si>
    <t>mll0136</t>
  </si>
  <si>
    <t>BAB47785.1</t>
  </si>
  <si>
    <t>ribonucleotide reductase</t>
  </si>
  <si>
    <t>mlr0138</t>
  </si>
  <si>
    <t>BAB47786.1</t>
  </si>
  <si>
    <t>mll0140</t>
  </si>
  <si>
    <t>BAB47787.1</t>
  </si>
  <si>
    <t>mll0141</t>
  </si>
  <si>
    <t>BAB47788.1</t>
  </si>
  <si>
    <t>xanthine-guanine phosphoribosyltransferase</t>
  </si>
  <si>
    <t>mll0142</t>
  </si>
  <si>
    <t>BAB47789.1</t>
  </si>
  <si>
    <t>mll0144</t>
  </si>
  <si>
    <t>BAB47790.1</t>
  </si>
  <si>
    <t>mlr0145</t>
  </si>
  <si>
    <t>BAB47791.1</t>
  </si>
  <si>
    <t>lactone-specific esterase</t>
  </si>
  <si>
    <t>msr8579</t>
  </si>
  <si>
    <t>BAB47792.1</t>
  </si>
  <si>
    <t>msl0146</t>
  </si>
  <si>
    <t>BAB47793.1</t>
  </si>
  <si>
    <t>mll0147</t>
  </si>
  <si>
    <t>BAB47794.1</t>
  </si>
  <si>
    <t>mll0148</t>
  </si>
  <si>
    <t>BAB47795.1</t>
  </si>
  <si>
    <t>mll0149</t>
  </si>
  <si>
    <t>BAB47796.1</t>
  </si>
  <si>
    <t>mlr0150</t>
  </si>
  <si>
    <t>BAB47797.1</t>
  </si>
  <si>
    <t>mll0151</t>
  </si>
  <si>
    <t>BAB47798.1</t>
  </si>
  <si>
    <t>histidine ammonia-lyase</t>
  </si>
  <si>
    <t>mlr0152</t>
  </si>
  <si>
    <t>BAB47799.1</t>
  </si>
  <si>
    <t>tRNA</t>
  </si>
  <si>
    <t>mll0155</t>
  </si>
  <si>
    <t>BAB47800.1</t>
  </si>
  <si>
    <t>outer membrane protein</t>
  </si>
  <si>
    <t>mlr0156</t>
  </si>
  <si>
    <t>BAB47801.1</t>
  </si>
  <si>
    <t>mlr0157</t>
  </si>
  <si>
    <t>BAB47802.1</t>
  </si>
  <si>
    <t>adenine deaminase</t>
  </si>
  <si>
    <t>mll0158</t>
  </si>
  <si>
    <t>BAB47803.1</t>
  </si>
  <si>
    <t>msr8580</t>
  </si>
  <si>
    <t>BAB47804.1</t>
  </si>
  <si>
    <t>mll0159</t>
  </si>
  <si>
    <t>BAB47805.1</t>
  </si>
  <si>
    <t>mlr0162</t>
  </si>
  <si>
    <t>BAB47806.1</t>
  </si>
  <si>
    <t>threonine dehydratase</t>
  </si>
  <si>
    <t>mlr0163</t>
  </si>
  <si>
    <t>BAB47807.1</t>
  </si>
  <si>
    <t>msl0164</t>
  </si>
  <si>
    <t>BAB47808.1</t>
  </si>
  <si>
    <t>mll0167</t>
  </si>
  <si>
    <t>BAB47809.1</t>
  </si>
  <si>
    <t>lactoylglutathione lyase</t>
  </si>
  <si>
    <t>mlr0168</t>
  </si>
  <si>
    <t>BAB47810.1</t>
  </si>
  <si>
    <t>cold shock protein</t>
  </si>
  <si>
    <t>mlr0169</t>
  </si>
  <si>
    <t>BAB47811.1</t>
  </si>
  <si>
    <t>mlr0170</t>
  </si>
  <si>
    <t>BAB47812.1</t>
  </si>
  <si>
    <t>hydrolase</t>
  </si>
  <si>
    <t>mll0172</t>
  </si>
  <si>
    <t>BAB47813.1</t>
  </si>
  <si>
    <t>mlr0173</t>
  </si>
  <si>
    <t>BAB47814.1</t>
  </si>
  <si>
    <t>msl0174</t>
  </si>
  <si>
    <t>BAB47815.1</t>
  </si>
  <si>
    <t>mlr0175</t>
  </si>
  <si>
    <t>BAB47816.1</t>
  </si>
  <si>
    <t>serine acetyltransferase</t>
  </si>
  <si>
    <t>mll0177</t>
  </si>
  <si>
    <t>BAB47817.1</t>
  </si>
  <si>
    <t>mll0178</t>
  </si>
  <si>
    <t>BAB47818.1</t>
  </si>
  <si>
    <t>mlr0179</t>
  </si>
  <si>
    <t>BAB47819.1</t>
  </si>
  <si>
    <t>mlr0180</t>
  </si>
  <si>
    <t>BAB47820.1</t>
  </si>
  <si>
    <t>ferripyochelin binding protein-like</t>
  </si>
  <si>
    <t>mll0182</t>
  </si>
  <si>
    <t>BAB47821.1</t>
  </si>
  <si>
    <t>mll0183</t>
  </si>
  <si>
    <t>BAB47822.1</t>
  </si>
  <si>
    <t>mll0185</t>
  </si>
  <si>
    <t>BAB47823.1</t>
  </si>
  <si>
    <t>mll0186</t>
  </si>
  <si>
    <t>BAB47824.1</t>
  </si>
  <si>
    <t>mlr0187</t>
  </si>
  <si>
    <t>BAB47825.1</t>
  </si>
  <si>
    <t>mlr0188</t>
  </si>
  <si>
    <t>BAB47826.1</t>
  </si>
  <si>
    <t>mll0189</t>
  </si>
  <si>
    <t>BAB47827.1</t>
  </si>
  <si>
    <t>mlr0190</t>
  </si>
  <si>
    <t>BAB47828.1</t>
  </si>
  <si>
    <t>Glu-tRNA(Gln) amidotransferase subunit</t>
  </si>
  <si>
    <t>mlr0192</t>
  </si>
  <si>
    <t>BAB47829.1</t>
  </si>
  <si>
    <t>mlr0194</t>
  </si>
  <si>
    <t>BAB47830.1</t>
  </si>
  <si>
    <t>mll0196</t>
  </si>
  <si>
    <t>BAB47831.1</t>
  </si>
  <si>
    <t>pantoate-beta-alanine ligase</t>
  </si>
  <si>
    <t>mll0197</t>
  </si>
  <si>
    <t>BAB47832.1</t>
  </si>
  <si>
    <t>3-methyl-2-oxobutanoate hydroxymethyltransferase</t>
  </si>
  <si>
    <t>msr8581</t>
  </si>
  <si>
    <t>BAB47833.1</t>
  </si>
  <si>
    <t>mlr0198</t>
  </si>
  <si>
    <t>BAB47834.1</t>
  </si>
  <si>
    <t>mlr0199</t>
  </si>
  <si>
    <t>BAB47835.1</t>
  </si>
  <si>
    <t>cellulase-like protein</t>
  </si>
  <si>
    <t>mlr0200</t>
  </si>
  <si>
    <t>BAB47836.1</t>
  </si>
  <si>
    <t>mll0202</t>
  </si>
  <si>
    <t>BAB47837.1</t>
  </si>
  <si>
    <t>leucyl/phenylalanyl-tRNA-protein transferase</t>
  </si>
  <si>
    <t>mll0203</t>
  </si>
  <si>
    <t>BAB47838.1</t>
  </si>
  <si>
    <t>biotin carboxylase</t>
  </si>
  <si>
    <t>mll0206</t>
  </si>
  <si>
    <t>BAB47839.1</t>
  </si>
  <si>
    <t>biotin carboxyl carrier protein of acetyl-CoA carboxylase</t>
  </si>
  <si>
    <t>mll0207</t>
  </si>
  <si>
    <t>BAB47840.1</t>
  </si>
  <si>
    <t>mll0208</t>
  </si>
  <si>
    <t>BAB47841.1</t>
  </si>
  <si>
    <t>mll0209</t>
  </si>
  <si>
    <t>BAB47842.1</t>
  </si>
  <si>
    <t>mlr0210</t>
  </si>
  <si>
    <t>BAB47843.1</t>
  </si>
  <si>
    <t>probable aminotransferase</t>
  </si>
  <si>
    <t>mlr0211</t>
  </si>
  <si>
    <t>BAB47844.1</t>
  </si>
  <si>
    <t>glutaminase A</t>
  </si>
  <si>
    <t>mll0212</t>
  </si>
  <si>
    <t>BAB47845.1</t>
  </si>
  <si>
    <t>ribonuclease E</t>
  </si>
  <si>
    <t>mlr0213</t>
  </si>
  <si>
    <t>BAB47846.1</t>
  </si>
  <si>
    <t>N-acetylmuramoyl-L-alanine amidase</t>
  </si>
  <si>
    <t>mlr0215</t>
  </si>
  <si>
    <t>BAB47847.1</t>
  </si>
  <si>
    <t>penicillin-binding protein</t>
  </si>
  <si>
    <t>mlr0216</t>
  </si>
  <si>
    <t>BAB47848.1</t>
  </si>
  <si>
    <t>translation releasing factor RF-2</t>
  </si>
  <si>
    <t>mlr0217</t>
  </si>
  <si>
    <t>BAB47849.1</t>
  </si>
  <si>
    <t>msl0218</t>
  </si>
  <si>
    <t>BAB47850.1</t>
  </si>
  <si>
    <t>mlr0219</t>
  </si>
  <si>
    <t>BAB47851.1</t>
  </si>
  <si>
    <t>mlr0220</t>
  </si>
  <si>
    <t>BAB47852.1</t>
  </si>
  <si>
    <t>mlr0223</t>
  </si>
  <si>
    <t>BAB47853.1</t>
  </si>
  <si>
    <t>mll0224</t>
  </si>
  <si>
    <t>BAB47854.1</t>
  </si>
  <si>
    <t>probable ATP-dependent RNA helicase</t>
  </si>
  <si>
    <t>mll0225</t>
  </si>
  <si>
    <t>BAB47855.1</t>
  </si>
  <si>
    <t>msr0226</t>
  </si>
  <si>
    <t>BAB47856.1</t>
  </si>
  <si>
    <t>mlr0227</t>
  </si>
  <si>
    <t>BAB47857.1</t>
  </si>
  <si>
    <t>probable binding protein component of ABC transporter</t>
  </si>
  <si>
    <t>mlr0229</t>
  </si>
  <si>
    <t>BAB47858.1</t>
  </si>
  <si>
    <t>amidase</t>
  </si>
  <si>
    <t>mlr0230</t>
  </si>
  <si>
    <t>BAB47859.1</t>
  </si>
  <si>
    <t>mll0231</t>
  </si>
  <si>
    <t>BAB47860.1</t>
  </si>
  <si>
    <t>mll0232</t>
  </si>
  <si>
    <t>BAB47861.1</t>
  </si>
  <si>
    <t>probable ATP-binding component of ABC transporter</t>
  </si>
  <si>
    <t>mll0233</t>
  </si>
  <si>
    <t>BAB47862.1</t>
  </si>
  <si>
    <t>probable permease of ABC transporter</t>
  </si>
  <si>
    <t>mll0234</t>
  </si>
  <si>
    <t>BAB47863.1</t>
  </si>
  <si>
    <t>mll0236</t>
  </si>
  <si>
    <t>BAB47864.1</t>
  </si>
  <si>
    <t>mlr0237</t>
  </si>
  <si>
    <t>BAB47865.1</t>
  </si>
  <si>
    <t>mll0238</t>
  </si>
  <si>
    <t>BAB47866.1</t>
  </si>
  <si>
    <t>probable transcriptional regulator</t>
  </si>
  <si>
    <t>mlr0239</t>
  </si>
  <si>
    <t>BAB47867.1</t>
  </si>
  <si>
    <t>mlr0240</t>
  </si>
  <si>
    <t>BAB47868.1</t>
  </si>
  <si>
    <t>probable esterase</t>
  </si>
  <si>
    <t>mlr0241</t>
  </si>
  <si>
    <t>BAB47869.1</t>
  </si>
  <si>
    <t>mlr0242</t>
  </si>
  <si>
    <t>BAB47870.1</t>
  </si>
  <si>
    <t>mll0243</t>
  </si>
  <si>
    <t>BAB47871.1</t>
  </si>
  <si>
    <t>mlr0244</t>
  </si>
  <si>
    <t>BAB47872.1</t>
  </si>
  <si>
    <t>mll0246</t>
  </si>
  <si>
    <t>BAB47873.1</t>
  </si>
  <si>
    <t>mlr0248</t>
  </si>
  <si>
    <t>BAB47874.1</t>
  </si>
  <si>
    <t>mll0249</t>
  </si>
  <si>
    <t>BAB47875.1</t>
  </si>
  <si>
    <t>mll0250</t>
  </si>
  <si>
    <t>BAB47876.1</t>
  </si>
  <si>
    <t>transcription regulator</t>
  </si>
  <si>
    <t>mlr0251</t>
  </si>
  <si>
    <t>BAB47877.1</t>
  </si>
  <si>
    <t>glyoxylate carboligase</t>
  </si>
  <si>
    <t>mlr0252</t>
  </si>
  <si>
    <t>BAB47878.1</t>
  </si>
  <si>
    <t>mlr0254</t>
  </si>
  <si>
    <t>BAB47879.1</t>
  </si>
  <si>
    <t>probable oxidoreductase</t>
  </si>
  <si>
    <t>mll0255</t>
  </si>
  <si>
    <t>BAB47880.1</t>
  </si>
  <si>
    <t>tRNA/rRNA metyltransferase</t>
  </si>
  <si>
    <t>mll0256</t>
  </si>
  <si>
    <t>BAB47881.1</t>
  </si>
  <si>
    <t>msl0258</t>
  </si>
  <si>
    <t>BAB47882.1</t>
  </si>
  <si>
    <t>msr0259</t>
  </si>
  <si>
    <t>BAB47883.1</t>
  </si>
  <si>
    <t>transglycosylase-associated protein</t>
  </si>
  <si>
    <t>msl0261</t>
  </si>
  <si>
    <t>BAB47884.1</t>
  </si>
  <si>
    <t>mll0262</t>
  </si>
  <si>
    <t>BAB47885.1</t>
  </si>
  <si>
    <t>mlr0263</t>
  </si>
  <si>
    <t>BAB47886.1</t>
  </si>
  <si>
    <t>elongation factor Tu</t>
  </si>
  <si>
    <t>mlr0266</t>
  </si>
  <si>
    <t>BAB47887.1</t>
  </si>
  <si>
    <t>mlr0267</t>
  </si>
  <si>
    <t>BAB47888.1</t>
  </si>
  <si>
    <t>mlr0268</t>
  </si>
  <si>
    <t>BAB47889.1</t>
  </si>
  <si>
    <t>msr0269</t>
  </si>
  <si>
    <t>BAB47890.1</t>
  </si>
  <si>
    <t>secretion protein; SecE</t>
  </si>
  <si>
    <t>mlr0270</t>
  </si>
  <si>
    <t>BAB47891.1</t>
  </si>
  <si>
    <t>transcription antitermination protein</t>
  </si>
  <si>
    <t>mlr0271</t>
  </si>
  <si>
    <t>BAB47892.1</t>
  </si>
  <si>
    <t>50S ribosomal protein L11</t>
  </si>
  <si>
    <t>mlr0273</t>
  </si>
  <si>
    <t>BAB47893.1</t>
  </si>
  <si>
    <t>50S ribosomal protein L1</t>
  </si>
  <si>
    <t>mlr0274</t>
  </si>
  <si>
    <t>BAB47894.1</t>
  </si>
  <si>
    <t>50S ribosomal protein L10</t>
  </si>
  <si>
    <t>mlr0275</t>
  </si>
  <si>
    <t>BAB47895.1</t>
  </si>
  <si>
    <t>50S ribosomal protein L7/L12</t>
  </si>
  <si>
    <t>mlr0276</t>
  </si>
  <si>
    <t>BAB47896.1</t>
  </si>
  <si>
    <t>RNA polymerase beta subunit</t>
  </si>
  <si>
    <t>mlr0277</t>
  </si>
  <si>
    <t>BAB47897.1</t>
  </si>
  <si>
    <t>mlr0279</t>
  </si>
  <si>
    <t>BAB47898.1</t>
  </si>
  <si>
    <t>O-methyltransferase</t>
  </si>
  <si>
    <t>mll0280</t>
  </si>
  <si>
    <t>BAB47899.1</t>
  </si>
  <si>
    <t>galactose 1-dehydrogenase</t>
  </si>
  <si>
    <t>msl0282</t>
  </si>
  <si>
    <t>BAB47900.1</t>
  </si>
  <si>
    <t>two component response regulator</t>
  </si>
  <si>
    <t>mlr0283</t>
  </si>
  <si>
    <t>BAB47901.1</t>
  </si>
  <si>
    <t>30S ribosomal protein S12</t>
  </si>
  <si>
    <t>mlr0284</t>
  </si>
  <si>
    <t>BAB47902.1</t>
  </si>
  <si>
    <t>30S ribosomal protein S7</t>
  </si>
  <si>
    <t>mlr0286</t>
  </si>
  <si>
    <t>BAB47903.1</t>
  </si>
  <si>
    <t>mlr0288</t>
  </si>
  <si>
    <t>BAB47904.1</t>
  </si>
  <si>
    <t>mlr0289</t>
  </si>
  <si>
    <t>BAB47905.1</t>
  </si>
  <si>
    <t>30S ribosomal protein S10</t>
  </si>
  <si>
    <t>mlr0291</t>
  </si>
  <si>
    <t>BAB47906.1</t>
  </si>
  <si>
    <t>50S ribosomal protein L3</t>
  </si>
  <si>
    <t>mlr0292</t>
  </si>
  <si>
    <t>BAB47907.1</t>
  </si>
  <si>
    <t>50S ribosomal protein L4</t>
  </si>
  <si>
    <t>msr0293</t>
  </si>
  <si>
    <t>BAB47908.1</t>
  </si>
  <si>
    <t>50S ribosomal protein L23</t>
  </si>
  <si>
    <t>mlr0295</t>
  </si>
  <si>
    <t>BAB47909.1</t>
  </si>
  <si>
    <t>50S ribosomal protein L2</t>
  </si>
  <si>
    <t>msr0297</t>
  </si>
  <si>
    <t>BAB47910.1</t>
  </si>
  <si>
    <t>30S ribosomal protein S19</t>
  </si>
  <si>
    <t>mlr0298</t>
  </si>
  <si>
    <t>BAB47911.1</t>
  </si>
  <si>
    <t>50S ribosomal protein L22</t>
  </si>
  <si>
    <t>mlr0300</t>
  </si>
  <si>
    <t>BAB47912.1</t>
  </si>
  <si>
    <t>30S ribosomal protein S3</t>
  </si>
  <si>
    <t>mlr0301</t>
  </si>
  <si>
    <t>BAB47913.1</t>
  </si>
  <si>
    <t>50S ribosomal protein L16</t>
  </si>
  <si>
    <t>msr0303</t>
  </si>
  <si>
    <t>BAB47914.1</t>
  </si>
  <si>
    <t>50S ribosomal protein L29</t>
  </si>
  <si>
    <t>msr0304</t>
  </si>
  <si>
    <t>BAB47915.1</t>
  </si>
  <si>
    <t>30S ribosomal protein S17</t>
  </si>
  <si>
    <t>mlr0305</t>
  </si>
  <si>
    <t>BAB47916.1</t>
  </si>
  <si>
    <t>50S ribosomal protein L14</t>
  </si>
  <si>
    <t>mlr0306</t>
  </si>
  <si>
    <t>BAB47917.1</t>
  </si>
  <si>
    <t>50S ribosomal protein L24</t>
  </si>
  <si>
    <t>mlr0308</t>
  </si>
  <si>
    <t>BAB47918.1</t>
  </si>
  <si>
    <t>50S ribosomal protein L5</t>
  </si>
  <si>
    <t>mlr0309</t>
  </si>
  <si>
    <t>BAB47919.1</t>
  </si>
  <si>
    <t>30S ribosomal protein S14</t>
  </si>
  <si>
    <t>mlr0310</t>
  </si>
  <si>
    <t>BAB47920.1</t>
  </si>
  <si>
    <t>30S ribosomal protein S8</t>
  </si>
  <si>
    <t>mlr0312</t>
  </si>
  <si>
    <t>BAB47921.1</t>
  </si>
  <si>
    <t>50S ribosomal protein L6</t>
  </si>
  <si>
    <t>mlr0313</t>
  </si>
  <si>
    <t>BAB47922.1</t>
  </si>
  <si>
    <t>50S ribosomal protein L18</t>
  </si>
  <si>
    <t>mlr0315</t>
  </si>
  <si>
    <t>BAB47923.1</t>
  </si>
  <si>
    <t>msr0316</t>
  </si>
  <si>
    <t>BAB47924.1</t>
  </si>
  <si>
    <t>mlr0318</t>
  </si>
  <si>
    <t>BAB47925.1</t>
  </si>
  <si>
    <t>50S ribosomal protein L15</t>
  </si>
  <si>
    <t>mlr0321</t>
  </si>
  <si>
    <t>BAB47926.1</t>
  </si>
  <si>
    <t>secretion protein; SecY</t>
  </si>
  <si>
    <t>mlr0322</t>
  </si>
  <si>
    <t>BAB47927.1</t>
  </si>
  <si>
    <t>adenylate kinase</t>
  </si>
  <si>
    <t>mlr0323</t>
  </si>
  <si>
    <t>BAB47928.1</t>
  </si>
  <si>
    <t>30S ribosomal protein S13</t>
  </si>
  <si>
    <t>mlr0324</t>
  </si>
  <si>
    <t>BAB47929.1</t>
  </si>
  <si>
    <t>30S ribosomal protein S11</t>
  </si>
  <si>
    <t>mlr0325</t>
  </si>
  <si>
    <t>BAB47930.1</t>
  </si>
  <si>
    <t>DNA-directed RNA polymerase alpha subunit</t>
  </si>
  <si>
    <t>mlr0326</t>
  </si>
  <si>
    <t>BAB47931.1</t>
  </si>
  <si>
    <t>50S ribosomal protein L17</t>
  </si>
  <si>
    <t>mlr0328</t>
  </si>
  <si>
    <t>BAB47932.1</t>
  </si>
  <si>
    <t>heat shock protein HtrA like</t>
  </si>
  <si>
    <t>mlr0329</t>
  </si>
  <si>
    <t>BAB47933.1</t>
  </si>
  <si>
    <t>mlr0330</t>
  </si>
  <si>
    <t>BAB47934.1</t>
  </si>
  <si>
    <t>mlr0331</t>
  </si>
  <si>
    <t>BAB47935.1</t>
  </si>
  <si>
    <t>mlr0332</t>
  </si>
  <si>
    <t>BAB47936.1</t>
  </si>
  <si>
    <t>mlr0333</t>
  </si>
  <si>
    <t>BAB47937.1</t>
  </si>
  <si>
    <t>mlr0334</t>
  </si>
  <si>
    <t>BAB47938.1</t>
  </si>
  <si>
    <t>ribosomal large subunit pseudouridine synthase C</t>
  </si>
  <si>
    <t>mlr0335</t>
  </si>
  <si>
    <t>BAB47939.1</t>
  </si>
  <si>
    <t>mll0337</t>
  </si>
  <si>
    <t>BAB47940.1</t>
  </si>
  <si>
    <t>mlr0338</t>
  </si>
  <si>
    <t>BAB47941.1</t>
  </si>
  <si>
    <t>probable integral membrane sugar transporter</t>
  </si>
  <si>
    <t>mlr0339</t>
  </si>
  <si>
    <t>BAB47942.1</t>
  </si>
  <si>
    <t>glutamine synthetase II</t>
  </si>
  <si>
    <t>msr0341</t>
  </si>
  <si>
    <t>BAB47943.1</t>
  </si>
  <si>
    <t>mll0343</t>
  </si>
  <si>
    <t>BAB47944.1</t>
  </si>
  <si>
    <t>glutamine synthetase I</t>
  </si>
  <si>
    <t>mll0345</t>
  </si>
  <si>
    <t>BAB47945.1</t>
  </si>
  <si>
    <t>nitrogen regulatory protein P-II</t>
  </si>
  <si>
    <t>mlr0346</t>
  </si>
  <si>
    <t>BAB47946.1</t>
  </si>
  <si>
    <t>mlr0347</t>
  </si>
  <si>
    <t>BAB47947.1</t>
  </si>
  <si>
    <t>mll0348</t>
  </si>
  <si>
    <t>BAB47948.1</t>
  </si>
  <si>
    <t>propionyl-CoA carboxylase</t>
  </si>
  <si>
    <t>mlr0349</t>
  </si>
  <si>
    <t>BAB47949.1</t>
  </si>
  <si>
    <t>ATP-dependent RNA helicase</t>
  </si>
  <si>
    <t>mll0351</t>
  </si>
  <si>
    <t>BAB47950.1</t>
  </si>
  <si>
    <t>mll0352</t>
  </si>
  <si>
    <t>BAB47951.1</t>
  </si>
  <si>
    <t>mlr0353</t>
  </si>
  <si>
    <t>BAB47952.1</t>
  </si>
  <si>
    <t>O-acetylserine(thiol)lyase</t>
  </si>
  <si>
    <t>mlr0354</t>
  </si>
  <si>
    <t>BAB47953.1</t>
  </si>
  <si>
    <t>mlr0355</t>
  </si>
  <si>
    <t>BAB47954.1</t>
  </si>
  <si>
    <t>thiosulfate sulfurtransferase</t>
  </si>
  <si>
    <t>mlr0356</t>
  </si>
  <si>
    <t>BAB47955.1</t>
  </si>
  <si>
    <t>mlr0358</t>
  </si>
  <si>
    <t>BAB47956.1</t>
  </si>
  <si>
    <t>mlr0359</t>
  </si>
  <si>
    <t>BAB47957.1</t>
  </si>
  <si>
    <t>mll0361</t>
  </si>
  <si>
    <t>BAB47958.1</t>
  </si>
  <si>
    <t>outer membrane protein-like</t>
  </si>
  <si>
    <t>mll0362</t>
  </si>
  <si>
    <t>BAB47959.1</t>
  </si>
  <si>
    <t>alanine dehydrogenase</t>
  </si>
  <si>
    <t>mlr0363</t>
  </si>
  <si>
    <t>BAB47960.1</t>
  </si>
  <si>
    <t>leucine-responsive regulator</t>
  </si>
  <si>
    <t>mll0364</t>
  </si>
  <si>
    <t>BAB47961.1</t>
  </si>
  <si>
    <t>mlr0365</t>
  </si>
  <si>
    <t>BAB47962.1</t>
  </si>
  <si>
    <t>NADH dehydrogenase</t>
  </si>
  <si>
    <t>mlr0366</t>
  </si>
  <si>
    <t>BAB47963.1</t>
  </si>
  <si>
    <t>probable multifunctional phosphoesterase</t>
  </si>
  <si>
    <t>mll0368</t>
  </si>
  <si>
    <t>BAB47964.1</t>
  </si>
  <si>
    <t>cyclopropane-fatty-acyl-phospholipid synthase</t>
  </si>
  <si>
    <t>msr0370</t>
  </si>
  <si>
    <t>BAB47965.1</t>
  </si>
  <si>
    <t>mlr0372</t>
  </si>
  <si>
    <t>BAB47966.1</t>
  </si>
  <si>
    <t>mlr0374</t>
  </si>
  <si>
    <t>BAB47967.1</t>
  </si>
  <si>
    <t>2-dehydro-3-deoxyphosphooctonate aldolase</t>
  </si>
  <si>
    <t>mlr0376</t>
  </si>
  <si>
    <t>BAB47968.1</t>
  </si>
  <si>
    <t>msl0377</t>
  </si>
  <si>
    <t>BAB47969.1</t>
  </si>
  <si>
    <t>mlr0378</t>
  </si>
  <si>
    <t>BAB47970.1</t>
  </si>
  <si>
    <t>enolase</t>
  </si>
  <si>
    <t>mll0380</t>
  </si>
  <si>
    <t>BAB47971.1</t>
  </si>
  <si>
    <t>mll0381</t>
  </si>
  <si>
    <t>BAB47972.1</t>
  </si>
  <si>
    <t>mlr0382</t>
  </si>
  <si>
    <t>BAB47973.1</t>
  </si>
  <si>
    <t>mlr0383</t>
  </si>
  <si>
    <t>BAB47974.1</t>
  </si>
  <si>
    <t>pyruvate dehydrogenase E1 alpha subunit</t>
  </si>
  <si>
    <t>mlr0384</t>
  </si>
  <si>
    <t>BAB47975.1</t>
  </si>
  <si>
    <t>pyruvate dehydrogenase E1 beta subunit</t>
  </si>
  <si>
    <t>mlr0385</t>
  </si>
  <si>
    <t>BAB47976.1</t>
  </si>
  <si>
    <t>dihydrolipoamide acetyltransferase</t>
  </si>
  <si>
    <t>mlr0386</t>
  </si>
  <si>
    <t>BAB47977.1</t>
  </si>
  <si>
    <t>mlr0387</t>
  </si>
  <si>
    <t>BAB47978.1</t>
  </si>
  <si>
    <t>arylesterase</t>
  </si>
  <si>
    <t>mlr0388</t>
  </si>
  <si>
    <t>BAB47979.1</t>
  </si>
  <si>
    <t>dihydrolipoamide dehydrogenase</t>
  </si>
  <si>
    <t>msr0389</t>
  </si>
  <si>
    <t>BAB47980.1</t>
  </si>
  <si>
    <t>mlr0392</t>
  </si>
  <si>
    <t>BAB47981.1</t>
  </si>
  <si>
    <t>lipoic acid synthetase</t>
  </si>
  <si>
    <t>mlr0393</t>
  </si>
  <si>
    <t>BAB47982.1</t>
  </si>
  <si>
    <t>mll0394</t>
  </si>
  <si>
    <t>BAB47983.1</t>
  </si>
  <si>
    <t>mll0395</t>
  </si>
  <si>
    <t>BAB47984.1</t>
  </si>
  <si>
    <t>mlr0396</t>
  </si>
  <si>
    <t>BAB47985.1</t>
  </si>
  <si>
    <t>nitrogen reguration protein; NifR3</t>
  </si>
  <si>
    <t>mlr0397</t>
  </si>
  <si>
    <t>BAB47986.1</t>
  </si>
  <si>
    <t>nitrogen reguration protein; NirB</t>
  </si>
  <si>
    <t>mlr0398</t>
  </si>
  <si>
    <t>BAB47987.1</t>
  </si>
  <si>
    <t>nitrogen assimilation regulatory protein; NtrC</t>
  </si>
  <si>
    <t>mlr0399</t>
  </si>
  <si>
    <t>BAB47988.1</t>
  </si>
  <si>
    <t>nitrogen regulation protein; NtrY</t>
  </si>
  <si>
    <t>mlr0400</t>
  </si>
  <si>
    <t>BAB47989.1</t>
  </si>
  <si>
    <t>nitrogen assimilation regulatory protein; NtrX</t>
  </si>
  <si>
    <t>mlr0401</t>
  </si>
  <si>
    <t>BAB47990.1</t>
  </si>
  <si>
    <t>D-alanine aminotransferase</t>
  </si>
  <si>
    <t>mlr0402</t>
  </si>
  <si>
    <t>BAB47991.1</t>
  </si>
  <si>
    <t>host factor-I or probable NfrA protein</t>
  </si>
  <si>
    <t>mlr0403</t>
  </si>
  <si>
    <t>BAB47992.1</t>
  </si>
  <si>
    <t>GTP binding protein-like</t>
  </si>
  <si>
    <t>mll0404</t>
  </si>
  <si>
    <t>BAB47993.1</t>
  </si>
  <si>
    <t>mll0405</t>
  </si>
  <si>
    <t>BAB47994.1</t>
  </si>
  <si>
    <t>aromatic-amino-acid transaminase</t>
  </si>
  <si>
    <t>mlr0406</t>
  </si>
  <si>
    <t>BAB47995.1</t>
  </si>
  <si>
    <t>probable phosphoglycerate mutase</t>
  </si>
  <si>
    <t>mlr0407</t>
  </si>
  <si>
    <t>BAB47996.1</t>
  </si>
  <si>
    <t>RNA polymerase sigma factor</t>
  </si>
  <si>
    <t>mlr0408</t>
  </si>
  <si>
    <t>BAB47997.1</t>
  </si>
  <si>
    <t>mlr0409</t>
  </si>
  <si>
    <t>BAB47998.1</t>
  </si>
  <si>
    <t>mlr0411</t>
  </si>
  <si>
    <t>BAB47999.1</t>
  </si>
  <si>
    <t>mll0412</t>
  </si>
  <si>
    <t>BAB48000.1</t>
  </si>
  <si>
    <t>probable agmatinase</t>
  </si>
  <si>
    <t>mlr0414</t>
  </si>
  <si>
    <t>BAB48001.1</t>
  </si>
  <si>
    <t>mlr0415</t>
  </si>
  <si>
    <t>BAB48002.1</t>
  </si>
  <si>
    <t>mll0416</t>
  </si>
  <si>
    <t>BAB48003.1</t>
  </si>
  <si>
    <t>probable hydrolase</t>
  </si>
  <si>
    <t>mll0418</t>
  </si>
  <si>
    <t>BAB48004.1</t>
  </si>
  <si>
    <t>mll0419</t>
  </si>
  <si>
    <t>BAB48005.1</t>
  </si>
  <si>
    <t>methionyl-tRNA synthetase</t>
  </si>
  <si>
    <t>mlr0421</t>
  </si>
  <si>
    <t>BAB48006.1</t>
  </si>
  <si>
    <t>mlr0422</t>
  </si>
  <si>
    <t>BAB48007.1</t>
  </si>
  <si>
    <t>mll0423</t>
  </si>
  <si>
    <t>BAB48008.1</t>
  </si>
  <si>
    <t>DNA polymerase III, delta prime subunit</t>
  </si>
  <si>
    <t>mll0424</t>
  </si>
  <si>
    <t>BAB48009.1</t>
  </si>
  <si>
    <t>thymidylate kinase</t>
  </si>
  <si>
    <t>mll0426</t>
  </si>
  <si>
    <t>BAB48010.1</t>
  </si>
  <si>
    <t>penicillin binding protein</t>
  </si>
  <si>
    <t>mll0427</t>
  </si>
  <si>
    <t>BAB48011.1</t>
  </si>
  <si>
    <t>rare lipoprotein A</t>
  </si>
  <si>
    <t>mll0428</t>
  </si>
  <si>
    <t>BAB48012.1</t>
  </si>
  <si>
    <t>mll0429</t>
  </si>
  <si>
    <t>BAB48013.1</t>
  </si>
  <si>
    <t>msl0430</t>
  </si>
  <si>
    <t>BAB48014.1</t>
  </si>
  <si>
    <t>msl0431</t>
  </si>
  <si>
    <t>BAB48015.1</t>
  </si>
  <si>
    <t>mlr0432</t>
  </si>
  <si>
    <t>BAB48016.1</t>
  </si>
  <si>
    <t>mll0433</t>
  </si>
  <si>
    <t>BAB48017.1</t>
  </si>
  <si>
    <t>msl0434</t>
  </si>
  <si>
    <t>BAB48018.1</t>
  </si>
  <si>
    <t>msl0435</t>
  </si>
  <si>
    <t>BAB48019.1</t>
  </si>
  <si>
    <t>mll0437</t>
  </si>
  <si>
    <t>BAB48020.1</t>
  </si>
  <si>
    <t>msl0438</t>
  </si>
  <si>
    <t>BAB48021.1</t>
  </si>
  <si>
    <t>msl0439</t>
  </si>
  <si>
    <t>BAB48022.1</t>
  </si>
  <si>
    <t>msl0440</t>
  </si>
  <si>
    <t>BAB48023.1</t>
  </si>
  <si>
    <t>mll0441</t>
  </si>
  <si>
    <t>BAB48024.1</t>
  </si>
  <si>
    <t>mll0442</t>
  </si>
  <si>
    <t>BAB48025.1</t>
  </si>
  <si>
    <t>mll0443</t>
  </si>
  <si>
    <t>BAB48026.1</t>
  </si>
  <si>
    <t>mlr0445</t>
  </si>
  <si>
    <t>BAB48027.1</t>
  </si>
  <si>
    <t>mll0446</t>
  </si>
  <si>
    <t>BAB48028.1</t>
  </si>
  <si>
    <t>mll0448</t>
  </si>
  <si>
    <t>BAB48029.1</t>
  </si>
  <si>
    <t>mll0449</t>
  </si>
  <si>
    <t>BAB48030.1</t>
  </si>
  <si>
    <t>mll0450</t>
  </si>
  <si>
    <t>BAB48031.1</t>
  </si>
  <si>
    <t>mll0452</t>
  </si>
  <si>
    <t>BAB48032.1</t>
  </si>
  <si>
    <t>mll0453</t>
  </si>
  <si>
    <t>BAB48033.1</t>
  </si>
  <si>
    <t>mll0454</t>
  </si>
  <si>
    <t>BAB48034.1</t>
  </si>
  <si>
    <t>mll0455</t>
  </si>
  <si>
    <t>BAB48035.1</t>
  </si>
  <si>
    <t>mll0457</t>
  </si>
  <si>
    <t>BAB48036.1</t>
  </si>
  <si>
    <t>mll0458</t>
  </si>
  <si>
    <t>BAB48037.1</t>
  </si>
  <si>
    <t>mll0459</t>
  </si>
  <si>
    <t>BAB48038.1</t>
  </si>
  <si>
    <t>mll0460</t>
  </si>
  <si>
    <t>BAB48039.1</t>
  </si>
  <si>
    <t>mll0461</t>
  </si>
  <si>
    <t>BAB48040.1</t>
  </si>
  <si>
    <t>mll0462</t>
  </si>
  <si>
    <t>BAB48041.1</t>
  </si>
  <si>
    <t>mll0463</t>
  </si>
  <si>
    <t>BAB48042.1</t>
  </si>
  <si>
    <t>mll0464</t>
  </si>
  <si>
    <t>BAB48043.1</t>
  </si>
  <si>
    <t>mll0465</t>
  </si>
  <si>
    <t>BAB48044.1</t>
  </si>
  <si>
    <t>msr0466</t>
  </si>
  <si>
    <t>BAB48045.1</t>
  </si>
  <si>
    <t>mll0467</t>
  </si>
  <si>
    <t>BAB48046.1</t>
  </si>
  <si>
    <t>mll0468</t>
  </si>
  <si>
    <t>BAB48047.1</t>
  </si>
  <si>
    <t>mll0469</t>
  </si>
  <si>
    <t>BAB48048.1</t>
  </si>
  <si>
    <t>msl0470</t>
  </si>
  <si>
    <t>BAB48049.1</t>
  </si>
  <si>
    <t>msr0471</t>
  </si>
  <si>
    <t>BAB48050.1</t>
  </si>
  <si>
    <t>mll0472</t>
  </si>
  <si>
    <t>BAB48051.1</t>
  </si>
  <si>
    <t>mll0473</t>
  </si>
  <si>
    <t>BAB48052.1</t>
  </si>
  <si>
    <t>mlr0474</t>
  </si>
  <si>
    <t>BAB48053.1</t>
  </si>
  <si>
    <t>mlr0475</t>
  </si>
  <si>
    <t>BAB48054.1</t>
  </si>
  <si>
    <t>bacteriophage integrase</t>
  </si>
  <si>
    <t>msl8587</t>
  </si>
  <si>
    <t>BAB48055.1</t>
  </si>
  <si>
    <t>mll0476</t>
  </si>
  <si>
    <t>BAB48056.1</t>
  </si>
  <si>
    <t>mlr0478</t>
  </si>
  <si>
    <t>BAB48057.1</t>
  </si>
  <si>
    <t>mlr0479</t>
  </si>
  <si>
    <t>BAB48058.1</t>
  </si>
  <si>
    <t>succinoglycan biosynthesis protein; ExoI</t>
  </si>
  <si>
    <t>mlr0480</t>
  </si>
  <si>
    <t>BAB48059.1</t>
  </si>
  <si>
    <t>mll0481</t>
  </si>
  <si>
    <t>BAB48060.1</t>
  </si>
  <si>
    <t>mll0482</t>
  </si>
  <si>
    <t>BAB48061.1</t>
  </si>
  <si>
    <t>mll0483</t>
  </si>
  <si>
    <t>BAB48062.1</t>
  </si>
  <si>
    <t>mll0485</t>
  </si>
  <si>
    <t>BAB48063.1</t>
  </si>
  <si>
    <t>mll0486</t>
  </si>
  <si>
    <t>BAB48064.1</t>
  </si>
  <si>
    <t>mll0487</t>
  </si>
  <si>
    <t>BAB48065.1</t>
  </si>
  <si>
    <t>probable prophage integrase</t>
  </si>
  <si>
    <t>mlr0488</t>
  </si>
  <si>
    <t>BAB48066.1</t>
  </si>
  <si>
    <t>mll0489</t>
  </si>
  <si>
    <t>BAB48067.1</t>
  </si>
  <si>
    <t>msl0491</t>
  </si>
  <si>
    <t>BAB48068.1</t>
  </si>
  <si>
    <t>mlr0492</t>
  </si>
  <si>
    <t>BAB48069.1</t>
  </si>
  <si>
    <t>mlr0493</t>
  </si>
  <si>
    <t>BAB48070.1</t>
  </si>
  <si>
    <t>probable peroxidase</t>
  </si>
  <si>
    <t>mlr0494</t>
  </si>
  <si>
    <t>BAB48071.1</t>
  </si>
  <si>
    <t>mlr0495</t>
  </si>
  <si>
    <t>BAB48072.1</t>
  </si>
  <si>
    <t>mlr0496</t>
  </si>
  <si>
    <t>BAB48073.1</t>
  </si>
  <si>
    <t>mlr0499</t>
  </si>
  <si>
    <t>BAB48074.1</t>
  </si>
  <si>
    <t>mll0501</t>
  </si>
  <si>
    <t>BAB48075.1</t>
  </si>
  <si>
    <t>mll0502</t>
  </si>
  <si>
    <t>BAB48076.1</t>
  </si>
  <si>
    <t>permease protein of sugar ABC transporter</t>
  </si>
  <si>
    <t>mll0503</t>
  </si>
  <si>
    <t>BAB48077.1</t>
  </si>
  <si>
    <t>mll0504</t>
  </si>
  <si>
    <t>BAB48078.1</t>
  </si>
  <si>
    <t>ATP-binding protein of sugar ABC transporter</t>
  </si>
  <si>
    <t>mll0505</t>
  </si>
  <si>
    <t>BAB48079.1</t>
  </si>
  <si>
    <t>quinone oxidoreductase</t>
  </si>
  <si>
    <t>mll0506</t>
  </si>
  <si>
    <t>BAB48080.1</t>
  </si>
  <si>
    <t>phosphatidylcholine synthase</t>
  </si>
  <si>
    <t>mll0508</t>
  </si>
  <si>
    <t>BAB48081.1</t>
  </si>
  <si>
    <t>mll0509</t>
  </si>
  <si>
    <t>BAB48082.1</t>
  </si>
  <si>
    <t>msr0510</t>
  </si>
  <si>
    <t>BAB48083.1</t>
  </si>
  <si>
    <t>mlr0511</t>
  </si>
  <si>
    <t>BAB48084.1</t>
  </si>
  <si>
    <t>probable 2-octaprenyl-6-methoxyphenol 4-monoxygenase</t>
  </si>
  <si>
    <t>mlr0512</t>
  </si>
  <si>
    <t>BAB48085.1</t>
  </si>
  <si>
    <t>mll0513</t>
  </si>
  <si>
    <t>BAB48086.1</t>
  </si>
  <si>
    <t>mlr0514</t>
  </si>
  <si>
    <t>BAB48087.1</t>
  </si>
  <si>
    <t>mlr0515</t>
  </si>
  <si>
    <t>BAB48088.1</t>
  </si>
  <si>
    <t>mll0516</t>
  </si>
  <si>
    <t>BAB48089.1</t>
  </si>
  <si>
    <t>mlr0519</t>
  </si>
  <si>
    <t>BAB48090.1</t>
  </si>
  <si>
    <t>ATP-binding protein of ABC-transporter</t>
  </si>
  <si>
    <t>mlr0521</t>
  </si>
  <si>
    <t>BAB48091.1</t>
  </si>
  <si>
    <t>Mg2+ transport protein</t>
  </si>
  <si>
    <t>mll0523</t>
  </si>
  <si>
    <t>BAB48092.1</t>
  </si>
  <si>
    <t>glutathione reductase</t>
  </si>
  <si>
    <t>mll0525</t>
  </si>
  <si>
    <t>BAB48093.1</t>
  </si>
  <si>
    <t>mll0526</t>
  </si>
  <si>
    <t>BAB48094.1</t>
  </si>
  <si>
    <t>ribose 5-phosphate isomerase</t>
  </si>
  <si>
    <t>mlr0528</t>
  </si>
  <si>
    <t>BAB48095.1</t>
  </si>
  <si>
    <t>probable phosphoglycolate phosphatase</t>
  </si>
  <si>
    <t>msr0529</t>
  </si>
  <si>
    <t>BAB48096.1</t>
  </si>
  <si>
    <t>mlr0530</t>
  </si>
  <si>
    <t>BAB48097.1</t>
  </si>
  <si>
    <t>mlr0532</t>
  </si>
  <si>
    <t>BAB48098.1</t>
  </si>
  <si>
    <t>mll0533</t>
  </si>
  <si>
    <t>BAB48099.1</t>
  </si>
  <si>
    <t>mll0534</t>
  </si>
  <si>
    <t>BAB48100.1</t>
  </si>
  <si>
    <t>probable short-chain dehydrogenase</t>
  </si>
  <si>
    <t>mlr0535</t>
  </si>
  <si>
    <t>BAB48101.1</t>
  </si>
  <si>
    <t>mlr0536</t>
  </si>
  <si>
    <t>BAB48102.1</t>
  </si>
  <si>
    <t>mll0537</t>
  </si>
  <si>
    <t>BAB48103.1</t>
  </si>
  <si>
    <t>mlr0538</t>
  </si>
  <si>
    <t>BAB48104.1</t>
  </si>
  <si>
    <t>probable transcription regulator</t>
  </si>
  <si>
    <t>mll0539</t>
  </si>
  <si>
    <t>BAB48105.1</t>
  </si>
  <si>
    <t>mll0540</t>
  </si>
  <si>
    <t>BAB48106.1</t>
  </si>
  <si>
    <t>mlr0541</t>
  </si>
  <si>
    <t>BAB48107.1</t>
  </si>
  <si>
    <t>molybdopterin biosynthetic protein A</t>
  </si>
  <si>
    <t>mlr0542</t>
  </si>
  <si>
    <t>BAB48108.1</t>
  </si>
  <si>
    <t>mlr0543</t>
  </si>
  <si>
    <t>BAB48109.1</t>
  </si>
  <si>
    <t>mlr0545</t>
  </si>
  <si>
    <t>BAB48110.1</t>
  </si>
  <si>
    <t>mlr0547</t>
  </si>
  <si>
    <t>BAB48111.1</t>
  </si>
  <si>
    <t>molybdopterin-guanine dinucleotide biosynthesis protein A</t>
  </si>
  <si>
    <t>mlr0548</t>
  </si>
  <si>
    <t>BAB48112.1</t>
  </si>
  <si>
    <t>molybdopterin-guanine dinucleotide biosynthesis protein B</t>
  </si>
  <si>
    <t>mlr0549</t>
  </si>
  <si>
    <t>BAB48113.1</t>
  </si>
  <si>
    <t>probable amino acid binding protein of ABC transporter</t>
  </si>
  <si>
    <t>mlr0550</t>
  </si>
  <si>
    <t>BAB48114.1</t>
  </si>
  <si>
    <t>mlr0551</t>
  </si>
  <si>
    <t>BAB48115.1</t>
  </si>
  <si>
    <t>mlr0552</t>
  </si>
  <si>
    <t>BAB48116.1</t>
  </si>
  <si>
    <t>3-hydroxyisobutyrate dehydrogenase</t>
  </si>
  <si>
    <t>mlr0554</t>
  </si>
  <si>
    <t>BAB48117.1</t>
  </si>
  <si>
    <t>mlr0555</t>
  </si>
  <si>
    <t>BAB48118.1</t>
  </si>
  <si>
    <t>mlr0556</t>
  </si>
  <si>
    <t>BAB48119.1</t>
  </si>
  <si>
    <t>mll0557</t>
  </si>
  <si>
    <t>BAB48120.1</t>
  </si>
  <si>
    <t>transcriptional regulator, probable glutamate uptake regulator</t>
  </si>
  <si>
    <t>mll0558</t>
  </si>
  <si>
    <t>BAB48121.1</t>
  </si>
  <si>
    <t>mll0559</t>
  </si>
  <si>
    <t>BAB48122.1</t>
  </si>
  <si>
    <t>glutathione S-transferase</t>
  </si>
  <si>
    <t>mll0560</t>
  </si>
  <si>
    <t>BAB48123.1</t>
  </si>
  <si>
    <t>succinoglycan biotynthesis protein; ExoI</t>
  </si>
  <si>
    <t>mlr0562</t>
  </si>
  <si>
    <t>BAB48124.1</t>
  </si>
  <si>
    <t>histidine kinase sensor protein</t>
  </si>
  <si>
    <t>mll0563</t>
  </si>
  <si>
    <t>BAB48125.1</t>
  </si>
  <si>
    <t>nicotinate-nucleotide-dimethylbenzimidazole phosphoribosyltransferase</t>
  </si>
  <si>
    <t>mlr0564</t>
  </si>
  <si>
    <t>BAB48126.1</t>
  </si>
  <si>
    <t>mlr0565</t>
  </si>
  <si>
    <t>BAB48127.1</t>
  </si>
  <si>
    <t>mll0566</t>
  </si>
  <si>
    <t>BAB48128.1</t>
  </si>
  <si>
    <t>msl0567</t>
  </si>
  <si>
    <t>BAB48129.1</t>
  </si>
  <si>
    <t>mlr0568</t>
  </si>
  <si>
    <t>BAB48130.1</t>
  </si>
  <si>
    <t>mlr0569</t>
  </si>
  <si>
    <t>BAB48131.1</t>
  </si>
  <si>
    <t>mlr0571</t>
  </si>
  <si>
    <t>BAB48132.1</t>
  </si>
  <si>
    <t>mll0572</t>
  </si>
  <si>
    <t>BAB48133.1</t>
  </si>
  <si>
    <t>mll0573</t>
  </si>
  <si>
    <t>BAB48134.1</t>
  </si>
  <si>
    <t>mll0574</t>
  </si>
  <si>
    <t>BAB48135.1</t>
  </si>
  <si>
    <t>mll0576</t>
  </si>
  <si>
    <t>BAB48136.1</t>
  </si>
  <si>
    <t>msl0577</t>
  </si>
  <si>
    <t>BAB48137.1</t>
  </si>
  <si>
    <t>mll0578</t>
  </si>
  <si>
    <t>BAB48138.1</t>
  </si>
  <si>
    <t>mll0579</t>
  </si>
  <si>
    <t>BAB48139.1</t>
  </si>
  <si>
    <t>msl8590</t>
  </si>
  <si>
    <t>BAB48140.1</t>
  </si>
  <si>
    <t>mlr0581</t>
  </si>
  <si>
    <t>BAB48141.1</t>
  </si>
  <si>
    <t>mll0582</t>
  </si>
  <si>
    <t>BAB48142.1</t>
  </si>
  <si>
    <t>mll0583</t>
  </si>
  <si>
    <t>BAB48143.1</t>
  </si>
  <si>
    <t>msr0584</t>
  </si>
  <si>
    <t>BAB48144.1</t>
  </si>
  <si>
    <t>mlr0585</t>
  </si>
  <si>
    <t>BAB48145.1</t>
  </si>
  <si>
    <t>hypothetical glycine-rich protein</t>
  </si>
  <si>
    <t>mlr0587</t>
  </si>
  <si>
    <t>BAB48146.1</t>
  </si>
  <si>
    <t>mlr0588</t>
  </si>
  <si>
    <t>BAB48147.1</t>
  </si>
  <si>
    <t>probable secretion ATP-binding protein</t>
  </si>
  <si>
    <t>mlr0589</t>
  </si>
  <si>
    <t>BAB48148.1</t>
  </si>
  <si>
    <t>probable secretion protein</t>
  </si>
  <si>
    <t>mlr0590</t>
  </si>
  <si>
    <t>BAB48149.1</t>
  </si>
  <si>
    <t>mll0592</t>
  </si>
  <si>
    <t>BAB48150.1</t>
  </si>
  <si>
    <t>mlr0593</t>
  </si>
  <si>
    <t>BAB48151.1</t>
  </si>
  <si>
    <t>mll0594</t>
  </si>
  <si>
    <t>BAB48152.1</t>
  </si>
  <si>
    <t>mll0595</t>
  </si>
  <si>
    <t>BAB48153.1</t>
  </si>
  <si>
    <t>ATP-binding protein of oligopeptide ABC transporter</t>
  </si>
  <si>
    <t>mll0596</t>
  </si>
  <si>
    <t>BAB48154.1</t>
  </si>
  <si>
    <t>mll0597</t>
  </si>
  <si>
    <t>BAB48155.1</t>
  </si>
  <si>
    <t>permease of oligopeptide ABC transporter</t>
  </si>
  <si>
    <t>mll0598</t>
  </si>
  <si>
    <t>BAB48156.1</t>
  </si>
  <si>
    <t>mll0599</t>
  </si>
  <si>
    <t>BAB48157.1</t>
  </si>
  <si>
    <t>mll0601</t>
  </si>
  <si>
    <t>BAB48158.1</t>
  </si>
  <si>
    <t>proline iminopeptidase</t>
  </si>
  <si>
    <t>mll0602</t>
  </si>
  <si>
    <t>BAB48159.1</t>
  </si>
  <si>
    <t>leucine aminopeptidase</t>
  </si>
  <si>
    <t>mlr0603</t>
  </si>
  <si>
    <t>BAB48160.1</t>
  </si>
  <si>
    <t>mlr0604</t>
  </si>
  <si>
    <t>BAB48161.1</t>
  </si>
  <si>
    <t>probable permease</t>
  </si>
  <si>
    <t>mll0605</t>
  </si>
  <si>
    <t>BAB48162.1</t>
  </si>
  <si>
    <t>mll0606</t>
  </si>
  <si>
    <t>BAB48163.1</t>
  </si>
  <si>
    <t>CTP synthase</t>
  </si>
  <si>
    <t>mll0608</t>
  </si>
  <si>
    <t>BAB48164.1</t>
  </si>
  <si>
    <t>mll0609</t>
  </si>
  <si>
    <t>BAB48165.1</t>
  </si>
  <si>
    <t>protein-export membrane protein</t>
  </si>
  <si>
    <t>mll0610</t>
  </si>
  <si>
    <t>BAB48166.1</t>
  </si>
  <si>
    <t>triose-phosphate isomerase</t>
  </si>
  <si>
    <t>msr0611</t>
  </si>
  <si>
    <t>BAB48167.1</t>
  </si>
  <si>
    <t>mlr0613</t>
  </si>
  <si>
    <t>BAB48168.1</t>
  </si>
  <si>
    <t>peptidyl-prolyl cis-trans isomerse D</t>
  </si>
  <si>
    <t>mlr0614</t>
  </si>
  <si>
    <t>BAB48169.1</t>
  </si>
  <si>
    <t>anthranilate phosphoribosyltransferase</t>
  </si>
  <si>
    <t>mlr0615</t>
  </si>
  <si>
    <t>BAB48170.1</t>
  </si>
  <si>
    <t>indole-3-glycerol phosphate synthase</t>
  </si>
  <si>
    <t>mlr0616</t>
  </si>
  <si>
    <t>BAB48171.1</t>
  </si>
  <si>
    <t>molybdenum cofactor biosynthesis protein C</t>
  </si>
  <si>
    <t>mlr0617</t>
  </si>
  <si>
    <t>BAB48172.1</t>
  </si>
  <si>
    <t>molybdenum cofactor biosynthesis protein A</t>
  </si>
  <si>
    <t>mll0618</t>
  </si>
  <si>
    <t>BAB48173.1</t>
  </si>
  <si>
    <t>mlr0619</t>
  </si>
  <si>
    <t>BAB48174.1</t>
  </si>
  <si>
    <t>probable acid-CoA ligase</t>
  </si>
  <si>
    <t>mlr0620</t>
  </si>
  <si>
    <t>BAB48175.1</t>
  </si>
  <si>
    <t>probable tryptophan 2,3-dioxygenase</t>
  </si>
  <si>
    <t>mll0621</t>
  </si>
  <si>
    <t>BAB48176.1</t>
  </si>
  <si>
    <t>probable kynureninase (kyurenine hydrolase)</t>
  </si>
  <si>
    <t>mll0622</t>
  </si>
  <si>
    <t>BAB48177.1</t>
  </si>
  <si>
    <t>mll0623</t>
  </si>
  <si>
    <t>BAB48178.1</t>
  </si>
  <si>
    <t>mll0624</t>
  </si>
  <si>
    <t>BAB48179.1</t>
  </si>
  <si>
    <t>mlr0625</t>
  </si>
  <si>
    <t>BAB48180.1</t>
  </si>
  <si>
    <t>mlr0626</t>
  </si>
  <si>
    <t>BAB48181.1</t>
  </si>
  <si>
    <t>SOS response regulator; LexA</t>
  </si>
  <si>
    <t>mll0627</t>
  </si>
  <si>
    <t>BAB48182.1</t>
  </si>
  <si>
    <t>DNA uptake protein</t>
  </si>
  <si>
    <t>mlr0628</t>
  </si>
  <si>
    <t>BAB48183.1</t>
  </si>
  <si>
    <t>glutamyl-tRNA synthetase</t>
  </si>
  <si>
    <t>mlr0629</t>
  </si>
  <si>
    <t>BAB48184.1</t>
  </si>
  <si>
    <t>citrate synthase</t>
  </si>
  <si>
    <t>mll0630</t>
  </si>
  <si>
    <t>BAB48185.1</t>
  </si>
  <si>
    <t>lipid-A-disaccharide synthase</t>
  </si>
  <si>
    <t>mll0631</t>
  </si>
  <si>
    <t>BAB48186.1</t>
  </si>
  <si>
    <t>mll0633</t>
  </si>
  <si>
    <t>BAB48187.1</t>
  </si>
  <si>
    <t>acyl-(acyl-carrier-protein)-UDP-N-acetylglucosamine O-acyltransferase</t>
  </si>
  <si>
    <t>mll0634</t>
  </si>
  <si>
    <t>BAB48188.1</t>
  </si>
  <si>
    <t>(3R)-hydroxymyristoyl-[acyl carrier protein] dehydratase</t>
  </si>
  <si>
    <t>mll0635</t>
  </si>
  <si>
    <t>BAB48189.1</t>
  </si>
  <si>
    <t>UDP-3-o-[3-hydroxymyristoyl] glucosamine n-acyltransferase</t>
  </si>
  <si>
    <t>mll0636</t>
  </si>
  <si>
    <t>BAB48190.1</t>
  </si>
  <si>
    <t>msl0637</t>
  </si>
  <si>
    <t>BAB48191.1</t>
  </si>
  <si>
    <t>mll0638</t>
  </si>
  <si>
    <t>BAB48192.1</t>
  </si>
  <si>
    <t>mll0639</t>
  </si>
  <si>
    <t>BAB48193.1</t>
  </si>
  <si>
    <t>phosphatidate cytidylyltransferase</t>
  </si>
  <si>
    <t>mll0640</t>
  </si>
  <si>
    <t>BAB48194.1</t>
  </si>
  <si>
    <t>undecaprenyl pyrophosphate synthetase</t>
  </si>
  <si>
    <t>mll0642</t>
  </si>
  <si>
    <t>BAB48195.1</t>
  </si>
  <si>
    <t>ribosome releasing factor</t>
  </si>
  <si>
    <t>mll0643</t>
  </si>
  <si>
    <t>BAB48196.1</t>
  </si>
  <si>
    <t>uridylate kinase</t>
  </si>
  <si>
    <t>mll0645</t>
  </si>
  <si>
    <t>BAB48197.1</t>
  </si>
  <si>
    <t>mll0646</t>
  </si>
  <si>
    <t>BAB48198.1</t>
  </si>
  <si>
    <t>mlr0648</t>
  </si>
  <si>
    <t>BAB48199.1</t>
  </si>
  <si>
    <t>mll0650</t>
  </si>
  <si>
    <t>BAB48200.1</t>
  </si>
  <si>
    <t>elongation factor Ts</t>
  </si>
  <si>
    <t>mll0651</t>
  </si>
  <si>
    <t>BAB48201.1</t>
  </si>
  <si>
    <t>30S ribosomal protein S2</t>
  </si>
  <si>
    <t>mll0653</t>
  </si>
  <si>
    <t>BAB48202.1</t>
  </si>
  <si>
    <t>msl0655</t>
  </si>
  <si>
    <t>BAB48203.1</t>
  </si>
  <si>
    <t>mll0656</t>
  </si>
  <si>
    <t>BAB48204.1</t>
  </si>
  <si>
    <t>mlr0658</t>
  </si>
  <si>
    <t>BAB48205.1</t>
  </si>
  <si>
    <t>mlr0660</t>
  </si>
  <si>
    <t>BAB48206.1</t>
  </si>
  <si>
    <t>probable phosphodiesterase</t>
  </si>
  <si>
    <t>mlr0661</t>
  </si>
  <si>
    <t>BAB48207.1</t>
  </si>
  <si>
    <t>mlr0662</t>
  </si>
  <si>
    <t>BAB48208.1</t>
  </si>
  <si>
    <t>probable Hit-like protein involved in cell-cycle regulation</t>
  </si>
  <si>
    <t>mll0663</t>
  </si>
  <si>
    <t>BAB48209.1</t>
  </si>
  <si>
    <t>endopeptidase Clp ATP-binding chain A</t>
  </si>
  <si>
    <t>mll0664</t>
  </si>
  <si>
    <t>BAB48210.1</t>
  </si>
  <si>
    <t>mll0665</t>
  </si>
  <si>
    <t>BAB48211.1</t>
  </si>
  <si>
    <t>mlr0666</t>
  </si>
  <si>
    <t>BAB48212.1</t>
  </si>
  <si>
    <t>mll0667</t>
  </si>
  <si>
    <t>BAB48213.1</t>
  </si>
  <si>
    <t>mll0669</t>
  </si>
  <si>
    <t>BAB48214.1</t>
  </si>
  <si>
    <t>mll0670</t>
  </si>
  <si>
    <t>BAB48215.1</t>
  </si>
  <si>
    <t>L-serine dehydratase</t>
  </si>
  <si>
    <t>mlr0671</t>
  </si>
  <si>
    <t>BAB48216.1</t>
  </si>
  <si>
    <t>mll0674</t>
  </si>
  <si>
    <t>BAB48217.1</t>
  </si>
  <si>
    <t>mll0675</t>
  </si>
  <si>
    <t>BAB48218.1</t>
  </si>
  <si>
    <t>Glu-tRNA(Gln) amidotransferase subunit A</t>
  </si>
  <si>
    <t>mll0676</t>
  </si>
  <si>
    <t>BAB48219.1</t>
  </si>
  <si>
    <t>acetyl transferase</t>
  </si>
  <si>
    <t>msl0677</t>
  </si>
  <si>
    <t>BAB48220.1</t>
  </si>
  <si>
    <t>Glu-tRNA(Gln) amidotransferase subunit C</t>
  </si>
  <si>
    <t>mll0679</t>
  </si>
  <si>
    <t>BAB48221.1</t>
  </si>
  <si>
    <t>mll0680</t>
  </si>
  <si>
    <t>BAB48222.1</t>
  </si>
  <si>
    <t>mlr0681</t>
  </si>
  <si>
    <t>BAB48223.1</t>
  </si>
  <si>
    <t>mlr0682</t>
  </si>
  <si>
    <t>BAB48224.1</t>
  </si>
  <si>
    <t>mll0683</t>
  </si>
  <si>
    <t>BAB48225.1</t>
  </si>
  <si>
    <t>mll0685</t>
  </si>
  <si>
    <t>BAB48226.1</t>
  </si>
  <si>
    <t>probable acyl-CoA dehydrogenase</t>
  </si>
  <si>
    <t>mlr0686</t>
  </si>
  <si>
    <t>BAB48227.1</t>
  </si>
  <si>
    <t>aspartate carbamoyltransferase</t>
  </si>
  <si>
    <t>mlr0687</t>
  </si>
  <si>
    <t>BAB48228.1</t>
  </si>
  <si>
    <t>probable noncatalytic chain of dihydroorotase</t>
  </si>
  <si>
    <t>mlr0688</t>
  </si>
  <si>
    <t>BAB48229.1</t>
  </si>
  <si>
    <t>mlr0689</t>
  </si>
  <si>
    <t>BAB48230.1</t>
  </si>
  <si>
    <t>DNA processing chain A</t>
  </si>
  <si>
    <t>mll0690</t>
  </si>
  <si>
    <t>BAB48231.1</t>
  </si>
  <si>
    <t>trehalose-6-phosphate phosphatase</t>
  </si>
  <si>
    <t>mll0691</t>
  </si>
  <si>
    <t>BAB48232.1</t>
  </si>
  <si>
    <t>mll0692</t>
  </si>
  <si>
    <t>BAB48233.1</t>
  </si>
  <si>
    <t>mll0693</t>
  </si>
  <si>
    <t>BAB48234.1</t>
  </si>
  <si>
    <t>probable sugar transferase</t>
  </si>
  <si>
    <t>mlr0694</t>
  </si>
  <si>
    <t>BAB48235.1</t>
  </si>
  <si>
    <t>mlr0695</t>
  </si>
  <si>
    <t>BAB48236.1</t>
  </si>
  <si>
    <t>O-antigen acetylase</t>
  </si>
  <si>
    <t>mll0696</t>
  </si>
  <si>
    <t>BAB48237.1</t>
  </si>
  <si>
    <t>mlr0698</t>
  </si>
  <si>
    <t>BAB48238.1</t>
  </si>
  <si>
    <t>mlr0699</t>
  </si>
  <si>
    <t>BAB48239.1</t>
  </si>
  <si>
    <t>mll0700</t>
  </si>
  <si>
    <t>BAB48240.1</t>
  </si>
  <si>
    <t>glycerol kinase</t>
  </si>
  <si>
    <t>mll0702</t>
  </si>
  <si>
    <t>BAB48241.1</t>
  </si>
  <si>
    <t>msl0703</t>
  </si>
  <si>
    <t>BAB48242.1</t>
  </si>
  <si>
    <t>mll0704</t>
  </si>
  <si>
    <t>BAB48243.1</t>
  </si>
  <si>
    <t>mll0705</t>
  </si>
  <si>
    <t>BAB48244.1</t>
  </si>
  <si>
    <t>mll0706</t>
  </si>
  <si>
    <t>BAB48245.1</t>
  </si>
  <si>
    <t>mll0708</t>
  </si>
  <si>
    <t>BAB48246.1</t>
  </si>
  <si>
    <t>mll0710</t>
  </si>
  <si>
    <t>BAB48247.1</t>
  </si>
  <si>
    <t>glycerol-3-phosphate dehydrogenase</t>
  </si>
  <si>
    <t>mll0711</t>
  </si>
  <si>
    <t>BAB48248.1</t>
  </si>
  <si>
    <t>glycerol-3-phosphate regulon repressor</t>
  </si>
  <si>
    <t>mll0712</t>
  </si>
  <si>
    <t>BAB48249.1</t>
  </si>
  <si>
    <t>aromatic amino acid decarboxylase</t>
  </si>
  <si>
    <t>mll0713</t>
  </si>
  <si>
    <t>BAB48250.1</t>
  </si>
  <si>
    <t>mll0715</t>
  </si>
  <si>
    <t>BAB48251.1</t>
  </si>
  <si>
    <t>mll0716</t>
  </si>
  <si>
    <t>BAB48252.1</t>
  </si>
  <si>
    <t>mll0717</t>
  </si>
  <si>
    <t>BAB48253.1</t>
  </si>
  <si>
    <t>msl0718</t>
  </si>
  <si>
    <t>BAB48254.1</t>
  </si>
  <si>
    <t>mlr0720</t>
  </si>
  <si>
    <t>BAB48255.1</t>
  </si>
  <si>
    <t>mll0721</t>
  </si>
  <si>
    <t>BAB48256.1</t>
  </si>
  <si>
    <t>tRNA guanine transglycosylase</t>
  </si>
  <si>
    <t>msl0722</t>
  </si>
  <si>
    <t>BAB48257.1</t>
  </si>
  <si>
    <t>mll0724</t>
  </si>
  <si>
    <t>BAB48258.1</t>
  </si>
  <si>
    <t>S-adenosylmethionine tRNA ribosyltransferase</t>
  </si>
  <si>
    <t>mll0725</t>
  </si>
  <si>
    <t>BAB48259.1</t>
  </si>
  <si>
    <t>mll0727</t>
  </si>
  <si>
    <t>BAB48260.1</t>
  </si>
  <si>
    <t>peptidyl prolyl cis-trans isomerase</t>
  </si>
  <si>
    <t>mll0728</t>
  </si>
  <si>
    <t>BAB48261.1</t>
  </si>
  <si>
    <t>mll0730</t>
  </si>
  <si>
    <t>BAB48262.1</t>
  </si>
  <si>
    <t>phosphopantetheine adenylyltransferase</t>
  </si>
  <si>
    <t>msr0731</t>
  </si>
  <si>
    <t>BAB48263.1</t>
  </si>
  <si>
    <t>mll0732</t>
  </si>
  <si>
    <t>BAB48264.1</t>
  </si>
  <si>
    <t>DNA gyrase subunit A</t>
  </si>
  <si>
    <t>mlr0734</t>
  </si>
  <si>
    <t>BAB48265.1</t>
  </si>
  <si>
    <t>probable sulfate transporter</t>
  </si>
  <si>
    <t>mlr0735</t>
  </si>
  <si>
    <t>BAB48266.1</t>
  </si>
  <si>
    <t>mll0736</t>
  </si>
  <si>
    <t>BAB48267.1</t>
  </si>
  <si>
    <t>mlr0738</t>
  </si>
  <si>
    <t>BAB48268.1</t>
  </si>
  <si>
    <t>mlr0739</t>
  </si>
  <si>
    <t>BAB48269.1</t>
  </si>
  <si>
    <t>probable lipopolysaccharide modification acyltransferase</t>
  </si>
  <si>
    <t>mlr0740</t>
  </si>
  <si>
    <t>BAB48270.1</t>
  </si>
  <si>
    <t>mll0741</t>
  </si>
  <si>
    <t>BAB48271.1</t>
  </si>
  <si>
    <t>mll0743</t>
  </si>
  <si>
    <t>BAB48272.1</t>
  </si>
  <si>
    <t>single-strand DNA-binding protein</t>
  </si>
  <si>
    <t>mlr0745</t>
  </si>
  <si>
    <t>BAB48273.1</t>
  </si>
  <si>
    <t>mlr0746</t>
  </si>
  <si>
    <t>BAB48274.1</t>
  </si>
  <si>
    <t>mlr0748</t>
  </si>
  <si>
    <t>BAB48275.1</t>
  </si>
  <si>
    <t>ATP-dependent protease proteolytic subunit ClpP-like protein</t>
  </si>
  <si>
    <t>msr0749</t>
  </si>
  <si>
    <t>BAB48276.1</t>
  </si>
  <si>
    <t>mlr0750</t>
  </si>
  <si>
    <t>BAB48277.1</t>
  </si>
  <si>
    <t>excinuclease ABC subunit A</t>
  </si>
  <si>
    <t>mlr0751</t>
  </si>
  <si>
    <t>BAB48278.1</t>
  </si>
  <si>
    <t>mlr0752</t>
  </si>
  <si>
    <t>BAB48279.1</t>
  </si>
  <si>
    <t>mlr0754</t>
  </si>
  <si>
    <t>BAB48280.1</t>
  </si>
  <si>
    <t>msl0755</t>
  </si>
  <si>
    <t>BAB48281.1</t>
  </si>
  <si>
    <t>mll0756</t>
  </si>
  <si>
    <t>BAB48282.1</t>
  </si>
  <si>
    <t>mll0758</t>
  </si>
  <si>
    <t>BAB48283.1</t>
  </si>
  <si>
    <t>mll0759</t>
  </si>
  <si>
    <t>BAB48284.1</t>
  </si>
  <si>
    <t>mll0760</t>
  </si>
  <si>
    <t>BAB48285.1</t>
  </si>
  <si>
    <t>mll0762</t>
  </si>
  <si>
    <t>BAB48286.1</t>
  </si>
  <si>
    <t>urea/short-chain amide ABC transporter, periplasmic urea/short-chain amide-binding protein</t>
  </si>
  <si>
    <t>mlr0763</t>
  </si>
  <si>
    <t>BAB48287.1</t>
  </si>
  <si>
    <t>mlr0764</t>
  </si>
  <si>
    <t>BAB48288.1</t>
  </si>
  <si>
    <t>mll0765</t>
  </si>
  <si>
    <t>BAB48289.1</t>
  </si>
  <si>
    <t>purine nucleoside phosphorylase</t>
  </si>
  <si>
    <t>mll0767</t>
  </si>
  <si>
    <t>BAB48290.1</t>
  </si>
  <si>
    <t>sensor kinase</t>
  </si>
  <si>
    <t>mlr0769</t>
  </si>
  <si>
    <t>BAB48291.1</t>
  </si>
  <si>
    <t>mll0773</t>
  </si>
  <si>
    <t>BAB48292.1</t>
  </si>
  <si>
    <t>DnaK suppressor protein</t>
  </si>
  <si>
    <t>mlr0774</t>
  </si>
  <si>
    <t>BAB48293.1</t>
  </si>
  <si>
    <t>mlr0775</t>
  </si>
  <si>
    <t>BAB48294.1</t>
  </si>
  <si>
    <t>mlr0776</t>
  </si>
  <si>
    <t>BAB48295.1</t>
  </si>
  <si>
    <t>mlr0777</t>
  </si>
  <si>
    <t>BAB48296.1</t>
  </si>
  <si>
    <t>msl0779</t>
  </si>
  <si>
    <t>BAB48297.1</t>
  </si>
  <si>
    <t>mll0781</t>
  </si>
  <si>
    <t>BAB48298.1</t>
  </si>
  <si>
    <t>mll0782</t>
  </si>
  <si>
    <t>BAB48299.1</t>
  </si>
  <si>
    <t>mlr0783</t>
  </si>
  <si>
    <t>BAB48300.1</t>
  </si>
  <si>
    <t>glutathione-regulated potassium-efflux system protein</t>
  </si>
  <si>
    <t>mlr0784</t>
  </si>
  <si>
    <t>BAB48301.1</t>
  </si>
  <si>
    <t>mll0786</t>
  </si>
  <si>
    <t>BAB48302.1</t>
  </si>
  <si>
    <t>2-amino-4-hydroxy-6-hydroxymethyldihydropteridine pyrophosphokinase</t>
  </si>
  <si>
    <t>mll0787</t>
  </si>
  <si>
    <t>BAB48303.1</t>
  </si>
  <si>
    <t>dihydroneopterin aldolase</t>
  </si>
  <si>
    <t>mll0788</t>
  </si>
  <si>
    <t>BAB48304.1</t>
  </si>
  <si>
    <t>dihydroxypteroate synthase</t>
  </si>
  <si>
    <t>mlr0789</t>
  </si>
  <si>
    <t>BAB48305.1</t>
  </si>
  <si>
    <t>mlr0791</t>
  </si>
  <si>
    <t>BAB48306.1</t>
  </si>
  <si>
    <t>probable membrane transport protein</t>
  </si>
  <si>
    <t>mll0792</t>
  </si>
  <si>
    <t>BAB48307.1</t>
  </si>
  <si>
    <t>thioredoxin reductase</t>
  </si>
  <si>
    <t>msl0793</t>
  </si>
  <si>
    <t>BAB48308.1</t>
  </si>
  <si>
    <t>ferredoxin</t>
  </si>
  <si>
    <t>mlr0794</t>
  </si>
  <si>
    <t>BAB48309.1</t>
  </si>
  <si>
    <t>mlr0796</t>
  </si>
  <si>
    <t>BAB48310.1</t>
  </si>
  <si>
    <t>kinesin-like protein</t>
  </si>
  <si>
    <t>mll0797</t>
  </si>
  <si>
    <t>BAB48311.1</t>
  </si>
  <si>
    <t>mll0798</t>
  </si>
  <si>
    <t>BAB48312.1</t>
  </si>
  <si>
    <t>mll0800</t>
  </si>
  <si>
    <t>BAB48313.1</t>
  </si>
  <si>
    <t>ATP-binding component of ABC transporter</t>
  </si>
  <si>
    <t>mll0801</t>
  </si>
  <si>
    <t>BAB48314.1</t>
  </si>
  <si>
    <t>permease of ABC transporter</t>
  </si>
  <si>
    <t>mlr0803</t>
  </si>
  <si>
    <t>BAB48315.1</t>
  </si>
  <si>
    <t>probable muconate cycloisomerase</t>
  </si>
  <si>
    <t>mll0804</t>
  </si>
  <si>
    <t>BAB48316.1</t>
  </si>
  <si>
    <t>probable transporter of 3-phenylpropionic acid</t>
  </si>
  <si>
    <t>mll0806</t>
  </si>
  <si>
    <t>BAB48317.1</t>
  </si>
  <si>
    <t>mlr0808</t>
  </si>
  <si>
    <t>BAB48318.1</t>
  </si>
  <si>
    <t>probable short-chain dehydrogenase/reductase</t>
  </si>
  <si>
    <t>mlr0809</t>
  </si>
  <si>
    <t>BAB48319.1</t>
  </si>
  <si>
    <t>malate oxidoreductase</t>
  </si>
  <si>
    <t>mlr0810</t>
  </si>
  <si>
    <t>BAB48320.1</t>
  </si>
  <si>
    <t>mlr0812</t>
  </si>
  <si>
    <t>BAB48321.1</t>
  </si>
  <si>
    <t>mll0813</t>
  </si>
  <si>
    <t>BAB48322.1</t>
  </si>
  <si>
    <t>glutamyl tRNA synthetase</t>
  </si>
  <si>
    <t>mll0814</t>
  </si>
  <si>
    <t>BAB48323.1</t>
  </si>
  <si>
    <t>mll0815</t>
  </si>
  <si>
    <t>BAB48324.1</t>
  </si>
  <si>
    <t>ATP-binding protein of ABC transporter</t>
  </si>
  <si>
    <t>mll0817</t>
  </si>
  <si>
    <t>BAB48325.1</t>
  </si>
  <si>
    <t>mll0818</t>
  </si>
  <si>
    <t>BAB48326.1</t>
  </si>
  <si>
    <t>NH3-dependent NAD synthetase</t>
  </si>
  <si>
    <t>mll0820</t>
  </si>
  <si>
    <t>BAB48327.1</t>
  </si>
  <si>
    <t>mlr0821</t>
  </si>
  <si>
    <t>BAB48328.1</t>
  </si>
  <si>
    <t>mlr0822</t>
  </si>
  <si>
    <t>BAB48329.1</t>
  </si>
  <si>
    <t>mll0823</t>
  </si>
  <si>
    <t>BAB48330.1</t>
  </si>
  <si>
    <t>diacylglycerol kinase</t>
  </si>
  <si>
    <t>mll0824</t>
  </si>
  <si>
    <t>BAB48331.1</t>
  </si>
  <si>
    <t>mlr0825</t>
  </si>
  <si>
    <t>BAB48332.1</t>
  </si>
  <si>
    <t>mll0826</t>
  </si>
  <si>
    <t>BAB48333.1</t>
  </si>
  <si>
    <t>probable 2-dehydro-3-deoxyphosphoheptonate aldolase</t>
  </si>
  <si>
    <t>mll0827</t>
  </si>
  <si>
    <t>BAB48334.1</t>
  </si>
  <si>
    <t>transcription repair coupling factor</t>
  </si>
  <si>
    <t>msl0828</t>
  </si>
  <si>
    <t>BAB48335.1</t>
  </si>
  <si>
    <t>mlr0830</t>
  </si>
  <si>
    <t>BAB48336.1</t>
  </si>
  <si>
    <t>ATP-dependent DNA helicase</t>
  </si>
  <si>
    <t>mll0832</t>
  </si>
  <si>
    <t>BAB48337.1</t>
  </si>
  <si>
    <t>mll0833</t>
  </si>
  <si>
    <t>BAB48338.1</t>
  </si>
  <si>
    <t>glucosamine-fructose-6-phosphate aminotransferase</t>
  </si>
  <si>
    <t>msr0834</t>
  </si>
  <si>
    <t>BAB48339.1</t>
  </si>
  <si>
    <t>msr0835</t>
  </si>
  <si>
    <t>BAB48340.1</t>
  </si>
  <si>
    <t>mll0836</t>
  </si>
  <si>
    <t>BAB48341.1</t>
  </si>
  <si>
    <t>UDP-N-acetylglucosamine pyrophosphorylase</t>
  </si>
  <si>
    <t>mll0838</t>
  </si>
  <si>
    <t>BAB48342.1</t>
  </si>
  <si>
    <t>c-type cytochrome biogenesis protein</t>
  </si>
  <si>
    <t>mlr0839</t>
  </si>
  <si>
    <t>BAB48343.1</t>
  </si>
  <si>
    <t>DNA topoisomerase I</t>
  </si>
  <si>
    <t>mlr0841</t>
  </si>
  <si>
    <t>BAB48344.1</t>
  </si>
  <si>
    <t>ribonuclease R</t>
  </si>
  <si>
    <t>mlr0842</t>
  </si>
  <si>
    <t>BAB48345.1</t>
  </si>
  <si>
    <t>mlr0843</t>
  </si>
  <si>
    <t>BAB48346.1</t>
  </si>
  <si>
    <t>mlr0845</t>
  </si>
  <si>
    <t>BAB48347.1</t>
  </si>
  <si>
    <t>multidrug-efflux transporter lile protein</t>
  </si>
  <si>
    <t>mlr0847</t>
  </si>
  <si>
    <t>BAB48348.1</t>
  </si>
  <si>
    <t>msr0848</t>
  </si>
  <si>
    <t>BAB48349.1</t>
  </si>
  <si>
    <t>50S ribosomal protein L33</t>
  </si>
  <si>
    <t>mll0849</t>
  </si>
  <si>
    <t>BAB48350.1</t>
  </si>
  <si>
    <t>mll0851</t>
  </si>
  <si>
    <t>BAB48351.1</t>
  </si>
  <si>
    <t>permease protein of suger ABC transporter</t>
  </si>
  <si>
    <t>mll0853</t>
  </si>
  <si>
    <t>BAB48352.1</t>
  </si>
  <si>
    <t>mll0854</t>
  </si>
  <si>
    <t>BAB48353.1</t>
  </si>
  <si>
    <t>probable secreted solute-binding protein</t>
  </si>
  <si>
    <t>mll0856</t>
  </si>
  <si>
    <t>BAB48354.1</t>
  </si>
  <si>
    <t>methionine gamma lyase</t>
  </si>
  <si>
    <t>mll0857</t>
  </si>
  <si>
    <t>BAB48355.1</t>
  </si>
  <si>
    <t>mll0858</t>
  </si>
  <si>
    <t>BAB48356.1</t>
  </si>
  <si>
    <t>probable tetracycline 6-hydroxylase</t>
  </si>
  <si>
    <t>mll0859</t>
  </si>
  <si>
    <t>BAB48357.1</t>
  </si>
  <si>
    <t>response regulator protein</t>
  </si>
  <si>
    <t>mll0861</t>
  </si>
  <si>
    <t>BAB48358.1</t>
  </si>
  <si>
    <t>response regulator</t>
  </si>
  <si>
    <t>mlr0862</t>
  </si>
  <si>
    <t>BAB48359.1</t>
  </si>
  <si>
    <t>mlr0864</t>
  </si>
  <si>
    <t>BAB48360.1</t>
  </si>
  <si>
    <t>mll0865</t>
  </si>
  <si>
    <t>BAB48361.1</t>
  </si>
  <si>
    <t>mlr0866</t>
  </si>
  <si>
    <t>BAB48362.1</t>
  </si>
  <si>
    <t>DNA damage inducible protein P</t>
  </si>
  <si>
    <t>mll0867</t>
  </si>
  <si>
    <t>BAB48363.1</t>
  </si>
  <si>
    <t>mlr0868</t>
  </si>
  <si>
    <t>BAB48364.1</t>
  </si>
  <si>
    <t>mll0869</t>
  </si>
  <si>
    <t>BAB48365.1</t>
  </si>
  <si>
    <t>ion transporter</t>
  </si>
  <si>
    <t>mll0870</t>
  </si>
  <si>
    <t>BAB48366.1</t>
  </si>
  <si>
    <t>DNA polymerase III alpha subunit</t>
  </si>
  <si>
    <t>mll0871</t>
  </si>
  <si>
    <t>BAB48367.1</t>
  </si>
  <si>
    <t>propionyl-CoA carboxylase alpha chain precursor</t>
  </si>
  <si>
    <t>mlr0872</t>
  </si>
  <si>
    <t>BAB48368.1</t>
  </si>
  <si>
    <t>glutathione dependent formaldehyde dehydrogenase</t>
  </si>
  <si>
    <t>mlr0874</t>
  </si>
  <si>
    <t>BAB48369.1</t>
  </si>
  <si>
    <t>mlr0875</t>
  </si>
  <si>
    <t>BAB48370.1</t>
  </si>
  <si>
    <t>mlr0876</t>
  </si>
  <si>
    <t>BAB48371.1</t>
  </si>
  <si>
    <t>mlr0877</t>
  </si>
  <si>
    <t>BAB48372.1</t>
  </si>
  <si>
    <t>mlr0879</t>
  </si>
  <si>
    <t>BAB48373.1</t>
  </si>
  <si>
    <t>mll0880</t>
  </si>
  <si>
    <t>BAB48374.1</t>
  </si>
  <si>
    <t>mlr0883</t>
  </si>
  <si>
    <t>BAB48375.1</t>
  </si>
  <si>
    <t>glycine cleavage system protein T</t>
  </si>
  <si>
    <t>mlr0884</t>
  </si>
  <si>
    <t>BAB48376.1</t>
  </si>
  <si>
    <t>glycine cleavage system protein H</t>
  </si>
  <si>
    <t>mlr0885</t>
  </si>
  <si>
    <t>BAB48377.1</t>
  </si>
  <si>
    <t>glycine cleavage system protein P</t>
  </si>
  <si>
    <t>mll0886</t>
  </si>
  <si>
    <t>BAB48378.1</t>
  </si>
  <si>
    <t>mll0888</t>
  </si>
  <si>
    <t>BAB48379.1</t>
  </si>
  <si>
    <t>mll0890</t>
  </si>
  <si>
    <t>BAB48380.1</t>
  </si>
  <si>
    <t>mll0891</t>
  </si>
  <si>
    <t>BAB48381.1</t>
  </si>
  <si>
    <t>probable regulatory protein</t>
  </si>
  <si>
    <t>mll0893</t>
  </si>
  <si>
    <t>BAB48382.1</t>
  </si>
  <si>
    <t>probable integral membrane protein</t>
  </si>
  <si>
    <t>mll0894</t>
  </si>
  <si>
    <t>BAB48383.1</t>
  </si>
  <si>
    <t>mll0895</t>
  </si>
  <si>
    <t>BAB48384.1</t>
  </si>
  <si>
    <t>probable secretory protein</t>
  </si>
  <si>
    <t>mll0896</t>
  </si>
  <si>
    <t>BAB48385.1</t>
  </si>
  <si>
    <t>probable septum site-determining protein</t>
  </si>
  <si>
    <t>msl0897</t>
  </si>
  <si>
    <t>BAB48386.1</t>
  </si>
  <si>
    <t>mll0899</t>
  </si>
  <si>
    <t>BAB48387.1</t>
  </si>
  <si>
    <t>mll0900</t>
  </si>
  <si>
    <t>BAB48388.1</t>
  </si>
  <si>
    <t>mlr0901</t>
  </si>
  <si>
    <t>BAB48389.1</t>
  </si>
  <si>
    <t>DNA topoisomerase</t>
  </si>
  <si>
    <t>mlr0902</t>
  </si>
  <si>
    <t>BAB48390.1</t>
  </si>
  <si>
    <t>mll0904</t>
  </si>
  <si>
    <t>BAB48391.1</t>
  </si>
  <si>
    <t>mlr0905</t>
  </si>
  <si>
    <t>BAB48392.1</t>
  </si>
  <si>
    <t>probable monoamine oxidase regulatory protein</t>
  </si>
  <si>
    <t>mlr0906</t>
  </si>
  <si>
    <t>BAB48393.1</t>
  </si>
  <si>
    <t>citrate lyase beta chain</t>
  </si>
  <si>
    <t>mll0907</t>
  </si>
  <si>
    <t>BAB48394.1</t>
  </si>
  <si>
    <t>probable secreted protein</t>
  </si>
  <si>
    <t>mll0909</t>
  </si>
  <si>
    <t>BAB48395.1</t>
  </si>
  <si>
    <t>mlr0908</t>
  </si>
  <si>
    <t>BAB48396.1</t>
  </si>
  <si>
    <t>mll0910</t>
  </si>
  <si>
    <t>BAB48397.1</t>
  </si>
  <si>
    <t>mll0911</t>
  </si>
  <si>
    <t>BAB48398.1</t>
  </si>
  <si>
    <t>mlr0912</t>
  </si>
  <si>
    <t>BAB48399.1</t>
  </si>
  <si>
    <t>mll0913</t>
  </si>
  <si>
    <t>BAB48400.1</t>
  </si>
  <si>
    <t>mll0914</t>
  </si>
  <si>
    <t>BAB48401.1</t>
  </si>
  <si>
    <t>threonyl-tRNA synthetase</t>
  </si>
  <si>
    <t>mlr0915</t>
  </si>
  <si>
    <t>BAB48402.1</t>
  </si>
  <si>
    <t>mll0916</t>
  </si>
  <si>
    <t>BAB48403.1</t>
  </si>
  <si>
    <t>mll0918</t>
  </si>
  <si>
    <t>BAB48404.1</t>
  </si>
  <si>
    <t>mlr0919</t>
  </si>
  <si>
    <t>BAB48405.1</t>
  </si>
  <si>
    <t>mll0920</t>
  </si>
  <si>
    <t>BAB48406.1</t>
  </si>
  <si>
    <t>mlr0922</t>
  </si>
  <si>
    <t>BAB48407.1</t>
  </si>
  <si>
    <t>GTP cyclohydrolase I</t>
  </si>
  <si>
    <t>mlr0923</t>
  </si>
  <si>
    <t>BAB48408.1</t>
  </si>
  <si>
    <t>phosphoribosyl c-AMP cyclohydrolase</t>
  </si>
  <si>
    <t>mlr0925</t>
  </si>
  <si>
    <t>BAB48409.1</t>
  </si>
  <si>
    <t>mlr0926</t>
  </si>
  <si>
    <t>BAB48410.1</t>
  </si>
  <si>
    <t>mll0927</t>
  </si>
  <si>
    <t>BAB48411.1</t>
  </si>
  <si>
    <t>single-strand DNA-specific exonuclease</t>
  </si>
  <si>
    <t>mll0929</t>
  </si>
  <si>
    <t>BAB48412.1</t>
  </si>
  <si>
    <t>msl0931</t>
  </si>
  <si>
    <t>BAB48413.1</t>
  </si>
  <si>
    <t>mll0933</t>
  </si>
  <si>
    <t>BAB48414.1</t>
  </si>
  <si>
    <t>mll0934</t>
  </si>
  <si>
    <t>BAB48415.1</t>
  </si>
  <si>
    <t>homoserine dehydrogenase</t>
  </si>
  <si>
    <t>mll0935</t>
  </si>
  <si>
    <t>BAB48416.1</t>
  </si>
  <si>
    <t>mll0936</t>
  </si>
  <si>
    <t>BAB48417.1</t>
  </si>
  <si>
    <t>mlr0937</t>
  </si>
  <si>
    <t>BAB48418.1</t>
  </si>
  <si>
    <t>poly-beta-hydroxybutyrate synthase</t>
  </si>
  <si>
    <t>mlr0938</t>
  </si>
  <si>
    <t>BAB48419.1</t>
  </si>
  <si>
    <t>msl0939</t>
  </si>
  <si>
    <t>BAB48420.1</t>
  </si>
  <si>
    <t>mll0941</t>
  </si>
  <si>
    <t>BAB48421.1</t>
  </si>
  <si>
    <t>msr0944</t>
  </si>
  <si>
    <t>BAB48422.1</t>
  </si>
  <si>
    <t>mlr0945</t>
  </si>
  <si>
    <t>BAB48423.1</t>
  </si>
  <si>
    <t>probable heat shock protein</t>
  </si>
  <si>
    <t>mll0946</t>
  </si>
  <si>
    <t>BAB48424.1</t>
  </si>
  <si>
    <t>mll0947</t>
  </si>
  <si>
    <t>BAB48425.1</t>
  </si>
  <si>
    <t>mll0948</t>
  </si>
  <si>
    <t>BAB48426.1</t>
  </si>
  <si>
    <t>mll0950</t>
  </si>
  <si>
    <t>BAB48427.1</t>
  </si>
  <si>
    <t>mll0951</t>
  </si>
  <si>
    <t>BAB48428.1</t>
  </si>
  <si>
    <t>msl0952</t>
  </si>
  <si>
    <t>BAB48429.1</t>
  </si>
  <si>
    <t>mlr0954</t>
  </si>
  <si>
    <t>BAB48430.1</t>
  </si>
  <si>
    <t>methionine aminopeptidase</t>
  </si>
  <si>
    <t>mlr0956</t>
  </si>
  <si>
    <t>BAB48431.1</t>
  </si>
  <si>
    <t>DNA repair protein; RadC</t>
  </si>
  <si>
    <t>mlr0958</t>
  </si>
  <si>
    <t>BAB48432.1</t>
  </si>
  <si>
    <t>prbable integrase</t>
  </si>
  <si>
    <t>msr0959</t>
  </si>
  <si>
    <t>BAB48433.1</t>
  </si>
  <si>
    <t>msr0960</t>
  </si>
  <si>
    <t>BAB48434.1</t>
  </si>
  <si>
    <t>mlr0961</t>
  </si>
  <si>
    <t>BAB48435.1</t>
  </si>
  <si>
    <t>probable glycosyltransferase</t>
  </si>
  <si>
    <t>mll0962</t>
  </si>
  <si>
    <t>BAB48436.1</t>
  </si>
  <si>
    <t>mll0964</t>
  </si>
  <si>
    <t>BAB48437.1</t>
  </si>
  <si>
    <t>probable conjugal transfer protein; TraA</t>
  </si>
  <si>
    <t>msr0965</t>
  </si>
  <si>
    <t>BAB48438.1</t>
  </si>
  <si>
    <t>probable conjugal transfer protein; TraD</t>
  </si>
  <si>
    <t>mlr0967</t>
  </si>
  <si>
    <t>BAB48439.1</t>
  </si>
  <si>
    <t>N-carbamyl-L-amino acid amidohydrolase</t>
  </si>
  <si>
    <t>msl0968</t>
  </si>
  <si>
    <t>BAB48440.1</t>
  </si>
  <si>
    <t>mll0969</t>
  </si>
  <si>
    <t>BAB48441.1</t>
  </si>
  <si>
    <t>probable transposase</t>
  </si>
  <si>
    <t>mlr0970</t>
  </si>
  <si>
    <t>BAB48442.1</t>
  </si>
  <si>
    <t>ubiquinol-cytochrome c reductase iron-sulfur subunit</t>
  </si>
  <si>
    <t>mlr0971</t>
  </si>
  <si>
    <t>BAB48443.1</t>
  </si>
  <si>
    <t>mlr0973</t>
  </si>
  <si>
    <t>BAB48444.1</t>
  </si>
  <si>
    <t>mlr0974</t>
  </si>
  <si>
    <t>BAB48445.1</t>
  </si>
  <si>
    <t>mll0975</t>
  </si>
  <si>
    <t>BAB48446.1</t>
  </si>
  <si>
    <t>calpastatin</t>
  </si>
  <si>
    <t>mll0976</t>
  </si>
  <si>
    <t>BAB48447.1</t>
  </si>
  <si>
    <t>probable sensor/response regulator hybrid</t>
  </si>
  <si>
    <t>mlr0977</t>
  </si>
  <si>
    <t>BAB48448.1</t>
  </si>
  <si>
    <t>mlr0978</t>
  </si>
  <si>
    <t>BAB48449.1</t>
  </si>
  <si>
    <t>non-heme chloroperoxidase</t>
  </si>
  <si>
    <t>mlr0979</t>
  </si>
  <si>
    <t>BAB48450.1</t>
  </si>
  <si>
    <t>mlr0980</t>
  </si>
  <si>
    <t>BAB48451.1</t>
  </si>
  <si>
    <t>mlr0981</t>
  </si>
  <si>
    <t>BAB48452.1</t>
  </si>
  <si>
    <t>mlr0982</t>
  </si>
  <si>
    <t>BAB48453.1</t>
  </si>
  <si>
    <t>mll0983</t>
  </si>
  <si>
    <t>BAB48454.1</t>
  </si>
  <si>
    <t>transcriptional activator</t>
  </si>
  <si>
    <t>mll0984</t>
  </si>
  <si>
    <t>BAB48455.1</t>
  </si>
  <si>
    <t>two component sensor-kinase</t>
  </si>
  <si>
    <t>mlr0985</t>
  </si>
  <si>
    <t>BAB48456.1</t>
  </si>
  <si>
    <t>probable hemin-binding lipoprotein</t>
  </si>
  <si>
    <t>mlr0986</t>
  </si>
  <si>
    <t>BAB48457.1</t>
  </si>
  <si>
    <t>probable ABC-type peptide transport protein</t>
  </si>
  <si>
    <t>mlr0987</t>
  </si>
  <si>
    <t>BAB48458.1</t>
  </si>
  <si>
    <t>mlr0988</t>
  </si>
  <si>
    <t>BAB48459.1</t>
  </si>
  <si>
    <t>permease protein of dipeptide ABC transporter</t>
  </si>
  <si>
    <t>mll0989</t>
  </si>
  <si>
    <t>BAB48460.1</t>
  </si>
  <si>
    <t>mll0990</t>
  </si>
  <si>
    <t>BAB48461.1</t>
  </si>
  <si>
    <t>two component responce regulator</t>
  </si>
  <si>
    <t>mll0991</t>
  </si>
  <si>
    <t>BAB48462.1</t>
  </si>
  <si>
    <t>mlr0992</t>
  </si>
  <si>
    <t>BAB48463.1</t>
  </si>
  <si>
    <t>msr0993</t>
  </si>
  <si>
    <t>BAB48464.1</t>
  </si>
  <si>
    <t>mll0994</t>
  </si>
  <si>
    <t>BAB48465.1</t>
  </si>
  <si>
    <t>probable transport protein</t>
  </si>
  <si>
    <t>mll0995</t>
  </si>
  <si>
    <t>BAB48466.1</t>
  </si>
  <si>
    <t>msl0996</t>
  </si>
  <si>
    <t>BAB48467.1</t>
  </si>
  <si>
    <t>mll0997</t>
  </si>
  <si>
    <t>BAB48468.1</t>
  </si>
  <si>
    <t>msl0999</t>
  </si>
  <si>
    <t>BAB48469.1</t>
  </si>
  <si>
    <t>mll1000</t>
  </si>
  <si>
    <t>BAB48470.1</t>
  </si>
  <si>
    <t>dehydrogenase</t>
  </si>
  <si>
    <t>mll1001</t>
  </si>
  <si>
    <t>BAB48471.1</t>
  </si>
  <si>
    <t>mll1002</t>
  </si>
  <si>
    <t>BAB48472.1</t>
  </si>
  <si>
    <t>mll1003</t>
  </si>
  <si>
    <t>BAB48473.1</t>
  </si>
  <si>
    <t>mll1004</t>
  </si>
  <si>
    <t>BAB48474.1</t>
  </si>
  <si>
    <t>probable secreted solute binding protein</t>
  </si>
  <si>
    <t>mlr1005</t>
  </si>
  <si>
    <t>BAB48475.1</t>
  </si>
  <si>
    <t>mlr1006</t>
  </si>
  <si>
    <t>BAB48476.1</t>
  </si>
  <si>
    <t>rhizopine catabolism protein; ModC</t>
  </si>
  <si>
    <t>msl1007</t>
  </si>
  <si>
    <t>BAB48477.1</t>
  </si>
  <si>
    <t>mll1008</t>
  </si>
  <si>
    <t>BAB48478.1</t>
  </si>
  <si>
    <t>probable dehydrogenase</t>
  </si>
  <si>
    <t>mll1009</t>
  </si>
  <si>
    <t>BAB48479.1</t>
  </si>
  <si>
    <t>enoyl-CoA hydratase</t>
  </si>
  <si>
    <t>mll1010</t>
  </si>
  <si>
    <t>BAB48480.1</t>
  </si>
  <si>
    <t>mll1012</t>
  </si>
  <si>
    <t>BAB48481.1</t>
  </si>
  <si>
    <t>periplasmic ribose-binding protein</t>
  </si>
  <si>
    <t>mll1013</t>
  </si>
  <si>
    <t>BAB48482.1</t>
  </si>
  <si>
    <t>mll1014</t>
  </si>
  <si>
    <t>BAB48483.1</t>
  </si>
  <si>
    <t>mll1015</t>
  </si>
  <si>
    <t>BAB48484.1</t>
  </si>
  <si>
    <t>aldehyde dehydrogenase</t>
  </si>
  <si>
    <t>mll1016</t>
  </si>
  <si>
    <t>BAB48485.1</t>
  </si>
  <si>
    <t>mll1017</t>
  </si>
  <si>
    <t>BAB48486.1</t>
  </si>
  <si>
    <t>3-oxoacyl-acyl carrier protein reductase</t>
  </si>
  <si>
    <t>mll1018</t>
  </si>
  <si>
    <t>BAB48487.1</t>
  </si>
  <si>
    <t>probable racemase</t>
  </si>
  <si>
    <t>mlr1020</t>
  </si>
  <si>
    <t>BAB48488.1</t>
  </si>
  <si>
    <t>glucose-resistance amylase regulator</t>
  </si>
  <si>
    <t>mll1021</t>
  </si>
  <si>
    <t>BAB48489.1</t>
  </si>
  <si>
    <t>phosphoglycerate dehydrogenase</t>
  </si>
  <si>
    <t>mll1022</t>
  </si>
  <si>
    <t>BAB48490.1</t>
  </si>
  <si>
    <t>adenylate cyclase</t>
  </si>
  <si>
    <t>mlr1023</t>
  </si>
  <si>
    <t>BAB48491.1</t>
  </si>
  <si>
    <t>mll1024</t>
  </si>
  <si>
    <t>BAB48492.1</t>
  </si>
  <si>
    <t>polyamine transport protein</t>
  </si>
  <si>
    <t>mlr1025</t>
  </si>
  <si>
    <t>BAB48493.1</t>
  </si>
  <si>
    <t>transcriptional regulatory protein, nodulation competitiveness determinant</t>
  </si>
  <si>
    <t>mll1026</t>
  </si>
  <si>
    <t>BAB48494.1</t>
  </si>
  <si>
    <t>rhizobiocin secretion protein; RspE</t>
  </si>
  <si>
    <t>mll1027</t>
  </si>
  <si>
    <t>BAB48495.1</t>
  </si>
  <si>
    <t>rhizobiocin secretion protein; RspD</t>
  </si>
  <si>
    <t>mll1028</t>
  </si>
  <si>
    <t>BAB48496.1</t>
  </si>
  <si>
    <t>rhizobiocin; RzcA</t>
  </si>
  <si>
    <t>msr1029</t>
  </si>
  <si>
    <t>BAB48497.1</t>
  </si>
  <si>
    <t>probable DNA repair protein</t>
  </si>
  <si>
    <t>mlr1030</t>
  </si>
  <si>
    <t>BAB48498.1</t>
  </si>
  <si>
    <t>msl1031</t>
  </si>
  <si>
    <t>BAB48499.1</t>
  </si>
  <si>
    <t>mll1033</t>
  </si>
  <si>
    <t>BAB48500.1</t>
  </si>
  <si>
    <t>mll1034</t>
  </si>
  <si>
    <t>BAB48501.1</t>
  </si>
  <si>
    <t>mll1036</t>
  </si>
  <si>
    <t>BAB48502.1</t>
  </si>
  <si>
    <t>probable short chain dehydrogenase</t>
  </si>
  <si>
    <t>mll1037</t>
  </si>
  <si>
    <t>BAB48503.1</t>
  </si>
  <si>
    <t>mlr1038</t>
  </si>
  <si>
    <t>BAB48504.1</t>
  </si>
  <si>
    <t>mlr1039</t>
  </si>
  <si>
    <t>BAB48505.1</t>
  </si>
  <si>
    <t>cytochrome c oxidase subunit II</t>
  </si>
  <si>
    <t>mlr1041</t>
  </si>
  <si>
    <t>BAB48506.1</t>
  </si>
  <si>
    <t>cytochrome c oxidase subunit I</t>
  </si>
  <si>
    <t>mlr1042</t>
  </si>
  <si>
    <t>BAB48507.1</t>
  </si>
  <si>
    <t>cytochrome c oxidase subunit III</t>
  </si>
  <si>
    <t>mlr1043</t>
  </si>
  <si>
    <t>BAB48508.1</t>
  </si>
  <si>
    <t>mlr1044</t>
  </si>
  <si>
    <t>BAB48509.1</t>
  </si>
  <si>
    <t>cytochrome c oxidase subunit IV</t>
  </si>
  <si>
    <t>mlr1045</t>
  </si>
  <si>
    <t>BAB48510.1</t>
  </si>
  <si>
    <t>mll1046</t>
  </si>
  <si>
    <t>BAB48511.1</t>
  </si>
  <si>
    <t>mll1047</t>
  </si>
  <si>
    <t>BAB48512.1</t>
  </si>
  <si>
    <t>heme O synthase</t>
  </si>
  <si>
    <t>mll1048</t>
  </si>
  <si>
    <t>BAB48513.1</t>
  </si>
  <si>
    <t>cytochrome c</t>
  </si>
  <si>
    <t>mlr1050</t>
  </si>
  <si>
    <t>BAB48514.1</t>
  </si>
  <si>
    <t>mll1054</t>
  </si>
  <si>
    <t>BAB48515.1</t>
  </si>
  <si>
    <t>trigger factor</t>
  </si>
  <si>
    <t>msr1055</t>
  </si>
  <si>
    <t>BAB48516.1</t>
  </si>
  <si>
    <t>mlr1056</t>
  </si>
  <si>
    <t>BAB48517.1</t>
  </si>
  <si>
    <t>mll1058</t>
  </si>
  <si>
    <t>BAB48518.1</t>
  </si>
  <si>
    <t>mlr1059</t>
  </si>
  <si>
    <t>BAB48519.1</t>
  </si>
  <si>
    <t>probable GTP binding protein</t>
  </si>
  <si>
    <t>mll1060</t>
  </si>
  <si>
    <t>BAB48520.1</t>
  </si>
  <si>
    <t>msr1062</t>
  </si>
  <si>
    <t>BAB48521.1</t>
  </si>
  <si>
    <t>mlr1064</t>
  </si>
  <si>
    <t>BAB48522.1</t>
  </si>
  <si>
    <t>glucose-inhibited division protein</t>
  </si>
  <si>
    <t>mll1065</t>
  </si>
  <si>
    <t>BAB48523.1</t>
  </si>
  <si>
    <t>mll1067</t>
  </si>
  <si>
    <t>BAB48524.1</t>
  </si>
  <si>
    <t>mll1068</t>
  </si>
  <si>
    <t>BAB48525.1</t>
  </si>
  <si>
    <t>mll1069</t>
  </si>
  <si>
    <t>BAB48526.1</t>
  </si>
  <si>
    <t>mll1070</t>
  </si>
  <si>
    <t>BAB48527.1</t>
  </si>
  <si>
    <t>probable protein-export membrane protein</t>
  </si>
  <si>
    <t>mll1072</t>
  </si>
  <si>
    <t>BAB48528.1</t>
  </si>
  <si>
    <t>probable membrane protein</t>
  </si>
  <si>
    <t>mlr1073</t>
  </si>
  <si>
    <t>BAB48529.1</t>
  </si>
  <si>
    <t>mll1074</t>
  </si>
  <si>
    <t>BAB48530.1</t>
  </si>
  <si>
    <t>mlr1075</t>
  </si>
  <si>
    <t>BAB48531.1</t>
  </si>
  <si>
    <t>mll1077</t>
  </si>
  <si>
    <t>BAB48532.1</t>
  </si>
  <si>
    <t>lipoprotein</t>
  </si>
  <si>
    <t>mll1078</t>
  </si>
  <si>
    <t>BAB48533.1</t>
  </si>
  <si>
    <t>L-isoaspartyl protein carboxyl methyltransferase</t>
  </si>
  <si>
    <t>mll1080</t>
  </si>
  <si>
    <t>BAB48534.1</t>
  </si>
  <si>
    <t>survival protein; SurE</t>
  </si>
  <si>
    <t>mll1081</t>
  </si>
  <si>
    <t>BAB48535.1</t>
  </si>
  <si>
    <t>seryl-tRNA synthetase</t>
  </si>
  <si>
    <t>mll1082</t>
  </si>
  <si>
    <t>BAB48536.1</t>
  </si>
  <si>
    <t>probable sec-independent protein translocase component</t>
  </si>
  <si>
    <t>mlr1084</t>
  </si>
  <si>
    <t>BAB48537.1</t>
  </si>
  <si>
    <t>msl1085</t>
  </si>
  <si>
    <t>BAB48538.1</t>
  </si>
  <si>
    <t>sec-independent protein translocase protein TatA/E</t>
  </si>
  <si>
    <t>mll1087</t>
  </si>
  <si>
    <t>BAB48539.1</t>
  </si>
  <si>
    <t>mll1088</t>
  </si>
  <si>
    <t>BAB48540.1</t>
  </si>
  <si>
    <t>mll1089</t>
  </si>
  <si>
    <t>BAB48541.1</t>
  </si>
  <si>
    <t>probable sugar hydrolase</t>
  </si>
  <si>
    <t>mll1090</t>
  </si>
  <si>
    <t>BAB48542.1</t>
  </si>
  <si>
    <t>mll1091</t>
  </si>
  <si>
    <t>BAB48543.1</t>
  </si>
  <si>
    <t>arginyl-tRNA synthetase</t>
  </si>
  <si>
    <t>mll1093</t>
  </si>
  <si>
    <t>BAB48544.1</t>
  </si>
  <si>
    <t>dGTP triphosphohydrolase</t>
  </si>
  <si>
    <t>mlr1094</t>
  </si>
  <si>
    <t>BAB48545.1</t>
  </si>
  <si>
    <t>mlr1095</t>
  </si>
  <si>
    <t>BAB48546.1</t>
  </si>
  <si>
    <t>mlr1096</t>
  </si>
  <si>
    <t>BAB48547.1</t>
  </si>
  <si>
    <t>exodeoxyribonuclease III</t>
  </si>
  <si>
    <t>mlr1098</t>
  </si>
  <si>
    <t>BAB48548.1</t>
  </si>
  <si>
    <t>mll1100</t>
  </si>
  <si>
    <t>BAB48549.1</t>
  </si>
  <si>
    <t>exopolysaccharide regulatory protein; ExoR</t>
  </si>
  <si>
    <t>mll1102</t>
  </si>
  <si>
    <t>BAB48550.1</t>
  </si>
  <si>
    <t>dihydroxyacid dehydratase</t>
  </si>
  <si>
    <t>mll1103</t>
  </si>
  <si>
    <t>BAB48551.1</t>
  </si>
  <si>
    <t>long-chain fatty acid transport protein</t>
  </si>
  <si>
    <t>mll1104</t>
  </si>
  <si>
    <t>BAB48552.1</t>
  </si>
  <si>
    <t>valyl-tRNA synthetase</t>
  </si>
  <si>
    <t>mlr1105</t>
  </si>
  <si>
    <t>BAB48553.1</t>
  </si>
  <si>
    <t>mll1106</t>
  </si>
  <si>
    <t>BAB48554.1</t>
  </si>
  <si>
    <t>mll1107</t>
  </si>
  <si>
    <t>BAB48555.1</t>
  </si>
  <si>
    <t>outer membrane protein, NodT candidate</t>
  </si>
  <si>
    <t>mll1108</t>
  </si>
  <si>
    <t>BAB48556.1</t>
  </si>
  <si>
    <t>protein-L-isoaspartate O-methyltransferase</t>
  </si>
  <si>
    <t>msl1109</t>
  </si>
  <si>
    <t>BAB48557.1</t>
  </si>
  <si>
    <t>msl1110</t>
  </si>
  <si>
    <t>BAB48558.1</t>
  </si>
  <si>
    <t>msr1111</t>
  </si>
  <si>
    <t>BAB48559.1</t>
  </si>
  <si>
    <t>mlr1112</t>
  </si>
  <si>
    <t>BAB48560.1</t>
  </si>
  <si>
    <t>msr1113</t>
  </si>
  <si>
    <t>BAB48561.1</t>
  </si>
  <si>
    <t>mll1116</t>
  </si>
  <si>
    <t>BAB48562.1</t>
  </si>
  <si>
    <t>msl1117</t>
  </si>
  <si>
    <t>BAB48563.1</t>
  </si>
  <si>
    <t>msl1119</t>
  </si>
  <si>
    <t>BAB48564.1</t>
  </si>
  <si>
    <t>mlr1120</t>
  </si>
  <si>
    <t>BAB48565.1</t>
  </si>
  <si>
    <t>mll1121</t>
  </si>
  <si>
    <t>BAB48566.1</t>
  </si>
  <si>
    <t>mlr1122</t>
  </si>
  <si>
    <t>BAB48567.1</t>
  </si>
  <si>
    <t>copper homeostasis protein</t>
  </si>
  <si>
    <t>mlr1123</t>
  </si>
  <si>
    <t>BAB48568.1</t>
  </si>
  <si>
    <t>mlr1124</t>
  </si>
  <si>
    <t>BAB48569.1</t>
  </si>
  <si>
    <t>mll1125</t>
  </si>
  <si>
    <t>BAB48570.1</t>
  </si>
  <si>
    <t>mll1127</t>
  </si>
  <si>
    <t>BAB48571.1</t>
  </si>
  <si>
    <t>carbon monoxide dehydrogenase chain C</t>
  </si>
  <si>
    <t>mll1128</t>
  </si>
  <si>
    <t>BAB48572.1</t>
  </si>
  <si>
    <t>carbon-monoxide dehydrogenase large subunit</t>
  </si>
  <si>
    <t>mll1129</t>
  </si>
  <si>
    <t>BAB48573.1</t>
  </si>
  <si>
    <t>carbon-monoxide dehydrogenase small subunit</t>
  </si>
  <si>
    <t>mlr1131</t>
  </si>
  <si>
    <t>BAB48574.1</t>
  </si>
  <si>
    <t>mlr1132</t>
  </si>
  <si>
    <t>BAB48575.1</t>
  </si>
  <si>
    <t>probable two-component sensor</t>
  </si>
  <si>
    <t>mll1133</t>
  </si>
  <si>
    <t>BAB48576.1</t>
  </si>
  <si>
    <t>probable two-component response regulator</t>
  </si>
  <si>
    <t>mlr1134</t>
  </si>
  <si>
    <t>BAB48577.1</t>
  </si>
  <si>
    <t>mlr1135</t>
  </si>
  <si>
    <t>BAB48578.1</t>
  </si>
  <si>
    <t>mlr1136</t>
  </si>
  <si>
    <t>BAB48579.1</t>
  </si>
  <si>
    <t>alcohol dehydrogenase</t>
  </si>
  <si>
    <t>mll1137</t>
  </si>
  <si>
    <t>BAB48580.1</t>
  </si>
  <si>
    <t>mlr1139</t>
  </si>
  <si>
    <t>BAB48581.1</t>
  </si>
  <si>
    <t>mll1141</t>
  </si>
  <si>
    <t>BAB48582.1</t>
  </si>
  <si>
    <t>mlr1142</t>
  </si>
  <si>
    <t>BAB48583.1</t>
  </si>
  <si>
    <t>probable transmembrane efflux protein</t>
  </si>
  <si>
    <t>mll1143</t>
  </si>
  <si>
    <t>BAB48584.1</t>
  </si>
  <si>
    <t>nodulation protein N</t>
  </si>
  <si>
    <t>mll1145</t>
  </si>
  <si>
    <t>BAB48585.1</t>
  </si>
  <si>
    <t>mll1146</t>
  </si>
  <si>
    <t>BAB48586.1</t>
  </si>
  <si>
    <t>mlr1147</t>
  </si>
  <si>
    <t>BAB48587.1</t>
  </si>
  <si>
    <t>Aau3 protein</t>
  </si>
  <si>
    <t>mll1149</t>
  </si>
  <si>
    <t>BAB48588.1</t>
  </si>
  <si>
    <t>mll1150</t>
  </si>
  <si>
    <t>BAB48589.1</t>
  </si>
  <si>
    <t>permease protein of ABC transporter</t>
  </si>
  <si>
    <t>mll1151</t>
  </si>
  <si>
    <t>BAB48590.1</t>
  </si>
  <si>
    <t>hemin binding protein</t>
  </si>
  <si>
    <t>mll1152</t>
  </si>
  <si>
    <t>BAB48591.1</t>
  </si>
  <si>
    <t>hemin degrading factor</t>
  </si>
  <si>
    <t>msl1154</t>
  </si>
  <si>
    <t>BAB48592.1</t>
  </si>
  <si>
    <t>mlr1155</t>
  </si>
  <si>
    <t>BAB48593.1</t>
  </si>
  <si>
    <t>heme acquisition protein; HasR</t>
  </si>
  <si>
    <t>mlr1156</t>
  </si>
  <si>
    <t>BAB48594.1</t>
  </si>
  <si>
    <t>mlr1157</t>
  </si>
  <si>
    <t>BAB48595.1</t>
  </si>
  <si>
    <t>msr1158</t>
  </si>
  <si>
    <t>BAB48596.1</t>
  </si>
  <si>
    <t>mlr1159</t>
  </si>
  <si>
    <t>BAB48597.1</t>
  </si>
  <si>
    <t>mll1160</t>
  </si>
  <si>
    <t>BAB48598.1</t>
  </si>
  <si>
    <t>proline dehydrogenase</t>
  </si>
  <si>
    <t>mlr1161</t>
  </si>
  <si>
    <t>BAB48599.1</t>
  </si>
  <si>
    <t>proline dehydrogenase transcriptional activator</t>
  </si>
  <si>
    <t>mll1163</t>
  </si>
  <si>
    <t>BAB48600.1</t>
  </si>
  <si>
    <t>methylamine utilization protein</t>
  </si>
  <si>
    <t>mll1164</t>
  </si>
  <si>
    <t>BAB48601.1</t>
  </si>
  <si>
    <t>auxin-binding protein</t>
  </si>
  <si>
    <t>mlr1166</t>
  </si>
  <si>
    <t>BAB48602.1</t>
  </si>
  <si>
    <t>2-dehydro-3-deoxygluconokinase</t>
  </si>
  <si>
    <t>mll1167</t>
  </si>
  <si>
    <t>BAB48603.1</t>
  </si>
  <si>
    <t>aldose 1-epimerase</t>
  </si>
  <si>
    <t>mll1168</t>
  </si>
  <si>
    <t>BAB48604.1</t>
  </si>
  <si>
    <t>succinate-semialdehyde dehydrogenase</t>
  </si>
  <si>
    <t>mll1169</t>
  </si>
  <si>
    <t>BAB48605.1</t>
  </si>
  <si>
    <t>probable mdcF malonate transporter</t>
  </si>
  <si>
    <t>mlr1170</t>
  </si>
  <si>
    <t>BAB48606.1</t>
  </si>
  <si>
    <t>mlr1171</t>
  </si>
  <si>
    <t>BAB48607.1</t>
  </si>
  <si>
    <t>msl8599</t>
  </si>
  <si>
    <t>BAB48608.1</t>
  </si>
  <si>
    <t>mlr1172</t>
  </si>
  <si>
    <t>BAB48609.1</t>
  </si>
  <si>
    <t>mlr1174</t>
  </si>
  <si>
    <t>BAB48610.1</t>
  </si>
  <si>
    <t>acyl carrier protein</t>
  </si>
  <si>
    <t>mlr1176</t>
  </si>
  <si>
    <t>BAB48611.1</t>
  </si>
  <si>
    <t>3-oxoacyl-acyl carrier protein synthase II</t>
  </si>
  <si>
    <t>mlr1177</t>
  </si>
  <si>
    <t>BAB48612.1</t>
  </si>
  <si>
    <t>mlr1178</t>
  </si>
  <si>
    <t>BAB48613.1</t>
  </si>
  <si>
    <t>mlr1179</t>
  </si>
  <si>
    <t>BAB48614.1</t>
  </si>
  <si>
    <t>lipid A biosynthesis lauroyl acyltransferase</t>
  </si>
  <si>
    <t>msl1180</t>
  </si>
  <si>
    <t>BAB48615.1</t>
  </si>
  <si>
    <t>mlr1181</t>
  </si>
  <si>
    <t>BAB48616.1</t>
  </si>
  <si>
    <t>mll1182</t>
  </si>
  <si>
    <t>BAB48617.1</t>
  </si>
  <si>
    <t>probable dimethylaniline monooxygenase</t>
  </si>
  <si>
    <t>mll1183</t>
  </si>
  <si>
    <t>BAB48618.1</t>
  </si>
  <si>
    <t>mll1184</t>
  </si>
  <si>
    <t>BAB48619.1</t>
  </si>
  <si>
    <t>mlr1185</t>
  </si>
  <si>
    <t>BAB48620.1</t>
  </si>
  <si>
    <t>succinyl-diaminopimelate desuccinylase</t>
  </si>
  <si>
    <t>mlr1186</t>
  </si>
  <si>
    <t>BAB48621.1</t>
  </si>
  <si>
    <t>dipeptide-binding protein of ABC transporter</t>
  </si>
  <si>
    <t>mlr1187</t>
  </si>
  <si>
    <t>BAB48622.1</t>
  </si>
  <si>
    <t>permease protein of oligopeptide ABC transporter</t>
  </si>
  <si>
    <t>mlr1189</t>
  </si>
  <si>
    <t>BAB48623.1</t>
  </si>
  <si>
    <t>mlr1190</t>
  </si>
  <si>
    <t>BAB48624.1</t>
  </si>
  <si>
    <t>mll1192</t>
  </si>
  <si>
    <t>BAB48625.1</t>
  </si>
  <si>
    <t>mlr1193</t>
  </si>
  <si>
    <t>BAB48626.1</t>
  </si>
  <si>
    <t>msr1194</t>
  </si>
  <si>
    <t>BAB48627.1</t>
  </si>
  <si>
    <t>mlr1196</t>
  </si>
  <si>
    <t>BAB48628.1</t>
  </si>
  <si>
    <t>mlr1197</t>
  </si>
  <si>
    <t>BAB48629.1</t>
  </si>
  <si>
    <t>mll1198</t>
  </si>
  <si>
    <t>BAB48630.1</t>
  </si>
  <si>
    <t>cobyric acid synthase</t>
  </si>
  <si>
    <t>mll1199</t>
  </si>
  <si>
    <t>BAB48631.1</t>
  </si>
  <si>
    <t>mlr1201</t>
  </si>
  <si>
    <t>BAB48632.1</t>
  </si>
  <si>
    <t>acyl-CoA dehydrogenase</t>
  </si>
  <si>
    <t>mlr1203</t>
  </si>
  <si>
    <t>BAB48633.1</t>
  </si>
  <si>
    <t>mll1204</t>
  </si>
  <si>
    <t>BAB48634.1</t>
  </si>
  <si>
    <t>mll1206</t>
  </si>
  <si>
    <t>BAB48635.1</t>
  </si>
  <si>
    <t>mll1207</t>
  </si>
  <si>
    <t>BAB48636.1</t>
  </si>
  <si>
    <t>mll1209</t>
  </si>
  <si>
    <t>BAB48637.1</t>
  </si>
  <si>
    <t>probable endopeptidase</t>
  </si>
  <si>
    <t>mll1210</t>
  </si>
  <si>
    <t>BAB48638.1</t>
  </si>
  <si>
    <t>probable transporter</t>
  </si>
  <si>
    <t>mlr1212</t>
  </si>
  <si>
    <t>BAB48639.1</t>
  </si>
  <si>
    <t>mlr1213</t>
  </si>
  <si>
    <t>BAB48640.1</t>
  </si>
  <si>
    <t>sarcosine dehydrogenase</t>
  </si>
  <si>
    <t>mlr1214</t>
  </si>
  <si>
    <t>BAB48641.1</t>
  </si>
  <si>
    <t>proline dipeptidase</t>
  </si>
  <si>
    <t>mll1215</t>
  </si>
  <si>
    <t>BAB48642.1</t>
  </si>
  <si>
    <t>mll1216</t>
  </si>
  <si>
    <t>BAB48643.1</t>
  </si>
  <si>
    <t>mlr1218</t>
  </si>
  <si>
    <t>BAB48644.1</t>
  </si>
  <si>
    <t>mlr1220</t>
  </si>
  <si>
    <t>BAB48645.1</t>
  </si>
  <si>
    <t>5-methyltetrahydrofolate S-homocysteine methyltransferase</t>
  </si>
  <si>
    <t>mll1221</t>
  </si>
  <si>
    <t>BAB48646.1</t>
  </si>
  <si>
    <t>msl8601</t>
  </si>
  <si>
    <t>BAB48647.1</t>
  </si>
  <si>
    <t>mll1222</t>
  </si>
  <si>
    <t>BAB48648.1</t>
  </si>
  <si>
    <t>mll1224</t>
  </si>
  <si>
    <t>BAB48649.1</t>
  </si>
  <si>
    <t>probable RNA polymerase sigma factor</t>
  </si>
  <si>
    <t>mll1226</t>
  </si>
  <si>
    <t>BAB48650.1</t>
  </si>
  <si>
    <t>mll1228</t>
  </si>
  <si>
    <t>BAB48651.1</t>
  </si>
  <si>
    <t>mll1230</t>
  </si>
  <si>
    <t>BAB48652.1</t>
  </si>
  <si>
    <t>mlr1231</t>
  </si>
  <si>
    <t>BAB48653.1</t>
  </si>
  <si>
    <t>corrinoid methyltransferase protein</t>
  </si>
  <si>
    <t>mlr1233</t>
  </si>
  <si>
    <t>BAB48654.1</t>
  </si>
  <si>
    <t>mll1234</t>
  </si>
  <si>
    <t>BAB48655.1</t>
  </si>
  <si>
    <t>UDP-glucose 4-epimerase</t>
  </si>
  <si>
    <t>mlr1235</t>
  </si>
  <si>
    <t>BAB48656.1</t>
  </si>
  <si>
    <t>mlr1236</t>
  </si>
  <si>
    <t>BAB48657.1</t>
  </si>
  <si>
    <t>mlr1237</t>
  </si>
  <si>
    <t>BAB48658.1</t>
  </si>
  <si>
    <t>mlr1239</t>
  </si>
  <si>
    <t>BAB48659.1</t>
  </si>
  <si>
    <t>mlr1241</t>
  </si>
  <si>
    <t>BAB48660.1</t>
  </si>
  <si>
    <t>mlr1243</t>
  </si>
  <si>
    <t>BAB48661.1</t>
  </si>
  <si>
    <t>mll1244</t>
  </si>
  <si>
    <t>BAB48662.1</t>
  </si>
  <si>
    <t>mlr1245</t>
  </si>
  <si>
    <t>BAB48663.1</t>
  </si>
  <si>
    <t>probable electron transfer protein</t>
  </si>
  <si>
    <t>mlr1246</t>
  </si>
  <si>
    <t>BAB48664.1</t>
  </si>
  <si>
    <t>mlr1247</t>
  </si>
  <si>
    <t>BAB48665.1</t>
  </si>
  <si>
    <t>esterase</t>
  </si>
  <si>
    <t>mll1248</t>
  </si>
  <si>
    <t>BAB48666.1</t>
  </si>
  <si>
    <t>msr1249</t>
  </si>
  <si>
    <t>BAB48667.1</t>
  </si>
  <si>
    <t>mlr1251</t>
  </si>
  <si>
    <t>BAB48668.1</t>
  </si>
  <si>
    <t>mll1253</t>
  </si>
  <si>
    <t>BAB48669.1</t>
  </si>
  <si>
    <t>mll1254</t>
  </si>
  <si>
    <t>BAB48670.1</t>
  </si>
  <si>
    <t>mll1256</t>
  </si>
  <si>
    <t>BAB48671.1</t>
  </si>
  <si>
    <t>mll1257</t>
  </si>
  <si>
    <t>BAB48672.1</t>
  </si>
  <si>
    <t>mll1258</t>
  </si>
  <si>
    <t>BAB48673.1</t>
  </si>
  <si>
    <t>mll1259</t>
  </si>
  <si>
    <t>BAB48674.1</t>
  </si>
  <si>
    <t>mll1260</t>
  </si>
  <si>
    <t>BAB48675.1</t>
  </si>
  <si>
    <t>mll1261</t>
  </si>
  <si>
    <t>BAB48676.1</t>
  </si>
  <si>
    <t>mll1262</t>
  </si>
  <si>
    <t>BAB48677.1</t>
  </si>
  <si>
    <t>NDP-glucose 4,6-dehydratase</t>
  </si>
  <si>
    <t>mll1264</t>
  </si>
  <si>
    <t>BAB48678.1</t>
  </si>
  <si>
    <t>mll1265</t>
  </si>
  <si>
    <t>BAB48679.1</t>
  </si>
  <si>
    <t>mll1266</t>
  </si>
  <si>
    <t>BAB48680.1</t>
  </si>
  <si>
    <t>nodulation protein; NoeC</t>
  </si>
  <si>
    <t>mll1268</t>
  </si>
  <si>
    <t>BAB48681.1</t>
  </si>
  <si>
    <t>mlr1270</t>
  </si>
  <si>
    <t>BAB48682.1</t>
  </si>
  <si>
    <t>mlr1271</t>
  </si>
  <si>
    <t>BAB48683.1</t>
  </si>
  <si>
    <t>mll1272</t>
  </si>
  <si>
    <t>BAB48684.1</t>
  </si>
  <si>
    <t>mlr1273</t>
  </si>
  <si>
    <t>BAB48685.1</t>
  </si>
  <si>
    <t>sarcosine oxidase beta subunit</t>
  </si>
  <si>
    <t>msr1274</t>
  </si>
  <si>
    <t>BAB48686.1</t>
  </si>
  <si>
    <t>sarcosine oxidase delta subunit</t>
  </si>
  <si>
    <t>mlr1275</t>
  </si>
  <si>
    <t>BAB48687.1</t>
  </si>
  <si>
    <t>sarcosine oxidase alpha subunit</t>
  </si>
  <si>
    <t>mlr1276</t>
  </si>
  <si>
    <t>BAB48688.1</t>
  </si>
  <si>
    <t>sarcosine oxidase gamma subunit</t>
  </si>
  <si>
    <t>mlr1277</t>
  </si>
  <si>
    <t>BAB48689.1</t>
  </si>
  <si>
    <t>mll1278</t>
  </si>
  <si>
    <t>BAB48690.1</t>
  </si>
  <si>
    <t>nitroreductase</t>
  </si>
  <si>
    <t>mlr1279</t>
  </si>
  <si>
    <t>BAB48691.1</t>
  </si>
  <si>
    <t>mlr1280</t>
  </si>
  <si>
    <t>BAB48692.1</t>
  </si>
  <si>
    <t>dimethylglycine dehydrogenase precursor</t>
  </si>
  <si>
    <t>mlr1281</t>
  </si>
  <si>
    <t>BAB48693.1</t>
  </si>
  <si>
    <t>mlr1282</t>
  </si>
  <si>
    <t>BAB48694.1</t>
  </si>
  <si>
    <t>aspartate transaminase</t>
  </si>
  <si>
    <t>mlr1283</t>
  </si>
  <si>
    <t>BAB48695.1</t>
  </si>
  <si>
    <t>mll1284</t>
  </si>
  <si>
    <t>BAB48696.1</t>
  </si>
  <si>
    <t>mll1286</t>
  </si>
  <si>
    <t>BAB48697.1</t>
  </si>
  <si>
    <t>probable NAD(P)H dehydrogenase</t>
  </si>
  <si>
    <t>mll1288</t>
  </si>
  <si>
    <t>BAB48698.1</t>
  </si>
  <si>
    <t>mll1289</t>
  </si>
  <si>
    <t>BAB48699.1</t>
  </si>
  <si>
    <t>mll1290</t>
  </si>
  <si>
    <t>BAB48700.1</t>
  </si>
  <si>
    <t>cytosine deaminase</t>
  </si>
  <si>
    <t>mll1292</t>
  </si>
  <si>
    <t>BAB48701.1</t>
  </si>
  <si>
    <t>mll1293</t>
  </si>
  <si>
    <t>BAB48702.1</t>
  </si>
  <si>
    <t>mll1296</t>
  </si>
  <si>
    <t>BAB48703.1</t>
  </si>
  <si>
    <t>mlr1297</t>
  </si>
  <si>
    <t>BAB48704.1</t>
  </si>
  <si>
    <t>mlr1298</t>
  </si>
  <si>
    <t>BAB48705.1</t>
  </si>
  <si>
    <t>mlr1300</t>
  </si>
  <si>
    <t>BAB48706.1</t>
  </si>
  <si>
    <t>msr1301</t>
  </si>
  <si>
    <t>BAB48707.1</t>
  </si>
  <si>
    <t>mll1302</t>
  </si>
  <si>
    <t>BAB48708.1</t>
  </si>
  <si>
    <t>mll1303</t>
  </si>
  <si>
    <t>BAB48709.1</t>
  </si>
  <si>
    <t>cobalamin biosynthetic protein; CobC</t>
  </si>
  <si>
    <t>mlr1304</t>
  </si>
  <si>
    <t>BAB48710.1</t>
  </si>
  <si>
    <t>cobalamin biosynthetic protein; CobD</t>
  </si>
  <si>
    <t>mll1306</t>
  </si>
  <si>
    <t>BAB48711.1</t>
  </si>
  <si>
    <t>cob(I)alamin adenosyltransferase</t>
  </si>
  <si>
    <t>mll1308</t>
  </si>
  <si>
    <t>BAB48712.1</t>
  </si>
  <si>
    <t>cobinamide kinase</t>
  </si>
  <si>
    <t>mll1309</t>
  </si>
  <si>
    <t>BAB48713.1</t>
  </si>
  <si>
    <t>msl1310</t>
  </si>
  <si>
    <t>BAB48714.1</t>
  </si>
  <si>
    <t>mlr1312</t>
  </si>
  <si>
    <t>BAB48715.1</t>
  </si>
  <si>
    <t>probable dioxygenase</t>
  </si>
  <si>
    <t>mll1313</t>
  </si>
  <si>
    <t>BAB48716.1</t>
  </si>
  <si>
    <t>msl8603</t>
  </si>
  <si>
    <t>BAB48717.1</t>
  </si>
  <si>
    <t>mlr1315</t>
  </si>
  <si>
    <t>BAB48718.1</t>
  </si>
  <si>
    <t>mlr1316</t>
  </si>
  <si>
    <t>BAB48719.1</t>
  </si>
  <si>
    <t>mll1317</t>
  </si>
  <si>
    <t>BAB48720.1</t>
  </si>
  <si>
    <t>mll1318</t>
  </si>
  <si>
    <t>BAB48721.1</t>
  </si>
  <si>
    <t>magnesium transporter</t>
  </si>
  <si>
    <t>mlr1320</t>
  </si>
  <si>
    <t>BAB48722.1</t>
  </si>
  <si>
    <t>nitrate/nitrite regulatory protein</t>
  </si>
  <si>
    <t>mlr1322</t>
  </si>
  <si>
    <t>BAB48723.1</t>
  </si>
  <si>
    <t>probable serine-glyoxylate aminotransferase</t>
  </si>
  <si>
    <t>mlr1323</t>
  </si>
  <si>
    <t>BAB48724.1</t>
  </si>
  <si>
    <t>probable beta subunit of citrate lyase</t>
  </si>
  <si>
    <t>mlr1324</t>
  </si>
  <si>
    <t>BAB48725.1</t>
  </si>
  <si>
    <t>succinyl-CoA synthetase beta subunit</t>
  </si>
  <si>
    <t>mlr1326</t>
  </si>
  <si>
    <t>BAB48726.1</t>
  </si>
  <si>
    <t>succinyl-CoA synthetase alpha subunit</t>
  </si>
  <si>
    <t>mll1327</t>
  </si>
  <si>
    <t>BAB48727.1</t>
  </si>
  <si>
    <t>mll1328</t>
  </si>
  <si>
    <t>BAB48728.1</t>
  </si>
  <si>
    <t>mll1329</t>
  </si>
  <si>
    <t>BAB48729.1</t>
  </si>
  <si>
    <t>mlr1331</t>
  </si>
  <si>
    <t>BAB48730.1</t>
  </si>
  <si>
    <t>mlr1332</t>
  </si>
  <si>
    <t>BAB48731.1</t>
  </si>
  <si>
    <t>mlr1334</t>
  </si>
  <si>
    <t>BAB48732.1</t>
  </si>
  <si>
    <t>mlr1336</t>
  </si>
  <si>
    <t>BAB48733.1</t>
  </si>
  <si>
    <t>mlr1337</t>
  </si>
  <si>
    <t>BAB48734.1</t>
  </si>
  <si>
    <t>lipoate biosynthesis protein B</t>
  </si>
  <si>
    <t>mll1338</t>
  </si>
  <si>
    <t>BAB48735.1</t>
  </si>
  <si>
    <t>mll1340</t>
  </si>
  <si>
    <t>BAB48736.1</t>
  </si>
  <si>
    <t>mll1341</t>
  </si>
  <si>
    <t>BAB48737.1</t>
  </si>
  <si>
    <t>mll1342</t>
  </si>
  <si>
    <t>BAB48738.1</t>
  </si>
  <si>
    <t>mll1344</t>
  </si>
  <si>
    <t>BAB48739.1</t>
  </si>
  <si>
    <t>proline-tRNA ligase</t>
  </si>
  <si>
    <t>msl1345</t>
  </si>
  <si>
    <t>BAB48740.1</t>
  </si>
  <si>
    <t>mll1346</t>
  </si>
  <si>
    <t>BAB48741.1</t>
  </si>
  <si>
    <t>mlr1349</t>
  </si>
  <si>
    <t>BAB48742.1</t>
  </si>
  <si>
    <t>mll1350</t>
  </si>
  <si>
    <t>BAB48743.1</t>
  </si>
  <si>
    <t>mll1351</t>
  </si>
  <si>
    <t>BAB48744.1</t>
  </si>
  <si>
    <t>biotin-protein ligase; BirA</t>
  </si>
  <si>
    <t>mll1352</t>
  </si>
  <si>
    <t>BAB48745.1</t>
  </si>
  <si>
    <t>NADH-ubiquinone dehydrogenase chain 14</t>
  </si>
  <si>
    <t>mll1354</t>
  </si>
  <si>
    <t>BAB48746.1</t>
  </si>
  <si>
    <t>NADH-ubiquinone dehydrogenase chain 13</t>
  </si>
  <si>
    <t>mll1355</t>
  </si>
  <si>
    <t>BAB48747.1</t>
  </si>
  <si>
    <t>NADH-ubiquinone dehydrogenase chain 12</t>
  </si>
  <si>
    <t>mll1357</t>
  </si>
  <si>
    <t>BAB48748.1</t>
  </si>
  <si>
    <t>NADH-ubiquinone dehydrogenase chain 11</t>
  </si>
  <si>
    <t>mll1358</t>
  </si>
  <si>
    <t>BAB48749.1</t>
  </si>
  <si>
    <t>NADH-ubiquinone dehydrogenase chain 10</t>
  </si>
  <si>
    <t>mll1359</t>
  </si>
  <si>
    <t>BAB48750.1</t>
  </si>
  <si>
    <t>NADH-ubiquinone dehydrogenase chain 9</t>
  </si>
  <si>
    <t>mll1361</t>
  </si>
  <si>
    <t>BAB48751.1</t>
  </si>
  <si>
    <t>NADH-ubiquinone dehydrogenase chain 8</t>
  </si>
  <si>
    <t>mll1362</t>
  </si>
  <si>
    <t>BAB48752.1</t>
  </si>
  <si>
    <t>NADH-ubiquinone dehydrogenase chain 3</t>
  </si>
  <si>
    <t>mll1364</t>
  </si>
  <si>
    <t>BAB48753.1</t>
  </si>
  <si>
    <t>NADH-ubiquinone dehydrogenase subunit</t>
  </si>
  <si>
    <t>mll1365</t>
  </si>
  <si>
    <t>BAB48754.1</t>
  </si>
  <si>
    <t>NADH-ubiquinone dehydrogenase chain F 1</t>
  </si>
  <si>
    <t>mll1366</t>
  </si>
  <si>
    <t>BAB48755.1</t>
  </si>
  <si>
    <t>NADH-ubiquinone dehydrogenase chain E 1</t>
  </si>
  <si>
    <t>mll1367</t>
  </si>
  <si>
    <t>BAB48756.1</t>
  </si>
  <si>
    <t>NADH-ubiquinone dehydrogenase chain D 1</t>
  </si>
  <si>
    <t>mll1369</t>
  </si>
  <si>
    <t>BAB48757.1</t>
  </si>
  <si>
    <t>NADH-ubiquinone dehydrogenase chain C 1</t>
  </si>
  <si>
    <t>mll1371</t>
  </si>
  <si>
    <t>BAB48758.1</t>
  </si>
  <si>
    <t>NADH-ubiquinone dehydrogenase chain B 1</t>
  </si>
  <si>
    <t>mll1372</t>
  </si>
  <si>
    <t>BAB48759.1</t>
  </si>
  <si>
    <t>NADH-ubiquinone dehydrogenase chain A 1</t>
  </si>
  <si>
    <t>mlr1373</t>
  </si>
  <si>
    <t>BAB48760.1</t>
  </si>
  <si>
    <t>mlr1374</t>
  </si>
  <si>
    <t>BAB48761.1</t>
  </si>
  <si>
    <t>mlr1375</t>
  </si>
  <si>
    <t>BAB48762.1</t>
  </si>
  <si>
    <t>cobalamin synthesis protein; CobW</t>
  </si>
  <si>
    <t>mlr1377</t>
  </si>
  <si>
    <t>BAB48763.1</t>
  </si>
  <si>
    <t>cobalamin synthesis protein; CobN</t>
  </si>
  <si>
    <t>mlr1378</t>
  </si>
  <si>
    <t>BAB48764.1</t>
  </si>
  <si>
    <t>cobalamin synthesis protein; CobG</t>
  </si>
  <si>
    <t>mlr1379</t>
  </si>
  <si>
    <t>BAB48765.1</t>
  </si>
  <si>
    <t>precorrin 8X methylmutase</t>
  </si>
  <si>
    <t>mlr1380</t>
  </si>
  <si>
    <t>BAB48766.1</t>
  </si>
  <si>
    <t>precorrin 2 methylase</t>
  </si>
  <si>
    <t>mlr1381</t>
  </si>
  <si>
    <t>BAB48767.1</t>
  </si>
  <si>
    <t>precorrin 3 methylase</t>
  </si>
  <si>
    <t>mll1382</t>
  </si>
  <si>
    <t>BAB48768.1</t>
  </si>
  <si>
    <t>precorrin 6x reductase</t>
  </si>
  <si>
    <t>mlr1383</t>
  </si>
  <si>
    <t>BAB48769.1</t>
  </si>
  <si>
    <t>precorrin 6y methylase</t>
  </si>
  <si>
    <t>mlr1384</t>
  </si>
  <si>
    <t>BAB48770.1</t>
  </si>
  <si>
    <t>cobalamin biosynthesis protein G; CbiG</t>
  </si>
  <si>
    <t>mlr1385</t>
  </si>
  <si>
    <t>BAB48771.1</t>
  </si>
  <si>
    <t>mlr1386</t>
  </si>
  <si>
    <t>BAB48772.1</t>
  </si>
  <si>
    <t>uroporphyrin-III C-methyltransferase/uroporphyrinogen-III synthase</t>
  </si>
  <si>
    <t>mlr1387</t>
  </si>
  <si>
    <t>BAB48773.1</t>
  </si>
  <si>
    <t>cobyrinic acid a,c-diamide synthase</t>
  </si>
  <si>
    <t>mlr1388</t>
  </si>
  <si>
    <t>BAB48774.1</t>
  </si>
  <si>
    <t>cobalamin (5'-phosphate) synthase</t>
  </si>
  <si>
    <t>mlr1389</t>
  </si>
  <si>
    <t>BAB48775.1</t>
  </si>
  <si>
    <t>mll1390</t>
  </si>
  <si>
    <t>BAB48776.1</t>
  </si>
  <si>
    <t>msl1391</t>
  </si>
  <si>
    <t>BAB48777.1</t>
  </si>
  <si>
    <t>mll1393</t>
  </si>
  <si>
    <t>BAB48778.1</t>
  </si>
  <si>
    <t>mlr1394</t>
  </si>
  <si>
    <t>BAB48779.1</t>
  </si>
  <si>
    <t>mlr1396</t>
  </si>
  <si>
    <t>BAB48780.1</t>
  </si>
  <si>
    <t>mlr1397</t>
  </si>
  <si>
    <t>BAB48781.1</t>
  </si>
  <si>
    <t>msr1398</t>
  </si>
  <si>
    <t>BAB48782.1</t>
  </si>
  <si>
    <t>mll1399</t>
  </si>
  <si>
    <t>BAB48783.1</t>
  </si>
  <si>
    <t>mlr1400</t>
  </si>
  <si>
    <t>BAB48784.1</t>
  </si>
  <si>
    <t>mll1402</t>
  </si>
  <si>
    <t>BAB48785.1</t>
  </si>
  <si>
    <t>mlr1403</t>
  </si>
  <si>
    <t>BAB48786.1</t>
  </si>
  <si>
    <t>mll1405</t>
  </si>
  <si>
    <t>BAB48787.1</t>
  </si>
  <si>
    <t>ketol-acid reductoisomerase</t>
  </si>
  <si>
    <t>mll1406</t>
  </si>
  <si>
    <t>BAB48788.1</t>
  </si>
  <si>
    <t>mll1407</t>
  </si>
  <si>
    <t>BAB48789.1</t>
  </si>
  <si>
    <t>mlr1408</t>
  </si>
  <si>
    <t>BAB48790.1</t>
  </si>
  <si>
    <t>mlr1410</t>
  </si>
  <si>
    <t>BAB48791.1</t>
  </si>
  <si>
    <t>glutathione-S-transferase</t>
  </si>
  <si>
    <t>mll1411</t>
  </si>
  <si>
    <t>BAB48792.1</t>
  </si>
  <si>
    <t>probable FAD-dependent monooxygenase</t>
  </si>
  <si>
    <t>mll1412</t>
  </si>
  <si>
    <t>BAB48793.1</t>
  </si>
  <si>
    <t>mlr1414</t>
  </si>
  <si>
    <t>BAB48794.1</t>
  </si>
  <si>
    <t>mll1415</t>
  </si>
  <si>
    <t>BAB48795.1</t>
  </si>
  <si>
    <t>mll1416</t>
  </si>
  <si>
    <t>BAB48796.1</t>
  </si>
  <si>
    <t>potassium uptake protein; Kup</t>
  </si>
  <si>
    <t>mll1417</t>
  </si>
  <si>
    <t>BAB48797.1</t>
  </si>
  <si>
    <t>mll1418</t>
  </si>
  <si>
    <t>BAB48798.1</t>
  </si>
  <si>
    <t>pyridoxal phosphate biosynthetic protein</t>
  </si>
  <si>
    <t>mll1420</t>
  </si>
  <si>
    <t>BAB48799.1</t>
  </si>
  <si>
    <t>mll1421</t>
  </si>
  <si>
    <t>BAB48800.1</t>
  </si>
  <si>
    <t>mll1422</t>
  </si>
  <si>
    <t>BAB48801.1</t>
  </si>
  <si>
    <t>mll1423</t>
  </si>
  <si>
    <t>BAB48802.1</t>
  </si>
  <si>
    <t>nitrile hydratase beta subunit</t>
  </si>
  <si>
    <t>mll1425</t>
  </si>
  <si>
    <t>BAB48803.1</t>
  </si>
  <si>
    <t>nitrile hydratase alpha subunit</t>
  </si>
  <si>
    <t>mll1426</t>
  </si>
  <si>
    <t>BAB48804.1</t>
  </si>
  <si>
    <t>probable RND efflux transporter</t>
  </si>
  <si>
    <t>mll1427</t>
  </si>
  <si>
    <t>BAB48805.1</t>
  </si>
  <si>
    <t>probable RND efflux membrane fusion protein precursor</t>
  </si>
  <si>
    <t>mll1430</t>
  </si>
  <si>
    <t>BAB48806.1</t>
  </si>
  <si>
    <t>mll1432</t>
  </si>
  <si>
    <t>BAB48807.1</t>
  </si>
  <si>
    <t>acetolactate synthase small subunit</t>
  </si>
  <si>
    <t>mll1433</t>
  </si>
  <si>
    <t>BAB48808.1</t>
  </si>
  <si>
    <t>acetolactate synthase large subunit</t>
  </si>
  <si>
    <t>mlr1434</t>
  </si>
  <si>
    <t>BAB48809.1</t>
  </si>
  <si>
    <t>mlr1435</t>
  </si>
  <si>
    <t>BAB48810.1</t>
  </si>
  <si>
    <t>mll1436</t>
  </si>
  <si>
    <t>BAB48811.1</t>
  </si>
  <si>
    <t>msr1437</t>
  </si>
  <si>
    <t>BAB48812.1</t>
  </si>
  <si>
    <t>mll1439</t>
  </si>
  <si>
    <t>BAB48813.1</t>
  </si>
  <si>
    <t>mll1440</t>
  </si>
  <si>
    <t>BAB48814.1</t>
  </si>
  <si>
    <t>gamma-butyrobetaine hydroxylase</t>
  </si>
  <si>
    <t>mlr1441</t>
  </si>
  <si>
    <t>BAB48815.1</t>
  </si>
  <si>
    <t>transcriptional activator protein; AmpR</t>
  </si>
  <si>
    <t>mlr1442</t>
  </si>
  <si>
    <t>BAB48816.1</t>
  </si>
  <si>
    <t>mll1444</t>
  </si>
  <si>
    <t>BAB48817.1</t>
  </si>
  <si>
    <t>mlr1445</t>
  </si>
  <si>
    <t>BAB48818.1</t>
  </si>
  <si>
    <t>mll1446</t>
  </si>
  <si>
    <t>BAB48819.1</t>
  </si>
  <si>
    <t>mll1448</t>
  </si>
  <si>
    <t>BAB48820.1</t>
  </si>
  <si>
    <t>tRNA isopentenyltransferase</t>
  </si>
  <si>
    <t>mlr1449</t>
  </si>
  <si>
    <t>BAB48821.1</t>
  </si>
  <si>
    <t>probable phosphoserine phosphatase</t>
  </si>
  <si>
    <t>mlr1450</t>
  </si>
  <si>
    <t>BAB48822.1</t>
  </si>
  <si>
    <t>mll1451</t>
  </si>
  <si>
    <t>BAB48823.1</t>
  </si>
  <si>
    <t>probable serine protease</t>
  </si>
  <si>
    <t>msl1453</t>
  </si>
  <si>
    <t>BAB48824.1</t>
  </si>
  <si>
    <t>mll1454</t>
  </si>
  <si>
    <t>BAB48825.1</t>
  </si>
  <si>
    <t>FtsH protease activity modulator; HflC</t>
  </si>
  <si>
    <t>mll1455</t>
  </si>
  <si>
    <t>BAB48826.1</t>
  </si>
  <si>
    <t>protease subunit; HflK</t>
  </si>
  <si>
    <t>mll1457</t>
  </si>
  <si>
    <t>BAB48827.1</t>
  </si>
  <si>
    <t>dihydrofolate reductase</t>
  </si>
  <si>
    <t>mll1459</t>
  </si>
  <si>
    <t>BAB48828.1</t>
  </si>
  <si>
    <t>mlr1461</t>
  </si>
  <si>
    <t>BAB48829.1</t>
  </si>
  <si>
    <t>CobF protein</t>
  </si>
  <si>
    <t>mll1462</t>
  </si>
  <si>
    <t>BAB48830.1</t>
  </si>
  <si>
    <t>probable molybdenum transport regulator; MopA</t>
  </si>
  <si>
    <t>mll1463</t>
  </si>
  <si>
    <t>BAB48831.1</t>
  </si>
  <si>
    <t>molybdenum transport protein; ModC</t>
  </si>
  <si>
    <t>mll1464</t>
  </si>
  <si>
    <t>BAB48832.1</t>
  </si>
  <si>
    <t>molybdenum transport protein; ModB</t>
  </si>
  <si>
    <t>mll1465</t>
  </si>
  <si>
    <t>BAB48833.1</t>
  </si>
  <si>
    <t>molybdenum transport protein; ModA</t>
  </si>
  <si>
    <t>msr1466</t>
  </si>
  <si>
    <t>BAB48834.1</t>
  </si>
  <si>
    <t>molybdo-pterin binding protein</t>
  </si>
  <si>
    <t>mll1467</t>
  </si>
  <si>
    <t>BAB48835.1</t>
  </si>
  <si>
    <t>thymidylate synthase</t>
  </si>
  <si>
    <t>mll1468</t>
  </si>
  <si>
    <t>BAB48836.1</t>
  </si>
  <si>
    <t>mlr1469</t>
  </si>
  <si>
    <t>BAB48837.1</t>
  </si>
  <si>
    <t>mll1470</t>
  </si>
  <si>
    <t>BAB48838.1</t>
  </si>
  <si>
    <t>mlr1472</t>
  </si>
  <si>
    <t>BAB48839.1</t>
  </si>
  <si>
    <t>mlr1474</t>
  </si>
  <si>
    <t>BAB48840.1</t>
  </si>
  <si>
    <t>msr1475</t>
  </si>
  <si>
    <t>BAB48841.1</t>
  </si>
  <si>
    <t>msr1476</t>
  </si>
  <si>
    <t>BAB48842.1</t>
  </si>
  <si>
    <t>mll1477</t>
  </si>
  <si>
    <t>BAB48843.1</t>
  </si>
  <si>
    <t>chloride channel protein</t>
  </si>
  <si>
    <t>mlr1478</t>
  </si>
  <si>
    <t>BAB48844.1</t>
  </si>
  <si>
    <t>mlr1480</t>
  </si>
  <si>
    <t>BAB48845.1</t>
  </si>
  <si>
    <t>mlr1481</t>
  </si>
  <si>
    <t>BAB48846.1</t>
  </si>
  <si>
    <t>probable RNA polymerase sigma subunit</t>
  </si>
  <si>
    <t>mll1482</t>
  </si>
  <si>
    <t>BAB48847.1</t>
  </si>
  <si>
    <t>mlr1483</t>
  </si>
  <si>
    <t>BAB48848.1</t>
  </si>
  <si>
    <t>mll1484</t>
  </si>
  <si>
    <t>BAB48849.1</t>
  </si>
  <si>
    <t>mll1488</t>
  </si>
  <si>
    <t>BAB48850.1</t>
  </si>
  <si>
    <t>probable D-lactate dehydrogenase</t>
  </si>
  <si>
    <t>mlr1489</t>
  </si>
  <si>
    <t>BAB48851.1</t>
  </si>
  <si>
    <t>msr1490</t>
  </si>
  <si>
    <t>BAB48852.1</t>
  </si>
  <si>
    <t>mll1492</t>
  </si>
  <si>
    <t>BAB48853.1</t>
  </si>
  <si>
    <t>mlr1493</t>
  </si>
  <si>
    <t>BAB48854.1</t>
  </si>
  <si>
    <t>mll1495</t>
  </si>
  <si>
    <t>BAB48855.1</t>
  </si>
  <si>
    <t>probable carboxymethylenebutenolidase</t>
  </si>
  <si>
    <t>msr1497</t>
  </si>
  <si>
    <t>BAB48856.1</t>
  </si>
  <si>
    <t>mlr1499</t>
  </si>
  <si>
    <t>BAB48857.1</t>
  </si>
  <si>
    <t>mll1500</t>
  </si>
  <si>
    <t>BAB48858.1</t>
  </si>
  <si>
    <t>glucose dehydrogenase</t>
  </si>
  <si>
    <t>mlr1501</t>
  </si>
  <si>
    <t>BAB48859.1</t>
  </si>
  <si>
    <t>msr1502</t>
  </si>
  <si>
    <t>BAB48860.1</t>
  </si>
  <si>
    <t>mlr1503</t>
  </si>
  <si>
    <t>BAB48861.1</t>
  </si>
  <si>
    <t>DNA helicase II</t>
  </si>
  <si>
    <t>mll1505</t>
  </si>
  <si>
    <t>BAB48862.1</t>
  </si>
  <si>
    <t>permease protein of ribose ABC transporter</t>
  </si>
  <si>
    <t>mll1506</t>
  </si>
  <si>
    <t>BAB48863.1</t>
  </si>
  <si>
    <t>ATP-binding protein of ribose ABC transporter</t>
  </si>
  <si>
    <t>mll1508</t>
  </si>
  <si>
    <t>BAB48864.1</t>
  </si>
  <si>
    <t>mll1509</t>
  </si>
  <si>
    <t>BAB48865.1</t>
  </si>
  <si>
    <t>mll1511</t>
  </si>
  <si>
    <t>BAB48866.1</t>
  </si>
  <si>
    <t>mlr1512</t>
  </si>
  <si>
    <t>BAB48867.1</t>
  </si>
  <si>
    <t>lacI-family transcriptional regulatory protein</t>
  </si>
  <si>
    <t>mll1513</t>
  </si>
  <si>
    <t>BAB48868.1</t>
  </si>
  <si>
    <t>mll1515</t>
  </si>
  <si>
    <t>BAB48869.1</t>
  </si>
  <si>
    <t>mll1516</t>
  </si>
  <si>
    <t>BAB48870.1</t>
  </si>
  <si>
    <t>trimethylamine methyltransferase; MttB</t>
  </si>
  <si>
    <t>mll1517</t>
  </si>
  <si>
    <t>BAB48871.1</t>
  </si>
  <si>
    <t>probable dimethylglycine dehydrogenase</t>
  </si>
  <si>
    <t>mlr1518</t>
  </si>
  <si>
    <t>BAB48872.1</t>
  </si>
  <si>
    <t>mll1519</t>
  </si>
  <si>
    <t>BAB48873.1</t>
  </si>
  <si>
    <t>msl1520</t>
  </si>
  <si>
    <t>BAB48874.1</t>
  </si>
  <si>
    <t>mlr1521</t>
  </si>
  <si>
    <t>BAB48875.1</t>
  </si>
  <si>
    <t>mll1522</t>
  </si>
  <si>
    <t>BAB48876.1</t>
  </si>
  <si>
    <t>probable multidrug efflux protein</t>
  </si>
  <si>
    <t>mlr1523</t>
  </si>
  <si>
    <t>BAB48877.1</t>
  </si>
  <si>
    <t>msl1524</t>
  </si>
  <si>
    <t>BAB48878.1</t>
  </si>
  <si>
    <t>mlr1526</t>
  </si>
  <si>
    <t>BAB48879.1</t>
  </si>
  <si>
    <t>mll1528</t>
  </si>
  <si>
    <t>BAB48880.1</t>
  </si>
  <si>
    <t>mll1530</t>
  </si>
  <si>
    <t>BAB48881.1</t>
  </si>
  <si>
    <t>mll1531</t>
  </si>
  <si>
    <t>BAB48882.1</t>
  </si>
  <si>
    <t>mlr1532</t>
  </si>
  <si>
    <t>BAB48883.1</t>
  </si>
  <si>
    <t>inner mitochondrial membrane protein; Sco1p</t>
  </si>
  <si>
    <t>mlr1533</t>
  </si>
  <si>
    <t>BAB48884.1</t>
  </si>
  <si>
    <t>mll1534</t>
  </si>
  <si>
    <t>BAB48885.1</t>
  </si>
  <si>
    <t>mlr1535</t>
  </si>
  <si>
    <t>BAB48886.1</t>
  </si>
  <si>
    <t>aminopeptidase P</t>
  </si>
  <si>
    <t>msl1536</t>
  </si>
  <si>
    <t>BAB48887.1</t>
  </si>
  <si>
    <t>mll1537</t>
  </si>
  <si>
    <t>BAB48888.1</t>
  </si>
  <si>
    <t>mll1538</t>
  </si>
  <si>
    <t>BAB48889.1</t>
  </si>
  <si>
    <t>mll1539</t>
  </si>
  <si>
    <t>BAB48890.1</t>
  </si>
  <si>
    <t>DNA ligase</t>
  </si>
  <si>
    <t>mll1541</t>
  </si>
  <si>
    <t>BAB48891.1</t>
  </si>
  <si>
    <t>DNA repair protein; RecN</t>
  </si>
  <si>
    <t>mlr1540</t>
  </si>
  <si>
    <t>BAB48892.1</t>
  </si>
  <si>
    <t>mll1543</t>
  </si>
  <si>
    <t>BAB48893.1</t>
  </si>
  <si>
    <t>mll1545</t>
  </si>
  <si>
    <t>BAB48894.1</t>
  </si>
  <si>
    <t>UDP-3-O-[3-hydroxymyristoyl] N-acetylglucosmine deacetylase</t>
  </si>
  <si>
    <t>mll1546</t>
  </si>
  <si>
    <t>BAB48895.1</t>
  </si>
  <si>
    <t>cell division protein; FtsZ</t>
  </si>
  <si>
    <t>mll1549</t>
  </si>
  <si>
    <t>BAB48896.1</t>
  </si>
  <si>
    <t>cell division protein; FtsA</t>
  </si>
  <si>
    <t>mll1550</t>
  </si>
  <si>
    <t>BAB48897.1</t>
  </si>
  <si>
    <t>cell division protein; FtsQ</t>
  </si>
  <si>
    <t>mll1551</t>
  </si>
  <si>
    <t>BAB48898.1</t>
  </si>
  <si>
    <t>D-alanyl-D-alanine ligase</t>
  </si>
  <si>
    <t>mll1552</t>
  </si>
  <si>
    <t>BAB48899.1</t>
  </si>
  <si>
    <t>UDP-N-acetylenolpyruvoylglucosamine reductase</t>
  </si>
  <si>
    <t>mll1553</t>
  </si>
  <si>
    <t>BAB48900.1</t>
  </si>
  <si>
    <t>UDP-N-acetylmuramate-alanine ligase</t>
  </si>
  <si>
    <t>mll1554</t>
  </si>
  <si>
    <t>BAB48901.1</t>
  </si>
  <si>
    <t>UDP-N-acetylglucosamine; N-acetylmuramyl-(pentapeptide) pyrophosphoryl-undecaprenol N-acetylglucosamine transferase</t>
  </si>
  <si>
    <t>mll1555</t>
  </si>
  <si>
    <t>BAB48902.1</t>
  </si>
  <si>
    <t>cell division protein</t>
  </si>
  <si>
    <t>mll1557</t>
  </si>
  <si>
    <t>BAB48903.1</t>
  </si>
  <si>
    <t>UDP-N-acetylmuramoylalanine-D-glutamate ligase</t>
  </si>
  <si>
    <t>mll1558</t>
  </si>
  <si>
    <t>BAB48904.1</t>
  </si>
  <si>
    <t>phospho-N-acetylmuramoyl-pentapeptide-transferase</t>
  </si>
  <si>
    <t>mll1559</t>
  </si>
  <si>
    <t>BAB48905.1</t>
  </si>
  <si>
    <t>UDP-N-acetylmuramoylalanyl-D-glutamyl-2,6-diaminopimelate-D-alanyl-D-alanine ligase</t>
  </si>
  <si>
    <t>mll1560</t>
  </si>
  <si>
    <t>BAB48906.1</t>
  </si>
  <si>
    <t>UDP-N-acetylmuramoylalanyl-D-glutamate-2,6-diaminopimelate ligase</t>
  </si>
  <si>
    <t>mll1561</t>
  </si>
  <si>
    <t>BAB48907.1</t>
  </si>
  <si>
    <t>mll1563</t>
  </si>
  <si>
    <t>BAB48908.1</t>
  </si>
  <si>
    <t>mll1565</t>
  </si>
  <si>
    <t>BAB48909.1</t>
  </si>
  <si>
    <t>mlr1566</t>
  </si>
  <si>
    <t>BAB48910.1</t>
  </si>
  <si>
    <t>probable cystathionine/methionine gamma-synthase/lyase</t>
  </si>
  <si>
    <t>misc_RNA</t>
  </si>
  <si>
    <t>rnpB</t>
  </si>
  <si>
    <t>RNA subunit of RNase P</t>
  </si>
  <si>
    <t>mll1569</t>
  </si>
  <si>
    <t>BAB48911.1</t>
  </si>
  <si>
    <t>probable transglycosylase</t>
  </si>
  <si>
    <t>mll1570</t>
  </si>
  <si>
    <t>BAB48912.1</t>
  </si>
  <si>
    <t>mll1571</t>
  </si>
  <si>
    <t>BAB48913.1</t>
  </si>
  <si>
    <t>DnaJ-like protein</t>
  </si>
  <si>
    <t>msl1572</t>
  </si>
  <si>
    <t>BAB48914.1</t>
  </si>
  <si>
    <t>mlr1573</t>
  </si>
  <si>
    <t>BAB48915.1</t>
  </si>
  <si>
    <t>5-oxoprolinase</t>
  </si>
  <si>
    <t>mlr1574</t>
  </si>
  <si>
    <t>BAB48916.1</t>
  </si>
  <si>
    <t>mlr1575</t>
  </si>
  <si>
    <t>BAB48917.1</t>
  </si>
  <si>
    <t>mlr1576</t>
  </si>
  <si>
    <t>BAB48918.1</t>
  </si>
  <si>
    <t>mlr1577</t>
  </si>
  <si>
    <t>BAB48919.1</t>
  </si>
  <si>
    <t>mll1578</t>
  </si>
  <si>
    <t>BAB48920.1</t>
  </si>
  <si>
    <t>mlr1579</t>
  </si>
  <si>
    <t>BAB48921.1</t>
  </si>
  <si>
    <t>probable lysozyme</t>
  </si>
  <si>
    <t>mlr1581</t>
  </si>
  <si>
    <t>BAB48922.1</t>
  </si>
  <si>
    <t>probable transglycolase</t>
  </si>
  <si>
    <t>mll1582</t>
  </si>
  <si>
    <t>BAB48923.1</t>
  </si>
  <si>
    <t>mlr1583</t>
  </si>
  <si>
    <t>BAB48924.1</t>
  </si>
  <si>
    <t>probable dehydrogenase/reductase</t>
  </si>
  <si>
    <t>mll1584</t>
  </si>
  <si>
    <t>BAB48925.1</t>
  </si>
  <si>
    <t>ornithine decarboxylase</t>
  </si>
  <si>
    <t>mlr1585</t>
  </si>
  <si>
    <t>BAB48926.1</t>
  </si>
  <si>
    <t>mll1587</t>
  </si>
  <si>
    <t>BAB48927.1</t>
  </si>
  <si>
    <t>5,10-methylenetetrahydrofolate reductase</t>
  </si>
  <si>
    <t>mll1589</t>
  </si>
  <si>
    <t>BAB48928.1</t>
  </si>
  <si>
    <t>mlr1590</t>
  </si>
  <si>
    <t>BAB48929.1</t>
  </si>
  <si>
    <t>mlr1592</t>
  </si>
  <si>
    <t>BAB48930.1</t>
  </si>
  <si>
    <t>mll1593</t>
  </si>
  <si>
    <t>BAB48931.1</t>
  </si>
  <si>
    <t>mlr1594</t>
  </si>
  <si>
    <t>BAB48932.1</t>
  </si>
  <si>
    <t>branched-chain amino acid transferase</t>
  </si>
  <si>
    <t>mlr1595</t>
  </si>
  <si>
    <t>BAB48933.1</t>
  </si>
  <si>
    <t>oxidoreductase of short-chain</t>
  </si>
  <si>
    <t>mll1596</t>
  </si>
  <si>
    <t>BAB48934.1</t>
  </si>
  <si>
    <t>mll1598</t>
  </si>
  <si>
    <t>BAB48935.1</t>
  </si>
  <si>
    <t>mlr1599</t>
  </si>
  <si>
    <t>BAB48936.1</t>
  </si>
  <si>
    <t>mlr1600</t>
  </si>
  <si>
    <t>BAB48937.1</t>
  </si>
  <si>
    <t>mll1601</t>
  </si>
  <si>
    <t>BAB48938.1</t>
  </si>
  <si>
    <t>mll1602</t>
  </si>
  <si>
    <t>BAB48939.1</t>
  </si>
  <si>
    <t>mll1605</t>
  </si>
  <si>
    <t>BAB48940.1</t>
  </si>
  <si>
    <t>mll1606</t>
  </si>
  <si>
    <t>BAB48941.1</t>
  </si>
  <si>
    <t>trans-aconitate methyltransferase</t>
  </si>
  <si>
    <t>mll1607</t>
  </si>
  <si>
    <t>BAB48942.1</t>
  </si>
  <si>
    <t>mlr1609</t>
  </si>
  <si>
    <t>BAB48943.1</t>
  </si>
  <si>
    <t>mlr1610</t>
  </si>
  <si>
    <t>BAB48944.1</t>
  </si>
  <si>
    <t>mll1611</t>
  </si>
  <si>
    <t>BAB48945.1</t>
  </si>
  <si>
    <t>probable ribonuclease</t>
  </si>
  <si>
    <t>mlr1612</t>
  </si>
  <si>
    <t>BAB48946.1</t>
  </si>
  <si>
    <t>mlr1614</t>
  </si>
  <si>
    <t>BAB48947.1</t>
  </si>
  <si>
    <t>mlr1615</t>
  </si>
  <si>
    <t>BAB48948.1</t>
  </si>
  <si>
    <t>mll1617</t>
  </si>
  <si>
    <t>BAB48949.1</t>
  </si>
  <si>
    <t>mll1618</t>
  </si>
  <si>
    <t>BAB48950.1</t>
  </si>
  <si>
    <t>methionine gamma-lyase</t>
  </si>
  <si>
    <t>mlr1619</t>
  </si>
  <si>
    <t>BAB48951.1</t>
  </si>
  <si>
    <t>mll1621</t>
  </si>
  <si>
    <t>BAB48952.1</t>
  </si>
  <si>
    <t>mll1623</t>
  </si>
  <si>
    <t>BAB48953.1</t>
  </si>
  <si>
    <t>mll1624</t>
  </si>
  <si>
    <t>BAB48954.1</t>
  </si>
  <si>
    <t>mll1625</t>
  </si>
  <si>
    <t>BAB48955.1</t>
  </si>
  <si>
    <t>mlr1626</t>
  </si>
  <si>
    <t>BAB48956.1</t>
  </si>
  <si>
    <t>mll1627</t>
  </si>
  <si>
    <t>BAB48957.1</t>
  </si>
  <si>
    <t>mll1628</t>
  </si>
  <si>
    <t>BAB48958.1</t>
  </si>
  <si>
    <t>mll1629</t>
  </si>
  <si>
    <t>BAB48959.1</t>
  </si>
  <si>
    <t>dihydropyrimidinase</t>
  </si>
  <si>
    <t>mll1631</t>
  </si>
  <si>
    <t>BAB48960.1</t>
  </si>
  <si>
    <t>N-carbamoyl-beta-alanine amidohydrolase</t>
  </si>
  <si>
    <t>mll1632</t>
  </si>
  <si>
    <t>BAB48961.1</t>
  </si>
  <si>
    <t>beta-alanine-pyruvate transaminase</t>
  </si>
  <si>
    <t>mlr1634</t>
  </si>
  <si>
    <t>BAB48962.1</t>
  </si>
  <si>
    <t>mll1636</t>
  </si>
  <si>
    <t>BAB48963.1</t>
  </si>
  <si>
    <t>mlr1637</t>
  </si>
  <si>
    <t>BAB48964.1</t>
  </si>
  <si>
    <t>mlr1638</t>
  </si>
  <si>
    <t>BAB48965.1</t>
  </si>
  <si>
    <t>mll1639</t>
  </si>
  <si>
    <t>BAB48966.1</t>
  </si>
  <si>
    <t>mll1641</t>
  </si>
  <si>
    <t>BAB48967.1</t>
  </si>
  <si>
    <t>mll1642</t>
  </si>
  <si>
    <t>BAB48968.1</t>
  </si>
  <si>
    <t>mll1643</t>
  </si>
  <si>
    <t>BAB48969.1</t>
  </si>
  <si>
    <t>mll1644</t>
  </si>
  <si>
    <t>BAB48970.1</t>
  </si>
  <si>
    <t>probable sterol methyltransferase</t>
  </si>
  <si>
    <t>mll1646</t>
  </si>
  <si>
    <t>BAB48971.1</t>
  </si>
  <si>
    <t>glutamate synthase beta subunit</t>
  </si>
  <si>
    <t>mll1647</t>
  </si>
  <si>
    <t>BAB48972.1</t>
  </si>
  <si>
    <t>mlr1649</t>
  </si>
  <si>
    <t>BAB48973.1</t>
  </si>
  <si>
    <t>mll1651</t>
  </si>
  <si>
    <t>BAB48974.1</t>
  </si>
  <si>
    <t>mlr1652</t>
  </si>
  <si>
    <t>BAB48975.1</t>
  </si>
  <si>
    <t>mll1653</t>
  </si>
  <si>
    <t>BAB48976.1</t>
  </si>
  <si>
    <t>dimethylglycine dehydrogenase</t>
  </si>
  <si>
    <t>mll1654</t>
  </si>
  <si>
    <t>BAB48977.1</t>
  </si>
  <si>
    <t>mlr1655</t>
  </si>
  <si>
    <t>BAB48978.1</t>
  </si>
  <si>
    <t>mll1656</t>
  </si>
  <si>
    <t>BAB48979.1</t>
  </si>
  <si>
    <t>ATP-binding protein of dipeptide ABC transporter</t>
  </si>
  <si>
    <t>mll1657</t>
  </si>
  <si>
    <t>BAB48980.1</t>
  </si>
  <si>
    <t>mll1659</t>
  </si>
  <si>
    <t>BAB48981.1</t>
  </si>
  <si>
    <t>mll1660</t>
  </si>
  <si>
    <t>BAB48982.1</t>
  </si>
  <si>
    <t>dipeptide binding protein component of ABC transporter</t>
  </si>
  <si>
    <t>mll1661</t>
  </si>
  <si>
    <t>BAB48983.1</t>
  </si>
  <si>
    <t>mll1662</t>
  </si>
  <si>
    <t>BAB48984.1</t>
  </si>
  <si>
    <t>mlr1663</t>
  </si>
  <si>
    <t>BAB48985.1</t>
  </si>
  <si>
    <t>mlr1664</t>
  </si>
  <si>
    <t>BAB48986.1</t>
  </si>
  <si>
    <t>mlr1665</t>
  </si>
  <si>
    <t>BAB48987.1</t>
  </si>
  <si>
    <t>D-alanyl-D-alanine dipeptidase</t>
  </si>
  <si>
    <t>mlr1666</t>
  </si>
  <si>
    <t>BAB48988.1</t>
  </si>
  <si>
    <t>sulfate binding protein of ABC transporter</t>
  </si>
  <si>
    <t>mlr1667</t>
  </si>
  <si>
    <t>BAB48989.1</t>
  </si>
  <si>
    <t>permease protein of sulfate ABC transporter</t>
  </si>
  <si>
    <t>mlr1668</t>
  </si>
  <si>
    <t>BAB48990.1</t>
  </si>
  <si>
    <t>mlr1669</t>
  </si>
  <si>
    <t>BAB48991.1</t>
  </si>
  <si>
    <t>ATP-binding protein of sulfate ABC transporter</t>
  </si>
  <si>
    <t>mll1670</t>
  </si>
  <si>
    <t>BAB48992.1</t>
  </si>
  <si>
    <t>NtrR</t>
  </si>
  <si>
    <t>mll1671</t>
  </si>
  <si>
    <t>BAB48993.1</t>
  </si>
  <si>
    <t>NtrP</t>
  </si>
  <si>
    <t>mlr1672</t>
  </si>
  <si>
    <t>BAB48994.1</t>
  </si>
  <si>
    <t>sulfate-binding protein of ABC transporter</t>
  </si>
  <si>
    <t>mlr1674</t>
  </si>
  <si>
    <t>BAB48995.1</t>
  </si>
  <si>
    <t>mll1676</t>
  </si>
  <si>
    <t>BAB48996.1</t>
  </si>
  <si>
    <t>gluconokinase</t>
  </si>
  <si>
    <t>mll1678</t>
  </si>
  <si>
    <t>BAB48997.1</t>
  </si>
  <si>
    <t>mll1679</t>
  </si>
  <si>
    <t>BAB48998.1</t>
  </si>
  <si>
    <t>mll1680</t>
  </si>
  <si>
    <t>BAB48999.1</t>
  </si>
  <si>
    <t>mll1682</t>
  </si>
  <si>
    <t>BAB49000.1</t>
  </si>
  <si>
    <t>binding protein component precursor of ABC ribose transporter</t>
  </si>
  <si>
    <t>mll1683</t>
  </si>
  <si>
    <t>BAB49001.1</t>
  </si>
  <si>
    <t>transcriptional regulator; GntR</t>
  </si>
  <si>
    <t>mll1685</t>
  </si>
  <si>
    <t>BAB49002.1</t>
  </si>
  <si>
    <t>probable oxalate/formate antiporter</t>
  </si>
  <si>
    <t>mll1686</t>
  </si>
  <si>
    <t>BAB49003.1</t>
  </si>
  <si>
    <t>mll1687</t>
  </si>
  <si>
    <t>BAB49004.1</t>
  </si>
  <si>
    <t>UDP-galactose 4-epimerase</t>
  </si>
  <si>
    <t>mlr1689</t>
  </si>
  <si>
    <t>BAB49005.1</t>
  </si>
  <si>
    <t>mll1690</t>
  </si>
  <si>
    <t>BAB49006.1</t>
  </si>
  <si>
    <t>mll1692</t>
  </si>
  <si>
    <t>BAB49007.1</t>
  </si>
  <si>
    <t>periplasmic sugar-binding protein of sugar ABC transporter</t>
  </si>
  <si>
    <t>mlr1693</t>
  </si>
  <si>
    <t>BAB49008.1</t>
  </si>
  <si>
    <t>mlr1694</t>
  </si>
  <si>
    <t>BAB49009.1</t>
  </si>
  <si>
    <t>mlr1696</t>
  </si>
  <si>
    <t>BAB49010.1</t>
  </si>
  <si>
    <t>mlr1698</t>
  </si>
  <si>
    <t>BAB49011.1</t>
  </si>
  <si>
    <t>mlr1700</t>
  </si>
  <si>
    <t>BAB49012.1</t>
  </si>
  <si>
    <t>mlr1701</t>
  </si>
  <si>
    <t>BAB49013.1</t>
  </si>
  <si>
    <t>mlr1703</t>
  </si>
  <si>
    <t>BAB49014.1</t>
  </si>
  <si>
    <t>mlr1704</t>
  </si>
  <si>
    <t>BAB49015.1</t>
  </si>
  <si>
    <t>mlr1705</t>
  </si>
  <si>
    <t>BAB49016.1</t>
  </si>
  <si>
    <t>mlr1707</t>
  </si>
  <si>
    <t>BAB49017.1</t>
  </si>
  <si>
    <t>mlr1708</t>
  </si>
  <si>
    <t>BAB49018.1</t>
  </si>
  <si>
    <t>mll1711</t>
  </si>
  <si>
    <t>BAB49019.1</t>
  </si>
  <si>
    <t>mlr1710</t>
  </si>
  <si>
    <t>BAB49020.1</t>
  </si>
  <si>
    <t>mll1712</t>
  </si>
  <si>
    <t>BAB49021.1</t>
  </si>
  <si>
    <t>sugar binding protein of ABC transporter</t>
  </si>
  <si>
    <t>mll1714</t>
  </si>
  <si>
    <t>BAB49022.1</t>
  </si>
  <si>
    <t>mll1715</t>
  </si>
  <si>
    <t>BAB49023.1</t>
  </si>
  <si>
    <t>mll1716</t>
  </si>
  <si>
    <t>BAB49024.1</t>
  </si>
  <si>
    <t>mll1717</t>
  </si>
  <si>
    <t>BAB49025.1</t>
  </si>
  <si>
    <t>mll1719</t>
  </si>
  <si>
    <t>BAB49026.1</t>
  </si>
  <si>
    <t>mll1722</t>
  </si>
  <si>
    <t>BAB49027.1</t>
  </si>
  <si>
    <t>mll1723</t>
  </si>
  <si>
    <t>BAB49028.1</t>
  </si>
  <si>
    <t>mll1724</t>
  </si>
  <si>
    <t>BAB49029.1</t>
  </si>
  <si>
    <t>mll1725</t>
  </si>
  <si>
    <t>BAB49030.1</t>
  </si>
  <si>
    <t>binding protein component of sugar ABC transporter</t>
  </si>
  <si>
    <t>mll1727</t>
  </si>
  <si>
    <t>BAB49031.1</t>
  </si>
  <si>
    <t>mll1728</t>
  </si>
  <si>
    <t>BAB49032.1</t>
  </si>
  <si>
    <t>mlr1729</t>
  </si>
  <si>
    <t>BAB49033.1</t>
  </si>
  <si>
    <t>ornithine cyclodeaminase</t>
  </si>
  <si>
    <t>mlr1730</t>
  </si>
  <si>
    <t>BAB49034.1</t>
  </si>
  <si>
    <t>mll1731</t>
  </si>
  <si>
    <t>BAB49035.1</t>
  </si>
  <si>
    <t>mll1732</t>
  </si>
  <si>
    <t>BAB49036.1</t>
  </si>
  <si>
    <t>naphthalene dioxygenase ferredoxin</t>
  </si>
  <si>
    <t>mll1733</t>
  </si>
  <si>
    <t>BAB49037.1</t>
  </si>
  <si>
    <t>probable hydrocarbon oxygenase; MocD</t>
  </si>
  <si>
    <t>mll1734</t>
  </si>
  <si>
    <t>BAB49038.1</t>
  </si>
  <si>
    <t>mll1735</t>
  </si>
  <si>
    <t>BAB49039.1</t>
  </si>
  <si>
    <t>mll1736</t>
  </si>
  <si>
    <t>BAB49040.1</t>
  </si>
  <si>
    <t>mll1737</t>
  </si>
  <si>
    <t>BAB49041.1</t>
  </si>
  <si>
    <t>mll1738</t>
  </si>
  <si>
    <t>BAB49042.1</t>
  </si>
  <si>
    <t>ATP-binding protein of polyamine ABC transporter</t>
  </si>
  <si>
    <t>mll1739</t>
  </si>
  <si>
    <t>BAB49043.1</t>
  </si>
  <si>
    <t>permease protein of polyamine ABC transporter</t>
  </si>
  <si>
    <t>mll1740</t>
  </si>
  <si>
    <t>BAB49044.1</t>
  </si>
  <si>
    <t>mll1741</t>
  </si>
  <si>
    <t>BAB49045.1</t>
  </si>
  <si>
    <t>periplasmic spermidine/putrescine-binding protein or ABC transporter</t>
  </si>
  <si>
    <t>mll1743</t>
  </si>
  <si>
    <t>BAB49046.1</t>
  </si>
  <si>
    <t>ribokinase</t>
  </si>
  <si>
    <t>mll1744</t>
  </si>
  <si>
    <t>BAB49047.1</t>
  </si>
  <si>
    <t>mll1745</t>
  </si>
  <si>
    <t>BAB49048.1</t>
  </si>
  <si>
    <t>msr1747</t>
  </si>
  <si>
    <t>BAB49049.1</t>
  </si>
  <si>
    <t>mlr1748</t>
  </si>
  <si>
    <t>BAB49050.1</t>
  </si>
  <si>
    <t>mlr1749</t>
  </si>
  <si>
    <t>BAB49051.1</t>
  </si>
  <si>
    <t>sensory transduction regulatory protein</t>
  </si>
  <si>
    <t>msl1750</t>
  </si>
  <si>
    <t>BAB49052.1</t>
  </si>
  <si>
    <t>mll1751</t>
  </si>
  <si>
    <t>BAB49053.1</t>
  </si>
  <si>
    <t>mll1752</t>
  </si>
  <si>
    <t>BAB49054.1</t>
  </si>
  <si>
    <t>mlr1753</t>
  </si>
  <si>
    <t>BAB49055.1</t>
  </si>
  <si>
    <t>mll1755</t>
  </si>
  <si>
    <t>BAB49056.1</t>
  </si>
  <si>
    <t>mll1757</t>
  </si>
  <si>
    <t>BAB49057.1</t>
  </si>
  <si>
    <t>mll1758</t>
  </si>
  <si>
    <t>BAB49058.1</t>
  </si>
  <si>
    <t>mll1759</t>
  </si>
  <si>
    <t>BAB49059.1</t>
  </si>
  <si>
    <t>mll1760</t>
  </si>
  <si>
    <t>BAB49060.1</t>
  </si>
  <si>
    <t>probable methionine sulfoxide reductase</t>
  </si>
  <si>
    <t>mll1762</t>
  </si>
  <si>
    <t>BAB49061.1</t>
  </si>
  <si>
    <t>mlr1763</t>
  </si>
  <si>
    <t>BAB49062.1</t>
  </si>
  <si>
    <t>mll1765</t>
  </si>
  <si>
    <t>BAB49063.1</t>
  </si>
  <si>
    <t>msl1767</t>
  </si>
  <si>
    <t>BAB49064.1</t>
  </si>
  <si>
    <t>mll1768</t>
  </si>
  <si>
    <t>BAB49065.1</t>
  </si>
  <si>
    <t>msl1769</t>
  </si>
  <si>
    <t>BAB49066.1</t>
  </si>
  <si>
    <t>mll1771</t>
  </si>
  <si>
    <t>BAB49067.1</t>
  </si>
  <si>
    <t>mll1773</t>
  </si>
  <si>
    <t>BAB49068.1</t>
  </si>
  <si>
    <t>mll1775</t>
  </si>
  <si>
    <t>BAB49069.1</t>
  </si>
  <si>
    <t>msr1776</t>
  </si>
  <si>
    <t>BAB49070.1</t>
  </si>
  <si>
    <t>mlr1777</t>
  </si>
  <si>
    <t>BAB49071.1</t>
  </si>
  <si>
    <t>mll1779</t>
  </si>
  <si>
    <t>BAB49072.1</t>
  </si>
  <si>
    <t>mlr1780</t>
  </si>
  <si>
    <t>BAB49073.1</t>
  </si>
  <si>
    <t>msr1782</t>
  </si>
  <si>
    <t>BAB49074.1</t>
  </si>
  <si>
    <t>mlr1783</t>
  </si>
  <si>
    <t>BAB49075.1</t>
  </si>
  <si>
    <t>mll1786</t>
  </si>
  <si>
    <t>BAB49076.1</t>
  </si>
  <si>
    <t>msl1788</t>
  </si>
  <si>
    <t>BAB49077.1</t>
  </si>
  <si>
    <t>mlr1789</t>
  </si>
  <si>
    <t>BAB49078.1</t>
  </si>
  <si>
    <t>probable epoxide hydrolase</t>
  </si>
  <si>
    <t>mll1791</t>
  </si>
  <si>
    <t>BAB49079.1</t>
  </si>
  <si>
    <t>mll1793</t>
  </si>
  <si>
    <t>BAB49080.1</t>
  </si>
  <si>
    <t>msr1795</t>
  </si>
  <si>
    <t>BAB49081.1</t>
  </si>
  <si>
    <t>mlr1797</t>
  </si>
  <si>
    <t>BAB49082.1</t>
  </si>
  <si>
    <t>mll1798</t>
  </si>
  <si>
    <t>BAB49083.1</t>
  </si>
  <si>
    <t>response sensor protein</t>
  </si>
  <si>
    <t>msl1799</t>
  </si>
  <si>
    <t>BAB49084.1</t>
  </si>
  <si>
    <t>mlr1800</t>
  </si>
  <si>
    <t>BAB49085.1</t>
  </si>
  <si>
    <t>mlr1801</t>
  </si>
  <si>
    <t>BAB49086.1</t>
  </si>
  <si>
    <t>aldo/keto reductase</t>
  </si>
  <si>
    <t>msl1803</t>
  </si>
  <si>
    <t>BAB49087.1</t>
  </si>
  <si>
    <t>mlr1804</t>
  </si>
  <si>
    <t>BAB49088.1</t>
  </si>
  <si>
    <t>mll1805</t>
  </si>
  <si>
    <t>BAB49089.1</t>
  </si>
  <si>
    <t>mlr1806</t>
  </si>
  <si>
    <t>BAB49090.1</t>
  </si>
  <si>
    <t>glycosyltransferase</t>
  </si>
  <si>
    <t>msl1807</t>
  </si>
  <si>
    <t>BAB49091.1</t>
  </si>
  <si>
    <t>msl1808</t>
  </si>
  <si>
    <t>BAB49092.1</t>
  </si>
  <si>
    <t>mll1809</t>
  </si>
  <si>
    <t>BAB49093.1</t>
  </si>
  <si>
    <t>mll1810</t>
  </si>
  <si>
    <t>BAB49094.1</t>
  </si>
  <si>
    <t>mll1812</t>
  </si>
  <si>
    <t>BAB49095.1</t>
  </si>
  <si>
    <t>D-alanine-D-alanine ligase A</t>
  </si>
  <si>
    <t>mll1813</t>
  </si>
  <si>
    <t>BAB49096.1</t>
  </si>
  <si>
    <t>mll1814</t>
  </si>
  <si>
    <t>BAB49097.1</t>
  </si>
  <si>
    <t>mlr1815</t>
  </si>
  <si>
    <t>BAB49098.1</t>
  </si>
  <si>
    <t>msr1816</t>
  </si>
  <si>
    <t>BAB49099.1</t>
  </si>
  <si>
    <t>mll1817</t>
  </si>
  <si>
    <t>BAB49100.1</t>
  </si>
  <si>
    <t>mll1819</t>
  </si>
  <si>
    <t>BAB49101.1</t>
  </si>
  <si>
    <t>mll1820</t>
  </si>
  <si>
    <t>BAB49102.1</t>
  </si>
  <si>
    <t>mlr1821</t>
  </si>
  <si>
    <t>BAB49103.1</t>
  </si>
  <si>
    <t>mll1822</t>
  </si>
  <si>
    <t>BAB49104.1</t>
  </si>
  <si>
    <t>mlr1823</t>
  </si>
  <si>
    <t>BAB49105.1</t>
  </si>
  <si>
    <t>mll1824</t>
  </si>
  <si>
    <t>BAB49106.1</t>
  </si>
  <si>
    <t>mlr1825</t>
  </si>
  <si>
    <t>BAB49107.1</t>
  </si>
  <si>
    <t>mlr1826</t>
  </si>
  <si>
    <t>BAB49108.1</t>
  </si>
  <si>
    <t>mlr1828</t>
  </si>
  <si>
    <t>BAB49109.1</t>
  </si>
  <si>
    <t>mll1830</t>
  </si>
  <si>
    <t>BAB49110.1</t>
  </si>
  <si>
    <t>mlr1832</t>
  </si>
  <si>
    <t>BAB49111.1</t>
  </si>
  <si>
    <t>mll1835</t>
  </si>
  <si>
    <t>BAB49112.1</t>
  </si>
  <si>
    <t>mlr1836</t>
  </si>
  <si>
    <t>BAB49113.1</t>
  </si>
  <si>
    <t>mlr1837</t>
  </si>
  <si>
    <t>BAB49114.1</t>
  </si>
  <si>
    <t>msr1838</t>
  </si>
  <si>
    <t>BAB49115.1</t>
  </si>
  <si>
    <t>mll1839</t>
  </si>
  <si>
    <t>BAB49116.1</t>
  </si>
  <si>
    <t>mlr1841</t>
  </si>
  <si>
    <t>BAB49117.1</t>
  </si>
  <si>
    <t>probable enoyl-CoA hydratase</t>
  </si>
  <si>
    <t>mlr1843</t>
  </si>
  <si>
    <t>BAB49118.1</t>
  </si>
  <si>
    <t>mll1845</t>
  </si>
  <si>
    <t>BAB49119.1</t>
  </si>
  <si>
    <t>mll1848</t>
  </si>
  <si>
    <t>BAB49120.1</t>
  </si>
  <si>
    <t>mlr1849</t>
  </si>
  <si>
    <t>BAB49121.1</t>
  </si>
  <si>
    <t>mlr1851</t>
  </si>
  <si>
    <t>BAB49122.1</t>
  </si>
  <si>
    <t>mll1853</t>
  </si>
  <si>
    <t>BAB49123.1</t>
  </si>
  <si>
    <t>mll1854</t>
  </si>
  <si>
    <t>BAB49124.1</t>
  </si>
  <si>
    <t>mlr1855</t>
  </si>
  <si>
    <t>BAB49125.1</t>
  </si>
  <si>
    <t>mll1856</t>
  </si>
  <si>
    <t>BAB49126.1</t>
  </si>
  <si>
    <t>mll1857</t>
  </si>
  <si>
    <t>BAB49127.1</t>
  </si>
  <si>
    <t>mlr1858</t>
  </si>
  <si>
    <t>BAB49128.1</t>
  </si>
  <si>
    <t>O6-methylguanine-DNA methyltransferase</t>
  </si>
  <si>
    <t>msr1859</t>
  </si>
  <si>
    <t>BAB49129.1</t>
  </si>
  <si>
    <t>mlr1860</t>
  </si>
  <si>
    <t>BAB49130.1</t>
  </si>
  <si>
    <t>mlr1862</t>
  </si>
  <si>
    <t>BAB49131.1</t>
  </si>
  <si>
    <t>mll1863</t>
  </si>
  <si>
    <t>BAB49132.1</t>
  </si>
  <si>
    <t>mlr1864</t>
  </si>
  <si>
    <t>BAB49133.1</t>
  </si>
  <si>
    <t>mll1867</t>
  </si>
  <si>
    <t>BAB49134.1</t>
  </si>
  <si>
    <t>mll1869</t>
  </si>
  <si>
    <t>BAB49135.1</t>
  </si>
  <si>
    <t>probable esterase/deacetylase</t>
  </si>
  <si>
    <t>mll1871</t>
  </si>
  <si>
    <t>BAB49136.1</t>
  </si>
  <si>
    <t>mll1872</t>
  </si>
  <si>
    <t>BAB49137.1</t>
  </si>
  <si>
    <t>mlr1873</t>
  </si>
  <si>
    <t>BAB49138.1</t>
  </si>
  <si>
    <t>mll1876</t>
  </si>
  <si>
    <t>BAB49139.1</t>
  </si>
  <si>
    <t>mlr1877</t>
  </si>
  <si>
    <t>BAB49140.1</t>
  </si>
  <si>
    <t>mlr1879</t>
  </si>
  <si>
    <t>BAB49141.1</t>
  </si>
  <si>
    <t>mll1880</t>
  </si>
  <si>
    <t>BAB49142.1</t>
  </si>
  <si>
    <t>probable fatty acid hydroxylase</t>
  </si>
  <si>
    <t>mlr1881</t>
  </si>
  <si>
    <t>BAB49143.1</t>
  </si>
  <si>
    <t>mll1882</t>
  </si>
  <si>
    <t>BAB49144.1</t>
  </si>
  <si>
    <t>mlr1883</t>
  </si>
  <si>
    <t>BAB49145.1</t>
  </si>
  <si>
    <t>mlr1884</t>
  </si>
  <si>
    <t>BAB49146.1</t>
  </si>
  <si>
    <t>mlr1886</t>
  </si>
  <si>
    <t>BAB49147.1</t>
  </si>
  <si>
    <t>D-mannonate oxidoreductase</t>
  </si>
  <si>
    <t>mlr1887</t>
  </si>
  <si>
    <t>BAB49148.1</t>
  </si>
  <si>
    <t>mlr1890</t>
  </si>
  <si>
    <t>BAB49149.1</t>
  </si>
  <si>
    <t>ribose binding protein of ABC transporter</t>
  </si>
  <si>
    <t>mlr1891</t>
  </si>
  <si>
    <t>BAB49150.1</t>
  </si>
  <si>
    <t>mlr1892</t>
  </si>
  <si>
    <t>BAB49151.1</t>
  </si>
  <si>
    <t>mlr1893</t>
  </si>
  <si>
    <t>BAB49152.1</t>
  </si>
  <si>
    <t>msl1894</t>
  </si>
  <si>
    <t>BAB49153.1</t>
  </si>
  <si>
    <t>mlr1895</t>
  </si>
  <si>
    <t>BAB49154.1</t>
  </si>
  <si>
    <t>mlr1896</t>
  </si>
  <si>
    <t>BAB49155.1</t>
  </si>
  <si>
    <t>mlr1898</t>
  </si>
  <si>
    <t>BAB49156.1</t>
  </si>
  <si>
    <t>mlr1899</t>
  </si>
  <si>
    <t>BAB49157.1</t>
  </si>
  <si>
    <t>mll1900</t>
  </si>
  <si>
    <t>BAB49158.1</t>
  </si>
  <si>
    <t>mlr1901</t>
  </si>
  <si>
    <t>BAB49159.1</t>
  </si>
  <si>
    <t>probable methyltransferase</t>
  </si>
  <si>
    <t>mll1902</t>
  </si>
  <si>
    <t>BAB49160.1</t>
  </si>
  <si>
    <t>mll1903</t>
  </si>
  <si>
    <t>BAB49161.1</t>
  </si>
  <si>
    <t>mlr1904</t>
  </si>
  <si>
    <t>BAB49162.1</t>
  </si>
  <si>
    <t>mll1906</t>
  </si>
  <si>
    <t>BAB49163.1</t>
  </si>
  <si>
    <t>mlr1907</t>
  </si>
  <si>
    <t>BAB49164.1</t>
  </si>
  <si>
    <t>mll1909</t>
  </si>
  <si>
    <t>BAB49165.1</t>
  </si>
  <si>
    <t>mlr1911</t>
  </si>
  <si>
    <t>BAB49166.1</t>
  </si>
  <si>
    <t>msr1912</t>
  </si>
  <si>
    <t>BAB49167.1</t>
  </si>
  <si>
    <t>mlr1913</t>
  </si>
  <si>
    <t>BAB49168.1</t>
  </si>
  <si>
    <t>mll1914</t>
  </si>
  <si>
    <t>BAB49169.1</t>
  </si>
  <si>
    <t>mll1915</t>
  </si>
  <si>
    <t>BAB49170.1</t>
  </si>
  <si>
    <t>msl8611</t>
  </si>
  <si>
    <t>BAB49171.1</t>
  </si>
  <si>
    <t>mll1918</t>
  </si>
  <si>
    <t>BAB49172.1</t>
  </si>
  <si>
    <t>sugar binding protein of sugar ABC transporter</t>
  </si>
  <si>
    <t>mll1920</t>
  </si>
  <si>
    <t>BAB49173.1</t>
  </si>
  <si>
    <t>mll1921</t>
  </si>
  <si>
    <t>BAB49174.1</t>
  </si>
  <si>
    <t>mll1922</t>
  </si>
  <si>
    <t>BAB49175.1</t>
  </si>
  <si>
    <t>deoxyribose operon repressor</t>
  </si>
  <si>
    <t>msl1923</t>
  </si>
  <si>
    <t>BAB49176.1</t>
  </si>
  <si>
    <t>mll1924</t>
  </si>
  <si>
    <t>BAB49177.1</t>
  </si>
  <si>
    <t>mlr1925</t>
  </si>
  <si>
    <t>BAB49178.1</t>
  </si>
  <si>
    <t>oxidoreductase, iron-sulphur binding subunit</t>
  </si>
  <si>
    <t>mlr1926</t>
  </si>
  <si>
    <t>BAB49179.1</t>
  </si>
  <si>
    <t>oxidoreductase, molybdopterin binding subunit</t>
  </si>
  <si>
    <t>mlr1927</t>
  </si>
  <si>
    <t>BAB49180.1</t>
  </si>
  <si>
    <t>mll1929</t>
  </si>
  <si>
    <t>BAB49181.1</t>
  </si>
  <si>
    <t>probable alcohol dehydrogenase</t>
  </si>
  <si>
    <t>mlr1930</t>
  </si>
  <si>
    <t>BAB49182.1</t>
  </si>
  <si>
    <t>mll1931</t>
  </si>
  <si>
    <t>BAB49183.1</t>
  </si>
  <si>
    <t>mll1932</t>
  </si>
  <si>
    <t>BAB49184.1</t>
  </si>
  <si>
    <t>probable stomatin</t>
  </si>
  <si>
    <t>mll1933</t>
  </si>
  <si>
    <t>BAB49185.1</t>
  </si>
  <si>
    <t>mll1934</t>
  </si>
  <si>
    <t>BAB49186.1</t>
  </si>
  <si>
    <t>mlr1935</t>
  </si>
  <si>
    <t>BAB49187.1</t>
  </si>
  <si>
    <t>serine proteinase</t>
  </si>
  <si>
    <t>mll1936</t>
  </si>
  <si>
    <t>BAB49188.1</t>
  </si>
  <si>
    <t>mll1937</t>
  </si>
  <si>
    <t>BAB49189.1</t>
  </si>
  <si>
    <t>mlr1939</t>
  </si>
  <si>
    <t>BAB49190.1</t>
  </si>
  <si>
    <t>DNA-binding response regulator</t>
  </si>
  <si>
    <t>mll1940</t>
  </si>
  <si>
    <t>BAB49191.1</t>
  </si>
  <si>
    <t>mlr1941</t>
  </si>
  <si>
    <t>BAB49192.1</t>
  </si>
  <si>
    <t>mlr1944</t>
  </si>
  <si>
    <t>BAB49193.1</t>
  </si>
  <si>
    <t>probable glycosyl transferase</t>
  </si>
  <si>
    <t>mlr1946</t>
  </si>
  <si>
    <t>BAB49194.1</t>
  </si>
  <si>
    <t>mlr1948</t>
  </si>
  <si>
    <t>BAB49195.1</t>
  </si>
  <si>
    <t>msl1949</t>
  </si>
  <si>
    <t>BAB49196.1</t>
  </si>
  <si>
    <t>cell division topological specificity factor; MinE</t>
  </si>
  <si>
    <t>mll1950</t>
  </si>
  <si>
    <t>BAB49197.1</t>
  </si>
  <si>
    <t>cell division inhibitor; MinD</t>
  </si>
  <si>
    <t>mll1951</t>
  </si>
  <si>
    <t>BAB49198.1</t>
  </si>
  <si>
    <t>cell division inhibitor; MinC</t>
  </si>
  <si>
    <t>mll1952</t>
  </si>
  <si>
    <t>BAB49199.1</t>
  </si>
  <si>
    <t>norsolorinic acid reductase</t>
  </si>
  <si>
    <t>mlr1953</t>
  </si>
  <si>
    <t>BAB49200.1</t>
  </si>
  <si>
    <t>mll1954</t>
  </si>
  <si>
    <t>BAB49201.1</t>
  </si>
  <si>
    <t>mlr1955</t>
  </si>
  <si>
    <t>BAB49202.1</t>
  </si>
  <si>
    <t>msr1956</t>
  </si>
  <si>
    <t>BAB49203.1</t>
  </si>
  <si>
    <t>msl1957</t>
  </si>
  <si>
    <t>BAB49204.1</t>
  </si>
  <si>
    <t>mll1958</t>
  </si>
  <si>
    <t>BAB49205.1</t>
  </si>
  <si>
    <t>mll1959</t>
  </si>
  <si>
    <t>BAB49206.1</t>
  </si>
  <si>
    <t>mll1960</t>
  </si>
  <si>
    <t>BAB49207.1</t>
  </si>
  <si>
    <t>mll1962</t>
  </si>
  <si>
    <t>BAB49208.1</t>
  </si>
  <si>
    <t>mll1963</t>
  </si>
  <si>
    <t>BAB49209.1</t>
  </si>
  <si>
    <t>msl1965</t>
  </si>
  <si>
    <t>BAB49210.1</t>
  </si>
  <si>
    <t>mll1966</t>
  </si>
  <si>
    <t>BAB49211.1</t>
  </si>
  <si>
    <t>mlr1968</t>
  </si>
  <si>
    <t>BAB49212.1</t>
  </si>
  <si>
    <t>peptide synthetase</t>
  </si>
  <si>
    <t>mlr1969</t>
  </si>
  <si>
    <t>BAB49213.1</t>
  </si>
  <si>
    <t>spermidine acetyltransferase</t>
  </si>
  <si>
    <t>mlr1970</t>
  </si>
  <si>
    <t>BAB49214.1</t>
  </si>
  <si>
    <t>mll1971</t>
  </si>
  <si>
    <t>BAB49215.1</t>
  </si>
  <si>
    <t>L-lysine 2,3-aminomutase</t>
  </si>
  <si>
    <t>msl1972</t>
  </si>
  <si>
    <t>BAB49216.1</t>
  </si>
  <si>
    <t>mlr1973</t>
  </si>
  <si>
    <t>BAB49217.1</t>
  </si>
  <si>
    <t>glycine cleavage system transcription activator</t>
  </si>
  <si>
    <t>mll1975</t>
  </si>
  <si>
    <t>BAB49218.1</t>
  </si>
  <si>
    <t>probable cinnamoyl-CoA reductase</t>
  </si>
  <si>
    <t>mlr1976</t>
  </si>
  <si>
    <t>BAB49219.1</t>
  </si>
  <si>
    <t>msl1978</t>
  </si>
  <si>
    <t>BAB49220.1</t>
  </si>
  <si>
    <t>probable tautomerase</t>
  </si>
  <si>
    <t>mll1982</t>
  </si>
  <si>
    <t>BAB49221.1</t>
  </si>
  <si>
    <t>probable short chain oxidoreductase</t>
  </si>
  <si>
    <t>mll1981</t>
  </si>
  <si>
    <t>BAB49222.1</t>
  </si>
  <si>
    <t>mlr1983</t>
  </si>
  <si>
    <t>BAB49223.1</t>
  </si>
  <si>
    <t>mlr1984</t>
  </si>
  <si>
    <t>BAB49224.1</t>
  </si>
  <si>
    <t>msl1985</t>
  </si>
  <si>
    <t>BAB49225.1</t>
  </si>
  <si>
    <t>mll1986</t>
  </si>
  <si>
    <t>BAB49226.1</t>
  </si>
  <si>
    <t>urea/short-chain binding protein of ABC transporter</t>
  </si>
  <si>
    <t>msl1988</t>
  </si>
  <si>
    <t>BAB49227.1</t>
  </si>
  <si>
    <t>mll1989</t>
  </si>
  <si>
    <t>BAB49228.1</t>
  </si>
  <si>
    <t>mll1990</t>
  </si>
  <si>
    <t>BAB49229.1</t>
  </si>
  <si>
    <t>mll1991</t>
  </si>
  <si>
    <t>BAB49230.1</t>
  </si>
  <si>
    <t>mlr1992</t>
  </si>
  <si>
    <t>BAB49231.1</t>
  </si>
  <si>
    <t>mll1994</t>
  </si>
  <si>
    <t>BAB49232.1</t>
  </si>
  <si>
    <t>mlr1995</t>
  </si>
  <si>
    <t>BAB49233.1</t>
  </si>
  <si>
    <t>mlr1996</t>
  </si>
  <si>
    <t>BAB49234.1</t>
  </si>
  <si>
    <t>mlr1998</t>
  </si>
  <si>
    <t>BAB49235.1</t>
  </si>
  <si>
    <t>probable carnitine operon oxidoreductase</t>
  </si>
  <si>
    <t>mlr1999</t>
  </si>
  <si>
    <t>BAB49236.1</t>
  </si>
  <si>
    <t>mll2000</t>
  </si>
  <si>
    <t>BAB49237.1</t>
  </si>
  <si>
    <t>msr2002</t>
  </si>
  <si>
    <t>BAB49238.1</t>
  </si>
  <si>
    <t>mll2003</t>
  </si>
  <si>
    <t>BAB49239.1</t>
  </si>
  <si>
    <t>mlr2005</t>
  </si>
  <si>
    <t>BAB49240.1</t>
  </si>
  <si>
    <t>acetyl-CoA synthetase</t>
  </si>
  <si>
    <t>mll2007</t>
  </si>
  <si>
    <t>BAB49241.1</t>
  </si>
  <si>
    <t>mll2008</t>
  </si>
  <si>
    <t>BAB49242.1</t>
  </si>
  <si>
    <t>mlr2009</t>
  </si>
  <si>
    <t>BAB49243.1</t>
  </si>
  <si>
    <t>inosine-uridine preferring nucleoside hydrolase</t>
  </si>
  <si>
    <t>msl2011</t>
  </si>
  <si>
    <t>BAB49244.1</t>
  </si>
  <si>
    <t>mlr2012</t>
  </si>
  <si>
    <t>BAB49245.1</t>
  </si>
  <si>
    <t>msr2013</t>
  </si>
  <si>
    <t>BAB49246.1</t>
  </si>
  <si>
    <t>msl2014</t>
  </si>
  <si>
    <t>BAB49247.1</t>
  </si>
  <si>
    <t>msl2015</t>
  </si>
  <si>
    <t>BAB49248.1</t>
  </si>
  <si>
    <t>mlr2016</t>
  </si>
  <si>
    <t>BAB49249.1</t>
  </si>
  <si>
    <t>mlr2017</t>
  </si>
  <si>
    <t>BAB49250.1</t>
  </si>
  <si>
    <t>heat shock protein; HtpG</t>
  </si>
  <si>
    <t>mll2018</t>
  </si>
  <si>
    <t>BAB49251.1</t>
  </si>
  <si>
    <t>mlr2019</t>
  </si>
  <si>
    <t>BAB49252.1</t>
  </si>
  <si>
    <t>msl2020</t>
  </si>
  <si>
    <t>BAB49253.1</t>
  </si>
  <si>
    <t>mlr2021</t>
  </si>
  <si>
    <t>BAB49254.1</t>
  </si>
  <si>
    <t>mlr2022</t>
  </si>
  <si>
    <t>BAB49255.1</t>
  </si>
  <si>
    <t>permease protein of spermidine/putrescine ABC transporter</t>
  </si>
  <si>
    <t>mlr2023</t>
  </si>
  <si>
    <t>BAB49256.1</t>
  </si>
  <si>
    <t>spermidine/putrescine binding protein of ABC transporter</t>
  </si>
  <si>
    <t>mlr2024</t>
  </si>
  <si>
    <t>BAB49257.1</t>
  </si>
  <si>
    <t>ATP-binding protein of spermidine/putrescine ABC transporter</t>
  </si>
  <si>
    <t>mlr2025</t>
  </si>
  <si>
    <t>BAB49258.1</t>
  </si>
  <si>
    <t>mll2026</t>
  </si>
  <si>
    <t>BAB49259.1</t>
  </si>
  <si>
    <t>mlr2027</t>
  </si>
  <si>
    <t>BAB49260.1</t>
  </si>
  <si>
    <t>mlr2028</t>
  </si>
  <si>
    <t>BAB49261.1</t>
  </si>
  <si>
    <t>probable oxygenase</t>
  </si>
  <si>
    <t>mlr2029</t>
  </si>
  <si>
    <t>BAB49262.1</t>
  </si>
  <si>
    <t>mlr2031</t>
  </si>
  <si>
    <t>BAB49263.1</t>
  </si>
  <si>
    <t>mll2032</t>
  </si>
  <si>
    <t>BAB49264.1</t>
  </si>
  <si>
    <t>mlr2033</t>
  </si>
  <si>
    <t>BAB49265.1</t>
  </si>
  <si>
    <t>mlr2034</t>
  </si>
  <si>
    <t>BAB49266.1</t>
  </si>
  <si>
    <t>mll2036</t>
  </si>
  <si>
    <t>BAB49267.1</t>
  </si>
  <si>
    <t>mlr2037</t>
  </si>
  <si>
    <t>BAB49268.1</t>
  </si>
  <si>
    <t>mlr2038</t>
  </si>
  <si>
    <t>BAB49269.1</t>
  </si>
  <si>
    <t>mll2039</t>
  </si>
  <si>
    <t>BAB49270.1</t>
  </si>
  <si>
    <t>mll2041</t>
  </si>
  <si>
    <t>BAB49271.1</t>
  </si>
  <si>
    <t>mlr2042</t>
  </si>
  <si>
    <t>BAB49272.1</t>
  </si>
  <si>
    <t>mll2043</t>
  </si>
  <si>
    <t>BAB49273.1</t>
  </si>
  <si>
    <t>mlr2044</t>
  </si>
  <si>
    <t>BAB49274.1</t>
  </si>
  <si>
    <t>mll2045</t>
  </si>
  <si>
    <t>BAB49275.1</t>
  </si>
  <si>
    <t>mlr2046</t>
  </si>
  <si>
    <t>BAB49276.1</t>
  </si>
  <si>
    <t>mlr2047</t>
  </si>
  <si>
    <t>BAB49277.1</t>
  </si>
  <si>
    <t>probable acyl-carrier protein reductase</t>
  </si>
  <si>
    <t>mll2048</t>
  </si>
  <si>
    <t>BAB49278.1</t>
  </si>
  <si>
    <t>mll2051</t>
  </si>
  <si>
    <t>BAB49279.1</t>
  </si>
  <si>
    <t>mlr2052</t>
  </si>
  <si>
    <t>BAB49280.1</t>
  </si>
  <si>
    <t>msl2054</t>
  </si>
  <si>
    <t>BAB49281.1</t>
  </si>
  <si>
    <t>msl8612</t>
  </si>
  <si>
    <t>BAB49282.1</t>
  </si>
  <si>
    <t>mlr2056</t>
  </si>
  <si>
    <t>BAB49283.1</t>
  </si>
  <si>
    <t>msr2057</t>
  </si>
  <si>
    <t>BAB49284.1</t>
  </si>
  <si>
    <t>msr2059</t>
  </si>
  <si>
    <t>BAB49285.1</t>
  </si>
  <si>
    <t>mll2060</t>
  </si>
  <si>
    <t>BAB49286.1</t>
  </si>
  <si>
    <t>mll2061</t>
  </si>
  <si>
    <t>BAB49287.1</t>
  </si>
  <si>
    <t>mll2065</t>
  </si>
  <si>
    <t>BAB49288.1</t>
  </si>
  <si>
    <t>mll2066</t>
  </si>
  <si>
    <t>BAB49289.1</t>
  </si>
  <si>
    <t>mll2068</t>
  </si>
  <si>
    <t>BAB49290.1</t>
  </si>
  <si>
    <t>mll2069</t>
  </si>
  <si>
    <t>BAB49291.1</t>
  </si>
  <si>
    <t>probable transcriptional repressor</t>
  </si>
  <si>
    <t>mll2070</t>
  </si>
  <si>
    <t>BAB49292.1</t>
  </si>
  <si>
    <t>probable exonuclease</t>
  </si>
  <si>
    <t>mll2072</t>
  </si>
  <si>
    <t>BAB49293.1</t>
  </si>
  <si>
    <t>mll2073</t>
  </si>
  <si>
    <t>BAB49294.1</t>
  </si>
  <si>
    <t>probable O-linked GlcNAc transferase</t>
  </si>
  <si>
    <t>mll2074</t>
  </si>
  <si>
    <t>BAB49295.1</t>
  </si>
  <si>
    <t>msl2076</t>
  </si>
  <si>
    <t>BAB49296.1</t>
  </si>
  <si>
    <t>mll2077</t>
  </si>
  <si>
    <t>BAB49297.1</t>
  </si>
  <si>
    <t>probable ATP-dependent DNA ligase</t>
  </si>
  <si>
    <t>msl2078</t>
  </si>
  <si>
    <t>BAB49298.1</t>
  </si>
  <si>
    <t>mlr2079</t>
  </si>
  <si>
    <t>BAB49299.1</t>
  </si>
  <si>
    <t>mll2080</t>
  </si>
  <si>
    <t>BAB49300.1</t>
  </si>
  <si>
    <t>mll2082</t>
  </si>
  <si>
    <t>BAB49301.1</t>
  </si>
  <si>
    <t>mll2083</t>
  </si>
  <si>
    <t>BAB49302.1</t>
  </si>
  <si>
    <t>mll2084</t>
  </si>
  <si>
    <t>BAB49303.1</t>
  </si>
  <si>
    <t>mlr2085</t>
  </si>
  <si>
    <t>BAB49304.1</t>
  </si>
  <si>
    <t>mlr2086</t>
  </si>
  <si>
    <t>BAB49305.1</t>
  </si>
  <si>
    <t>cellulase</t>
  </si>
  <si>
    <t>mll2088</t>
  </si>
  <si>
    <t>BAB49306.1</t>
  </si>
  <si>
    <t>mll2090</t>
  </si>
  <si>
    <t>BAB49307.1</t>
  </si>
  <si>
    <t>mlr2091</t>
  </si>
  <si>
    <t>BAB49308.1</t>
  </si>
  <si>
    <t>mlr2092</t>
  </si>
  <si>
    <t>BAB49309.1</t>
  </si>
  <si>
    <t>mll2094</t>
  </si>
  <si>
    <t>BAB49310.1</t>
  </si>
  <si>
    <t>mlr2095</t>
  </si>
  <si>
    <t>BAB49311.1</t>
  </si>
  <si>
    <t>msr2097</t>
  </si>
  <si>
    <t>BAB49312.1</t>
  </si>
  <si>
    <t>msl8613</t>
  </si>
  <si>
    <t>BAB49313.1</t>
  </si>
  <si>
    <t>mlr2098</t>
  </si>
  <si>
    <t>BAB49314.1</t>
  </si>
  <si>
    <t>mlr2101</t>
  </si>
  <si>
    <t>BAB49315.1</t>
  </si>
  <si>
    <t>catalase</t>
  </si>
  <si>
    <t>msl2102</t>
  </si>
  <si>
    <t>BAB49316.1</t>
  </si>
  <si>
    <t>mll2104</t>
  </si>
  <si>
    <t>BAB49317.1</t>
  </si>
  <si>
    <t>mlr2105</t>
  </si>
  <si>
    <t>BAB49318.1</t>
  </si>
  <si>
    <t>mll2106</t>
  </si>
  <si>
    <t>BAB49319.1</t>
  </si>
  <si>
    <t>msl2108</t>
  </si>
  <si>
    <t>BAB49320.1</t>
  </si>
  <si>
    <t>mll2109</t>
  </si>
  <si>
    <t>BAB49321.1</t>
  </si>
  <si>
    <t>mlr2110</t>
  </si>
  <si>
    <t>BAB49322.1</t>
  </si>
  <si>
    <t>mlr2113</t>
  </si>
  <si>
    <t>BAB49323.1</t>
  </si>
  <si>
    <t>mlr2114</t>
  </si>
  <si>
    <t>BAB49324.1</t>
  </si>
  <si>
    <t>mll2116</t>
  </si>
  <si>
    <t>BAB49325.1</t>
  </si>
  <si>
    <t>probable zinc-binding oxidoreductase</t>
  </si>
  <si>
    <t>mll2118</t>
  </si>
  <si>
    <t>BAB49326.1</t>
  </si>
  <si>
    <t>msr2119</t>
  </si>
  <si>
    <t>BAB49327.1</t>
  </si>
  <si>
    <t>mlr2120</t>
  </si>
  <si>
    <t>BAB49328.1</t>
  </si>
  <si>
    <t>msl8614</t>
  </si>
  <si>
    <t>BAB49329.1</t>
  </si>
  <si>
    <t>mlr2123</t>
  </si>
  <si>
    <t>BAB49330.1</t>
  </si>
  <si>
    <t>mlr2124</t>
  </si>
  <si>
    <t>BAB49331.1</t>
  </si>
  <si>
    <t>mlr2125</t>
  </si>
  <si>
    <t>BAB49332.1</t>
  </si>
  <si>
    <t>mll2126</t>
  </si>
  <si>
    <t>BAB49333.1</t>
  </si>
  <si>
    <t>msl2128</t>
  </si>
  <si>
    <t>BAB49334.1</t>
  </si>
  <si>
    <t>mll2129</t>
  </si>
  <si>
    <t>BAB49335.1</t>
  </si>
  <si>
    <t>mll2134</t>
  </si>
  <si>
    <t>BAB49336.1</t>
  </si>
  <si>
    <t>mll2135</t>
  </si>
  <si>
    <t>BAB49337.1</t>
  </si>
  <si>
    <t>mlr2136</t>
  </si>
  <si>
    <t>BAB49338.1</t>
  </si>
  <si>
    <t>probable phage repressor protein C</t>
  </si>
  <si>
    <t>mll2137</t>
  </si>
  <si>
    <t>BAB49339.1</t>
  </si>
  <si>
    <t>mlr2138</t>
  </si>
  <si>
    <t>BAB49340.1</t>
  </si>
  <si>
    <t>mlr2141</t>
  </si>
  <si>
    <t>BAB49341.1</t>
  </si>
  <si>
    <t>mlr2142</t>
  </si>
  <si>
    <t>BAB49342.1</t>
  </si>
  <si>
    <t>mll2144</t>
  </si>
  <si>
    <t>BAB49343.1</t>
  </si>
  <si>
    <t>mlr2143</t>
  </si>
  <si>
    <t>BAB49344.1</t>
  </si>
  <si>
    <t>mll2145</t>
  </si>
  <si>
    <t>BAB49345.1</t>
  </si>
  <si>
    <t>mll2146</t>
  </si>
  <si>
    <t>BAB49346.1</t>
  </si>
  <si>
    <t>mll2148</t>
  </si>
  <si>
    <t>BAB49347.1</t>
  </si>
  <si>
    <t>ribose-binding protein of ribose ABC transporter</t>
  </si>
  <si>
    <t>msr2149</t>
  </si>
  <si>
    <t>BAB49348.1</t>
  </si>
  <si>
    <t>mlr2150</t>
  </si>
  <si>
    <t>BAB49349.1</t>
  </si>
  <si>
    <t>mlr2151</t>
  </si>
  <si>
    <t>BAB49350.1</t>
  </si>
  <si>
    <t>probable riboflavin-specific deaminase</t>
  </si>
  <si>
    <t>mll2153</t>
  </si>
  <si>
    <t>BAB49351.1</t>
  </si>
  <si>
    <t>probable dyhydroflavanol-4-reductase</t>
  </si>
  <si>
    <t>mlr2155</t>
  </si>
  <si>
    <t>BAB49352.1</t>
  </si>
  <si>
    <t>probable DNA-binding protein</t>
  </si>
  <si>
    <t>mll2156</t>
  </si>
  <si>
    <t>BAB49353.1</t>
  </si>
  <si>
    <t>mlr2158</t>
  </si>
  <si>
    <t>BAB49354.1</t>
  </si>
  <si>
    <t>mlr2159</t>
  </si>
  <si>
    <t>BAB49355.1</t>
  </si>
  <si>
    <t>msr8615</t>
  </si>
  <si>
    <t>BAB49356.1</t>
  </si>
  <si>
    <t>mlr2160</t>
  </si>
  <si>
    <t>BAB49357.1</t>
  </si>
  <si>
    <t>mlr2161</t>
  </si>
  <si>
    <t>BAB49358.1</t>
  </si>
  <si>
    <t>mll2162</t>
  </si>
  <si>
    <t>BAB49359.1</t>
  </si>
  <si>
    <t>mll2163</t>
  </si>
  <si>
    <t>BAB49360.1</t>
  </si>
  <si>
    <t>mll2164</t>
  </si>
  <si>
    <t>BAB49361.1</t>
  </si>
  <si>
    <t>mll2166</t>
  </si>
  <si>
    <t>BAB49362.1</t>
  </si>
  <si>
    <t>mll2167</t>
  </si>
  <si>
    <t>BAB49363.1</t>
  </si>
  <si>
    <t>arsenate reductase</t>
  </si>
  <si>
    <t>mll2168</t>
  </si>
  <si>
    <t>BAB49364.1</t>
  </si>
  <si>
    <t>mll2170</t>
  </si>
  <si>
    <t>BAB49365.1</t>
  </si>
  <si>
    <t>probable arsenate reductase</t>
  </si>
  <si>
    <t>mll2171</t>
  </si>
  <si>
    <t>BAB49366.1</t>
  </si>
  <si>
    <t>mlr2172</t>
  </si>
  <si>
    <t>BAB49367.1</t>
  </si>
  <si>
    <t>mlr2173</t>
  </si>
  <si>
    <t>BAB49368.1</t>
  </si>
  <si>
    <t>mlr2174</t>
  </si>
  <si>
    <t>BAB49369.1</t>
  </si>
  <si>
    <t>mlr2176</t>
  </si>
  <si>
    <t>BAB49370.1</t>
  </si>
  <si>
    <t>mlr2177</t>
  </si>
  <si>
    <t>BAB49371.1</t>
  </si>
  <si>
    <t>mll2179</t>
  </si>
  <si>
    <t>BAB49372.1</t>
  </si>
  <si>
    <t>mlr2180</t>
  </si>
  <si>
    <t>BAB49373.1</t>
  </si>
  <si>
    <t>mlr2181</t>
  </si>
  <si>
    <t>BAB49374.1</t>
  </si>
  <si>
    <t>mlr2182</t>
  </si>
  <si>
    <t>BAB49375.1</t>
  </si>
  <si>
    <t>mlr2184</t>
  </si>
  <si>
    <t>BAB49376.1</t>
  </si>
  <si>
    <t>mlr2185</t>
  </si>
  <si>
    <t>BAB49377.1</t>
  </si>
  <si>
    <t>mll2186</t>
  </si>
  <si>
    <t>BAB49378.1</t>
  </si>
  <si>
    <t>mlr2187</t>
  </si>
  <si>
    <t>BAB49379.1</t>
  </si>
  <si>
    <t>mll2190</t>
  </si>
  <si>
    <t>BAB49380.1</t>
  </si>
  <si>
    <t>mlr2192</t>
  </si>
  <si>
    <t>BAB49381.1</t>
  </si>
  <si>
    <t>O-acetyltransferase, NodL candidate</t>
  </si>
  <si>
    <t>mll2193</t>
  </si>
  <si>
    <t>BAB49382.1</t>
  </si>
  <si>
    <t>mll2194</t>
  </si>
  <si>
    <t>BAB49383.1</t>
  </si>
  <si>
    <t>mlr2195</t>
  </si>
  <si>
    <t>BAB49384.1</t>
  </si>
  <si>
    <t>msr8616</t>
  </si>
  <si>
    <t>BAB49385.1</t>
  </si>
  <si>
    <t>mll2196</t>
  </si>
  <si>
    <t>BAB49386.1</t>
  </si>
  <si>
    <t>mlr2197</t>
  </si>
  <si>
    <t>BAB49387.1</t>
  </si>
  <si>
    <t>mlr2198</t>
  </si>
  <si>
    <t>BAB49388.1</t>
  </si>
  <si>
    <t>mlr2199</t>
  </si>
  <si>
    <t>BAB49389.1</t>
  </si>
  <si>
    <t>probable lysine oxoglutarate reductase/saccharopine dehydrogenase</t>
  </si>
  <si>
    <t>mlr2201</t>
  </si>
  <si>
    <t>BAB49390.1</t>
  </si>
  <si>
    <t>probable binding protein component of amino acid ABC transporter</t>
  </si>
  <si>
    <t>mlr2204</t>
  </si>
  <si>
    <t>BAB49391.1</t>
  </si>
  <si>
    <t>permease protein of amino acid ABC transporter</t>
  </si>
  <si>
    <t>mlr2206</t>
  </si>
  <si>
    <t>BAB49392.1</t>
  </si>
  <si>
    <t>mll2207</t>
  </si>
  <si>
    <t>BAB49393.1</t>
  </si>
  <si>
    <t>mll2208</t>
  </si>
  <si>
    <t>BAB49394.1</t>
  </si>
  <si>
    <t>mll2209</t>
  </si>
  <si>
    <t>BAB49395.1</t>
  </si>
  <si>
    <t>mll2211</t>
  </si>
  <si>
    <t>BAB49396.1</t>
  </si>
  <si>
    <t>morphinone reductase</t>
  </si>
  <si>
    <t>msl2212</t>
  </si>
  <si>
    <t>BAB49397.1</t>
  </si>
  <si>
    <t>msl2214</t>
  </si>
  <si>
    <t>BAB49398.1</t>
  </si>
  <si>
    <t>mll2215</t>
  </si>
  <si>
    <t>BAB49399.1</t>
  </si>
  <si>
    <t>mll2216</t>
  </si>
  <si>
    <t>BAB49400.1</t>
  </si>
  <si>
    <t>mll2219</t>
  </si>
  <si>
    <t>BAB49401.1</t>
  </si>
  <si>
    <t>mll2220</t>
  </si>
  <si>
    <t>BAB49402.1</t>
  </si>
  <si>
    <t>mll2222</t>
  </si>
  <si>
    <t>BAB49403.1</t>
  </si>
  <si>
    <t>msr2223</t>
  </si>
  <si>
    <t>BAB49404.1</t>
  </si>
  <si>
    <t>mlr2224</t>
  </si>
  <si>
    <t>BAB49405.1</t>
  </si>
  <si>
    <t>msl8618</t>
  </si>
  <si>
    <t>BAB49406.1</t>
  </si>
  <si>
    <t>mlr2225</t>
  </si>
  <si>
    <t>BAB49407.1</t>
  </si>
  <si>
    <t>mll2226</t>
  </si>
  <si>
    <t>BAB49408.1</t>
  </si>
  <si>
    <t>mll2227</t>
  </si>
  <si>
    <t>BAB49409.1</t>
  </si>
  <si>
    <t>msl2230</t>
  </si>
  <si>
    <t>BAB49410.1</t>
  </si>
  <si>
    <t>mll2232</t>
  </si>
  <si>
    <t>BAB49411.1</t>
  </si>
  <si>
    <t>chaperonin GroEL</t>
  </si>
  <si>
    <t>mll2233</t>
  </si>
  <si>
    <t>BAB49412.1</t>
  </si>
  <si>
    <t>chaperonin GroES</t>
  </si>
  <si>
    <t>mlr2234</t>
  </si>
  <si>
    <t>BAB49413.1</t>
  </si>
  <si>
    <t>msr2235</t>
  </si>
  <si>
    <t>BAB49414.1</t>
  </si>
  <si>
    <t>msl2237</t>
  </si>
  <si>
    <t>BAB49415.1</t>
  </si>
  <si>
    <t>msl2238</t>
  </si>
  <si>
    <t>BAB49416.1</t>
  </si>
  <si>
    <t>msl2239</t>
  </si>
  <si>
    <t>BAB49417.1</t>
  </si>
  <si>
    <t>mll2240</t>
  </si>
  <si>
    <t>BAB49418.1</t>
  </si>
  <si>
    <t>mlr2242</t>
  </si>
  <si>
    <t>BAB49419.1</t>
  </si>
  <si>
    <t>mlr2244</t>
  </si>
  <si>
    <t>BAB49420.1</t>
  </si>
  <si>
    <t>mlr2245</t>
  </si>
  <si>
    <t>BAB49421.1</t>
  </si>
  <si>
    <t>mlr2246</t>
  </si>
  <si>
    <t>BAB49422.1</t>
  </si>
  <si>
    <t>mlr2247</t>
  </si>
  <si>
    <t>BAB49423.1</t>
  </si>
  <si>
    <t>mll2248</t>
  </si>
  <si>
    <t>BAB49424.1</t>
  </si>
  <si>
    <t>mll2249</t>
  </si>
  <si>
    <t>BAB49425.1</t>
  </si>
  <si>
    <t>mll2250</t>
  </si>
  <si>
    <t>BAB49426.1</t>
  </si>
  <si>
    <t>mll2252</t>
  </si>
  <si>
    <t>BAB49427.1</t>
  </si>
  <si>
    <t>probable lactoylglutathione lyase</t>
  </si>
  <si>
    <t>mll2253</t>
  </si>
  <si>
    <t>BAB49428.1</t>
  </si>
  <si>
    <t>mll2255</t>
  </si>
  <si>
    <t>BAB49429.1</t>
  </si>
  <si>
    <t>mll2256</t>
  </si>
  <si>
    <t>BAB49430.1</t>
  </si>
  <si>
    <t>cation transport protein</t>
  </si>
  <si>
    <t>mll2257</t>
  </si>
  <si>
    <t>BAB49431.1</t>
  </si>
  <si>
    <t>small heat shock protein; HspC</t>
  </si>
  <si>
    <t>mll2260</t>
  </si>
  <si>
    <t>BAB49432.1</t>
  </si>
  <si>
    <t>probable tetracycline repressor protein</t>
  </si>
  <si>
    <t>mlr2262</t>
  </si>
  <si>
    <t>BAB49433.1</t>
  </si>
  <si>
    <t>mll2263</t>
  </si>
  <si>
    <t>BAB49434.1</t>
  </si>
  <si>
    <t>mlr2264</t>
  </si>
  <si>
    <t>BAB49435.1</t>
  </si>
  <si>
    <t>probable antibiotic resistance protein</t>
  </si>
  <si>
    <t>mll2265</t>
  </si>
  <si>
    <t>BAB49436.1</t>
  </si>
  <si>
    <t>mll2266</t>
  </si>
  <si>
    <t>BAB49437.1</t>
  </si>
  <si>
    <t>mlr2267</t>
  </si>
  <si>
    <t>BAB49438.1</t>
  </si>
  <si>
    <t>mlr2268</t>
  </si>
  <si>
    <t>BAB49439.1</t>
  </si>
  <si>
    <t>Na/H antiporter</t>
  </si>
  <si>
    <t>msl2269</t>
  </si>
  <si>
    <t>BAB49440.1</t>
  </si>
  <si>
    <t>mll2270</t>
  </si>
  <si>
    <t>BAB49441.1</t>
  </si>
  <si>
    <t>mll2271</t>
  </si>
  <si>
    <t>BAB49442.1</t>
  </si>
  <si>
    <t>3-oxoacyl-(acyl-carrier protein) reductase</t>
  </si>
  <si>
    <t>mll2274</t>
  </si>
  <si>
    <t>BAB49443.1</t>
  </si>
  <si>
    <t>mll2275</t>
  </si>
  <si>
    <t>BAB49444.1</t>
  </si>
  <si>
    <t>mll2276</t>
  </si>
  <si>
    <t>BAB49445.1</t>
  </si>
  <si>
    <t>oligopeptide binding protein of oligopeptide ABC transporter</t>
  </si>
  <si>
    <t>mll2277</t>
  </si>
  <si>
    <t>BAB49446.1</t>
  </si>
  <si>
    <t>mll2278</t>
  </si>
  <si>
    <t>BAB49447.1</t>
  </si>
  <si>
    <t>nitrilotriacetate monooxygenase</t>
  </si>
  <si>
    <t>mlr2279</t>
  </si>
  <si>
    <t>BAB49448.1</t>
  </si>
  <si>
    <t>ATP-binding protein of peptide ABC transporter</t>
  </si>
  <si>
    <t>mll2280</t>
  </si>
  <si>
    <t>BAB49449.1</t>
  </si>
  <si>
    <t>mlr2282</t>
  </si>
  <si>
    <t>BAB49450.1</t>
  </si>
  <si>
    <t>mll2286</t>
  </si>
  <si>
    <t>BAB49451.1</t>
  </si>
  <si>
    <t>mll2287</t>
  </si>
  <si>
    <t>BAB49452.1</t>
  </si>
  <si>
    <t>4-Hydroxybenzoyl-CoA reductase alpha-subunit</t>
  </si>
  <si>
    <t>mll2289</t>
  </si>
  <si>
    <t>BAB49453.1</t>
  </si>
  <si>
    <t>carbon-monoxide dehydrogenase small chain</t>
  </si>
  <si>
    <t>mll2291</t>
  </si>
  <si>
    <t>BAB49454.1</t>
  </si>
  <si>
    <t>carbon-monoxide dehydrogenase medium chain</t>
  </si>
  <si>
    <t>mlr2292</t>
  </si>
  <si>
    <t>BAB49455.1</t>
  </si>
  <si>
    <t>mlr2294</t>
  </si>
  <si>
    <t>BAB49456.1</t>
  </si>
  <si>
    <t>mlr2295</t>
  </si>
  <si>
    <t>BAB49457.1</t>
  </si>
  <si>
    <t>mlr2296</t>
  </si>
  <si>
    <t>BAB49458.1</t>
  </si>
  <si>
    <t>mll2297</t>
  </si>
  <si>
    <t>BAB49459.1</t>
  </si>
  <si>
    <t>mlr2298</t>
  </si>
  <si>
    <t>BAB49460.1</t>
  </si>
  <si>
    <t>mll2299</t>
  </si>
  <si>
    <t>BAB49461.1</t>
  </si>
  <si>
    <t>mll2300</t>
  </si>
  <si>
    <t>BAB49462.1</t>
  </si>
  <si>
    <t>probable response regulator</t>
  </si>
  <si>
    <t>mll2301</t>
  </si>
  <si>
    <t>BAB49463.1</t>
  </si>
  <si>
    <t>probable sensory transduction regulatory protein</t>
  </si>
  <si>
    <t>mlr2302</t>
  </si>
  <si>
    <t>BAB49464.1</t>
  </si>
  <si>
    <t>msr2303</t>
  </si>
  <si>
    <t>BAB49465.1</t>
  </si>
  <si>
    <t>mlr2305</t>
  </si>
  <si>
    <t>BAB49466.1</t>
  </si>
  <si>
    <t>mll2306</t>
  </si>
  <si>
    <t>BAB49467.1</t>
  </si>
  <si>
    <t>msl2309</t>
  </si>
  <si>
    <t>BAB49468.1</t>
  </si>
  <si>
    <t>mlr2310</t>
  </si>
  <si>
    <t>BAB49469.1</t>
  </si>
  <si>
    <t>probable amidase</t>
  </si>
  <si>
    <t>mll2311</t>
  </si>
  <si>
    <t>BAB49470.1</t>
  </si>
  <si>
    <t>chloramphenicol acetyltransferase</t>
  </si>
  <si>
    <t>mll2313</t>
  </si>
  <si>
    <t>BAB49471.1</t>
  </si>
  <si>
    <t>mll2315</t>
  </si>
  <si>
    <t>BAB49472.1</t>
  </si>
  <si>
    <t>alkanal monooxygenase (bacterial liciferase alpha chain) like protein</t>
  </si>
  <si>
    <t>mlr2316</t>
  </si>
  <si>
    <t>BAB49473.1</t>
  </si>
  <si>
    <t>probable fatty acid Co-A racemase</t>
  </si>
  <si>
    <t>mll2318</t>
  </si>
  <si>
    <t>BAB49474.1</t>
  </si>
  <si>
    <t>mll2319</t>
  </si>
  <si>
    <t>BAB49475.1</t>
  </si>
  <si>
    <t>mll2320</t>
  </si>
  <si>
    <t>BAB49476.1</t>
  </si>
  <si>
    <t>mll2321</t>
  </si>
  <si>
    <t>BAB49477.1</t>
  </si>
  <si>
    <t>mll2322</t>
  </si>
  <si>
    <t>BAB49478.1</t>
  </si>
  <si>
    <t>mll2323</t>
  </si>
  <si>
    <t>BAB49479.1</t>
  </si>
  <si>
    <t>mll2325</t>
  </si>
  <si>
    <t>BAB49480.1</t>
  </si>
  <si>
    <t>mlr2326</t>
  </si>
  <si>
    <t>BAB49481.1</t>
  </si>
  <si>
    <t>mlr2327</t>
  </si>
  <si>
    <t>BAB49482.1</t>
  </si>
  <si>
    <t>mlr2328</t>
  </si>
  <si>
    <t>BAB49483.1</t>
  </si>
  <si>
    <t>mlr2329</t>
  </si>
  <si>
    <t>BAB49484.1</t>
  </si>
  <si>
    <t>mlr2330</t>
  </si>
  <si>
    <t>BAB49485.1</t>
  </si>
  <si>
    <t>mlr2332</t>
  </si>
  <si>
    <t>BAB49486.1</t>
  </si>
  <si>
    <t>mll2333</t>
  </si>
  <si>
    <t>BAB49487.1</t>
  </si>
  <si>
    <t>msr2334</t>
  </si>
  <si>
    <t>BAB49488.1</t>
  </si>
  <si>
    <t>mll2335</t>
  </si>
  <si>
    <t>BAB49489.1</t>
  </si>
  <si>
    <t>probable ClpA/B-type protease</t>
  </si>
  <si>
    <t>mlr2336</t>
  </si>
  <si>
    <t>BAB49490.1</t>
  </si>
  <si>
    <t>mlr2337</t>
  </si>
  <si>
    <t>BAB49491.1</t>
  </si>
  <si>
    <t>mlr2338</t>
  </si>
  <si>
    <t>BAB49492.1</t>
  </si>
  <si>
    <t>mlr2339</t>
  </si>
  <si>
    <t>BAB49493.1</t>
  </si>
  <si>
    <t>mlr2341</t>
  </si>
  <si>
    <t>BAB49494.1</t>
  </si>
  <si>
    <t>mlr2342</t>
  </si>
  <si>
    <t>BAB49495.1</t>
  </si>
  <si>
    <t>mlr2343</t>
  </si>
  <si>
    <t>BAB49496.1</t>
  </si>
  <si>
    <t>mlr2345</t>
  </si>
  <si>
    <t>BAB49497.1</t>
  </si>
  <si>
    <t>mlr2346</t>
  </si>
  <si>
    <t>BAB49498.1</t>
  </si>
  <si>
    <t>mlr2347</t>
  </si>
  <si>
    <t>BAB49499.1</t>
  </si>
  <si>
    <t>mlr2348</t>
  </si>
  <si>
    <t>BAB49500.1</t>
  </si>
  <si>
    <t>mlr2349</t>
  </si>
  <si>
    <t>BAB49501.1</t>
  </si>
  <si>
    <t>mlr2350</t>
  </si>
  <si>
    <t>BAB49502.1</t>
  </si>
  <si>
    <t>mlr2351</t>
  </si>
  <si>
    <t>BAB49503.1</t>
  </si>
  <si>
    <t>mlr2352</t>
  </si>
  <si>
    <t>BAB49504.1</t>
  </si>
  <si>
    <t>mlr2353</t>
  </si>
  <si>
    <t>BAB49505.1</t>
  </si>
  <si>
    <t>mlr2354</t>
  </si>
  <si>
    <t>BAB49506.1</t>
  </si>
  <si>
    <t>mll2355</t>
  </si>
  <si>
    <t>BAB49507.1</t>
  </si>
  <si>
    <t>mll2356</t>
  </si>
  <si>
    <t>BAB49508.1</t>
  </si>
  <si>
    <t>mll2357</t>
  </si>
  <si>
    <t>BAB49509.1</t>
  </si>
  <si>
    <t>mlr2358</t>
  </si>
  <si>
    <t>BAB49510.1</t>
  </si>
  <si>
    <t>mlr2359</t>
  </si>
  <si>
    <t>BAB49511.1</t>
  </si>
  <si>
    <t>mlr2360</t>
  </si>
  <si>
    <t>BAB49512.1</t>
  </si>
  <si>
    <t>mlr2361</t>
  </si>
  <si>
    <t>BAB49513.1</t>
  </si>
  <si>
    <t>probable phosphoprotein phosphatase</t>
  </si>
  <si>
    <t>mlr2363</t>
  </si>
  <si>
    <t>BAB49514.1</t>
  </si>
  <si>
    <t>serine/threonine kinase</t>
  </si>
  <si>
    <t>mlr2364</t>
  </si>
  <si>
    <t>BAB49515.1</t>
  </si>
  <si>
    <t>mlr2365</t>
  </si>
  <si>
    <t>BAB49516.1</t>
  </si>
  <si>
    <t>mlr2366</t>
  </si>
  <si>
    <t>BAB49517.1</t>
  </si>
  <si>
    <t>mll2368</t>
  </si>
  <si>
    <t>BAB49518.1</t>
  </si>
  <si>
    <t>mlr2370</t>
  </si>
  <si>
    <t>BAB49519.1</t>
  </si>
  <si>
    <t>mll2372</t>
  </si>
  <si>
    <t>BAB49520.1</t>
  </si>
  <si>
    <t>mll2374</t>
  </si>
  <si>
    <t>BAB49521.1</t>
  </si>
  <si>
    <t>mlr2375</t>
  </si>
  <si>
    <t>BAB49522.1</t>
  </si>
  <si>
    <t>mlr2376</t>
  </si>
  <si>
    <t>BAB49523.1</t>
  </si>
  <si>
    <t>mll2378</t>
  </si>
  <si>
    <t>BAB49524.1</t>
  </si>
  <si>
    <t>msr2379</t>
  </si>
  <si>
    <t>BAB49525.1</t>
  </si>
  <si>
    <t>mlr2380</t>
  </si>
  <si>
    <t>BAB49526.1</t>
  </si>
  <si>
    <t>mlr2382</t>
  </si>
  <si>
    <t>BAB49527.1</t>
  </si>
  <si>
    <t>mll2384</t>
  </si>
  <si>
    <t>BAB49528.1</t>
  </si>
  <si>
    <t>probable sensor/response regulator hybrid protein</t>
  </si>
  <si>
    <t>mll2385</t>
  </si>
  <si>
    <t>BAB49529.1</t>
  </si>
  <si>
    <t>probable sensory histidine kinase</t>
  </si>
  <si>
    <t>mll2386</t>
  </si>
  <si>
    <t>BAB49530.1</t>
  </si>
  <si>
    <t>small heat shock protein</t>
  </si>
  <si>
    <t>mll2387</t>
  </si>
  <si>
    <t>BAB49531.1</t>
  </si>
  <si>
    <t>msr2388</t>
  </si>
  <si>
    <t>BAB49532.1</t>
  </si>
  <si>
    <t>mlr2389</t>
  </si>
  <si>
    <t>BAB49533.1</t>
  </si>
  <si>
    <t>msl2390</t>
  </si>
  <si>
    <t>BAB49534.1</t>
  </si>
  <si>
    <t>mll2392</t>
  </si>
  <si>
    <t>BAB49535.1</t>
  </si>
  <si>
    <t>mlr2393</t>
  </si>
  <si>
    <t>BAB49536.1</t>
  </si>
  <si>
    <t>heat shock protein GroES</t>
  </si>
  <si>
    <t>mlr2394</t>
  </si>
  <si>
    <t>BAB49537.1</t>
  </si>
  <si>
    <t>heat shock protein GroEL</t>
  </si>
  <si>
    <t>mll2397</t>
  </si>
  <si>
    <t>BAB49538.1</t>
  </si>
  <si>
    <t>mlr2398</t>
  </si>
  <si>
    <t>BAB49539.1</t>
  </si>
  <si>
    <t>mlr2399</t>
  </si>
  <si>
    <t>BAB49540.1</t>
  </si>
  <si>
    <t>acetoacetate decarboxylase</t>
  </si>
  <si>
    <t>mlr2400</t>
  </si>
  <si>
    <t>BAB49541.1</t>
  </si>
  <si>
    <t>beta-hydroxybutyrate dehydrogenase</t>
  </si>
  <si>
    <t>mlr2403</t>
  </si>
  <si>
    <t>BAB49542.1</t>
  </si>
  <si>
    <t>mlr2404</t>
  </si>
  <si>
    <t>BAB49543.1</t>
  </si>
  <si>
    <t>msr2405</t>
  </si>
  <si>
    <t>BAB49544.1</t>
  </si>
  <si>
    <t>mlr2406</t>
  </si>
  <si>
    <t>BAB49545.1</t>
  </si>
  <si>
    <t>mlr2407</t>
  </si>
  <si>
    <t>BAB49546.1</t>
  </si>
  <si>
    <t>mlr2408</t>
  </si>
  <si>
    <t>BAB49547.1</t>
  </si>
  <si>
    <t>mll2410</t>
  </si>
  <si>
    <t>BAB49548.1</t>
  </si>
  <si>
    <t>mll2411</t>
  </si>
  <si>
    <t>BAB49549.1</t>
  </si>
  <si>
    <t>mlr2412</t>
  </si>
  <si>
    <t>BAB49550.1</t>
  </si>
  <si>
    <t>mll2413</t>
  </si>
  <si>
    <t>BAB49551.1</t>
  </si>
  <si>
    <t>mll2414</t>
  </si>
  <si>
    <t>BAB49552.1</t>
  </si>
  <si>
    <t>respose regulatory protein</t>
  </si>
  <si>
    <t>mll2416</t>
  </si>
  <si>
    <t>BAB49553.1</t>
  </si>
  <si>
    <t>serine protease</t>
  </si>
  <si>
    <t>mlr2417</t>
  </si>
  <si>
    <t>BAB49554.1</t>
  </si>
  <si>
    <t>mll2418</t>
  </si>
  <si>
    <t>BAB49555.1</t>
  </si>
  <si>
    <t>mlr2419</t>
  </si>
  <si>
    <t>BAB49556.1</t>
  </si>
  <si>
    <t>mll2420</t>
  </si>
  <si>
    <t>BAB49557.1</t>
  </si>
  <si>
    <t>mlr2421</t>
  </si>
  <si>
    <t>BAB49558.1</t>
  </si>
  <si>
    <t>probable acyl-carrier phosphodiesterase</t>
  </si>
  <si>
    <t>msr2423</t>
  </si>
  <si>
    <t>BAB49559.1</t>
  </si>
  <si>
    <t>mll2425</t>
  </si>
  <si>
    <t>BAB49560.1</t>
  </si>
  <si>
    <t>msl2426</t>
  </si>
  <si>
    <t>BAB49561.1</t>
  </si>
  <si>
    <t>mll2427</t>
  </si>
  <si>
    <t>BAB49562.1</t>
  </si>
  <si>
    <t>mlr2428</t>
  </si>
  <si>
    <t>BAB49563.1</t>
  </si>
  <si>
    <t>mlr2429</t>
  </si>
  <si>
    <t>BAB49564.1</t>
  </si>
  <si>
    <t>mll2431</t>
  </si>
  <si>
    <t>BAB49565.1</t>
  </si>
  <si>
    <t>flavoprotein reductase</t>
  </si>
  <si>
    <t>mll2432</t>
  </si>
  <si>
    <t>BAB49566.1</t>
  </si>
  <si>
    <t>probable antioxidant protein</t>
  </si>
  <si>
    <t>mlr2433</t>
  </si>
  <si>
    <t>BAB49567.1</t>
  </si>
  <si>
    <t>mll2434</t>
  </si>
  <si>
    <t>BAB49568.1</t>
  </si>
  <si>
    <t>mlr2436</t>
  </si>
  <si>
    <t>BAB49569.1</t>
  </si>
  <si>
    <t>NADH-dependent dyhydrogenase</t>
  </si>
  <si>
    <t>mlr2437</t>
  </si>
  <si>
    <t>BAB49570.1</t>
  </si>
  <si>
    <t>rhizopine catabolism protein; MocC</t>
  </si>
  <si>
    <t>msl2438</t>
  </si>
  <si>
    <t>BAB49571.1</t>
  </si>
  <si>
    <t>mlr2439</t>
  </si>
  <si>
    <t>BAB49572.1</t>
  </si>
  <si>
    <t>mlr2441</t>
  </si>
  <si>
    <t>BAB49573.1</t>
  </si>
  <si>
    <t>mlr2442</t>
  </si>
  <si>
    <t>BAB49574.1</t>
  </si>
  <si>
    <t>msr2443</t>
  </si>
  <si>
    <t>BAB49575.1</t>
  </si>
  <si>
    <t>mlr2444</t>
  </si>
  <si>
    <t>BAB49576.1</t>
  </si>
  <si>
    <t>polyhydroxybutyrate depolymerase</t>
  </si>
  <si>
    <t>mll2445</t>
  </si>
  <si>
    <t>BAB49577.1</t>
  </si>
  <si>
    <t>msr2448</t>
  </si>
  <si>
    <t>BAB49578.1</t>
  </si>
  <si>
    <t>mll2449</t>
  </si>
  <si>
    <t>BAB49579.1</t>
  </si>
  <si>
    <t>msl2450</t>
  </si>
  <si>
    <t>BAB49580.1</t>
  </si>
  <si>
    <t>mlr2452</t>
  </si>
  <si>
    <t>BAB49581.1</t>
  </si>
  <si>
    <t>cephalosporin hydroxylase</t>
  </si>
  <si>
    <t>mll2453</t>
  </si>
  <si>
    <t>BAB49582.1</t>
  </si>
  <si>
    <t>macrocin-O-methyltransferase</t>
  </si>
  <si>
    <t>mll2454</t>
  </si>
  <si>
    <t>BAB49583.1</t>
  </si>
  <si>
    <t>mlr2456</t>
  </si>
  <si>
    <t>BAB49584.1</t>
  </si>
  <si>
    <t>msr2457</t>
  </si>
  <si>
    <t>BAB49585.1</t>
  </si>
  <si>
    <t>mll2459</t>
  </si>
  <si>
    <t>BAB49586.1</t>
  </si>
  <si>
    <t>mll2461</t>
  </si>
  <si>
    <t>BAB49587.1</t>
  </si>
  <si>
    <t>mll2462</t>
  </si>
  <si>
    <t>BAB49588.1</t>
  </si>
  <si>
    <t>msl2463</t>
  </si>
  <si>
    <t>BAB49589.1</t>
  </si>
  <si>
    <t>mll2465</t>
  </si>
  <si>
    <t>BAB49590.1</t>
  </si>
  <si>
    <t>mll2466</t>
  </si>
  <si>
    <t>BAB49591.1</t>
  </si>
  <si>
    <t>RNA polymerase sigma subunit</t>
  </si>
  <si>
    <t>mll2467</t>
  </si>
  <si>
    <t>BAB49592.1</t>
  </si>
  <si>
    <t>DNA primase</t>
  </si>
  <si>
    <t>mll2469</t>
  </si>
  <si>
    <t>BAB49593.1</t>
  </si>
  <si>
    <t>mlr2470</t>
  </si>
  <si>
    <t>BAB49594.1</t>
  </si>
  <si>
    <t>mlr2471</t>
  </si>
  <si>
    <t>BAB49595.1</t>
  </si>
  <si>
    <t>mll2472</t>
  </si>
  <si>
    <t>BAB49596.1</t>
  </si>
  <si>
    <t>mlr2473</t>
  </si>
  <si>
    <t>BAB49597.1</t>
  </si>
  <si>
    <t>short-chain oxidoreductase</t>
  </si>
  <si>
    <t>mll2475</t>
  </si>
  <si>
    <t>BAB49598.1</t>
  </si>
  <si>
    <t>probable metal-transporting P-type ATPase</t>
  </si>
  <si>
    <t>mlr2476</t>
  </si>
  <si>
    <t>BAB49599.1</t>
  </si>
  <si>
    <t>mlr2477</t>
  </si>
  <si>
    <t>BAB49600.1</t>
  </si>
  <si>
    <t>probable D-aminopeptidase</t>
  </si>
  <si>
    <t>mll2478</t>
  </si>
  <si>
    <t>BAB49601.1</t>
  </si>
  <si>
    <t>mlr2480</t>
  </si>
  <si>
    <t>BAB49602.1</t>
  </si>
  <si>
    <t>mll2481</t>
  </si>
  <si>
    <t>BAB49603.1</t>
  </si>
  <si>
    <t>probable beta-ketoadipate enol-lactone hydrolase</t>
  </si>
  <si>
    <t>mlr2482</t>
  </si>
  <si>
    <t>BAB49604.1</t>
  </si>
  <si>
    <t>mll2483</t>
  </si>
  <si>
    <t>BAB49605.1</t>
  </si>
  <si>
    <t>mlr2485</t>
  </si>
  <si>
    <t>BAB49606.1</t>
  </si>
  <si>
    <t>mll2486</t>
  </si>
  <si>
    <t>BAB49607.1</t>
  </si>
  <si>
    <t>mll2487</t>
  </si>
  <si>
    <t>BAB49608.1</t>
  </si>
  <si>
    <t>mlr2489</t>
  </si>
  <si>
    <t>BAB49609.1</t>
  </si>
  <si>
    <t>carbamoyl-phosphate synthetase small subunit</t>
  </si>
  <si>
    <t>mll2491</t>
  </si>
  <si>
    <t>BAB49610.1</t>
  </si>
  <si>
    <t>aryl-alcohol dehydrogenase</t>
  </si>
  <si>
    <t>mll2492</t>
  </si>
  <si>
    <t>BAB49611.1</t>
  </si>
  <si>
    <t>mll2493</t>
  </si>
  <si>
    <t>BAB49612.1</t>
  </si>
  <si>
    <t>mlr2494</t>
  </si>
  <si>
    <t>BAB49613.1</t>
  </si>
  <si>
    <t>mll2495</t>
  </si>
  <si>
    <t>BAB49614.1</t>
  </si>
  <si>
    <t>msr2497</t>
  </si>
  <si>
    <t>BAB49615.1</t>
  </si>
  <si>
    <t>mll2499</t>
  </si>
  <si>
    <t>BAB49616.1</t>
  </si>
  <si>
    <t>mlr2501</t>
  </si>
  <si>
    <t>BAB49617.1</t>
  </si>
  <si>
    <t>manganese transport protein</t>
  </si>
  <si>
    <t>mlr2502</t>
  </si>
  <si>
    <t>BAB49618.1</t>
  </si>
  <si>
    <t>probable O-methyltransferase</t>
  </si>
  <si>
    <t>mlr2503</t>
  </si>
  <si>
    <t>BAB49619.1</t>
  </si>
  <si>
    <t>mll2505</t>
  </si>
  <si>
    <t>BAB49620.1</t>
  </si>
  <si>
    <t>mlr2506</t>
  </si>
  <si>
    <t>BAB49621.1</t>
  </si>
  <si>
    <t>mll2507</t>
  </si>
  <si>
    <t>BAB49622.1</t>
  </si>
  <si>
    <t>mlr2509</t>
  </si>
  <si>
    <t>BAB49623.1</t>
  </si>
  <si>
    <t>mll2510</t>
  </si>
  <si>
    <t>BAB49624.1</t>
  </si>
  <si>
    <t>mlr2511</t>
  </si>
  <si>
    <t>BAB49625.1</t>
  </si>
  <si>
    <t>mll2512</t>
  </si>
  <si>
    <t>BAB49626.1</t>
  </si>
  <si>
    <t>mlr2514</t>
  </si>
  <si>
    <t>BAB49627.1</t>
  </si>
  <si>
    <t>mlr2516</t>
  </si>
  <si>
    <t>BAB49628.1</t>
  </si>
  <si>
    <t>mlr2517</t>
  </si>
  <si>
    <t>BAB49629.1</t>
  </si>
  <si>
    <t>carbamoyl-phosphate synthase large subunit</t>
  </si>
  <si>
    <t>mll2518</t>
  </si>
  <si>
    <t>BAB49630.1</t>
  </si>
  <si>
    <t>mll2519</t>
  </si>
  <si>
    <t>BAB49631.1</t>
  </si>
  <si>
    <t>probable translation initiation inhibitor</t>
  </si>
  <si>
    <t>mll2520</t>
  </si>
  <si>
    <t>BAB49632.1</t>
  </si>
  <si>
    <t>mll2521</t>
  </si>
  <si>
    <t>BAB49633.1</t>
  </si>
  <si>
    <t>mll2522</t>
  </si>
  <si>
    <t>BAB49634.1</t>
  </si>
  <si>
    <t>mll2524</t>
  </si>
  <si>
    <t>BAB49635.1</t>
  </si>
  <si>
    <t>mll2525</t>
  </si>
  <si>
    <t>BAB49636.1</t>
  </si>
  <si>
    <t>mlr2526</t>
  </si>
  <si>
    <t>BAB49637.1</t>
  </si>
  <si>
    <t>methylated-DNA-protein-cystein methyltransferase</t>
  </si>
  <si>
    <t>mll2527</t>
  </si>
  <si>
    <t>BAB49638.1</t>
  </si>
  <si>
    <t>msr2529</t>
  </si>
  <si>
    <t>BAB49639.1</t>
  </si>
  <si>
    <t>probable cold shock protein</t>
  </si>
  <si>
    <t>mll2531</t>
  </si>
  <si>
    <t>BAB49640.1</t>
  </si>
  <si>
    <t>mlr2530</t>
  </si>
  <si>
    <t>BAB49641.1</t>
  </si>
  <si>
    <t>mll2533</t>
  </si>
  <si>
    <t>BAB49642.1</t>
  </si>
  <si>
    <t>msr2534</t>
  </si>
  <si>
    <t>BAB49643.1</t>
  </si>
  <si>
    <t>mlr2535</t>
  </si>
  <si>
    <t>BAB49644.1</t>
  </si>
  <si>
    <t>mll2536</t>
  </si>
  <si>
    <t>BAB49645.1</t>
  </si>
  <si>
    <t>probable glutathione S-transferase</t>
  </si>
  <si>
    <t>mll2537</t>
  </si>
  <si>
    <t>BAB49646.1</t>
  </si>
  <si>
    <t>mll2538</t>
  </si>
  <si>
    <t>BAB49647.1</t>
  </si>
  <si>
    <t>msl2540</t>
  </si>
  <si>
    <t>BAB49648.1</t>
  </si>
  <si>
    <t>mlr2541</t>
  </si>
  <si>
    <t>BAB49649.1</t>
  </si>
  <si>
    <t>aspartate aminotransferase A</t>
  </si>
  <si>
    <t>mll2542</t>
  </si>
  <si>
    <t>BAB49650.1</t>
  </si>
  <si>
    <t>mlr2543</t>
  </si>
  <si>
    <t>BAB49651.1</t>
  </si>
  <si>
    <t>mll2544</t>
  </si>
  <si>
    <t>BAB49652.1</t>
  </si>
  <si>
    <t>mlr2546</t>
  </si>
  <si>
    <t>BAB49653.1</t>
  </si>
  <si>
    <t>mlr2549</t>
  </si>
  <si>
    <t>BAB49654.1</t>
  </si>
  <si>
    <t>elongation factor G, EF-G</t>
  </si>
  <si>
    <t>mlr2550</t>
  </si>
  <si>
    <t>BAB49655.1</t>
  </si>
  <si>
    <t>mll2551</t>
  </si>
  <si>
    <t>BAB49656.1</t>
  </si>
  <si>
    <t>mll2552</t>
  </si>
  <si>
    <t>BAB49657.1</t>
  </si>
  <si>
    <t>mlr2554</t>
  </si>
  <si>
    <t>BAB49658.1</t>
  </si>
  <si>
    <t>mlr2557</t>
  </si>
  <si>
    <t>BAB49659.1</t>
  </si>
  <si>
    <t>glucosyl transferase</t>
  </si>
  <si>
    <t>mll2559</t>
  </si>
  <si>
    <t>BAB49660.1</t>
  </si>
  <si>
    <t>mll2561</t>
  </si>
  <si>
    <t>BAB49661.1</t>
  </si>
  <si>
    <t>probable phosphoheptose isomerase</t>
  </si>
  <si>
    <t>mll2562</t>
  </si>
  <si>
    <t>BAB49662.1</t>
  </si>
  <si>
    <t>ADP-heptose synthase</t>
  </si>
  <si>
    <t>mll2564</t>
  </si>
  <si>
    <t>BAB49663.1</t>
  </si>
  <si>
    <t>mlr2565</t>
  </si>
  <si>
    <t>BAB49664.1</t>
  </si>
  <si>
    <t>ADP-L-glycero-D-mannoheptose-6-epimerase</t>
  </si>
  <si>
    <t>mlr2566</t>
  </si>
  <si>
    <t>BAB49665.1</t>
  </si>
  <si>
    <t>ADP-heptose-LPS heptosyltransferase</t>
  </si>
  <si>
    <t>mlr2567</t>
  </si>
  <si>
    <t>BAB49666.1</t>
  </si>
  <si>
    <t>mll2568</t>
  </si>
  <si>
    <t>BAB49667.1</t>
  </si>
  <si>
    <t>transcriptional elongation factor</t>
  </si>
  <si>
    <t>mll2569</t>
  </si>
  <si>
    <t>BAB49668.1</t>
  </si>
  <si>
    <t>mll2571</t>
  </si>
  <si>
    <t>BAB49669.1</t>
  </si>
  <si>
    <t>mlr2573</t>
  </si>
  <si>
    <t>BAB49670.1</t>
  </si>
  <si>
    <t>mll2576</t>
  </si>
  <si>
    <t>BAB49671.1</t>
  </si>
  <si>
    <t>mlr2577</t>
  </si>
  <si>
    <t>BAB49672.1</t>
  </si>
  <si>
    <t>mll2578</t>
  </si>
  <si>
    <t>BAB49673.1</t>
  </si>
  <si>
    <t>mlr2579</t>
  </si>
  <si>
    <t>BAB49674.1</t>
  </si>
  <si>
    <t>mlr2581</t>
  </si>
  <si>
    <t>BAB49675.1</t>
  </si>
  <si>
    <t>mll2582</t>
  </si>
  <si>
    <t>BAB49676.1</t>
  </si>
  <si>
    <t>metalloprotease transporter</t>
  </si>
  <si>
    <t>mll2583</t>
  </si>
  <si>
    <t>BAB49677.1</t>
  </si>
  <si>
    <t>mll2585</t>
  </si>
  <si>
    <t>BAB49678.1</t>
  </si>
  <si>
    <t>endo-1,3-1,4-beta-glycanase</t>
  </si>
  <si>
    <t>mll2586</t>
  </si>
  <si>
    <t>BAB49679.1</t>
  </si>
  <si>
    <t>mlr2587</t>
  </si>
  <si>
    <t>BAB49680.1</t>
  </si>
  <si>
    <t>mlr2588</t>
  </si>
  <si>
    <t>BAB49681.1</t>
  </si>
  <si>
    <t>mll2589</t>
  </si>
  <si>
    <t>BAB49682.1</t>
  </si>
  <si>
    <t>mll2590</t>
  </si>
  <si>
    <t>BAB49683.1</t>
  </si>
  <si>
    <t>mll2592</t>
  </si>
  <si>
    <t>BAB49684.1</t>
  </si>
  <si>
    <t>mll2594</t>
  </si>
  <si>
    <t>BAB49685.1</t>
  </si>
  <si>
    <t>probable quinone oxidoreductase</t>
  </si>
  <si>
    <t>mlr2595</t>
  </si>
  <si>
    <t>BAB49686.1</t>
  </si>
  <si>
    <t>mlr2596</t>
  </si>
  <si>
    <t>BAB49687.1</t>
  </si>
  <si>
    <t>mll2597</t>
  </si>
  <si>
    <t>BAB49688.1</t>
  </si>
  <si>
    <t>probable sulfite oxidase</t>
  </si>
  <si>
    <t>mll2599</t>
  </si>
  <si>
    <t>BAB49689.1</t>
  </si>
  <si>
    <t>probable reductase</t>
  </si>
  <si>
    <t>mlr2600</t>
  </si>
  <si>
    <t>BAB49690.1</t>
  </si>
  <si>
    <t>msl2601</t>
  </si>
  <si>
    <t>BAB49691.1</t>
  </si>
  <si>
    <t>mll2602</t>
  </si>
  <si>
    <t>BAB49692.1</t>
  </si>
  <si>
    <t>probable acyl-CoA hydrolase</t>
  </si>
  <si>
    <t>mll2603</t>
  </si>
  <si>
    <t>BAB49693.1</t>
  </si>
  <si>
    <t>5'-phosphoribosyl-4-(N-succinocarboxamide)-5-aminoimidazole synthetase</t>
  </si>
  <si>
    <t>mlr2604</t>
  </si>
  <si>
    <t>BAB49694.1</t>
  </si>
  <si>
    <t>mlr2605</t>
  </si>
  <si>
    <t>BAB49695.1</t>
  </si>
  <si>
    <t>probable isomerase</t>
  </si>
  <si>
    <t>mlr2606</t>
  </si>
  <si>
    <t>BAB49696.1</t>
  </si>
  <si>
    <t>mll2607</t>
  </si>
  <si>
    <t>BAB49697.1</t>
  </si>
  <si>
    <t>msr2608</t>
  </si>
  <si>
    <t>BAB49698.1</t>
  </si>
  <si>
    <t>mll2610</t>
  </si>
  <si>
    <t>BAB49699.1</t>
  </si>
  <si>
    <t>mlr2611</t>
  </si>
  <si>
    <t>BAB49700.1</t>
  </si>
  <si>
    <t>mlr2612</t>
  </si>
  <si>
    <t>BAB49701.1</t>
  </si>
  <si>
    <t>hydroxymuconic semialdehyde hydrolase</t>
  </si>
  <si>
    <t>mlr2613</t>
  </si>
  <si>
    <t>BAB49702.1</t>
  </si>
  <si>
    <t>mll2616</t>
  </si>
  <si>
    <t>BAB49703.1</t>
  </si>
  <si>
    <t>mll2617</t>
  </si>
  <si>
    <t>BAB49704.1</t>
  </si>
  <si>
    <t>mll2618</t>
  </si>
  <si>
    <t>BAB49705.1</t>
  </si>
  <si>
    <t>mlr2620</t>
  </si>
  <si>
    <t>BAB49706.1</t>
  </si>
  <si>
    <t>mll2621</t>
  </si>
  <si>
    <t>BAB49707.1</t>
  </si>
  <si>
    <t>mll2622</t>
  </si>
  <si>
    <t>BAB49708.1</t>
  </si>
  <si>
    <t>mlr2623</t>
  </si>
  <si>
    <t>BAB49709.1</t>
  </si>
  <si>
    <t>mll2625</t>
  </si>
  <si>
    <t>BAB49710.1</t>
  </si>
  <si>
    <t>mll2626</t>
  </si>
  <si>
    <t>BAB49711.1</t>
  </si>
  <si>
    <t>mll2627</t>
  </si>
  <si>
    <t>BAB49712.1</t>
  </si>
  <si>
    <t>mll2628</t>
  </si>
  <si>
    <t>BAB49713.1</t>
  </si>
  <si>
    <t>mlr2630</t>
  </si>
  <si>
    <t>BAB49714.1</t>
  </si>
  <si>
    <t>mlr2631</t>
  </si>
  <si>
    <t>BAB49715.1</t>
  </si>
  <si>
    <t>excinuclease ABC subunit B</t>
  </si>
  <si>
    <t>mlr2632</t>
  </si>
  <si>
    <t>BAB49716.1</t>
  </si>
  <si>
    <t>mlr2633</t>
  </si>
  <si>
    <t>BAB49717.1</t>
  </si>
  <si>
    <t>mlr2634</t>
  </si>
  <si>
    <t>BAB49718.1</t>
  </si>
  <si>
    <t>mlr2636</t>
  </si>
  <si>
    <t>BAB49719.1</t>
  </si>
  <si>
    <t>msr2637</t>
  </si>
  <si>
    <t>BAB49720.1</t>
  </si>
  <si>
    <t>mll2639</t>
  </si>
  <si>
    <t>BAB49721.1</t>
  </si>
  <si>
    <t>mlr2640</t>
  </si>
  <si>
    <t>BAB49722.1</t>
  </si>
  <si>
    <t>mlr2642</t>
  </si>
  <si>
    <t>BAB49723.1</t>
  </si>
  <si>
    <t>mlr2644</t>
  </si>
  <si>
    <t>BAB49724.1</t>
  </si>
  <si>
    <t>mll2645</t>
  </si>
  <si>
    <t>BAB49725.1</t>
  </si>
  <si>
    <t>mll2647</t>
  </si>
  <si>
    <t>BAB49726.1</t>
  </si>
  <si>
    <t>mlr2648</t>
  </si>
  <si>
    <t>BAB49727.1</t>
  </si>
  <si>
    <t>msr2650</t>
  </si>
  <si>
    <t>BAB49728.1</t>
  </si>
  <si>
    <t>msr2651</t>
  </si>
  <si>
    <t>BAB49729.1</t>
  </si>
  <si>
    <t>msr2654</t>
  </si>
  <si>
    <t>BAB49730.1</t>
  </si>
  <si>
    <t>mll2655</t>
  </si>
  <si>
    <t>BAB49731.1</t>
  </si>
  <si>
    <t>msr2657</t>
  </si>
  <si>
    <t>BAB49732.1</t>
  </si>
  <si>
    <t>msr2658</t>
  </si>
  <si>
    <t>BAB49733.1</t>
  </si>
  <si>
    <t>msl8626</t>
  </si>
  <si>
    <t>BAB49734.1</t>
  </si>
  <si>
    <t>mlr2659</t>
  </si>
  <si>
    <t>BAB49735.1</t>
  </si>
  <si>
    <t>mll2661</t>
  </si>
  <si>
    <t>BAB49736.1</t>
  </si>
  <si>
    <t>mll2663</t>
  </si>
  <si>
    <t>BAB49737.1</t>
  </si>
  <si>
    <t>mll2664</t>
  </si>
  <si>
    <t>BAB49738.1</t>
  </si>
  <si>
    <t>mlr2665</t>
  </si>
  <si>
    <t>BAB49739.1</t>
  </si>
  <si>
    <t>mlr2666</t>
  </si>
  <si>
    <t>BAB49740.1</t>
  </si>
  <si>
    <t>mlr2667</t>
  </si>
  <si>
    <t>BAB49741.1</t>
  </si>
  <si>
    <t>mlr2668</t>
  </si>
  <si>
    <t>BAB49742.1</t>
  </si>
  <si>
    <t>mlr2671</t>
  </si>
  <si>
    <t>BAB49743.1</t>
  </si>
  <si>
    <t>mll2673</t>
  </si>
  <si>
    <t>BAB49744.1</t>
  </si>
  <si>
    <t>probable chaperone</t>
  </si>
  <si>
    <t>mll2674</t>
  </si>
  <si>
    <t>BAB49745.1</t>
  </si>
  <si>
    <t>mll2675</t>
  </si>
  <si>
    <t>BAB49746.1</t>
  </si>
  <si>
    <t>mlr2676</t>
  </si>
  <si>
    <t>BAB49747.1</t>
  </si>
  <si>
    <t>mlr2678</t>
  </si>
  <si>
    <t>BAB49748.1</t>
  </si>
  <si>
    <t>prolipoprotein diacylglyceryl transferase</t>
  </si>
  <si>
    <t>mlr2680</t>
  </si>
  <si>
    <t>BAB49749.1</t>
  </si>
  <si>
    <t>mlr2681</t>
  </si>
  <si>
    <t>BAB49750.1</t>
  </si>
  <si>
    <t>mlr2682</t>
  </si>
  <si>
    <t>BAB49751.1</t>
  </si>
  <si>
    <t>probable hydrolase/peptidase</t>
  </si>
  <si>
    <t>msr2684</t>
  </si>
  <si>
    <t>BAB49752.1</t>
  </si>
  <si>
    <t>mlr2685</t>
  </si>
  <si>
    <t>BAB49753.1</t>
  </si>
  <si>
    <t>ribose-phosphate pyrophosphokinase</t>
  </si>
  <si>
    <t>mll2686</t>
  </si>
  <si>
    <t>BAB49754.1</t>
  </si>
  <si>
    <t>mlr2687</t>
  </si>
  <si>
    <t>BAB49755.1</t>
  </si>
  <si>
    <t>probable fosmidomycin resistance protein</t>
  </si>
  <si>
    <t>mll2689</t>
  </si>
  <si>
    <t>BAB49756.1</t>
  </si>
  <si>
    <t>mlr2690</t>
  </si>
  <si>
    <t>BAB49757.1</t>
  </si>
  <si>
    <t>mlr2691</t>
  </si>
  <si>
    <t>BAB49758.1</t>
  </si>
  <si>
    <t>mlr2692</t>
  </si>
  <si>
    <t>BAB49759.1</t>
  </si>
  <si>
    <t>50S ribosomal protein L25</t>
  </si>
  <si>
    <t>mlr2694</t>
  </si>
  <si>
    <t>BAB49760.1</t>
  </si>
  <si>
    <t>peptidyl-tRNA hydrolase</t>
  </si>
  <si>
    <t>mlr2695</t>
  </si>
  <si>
    <t>BAB49761.1</t>
  </si>
  <si>
    <t>probable GTP-binding protein</t>
  </si>
  <si>
    <t>mlr2696</t>
  </si>
  <si>
    <t>BAB49762.1</t>
  </si>
  <si>
    <t>kanamycin resistance protein</t>
  </si>
  <si>
    <t>mlr2697</t>
  </si>
  <si>
    <t>BAB49763.1</t>
  </si>
  <si>
    <t>magnesium/cobalt transport protein</t>
  </si>
  <si>
    <t>mlr2698</t>
  </si>
  <si>
    <t>BAB49764.1</t>
  </si>
  <si>
    <t>mlr2699</t>
  </si>
  <si>
    <t>BAB49765.1</t>
  </si>
  <si>
    <t>mll2701</t>
  </si>
  <si>
    <t>BAB49766.1</t>
  </si>
  <si>
    <t>adenine phosphoribosyltransferase</t>
  </si>
  <si>
    <t>mll2702</t>
  </si>
  <si>
    <t>BAB49767.1</t>
  </si>
  <si>
    <t>mll2703</t>
  </si>
  <si>
    <t>BAB49768.1</t>
  </si>
  <si>
    <t>glycolate oxidase</t>
  </si>
  <si>
    <t>mll2704</t>
  </si>
  <si>
    <t>BAB49769.1</t>
  </si>
  <si>
    <t>probable acid phosphatase</t>
  </si>
  <si>
    <t>mll2705</t>
  </si>
  <si>
    <t>BAB49770.1</t>
  </si>
  <si>
    <t>cytochrome c1</t>
  </si>
  <si>
    <t>mll2706</t>
  </si>
  <si>
    <t>BAB49771.1</t>
  </si>
  <si>
    <t>ubiquinol-cytochrome c reductase cytochrome b subunit</t>
  </si>
  <si>
    <t>mll2707</t>
  </si>
  <si>
    <t>BAB49772.1</t>
  </si>
  <si>
    <t>mlr2709</t>
  </si>
  <si>
    <t>BAB49773.1</t>
  </si>
  <si>
    <t>mlr2710</t>
  </si>
  <si>
    <t>BAB49774.1</t>
  </si>
  <si>
    <t>mlr2711</t>
  </si>
  <si>
    <t>BAB49775.1</t>
  </si>
  <si>
    <t>mll2713</t>
  </si>
  <si>
    <t>BAB49776.1</t>
  </si>
  <si>
    <t>mll2714</t>
  </si>
  <si>
    <t>BAB49777.1</t>
  </si>
  <si>
    <t>mll2715</t>
  </si>
  <si>
    <t>BAB49778.1</t>
  </si>
  <si>
    <t>mll2717</t>
  </si>
  <si>
    <t>BAB49779.1</t>
  </si>
  <si>
    <t>mlr2718</t>
  </si>
  <si>
    <t>BAB49780.1</t>
  </si>
  <si>
    <t>mlr2720</t>
  </si>
  <si>
    <t>BAB49781.1</t>
  </si>
  <si>
    <t>probable transcriptional activator</t>
  </si>
  <si>
    <t>mll2721</t>
  </si>
  <si>
    <t>BAB49782.1</t>
  </si>
  <si>
    <t>mlr2722</t>
  </si>
  <si>
    <t>BAB49783.1</t>
  </si>
  <si>
    <t>coproporphyrinogen III oxidase precursor</t>
  </si>
  <si>
    <t>msr2723</t>
  </si>
  <si>
    <t>BAB49784.1</t>
  </si>
  <si>
    <t>mlr2724</t>
  </si>
  <si>
    <t>BAB49785.1</t>
  </si>
  <si>
    <t>mlr2725</t>
  </si>
  <si>
    <t>BAB49786.1</t>
  </si>
  <si>
    <t>mll2726</t>
  </si>
  <si>
    <t>BAB49787.1</t>
  </si>
  <si>
    <t>probable poly(A) polymerase</t>
  </si>
  <si>
    <t>mll2727</t>
  </si>
  <si>
    <t>BAB49788.1</t>
  </si>
  <si>
    <t>mll2728</t>
  </si>
  <si>
    <t>BAB49789.1</t>
  </si>
  <si>
    <t>mlr2730</t>
  </si>
  <si>
    <t>BAB49790.1</t>
  </si>
  <si>
    <t>mlr2732</t>
  </si>
  <si>
    <t>BAB49791.1</t>
  </si>
  <si>
    <t>mlr2734</t>
  </si>
  <si>
    <t>BAB49792.1</t>
  </si>
  <si>
    <t>mlr2735</t>
  </si>
  <si>
    <t>BAB49793.1</t>
  </si>
  <si>
    <t>mll2736</t>
  </si>
  <si>
    <t>BAB49794.1</t>
  </si>
  <si>
    <t>mll2737</t>
  </si>
  <si>
    <t>BAB49795.1</t>
  </si>
  <si>
    <t>msl2738</t>
  </si>
  <si>
    <t>BAB49796.1</t>
  </si>
  <si>
    <t>mlr2740</t>
  </si>
  <si>
    <t>BAB49797.1</t>
  </si>
  <si>
    <t>two-component response regulator</t>
  </si>
  <si>
    <t>mlr2741</t>
  </si>
  <si>
    <t>BAB49798.1</t>
  </si>
  <si>
    <t>two-component sensor histidine kinase</t>
  </si>
  <si>
    <t>mll2742</t>
  </si>
  <si>
    <t>BAB49799.1</t>
  </si>
  <si>
    <t>mll2744</t>
  </si>
  <si>
    <t>BAB49800.1</t>
  </si>
  <si>
    <t>ABC transporter permease</t>
  </si>
  <si>
    <t>mll2746</t>
  </si>
  <si>
    <t>BAB49801.1</t>
  </si>
  <si>
    <t>ABC transporter binding protein</t>
  </si>
  <si>
    <t>mlr2747</t>
  </si>
  <si>
    <t>BAB49802.1</t>
  </si>
  <si>
    <t>thymidine kinase</t>
  </si>
  <si>
    <t>mll2749</t>
  </si>
  <si>
    <t>BAB49803.1</t>
  </si>
  <si>
    <t>mlr2751</t>
  </si>
  <si>
    <t>BAB49804.1</t>
  </si>
  <si>
    <t>mlr2752</t>
  </si>
  <si>
    <t>BAB49805.1</t>
  </si>
  <si>
    <t>cytochrome c2</t>
  </si>
  <si>
    <t>mlr2754</t>
  </si>
  <si>
    <t>BAB49806.1</t>
  </si>
  <si>
    <t>mlr2755</t>
  </si>
  <si>
    <t>BAB49807.1</t>
  </si>
  <si>
    <t>mlr2757</t>
  </si>
  <si>
    <t>BAB49808.1</t>
  </si>
  <si>
    <t>mlr2758</t>
  </si>
  <si>
    <t>BAB49809.1</t>
  </si>
  <si>
    <t>mlr2759</t>
  </si>
  <si>
    <t>BAB49810.1</t>
  </si>
  <si>
    <t>mlr2761</t>
  </si>
  <si>
    <t>BAB49811.1</t>
  </si>
  <si>
    <t>mlr2763</t>
  </si>
  <si>
    <t>BAB49812.1</t>
  </si>
  <si>
    <t>formate-tetrahydrofolate ligase</t>
  </si>
  <si>
    <t>mll2765</t>
  </si>
  <si>
    <t>BAB49813.1</t>
  </si>
  <si>
    <t>mlr2766</t>
  </si>
  <si>
    <t>BAB49814.1</t>
  </si>
  <si>
    <t>mll2768</t>
  </si>
  <si>
    <t>BAB49815.1</t>
  </si>
  <si>
    <t>acetyltransferase, nodulation protein; NodL</t>
  </si>
  <si>
    <t>mlr2767</t>
  </si>
  <si>
    <t>BAB49816.1</t>
  </si>
  <si>
    <t>mlr2769</t>
  </si>
  <si>
    <t>BAB49817.1</t>
  </si>
  <si>
    <t>mlr2770</t>
  </si>
  <si>
    <t>BAB49818.1</t>
  </si>
  <si>
    <t>putative transmembrane efflux protein</t>
  </si>
  <si>
    <t>mlr2771</t>
  </si>
  <si>
    <t>BAB49819.1</t>
  </si>
  <si>
    <t>mll2772</t>
  </si>
  <si>
    <t>BAB49820.1</t>
  </si>
  <si>
    <t>mlr2774</t>
  </si>
  <si>
    <t>BAB49821.1</t>
  </si>
  <si>
    <t>anthranilate synthase</t>
  </si>
  <si>
    <t>mlr2775</t>
  </si>
  <si>
    <t>BAB49822.1</t>
  </si>
  <si>
    <t>mll2776</t>
  </si>
  <si>
    <t>BAB49823.1</t>
  </si>
  <si>
    <t>mlr2777</t>
  </si>
  <si>
    <t>BAB49824.1</t>
  </si>
  <si>
    <t>mlr2780</t>
  </si>
  <si>
    <t>BAB49825.1</t>
  </si>
  <si>
    <t>3-ketoacyl-CoA reductase; PhaB</t>
  </si>
  <si>
    <t>mlr2781</t>
  </si>
  <si>
    <t>BAB49826.1</t>
  </si>
  <si>
    <t>mlr2782</t>
  </si>
  <si>
    <t>BAB49827.1</t>
  </si>
  <si>
    <t>mll2784</t>
  </si>
  <si>
    <t>BAB49828.1</t>
  </si>
  <si>
    <t>mlr2785</t>
  </si>
  <si>
    <t>BAB49829.1</t>
  </si>
  <si>
    <t>probable integral membrane efflux protein</t>
  </si>
  <si>
    <t>mll2787</t>
  </si>
  <si>
    <t>BAB49830.1</t>
  </si>
  <si>
    <t>mll2788</t>
  </si>
  <si>
    <t>BAB49831.1</t>
  </si>
  <si>
    <t>mll2789</t>
  </si>
  <si>
    <t>BAB49832.1</t>
  </si>
  <si>
    <t>mlr2792</t>
  </si>
  <si>
    <t>BAB49833.1</t>
  </si>
  <si>
    <t>2-isopropylmalate synthase</t>
  </si>
  <si>
    <t>mlr2793</t>
  </si>
  <si>
    <t>BAB49834.1</t>
  </si>
  <si>
    <t>mlr2794</t>
  </si>
  <si>
    <t>BAB49835.1</t>
  </si>
  <si>
    <t>dihydrolipoamide S-acetyltransferase</t>
  </si>
  <si>
    <t>mlr2795</t>
  </si>
  <si>
    <t>BAB49836.1</t>
  </si>
  <si>
    <t>mll2796</t>
  </si>
  <si>
    <t>BAB49837.1</t>
  </si>
  <si>
    <t>mlr2797</t>
  </si>
  <si>
    <t>BAB49838.1</t>
  </si>
  <si>
    <t>mlr2798</t>
  </si>
  <si>
    <t>BAB49839.1</t>
  </si>
  <si>
    <t>mll2799</t>
  </si>
  <si>
    <t>BAB49840.1</t>
  </si>
  <si>
    <t>mlr2800</t>
  </si>
  <si>
    <t>BAB49841.1</t>
  </si>
  <si>
    <t>mlr2803</t>
  </si>
  <si>
    <t>BAB49842.1</t>
  </si>
  <si>
    <t>3-hydroxyacyl-CoA dehydrogenase type II</t>
  </si>
  <si>
    <t>mlr2805</t>
  </si>
  <si>
    <t>BAB49843.1</t>
  </si>
  <si>
    <t>mlr2806</t>
  </si>
  <si>
    <t>BAB49844.1</t>
  </si>
  <si>
    <t>transcriptional regulator; NolR</t>
  </si>
  <si>
    <t>mlr2808</t>
  </si>
  <si>
    <t>BAB49845.1</t>
  </si>
  <si>
    <t>mll2809</t>
  </si>
  <si>
    <t>BAB49846.1</t>
  </si>
  <si>
    <t>mll2811</t>
  </si>
  <si>
    <t>BAB49847.1</t>
  </si>
  <si>
    <t>mlr2813</t>
  </si>
  <si>
    <t>BAB49848.1</t>
  </si>
  <si>
    <t>mlr2815</t>
  </si>
  <si>
    <t>BAB49849.1</t>
  </si>
  <si>
    <t>mll2816</t>
  </si>
  <si>
    <t>BAB49850.1</t>
  </si>
  <si>
    <t>two-component transcriptional regulator</t>
  </si>
  <si>
    <t>mlr2817</t>
  </si>
  <si>
    <t>BAB49851.1</t>
  </si>
  <si>
    <t>mll2818</t>
  </si>
  <si>
    <t>BAB49852.1</t>
  </si>
  <si>
    <t>mlr2819</t>
  </si>
  <si>
    <t>BAB49853.1</t>
  </si>
  <si>
    <t>msl2821</t>
  </si>
  <si>
    <t>BAB49854.1</t>
  </si>
  <si>
    <t>msl2823</t>
  </si>
  <si>
    <t>BAB49855.1</t>
  </si>
  <si>
    <t>mlr2824</t>
  </si>
  <si>
    <t>BAB49856.1</t>
  </si>
  <si>
    <t>tRNA (5-methylaminomethyl-2-thiouridylate)-methyltransferase</t>
  </si>
  <si>
    <t>mll2825</t>
  </si>
  <si>
    <t>BAB49857.1</t>
  </si>
  <si>
    <t>mll2830</t>
  </si>
  <si>
    <t>BAB49858.1</t>
  </si>
  <si>
    <t>component of multidrug efflux system</t>
  </si>
  <si>
    <t>mlr2831</t>
  </si>
  <si>
    <t>BAB49859.1</t>
  </si>
  <si>
    <t>mlr2832</t>
  </si>
  <si>
    <t>BAB49860.1</t>
  </si>
  <si>
    <t>mlr2833</t>
  </si>
  <si>
    <t>BAB49861.1</t>
  </si>
  <si>
    <t>putative oxidoreductase</t>
  </si>
  <si>
    <t>msr2834</t>
  </si>
  <si>
    <t>BAB49862.1</t>
  </si>
  <si>
    <t>msr2836</t>
  </si>
  <si>
    <t>BAB49863.1</t>
  </si>
  <si>
    <t>msr8628</t>
  </si>
  <si>
    <t>BAB49864.1</t>
  </si>
  <si>
    <t>mll2837</t>
  </si>
  <si>
    <t>BAB49865.1</t>
  </si>
  <si>
    <t>WD-repeart protein, beta transducin-like</t>
  </si>
  <si>
    <t>msr8629</t>
  </si>
  <si>
    <t>BAB49866.1</t>
  </si>
  <si>
    <t>mlr2838</t>
  </si>
  <si>
    <t>BAB49867.1</t>
  </si>
  <si>
    <t>mlr2839</t>
  </si>
  <si>
    <t>BAB49868.1</t>
  </si>
  <si>
    <t>msl2843</t>
  </si>
  <si>
    <t>BAB49869.1</t>
  </si>
  <si>
    <t>mll2844</t>
  </si>
  <si>
    <t>BAB49870.1</t>
  </si>
  <si>
    <t>mll2845</t>
  </si>
  <si>
    <t>BAB49871.1</t>
  </si>
  <si>
    <t>mll2846</t>
  </si>
  <si>
    <t>BAB49872.1</t>
  </si>
  <si>
    <t>mll2847</t>
  </si>
  <si>
    <t>BAB49873.1</t>
  </si>
  <si>
    <t>mll2848</t>
  </si>
  <si>
    <t>BAB49874.1</t>
  </si>
  <si>
    <t>mll2849</t>
  </si>
  <si>
    <t>BAB49875.1</t>
  </si>
  <si>
    <t>mll2850</t>
  </si>
  <si>
    <t>BAB49876.1</t>
  </si>
  <si>
    <t>msl2851</t>
  </si>
  <si>
    <t>BAB49877.1</t>
  </si>
  <si>
    <t>mlr2852</t>
  </si>
  <si>
    <t>BAB49878.1</t>
  </si>
  <si>
    <t>cardiolipin synthase</t>
  </si>
  <si>
    <t>mlr2853</t>
  </si>
  <si>
    <t>BAB49879.1</t>
  </si>
  <si>
    <t>mlr2854</t>
  </si>
  <si>
    <t>BAB49880.1</t>
  </si>
  <si>
    <t>mlr2855</t>
  </si>
  <si>
    <t>BAB49881.1</t>
  </si>
  <si>
    <t>mlr2856</t>
  </si>
  <si>
    <t>BAB49882.1</t>
  </si>
  <si>
    <t>nitrate transporter component; NrtA</t>
  </si>
  <si>
    <t>msr2857</t>
  </si>
  <si>
    <t>BAB49883.1</t>
  </si>
  <si>
    <t>mlr2858</t>
  </si>
  <si>
    <t>BAB49884.1</t>
  </si>
  <si>
    <t>mlr2860</t>
  </si>
  <si>
    <t>BAB49885.1</t>
  </si>
  <si>
    <t>nitrate transporter component; NrtB</t>
  </si>
  <si>
    <t>mlr2861</t>
  </si>
  <si>
    <t>BAB49886.1</t>
  </si>
  <si>
    <t>nitrate transporter ATPase component; NrtC</t>
  </si>
  <si>
    <t>mlr2862</t>
  </si>
  <si>
    <t>BAB49887.1</t>
  </si>
  <si>
    <t>nitrite reductase large subunit</t>
  </si>
  <si>
    <t>mlr2863</t>
  </si>
  <si>
    <t>BAB49888.1</t>
  </si>
  <si>
    <t>nitrite reductase small subunit</t>
  </si>
  <si>
    <t>mlr2864</t>
  </si>
  <si>
    <t>BAB49889.1</t>
  </si>
  <si>
    <t>nitrate reductase large subunit</t>
  </si>
  <si>
    <t>mlr2865</t>
  </si>
  <si>
    <t>BAB49890.1</t>
  </si>
  <si>
    <t>mlr2866</t>
  </si>
  <si>
    <t>BAB49891.1</t>
  </si>
  <si>
    <t>mll2867</t>
  </si>
  <si>
    <t>BAB49892.1</t>
  </si>
  <si>
    <t>mll2869</t>
  </si>
  <si>
    <t>BAB49893.1</t>
  </si>
  <si>
    <t>probable sigma-70 factor, ECF subfamily</t>
  </si>
  <si>
    <t>mll2871</t>
  </si>
  <si>
    <t>BAB49894.1</t>
  </si>
  <si>
    <t>msl2872</t>
  </si>
  <si>
    <t>BAB49895.1</t>
  </si>
  <si>
    <t>mll2873</t>
  </si>
  <si>
    <t>BAB49896.1</t>
  </si>
  <si>
    <t>mll2874</t>
  </si>
  <si>
    <t>BAB49897.1</t>
  </si>
  <si>
    <t>mll2875</t>
  </si>
  <si>
    <t>BAB49898.1</t>
  </si>
  <si>
    <t>mll2876</t>
  </si>
  <si>
    <t>BAB49899.1</t>
  </si>
  <si>
    <t>mll2877</t>
  </si>
  <si>
    <t>BAB49900.1</t>
  </si>
  <si>
    <t>mll2878</t>
  </si>
  <si>
    <t>BAB49901.1</t>
  </si>
  <si>
    <t>glutaryl Co-A dehydrogenase</t>
  </si>
  <si>
    <t>mlr2880</t>
  </si>
  <si>
    <t>BAB49902.1</t>
  </si>
  <si>
    <t>mll2881</t>
  </si>
  <si>
    <t>BAB49903.1</t>
  </si>
  <si>
    <t>mll2882</t>
  </si>
  <si>
    <t>BAB49904.1</t>
  </si>
  <si>
    <t>6-aminohexanoate-dimer hydrolase</t>
  </si>
  <si>
    <t>mll2884</t>
  </si>
  <si>
    <t>BAB49905.1</t>
  </si>
  <si>
    <t>mll2885</t>
  </si>
  <si>
    <t>BAB49906.1</t>
  </si>
  <si>
    <t>ABC transporter, periplasmic binding protein</t>
  </si>
  <si>
    <t>mll2887</t>
  </si>
  <si>
    <t>BAB49907.1</t>
  </si>
  <si>
    <t>ABC transporter, permease</t>
  </si>
  <si>
    <t>mll2888</t>
  </si>
  <si>
    <t>BAB49908.1</t>
  </si>
  <si>
    <t>mll2890</t>
  </si>
  <si>
    <t>BAB49909.1</t>
  </si>
  <si>
    <t>ABC transporter, ATP-binding component</t>
  </si>
  <si>
    <t>mll2891</t>
  </si>
  <si>
    <t>BAB49910.1</t>
  </si>
  <si>
    <t>mlr2892</t>
  </si>
  <si>
    <t>BAB49911.1</t>
  </si>
  <si>
    <t>mlr2893</t>
  </si>
  <si>
    <t>BAB49912.1</t>
  </si>
  <si>
    <t>acetylpolyamine aminohydolase</t>
  </si>
  <si>
    <t>mll2895</t>
  </si>
  <si>
    <t>BAB49913.1</t>
  </si>
  <si>
    <t>mlr2896</t>
  </si>
  <si>
    <t>BAB49914.1</t>
  </si>
  <si>
    <t>mlr2897</t>
  </si>
  <si>
    <t>BAB49915.1</t>
  </si>
  <si>
    <t>mll2898</t>
  </si>
  <si>
    <t>BAB49916.1</t>
  </si>
  <si>
    <t>mll2899</t>
  </si>
  <si>
    <t>BAB49917.1</t>
  </si>
  <si>
    <t>flagellar biosynthetic protein; FlhB</t>
  </si>
  <si>
    <t>mll2901</t>
  </si>
  <si>
    <t>BAB49918.1</t>
  </si>
  <si>
    <t>flagellar motor switch protein; FliG</t>
  </si>
  <si>
    <t>mll2902</t>
  </si>
  <si>
    <t>BAB49919.1</t>
  </si>
  <si>
    <t>flagellar motor switch protein; FliN</t>
  </si>
  <si>
    <t>mll2904</t>
  </si>
  <si>
    <t>BAB49920.1</t>
  </si>
  <si>
    <t>flagellar motor switch protein; FliM</t>
  </si>
  <si>
    <t>mll2905</t>
  </si>
  <si>
    <t>BAB49921.1</t>
  </si>
  <si>
    <t>flagellar motor protein; MotA</t>
  </si>
  <si>
    <t>mlr2906</t>
  </si>
  <si>
    <t>BAB49922.1</t>
  </si>
  <si>
    <t>mlr2907</t>
  </si>
  <si>
    <t>BAB49923.1</t>
  </si>
  <si>
    <t>flagellar basal-body rod protein; FlgF</t>
  </si>
  <si>
    <t>mlr2909</t>
  </si>
  <si>
    <t>BAB49924.1</t>
  </si>
  <si>
    <t>flagella-specific ATPase; FliI</t>
  </si>
  <si>
    <t>mlr2910</t>
  </si>
  <si>
    <t>BAB49925.1</t>
  </si>
  <si>
    <t>mlr2911</t>
  </si>
  <si>
    <t>BAB49926.1</t>
  </si>
  <si>
    <t>flagellar basal-body rod protein; FlgB</t>
  </si>
  <si>
    <t>mlr2912</t>
  </si>
  <si>
    <t>BAB49927.1</t>
  </si>
  <si>
    <t>flagellar basal-body rod protein; FlgC</t>
  </si>
  <si>
    <t>mlr2913</t>
  </si>
  <si>
    <t>BAB49928.1</t>
  </si>
  <si>
    <t>flagellar hook-basal body protein; FleE</t>
  </si>
  <si>
    <t>mlr2915</t>
  </si>
  <si>
    <t>BAB49929.1</t>
  </si>
  <si>
    <t>flagellar basal body distal rod protein; FlgG</t>
  </si>
  <si>
    <t>mlr2917</t>
  </si>
  <si>
    <t>BAB49930.1</t>
  </si>
  <si>
    <t>flagellar protein; FlgA</t>
  </si>
  <si>
    <t>mlr2918</t>
  </si>
  <si>
    <t>BAB49931.1</t>
  </si>
  <si>
    <t>flagellar P-ring protein; FlgI</t>
  </si>
  <si>
    <t>mlr2920</t>
  </si>
  <si>
    <t>BAB49932.1</t>
  </si>
  <si>
    <t>mlr2921</t>
  </si>
  <si>
    <t>BAB49933.1</t>
  </si>
  <si>
    <t>flagellar L-ring protein; FlgH</t>
  </si>
  <si>
    <t>mlr2923</t>
  </si>
  <si>
    <t>BAB49934.1</t>
  </si>
  <si>
    <t>mlr2924</t>
  </si>
  <si>
    <t>BAB49935.1</t>
  </si>
  <si>
    <t>flagellar biosynthesis protein; FliP</t>
  </si>
  <si>
    <t>mlr2925</t>
  </si>
  <si>
    <t>BAB49936.1</t>
  </si>
  <si>
    <t>flagellin; FlaA</t>
  </si>
  <si>
    <t>mlr2927</t>
  </si>
  <si>
    <t>BAB49937.1</t>
  </si>
  <si>
    <t>mlr2928</t>
  </si>
  <si>
    <t>BAB49938.1</t>
  </si>
  <si>
    <t>flagellar basal-body MS-ring protein; FliF</t>
  </si>
  <si>
    <t>mlr2930</t>
  </si>
  <si>
    <t>BAB49939.1</t>
  </si>
  <si>
    <t>mlr2931</t>
  </si>
  <si>
    <t>BAB49940.1</t>
  </si>
  <si>
    <t>flagellar motor protein; MotB</t>
  </si>
  <si>
    <t>mlr2932</t>
  </si>
  <si>
    <t>BAB49941.1</t>
  </si>
  <si>
    <t>chemotaxis motc protein</t>
  </si>
  <si>
    <t>mlr2933</t>
  </si>
  <si>
    <t>BAB49942.1</t>
  </si>
  <si>
    <t>mlr2934</t>
  </si>
  <si>
    <t>BAB49943.1</t>
  </si>
  <si>
    <t>mlr2935</t>
  </si>
  <si>
    <t>BAB49944.1</t>
  </si>
  <si>
    <t>mlr2937</t>
  </si>
  <si>
    <t>BAB49945.1</t>
  </si>
  <si>
    <t>flagellar hook protein; FlgE</t>
  </si>
  <si>
    <t>mlr2938</t>
  </si>
  <si>
    <t>BAB49946.1</t>
  </si>
  <si>
    <t>flagellar hook-associated protein 1; FlgK</t>
  </si>
  <si>
    <t>mlr2939</t>
  </si>
  <si>
    <t>BAB49947.1</t>
  </si>
  <si>
    <t>flagellar hook-associated protein 3 (HAP3); FlgL</t>
  </si>
  <si>
    <t>mlr2940</t>
  </si>
  <si>
    <t>BAB49948.1</t>
  </si>
  <si>
    <t>flagellar protein; FlaF</t>
  </si>
  <si>
    <t>mlr2941</t>
  </si>
  <si>
    <t>BAB49949.1</t>
  </si>
  <si>
    <t>flagellar protein; FlbT</t>
  </si>
  <si>
    <t>mlr2942</t>
  </si>
  <si>
    <t>BAB49950.1</t>
  </si>
  <si>
    <t>flagellar hook assembly scaffolding protein; FlgD</t>
  </si>
  <si>
    <t>msr2943</t>
  </si>
  <si>
    <t>BAB49951.1</t>
  </si>
  <si>
    <t>flagellar biosynthesis protein; FliQ</t>
  </si>
  <si>
    <t>mlr2945</t>
  </si>
  <si>
    <t>BAB49952.1</t>
  </si>
  <si>
    <t>mll2946</t>
  </si>
  <si>
    <t>BAB49953.1</t>
  </si>
  <si>
    <t>mll2947</t>
  </si>
  <si>
    <t>BAB49954.1</t>
  </si>
  <si>
    <t>mll2948</t>
  </si>
  <si>
    <t>BAB49955.1</t>
  </si>
  <si>
    <t>ABC transporter, ATP-binding protein</t>
  </si>
  <si>
    <t>mll2949</t>
  </si>
  <si>
    <t>BAB49956.1</t>
  </si>
  <si>
    <t>ABC transporter, permease protein</t>
  </si>
  <si>
    <t>mll2950</t>
  </si>
  <si>
    <t>BAB49957.1</t>
  </si>
  <si>
    <t>mll2951</t>
  </si>
  <si>
    <t>BAB49958.1</t>
  </si>
  <si>
    <t>ABC transporter, binding protein component</t>
  </si>
  <si>
    <t>mll2952</t>
  </si>
  <si>
    <t>BAB49959.1</t>
  </si>
  <si>
    <t>mll2953</t>
  </si>
  <si>
    <t>BAB49960.1</t>
  </si>
  <si>
    <t>mll2955</t>
  </si>
  <si>
    <t>BAB49961.1</t>
  </si>
  <si>
    <t>mll2956</t>
  </si>
  <si>
    <t>BAB49962.1</t>
  </si>
  <si>
    <t>mlr2957</t>
  </si>
  <si>
    <t>BAB49963.1</t>
  </si>
  <si>
    <t>flagellar biosynthesis protein; FlhA</t>
  </si>
  <si>
    <t>mlr2958</t>
  </si>
  <si>
    <t>BAB49964.1</t>
  </si>
  <si>
    <t>flagellar biosynthesis protein; FliR</t>
  </si>
  <si>
    <t>mlr2959</t>
  </si>
  <si>
    <t>BAB49965.1</t>
  </si>
  <si>
    <t>mlr2960</t>
  </si>
  <si>
    <t>BAB49966.1</t>
  </si>
  <si>
    <t>mlr2962</t>
  </si>
  <si>
    <t>BAB49967.1</t>
  </si>
  <si>
    <t>mll2963</t>
  </si>
  <si>
    <t>BAB49968.1</t>
  </si>
  <si>
    <t>mlr2964</t>
  </si>
  <si>
    <t>BAB49969.1</t>
  </si>
  <si>
    <t>mlr2965</t>
  </si>
  <si>
    <t>BAB49970.1</t>
  </si>
  <si>
    <t>mlr2967</t>
  </si>
  <si>
    <t>BAB49971.1</t>
  </si>
  <si>
    <t>mlr2969</t>
  </si>
  <si>
    <t>BAB49972.1</t>
  </si>
  <si>
    <t>mll2972</t>
  </si>
  <si>
    <t>BAB49973.1</t>
  </si>
  <si>
    <t>mll2974</t>
  </si>
  <si>
    <t>BAB49974.1</t>
  </si>
  <si>
    <t>mlr2975</t>
  </si>
  <si>
    <t>BAB49975.1</t>
  </si>
  <si>
    <t>glutamyl-tRNA(Gln) amidotransferase, subunit A</t>
  </si>
  <si>
    <t>mlr2977</t>
  </si>
  <si>
    <t>BAB49976.1</t>
  </si>
  <si>
    <t>mlr2979</t>
  </si>
  <si>
    <t>BAB49977.1</t>
  </si>
  <si>
    <t>mlr2980</t>
  </si>
  <si>
    <t>BAB49978.1</t>
  </si>
  <si>
    <t>mll2981</t>
  </si>
  <si>
    <t>BAB49979.1</t>
  </si>
  <si>
    <t>msl2982</t>
  </si>
  <si>
    <t>BAB49980.1</t>
  </si>
  <si>
    <t>mll2984</t>
  </si>
  <si>
    <t>BAB49981.1</t>
  </si>
  <si>
    <t>cation efflux system protein</t>
  </si>
  <si>
    <t>mll2986</t>
  </si>
  <si>
    <t>BAB49982.1</t>
  </si>
  <si>
    <t>mlr2987</t>
  </si>
  <si>
    <t>BAB49983.1</t>
  </si>
  <si>
    <t>aspartate aminotransferase</t>
  </si>
  <si>
    <t>mlr2988</t>
  </si>
  <si>
    <t>BAB49984.1</t>
  </si>
  <si>
    <t>mll2989</t>
  </si>
  <si>
    <t>BAB49985.1</t>
  </si>
  <si>
    <t>msl2990</t>
  </si>
  <si>
    <t>BAB49986.1</t>
  </si>
  <si>
    <t>mll2991</t>
  </si>
  <si>
    <t>BAB49987.1</t>
  </si>
  <si>
    <t>mll2992</t>
  </si>
  <si>
    <t>BAB49988.1</t>
  </si>
  <si>
    <t>mlr2994</t>
  </si>
  <si>
    <t>BAB49989.1</t>
  </si>
  <si>
    <t>2-keto-3-deoxy-6-phosphogluconate aldolase</t>
  </si>
  <si>
    <t>mll2997</t>
  </si>
  <si>
    <t>BAB49990.1</t>
  </si>
  <si>
    <t>short chain dehydrogenase</t>
  </si>
  <si>
    <t>mlr2998</t>
  </si>
  <si>
    <t>BAB49991.1</t>
  </si>
  <si>
    <t>mll2999</t>
  </si>
  <si>
    <t>BAB49992.1</t>
  </si>
  <si>
    <t>mll3001</t>
  </si>
  <si>
    <t>BAB49993.1</t>
  </si>
  <si>
    <t>response regulatory protein</t>
  </si>
  <si>
    <t>mlr3002</t>
  </si>
  <si>
    <t>BAB49994.1</t>
  </si>
  <si>
    <t>oligoendopeptidase F</t>
  </si>
  <si>
    <t>mlr3004</t>
  </si>
  <si>
    <t>BAB49995.1</t>
  </si>
  <si>
    <t>mlr3005</t>
  </si>
  <si>
    <t>BAB49996.1</t>
  </si>
  <si>
    <t>mlr3007</t>
  </si>
  <si>
    <t>BAB49997.1</t>
  </si>
  <si>
    <t>mlr3009</t>
  </si>
  <si>
    <t>BAB49998.1</t>
  </si>
  <si>
    <t>mlr3010</t>
  </si>
  <si>
    <t>BAB49999.1</t>
  </si>
  <si>
    <t>mll3011</t>
  </si>
  <si>
    <t>BAB50000.1</t>
  </si>
  <si>
    <t>mlr3013</t>
  </si>
  <si>
    <t>BAB50001.1</t>
  </si>
  <si>
    <t>short chain dehydrogenase or 3-ketoacyl-CoA reductase</t>
  </si>
  <si>
    <t>mlr3014</t>
  </si>
  <si>
    <t>BAB50002.1</t>
  </si>
  <si>
    <t>homospermidine synthase</t>
  </si>
  <si>
    <t>mlr3016</t>
  </si>
  <si>
    <t>BAB50003.1</t>
  </si>
  <si>
    <t>outer membrane lipoprotein</t>
  </si>
  <si>
    <t>mlr3017</t>
  </si>
  <si>
    <t>BAB50004.1</t>
  </si>
  <si>
    <t>5'-nucleotidase</t>
  </si>
  <si>
    <t>mlr3019</t>
  </si>
  <si>
    <t>BAB50005.1</t>
  </si>
  <si>
    <t>ferrochelatase</t>
  </si>
  <si>
    <t>mlr3020</t>
  </si>
  <si>
    <t>BAB50006.1</t>
  </si>
  <si>
    <t>mlr3021</t>
  </si>
  <si>
    <t>BAB50007.1</t>
  </si>
  <si>
    <t>mlr3022</t>
  </si>
  <si>
    <t>BAB50008.1</t>
  </si>
  <si>
    <t>mll3023</t>
  </si>
  <si>
    <t>BAB50009.1</t>
  </si>
  <si>
    <t>mlr3024</t>
  </si>
  <si>
    <t>BAB50010.1</t>
  </si>
  <si>
    <t>mll3025</t>
  </si>
  <si>
    <t>BAB50011.1</t>
  </si>
  <si>
    <t>UTP-glucose-1-phosphate uridylyltransferase</t>
  </si>
  <si>
    <t>mlr3027</t>
  </si>
  <si>
    <t>BAB50012.1</t>
  </si>
  <si>
    <t>mlr3028</t>
  </si>
  <si>
    <t>BAB50013.1</t>
  </si>
  <si>
    <t>mll3029</t>
  </si>
  <si>
    <t>BAB50014.1</t>
  </si>
  <si>
    <t>glutamate synthase, small subunit</t>
  </si>
  <si>
    <t>mll3030</t>
  </si>
  <si>
    <t>BAB50015.1</t>
  </si>
  <si>
    <t>glutamate synthase, large subunit</t>
  </si>
  <si>
    <t>mll3031</t>
  </si>
  <si>
    <t>BAB50016.1</t>
  </si>
  <si>
    <t>mlr3032</t>
  </si>
  <si>
    <t>BAB50017.1</t>
  </si>
  <si>
    <t>mll3033</t>
  </si>
  <si>
    <t>BAB50018.1</t>
  </si>
  <si>
    <t>mlr3034</t>
  </si>
  <si>
    <t>BAB50019.1</t>
  </si>
  <si>
    <t>lysophospholipase L2</t>
  </si>
  <si>
    <t>msr3035</t>
  </si>
  <si>
    <t>BAB50020.1</t>
  </si>
  <si>
    <t>msr3036</t>
  </si>
  <si>
    <t>BAB50021.1</t>
  </si>
  <si>
    <t>mlr3037</t>
  </si>
  <si>
    <t>BAB50022.1</t>
  </si>
  <si>
    <t>mll3039</t>
  </si>
  <si>
    <t>BAB50023.1</t>
  </si>
  <si>
    <t>Mono-phosphatase</t>
  </si>
  <si>
    <t>mll3040</t>
  </si>
  <si>
    <t>BAB50024.1</t>
  </si>
  <si>
    <t>N-formylglutamate amidohydrolase</t>
  </si>
  <si>
    <t>mlr3041</t>
  </si>
  <si>
    <t>BAB50025.1</t>
  </si>
  <si>
    <t>chemotaxis response regulator</t>
  </si>
  <si>
    <t>mll3043</t>
  </si>
  <si>
    <t>BAB50026.1</t>
  </si>
  <si>
    <t>mll3044</t>
  </si>
  <si>
    <t>BAB50027.1</t>
  </si>
  <si>
    <t>mlr3045</t>
  </si>
  <si>
    <t>BAB50028.1</t>
  </si>
  <si>
    <t>transcriptional regulator (LacI-family)</t>
  </si>
  <si>
    <t>mlr3046</t>
  </si>
  <si>
    <t>BAB50029.1</t>
  </si>
  <si>
    <t>glucose-fructose oxidoreductase</t>
  </si>
  <si>
    <t>mlr3047</t>
  </si>
  <si>
    <t>BAB50030.1</t>
  </si>
  <si>
    <t>Acetyl-CoA:acetoacetyl-CoA transferase a subunit</t>
  </si>
  <si>
    <t>mlr3048</t>
  </si>
  <si>
    <t>BAB50031.1</t>
  </si>
  <si>
    <t>3-hydroxybutyryl-CoA dehydratase</t>
  </si>
  <si>
    <t>mlr3049</t>
  </si>
  <si>
    <t>BAB50032.1</t>
  </si>
  <si>
    <t>NADP-dependent aldehyde dehydrogenase</t>
  </si>
  <si>
    <t>mlr3050</t>
  </si>
  <si>
    <t>BAB50033.1</t>
  </si>
  <si>
    <t>maltose-binding protein component of ABC sugar transporter</t>
  </si>
  <si>
    <t>mlr3052</t>
  </si>
  <si>
    <t>BAB50034.1</t>
  </si>
  <si>
    <t>permease of ABC sugar transporter</t>
  </si>
  <si>
    <t>mlr3053</t>
  </si>
  <si>
    <t>BAB50035.1</t>
  </si>
  <si>
    <t>mlr3054</t>
  </si>
  <si>
    <t>BAB50036.1</t>
  </si>
  <si>
    <t>ATP-binding component of ABC sugar transporter</t>
  </si>
  <si>
    <t>mlr3056</t>
  </si>
  <si>
    <t>BAB50037.1</t>
  </si>
  <si>
    <t>gluconate dehydrogenase</t>
  </si>
  <si>
    <t>mlr3057</t>
  </si>
  <si>
    <t>BAB50038.1</t>
  </si>
  <si>
    <t>mlr3058</t>
  </si>
  <si>
    <t>BAB50039.1</t>
  </si>
  <si>
    <t>dehydrogenase; L-sorbose dehydrogenase; GMC oxidoreductase; glycol dehydrogenase; alcohol dehydrogenase</t>
  </si>
  <si>
    <t>mlr3059</t>
  </si>
  <si>
    <t>BAB50040.1</t>
  </si>
  <si>
    <t>mlr3061</t>
  </si>
  <si>
    <t>BAB50041.1</t>
  </si>
  <si>
    <t>mll3062</t>
  </si>
  <si>
    <t>BAB50042.1</t>
  </si>
  <si>
    <t>mll3063</t>
  </si>
  <si>
    <t>BAB50043.1</t>
  </si>
  <si>
    <t>mll3064</t>
  </si>
  <si>
    <t>BAB50044.1</t>
  </si>
  <si>
    <t>Na+/H+ antiporter</t>
  </si>
  <si>
    <t>mll3065</t>
  </si>
  <si>
    <t>BAB50045.1</t>
  </si>
  <si>
    <t>ABC transporter, ATP-binding protein (Sulfate)</t>
  </si>
  <si>
    <t>mll3067</t>
  </si>
  <si>
    <t>BAB50046.1</t>
  </si>
  <si>
    <t>mll3068</t>
  </si>
  <si>
    <t>BAB50047.1</t>
  </si>
  <si>
    <t>sulfate ABC transporter, permease protein</t>
  </si>
  <si>
    <t>mll3069</t>
  </si>
  <si>
    <t>BAB50048.1</t>
  </si>
  <si>
    <t>mll3070</t>
  </si>
  <si>
    <t>BAB50049.1</t>
  </si>
  <si>
    <t>dehydrogenase; iron-containing alcohol dehydrogenase; 4-hydroxybutyrate dehydrogenase; methanol dehydrogenase</t>
  </si>
  <si>
    <t>mll3072</t>
  </si>
  <si>
    <t>BAB50050.1</t>
  </si>
  <si>
    <t>dehydrogenase; succinatesemialdehyde dehydrogenase; aldehyde dehydrogenase; aldehyde dehydrogenase</t>
  </si>
  <si>
    <t>mll3074</t>
  </si>
  <si>
    <t>BAB50051.1</t>
  </si>
  <si>
    <t>glutamine synthetase</t>
  </si>
  <si>
    <t>mll3075</t>
  </si>
  <si>
    <t>BAB50052.1</t>
  </si>
  <si>
    <t>amino acid/metabolite permease</t>
  </si>
  <si>
    <t>mll3076</t>
  </si>
  <si>
    <t>BAB50053.1</t>
  </si>
  <si>
    <t>mlr3078</t>
  </si>
  <si>
    <t>BAB50054.1</t>
  </si>
  <si>
    <t>mll3081</t>
  </si>
  <si>
    <t>BAB50055.1</t>
  </si>
  <si>
    <t>mlr3082</t>
  </si>
  <si>
    <t>BAB50056.1</t>
  </si>
  <si>
    <t>transcriptional regulator (LysR family)</t>
  </si>
  <si>
    <t>msl3084</t>
  </si>
  <si>
    <t>BAB50057.1</t>
  </si>
  <si>
    <t>mll3086</t>
  </si>
  <si>
    <t>BAB50058.1</t>
  </si>
  <si>
    <t>mll3087</t>
  </si>
  <si>
    <t>BAB50059.1</t>
  </si>
  <si>
    <t>mll3089</t>
  </si>
  <si>
    <t>BAB50060.1</t>
  </si>
  <si>
    <t>sugar transferase</t>
  </si>
  <si>
    <t>mll3090</t>
  </si>
  <si>
    <t>BAB50061.1</t>
  </si>
  <si>
    <t>msl3091</t>
  </si>
  <si>
    <t>BAB50062.1</t>
  </si>
  <si>
    <t>mll3093</t>
  </si>
  <si>
    <t>BAB50063.1</t>
  </si>
  <si>
    <t>NADH oxidoreductase</t>
  </si>
  <si>
    <t>mll3094</t>
  </si>
  <si>
    <t>BAB50064.1</t>
  </si>
  <si>
    <t>mlr3096</t>
  </si>
  <si>
    <t>BAB50065.1</t>
  </si>
  <si>
    <t>short chain dehydrogenase/reductase family</t>
  </si>
  <si>
    <t>mlr3097</t>
  </si>
  <si>
    <t>BAB50066.1</t>
  </si>
  <si>
    <t>nodulation protein NodN-Rhizobium leguminosarum</t>
  </si>
  <si>
    <t>mlr3099</t>
  </si>
  <si>
    <t>BAB50067.1</t>
  </si>
  <si>
    <t>mlr3100</t>
  </si>
  <si>
    <t>BAB50068.1</t>
  </si>
  <si>
    <t>oxidoreductase, short chain dehydrogenase/reductase</t>
  </si>
  <si>
    <t>mlr3102</t>
  </si>
  <si>
    <t>BAB50069.1</t>
  </si>
  <si>
    <t>mlr3103</t>
  </si>
  <si>
    <t>BAB50070.1</t>
  </si>
  <si>
    <t>mll3104</t>
  </si>
  <si>
    <t>BAB50071.1</t>
  </si>
  <si>
    <t>mll3105</t>
  </si>
  <si>
    <t>BAB50072.1</t>
  </si>
  <si>
    <t>msl3106</t>
  </si>
  <si>
    <t>BAB50073.1</t>
  </si>
  <si>
    <t>mll3107</t>
  </si>
  <si>
    <t>BAB50074.1</t>
  </si>
  <si>
    <t>mll3108</t>
  </si>
  <si>
    <t>BAB50075.1</t>
  </si>
  <si>
    <t>msl3109</t>
  </si>
  <si>
    <t>BAB50076.1</t>
  </si>
  <si>
    <t>mll3110</t>
  </si>
  <si>
    <t>BAB50077.1</t>
  </si>
  <si>
    <t>mll3111</t>
  </si>
  <si>
    <t>BAB50078.1</t>
  </si>
  <si>
    <t>mlr3114</t>
  </si>
  <si>
    <t>BAB50079.1</t>
  </si>
  <si>
    <t>mlr3115</t>
  </si>
  <si>
    <t>BAB50080.1</t>
  </si>
  <si>
    <t>dehydrogenase; 2,5-dichloro-2,5-cyclohexadiene-1,4-diol dehydrogenase; cyclohexanol dehydrogenase; glucose dehydrogenase</t>
  </si>
  <si>
    <t>mlr3116</t>
  </si>
  <si>
    <t>BAB50081.1</t>
  </si>
  <si>
    <t>msr3117</t>
  </si>
  <si>
    <t>BAB50082.1</t>
  </si>
  <si>
    <t>ribosomal protein S21</t>
  </si>
  <si>
    <t>mlr3120</t>
  </si>
  <si>
    <t>BAB50083.1</t>
  </si>
  <si>
    <t>O-linked GlcNAc transferase</t>
  </si>
  <si>
    <t>mlr3121</t>
  </si>
  <si>
    <t>BAB50084.1</t>
  </si>
  <si>
    <t>mlr3122</t>
  </si>
  <si>
    <t>BAB50085.1</t>
  </si>
  <si>
    <t>mlr3125</t>
  </si>
  <si>
    <t>BAB50086.1</t>
  </si>
  <si>
    <t>mll3126</t>
  </si>
  <si>
    <t>BAB50087.1</t>
  </si>
  <si>
    <t>mll3127</t>
  </si>
  <si>
    <t>BAB50088.1</t>
  </si>
  <si>
    <t>two-component sensor; KdpD</t>
  </si>
  <si>
    <t>mll3129</t>
  </si>
  <si>
    <t>BAB50089.1</t>
  </si>
  <si>
    <t>potassium-transporting atpase c chain; KdpC</t>
  </si>
  <si>
    <t>mll3130</t>
  </si>
  <si>
    <t>BAB50090.1</t>
  </si>
  <si>
    <t>potassium-transporting atpase b chain; KdpB</t>
  </si>
  <si>
    <t>mll3133</t>
  </si>
  <si>
    <t>BAB50091.1</t>
  </si>
  <si>
    <t>potassium-transporting ATPase, A chain; KdpA</t>
  </si>
  <si>
    <t>mlr3134</t>
  </si>
  <si>
    <t>BAB50092.1</t>
  </si>
  <si>
    <t>mll3135</t>
  </si>
  <si>
    <t>BAB50093.1</t>
  </si>
  <si>
    <t>transcriptional regulator, Fnr-type</t>
  </si>
  <si>
    <t>mlr3136</t>
  </si>
  <si>
    <t>BAB50094.1</t>
  </si>
  <si>
    <t>msr3137</t>
  </si>
  <si>
    <t>BAB50095.1</t>
  </si>
  <si>
    <t>mll3139</t>
  </si>
  <si>
    <t>BAB50096.1</t>
  </si>
  <si>
    <t>mll3140</t>
  </si>
  <si>
    <t>BAB50097.1</t>
  </si>
  <si>
    <t>msl3142</t>
  </si>
  <si>
    <t>BAB50098.1</t>
  </si>
  <si>
    <t>msl3143</t>
  </si>
  <si>
    <t>BAB50099.1</t>
  </si>
  <si>
    <t>mlr3145</t>
  </si>
  <si>
    <t>BAB50100.1</t>
  </si>
  <si>
    <t>mlr3146</t>
  </si>
  <si>
    <t>BAB50101.1</t>
  </si>
  <si>
    <t>mlr3148</t>
  </si>
  <si>
    <t>BAB50102.1</t>
  </si>
  <si>
    <t>membrane lipoprotein</t>
  </si>
  <si>
    <t>mlr3150</t>
  </si>
  <si>
    <t>BAB50103.1</t>
  </si>
  <si>
    <t>mll3151</t>
  </si>
  <si>
    <t>BAB50104.1</t>
  </si>
  <si>
    <t>msl3152</t>
  </si>
  <si>
    <t>BAB50105.1</t>
  </si>
  <si>
    <t>mlr3154</t>
  </si>
  <si>
    <t>BAB50106.1</t>
  </si>
  <si>
    <t>sugar ABC transporter, ATP-binding protein</t>
  </si>
  <si>
    <t>mlr3155</t>
  </si>
  <si>
    <t>BAB50107.1</t>
  </si>
  <si>
    <t>sugar ABC transporter, permease protein</t>
  </si>
  <si>
    <t>mlr3157</t>
  </si>
  <si>
    <t>BAB50108.1</t>
  </si>
  <si>
    <t>mlr3158</t>
  </si>
  <si>
    <t>BAB50109.1</t>
  </si>
  <si>
    <t>cytidine/deoxycytidine deaminase</t>
  </si>
  <si>
    <t>mlr3159</t>
  </si>
  <si>
    <t>BAB50110.1</t>
  </si>
  <si>
    <t>purine-nucleoside phosphorylase</t>
  </si>
  <si>
    <t>mlr3160</t>
  </si>
  <si>
    <t>BAB50111.1</t>
  </si>
  <si>
    <t>thymidine phosphorylase</t>
  </si>
  <si>
    <t>mll3161</t>
  </si>
  <si>
    <t>BAB50112.1</t>
  </si>
  <si>
    <t>mll3162</t>
  </si>
  <si>
    <t>BAB50113.1</t>
  </si>
  <si>
    <t>uracil phosphoribosyltransferase</t>
  </si>
  <si>
    <t>mll3163</t>
  </si>
  <si>
    <t>BAB50114.1</t>
  </si>
  <si>
    <t>Adenosine Deaminase</t>
  </si>
  <si>
    <t>mlr3165</t>
  </si>
  <si>
    <t>BAB50115.1</t>
  </si>
  <si>
    <t>ubiquinone/menaquinone biosynthesis methlytransferase; UbiE</t>
  </si>
  <si>
    <t>mlr3166</t>
  </si>
  <si>
    <t>BAB50116.1</t>
  </si>
  <si>
    <t>ubiquinone biosynthesis protein; AarF</t>
  </si>
  <si>
    <t>mlr3167</t>
  </si>
  <si>
    <t>BAB50117.1</t>
  </si>
  <si>
    <t>pantothenate metabolism flavoprotein</t>
  </si>
  <si>
    <t>mll3168</t>
  </si>
  <si>
    <t>BAB50118.1</t>
  </si>
  <si>
    <t>mlr3169</t>
  </si>
  <si>
    <t>BAB50119.1</t>
  </si>
  <si>
    <t>mlr3170</t>
  </si>
  <si>
    <t>BAB50120.1</t>
  </si>
  <si>
    <t>mlr3171</t>
  </si>
  <si>
    <t>BAB50121.1</t>
  </si>
  <si>
    <t>mll3172</t>
  </si>
  <si>
    <t>BAB50122.1</t>
  </si>
  <si>
    <t>msl3173</t>
  </si>
  <si>
    <t>BAB50123.1</t>
  </si>
  <si>
    <t>mlr3174</t>
  </si>
  <si>
    <t>BAB50124.1</t>
  </si>
  <si>
    <t>mll3176</t>
  </si>
  <si>
    <t>BAB50125.1</t>
  </si>
  <si>
    <t>endonuclease III</t>
  </si>
  <si>
    <t>mlr3177</t>
  </si>
  <si>
    <t>BAB50126.1</t>
  </si>
  <si>
    <t>mll3178</t>
  </si>
  <si>
    <t>BAB50127.1</t>
  </si>
  <si>
    <t>mlr3180</t>
  </si>
  <si>
    <t>BAB50128.1</t>
  </si>
  <si>
    <t>mlr3182</t>
  </si>
  <si>
    <t>BAB50129.1</t>
  </si>
  <si>
    <t>msl8637</t>
  </si>
  <si>
    <t>BAB50130.1</t>
  </si>
  <si>
    <t>mlr3183</t>
  </si>
  <si>
    <t>BAB50131.1</t>
  </si>
  <si>
    <t>mlr3184</t>
  </si>
  <si>
    <t>BAB50132.1</t>
  </si>
  <si>
    <t>mlr3185</t>
  </si>
  <si>
    <t>BAB50133.1</t>
  </si>
  <si>
    <t>mlr3187</t>
  </si>
  <si>
    <t>BAB50134.1</t>
  </si>
  <si>
    <t>amidotransferase, subunit A</t>
  </si>
  <si>
    <t>mlr3188</t>
  </si>
  <si>
    <t>BAB50135.1</t>
  </si>
  <si>
    <t>mll3190</t>
  </si>
  <si>
    <t>BAB50136.1</t>
  </si>
  <si>
    <t>nucleoside hydrolase</t>
  </si>
  <si>
    <t>mlr3192</t>
  </si>
  <si>
    <t>BAB50137.1</t>
  </si>
  <si>
    <t>small heat shock protein; HspH</t>
  </si>
  <si>
    <t>msr3193</t>
  </si>
  <si>
    <t>BAB50138.1</t>
  </si>
  <si>
    <t>mll3194</t>
  </si>
  <si>
    <t>BAB50139.1</t>
  </si>
  <si>
    <t>phosphotransferase system enzyme II</t>
  </si>
  <si>
    <t>mll3195</t>
  </si>
  <si>
    <t>BAB50140.1</t>
  </si>
  <si>
    <t>sigma-54 modulation protein</t>
  </si>
  <si>
    <t>mll3196</t>
  </si>
  <si>
    <t>BAB50141.1</t>
  </si>
  <si>
    <t>sigma factor (54); RpoN</t>
  </si>
  <si>
    <t>mll3197</t>
  </si>
  <si>
    <t>BAB50142.1</t>
  </si>
  <si>
    <t>mll3198</t>
  </si>
  <si>
    <t>BAB50143.1</t>
  </si>
  <si>
    <t>mll3200</t>
  </si>
  <si>
    <t>BAB50144.1</t>
  </si>
  <si>
    <t>mlr3201</t>
  </si>
  <si>
    <t>BAB50145.1</t>
  </si>
  <si>
    <t>protease IV</t>
  </si>
  <si>
    <t>msr3202</t>
  </si>
  <si>
    <t>BAB50146.1</t>
  </si>
  <si>
    <t>integration host factor beta chain</t>
  </si>
  <si>
    <t>mlr3203</t>
  </si>
  <si>
    <t>BAB50147.1</t>
  </si>
  <si>
    <t>mlr3204</t>
  </si>
  <si>
    <t>BAB50148.1</t>
  </si>
  <si>
    <t>ornithine cyclodeaminase; Ocd2</t>
  </si>
  <si>
    <t>msl3206</t>
  </si>
  <si>
    <t>BAB50149.1</t>
  </si>
  <si>
    <t>msl8638</t>
  </si>
  <si>
    <t>BAB50150.1</t>
  </si>
  <si>
    <t>mll3207</t>
  </si>
  <si>
    <t>BAB50151.1</t>
  </si>
  <si>
    <t>mll3208</t>
  </si>
  <si>
    <t>BAB50152.1</t>
  </si>
  <si>
    <t>transcriptional regulator (deoR-family)</t>
  </si>
  <si>
    <t>mlr3209</t>
  </si>
  <si>
    <t>BAB50153.1</t>
  </si>
  <si>
    <t>SAM dependent methyltransferase</t>
  </si>
  <si>
    <t>mlr3210</t>
  </si>
  <si>
    <t>BAB50154.1</t>
  </si>
  <si>
    <t>rRNA methylase</t>
  </si>
  <si>
    <t>mlr3211</t>
  </si>
  <si>
    <t>BAB50155.1</t>
  </si>
  <si>
    <t>lipoprotein signal peptidase</t>
  </si>
  <si>
    <t>mlr3212</t>
  </si>
  <si>
    <t>BAB50156.1</t>
  </si>
  <si>
    <t>dehydrogenase; zinc-binding alcohol dehydrogenase; NADPH quinone oxidoreductase; oxidoreductase</t>
  </si>
  <si>
    <t>mlr3215</t>
  </si>
  <si>
    <t>BAB50157.1</t>
  </si>
  <si>
    <t>two-component sensor/response regulator hybrid</t>
  </si>
  <si>
    <t>mlr3216</t>
  </si>
  <si>
    <t>BAB50158.1</t>
  </si>
  <si>
    <t>mlr3218</t>
  </si>
  <si>
    <t>BAB50159.1</t>
  </si>
  <si>
    <t>mll3219</t>
  </si>
  <si>
    <t>BAB50160.1</t>
  </si>
  <si>
    <t>mll3220</t>
  </si>
  <si>
    <t>BAB50161.1</t>
  </si>
  <si>
    <t>heat shock protein (HSP-70 cofactor); GrpE</t>
  </si>
  <si>
    <t>msr3222</t>
  </si>
  <si>
    <t>BAB50162.1</t>
  </si>
  <si>
    <t>mlr3223</t>
  </si>
  <si>
    <t>BAB50163.1</t>
  </si>
  <si>
    <t>fatty acid desaturase</t>
  </si>
  <si>
    <t>mll3224</t>
  </si>
  <si>
    <t>BAB50164.1</t>
  </si>
  <si>
    <t>mll3225</t>
  </si>
  <si>
    <t>BAB50165.1</t>
  </si>
  <si>
    <t>dehydrogenase; polyethylene glycol dehydrogenase; alcohol dehydrogenase; L-sorbose dehydrogenase</t>
  </si>
  <si>
    <t>mll3227</t>
  </si>
  <si>
    <t>BAB50166.1</t>
  </si>
  <si>
    <t>mll3228</t>
  </si>
  <si>
    <t>BAB50167.1</t>
  </si>
  <si>
    <t>phosphoadenosine phosphosulfate reductase</t>
  </si>
  <si>
    <t>mll3230</t>
  </si>
  <si>
    <t>BAB50168.1</t>
  </si>
  <si>
    <t>sulfite reductase hemoprotein subunit</t>
  </si>
  <si>
    <t>msl3231</t>
  </si>
  <si>
    <t>BAB50169.1</t>
  </si>
  <si>
    <t>mll3232</t>
  </si>
  <si>
    <t>BAB50170.1</t>
  </si>
  <si>
    <t>siroheme synthetase</t>
  </si>
  <si>
    <t>mlr3233</t>
  </si>
  <si>
    <t>BAB50171.1</t>
  </si>
  <si>
    <t>mlr3234</t>
  </si>
  <si>
    <t>BAB50172.1</t>
  </si>
  <si>
    <t>potassium-efflux system protein</t>
  </si>
  <si>
    <t>mll3235</t>
  </si>
  <si>
    <t>BAB50173.1</t>
  </si>
  <si>
    <t>transcriptional regulator (AraC/XylS family)</t>
  </si>
  <si>
    <t>mlr3236</t>
  </si>
  <si>
    <t>BAB50174.1</t>
  </si>
  <si>
    <t>mll3237</t>
  </si>
  <si>
    <t>BAB50175.1</t>
  </si>
  <si>
    <t>short-chain dehydrogenase</t>
  </si>
  <si>
    <t>mll3238</t>
  </si>
  <si>
    <t>BAB50176.1</t>
  </si>
  <si>
    <t>msl3240</t>
  </si>
  <si>
    <t>BAB50177.1</t>
  </si>
  <si>
    <t>mll3241</t>
  </si>
  <si>
    <t>BAB50178.1</t>
  </si>
  <si>
    <t>mll3242</t>
  </si>
  <si>
    <t>BAB50179.1</t>
  </si>
  <si>
    <t>cyclase (adenylyl or guanylyl)</t>
  </si>
  <si>
    <t>mll3243</t>
  </si>
  <si>
    <t>BAB50180.1</t>
  </si>
  <si>
    <t>mll3244</t>
  </si>
  <si>
    <t>BAB50181.1</t>
  </si>
  <si>
    <t>mll3246</t>
  </si>
  <si>
    <t>BAB50182.1</t>
  </si>
  <si>
    <t>msl3247</t>
  </si>
  <si>
    <t>BAB50183.1</t>
  </si>
  <si>
    <t>mlr3248</t>
  </si>
  <si>
    <t>BAB50184.1</t>
  </si>
  <si>
    <t>mlr3249</t>
  </si>
  <si>
    <t>BAB50185.1</t>
  </si>
  <si>
    <t>mlr3252</t>
  </si>
  <si>
    <t>BAB50186.1</t>
  </si>
  <si>
    <t>mll3253</t>
  </si>
  <si>
    <t>BAB50187.1</t>
  </si>
  <si>
    <t>mlr3255</t>
  </si>
  <si>
    <t>BAB50188.1</t>
  </si>
  <si>
    <t>mlr3256</t>
  </si>
  <si>
    <t>BAB50189.1</t>
  </si>
  <si>
    <t>mlr3257</t>
  </si>
  <si>
    <t>BAB50190.1</t>
  </si>
  <si>
    <t>mll3258</t>
  </si>
  <si>
    <t>BAB50191.1</t>
  </si>
  <si>
    <t>mll3259</t>
  </si>
  <si>
    <t>BAB50192.1</t>
  </si>
  <si>
    <t>mlr3260</t>
  </si>
  <si>
    <t>BAB50193.1</t>
  </si>
  <si>
    <t>mlr3262</t>
  </si>
  <si>
    <t>BAB50194.1</t>
  </si>
  <si>
    <t>nucleotide-sugar dehydrogenase; UDP-glucose/GDP-mannose dehydrogenase</t>
  </si>
  <si>
    <t>mlr3263</t>
  </si>
  <si>
    <t>BAB50195.1</t>
  </si>
  <si>
    <t>mlr3264</t>
  </si>
  <si>
    <t>BAB50196.1</t>
  </si>
  <si>
    <t>ATP-binding component of a ABC transport system (oligopeptide)</t>
  </si>
  <si>
    <t>mlr3265</t>
  </si>
  <si>
    <t>BAB50197.1</t>
  </si>
  <si>
    <t>oligopeptide ABC transporter, periplasmic oligopeptide-binding protein</t>
  </si>
  <si>
    <t>mlr3266</t>
  </si>
  <si>
    <t>BAB50198.1</t>
  </si>
  <si>
    <t>oligopeptide ABC transporter, permease protein</t>
  </si>
  <si>
    <t>mlr3267</t>
  </si>
  <si>
    <t>BAB50199.1</t>
  </si>
  <si>
    <t>mlr3268</t>
  </si>
  <si>
    <t>BAB50200.1</t>
  </si>
  <si>
    <t>mll3269</t>
  </si>
  <si>
    <t>BAB50201.1</t>
  </si>
  <si>
    <t>mlr3270</t>
  </si>
  <si>
    <t>BAB50202.1</t>
  </si>
  <si>
    <t>mlr3271</t>
  </si>
  <si>
    <t>BAB50203.1</t>
  </si>
  <si>
    <t>mlr3274</t>
  </si>
  <si>
    <t>BAB50204.1</t>
  </si>
  <si>
    <t>mll3276</t>
  </si>
  <si>
    <t>BAB50205.1</t>
  </si>
  <si>
    <t>adenylate cyclase; Cya3</t>
  </si>
  <si>
    <t>mlr3277</t>
  </si>
  <si>
    <t>BAB50206.1</t>
  </si>
  <si>
    <t>mlr3278</t>
  </si>
  <si>
    <t>BAB50207.1</t>
  </si>
  <si>
    <t>mll3280</t>
  </si>
  <si>
    <t>BAB50208.1</t>
  </si>
  <si>
    <t>mlr3281</t>
  </si>
  <si>
    <t>BAB50209.1</t>
  </si>
  <si>
    <t>msl3283</t>
  </si>
  <si>
    <t>BAB50210.1</t>
  </si>
  <si>
    <t>mlr3284</t>
  </si>
  <si>
    <t>BAB50211.1</t>
  </si>
  <si>
    <t>RND efflux membrane fusion protein</t>
  </si>
  <si>
    <t>mlr3285</t>
  </si>
  <si>
    <t>BAB50212.1</t>
  </si>
  <si>
    <t>RND multidrug efflux transporter; MexF</t>
  </si>
  <si>
    <t>mll3287</t>
  </si>
  <si>
    <t>BAB50213.1</t>
  </si>
  <si>
    <t>mlr3288</t>
  </si>
  <si>
    <t>BAB50214.1</t>
  </si>
  <si>
    <t>epoxide hydrolase; EphB</t>
  </si>
  <si>
    <t>mll3289</t>
  </si>
  <si>
    <t>BAB50215.1</t>
  </si>
  <si>
    <t>msl3291</t>
  </si>
  <si>
    <t>BAB50216.1</t>
  </si>
  <si>
    <t>msl3293</t>
  </si>
  <si>
    <t>BAB50217.1</t>
  </si>
  <si>
    <t>transglycosylase associated gene</t>
  </si>
  <si>
    <t>msl3295</t>
  </si>
  <si>
    <t>BAB50218.1</t>
  </si>
  <si>
    <t>mll3296</t>
  </si>
  <si>
    <t>BAB50219.1</t>
  </si>
  <si>
    <t>mll3297</t>
  </si>
  <si>
    <t>BAB50220.1</t>
  </si>
  <si>
    <t>mlr3298</t>
  </si>
  <si>
    <t>BAB50221.1</t>
  </si>
  <si>
    <t>DNA polymerase I</t>
  </si>
  <si>
    <t>mll3299</t>
  </si>
  <si>
    <t>BAB50222.1</t>
  </si>
  <si>
    <t>transcriptional regulator (Fur family)</t>
  </si>
  <si>
    <t>mlr3300</t>
  </si>
  <si>
    <t>BAB50223.1</t>
  </si>
  <si>
    <t>mlr3301</t>
  </si>
  <si>
    <t>BAB50224.1</t>
  </si>
  <si>
    <t>mlr3302</t>
  </si>
  <si>
    <t>BAB50225.1</t>
  </si>
  <si>
    <t>mlr3303</t>
  </si>
  <si>
    <t>BAB50226.1</t>
  </si>
  <si>
    <t>WD-40 repeat protein, beta transducin-like protein</t>
  </si>
  <si>
    <t>mlr3304</t>
  </si>
  <si>
    <t>BAB50227.1</t>
  </si>
  <si>
    <t>encapsulation protein; CapA</t>
  </si>
  <si>
    <t>mll3305</t>
  </si>
  <si>
    <t>BAB50228.1</t>
  </si>
  <si>
    <t>mll3306</t>
  </si>
  <si>
    <t>BAB50229.1</t>
  </si>
  <si>
    <t>glutamyl endopeptidase</t>
  </si>
  <si>
    <t>mlr3307</t>
  </si>
  <si>
    <t>BAB50230.1</t>
  </si>
  <si>
    <t>proteinase; kallikrein; trypsin III; kallikrein-like serine protease</t>
  </si>
  <si>
    <t>mll3309</t>
  </si>
  <si>
    <t>BAB50231.1</t>
  </si>
  <si>
    <t>mll3311</t>
  </si>
  <si>
    <t>BAB50232.1</t>
  </si>
  <si>
    <t>mll3313</t>
  </si>
  <si>
    <t>BAB50233.1</t>
  </si>
  <si>
    <t>mll3314</t>
  </si>
  <si>
    <t>BAB50234.1</t>
  </si>
  <si>
    <t>ATP-binding component of ABC transporter (Sugar)</t>
  </si>
  <si>
    <t>mll3315</t>
  </si>
  <si>
    <t>BAB50235.1</t>
  </si>
  <si>
    <t>mll3316</t>
  </si>
  <si>
    <t>BAB50236.1</t>
  </si>
  <si>
    <t>mll3319</t>
  </si>
  <si>
    <t>BAB50237.1</t>
  </si>
  <si>
    <t>inding protein component of ABC sugar transporter</t>
  </si>
  <si>
    <t>mlr3320</t>
  </si>
  <si>
    <t>BAB50238.1</t>
  </si>
  <si>
    <t>mll3321</t>
  </si>
  <si>
    <t>BAB50239.1</t>
  </si>
  <si>
    <t>6-phosphogluconate dehydrogenase</t>
  </si>
  <si>
    <t>mll3323</t>
  </si>
  <si>
    <t>BAB50240.1</t>
  </si>
  <si>
    <t>mll3324</t>
  </si>
  <si>
    <t>BAB50241.1</t>
  </si>
  <si>
    <t>mll3326</t>
  </si>
  <si>
    <t>BAB50242.1</t>
  </si>
  <si>
    <t>mll3327</t>
  </si>
  <si>
    <t>BAB50243.1</t>
  </si>
  <si>
    <t>mll3328</t>
  </si>
  <si>
    <t>BAB50244.1</t>
  </si>
  <si>
    <t>mlr3330</t>
  </si>
  <si>
    <t>BAB50245.1</t>
  </si>
  <si>
    <t>dehydratase; D-galactarate dehydratase; altronate dehydratase</t>
  </si>
  <si>
    <t>mlr3332</t>
  </si>
  <si>
    <t>BAB50246.1</t>
  </si>
  <si>
    <t>oxidoreductase; D-threo-aldose 1-dehydrogenase</t>
  </si>
  <si>
    <t>mlr3334</t>
  </si>
  <si>
    <t>BAB50247.1</t>
  </si>
  <si>
    <t>periplasmic ribose-binding protein, sugar ABC transporter</t>
  </si>
  <si>
    <t>mlr3336</t>
  </si>
  <si>
    <t>BAB50248.1</t>
  </si>
  <si>
    <t>ATP-binding protein, sugar ABC transporter (ribose)</t>
  </si>
  <si>
    <t>mlr3338</t>
  </si>
  <si>
    <t>BAB50249.1</t>
  </si>
  <si>
    <t>permease protein, sugar ABC transporter (ribose)</t>
  </si>
  <si>
    <t>mlr3340</t>
  </si>
  <si>
    <t>BAB50250.1</t>
  </si>
  <si>
    <t>L-iditol 2-dehydrogenase</t>
  </si>
  <si>
    <t>mll3341</t>
  </si>
  <si>
    <t>BAB50251.1</t>
  </si>
  <si>
    <t>transcriptional regulator (GntR family)</t>
  </si>
  <si>
    <t>mlr3342</t>
  </si>
  <si>
    <t>BAB50252.1</t>
  </si>
  <si>
    <t>mlr3343</t>
  </si>
  <si>
    <t>BAB50253.1</t>
  </si>
  <si>
    <t>mlr3344</t>
  </si>
  <si>
    <t>BAB50254.1</t>
  </si>
  <si>
    <t>mlr3345</t>
  </si>
  <si>
    <t>BAB50255.1</t>
  </si>
  <si>
    <t>mlr3346</t>
  </si>
  <si>
    <t>BAB50256.1</t>
  </si>
  <si>
    <t>mlr3347</t>
  </si>
  <si>
    <t>BAB50257.1</t>
  </si>
  <si>
    <t>mlr3349</t>
  </si>
  <si>
    <t>BAB50258.1</t>
  </si>
  <si>
    <t>ATP-binding component of phosphonate transport, HisP-like nucleotide binding protein; PhnL</t>
  </si>
  <si>
    <t>mlr3351</t>
  </si>
  <si>
    <t>BAB50259.1</t>
  </si>
  <si>
    <t>acetyltransferase; virginiamycin; streptogramin A; chloramphenicol</t>
  </si>
  <si>
    <t>mlr3352</t>
  </si>
  <si>
    <t>BAB50260.1</t>
  </si>
  <si>
    <t>mlr3353</t>
  </si>
  <si>
    <t>BAB50261.1</t>
  </si>
  <si>
    <t>ATP-binding component of ABC phosphonate transporter</t>
  </si>
  <si>
    <t>mlr3355</t>
  </si>
  <si>
    <t>BAB50262.1</t>
  </si>
  <si>
    <t>periplasmic binding protein component</t>
  </si>
  <si>
    <t>mlr3356</t>
  </si>
  <si>
    <t>BAB50263.1</t>
  </si>
  <si>
    <t>phosphonate ABC transporter (permease)</t>
  </si>
  <si>
    <t>mlr3359</t>
  </si>
  <si>
    <t>BAB50264.1</t>
  </si>
  <si>
    <t>mlr3358</t>
  </si>
  <si>
    <t>BAB50265.1</t>
  </si>
  <si>
    <t>mll3360</t>
  </si>
  <si>
    <t>BAB50266.1</t>
  </si>
  <si>
    <t>D-Tagatose 3-epimerase</t>
  </si>
  <si>
    <t>mll3361</t>
  </si>
  <si>
    <t>BAB50267.1</t>
  </si>
  <si>
    <t>mll3362</t>
  </si>
  <si>
    <t>BAB50268.1</t>
  </si>
  <si>
    <t>mlr3364</t>
  </si>
  <si>
    <t>BAB50269.1</t>
  </si>
  <si>
    <t>mlr3365</t>
  </si>
  <si>
    <t>BAB50270.1</t>
  </si>
  <si>
    <t>mlr3366</t>
  </si>
  <si>
    <t>BAB50271.1</t>
  </si>
  <si>
    <t>mlr3367</t>
  </si>
  <si>
    <t>BAB50272.1</t>
  </si>
  <si>
    <t>mlr3368</t>
  </si>
  <si>
    <t>BAB50273.1</t>
  </si>
  <si>
    <t>mll3370</t>
  </si>
  <si>
    <t>BAB50274.1</t>
  </si>
  <si>
    <t>Glu-tRNA amidotransferase</t>
  </si>
  <si>
    <t>msr3371</t>
  </si>
  <si>
    <t>BAB50275.1</t>
  </si>
  <si>
    <t>mll3372</t>
  </si>
  <si>
    <t>BAB50276.1</t>
  </si>
  <si>
    <t>mlr3373</t>
  </si>
  <si>
    <t>BAB50277.1</t>
  </si>
  <si>
    <t>transcriptional regulator, repressor protein MphR(A)</t>
  </si>
  <si>
    <t>mll3374</t>
  </si>
  <si>
    <t>BAB50278.1</t>
  </si>
  <si>
    <t>mlr3375</t>
  </si>
  <si>
    <t>BAB50279.1</t>
  </si>
  <si>
    <t>mlr3376</t>
  </si>
  <si>
    <t>BAB50280.1</t>
  </si>
  <si>
    <t>mlr3377</t>
  </si>
  <si>
    <t>BAB50281.1</t>
  </si>
  <si>
    <t>mll3378</t>
  </si>
  <si>
    <t>BAB50282.1</t>
  </si>
  <si>
    <t>mll3379</t>
  </si>
  <si>
    <t>BAB50283.1</t>
  </si>
  <si>
    <t>mll3380</t>
  </si>
  <si>
    <t>BAB50284.1</t>
  </si>
  <si>
    <t>mll3381</t>
  </si>
  <si>
    <t>BAB50285.1</t>
  </si>
  <si>
    <t>mll3383</t>
  </si>
  <si>
    <t>BAB50286.1</t>
  </si>
  <si>
    <t>mll3384</t>
  </si>
  <si>
    <t>BAB50287.1</t>
  </si>
  <si>
    <t>mll3385</t>
  </si>
  <si>
    <t>BAB50288.1</t>
  </si>
  <si>
    <t>mll3386</t>
  </si>
  <si>
    <t>BAB50289.1</t>
  </si>
  <si>
    <t>mlr3387</t>
  </si>
  <si>
    <t>BAB50290.1</t>
  </si>
  <si>
    <t>mlr3388</t>
  </si>
  <si>
    <t>BAB50291.1</t>
  </si>
  <si>
    <t>mlr3390</t>
  </si>
  <si>
    <t>BAB50292.1</t>
  </si>
  <si>
    <t>mll3391</t>
  </si>
  <si>
    <t>BAB50293.1</t>
  </si>
  <si>
    <t>mll3393</t>
  </si>
  <si>
    <t>BAB50294.1</t>
  </si>
  <si>
    <t>putative peptidase</t>
  </si>
  <si>
    <t>mlr3395</t>
  </si>
  <si>
    <t>BAB50295.1</t>
  </si>
  <si>
    <t>ABC transporter oligopeptide-binding protein</t>
  </si>
  <si>
    <t>mlr3397</t>
  </si>
  <si>
    <t>BAB50296.1</t>
  </si>
  <si>
    <t>ABC transporter permease protein</t>
  </si>
  <si>
    <t>mlr3399</t>
  </si>
  <si>
    <t>BAB50297.1</t>
  </si>
  <si>
    <t>mlr3400</t>
  </si>
  <si>
    <t>BAB50298.1</t>
  </si>
  <si>
    <t>mlr3401</t>
  </si>
  <si>
    <t>BAB50299.1</t>
  </si>
  <si>
    <t>mlr3402</t>
  </si>
  <si>
    <t>BAB50300.1</t>
  </si>
  <si>
    <t>mll3403</t>
  </si>
  <si>
    <t>BAB50301.1</t>
  </si>
  <si>
    <t>ABC-transport system ATP binding protein</t>
  </si>
  <si>
    <t>mll3405</t>
  </si>
  <si>
    <t>BAB50302.1</t>
  </si>
  <si>
    <t>ribose ABC transporter, permease protein</t>
  </si>
  <si>
    <t>mll3407</t>
  </si>
  <si>
    <t>BAB50303.1</t>
  </si>
  <si>
    <t>ribose ABC transporter, periplasmic binding protein</t>
  </si>
  <si>
    <t>mll3409</t>
  </si>
  <si>
    <t>BAB50304.1</t>
  </si>
  <si>
    <t>mlr3411</t>
  </si>
  <si>
    <t>BAB50305.1</t>
  </si>
  <si>
    <t>tagatose-1,6-bisphosphate aldolase</t>
  </si>
  <si>
    <t>mlr3412</t>
  </si>
  <si>
    <t>BAB50306.1</t>
  </si>
  <si>
    <t>glucokinase</t>
  </si>
  <si>
    <t>mll3414</t>
  </si>
  <si>
    <t>BAB50307.1</t>
  </si>
  <si>
    <t>mlr3415</t>
  </si>
  <si>
    <t>BAB50308.1</t>
  </si>
  <si>
    <t>mll3416</t>
  </si>
  <si>
    <t>BAB50309.1</t>
  </si>
  <si>
    <t>mll3417</t>
  </si>
  <si>
    <t>BAB50310.1</t>
  </si>
  <si>
    <t>mlr3418</t>
  </si>
  <si>
    <t>BAB50311.1</t>
  </si>
  <si>
    <t>rRNA</t>
  </si>
  <si>
    <t>rrn5Sa</t>
  </si>
  <si>
    <t>5S ribosomal RNA</t>
  </si>
  <si>
    <t>rrn23Sa</t>
  </si>
  <si>
    <t>23S ribosomal RNA</t>
  </si>
  <si>
    <t>rrn16Sa</t>
  </si>
  <si>
    <t>16S ribosomal RNA</t>
  </si>
  <si>
    <t>msl3420</t>
  </si>
  <si>
    <t>BAB50312.1</t>
  </si>
  <si>
    <t>msl3422</t>
  </si>
  <si>
    <t>BAB50313.1</t>
  </si>
  <si>
    <t>rrn5Sb</t>
  </si>
  <si>
    <t>rrn23Sb</t>
  </si>
  <si>
    <t>rrn16Sb</t>
  </si>
  <si>
    <t>mlr3423</t>
  </si>
  <si>
    <t>BAB50314.1</t>
  </si>
  <si>
    <t>mll3424</t>
  </si>
  <si>
    <t>BAB50315.1</t>
  </si>
  <si>
    <t>transmembrane efflux protein</t>
  </si>
  <si>
    <t>msl3425</t>
  </si>
  <si>
    <t>BAB50316.1</t>
  </si>
  <si>
    <t>mlr3426</t>
  </si>
  <si>
    <t>BAB50317.1</t>
  </si>
  <si>
    <t>mll3427</t>
  </si>
  <si>
    <t>BAB50318.1</t>
  </si>
  <si>
    <t>mll3428</t>
  </si>
  <si>
    <t>BAB50319.1</t>
  </si>
  <si>
    <t>mll3429</t>
  </si>
  <si>
    <t>BAB50320.1</t>
  </si>
  <si>
    <t>endopeptidase Clp ATP-binding chain B; ClpB</t>
  </si>
  <si>
    <t>mll3431</t>
  </si>
  <si>
    <t>BAB50321.1</t>
  </si>
  <si>
    <t>mll3434</t>
  </si>
  <si>
    <t>BAB50322.1</t>
  </si>
  <si>
    <t>protoporphyrinogen oxidase; HemK</t>
  </si>
  <si>
    <t>mll3435</t>
  </si>
  <si>
    <t>BAB50323.1</t>
  </si>
  <si>
    <t>peptide chain release factor 1</t>
  </si>
  <si>
    <t>mll3436</t>
  </si>
  <si>
    <t>BAB50324.1</t>
  </si>
  <si>
    <t>phosphoenolpyruvate-protein phosphotransferase; PtsP</t>
  </si>
  <si>
    <t>mll3437</t>
  </si>
  <si>
    <t>BAB50325.1</t>
  </si>
  <si>
    <t>aspartokinase, alpha and beta subunits</t>
  </si>
  <si>
    <t>msl3438</t>
  </si>
  <si>
    <t>BAB50326.1</t>
  </si>
  <si>
    <t>mll3440</t>
  </si>
  <si>
    <t>BAB50327.1</t>
  </si>
  <si>
    <t>mll3441</t>
  </si>
  <si>
    <t>BAB50328.1</t>
  </si>
  <si>
    <t>mlr3442</t>
  </si>
  <si>
    <t>BAB50329.1</t>
  </si>
  <si>
    <t>3-demethylubiquinone-9 3-methyltransferase</t>
  </si>
  <si>
    <t>mll3444</t>
  </si>
  <si>
    <t>BAB50330.1</t>
  </si>
  <si>
    <t>mll3445</t>
  </si>
  <si>
    <t>BAB50331.1</t>
  </si>
  <si>
    <t>mlr3446</t>
  </si>
  <si>
    <t>BAB50332.1</t>
  </si>
  <si>
    <t>mll3447</t>
  </si>
  <si>
    <t>BAB50333.1</t>
  </si>
  <si>
    <t>mlr3448</t>
  </si>
  <si>
    <t>BAB50334.1</t>
  </si>
  <si>
    <t>regulatory protein (MarR-family)</t>
  </si>
  <si>
    <t>mll3449</t>
  </si>
  <si>
    <t>BAB50335.1</t>
  </si>
  <si>
    <t>mll3450</t>
  </si>
  <si>
    <t>BAB50336.1</t>
  </si>
  <si>
    <t>msl3452</t>
  </si>
  <si>
    <t>BAB50337.1</t>
  </si>
  <si>
    <t>glutaredoxin</t>
  </si>
  <si>
    <t>mll3453</t>
  </si>
  <si>
    <t>BAB50338.1</t>
  </si>
  <si>
    <t>mlr3455</t>
  </si>
  <si>
    <t>BAB50339.1</t>
  </si>
  <si>
    <t>msl3456</t>
  </si>
  <si>
    <t>BAB50340.1</t>
  </si>
  <si>
    <t>PilA</t>
  </si>
  <si>
    <t>mll3458</t>
  </si>
  <si>
    <t>BAB50341.1</t>
  </si>
  <si>
    <t>mll3459</t>
  </si>
  <si>
    <t>BAB50342.1</t>
  </si>
  <si>
    <t>mutator protein; MutT</t>
  </si>
  <si>
    <t>mll3460</t>
  </si>
  <si>
    <t>BAB50343.1</t>
  </si>
  <si>
    <t>mll3461</t>
  </si>
  <si>
    <t>BAB50344.1</t>
  </si>
  <si>
    <t>glutamate N-acetyltransferase/amino-acid acetyltransferase</t>
  </si>
  <si>
    <t>mlr3463</t>
  </si>
  <si>
    <t>BAB50345.1</t>
  </si>
  <si>
    <t>mll3464</t>
  </si>
  <si>
    <t>BAB50346.1</t>
  </si>
  <si>
    <t>mlr3465</t>
  </si>
  <si>
    <t>BAB50347.1</t>
  </si>
  <si>
    <t>transcription regulator TetR/AcrR family homolog; YdeS</t>
  </si>
  <si>
    <t>mll3467</t>
  </si>
  <si>
    <t>BAB50348.1</t>
  </si>
  <si>
    <t>mlr3468</t>
  </si>
  <si>
    <t>BAB50349.1</t>
  </si>
  <si>
    <t>preprotein translocase; SecA</t>
  </si>
  <si>
    <t>mlr3470</t>
  </si>
  <si>
    <t>BAB50350.1</t>
  </si>
  <si>
    <t>mlr3471</t>
  </si>
  <si>
    <t>BAB50351.1</t>
  </si>
  <si>
    <t>mlr3472</t>
  </si>
  <si>
    <t>BAB50352.1</t>
  </si>
  <si>
    <t>mlr3473</t>
  </si>
  <si>
    <t>BAB50353.1</t>
  </si>
  <si>
    <t>mlr3474</t>
  </si>
  <si>
    <t>BAB50354.1</t>
  </si>
  <si>
    <t>mlr3476</t>
  </si>
  <si>
    <t>BAB50355.1</t>
  </si>
  <si>
    <t>mll3477</t>
  </si>
  <si>
    <t>BAB50356.1</t>
  </si>
  <si>
    <t>mll3478</t>
  </si>
  <si>
    <t>BAB50357.1</t>
  </si>
  <si>
    <t>mlr3479</t>
  </si>
  <si>
    <t>BAB50358.1</t>
  </si>
  <si>
    <t>mlr3480</t>
  </si>
  <si>
    <t>BAB50359.1</t>
  </si>
  <si>
    <t>mll3481</t>
  </si>
  <si>
    <t>BAB50360.1</t>
  </si>
  <si>
    <t>mlr3482</t>
  </si>
  <si>
    <t>BAB50361.1</t>
  </si>
  <si>
    <t>msr3483</t>
  </si>
  <si>
    <t>BAB50362.1</t>
  </si>
  <si>
    <t>mlr3485</t>
  </si>
  <si>
    <t>BAB50363.1</t>
  </si>
  <si>
    <t>mlr3486</t>
  </si>
  <si>
    <t>BAB50364.1</t>
  </si>
  <si>
    <t>hypothetical membrane protein</t>
  </si>
  <si>
    <t>mlr3487</t>
  </si>
  <si>
    <t>BAB50365.1</t>
  </si>
  <si>
    <t>electron transfer flavoprotein beta chain</t>
  </si>
  <si>
    <t>mlr3488</t>
  </si>
  <si>
    <t>BAB50366.1</t>
  </si>
  <si>
    <t>electron transfer flavoprotein alpha-subunit</t>
  </si>
  <si>
    <t>mlr3490</t>
  </si>
  <si>
    <t>BAB50367.1</t>
  </si>
  <si>
    <t>3-hydroxybutyryl-CoA dehydrogenase</t>
  </si>
  <si>
    <t>mll3491</t>
  </si>
  <si>
    <t>BAB50368.1</t>
  </si>
  <si>
    <t>mll3492</t>
  </si>
  <si>
    <t>BAB50369.1</t>
  </si>
  <si>
    <t>mll3493</t>
  </si>
  <si>
    <t>BAB50370.1</t>
  </si>
  <si>
    <t>probable SigD protein</t>
  </si>
  <si>
    <t>mlr3495</t>
  </si>
  <si>
    <t>BAB50371.1</t>
  </si>
  <si>
    <t>iron-binding periplasmic protein; SfuA protein precursor</t>
  </si>
  <si>
    <t>mlr3497</t>
  </si>
  <si>
    <t>BAB50372.1</t>
  </si>
  <si>
    <t>iron(III)-transport system permease protein; SfuB</t>
  </si>
  <si>
    <t>mlr3498</t>
  </si>
  <si>
    <t>BAB50373.1</t>
  </si>
  <si>
    <t>iron(III)-transport ATP-binding protein; SfuC</t>
  </si>
  <si>
    <t>mll3499</t>
  </si>
  <si>
    <t>BAB50374.1</t>
  </si>
  <si>
    <t>sn-glycerol-3-phosphate transport ATP-binding protein; UgpC</t>
  </si>
  <si>
    <t>mll3501</t>
  </si>
  <si>
    <t>BAB50375.1</t>
  </si>
  <si>
    <t>sn-glycerol-3-phosphate transport system permease; UgpE</t>
  </si>
  <si>
    <t>mll3502</t>
  </si>
  <si>
    <t>BAB50376.1</t>
  </si>
  <si>
    <t>sn-glycerol-3-phosphate transport system permease; UgpA</t>
  </si>
  <si>
    <t>mll3503</t>
  </si>
  <si>
    <t>BAB50377.1</t>
  </si>
  <si>
    <t>sn-glycerol-3-phosphate transport system, periplasmic binding; UgpB</t>
  </si>
  <si>
    <t>mlr3504</t>
  </si>
  <si>
    <t>BAB50378.1</t>
  </si>
  <si>
    <t>mll3505</t>
  </si>
  <si>
    <t>BAB50379.1</t>
  </si>
  <si>
    <t>thioredoxin-like protein</t>
  </si>
  <si>
    <t>mlr3506</t>
  </si>
  <si>
    <t>BAB50380.1</t>
  </si>
  <si>
    <t>argininosuccinate lyase</t>
  </si>
  <si>
    <t>mlr3507</t>
  </si>
  <si>
    <t>BAB50381.1</t>
  </si>
  <si>
    <t>mlr3508</t>
  </si>
  <si>
    <t>BAB50382.1</t>
  </si>
  <si>
    <t>diaminopimelate decarboxylase</t>
  </si>
  <si>
    <t>mll3509</t>
  </si>
  <si>
    <t>BAB50383.1</t>
  </si>
  <si>
    <t>mlr3510</t>
  </si>
  <si>
    <t>BAB50384.1</t>
  </si>
  <si>
    <t>mlr3512</t>
  </si>
  <si>
    <t>BAB50385.1</t>
  </si>
  <si>
    <t>msr3514</t>
  </si>
  <si>
    <t>BAB50386.1</t>
  </si>
  <si>
    <t>mll3515</t>
  </si>
  <si>
    <t>BAB50387.1</t>
  </si>
  <si>
    <t>mlr3516</t>
  </si>
  <si>
    <t>BAB50388.1</t>
  </si>
  <si>
    <t>msl3517</t>
  </si>
  <si>
    <t>BAB50389.1</t>
  </si>
  <si>
    <t>msr3518</t>
  </si>
  <si>
    <t>BAB50390.1</t>
  </si>
  <si>
    <t>mll3520</t>
  </si>
  <si>
    <t>BAB50391.1</t>
  </si>
  <si>
    <t>hypoxanthine-guanine phosphoribosyltransferase</t>
  </si>
  <si>
    <t>mll3521</t>
  </si>
  <si>
    <t>BAB50392.1</t>
  </si>
  <si>
    <t>mlr3522</t>
  </si>
  <si>
    <t>BAB50393.1</t>
  </si>
  <si>
    <t>cell division ATP-binding protein; FtsE</t>
  </si>
  <si>
    <t>mlr3523</t>
  </si>
  <si>
    <t>BAB50394.1</t>
  </si>
  <si>
    <t>mlr3524</t>
  </si>
  <si>
    <t>BAB50395.1</t>
  </si>
  <si>
    <t>mll3525</t>
  </si>
  <si>
    <t>BAB50396.1</t>
  </si>
  <si>
    <t>mll3526</t>
  </si>
  <si>
    <t>BAB50397.1</t>
  </si>
  <si>
    <t>mlr3528</t>
  </si>
  <si>
    <t>BAB50398.1</t>
  </si>
  <si>
    <t>transcriptional regulator; GstR</t>
  </si>
  <si>
    <t>mlr3529</t>
  </si>
  <si>
    <t>BAB50399.1</t>
  </si>
  <si>
    <t>probable 1-acyl-SN-glycerol-3-phosphate acyltransferase</t>
  </si>
  <si>
    <t>mll3530</t>
  </si>
  <si>
    <t>BAB50400.1</t>
  </si>
  <si>
    <t>mll3531</t>
  </si>
  <si>
    <t>BAB50401.1</t>
  </si>
  <si>
    <t>mll3532</t>
  </si>
  <si>
    <t>BAB50402.1</t>
  </si>
  <si>
    <t>mlr3533</t>
  </si>
  <si>
    <t>BAB50403.1</t>
  </si>
  <si>
    <t>mlr3534</t>
  </si>
  <si>
    <t>BAB50404.1</t>
  </si>
  <si>
    <t>probable sugar kinase</t>
  </si>
  <si>
    <t>mll3535</t>
  </si>
  <si>
    <t>BAB50405.1</t>
  </si>
  <si>
    <t>cyclohexadienyl dehydrogenase</t>
  </si>
  <si>
    <t>mll3536</t>
  </si>
  <si>
    <t>BAB50406.1</t>
  </si>
  <si>
    <t>imidazole acetol phosphate aminotransferase</t>
  </si>
  <si>
    <t>mlr3538</t>
  </si>
  <si>
    <t>BAB50407.1</t>
  </si>
  <si>
    <t>homoserine O-acetyltransferase</t>
  </si>
  <si>
    <t>mlr3539</t>
  </si>
  <si>
    <t>BAB50408.1</t>
  </si>
  <si>
    <t>mll3540</t>
  </si>
  <si>
    <t>BAB50409.1</t>
  </si>
  <si>
    <t>mll3541</t>
  </si>
  <si>
    <t>BAB50410.1</t>
  </si>
  <si>
    <t>mll3542</t>
  </si>
  <si>
    <t>BAB50411.1</t>
  </si>
  <si>
    <t>mll3543</t>
  </si>
  <si>
    <t>BAB50412.1</t>
  </si>
  <si>
    <t>ABC transporter; ATP-binding protein; ExsE</t>
  </si>
  <si>
    <t>mll3545</t>
  </si>
  <si>
    <t>BAB50413.1</t>
  </si>
  <si>
    <t>mlr3546</t>
  </si>
  <si>
    <t>BAB50414.1</t>
  </si>
  <si>
    <t>putative glyoxalase II</t>
  </si>
  <si>
    <t>mlr3548</t>
  </si>
  <si>
    <t>BAB50415.1</t>
  </si>
  <si>
    <t>mll3549</t>
  </si>
  <si>
    <t>BAB50416.1</t>
  </si>
  <si>
    <t>mll3550</t>
  </si>
  <si>
    <t>BAB50417.1</t>
  </si>
  <si>
    <t>mll3551</t>
  </si>
  <si>
    <t>BAB50418.1</t>
  </si>
  <si>
    <t>mlr3552</t>
  </si>
  <si>
    <t>BAB50419.1</t>
  </si>
  <si>
    <t>50S ribosomal protein L28</t>
  </si>
  <si>
    <t>mlr3554</t>
  </si>
  <si>
    <t>BAB50420.1</t>
  </si>
  <si>
    <t>mlr3555</t>
  </si>
  <si>
    <t>BAB50421.1</t>
  </si>
  <si>
    <t>mll3556</t>
  </si>
  <si>
    <t>BAB50422.1</t>
  </si>
  <si>
    <t>mlr3557</t>
  </si>
  <si>
    <t>BAB50423.1</t>
  </si>
  <si>
    <t>mll3558</t>
  </si>
  <si>
    <t>BAB50424.1</t>
  </si>
  <si>
    <t>mll3559</t>
  </si>
  <si>
    <t>BAB50425.1</t>
  </si>
  <si>
    <t>mll3560</t>
  </si>
  <si>
    <t>BAB50426.1</t>
  </si>
  <si>
    <t>mll3561</t>
  </si>
  <si>
    <t>BAB50427.1</t>
  </si>
  <si>
    <t>CobT protein</t>
  </si>
  <si>
    <t>mll3562</t>
  </si>
  <si>
    <t>BAB50428.1</t>
  </si>
  <si>
    <t>mll3563</t>
  </si>
  <si>
    <t>BAB50429.1</t>
  </si>
  <si>
    <t>CobS protein</t>
  </si>
  <si>
    <t>mll3564</t>
  </si>
  <si>
    <t>BAB50430.1</t>
  </si>
  <si>
    <t>mlr3565</t>
  </si>
  <si>
    <t>BAB50431.1</t>
  </si>
  <si>
    <t>mll3567</t>
  </si>
  <si>
    <t>BAB50432.1</t>
  </si>
  <si>
    <t>Acetolactate synthase I</t>
  </si>
  <si>
    <t>mll3568</t>
  </si>
  <si>
    <t>BAB50433.1</t>
  </si>
  <si>
    <t>mll3569</t>
  </si>
  <si>
    <t>BAB50434.1</t>
  </si>
  <si>
    <t>mll3571</t>
  </si>
  <si>
    <t>BAB50435.1</t>
  </si>
  <si>
    <t>3-dehydroquinate synthase</t>
  </si>
  <si>
    <t>mll3573</t>
  </si>
  <si>
    <t>BAB50436.1</t>
  </si>
  <si>
    <t>shikimate kinase</t>
  </si>
  <si>
    <t>mlr3574</t>
  </si>
  <si>
    <t>BAB50437.1</t>
  </si>
  <si>
    <t>mlr3575</t>
  </si>
  <si>
    <t>BAB50438.1</t>
  </si>
  <si>
    <t>site-specific recombinase</t>
  </si>
  <si>
    <t>mlr3576</t>
  </si>
  <si>
    <t>BAB50439.1</t>
  </si>
  <si>
    <t>acetyl-CoA carboxylase carboxyltransferase alpha subunit</t>
  </si>
  <si>
    <t>mlr3577</t>
  </si>
  <si>
    <t>BAB50440.1</t>
  </si>
  <si>
    <t>msr3579</t>
  </si>
  <si>
    <t>BAB50441.1</t>
  </si>
  <si>
    <t>mll3580</t>
  </si>
  <si>
    <t>BAB50442.1</t>
  </si>
  <si>
    <t>mll3581</t>
  </si>
  <si>
    <t>BAB50443.1</t>
  </si>
  <si>
    <t>msr3582</t>
  </si>
  <si>
    <t>BAB50444.1</t>
  </si>
  <si>
    <t>mlr3583</t>
  </si>
  <si>
    <t>BAB50445.1</t>
  </si>
  <si>
    <t>hippurate hydrolase</t>
  </si>
  <si>
    <t>mlr3584</t>
  </si>
  <si>
    <t>BAB50446.1</t>
  </si>
  <si>
    <t>mll3585</t>
  </si>
  <si>
    <t>BAB50447.1</t>
  </si>
  <si>
    <t>mll3586</t>
  </si>
  <si>
    <t>BAB50448.1</t>
  </si>
  <si>
    <t>putative periplasmic oxidoreductase</t>
  </si>
  <si>
    <t>mlr3587</t>
  </si>
  <si>
    <t>BAB50449.1</t>
  </si>
  <si>
    <t>alpha-glucosides transport atp-binding protein; AglK</t>
  </si>
  <si>
    <t>mll3588</t>
  </si>
  <si>
    <t>BAB50450.1</t>
  </si>
  <si>
    <t>sugar transporter integral membrane protein (permease)</t>
  </si>
  <si>
    <t>mll3589</t>
  </si>
  <si>
    <t>BAB50451.1</t>
  </si>
  <si>
    <t>mll3590</t>
  </si>
  <si>
    <t>BAB50452.1</t>
  </si>
  <si>
    <t>sugar transporter sugar binding protein</t>
  </si>
  <si>
    <t>mll3591</t>
  </si>
  <si>
    <t>BAB50453.1</t>
  </si>
  <si>
    <t>alpha-L-arabinofuranosidase</t>
  </si>
  <si>
    <t>mll3592</t>
  </si>
  <si>
    <t>BAB50454.1</t>
  </si>
  <si>
    <t>mll3593</t>
  </si>
  <si>
    <t>BAB50455.1</t>
  </si>
  <si>
    <t>mll3595</t>
  </si>
  <si>
    <t>BAB50456.1</t>
  </si>
  <si>
    <t>mll3596</t>
  </si>
  <si>
    <t>BAB50457.1</t>
  </si>
  <si>
    <t>ribose ABC transporter, ribose-binding protein</t>
  </si>
  <si>
    <t>mll3597</t>
  </si>
  <si>
    <t>BAB50458.1</t>
  </si>
  <si>
    <t>mll3598</t>
  </si>
  <si>
    <t>BAB50459.1</t>
  </si>
  <si>
    <t>ribose ABC transporter, ATP-binding protein</t>
  </si>
  <si>
    <t>mll3599</t>
  </si>
  <si>
    <t>BAB50460.1</t>
  </si>
  <si>
    <t>mll3600</t>
  </si>
  <si>
    <t>BAB50461.1</t>
  </si>
  <si>
    <t>mlr3601</t>
  </si>
  <si>
    <t>BAB50462.1</t>
  </si>
  <si>
    <t>mlr3603</t>
  </si>
  <si>
    <t>BAB50463.1</t>
  </si>
  <si>
    <t>mlr3604</t>
  </si>
  <si>
    <t>BAB50464.1</t>
  </si>
  <si>
    <t>mll3605</t>
  </si>
  <si>
    <t>BAB50465.1</t>
  </si>
  <si>
    <t>mlr3606</t>
  </si>
  <si>
    <t>BAB50466.1</t>
  </si>
  <si>
    <t>mlr3608</t>
  </si>
  <si>
    <t>BAB50467.1</t>
  </si>
  <si>
    <t>mll3609</t>
  </si>
  <si>
    <t>BAB50468.1</t>
  </si>
  <si>
    <t>phosphotransferase system enzyme I</t>
  </si>
  <si>
    <t>mll3610</t>
  </si>
  <si>
    <t>BAB50469.1</t>
  </si>
  <si>
    <t>phosphotransferase system enzyme III</t>
  </si>
  <si>
    <t>mll3613</t>
  </si>
  <si>
    <t>BAB50470.1</t>
  </si>
  <si>
    <t>phosphotransferase system enzyme II, BC component</t>
  </si>
  <si>
    <t>mll3614</t>
  </si>
  <si>
    <t>BAB50471.1</t>
  </si>
  <si>
    <t>phosphotransferase system enzyme II, C2 component (permease)</t>
  </si>
  <si>
    <t>mll3616</t>
  </si>
  <si>
    <t>BAB50472.1</t>
  </si>
  <si>
    <t>mlr3617</t>
  </si>
  <si>
    <t>BAB50473.1</t>
  </si>
  <si>
    <t>mlr3618</t>
  </si>
  <si>
    <t>BAB50474.1</t>
  </si>
  <si>
    <t>putative hydrolase</t>
  </si>
  <si>
    <t>mll3619</t>
  </si>
  <si>
    <t>BAB50475.1</t>
  </si>
  <si>
    <t>msr3620</t>
  </si>
  <si>
    <t>BAB50476.1</t>
  </si>
  <si>
    <t>msr3621</t>
  </si>
  <si>
    <t>BAB50477.1</t>
  </si>
  <si>
    <t>pseudo putative hydrolase</t>
  </si>
  <si>
    <t>mll3623</t>
  </si>
  <si>
    <t>BAB50478.1</t>
  </si>
  <si>
    <t>mll3624</t>
  </si>
  <si>
    <t>BAB50479.1</t>
  </si>
  <si>
    <t>ATP-binding component of transport system</t>
  </si>
  <si>
    <t>mll3625</t>
  </si>
  <si>
    <t>BAB50480.1</t>
  </si>
  <si>
    <t>ABC transport system permease protein</t>
  </si>
  <si>
    <t>mll3626</t>
  </si>
  <si>
    <t>BAB50481.1</t>
  </si>
  <si>
    <t>ABC transporter, periplasmic substrate-binding protein (iron)</t>
  </si>
  <si>
    <t>mll3627</t>
  </si>
  <si>
    <t>BAB50482.1</t>
  </si>
  <si>
    <t>dihydrolipoamide acetyltransferase homoserine dehydrogenase</t>
  </si>
  <si>
    <t>mll3628</t>
  </si>
  <si>
    <t>BAB50483.1</t>
  </si>
  <si>
    <t>acetoin dehydrogenase (TPP-dependent) beta chain</t>
  </si>
  <si>
    <t>mll3629</t>
  </si>
  <si>
    <t>BAB50484.1</t>
  </si>
  <si>
    <t>acetoin dehydrogenase (TPP-dependent) alpha chain</t>
  </si>
  <si>
    <t>mll3630</t>
  </si>
  <si>
    <t>BAB50485.1</t>
  </si>
  <si>
    <t>mll3631</t>
  </si>
  <si>
    <t>BAB50486.1</t>
  </si>
  <si>
    <t>3',5'-cyclic-nucleotide phosphodiesterase; CpdA</t>
  </si>
  <si>
    <t>mll3632</t>
  </si>
  <si>
    <t>BAB50487.1</t>
  </si>
  <si>
    <t>D-beta-hydroxybutyrate dehydrogenase</t>
  </si>
  <si>
    <t>mlr3634</t>
  </si>
  <si>
    <t>BAB50488.1</t>
  </si>
  <si>
    <t>mlr3635</t>
  </si>
  <si>
    <t>BAB50489.1</t>
  </si>
  <si>
    <t>mlr3636</t>
  </si>
  <si>
    <t>BAB50490.1</t>
  </si>
  <si>
    <t>mll3637</t>
  </si>
  <si>
    <t>BAB50491.1</t>
  </si>
  <si>
    <t>phosphate transporter</t>
  </si>
  <si>
    <t>mll3638</t>
  </si>
  <si>
    <t>BAB50492.1</t>
  </si>
  <si>
    <t>mlr3639</t>
  </si>
  <si>
    <t>BAB50493.1</t>
  </si>
  <si>
    <t>mlr3640</t>
  </si>
  <si>
    <t>BAB50494.1</t>
  </si>
  <si>
    <t>ABC transporter, permease protein, MalFG family</t>
  </si>
  <si>
    <t>mlr3641</t>
  </si>
  <si>
    <t>BAB50495.1</t>
  </si>
  <si>
    <t>mlr3643</t>
  </si>
  <si>
    <t>BAB50496.1</t>
  </si>
  <si>
    <t>mlr3644</t>
  </si>
  <si>
    <t>BAB50497.1</t>
  </si>
  <si>
    <t>mlr3645</t>
  </si>
  <si>
    <t>BAB50498.1</t>
  </si>
  <si>
    <t>mll3646</t>
  </si>
  <si>
    <t>BAB50499.1</t>
  </si>
  <si>
    <t>mlr3647</t>
  </si>
  <si>
    <t>BAB50500.1</t>
  </si>
  <si>
    <t>RND efflux membrane fusion protein precursor</t>
  </si>
  <si>
    <t>mlr3649</t>
  </si>
  <si>
    <t>BAB50501.1</t>
  </si>
  <si>
    <t>RND efflux transporter</t>
  </si>
  <si>
    <t>mll3651</t>
  </si>
  <si>
    <t>BAB50502.1</t>
  </si>
  <si>
    <t>msl3653</t>
  </si>
  <si>
    <t>BAB50503.1</t>
  </si>
  <si>
    <t>msr3652</t>
  </si>
  <si>
    <t>BAB50504.1</t>
  </si>
  <si>
    <t>msr3654</t>
  </si>
  <si>
    <t>BAB50505.1</t>
  </si>
  <si>
    <t>mll3656</t>
  </si>
  <si>
    <t>BAB50506.1</t>
  </si>
  <si>
    <t>regulatory protein; VirG</t>
  </si>
  <si>
    <t>mlr3657</t>
  </si>
  <si>
    <t>BAB50507.1</t>
  </si>
  <si>
    <t>mlr3659</t>
  </si>
  <si>
    <t>BAB50508.1</t>
  </si>
  <si>
    <t>mll3661</t>
  </si>
  <si>
    <t>BAB50509.1</t>
  </si>
  <si>
    <t>mlr3662</t>
  </si>
  <si>
    <t>BAB50510.1</t>
  </si>
  <si>
    <t>dioxygenase alpha subunit</t>
  </si>
  <si>
    <t>mll3663</t>
  </si>
  <si>
    <t>BAB50511.1</t>
  </si>
  <si>
    <t>mlr3664</t>
  </si>
  <si>
    <t>BAB50512.1</t>
  </si>
  <si>
    <t>spermidine/putrescine ABC transporter, permease protein</t>
  </si>
  <si>
    <t>mlr3665</t>
  </si>
  <si>
    <t>BAB50513.1</t>
  </si>
  <si>
    <t>mlr3666</t>
  </si>
  <si>
    <t>BAB50514.1</t>
  </si>
  <si>
    <t>spermidine/putrescine ABC transporter, ATP-binding protein</t>
  </si>
  <si>
    <t>mll3668</t>
  </si>
  <si>
    <t>BAB50515.1</t>
  </si>
  <si>
    <t>mll3669</t>
  </si>
  <si>
    <t>BAB50516.1</t>
  </si>
  <si>
    <t>spermidine/putrescine-binding protein</t>
  </si>
  <si>
    <t>mll3670</t>
  </si>
  <si>
    <t>BAB50517.1</t>
  </si>
  <si>
    <t>spermidine/putrescine ABC transporter, periplasmic spermidine/putrescine-binding protein</t>
  </si>
  <si>
    <t>mll3671</t>
  </si>
  <si>
    <t>BAB50518.1</t>
  </si>
  <si>
    <t>mll3672</t>
  </si>
  <si>
    <t>BAB50519.1</t>
  </si>
  <si>
    <t>methyl transferase-like protein</t>
  </si>
  <si>
    <t>mlr3674</t>
  </si>
  <si>
    <t>BAB50520.1</t>
  </si>
  <si>
    <t>phytoene dehydrogenase</t>
  </si>
  <si>
    <t>mlr3676</t>
  </si>
  <si>
    <t>BAB50521.1</t>
  </si>
  <si>
    <t>mlr3677</t>
  </si>
  <si>
    <t>BAB50522.1</t>
  </si>
  <si>
    <t>aminomethyltransferase</t>
  </si>
  <si>
    <t>msr3678</t>
  </si>
  <si>
    <t>BAB50523.1</t>
  </si>
  <si>
    <t>mll3679</t>
  </si>
  <si>
    <t>BAB50524.1</t>
  </si>
  <si>
    <t>membrane dipeptidase</t>
  </si>
  <si>
    <t>msl3681</t>
  </si>
  <si>
    <t>BAB50525.1</t>
  </si>
  <si>
    <t>mll3682</t>
  </si>
  <si>
    <t>BAB50526.1</t>
  </si>
  <si>
    <t>mll3683</t>
  </si>
  <si>
    <t>BAB50527.1</t>
  </si>
  <si>
    <t>aromatic metabolite ABC transporter; YodE</t>
  </si>
  <si>
    <t>mlr3684</t>
  </si>
  <si>
    <t>BAB50528.1</t>
  </si>
  <si>
    <t>phosphonate monoester hydrolase</t>
  </si>
  <si>
    <t>mll3685</t>
  </si>
  <si>
    <t>BAB50529.1</t>
  </si>
  <si>
    <t>mlr3686</t>
  </si>
  <si>
    <t>BAB50530.1</t>
  </si>
  <si>
    <t>msl3687</t>
  </si>
  <si>
    <t>BAB50531.1</t>
  </si>
  <si>
    <t>mlr3690</t>
  </si>
  <si>
    <t>BAB50532.1</t>
  </si>
  <si>
    <t>mll3691</t>
  </si>
  <si>
    <t>BAB50533.1</t>
  </si>
  <si>
    <t>mll3692</t>
  </si>
  <si>
    <t>BAB50534.1</t>
  </si>
  <si>
    <t>mll3694</t>
  </si>
  <si>
    <t>BAB50535.1</t>
  </si>
  <si>
    <t>mlr3696</t>
  </si>
  <si>
    <t>BAB50536.1</t>
  </si>
  <si>
    <t>mll3697</t>
  </si>
  <si>
    <t>BAB50537.1</t>
  </si>
  <si>
    <t>msl3698</t>
  </si>
  <si>
    <t>BAB50538.1</t>
  </si>
  <si>
    <t>mlr3700</t>
  </si>
  <si>
    <t>BAB50539.1</t>
  </si>
  <si>
    <t>msr3702</t>
  </si>
  <si>
    <t>BAB50540.1</t>
  </si>
  <si>
    <t>mlr3704</t>
  </si>
  <si>
    <t>BAB50541.1</t>
  </si>
  <si>
    <t>sensory transduction histidine kinase</t>
  </si>
  <si>
    <t>msr3706</t>
  </si>
  <si>
    <t>BAB50542.1</t>
  </si>
  <si>
    <t>mlr3707</t>
  </si>
  <si>
    <t>BAB50543.1</t>
  </si>
  <si>
    <t>mlr3708</t>
  </si>
  <si>
    <t>BAB50544.1</t>
  </si>
  <si>
    <t>mll3709</t>
  </si>
  <si>
    <t>BAB50545.1</t>
  </si>
  <si>
    <t>mll3710</t>
  </si>
  <si>
    <t>BAB50546.1</t>
  </si>
  <si>
    <t>mll3711</t>
  </si>
  <si>
    <t>BAB50547.1</t>
  </si>
  <si>
    <t>xylose transport permease protein; XylH</t>
  </si>
  <si>
    <t>mll3713</t>
  </si>
  <si>
    <t>BAB50548.1</t>
  </si>
  <si>
    <t>xylose binding protein transport system; XylF</t>
  </si>
  <si>
    <t>mlr3714</t>
  </si>
  <si>
    <t>BAB50549.1</t>
  </si>
  <si>
    <t>Xyl repressor</t>
  </si>
  <si>
    <t>mll3716</t>
  </si>
  <si>
    <t>BAB50550.1</t>
  </si>
  <si>
    <t>phosphate regulatory protein; PhoB</t>
  </si>
  <si>
    <t>mll3718</t>
  </si>
  <si>
    <t>BAB50551.1</t>
  </si>
  <si>
    <t>phosphate transport regulon regulator; PhoU</t>
  </si>
  <si>
    <t>mll3719</t>
  </si>
  <si>
    <t>BAB50552.1</t>
  </si>
  <si>
    <t>phosphate ABC transporter ATP-binding protein; PstB</t>
  </si>
  <si>
    <t>mll3720</t>
  </si>
  <si>
    <t>BAB50553.1</t>
  </si>
  <si>
    <t>phosphate transport system permease protein; PstA</t>
  </si>
  <si>
    <t>mll3722</t>
  </si>
  <si>
    <t>BAB50554.1</t>
  </si>
  <si>
    <t>phosphate ABC transporter, permease protein; PstC</t>
  </si>
  <si>
    <t>mll3723</t>
  </si>
  <si>
    <t>BAB50555.1</t>
  </si>
  <si>
    <t>periplasmic phosphate-binding protein</t>
  </si>
  <si>
    <t>mll3725</t>
  </si>
  <si>
    <t>BAB50556.1</t>
  </si>
  <si>
    <t>Hybrid sensory histidine kinase</t>
  </si>
  <si>
    <t>mlr3726</t>
  </si>
  <si>
    <t>BAB50557.1</t>
  </si>
  <si>
    <t>msl3727</t>
  </si>
  <si>
    <t>BAB50558.1</t>
  </si>
  <si>
    <t>mll3729</t>
  </si>
  <si>
    <t>BAB50559.1</t>
  </si>
  <si>
    <t>mll3731</t>
  </si>
  <si>
    <t>BAB50560.1</t>
  </si>
  <si>
    <t>mll3732</t>
  </si>
  <si>
    <t>BAB50561.1</t>
  </si>
  <si>
    <t>msr3733</t>
  </si>
  <si>
    <t>BAB50562.1</t>
  </si>
  <si>
    <t>mll3734</t>
  </si>
  <si>
    <t>BAB50563.1</t>
  </si>
  <si>
    <t>mlr3736</t>
  </si>
  <si>
    <t>BAB50564.1</t>
  </si>
  <si>
    <t>mll3737</t>
  </si>
  <si>
    <t>BAB50565.1</t>
  </si>
  <si>
    <t>mll3738</t>
  </si>
  <si>
    <t>BAB50566.1</t>
  </si>
  <si>
    <t>putative fimbrial subunit; PilA</t>
  </si>
  <si>
    <t>mlr3740</t>
  </si>
  <si>
    <t>BAB50567.1</t>
  </si>
  <si>
    <t>pseudouridine synthase</t>
  </si>
  <si>
    <t>mlr3741</t>
  </si>
  <si>
    <t>BAB50568.1</t>
  </si>
  <si>
    <t>sigma factor</t>
  </si>
  <si>
    <t>mll3743</t>
  </si>
  <si>
    <t>BAB50569.1</t>
  </si>
  <si>
    <t>mll3745</t>
  </si>
  <si>
    <t>BAB50570.1</t>
  </si>
  <si>
    <t>mll3746</t>
  </si>
  <si>
    <t>BAB50571.1</t>
  </si>
  <si>
    <t>msl3747</t>
  </si>
  <si>
    <t>BAB50572.1</t>
  </si>
  <si>
    <t>mlr3749</t>
  </si>
  <si>
    <t>BAB50573.1</t>
  </si>
  <si>
    <t>transketolase</t>
  </si>
  <si>
    <t>mlr3750</t>
  </si>
  <si>
    <t>BAB50574.1</t>
  </si>
  <si>
    <t>glyceraldehyde-3-phosphate dehydrogenase</t>
  </si>
  <si>
    <t>mlr3752</t>
  </si>
  <si>
    <t>BAB50575.1</t>
  </si>
  <si>
    <t>sodium/hydrogen antiporter</t>
  </si>
  <si>
    <t>mlr3753</t>
  </si>
  <si>
    <t>BAB50576.1</t>
  </si>
  <si>
    <t>phosphoglycerate kinase</t>
  </si>
  <si>
    <t>mlr3754</t>
  </si>
  <si>
    <t>BAB50577.1</t>
  </si>
  <si>
    <t>fructose-bisphosphate aldolase</t>
  </si>
  <si>
    <t>mlr3755</t>
  </si>
  <si>
    <t>BAB50578.1</t>
  </si>
  <si>
    <t>mlr3756</t>
  </si>
  <si>
    <t>BAB50579.1</t>
  </si>
  <si>
    <t>mll3759</t>
  </si>
  <si>
    <t>BAB50580.1</t>
  </si>
  <si>
    <t>mll3761</t>
  </si>
  <si>
    <t>BAB50581.1</t>
  </si>
  <si>
    <t>mlr3762</t>
  </si>
  <si>
    <t>BAB50582.1</t>
  </si>
  <si>
    <t>mlr3763</t>
  </si>
  <si>
    <t>BAB50583.1</t>
  </si>
  <si>
    <t>mlr3764</t>
  </si>
  <si>
    <t>BAB50584.1</t>
  </si>
  <si>
    <t>transcriptional regulator (repressor protein)</t>
  </si>
  <si>
    <t>mll3765</t>
  </si>
  <si>
    <t>BAB50585.1</t>
  </si>
  <si>
    <t>msl3766</t>
  </si>
  <si>
    <t>BAB50586.1</t>
  </si>
  <si>
    <t>mll3767</t>
  </si>
  <si>
    <t>BAB50587.1</t>
  </si>
  <si>
    <t>NADPH quinone oxidoreductase</t>
  </si>
  <si>
    <t>msr3768</t>
  </si>
  <si>
    <t>BAB50588.1</t>
  </si>
  <si>
    <t>mlr3769</t>
  </si>
  <si>
    <t>BAB50589.1</t>
  </si>
  <si>
    <t>transmembrane transport protein</t>
  </si>
  <si>
    <t>msr3770</t>
  </si>
  <si>
    <t>BAB50590.1</t>
  </si>
  <si>
    <t>mll3774</t>
  </si>
  <si>
    <t>BAB50591.1</t>
  </si>
  <si>
    <t>mll3772</t>
  </si>
  <si>
    <t>BAB50592.1</t>
  </si>
  <si>
    <t>mll3775</t>
  </si>
  <si>
    <t>BAB50593.1</t>
  </si>
  <si>
    <t>mll3776</t>
  </si>
  <si>
    <t>BAB50594.1</t>
  </si>
  <si>
    <t>streptothricin-acteyl-transferase</t>
  </si>
  <si>
    <t>mlr3777</t>
  </si>
  <si>
    <t>BAB50595.1</t>
  </si>
  <si>
    <t>mlr3780</t>
  </si>
  <si>
    <t>BAB50596.1</t>
  </si>
  <si>
    <t>mll3781</t>
  </si>
  <si>
    <t>BAB50597.1</t>
  </si>
  <si>
    <t>msl3782</t>
  </si>
  <si>
    <t>BAB50598.1</t>
  </si>
  <si>
    <t>50S ribosomal protein L32</t>
  </si>
  <si>
    <t>mll3783</t>
  </si>
  <si>
    <t>BAB50599.1</t>
  </si>
  <si>
    <t>peptidoglycan transglycosylase</t>
  </si>
  <si>
    <t>mlr3784</t>
  </si>
  <si>
    <t>BAB50600.1</t>
  </si>
  <si>
    <t>geranyltranstransferase; farnesyl-diphosphate synthase</t>
  </si>
  <si>
    <t>mlr3785</t>
  </si>
  <si>
    <t>BAB50601.1</t>
  </si>
  <si>
    <t>mlr3786</t>
  </si>
  <si>
    <t>BAB50602.1</t>
  </si>
  <si>
    <t>mll3787</t>
  </si>
  <si>
    <t>BAB50603.1</t>
  </si>
  <si>
    <t>putative methyltransferase</t>
  </si>
  <si>
    <t>mll3788</t>
  </si>
  <si>
    <t>BAB50604.1</t>
  </si>
  <si>
    <t>mll3789</t>
  </si>
  <si>
    <t>BAB50605.1</t>
  </si>
  <si>
    <t>mll3791</t>
  </si>
  <si>
    <t>BAB50606.1</t>
  </si>
  <si>
    <t>transglycosylase</t>
  </si>
  <si>
    <t>mll3792</t>
  </si>
  <si>
    <t>BAB50607.1</t>
  </si>
  <si>
    <t>similar to gcpE protein</t>
  </si>
  <si>
    <t>msl3793</t>
  </si>
  <si>
    <t>BAB50608.1</t>
  </si>
  <si>
    <t>msr3794</t>
  </si>
  <si>
    <t>BAB50609.1</t>
  </si>
  <si>
    <t>mll3795</t>
  </si>
  <si>
    <t>BAB50610.1</t>
  </si>
  <si>
    <t>mlr3796</t>
  </si>
  <si>
    <t>BAB50611.1</t>
  </si>
  <si>
    <t>glutamine-binding protein, glutamine ABC transporter</t>
  </si>
  <si>
    <t>mlr3797</t>
  </si>
  <si>
    <t>BAB50612.1</t>
  </si>
  <si>
    <t>glutamine ABC transporter (integral membrane protein)</t>
  </si>
  <si>
    <t>mlr3799</t>
  </si>
  <si>
    <t>BAB50613.1</t>
  </si>
  <si>
    <t>mlr3801</t>
  </si>
  <si>
    <t>BAB50614.1</t>
  </si>
  <si>
    <t>glutamine ABC transporter, ATP-binding protein; GlnQ</t>
  </si>
  <si>
    <t>mlr3802</t>
  </si>
  <si>
    <t>BAB50615.1</t>
  </si>
  <si>
    <t>mlr3804</t>
  </si>
  <si>
    <t>BAB50616.1</t>
  </si>
  <si>
    <t>mll3805</t>
  </si>
  <si>
    <t>BAB50617.1</t>
  </si>
  <si>
    <t>msr3806</t>
  </si>
  <si>
    <t>BAB50618.1</t>
  </si>
  <si>
    <t>mlr3807</t>
  </si>
  <si>
    <t>BAB50619.1</t>
  </si>
  <si>
    <t>mlr3808</t>
  </si>
  <si>
    <t>BAB50620.1</t>
  </si>
  <si>
    <t>mlr3809</t>
  </si>
  <si>
    <t>BAB50621.1</t>
  </si>
  <si>
    <t>phosphoribosylaminoimidazole carboxylase I</t>
  </si>
  <si>
    <t>mlr3811</t>
  </si>
  <si>
    <t>BAB50622.1</t>
  </si>
  <si>
    <t>phosphoribosylaminoimidazole carboxylase II</t>
  </si>
  <si>
    <t>mll3812</t>
  </si>
  <si>
    <t>BAB50623.1</t>
  </si>
  <si>
    <t>msr3814</t>
  </si>
  <si>
    <t>BAB50624.1</t>
  </si>
  <si>
    <t>50S ribosomal protein L36</t>
  </si>
  <si>
    <t>mlr3815</t>
  </si>
  <si>
    <t>BAB50625.1</t>
  </si>
  <si>
    <t>mlr3816</t>
  </si>
  <si>
    <t>BAB50626.1</t>
  </si>
  <si>
    <t>putative esterase</t>
  </si>
  <si>
    <t>mlr3817</t>
  </si>
  <si>
    <t>BAB50627.1</t>
  </si>
  <si>
    <t>mll3819</t>
  </si>
  <si>
    <t>BAB50628.1</t>
  </si>
  <si>
    <t>pyruvate kinase</t>
  </si>
  <si>
    <t>mll3821</t>
  </si>
  <si>
    <t>BAB50629.1</t>
  </si>
  <si>
    <t>mlr3822</t>
  </si>
  <si>
    <t>BAB50630.1</t>
  </si>
  <si>
    <t>mlr3823</t>
  </si>
  <si>
    <t>BAB50631.1</t>
  </si>
  <si>
    <t>mll3824</t>
  </si>
  <si>
    <t>BAB50632.1</t>
  </si>
  <si>
    <t>mlr3825</t>
  </si>
  <si>
    <t>BAB50633.1</t>
  </si>
  <si>
    <t>mll3827</t>
  </si>
  <si>
    <t>BAB50634.1</t>
  </si>
  <si>
    <t>mlr3829</t>
  </si>
  <si>
    <t>BAB50635.1</t>
  </si>
  <si>
    <t>msl3831</t>
  </si>
  <si>
    <t>BAB50636.1</t>
  </si>
  <si>
    <t>mll3832</t>
  </si>
  <si>
    <t>BAB50637.1</t>
  </si>
  <si>
    <t>multidrug resistance protein</t>
  </si>
  <si>
    <t>mll3833</t>
  </si>
  <si>
    <t>BAB50638.1</t>
  </si>
  <si>
    <t>mll3835</t>
  </si>
  <si>
    <t>BAB50639.1</t>
  </si>
  <si>
    <t>mll3836</t>
  </si>
  <si>
    <t>BAB50640.1</t>
  </si>
  <si>
    <t>mll3837</t>
  </si>
  <si>
    <t>BAB50641.1</t>
  </si>
  <si>
    <t>aldehyde dehydrogenase subunit III</t>
  </si>
  <si>
    <t>mlr3838</t>
  </si>
  <si>
    <t>BAB50642.1</t>
  </si>
  <si>
    <t>mll3840</t>
  </si>
  <si>
    <t>BAB50643.1</t>
  </si>
  <si>
    <t>mll3842</t>
  </si>
  <si>
    <t>BAB50644.1</t>
  </si>
  <si>
    <t>citrate synthase; CitZ</t>
  </si>
  <si>
    <t>mlr3843</t>
  </si>
  <si>
    <t>BAB50645.1</t>
  </si>
  <si>
    <t>citrate synthase II</t>
  </si>
  <si>
    <t>mll3844</t>
  </si>
  <si>
    <t>BAB50646.1</t>
  </si>
  <si>
    <t>transcriptional regulator (araC-family)</t>
  </si>
  <si>
    <t>mlr3845</t>
  </si>
  <si>
    <t>BAB50647.1</t>
  </si>
  <si>
    <t>mll3846</t>
  </si>
  <si>
    <t>BAB50648.1</t>
  </si>
  <si>
    <t>mlr3847</t>
  </si>
  <si>
    <t>BAB50649.1</t>
  </si>
  <si>
    <t>beta-ketothiolase; acetoacetyl-CoA thiolase</t>
  </si>
  <si>
    <t>mlr3848</t>
  </si>
  <si>
    <t>BAB50650.1</t>
  </si>
  <si>
    <t>beta-ketothiolase; acetoacetyl-CoA reductase</t>
  </si>
  <si>
    <t>mll3850</t>
  </si>
  <si>
    <t>BAB50651.1</t>
  </si>
  <si>
    <t>pentachlorophenol 4-monooxygenase; PcpB</t>
  </si>
  <si>
    <t>mlr3851</t>
  </si>
  <si>
    <t>BAB50652.1</t>
  </si>
  <si>
    <t>transcriptional regulator (TetR-family)</t>
  </si>
  <si>
    <t>mlr3852</t>
  </si>
  <si>
    <t>BAB50653.1</t>
  </si>
  <si>
    <t>ATP-dependent helicase; MgpS</t>
  </si>
  <si>
    <t>mlr3853</t>
  </si>
  <si>
    <t>BAB50654.1</t>
  </si>
  <si>
    <t>mlr3855</t>
  </si>
  <si>
    <t>BAB50655.1</t>
  </si>
  <si>
    <t>ferredoxin II</t>
  </si>
  <si>
    <t>mlr3857</t>
  </si>
  <si>
    <t>BAB50656.1</t>
  </si>
  <si>
    <t>transcriptional factor regulator</t>
  </si>
  <si>
    <t>mll3858</t>
  </si>
  <si>
    <t>BAB50657.1</t>
  </si>
  <si>
    <t>amino acid ABC transporter, ATP-binding protein</t>
  </si>
  <si>
    <t>mll3859</t>
  </si>
  <si>
    <t>BAB50658.1</t>
  </si>
  <si>
    <t>amino acid ABC transporter (permease)</t>
  </si>
  <si>
    <t>mll3861</t>
  </si>
  <si>
    <t>BAB50659.1</t>
  </si>
  <si>
    <t>amino acid ABC transporter, periplasmic amino acid-binding protein</t>
  </si>
  <si>
    <t>mlr3862</t>
  </si>
  <si>
    <t>BAB50660.1</t>
  </si>
  <si>
    <t>RpoH-like sigma factor C</t>
  </si>
  <si>
    <t>mll3863</t>
  </si>
  <si>
    <t>BAB50661.1</t>
  </si>
  <si>
    <t>mll3864</t>
  </si>
  <si>
    <t>BAB50662.1</t>
  </si>
  <si>
    <t>thiamine ABC transporter, ATP-binding protein</t>
  </si>
  <si>
    <t>mll3865</t>
  </si>
  <si>
    <t>BAB50663.1</t>
  </si>
  <si>
    <t>transport system permease protein</t>
  </si>
  <si>
    <t>mll3867</t>
  </si>
  <si>
    <t>BAB50664.1</t>
  </si>
  <si>
    <t>thiamin ABC transporter, periplasmic-binding protein</t>
  </si>
  <si>
    <t>msl3868</t>
  </si>
  <si>
    <t>BAB50665.1</t>
  </si>
  <si>
    <t>mlr3869</t>
  </si>
  <si>
    <t>BAB50666.1</t>
  </si>
  <si>
    <t>mlr3870</t>
  </si>
  <si>
    <t>BAB50667.1</t>
  </si>
  <si>
    <t>msr3871</t>
  </si>
  <si>
    <t>BAB50668.1</t>
  </si>
  <si>
    <t>mll3872</t>
  </si>
  <si>
    <t>BAB50669.1</t>
  </si>
  <si>
    <t>mll3873</t>
  </si>
  <si>
    <t>BAB50670.1</t>
  </si>
  <si>
    <t>adenylosuccinate synthetase</t>
  </si>
  <si>
    <t>mlr3874</t>
  </si>
  <si>
    <t>BAB50671.1</t>
  </si>
  <si>
    <t>mll3875</t>
  </si>
  <si>
    <t>BAB50672.1</t>
  </si>
  <si>
    <t>mll3876</t>
  </si>
  <si>
    <t>BAB50673.1</t>
  </si>
  <si>
    <t>phosphoserine aminotransferase</t>
  </si>
  <si>
    <t>mll3877</t>
  </si>
  <si>
    <t>BAB50674.1</t>
  </si>
  <si>
    <t>mll3878</t>
  </si>
  <si>
    <t>BAB50675.1</t>
  </si>
  <si>
    <t>mll3879</t>
  </si>
  <si>
    <t>BAB50676.1</t>
  </si>
  <si>
    <t>phosphoglucomutase/phosphomannomutase family protein; MrsA</t>
  </si>
  <si>
    <t>mlr3880</t>
  </si>
  <si>
    <t>BAB50677.1</t>
  </si>
  <si>
    <t>mlr3881</t>
  </si>
  <si>
    <t>BAB50678.1</t>
  </si>
  <si>
    <t>mll3882</t>
  </si>
  <si>
    <t>BAB50679.1</t>
  </si>
  <si>
    <t>metalloprotease (cell division protein); FtsH</t>
  </si>
  <si>
    <t>mll3884</t>
  </si>
  <si>
    <t>BAB50680.1</t>
  </si>
  <si>
    <t>mll3886</t>
  </si>
  <si>
    <t>BAB50681.1</t>
  </si>
  <si>
    <t>mll3887</t>
  </si>
  <si>
    <t>BAB50682.1</t>
  </si>
  <si>
    <t>mll3888</t>
  </si>
  <si>
    <t>BAB50683.1</t>
  </si>
  <si>
    <t>TolB protein precursor</t>
  </si>
  <si>
    <t>mll3889</t>
  </si>
  <si>
    <t>BAB50684.1</t>
  </si>
  <si>
    <t>mll3890</t>
  </si>
  <si>
    <t>BAB50685.1</t>
  </si>
  <si>
    <t>TolR protein-Rickettsia prowazekii</t>
  </si>
  <si>
    <t>mll3891</t>
  </si>
  <si>
    <t>BAB50686.1</t>
  </si>
  <si>
    <t>inner membrane protein; TolQ</t>
  </si>
  <si>
    <t>msr8645</t>
  </si>
  <si>
    <t>BAB50687.1</t>
  </si>
  <si>
    <t>mll3892</t>
  </si>
  <si>
    <t>BAB50688.1</t>
  </si>
  <si>
    <t>mlr3893</t>
  </si>
  <si>
    <t>BAB50689.1</t>
  </si>
  <si>
    <t>Glycosyl Hydrolase, Cellulase, Family</t>
  </si>
  <si>
    <t>mll3894</t>
  </si>
  <si>
    <t>BAB50690.1</t>
  </si>
  <si>
    <t>mll3895</t>
  </si>
  <si>
    <t>BAB50691.1</t>
  </si>
  <si>
    <t>Holliday branch migration protein; RuvB</t>
  </si>
  <si>
    <t>mll3898</t>
  </si>
  <si>
    <t>BAB50692.1</t>
  </si>
  <si>
    <t>Holliday branch migration protein; RuvA</t>
  </si>
  <si>
    <t>mll3899</t>
  </si>
  <si>
    <t>BAB50693.1</t>
  </si>
  <si>
    <t>msl3900</t>
  </si>
  <si>
    <t>BAB50694.1</t>
  </si>
  <si>
    <t>mll3901</t>
  </si>
  <si>
    <t>BAB50695.1</t>
  </si>
  <si>
    <t>Holliday junction nuclease; RuvC</t>
  </si>
  <si>
    <t>mll3903</t>
  </si>
  <si>
    <t>BAB50696.1</t>
  </si>
  <si>
    <t>mll3904</t>
  </si>
  <si>
    <t>BAB50697.1</t>
  </si>
  <si>
    <t>mlr3905</t>
  </si>
  <si>
    <t>BAB50698.1</t>
  </si>
  <si>
    <t>mll3907</t>
  </si>
  <si>
    <t>BAB50699.1</t>
  </si>
  <si>
    <t>putative integral membrane protein</t>
  </si>
  <si>
    <t>mll3908</t>
  </si>
  <si>
    <t>BAB50700.1</t>
  </si>
  <si>
    <t>mll3910</t>
  </si>
  <si>
    <t>BAB50701.1</t>
  </si>
  <si>
    <t>mlr3911</t>
  </si>
  <si>
    <t>BAB50702.1</t>
  </si>
  <si>
    <t>mlr3913</t>
  </si>
  <si>
    <t>BAB50703.1</t>
  </si>
  <si>
    <t>thiamine-phosphate pyrophosphorylase</t>
  </si>
  <si>
    <t>mlr3914</t>
  </si>
  <si>
    <t>BAB50704.1</t>
  </si>
  <si>
    <t>mll3915</t>
  </si>
  <si>
    <t>BAB50705.1</t>
  </si>
  <si>
    <t>alcohol dehydrogenase; NADPH quinone oxidoreductase</t>
  </si>
  <si>
    <t>mlr3918</t>
  </si>
  <si>
    <t>BAB50706.1</t>
  </si>
  <si>
    <t>mlr3919</t>
  </si>
  <si>
    <t>BAB50707.1</t>
  </si>
  <si>
    <t>elongation factor P</t>
  </si>
  <si>
    <t>mlr3921</t>
  </si>
  <si>
    <t>BAB50708.1</t>
  </si>
  <si>
    <t>extragenic suppressor protein; SuhB</t>
  </si>
  <si>
    <t>mlr3923</t>
  </si>
  <si>
    <t>BAB50709.1</t>
  </si>
  <si>
    <t>hemolysin III, novel hemolytic factor</t>
  </si>
  <si>
    <t>mlr3925</t>
  </si>
  <si>
    <t>BAB50710.1</t>
  </si>
  <si>
    <t>mlr3926</t>
  </si>
  <si>
    <t>BAB50711.1</t>
  </si>
  <si>
    <t>mlr3928</t>
  </si>
  <si>
    <t>BAB50712.1</t>
  </si>
  <si>
    <t>mll3930</t>
  </si>
  <si>
    <t>BAB50713.1</t>
  </si>
  <si>
    <t>mlr3932</t>
  </si>
  <si>
    <t>BAB50714.1</t>
  </si>
  <si>
    <t>thermostable carboxypeptidase 1</t>
  </si>
  <si>
    <t>mlr3933</t>
  </si>
  <si>
    <t>BAB50715.1</t>
  </si>
  <si>
    <t>mll3934</t>
  </si>
  <si>
    <t>BAB50716.1</t>
  </si>
  <si>
    <t>msr3935</t>
  </si>
  <si>
    <t>BAB50717.1</t>
  </si>
  <si>
    <t>50S ribosomal protein L31</t>
  </si>
  <si>
    <t>mlr3937</t>
  </si>
  <si>
    <t>BAB50718.1</t>
  </si>
  <si>
    <t>mll3939</t>
  </si>
  <si>
    <t>BAB50719.1</t>
  </si>
  <si>
    <t>transcriptional regulator (tetR-family)</t>
  </si>
  <si>
    <t>mlr3941</t>
  </si>
  <si>
    <t>BAB50720.1</t>
  </si>
  <si>
    <t>mlr3943</t>
  </si>
  <si>
    <t>BAB50721.1</t>
  </si>
  <si>
    <t>mll3944</t>
  </si>
  <si>
    <t>BAB50722.1</t>
  </si>
  <si>
    <t>mll3945</t>
  </si>
  <si>
    <t>BAB50723.1</t>
  </si>
  <si>
    <t>mll3947</t>
  </si>
  <si>
    <t>BAB50724.1</t>
  </si>
  <si>
    <t>transcriptional regulator (ArsR family)</t>
  </si>
  <si>
    <t>mlr3948</t>
  </si>
  <si>
    <t>BAB50725.1</t>
  </si>
  <si>
    <t>mlr3950</t>
  </si>
  <si>
    <t>BAB50726.1</t>
  </si>
  <si>
    <t>mll3952</t>
  </si>
  <si>
    <t>BAB50727.1</t>
  </si>
  <si>
    <t>mll3953</t>
  </si>
  <si>
    <t>BAB50728.1</t>
  </si>
  <si>
    <t>mll3954</t>
  </si>
  <si>
    <t>BAB50729.1</t>
  </si>
  <si>
    <t>mlr3956</t>
  </si>
  <si>
    <t>BAB50730.1</t>
  </si>
  <si>
    <t>mlr3958</t>
  </si>
  <si>
    <t>BAB50731.1</t>
  </si>
  <si>
    <t>Acetyltransferase</t>
  </si>
  <si>
    <t>mlr3960</t>
  </si>
  <si>
    <t>BAB50732.1</t>
  </si>
  <si>
    <t>mlr3961</t>
  </si>
  <si>
    <t>BAB50733.1</t>
  </si>
  <si>
    <t>mlr3962</t>
  </si>
  <si>
    <t>BAB50734.1</t>
  </si>
  <si>
    <t>mlr3964</t>
  </si>
  <si>
    <t>BAB50735.1</t>
  </si>
  <si>
    <t>transcriptional regulator, putative</t>
  </si>
  <si>
    <t>mll3965</t>
  </si>
  <si>
    <t>BAB50736.1</t>
  </si>
  <si>
    <t>mlr3966</t>
  </si>
  <si>
    <t>BAB50737.1</t>
  </si>
  <si>
    <t>mll3967</t>
  </si>
  <si>
    <t>BAB50738.1</t>
  </si>
  <si>
    <t>mll3968</t>
  </si>
  <si>
    <t>BAB50739.1</t>
  </si>
  <si>
    <t>mll3969</t>
  </si>
  <si>
    <t>BAB50740.1</t>
  </si>
  <si>
    <t>pyruvate carboxylase</t>
  </si>
  <si>
    <t>mll3970</t>
  </si>
  <si>
    <t>BAB50741.1</t>
  </si>
  <si>
    <t>periplasmic binding protein of ABC transporter</t>
  </si>
  <si>
    <t>mll3972</t>
  </si>
  <si>
    <t>BAB50742.1</t>
  </si>
  <si>
    <t>mll3974</t>
  </si>
  <si>
    <t>BAB50743.1</t>
  </si>
  <si>
    <t>mll3975</t>
  </si>
  <si>
    <t>BAB50744.1</t>
  </si>
  <si>
    <t>ATP-binding component of ABC transporter (high-affinity branched-chain amino acid transport)</t>
  </si>
  <si>
    <t>mll3976</t>
  </si>
  <si>
    <t>BAB50745.1</t>
  </si>
  <si>
    <t>permease of ABC branched-chain amino acid transporter (high-affinity branched-chain amino acid transport)</t>
  </si>
  <si>
    <t>mll3977</t>
  </si>
  <si>
    <t>BAB50746.1</t>
  </si>
  <si>
    <t>permease of ABC branched chain amino acid transporter</t>
  </si>
  <si>
    <t>mll3979</t>
  </si>
  <si>
    <t>BAB50747.1</t>
  </si>
  <si>
    <t>proline racemase</t>
  </si>
  <si>
    <t>mll3980</t>
  </si>
  <si>
    <t>BAB50748.1</t>
  </si>
  <si>
    <t>D-amino-acid dehydrogenase</t>
  </si>
  <si>
    <t>mll3981</t>
  </si>
  <si>
    <t>BAB50749.1</t>
  </si>
  <si>
    <t>dihydrodipicolinate synthase</t>
  </si>
  <si>
    <t>mlr3982</t>
  </si>
  <si>
    <t>BAB50750.1</t>
  </si>
  <si>
    <t>putative transcriptional regulator</t>
  </si>
  <si>
    <t>mll3983</t>
  </si>
  <si>
    <t>BAB50751.1</t>
  </si>
  <si>
    <t>mll3985</t>
  </si>
  <si>
    <t>BAB50752.1</t>
  </si>
  <si>
    <t>mlr3986</t>
  </si>
  <si>
    <t>BAB50753.1</t>
  </si>
  <si>
    <t>mll3987</t>
  </si>
  <si>
    <t>BAB50754.1</t>
  </si>
  <si>
    <t>malonic semialdehyde oxidative decarboxylase</t>
  </si>
  <si>
    <t>mlr3988</t>
  </si>
  <si>
    <t>BAB50755.1</t>
  </si>
  <si>
    <t>mll3989</t>
  </si>
  <si>
    <t>BAB50756.1</t>
  </si>
  <si>
    <t>mlr3990</t>
  </si>
  <si>
    <t>BAB50757.1</t>
  </si>
  <si>
    <t>mlr3991</t>
  </si>
  <si>
    <t>BAB50758.1</t>
  </si>
  <si>
    <t>mll3992</t>
  </si>
  <si>
    <t>BAB50759.1</t>
  </si>
  <si>
    <t>D-amino acid dehydrogenase, small subunit</t>
  </si>
  <si>
    <t>mll3993</t>
  </si>
  <si>
    <t>BAB50760.1</t>
  </si>
  <si>
    <t>nucleoside diphosphate kinase regulator; Rnk</t>
  </si>
  <si>
    <t>mll3994</t>
  </si>
  <si>
    <t>BAB50761.1</t>
  </si>
  <si>
    <t>nucleoside diphosphate kinase regulator</t>
  </si>
  <si>
    <t>mll3997</t>
  </si>
  <si>
    <t>BAB50762.1</t>
  </si>
  <si>
    <t>alanine racemase</t>
  </si>
  <si>
    <t>mll3998</t>
  </si>
  <si>
    <t>BAB50763.1</t>
  </si>
  <si>
    <t>invasion-associated protein A</t>
  </si>
  <si>
    <t>mll3999</t>
  </si>
  <si>
    <t>BAB50764.1</t>
  </si>
  <si>
    <t>mll4000</t>
  </si>
  <si>
    <t>BAB50765.1</t>
  </si>
  <si>
    <t>carboxyl-terminal protease</t>
  </si>
  <si>
    <t>mll4002</t>
  </si>
  <si>
    <t>BAB50766.1</t>
  </si>
  <si>
    <t>filament-A precursor</t>
  </si>
  <si>
    <t>mll4004</t>
  </si>
  <si>
    <t>BAB50767.1</t>
  </si>
  <si>
    <t>mll4005</t>
  </si>
  <si>
    <t>BAB50768.1</t>
  </si>
  <si>
    <t>mlr4006</t>
  </si>
  <si>
    <t>BAB50769.1</t>
  </si>
  <si>
    <t>mll4007</t>
  </si>
  <si>
    <t>BAB50770.1</t>
  </si>
  <si>
    <t>mll4008</t>
  </si>
  <si>
    <t>BAB50771.1</t>
  </si>
  <si>
    <t>nicotinate-nucleotide adenylyltransferase</t>
  </si>
  <si>
    <t>mll4009</t>
  </si>
  <si>
    <t>BAB50772.1</t>
  </si>
  <si>
    <t>gamma-glutamyl phosphate reductase</t>
  </si>
  <si>
    <t>mll4011</t>
  </si>
  <si>
    <t>BAB50773.1</t>
  </si>
  <si>
    <t>glutamate 5-kinase</t>
  </si>
  <si>
    <t>mll4013</t>
  </si>
  <si>
    <t>BAB50774.1</t>
  </si>
  <si>
    <t>GTP-binding protein</t>
  </si>
  <si>
    <t>mlr4014</t>
  </si>
  <si>
    <t>BAB50775.1</t>
  </si>
  <si>
    <t>mll4016</t>
  </si>
  <si>
    <t>BAB50776.1</t>
  </si>
  <si>
    <t>msl4017</t>
  </si>
  <si>
    <t>BAB50777.1</t>
  </si>
  <si>
    <t>ribosomal protein L27</t>
  </si>
  <si>
    <t>mll4019</t>
  </si>
  <si>
    <t>BAB50778.1</t>
  </si>
  <si>
    <t>ribosomal protein L21</t>
  </si>
  <si>
    <t>mlr4020</t>
  </si>
  <si>
    <t>BAB50779.1</t>
  </si>
  <si>
    <t>insertion element ISR1 hypothetical 10 kD protein A3</t>
  </si>
  <si>
    <t>mll4023</t>
  </si>
  <si>
    <t>BAB50780.1</t>
  </si>
  <si>
    <t>transposase</t>
  </si>
  <si>
    <t>mlr4024</t>
  </si>
  <si>
    <t>BAB50781.1</t>
  </si>
  <si>
    <t>IS3 family OrfB proteins homolog</t>
  </si>
  <si>
    <t>mlr4025</t>
  </si>
  <si>
    <t>BAB50782.1</t>
  </si>
  <si>
    <t>insertion element ISR1 hypothetical 17 kD protein A2</t>
  </si>
  <si>
    <t>mlr4028</t>
  </si>
  <si>
    <t>BAB50783.1</t>
  </si>
  <si>
    <t>mll4029</t>
  </si>
  <si>
    <t>BAB50784.1</t>
  </si>
  <si>
    <t>Omp2b porin</t>
  </si>
  <si>
    <t>mll4030</t>
  </si>
  <si>
    <t>BAB50785.1</t>
  </si>
  <si>
    <t>msl4031</t>
  </si>
  <si>
    <t>BAB50786.1</t>
  </si>
  <si>
    <t>mll4032</t>
  </si>
  <si>
    <t>BAB50787.1</t>
  </si>
  <si>
    <t>mlr4033</t>
  </si>
  <si>
    <t>BAB50788.1</t>
  </si>
  <si>
    <t>DNA invertase gene; RlgA</t>
  </si>
  <si>
    <t>msl8646</t>
  </si>
  <si>
    <t>BAB50789.1</t>
  </si>
  <si>
    <t>mll4037</t>
  </si>
  <si>
    <t>BAB50790.1</t>
  </si>
  <si>
    <t>msl4038</t>
  </si>
  <si>
    <t>BAB50791.1</t>
  </si>
  <si>
    <t>msl4039</t>
  </si>
  <si>
    <t>BAB50792.1</t>
  </si>
  <si>
    <t>mll4040</t>
  </si>
  <si>
    <t>BAB50793.1</t>
  </si>
  <si>
    <t>mll4041</t>
  </si>
  <si>
    <t>BAB50794.1</t>
  </si>
  <si>
    <t>msl4042</t>
  </si>
  <si>
    <t>BAB50795.1</t>
  </si>
  <si>
    <t>excisionase</t>
  </si>
  <si>
    <t>mll4043</t>
  </si>
  <si>
    <t>BAB50796.1</t>
  </si>
  <si>
    <t>phage integrase</t>
  </si>
  <si>
    <t>mlr4044</t>
  </si>
  <si>
    <t>BAB50797.1</t>
  </si>
  <si>
    <t>msr4045</t>
  </si>
  <si>
    <t>BAB50798.1</t>
  </si>
  <si>
    <t>mlr4046</t>
  </si>
  <si>
    <t>BAB50799.1</t>
  </si>
  <si>
    <t>mll4048</t>
  </si>
  <si>
    <t>BAB50800.1</t>
  </si>
  <si>
    <t>mll4049</t>
  </si>
  <si>
    <t>BAB50801.1</t>
  </si>
  <si>
    <t>mll4050</t>
  </si>
  <si>
    <t>BAB50802.1</t>
  </si>
  <si>
    <t>DNA helicase; RecQ</t>
  </si>
  <si>
    <t>mlr4051</t>
  </si>
  <si>
    <t>BAB50803.1</t>
  </si>
  <si>
    <t>mll4053</t>
  </si>
  <si>
    <t>BAB50804.1</t>
  </si>
  <si>
    <t>degradation protein</t>
  </si>
  <si>
    <t>mll4054</t>
  </si>
  <si>
    <t>BAB50805.1</t>
  </si>
  <si>
    <t>2-deoxy-D-gluconate 3-dehydrogenase</t>
  </si>
  <si>
    <t>mll4056</t>
  </si>
  <si>
    <t>BAB50806.1</t>
  </si>
  <si>
    <t>hexuronic acid isomerase; HrmI</t>
  </si>
  <si>
    <t>mlr4057</t>
  </si>
  <si>
    <t>BAB50807.1</t>
  </si>
  <si>
    <t>mannitol dehydrogenase</t>
  </si>
  <si>
    <t>mll4059</t>
  </si>
  <si>
    <t>BAB50808.1</t>
  </si>
  <si>
    <t>ATP synthase epsilon subunit (atp-9)</t>
  </si>
  <si>
    <t>mll4060</t>
  </si>
  <si>
    <t>BAB50809.1</t>
  </si>
  <si>
    <t>ATP synthase beta subunit</t>
  </si>
  <si>
    <t>mll4063</t>
  </si>
  <si>
    <t>BAB50810.1</t>
  </si>
  <si>
    <t>ATP synthase gamma subunit</t>
  </si>
  <si>
    <t>mll4065</t>
  </si>
  <si>
    <t>BAB50811.1</t>
  </si>
  <si>
    <t>ATP synthetase alpha</t>
  </si>
  <si>
    <t>mll4066</t>
  </si>
  <si>
    <t>BAB50812.1</t>
  </si>
  <si>
    <t>ATP synthetase delta</t>
  </si>
  <si>
    <t>mll4068</t>
  </si>
  <si>
    <t>BAB50813.1</t>
  </si>
  <si>
    <t>msl4069</t>
  </si>
  <si>
    <t>BAB50814.1</t>
  </si>
  <si>
    <t>mll4070</t>
  </si>
  <si>
    <t>BAB50815.1</t>
  </si>
  <si>
    <t>aspartate racemase</t>
  </si>
  <si>
    <t>mll4071</t>
  </si>
  <si>
    <t>BAB50816.1</t>
  </si>
  <si>
    <t>primosomal replication factor Y; primosomal protein N'</t>
  </si>
  <si>
    <t>mlr4072</t>
  </si>
  <si>
    <t>BAB50817.1</t>
  </si>
  <si>
    <t>transaldolase</t>
  </si>
  <si>
    <t>mll4073</t>
  </si>
  <si>
    <t>BAB50818.1</t>
  </si>
  <si>
    <t>cell division protein; FtsK</t>
  </si>
  <si>
    <t>mll4075</t>
  </si>
  <si>
    <t>BAB50819.1</t>
  </si>
  <si>
    <t>mll4077</t>
  </si>
  <si>
    <t>BAB50820.1</t>
  </si>
  <si>
    <t>leucyl-tRNA synthetase</t>
  </si>
  <si>
    <t>mlr4078</t>
  </si>
  <si>
    <t>BAB50821.1</t>
  </si>
  <si>
    <t>mlr4079</t>
  </si>
  <si>
    <t>BAB50822.1</t>
  </si>
  <si>
    <t>msr4080</t>
  </si>
  <si>
    <t>BAB50823.1</t>
  </si>
  <si>
    <t>mll4082</t>
  </si>
  <si>
    <t>BAB50824.1</t>
  </si>
  <si>
    <t>mlr4084</t>
  </si>
  <si>
    <t>BAB50825.1</t>
  </si>
  <si>
    <t>mlr4086</t>
  </si>
  <si>
    <t>BAB50826.1</t>
  </si>
  <si>
    <t>putative secreted protein</t>
  </si>
  <si>
    <t>mlr4087</t>
  </si>
  <si>
    <t>BAB50827.1</t>
  </si>
  <si>
    <t>oxidoreductase; MocA</t>
  </si>
  <si>
    <t>mll4088</t>
  </si>
  <si>
    <t>BAB50828.1</t>
  </si>
  <si>
    <t>usg protein-Caulobacter crescentus</t>
  </si>
  <si>
    <t>mlr4089</t>
  </si>
  <si>
    <t>BAB50829.1</t>
  </si>
  <si>
    <t>acetyl-CoA synthase</t>
  </si>
  <si>
    <t>mlr4090</t>
  </si>
  <si>
    <t>BAB50830.1</t>
  </si>
  <si>
    <t>mll4091</t>
  </si>
  <si>
    <t>BAB50831.1</t>
  </si>
  <si>
    <t>fatty acid synthase; cyclopropane-fatty-acyl-phospholipid synthase</t>
  </si>
  <si>
    <t>mll4092</t>
  </si>
  <si>
    <t>BAB50832.1</t>
  </si>
  <si>
    <t>mll4093</t>
  </si>
  <si>
    <t>BAB50833.1</t>
  </si>
  <si>
    <t>mlr4094</t>
  </si>
  <si>
    <t>BAB50834.1</t>
  </si>
  <si>
    <t>msl4095</t>
  </si>
  <si>
    <t>BAB50835.1</t>
  </si>
  <si>
    <t>msl4096</t>
  </si>
  <si>
    <t>BAB50836.1</t>
  </si>
  <si>
    <t>mlr4097</t>
  </si>
  <si>
    <t>BAB50837.1</t>
  </si>
  <si>
    <t>heat shock protein; HtpX</t>
  </si>
  <si>
    <t>mlr4098</t>
  </si>
  <si>
    <t>BAB50838.1</t>
  </si>
  <si>
    <t>mlr4100</t>
  </si>
  <si>
    <t>BAB50839.1</t>
  </si>
  <si>
    <t>mlr4101</t>
  </si>
  <si>
    <t>BAB50840.1</t>
  </si>
  <si>
    <t>bifunctional purine biosynthesis protein</t>
  </si>
  <si>
    <t>mll4103</t>
  </si>
  <si>
    <t>BAB50841.1</t>
  </si>
  <si>
    <t>mll4104</t>
  </si>
  <si>
    <t>BAB50842.1</t>
  </si>
  <si>
    <t>mlr4105</t>
  </si>
  <si>
    <t>BAB50843.1</t>
  </si>
  <si>
    <t>mlr4106</t>
  </si>
  <si>
    <t>BAB50844.1</t>
  </si>
  <si>
    <t>mll4109</t>
  </si>
  <si>
    <t>BAB50845.1</t>
  </si>
  <si>
    <t>mlr4110</t>
  </si>
  <si>
    <t>BAB50846.1</t>
  </si>
  <si>
    <t>acid phosphatase</t>
  </si>
  <si>
    <t>mlr4111</t>
  </si>
  <si>
    <t>BAB50847.1</t>
  </si>
  <si>
    <t>mll4112</t>
  </si>
  <si>
    <t>BAB50848.1</t>
  </si>
  <si>
    <t>GTP-binding protein; TypA</t>
  </si>
  <si>
    <t>msr4113</t>
  </si>
  <si>
    <t>BAB50849.1</t>
  </si>
  <si>
    <t>mlr4114</t>
  </si>
  <si>
    <t>BAB50850.1</t>
  </si>
  <si>
    <t>mll4115</t>
  </si>
  <si>
    <t>BAB50851.1</t>
  </si>
  <si>
    <t>secreted alkaline phosphatase</t>
  </si>
  <si>
    <t>mll4118</t>
  </si>
  <si>
    <t>BAB50852.1</t>
  </si>
  <si>
    <t>mlr4117</t>
  </si>
  <si>
    <t>BAB50853.1</t>
  </si>
  <si>
    <t>transcriptional regulatory protein</t>
  </si>
  <si>
    <t>mlr4119</t>
  </si>
  <si>
    <t>BAB50854.1</t>
  </si>
  <si>
    <t>mll4120</t>
  </si>
  <si>
    <t>BAB50855.1</t>
  </si>
  <si>
    <t>inorganic pyrophosphatase</t>
  </si>
  <si>
    <t>mll4122</t>
  </si>
  <si>
    <t>BAB50856.1</t>
  </si>
  <si>
    <t>mll4125</t>
  </si>
  <si>
    <t>BAB50857.1</t>
  </si>
  <si>
    <t>mll4127</t>
  </si>
  <si>
    <t>BAB50858.1</t>
  </si>
  <si>
    <t>mll4128</t>
  </si>
  <si>
    <t>BAB50859.1</t>
  </si>
  <si>
    <t>mll4130</t>
  </si>
  <si>
    <t>BAB50860.1</t>
  </si>
  <si>
    <t>msr4131</t>
  </si>
  <si>
    <t>BAB50861.1</t>
  </si>
  <si>
    <t>mlr4132</t>
  </si>
  <si>
    <t>BAB50862.1</t>
  </si>
  <si>
    <t>pyridoxamine kinase</t>
  </si>
  <si>
    <t>mlr4134</t>
  </si>
  <si>
    <t>BAB50863.1</t>
  </si>
  <si>
    <t>mlr4135</t>
  </si>
  <si>
    <t>BAB50864.1</t>
  </si>
  <si>
    <t>mlr4137</t>
  </si>
  <si>
    <t>BAB50865.1</t>
  </si>
  <si>
    <t>mlr4139</t>
  </si>
  <si>
    <t>BAB50866.1</t>
  </si>
  <si>
    <t>peptidyl-dipeptidase</t>
  </si>
  <si>
    <t>mll4141</t>
  </si>
  <si>
    <t>BAB50867.1</t>
  </si>
  <si>
    <t>mlr4143</t>
  </si>
  <si>
    <t>BAB50868.1</t>
  </si>
  <si>
    <t>mll4144</t>
  </si>
  <si>
    <t>BAB50869.1</t>
  </si>
  <si>
    <t>mll4146</t>
  </si>
  <si>
    <t>BAB50870.1</t>
  </si>
  <si>
    <t>sugar ABC transporter, permease protein; ThuG</t>
  </si>
  <si>
    <t>mll4147</t>
  </si>
  <si>
    <t>BAB50871.1</t>
  </si>
  <si>
    <t>sugar ABC transporter, permease protein; ThuF</t>
  </si>
  <si>
    <t>mll4149</t>
  </si>
  <si>
    <t>BAB50872.1</t>
  </si>
  <si>
    <t>sugar ABC transporter, sugar-binding protein</t>
  </si>
  <si>
    <t>mlr4150</t>
  </si>
  <si>
    <t>BAB50873.1</t>
  </si>
  <si>
    <t>3-oxoacyl-[acyl-carrier-protein] reductase</t>
  </si>
  <si>
    <t>mlr4152</t>
  </si>
  <si>
    <t>BAB50874.1</t>
  </si>
  <si>
    <t>sugar ABC transportor, ATP-binding protein</t>
  </si>
  <si>
    <t>mlr4153</t>
  </si>
  <si>
    <t>BAB50875.1</t>
  </si>
  <si>
    <t>msl4154</t>
  </si>
  <si>
    <t>BAB50876.1</t>
  </si>
  <si>
    <t>mll4156</t>
  </si>
  <si>
    <t>BAB50877.1</t>
  </si>
  <si>
    <t>mlr4157</t>
  </si>
  <si>
    <t>BAB50878.1</t>
  </si>
  <si>
    <t>mlr4158</t>
  </si>
  <si>
    <t>BAB50879.1</t>
  </si>
  <si>
    <t>msr4160</t>
  </si>
  <si>
    <t>BAB50880.1</t>
  </si>
  <si>
    <t>mll4164</t>
  </si>
  <si>
    <t>BAB50881.1</t>
  </si>
  <si>
    <t>mll4165</t>
  </si>
  <si>
    <t>BAB50882.1</t>
  </si>
  <si>
    <t>energy transducer; TonB</t>
  </si>
  <si>
    <t>mll4167</t>
  </si>
  <si>
    <t>BAB50883.1</t>
  </si>
  <si>
    <t>ExbD</t>
  </si>
  <si>
    <t>mll4168</t>
  </si>
  <si>
    <t>BAB50884.1</t>
  </si>
  <si>
    <t>ExbB</t>
  </si>
  <si>
    <t>mlr4169</t>
  </si>
  <si>
    <t>BAB50885.1</t>
  </si>
  <si>
    <t>mll4170</t>
  </si>
  <si>
    <t>BAB50886.1</t>
  </si>
  <si>
    <t>msl4171</t>
  </si>
  <si>
    <t>BAB50887.1</t>
  </si>
  <si>
    <t>mlr4172</t>
  </si>
  <si>
    <t>BAB50888.1</t>
  </si>
  <si>
    <t>mll4174</t>
  </si>
  <si>
    <t>BAB50889.1</t>
  </si>
  <si>
    <t>sugar ABC transporter, permease protein; RbsC-2</t>
  </si>
  <si>
    <t>mll4175</t>
  </si>
  <si>
    <t>BAB50890.1</t>
  </si>
  <si>
    <t>sugar ABC transporter, permease protein; RbsC-1</t>
  </si>
  <si>
    <t>mll4176</t>
  </si>
  <si>
    <t>BAB50891.1</t>
  </si>
  <si>
    <t>sugar ABC transporter, ATP-binding protein; RbsA-1</t>
  </si>
  <si>
    <t>mll4178</t>
  </si>
  <si>
    <t>BAB50892.1</t>
  </si>
  <si>
    <t>mll4180</t>
  </si>
  <si>
    <t>BAB50893.1</t>
  </si>
  <si>
    <t>beta-ketoadipyl CoA thiolase</t>
  </si>
  <si>
    <t>mll4181</t>
  </si>
  <si>
    <t>BAB50894.1</t>
  </si>
  <si>
    <t>acetoacetyl-CoA transferase b subunit</t>
  </si>
  <si>
    <t>mll4183</t>
  </si>
  <si>
    <t>BAB50895.1</t>
  </si>
  <si>
    <t>acetate CoA-transferase, alpha subunit</t>
  </si>
  <si>
    <t>mlr4184</t>
  </si>
  <si>
    <t>BAB50896.1</t>
  </si>
  <si>
    <t>transcriptional regulator; PcaR</t>
  </si>
  <si>
    <t>mll4186</t>
  </si>
  <si>
    <t>BAB50897.1</t>
  </si>
  <si>
    <t>mll4187</t>
  </si>
  <si>
    <t>BAB50898.1</t>
  </si>
  <si>
    <t>mll4188</t>
  </si>
  <si>
    <t>BAB50899.1</t>
  </si>
  <si>
    <t>msr8648</t>
  </si>
  <si>
    <t>BAB50900.1</t>
  </si>
  <si>
    <t>mll4189</t>
  </si>
  <si>
    <t>BAB50901.1</t>
  </si>
  <si>
    <t>mlr4190</t>
  </si>
  <si>
    <t>BAB50902.1</t>
  </si>
  <si>
    <t>mlr4191</t>
  </si>
  <si>
    <t>BAB50903.1</t>
  </si>
  <si>
    <t>mlr4192</t>
  </si>
  <si>
    <t>BAB50904.1</t>
  </si>
  <si>
    <t>mlr4193</t>
  </si>
  <si>
    <t>BAB50905.1</t>
  </si>
  <si>
    <t>mlr4194</t>
  </si>
  <si>
    <t>BAB50906.1</t>
  </si>
  <si>
    <t>mlr4195</t>
  </si>
  <si>
    <t>BAB50907.1</t>
  </si>
  <si>
    <t>mlr4196</t>
  </si>
  <si>
    <t>BAB50908.1</t>
  </si>
  <si>
    <t>mlr4197</t>
  </si>
  <si>
    <t>BAB50909.1</t>
  </si>
  <si>
    <t>mlr4198</t>
  </si>
  <si>
    <t>BAB50910.1</t>
  </si>
  <si>
    <t>mll4199</t>
  </si>
  <si>
    <t>BAB50911.1</t>
  </si>
  <si>
    <t>enoyl-CoA hydratase/3-hydroxyacyl-CoA dehydrogenase</t>
  </si>
  <si>
    <t>mll4201</t>
  </si>
  <si>
    <t>BAB50912.1</t>
  </si>
  <si>
    <t>ribose ABC transporter, permease</t>
  </si>
  <si>
    <t>mll4202</t>
  </si>
  <si>
    <t>BAB50913.1</t>
  </si>
  <si>
    <t>sugar ABC transporter, permease</t>
  </si>
  <si>
    <t>mll4203</t>
  </si>
  <si>
    <t>BAB50914.1</t>
  </si>
  <si>
    <t>mll4204</t>
  </si>
  <si>
    <t>BAB50915.1</t>
  </si>
  <si>
    <t>D-ribose periplasmic binding protein</t>
  </si>
  <si>
    <t>mlr4205</t>
  </si>
  <si>
    <t>BAB50916.1</t>
  </si>
  <si>
    <t>glucoamylase; glucan 1,4-alpha-glucosidase</t>
  </si>
  <si>
    <t>mlr4206</t>
  </si>
  <si>
    <t>BAB50917.1</t>
  </si>
  <si>
    <t>mlr4207</t>
  </si>
  <si>
    <t>BAB50918.1</t>
  </si>
  <si>
    <t>glucose 6-phosphate dehydrogenase</t>
  </si>
  <si>
    <t>mlr4209</t>
  </si>
  <si>
    <t>BAB50919.1</t>
  </si>
  <si>
    <t>mlr4210</t>
  </si>
  <si>
    <t>BAB50920.1</t>
  </si>
  <si>
    <t>MucR family transcriptional regulatory protein</t>
  </si>
  <si>
    <t>msl4211</t>
  </si>
  <si>
    <t>BAB50921.1</t>
  </si>
  <si>
    <t>msr4212</t>
  </si>
  <si>
    <t>BAB50922.1</t>
  </si>
  <si>
    <t>mlr4213</t>
  </si>
  <si>
    <t>BAB50923.1</t>
  </si>
  <si>
    <t>mlr4214</t>
  </si>
  <si>
    <t>BAB50924.1</t>
  </si>
  <si>
    <t>integral membrane protein, probable MFS transporter</t>
  </si>
  <si>
    <t>mlr4215</t>
  </si>
  <si>
    <t>BAB50925.1</t>
  </si>
  <si>
    <t>mll4216</t>
  </si>
  <si>
    <t>BAB50926.1</t>
  </si>
  <si>
    <t>mll4217</t>
  </si>
  <si>
    <t>BAB50927.1</t>
  </si>
  <si>
    <t>mll4218</t>
  </si>
  <si>
    <t>BAB50928.1</t>
  </si>
  <si>
    <t>mll4219</t>
  </si>
  <si>
    <t>BAB50929.1</t>
  </si>
  <si>
    <t>putative phage tail protein</t>
  </si>
  <si>
    <t>mll4221</t>
  </si>
  <si>
    <t>BAB50930.1</t>
  </si>
  <si>
    <t>mll4223</t>
  </si>
  <si>
    <t>BAB50931.1</t>
  </si>
  <si>
    <t>hydroxymethylbilane synthase</t>
  </si>
  <si>
    <t>mlr4224</t>
  </si>
  <si>
    <t>BAB50932.1</t>
  </si>
  <si>
    <t>o-sialoglycoprotein endopeptidase (gcp)</t>
  </si>
  <si>
    <t>mlr4225</t>
  </si>
  <si>
    <t>BAB50933.1</t>
  </si>
  <si>
    <t>msr4226</t>
  </si>
  <si>
    <t>BAB50934.1</t>
  </si>
  <si>
    <t>mlr4228</t>
  </si>
  <si>
    <t>BAB50935.1</t>
  </si>
  <si>
    <t>mlr4229</t>
  </si>
  <si>
    <t>BAB50936.1</t>
  </si>
  <si>
    <t>mlr4231</t>
  </si>
  <si>
    <t>BAB50937.1</t>
  </si>
  <si>
    <t>mll4232</t>
  </si>
  <si>
    <t>BAB50938.1</t>
  </si>
  <si>
    <t>msl4234</t>
  </si>
  <si>
    <t>BAB50939.1</t>
  </si>
  <si>
    <t>msr4233</t>
  </si>
  <si>
    <t>BAB50940.1</t>
  </si>
  <si>
    <t>mll4235</t>
  </si>
  <si>
    <t>BAB50941.1</t>
  </si>
  <si>
    <t>mlr4237</t>
  </si>
  <si>
    <t>BAB50942.1</t>
  </si>
  <si>
    <t>mlr4239</t>
  </si>
  <si>
    <t>BAB50943.1</t>
  </si>
  <si>
    <t>mll4241</t>
  </si>
  <si>
    <t>BAB50944.1</t>
  </si>
  <si>
    <t>mll4242</t>
  </si>
  <si>
    <t>BAB50945.1</t>
  </si>
  <si>
    <t>mll4243</t>
  </si>
  <si>
    <t>BAB50946.1</t>
  </si>
  <si>
    <t>cell division protein FtsK homolog</t>
  </si>
  <si>
    <t>mll4244</t>
  </si>
  <si>
    <t>BAB50947.1</t>
  </si>
  <si>
    <t>mll4246</t>
  </si>
  <si>
    <t>BAB50948.1</t>
  </si>
  <si>
    <t>ammonium transporter; AmtB</t>
  </si>
  <si>
    <t>mll4247</t>
  </si>
  <si>
    <t>BAB50949.1</t>
  </si>
  <si>
    <t>nitrogen regulatory protein P-II; GlnK</t>
  </si>
  <si>
    <t>mll4250</t>
  </si>
  <si>
    <t>BAB50950.1</t>
  </si>
  <si>
    <t>acyl-CoA thioesterase II</t>
  </si>
  <si>
    <t>mlr4251</t>
  </si>
  <si>
    <t>BAB50951.1</t>
  </si>
  <si>
    <t>2-octaprenyl-6-methoxyphenol 4-monoxygenase; UbiH</t>
  </si>
  <si>
    <t>mll4252</t>
  </si>
  <si>
    <t>BAB50952.1</t>
  </si>
  <si>
    <t>mll4253</t>
  </si>
  <si>
    <t>BAB50953.1</t>
  </si>
  <si>
    <t>mll4255</t>
  </si>
  <si>
    <t>BAB50954.1</t>
  </si>
  <si>
    <t>mlr4254</t>
  </si>
  <si>
    <t>BAB50955.1</t>
  </si>
  <si>
    <t>osmotically inducible protein C, putative ATP/GTP binding protein</t>
  </si>
  <si>
    <t>mll4256</t>
  </si>
  <si>
    <t>BAB50956.1</t>
  </si>
  <si>
    <t>mll4258</t>
  </si>
  <si>
    <t>BAB50957.1</t>
  </si>
  <si>
    <t>mll4259</t>
  </si>
  <si>
    <t>BAB50958.1</t>
  </si>
  <si>
    <t>mll4260</t>
  </si>
  <si>
    <t>BAB50959.1</t>
  </si>
  <si>
    <t>succinate dehydrogenase iron-sulfur protein subunit</t>
  </si>
  <si>
    <t>mll4262</t>
  </si>
  <si>
    <t>BAB50960.1</t>
  </si>
  <si>
    <t>mll4263</t>
  </si>
  <si>
    <t>BAB50961.1</t>
  </si>
  <si>
    <t>succinate dehydrogenase flavoprotein subunit</t>
  </si>
  <si>
    <t>mll4265</t>
  </si>
  <si>
    <t>BAB50962.1</t>
  </si>
  <si>
    <t>succinate dehydrogenase cytochrome b small subunit</t>
  </si>
  <si>
    <t>mll4266</t>
  </si>
  <si>
    <t>BAB50963.1</t>
  </si>
  <si>
    <t>succinate dehydrogenase membrane anchor subunit</t>
  </si>
  <si>
    <t>mll4267</t>
  </si>
  <si>
    <t>BAB50964.1</t>
  </si>
  <si>
    <t>mlr4269</t>
  </si>
  <si>
    <t>BAB50965.1</t>
  </si>
  <si>
    <t>mll4270</t>
  </si>
  <si>
    <t>BAB50966.1</t>
  </si>
  <si>
    <t>mll4271</t>
  </si>
  <si>
    <t>BAB50967.1</t>
  </si>
  <si>
    <t>mll4272</t>
  </si>
  <si>
    <t>BAB50968.1</t>
  </si>
  <si>
    <t>3-isopropylmalate dehydratase</t>
  </si>
  <si>
    <t>mll4273</t>
  </si>
  <si>
    <t>BAB50969.1</t>
  </si>
  <si>
    <t>mlr4274</t>
  </si>
  <si>
    <t>BAB50970.1</t>
  </si>
  <si>
    <t>mll4275</t>
  </si>
  <si>
    <t>BAB50971.1</t>
  </si>
  <si>
    <t>mll4276</t>
  </si>
  <si>
    <t>BAB50972.1</t>
  </si>
  <si>
    <t>amino acid ABC transporter, permease protein</t>
  </si>
  <si>
    <t>mll4278</t>
  </si>
  <si>
    <t>BAB50973.1</t>
  </si>
  <si>
    <t>mll4280</t>
  </si>
  <si>
    <t>BAB50974.1</t>
  </si>
  <si>
    <t>mll4282</t>
  </si>
  <si>
    <t>BAB50975.1</t>
  </si>
  <si>
    <t>organic hydroperoxide resistance protein</t>
  </si>
  <si>
    <t>mll4283</t>
  </si>
  <si>
    <t>BAB50976.1</t>
  </si>
  <si>
    <t>50s ribosomal protein L19</t>
  </si>
  <si>
    <t>msr4285</t>
  </si>
  <si>
    <t>BAB50977.1</t>
  </si>
  <si>
    <t>mlr4286</t>
  </si>
  <si>
    <t>BAB50978.1</t>
  </si>
  <si>
    <t>mll4287</t>
  </si>
  <si>
    <t>BAB50979.1</t>
  </si>
  <si>
    <t>tRNA (guanine-N1)-methyltransferase</t>
  </si>
  <si>
    <t>mll4288</t>
  </si>
  <si>
    <t>BAB50980.1</t>
  </si>
  <si>
    <t>putative 16S rRNA processing protein</t>
  </si>
  <si>
    <t>mlr4290</t>
  </si>
  <si>
    <t>BAB50981.1</t>
  </si>
  <si>
    <t>site-specific recombinase, integrase/recombinase RipX; XerC</t>
  </si>
  <si>
    <t>mlr4292</t>
  </si>
  <si>
    <t>BAB50982.1</t>
  </si>
  <si>
    <t>mll4293</t>
  </si>
  <si>
    <t>BAB50983.1</t>
  </si>
  <si>
    <t>msl4295</t>
  </si>
  <si>
    <t>BAB50984.1</t>
  </si>
  <si>
    <t>mll4296</t>
  </si>
  <si>
    <t>BAB50985.1</t>
  </si>
  <si>
    <t>ferric leghemoglobin reductase-2 precursor, dihydrolipoamide dehydrogenase</t>
  </si>
  <si>
    <t>mll4297</t>
  </si>
  <si>
    <t>BAB50986.1</t>
  </si>
  <si>
    <t>mll4298</t>
  </si>
  <si>
    <t>BAB50987.1</t>
  </si>
  <si>
    <t>mll4299</t>
  </si>
  <si>
    <t>BAB50988.1</t>
  </si>
  <si>
    <t>mll4300</t>
  </si>
  <si>
    <t>BAB50989.1</t>
  </si>
  <si>
    <t>dihydrolipoamide succinyl transferase</t>
  </si>
  <si>
    <t>mll4301</t>
  </si>
  <si>
    <t>BAB50990.1</t>
  </si>
  <si>
    <t>alpha-ketoglutarate dehydrogenase</t>
  </si>
  <si>
    <t>mll4302</t>
  </si>
  <si>
    <t>BAB50991.1</t>
  </si>
  <si>
    <t>mll4303</t>
  </si>
  <si>
    <t>BAB50992.1</t>
  </si>
  <si>
    <t>succinyl-CoA synthetase alpha-subunit</t>
  </si>
  <si>
    <t>mll4304</t>
  </si>
  <si>
    <t>BAB50993.1</t>
  </si>
  <si>
    <t>mll4305</t>
  </si>
  <si>
    <t>BAB50994.1</t>
  </si>
  <si>
    <t>mll4306</t>
  </si>
  <si>
    <t>BAB50995.1</t>
  </si>
  <si>
    <t>succinyl-coA synthetase beta chain</t>
  </si>
  <si>
    <t>mll4308</t>
  </si>
  <si>
    <t>BAB50996.1</t>
  </si>
  <si>
    <t>malate dehydrogenase</t>
  </si>
  <si>
    <t>mlr4309</t>
  </si>
  <si>
    <t>BAB50997.1</t>
  </si>
  <si>
    <t>aminoglycoside 6'-N-acetyltransferase</t>
  </si>
  <si>
    <t>mll4310</t>
  </si>
  <si>
    <t>BAB50998.1</t>
  </si>
  <si>
    <t>mll4312</t>
  </si>
  <si>
    <t>BAB50999.1</t>
  </si>
  <si>
    <t>mlr4313</t>
  </si>
  <si>
    <t>BAB51000.1</t>
  </si>
  <si>
    <t>mlr4314</t>
  </si>
  <si>
    <t>BAB51001.1</t>
  </si>
  <si>
    <t>mll4316</t>
  </si>
  <si>
    <t>BAB51002.1</t>
  </si>
  <si>
    <t>msr4317</t>
  </si>
  <si>
    <t>BAB51003.1</t>
  </si>
  <si>
    <t>mlr4318</t>
  </si>
  <si>
    <t>BAB51004.1</t>
  </si>
  <si>
    <t>diaminopimelate epimerase</t>
  </si>
  <si>
    <t>mlr4319</t>
  </si>
  <si>
    <t>BAB51005.1</t>
  </si>
  <si>
    <t>mlr4320</t>
  </si>
  <si>
    <t>BAB51006.1</t>
  </si>
  <si>
    <t>mlr4321</t>
  </si>
  <si>
    <t>BAB51007.1</t>
  </si>
  <si>
    <t>intracellular septation protein</t>
  </si>
  <si>
    <t>mlr4322</t>
  </si>
  <si>
    <t>BAB51008.1</t>
  </si>
  <si>
    <t>mlr4323</t>
  </si>
  <si>
    <t>BAB51009.1</t>
  </si>
  <si>
    <t>msl4326</t>
  </si>
  <si>
    <t>BAB51010.1</t>
  </si>
  <si>
    <t>4-oxalocrotonate tautomerase</t>
  </si>
  <si>
    <t>mll4328</t>
  </si>
  <si>
    <t>BAB51011.1</t>
  </si>
  <si>
    <t>gluconolactonase</t>
  </si>
  <si>
    <t>msr4329</t>
  </si>
  <si>
    <t>BAB51012.1</t>
  </si>
  <si>
    <t>mll4330</t>
  </si>
  <si>
    <t>BAB51013.1</t>
  </si>
  <si>
    <t>cytochrome c biogenesis protein; CycX</t>
  </si>
  <si>
    <t>msl4331</t>
  </si>
  <si>
    <t>BAB51014.1</t>
  </si>
  <si>
    <t>thioredoxin-related CycX 3' region protein; inner membrane protein</t>
  </si>
  <si>
    <t>mll4332</t>
  </si>
  <si>
    <t>BAB51015.1</t>
  </si>
  <si>
    <t>cytochrome c biogenesis protein; CycW</t>
  </si>
  <si>
    <t>mll4333</t>
  </si>
  <si>
    <t>BAB51016.1</t>
  </si>
  <si>
    <t>ATP-binding protein; cytochrome c biogenesis protein; CycV</t>
  </si>
  <si>
    <t>mlr4335</t>
  </si>
  <si>
    <t>BAB51017.1</t>
  </si>
  <si>
    <t>aconitate hydratase</t>
  </si>
  <si>
    <t>msl4336</t>
  </si>
  <si>
    <t>BAB51018.1</t>
  </si>
  <si>
    <t>mlr4337</t>
  </si>
  <si>
    <t>BAB51019.1</t>
  </si>
  <si>
    <t>mlr4340</t>
  </si>
  <si>
    <t>BAB51020.1</t>
  </si>
  <si>
    <t>mll4342</t>
  </si>
  <si>
    <t>BAB51021.1</t>
  </si>
  <si>
    <t>phosphinotricin acetyltransferase</t>
  </si>
  <si>
    <t>mll4343</t>
  </si>
  <si>
    <t>BAB51022.1</t>
  </si>
  <si>
    <t>mll4345</t>
  </si>
  <si>
    <t>BAB51023.1</t>
  </si>
  <si>
    <t>mll4346</t>
  </si>
  <si>
    <t>BAB51024.1</t>
  </si>
  <si>
    <t>mlr4347</t>
  </si>
  <si>
    <t>BAB51025.1</t>
  </si>
  <si>
    <t>acyl-CoA thioesterase</t>
  </si>
  <si>
    <t>mlr4348</t>
  </si>
  <si>
    <t>BAB51026.1</t>
  </si>
  <si>
    <t>ABC transporter (permease)</t>
  </si>
  <si>
    <t>mll4349</t>
  </si>
  <si>
    <t>BAB51027.1</t>
  </si>
  <si>
    <t>protein-tyrosine-phosphatase</t>
  </si>
  <si>
    <t>mlr4350</t>
  </si>
  <si>
    <t>BAB51028.1</t>
  </si>
  <si>
    <t>pterin-4a-carbinolamine dehydratase</t>
  </si>
  <si>
    <t>mlr4351</t>
  </si>
  <si>
    <t>BAB51029.1</t>
  </si>
  <si>
    <t>mll4353</t>
  </si>
  <si>
    <t>BAB51030.1</t>
  </si>
  <si>
    <t>mlr4354</t>
  </si>
  <si>
    <t>BAB51031.1</t>
  </si>
  <si>
    <t>mll4356</t>
  </si>
  <si>
    <t>BAB51032.1</t>
  </si>
  <si>
    <t>mll4358</t>
  </si>
  <si>
    <t>BAB51033.1</t>
  </si>
  <si>
    <t>mlr4359</t>
  </si>
  <si>
    <t>BAB51034.1</t>
  </si>
  <si>
    <t>mlr4361</t>
  </si>
  <si>
    <t>BAB51035.1</t>
  </si>
  <si>
    <t>mlr4362</t>
  </si>
  <si>
    <t>BAB51036.1</t>
  </si>
  <si>
    <t>mll4363</t>
  </si>
  <si>
    <t>BAB51037.1</t>
  </si>
  <si>
    <t>mll4364</t>
  </si>
  <si>
    <t>BAB51038.1</t>
  </si>
  <si>
    <t>mlr4366</t>
  </si>
  <si>
    <t>BAB51039.1</t>
  </si>
  <si>
    <t>argininosuccinate synthase</t>
  </si>
  <si>
    <t>mlr4368</t>
  </si>
  <si>
    <t>BAB51040.1</t>
  </si>
  <si>
    <t>mlr4369</t>
  </si>
  <si>
    <t>BAB51041.1</t>
  </si>
  <si>
    <t>mlr4370</t>
  </si>
  <si>
    <t>BAB51042.1</t>
  </si>
  <si>
    <t>mll4372</t>
  </si>
  <si>
    <t>BAB51043.1</t>
  </si>
  <si>
    <t>msr4373</t>
  </si>
  <si>
    <t>BAB51044.1</t>
  </si>
  <si>
    <t>mlr4376</t>
  </si>
  <si>
    <t>BAB51045.1</t>
  </si>
  <si>
    <t>mlr4377</t>
  </si>
  <si>
    <t>BAB51046.1</t>
  </si>
  <si>
    <t>mlr4378</t>
  </si>
  <si>
    <t>BAB51047.1</t>
  </si>
  <si>
    <t>mlr4379</t>
  </si>
  <si>
    <t>BAB51048.1</t>
  </si>
  <si>
    <t>signal recognition particle protein</t>
  </si>
  <si>
    <t>mlr4380</t>
  </si>
  <si>
    <t>BAB51049.1</t>
  </si>
  <si>
    <t>chorismate mutase</t>
  </si>
  <si>
    <t>mlr4381</t>
  </si>
  <si>
    <t>BAB51050.1</t>
  </si>
  <si>
    <t>ribosomal protein S16</t>
  </si>
  <si>
    <t>mlr4383</t>
  </si>
  <si>
    <t>BAB51051.1</t>
  </si>
  <si>
    <t>mll4384</t>
  </si>
  <si>
    <t>BAB51052.1</t>
  </si>
  <si>
    <t>mll4385</t>
  </si>
  <si>
    <t>BAB51053.1</t>
  </si>
  <si>
    <t>mll4386</t>
  </si>
  <si>
    <t>BAB51054.1</t>
  </si>
  <si>
    <t>mlr4389</t>
  </si>
  <si>
    <t>BAB51055.1</t>
  </si>
  <si>
    <t>mll4390</t>
  </si>
  <si>
    <t>BAB51056.1</t>
  </si>
  <si>
    <t>mll4392</t>
  </si>
  <si>
    <t>BAB51057.1</t>
  </si>
  <si>
    <t>aspartate-semialdehyde dehydrogenase</t>
  </si>
  <si>
    <t>mlr4393</t>
  </si>
  <si>
    <t>BAB51058.1</t>
  </si>
  <si>
    <t>DEAD-BOX protein, ATP-independent RNA helicase</t>
  </si>
  <si>
    <t>mlr4394</t>
  </si>
  <si>
    <t>BAB51059.1</t>
  </si>
  <si>
    <t>mlr4395</t>
  </si>
  <si>
    <t>BAB51060.1</t>
  </si>
  <si>
    <t>mlr4396</t>
  </si>
  <si>
    <t>BAB51061.1</t>
  </si>
  <si>
    <t>mlr4398</t>
  </si>
  <si>
    <t>BAB51062.1</t>
  </si>
  <si>
    <t>mll4399</t>
  </si>
  <si>
    <t>BAB51063.1</t>
  </si>
  <si>
    <t>beta-isopropylmalate dehydrogenase</t>
  </si>
  <si>
    <t>mll4401</t>
  </si>
  <si>
    <t>BAB51064.1</t>
  </si>
  <si>
    <t>mll4402</t>
  </si>
  <si>
    <t>BAB51065.1</t>
  </si>
  <si>
    <t>mlr4403</t>
  </si>
  <si>
    <t>BAB51066.1</t>
  </si>
  <si>
    <t>mlr4404</t>
  </si>
  <si>
    <t>BAB51067.1</t>
  </si>
  <si>
    <t>mll4405</t>
  </si>
  <si>
    <t>BAB51068.1</t>
  </si>
  <si>
    <t>mll4408</t>
  </si>
  <si>
    <t>BAB51069.1</t>
  </si>
  <si>
    <t>3-isopropylmalate dehydratase small subunit</t>
  </si>
  <si>
    <t>mlr4407</t>
  </si>
  <si>
    <t>BAB51070.1</t>
  </si>
  <si>
    <t>mlr4409</t>
  </si>
  <si>
    <t>BAB51071.1</t>
  </si>
  <si>
    <t>mll4411</t>
  </si>
  <si>
    <t>BAB51072.1</t>
  </si>
  <si>
    <t>mll4413</t>
  </si>
  <si>
    <t>BAB51073.1</t>
  </si>
  <si>
    <t>mlr4414</t>
  </si>
  <si>
    <t>BAB51074.1</t>
  </si>
  <si>
    <t>mll4416</t>
  </si>
  <si>
    <t>BAB51075.1</t>
  </si>
  <si>
    <t>mll4418</t>
  </si>
  <si>
    <t>BAB51076.1</t>
  </si>
  <si>
    <t>mll4419</t>
  </si>
  <si>
    <t>BAB51077.1</t>
  </si>
  <si>
    <t>mll4420</t>
  </si>
  <si>
    <t>BAB51078.1</t>
  </si>
  <si>
    <t>msl4421</t>
  </si>
  <si>
    <t>BAB51079.1</t>
  </si>
  <si>
    <t>mlr4422</t>
  </si>
  <si>
    <t>BAB51080.1</t>
  </si>
  <si>
    <t>Citrate lyase beta chain (acyl lyase subunit); CitE</t>
  </si>
  <si>
    <t>msr4423</t>
  </si>
  <si>
    <t>BAB51081.1</t>
  </si>
  <si>
    <t>msr4424</t>
  </si>
  <si>
    <t>BAB51082.1</t>
  </si>
  <si>
    <t>mll4425</t>
  </si>
  <si>
    <t>BAB51083.1</t>
  </si>
  <si>
    <t>mlr4426</t>
  </si>
  <si>
    <t>BAB51084.1</t>
  </si>
  <si>
    <t>mlr4427</t>
  </si>
  <si>
    <t>BAB51085.1</t>
  </si>
  <si>
    <t>mlr4428</t>
  </si>
  <si>
    <t>BAB51086.1</t>
  </si>
  <si>
    <t>DNA polymerase III alpha chain</t>
  </si>
  <si>
    <t>msl4429</t>
  </si>
  <si>
    <t>BAB51087.1</t>
  </si>
  <si>
    <t>mll4430</t>
  </si>
  <si>
    <t>BAB51088.1</t>
  </si>
  <si>
    <t>mll4432</t>
  </si>
  <si>
    <t>BAB51089.1</t>
  </si>
  <si>
    <t>thioredoxin</t>
  </si>
  <si>
    <t>mll4433</t>
  </si>
  <si>
    <t>BAB51090.1</t>
  </si>
  <si>
    <t>mll4435</t>
  </si>
  <si>
    <t>BAB51091.1</t>
  </si>
  <si>
    <t>mlr4436</t>
  </si>
  <si>
    <t>BAB51092.1</t>
  </si>
  <si>
    <t>mll4437</t>
  </si>
  <si>
    <t>BAB51093.1</t>
  </si>
  <si>
    <t>mlr4438</t>
  </si>
  <si>
    <t>BAB51094.1</t>
  </si>
  <si>
    <t>mlr4439</t>
  </si>
  <si>
    <t>BAB51095.1</t>
  </si>
  <si>
    <t>mll4440</t>
  </si>
  <si>
    <t>BAB51096.1</t>
  </si>
  <si>
    <t>mll4441</t>
  </si>
  <si>
    <t>BAB51097.1</t>
  </si>
  <si>
    <t>microcystin dependent protein; MdpB</t>
  </si>
  <si>
    <t>mll4442</t>
  </si>
  <si>
    <t>BAB51098.1</t>
  </si>
  <si>
    <t>mll4443</t>
  </si>
  <si>
    <t>BAB51099.1</t>
  </si>
  <si>
    <t>mll4444</t>
  </si>
  <si>
    <t>BAB51100.1</t>
  </si>
  <si>
    <t>mlr4445</t>
  </si>
  <si>
    <t>BAB51101.1</t>
  </si>
  <si>
    <t>mlr4446</t>
  </si>
  <si>
    <t>BAB51102.1</t>
  </si>
  <si>
    <t>mlr4448</t>
  </si>
  <si>
    <t>BAB51103.1</t>
  </si>
  <si>
    <t>mll4451</t>
  </si>
  <si>
    <t>BAB51104.1</t>
  </si>
  <si>
    <t>mll4450</t>
  </si>
  <si>
    <t>BAB51105.1</t>
  </si>
  <si>
    <t>translation initiation inhibitor</t>
  </si>
  <si>
    <t>mlr4452</t>
  </si>
  <si>
    <t>BAB51106.1</t>
  </si>
  <si>
    <t>mll4453</t>
  </si>
  <si>
    <t>BAB51107.1</t>
  </si>
  <si>
    <t>mll4454</t>
  </si>
  <si>
    <t>BAB51108.1</t>
  </si>
  <si>
    <t>nickel-cobalt-cadmium resistance protein; NccN</t>
  </si>
  <si>
    <t>mlr4455</t>
  </si>
  <si>
    <t>BAB51109.1</t>
  </si>
  <si>
    <t>mlr4456</t>
  </si>
  <si>
    <t>BAB51110.1</t>
  </si>
  <si>
    <t>mlr4457</t>
  </si>
  <si>
    <t>BAB51111.1</t>
  </si>
  <si>
    <t>mlr4459</t>
  </si>
  <si>
    <t>BAB51112.1</t>
  </si>
  <si>
    <t>sensory histidine protein kinase</t>
  </si>
  <si>
    <t>mlr4460</t>
  </si>
  <si>
    <t>BAB51113.1</t>
  </si>
  <si>
    <t>putative lipoprotein</t>
  </si>
  <si>
    <t>mlr4461</t>
  </si>
  <si>
    <t>BAB51114.1</t>
  </si>
  <si>
    <t>mlr4463</t>
  </si>
  <si>
    <t>BAB51115.1</t>
  </si>
  <si>
    <t>mlr4464</t>
  </si>
  <si>
    <t>BAB51116.1</t>
  </si>
  <si>
    <t>ABC transporter integral membrane protein</t>
  </si>
  <si>
    <t>mlr4467</t>
  </si>
  <si>
    <t>BAB51117.1</t>
  </si>
  <si>
    <t>mll4468</t>
  </si>
  <si>
    <t>BAB51118.1</t>
  </si>
  <si>
    <t>mlr4469</t>
  </si>
  <si>
    <t>BAB51119.1</t>
  </si>
  <si>
    <t>mll4470</t>
  </si>
  <si>
    <t>BAB51120.1</t>
  </si>
  <si>
    <t>mll4471</t>
  </si>
  <si>
    <t>BAB51121.1</t>
  </si>
  <si>
    <t>dihydrolipoamide S-(2-methylpropanoyl)transferase</t>
  </si>
  <si>
    <t>mll4472</t>
  </si>
  <si>
    <t>BAB51122.1</t>
  </si>
  <si>
    <t>2-oxoisovalerate dehydrogenase (beta subunit)</t>
  </si>
  <si>
    <t>mll4473</t>
  </si>
  <si>
    <t>BAB51123.1</t>
  </si>
  <si>
    <t>2-oxoisovalerate dehydrogenase (alpha subunit)</t>
  </si>
  <si>
    <t>mlr4475</t>
  </si>
  <si>
    <t>BAB51124.1</t>
  </si>
  <si>
    <t>mll4476</t>
  </si>
  <si>
    <t>BAB51125.1</t>
  </si>
  <si>
    <t>mll4477</t>
  </si>
  <si>
    <t>BAB51126.1</t>
  </si>
  <si>
    <t>chromosome partitioning protein; ParB</t>
  </si>
  <si>
    <t>mll4479</t>
  </si>
  <si>
    <t>BAB51127.1</t>
  </si>
  <si>
    <t>chromosome partitioning protein; ParA</t>
  </si>
  <si>
    <t>mll4481</t>
  </si>
  <si>
    <t>BAB51128.1</t>
  </si>
  <si>
    <t>glucose inhibited division protein B; GidB</t>
  </si>
  <si>
    <t>mll4482</t>
  </si>
  <si>
    <t>BAB51129.1</t>
  </si>
  <si>
    <t>glucose inhibited division protein A; GidA</t>
  </si>
  <si>
    <t>mll4483</t>
  </si>
  <si>
    <t>BAB51130.1</t>
  </si>
  <si>
    <t>GTP-binding protein in thiophene and furan oxidation</t>
  </si>
  <si>
    <t>mlr4484</t>
  </si>
  <si>
    <t>BAB51131.1</t>
  </si>
  <si>
    <t>mll4485</t>
  </si>
  <si>
    <t>BAB51132.1</t>
  </si>
  <si>
    <t>transcription termination factor Rho</t>
  </si>
  <si>
    <t>mll4486</t>
  </si>
  <si>
    <t>BAB51133.1</t>
  </si>
  <si>
    <t>mll4487</t>
  </si>
  <si>
    <t>BAB51134.1</t>
  </si>
  <si>
    <t>uroporphyrinogen decarboxylase</t>
  </si>
  <si>
    <t>mlr4488</t>
  </si>
  <si>
    <t>BAB51135.1</t>
  </si>
  <si>
    <t>mlr4491</t>
  </si>
  <si>
    <t>BAB51136.1</t>
  </si>
  <si>
    <t>Maf</t>
  </si>
  <si>
    <t>mlr4492</t>
  </si>
  <si>
    <t>BAB51137.1</t>
  </si>
  <si>
    <t>shikimate 5-dehydrogenase</t>
  </si>
  <si>
    <t>mlr4493</t>
  </si>
  <si>
    <t>BAB51138.1</t>
  </si>
  <si>
    <t>mlr4495</t>
  </si>
  <si>
    <t>BAB51139.1</t>
  </si>
  <si>
    <t>DNA polymerase III epsilon chain</t>
  </si>
  <si>
    <t>mll4497</t>
  </si>
  <si>
    <t>BAB51140.1</t>
  </si>
  <si>
    <t>lipase (esterase)</t>
  </si>
  <si>
    <t>mll4498</t>
  </si>
  <si>
    <t>BAB51141.1</t>
  </si>
  <si>
    <t>mll4500</t>
  </si>
  <si>
    <t>BAB51142.1</t>
  </si>
  <si>
    <t>mll4501</t>
  </si>
  <si>
    <t>BAB51143.1</t>
  </si>
  <si>
    <t>mll4503</t>
  </si>
  <si>
    <t>BAB51144.1</t>
  </si>
  <si>
    <t>cystathionine gamma-lyase</t>
  </si>
  <si>
    <t>mll4505</t>
  </si>
  <si>
    <t>BAB51145.1</t>
  </si>
  <si>
    <t>cystathionine beta-synthase</t>
  </si>
  <si>
    <t>mll4506</t>
  </si>
  <si>
    <t>BAB51146.1</t>
  </si>
  <si>
    <t>mlr4508</t>
  </si>
  <si>
    <t>BAB51147.1</t>
  </si>
  <si>
    <t>mlr4509</t>
  </si>
  <si>
    <t>BAB51148.1</t>
  </si>
  <si>
    <t>mll4511</t>
  </si>
  <si>
    <t>BAB51149.1</t>
  </si>
  <si>
    <t>cinnamoyl ester hydrolase</t>
  </si>
  <si>
    <t>mlr4512</t>
  </si>
  <si>
    <t>BAB51150.1</t>
  </si>
  <si>
    <t>mll4514</t>
  </si>
  <si>
    <t>BAB51151.1</t>
  </si>
  <si>
    <t>mll4516</t>
  </si>
  <si>
    <t>BAB51152.1</t>
  </si>
  <si>
    <t>mlr4517</t>
  </si>
  <si>
    <t>BAB51153.1</t>
  </si>
  <si>
    <t>taurine transport system periplasmic protein</t>
  </si>
  <si>
    <t>mlr4518</t>
  </si>
  <si>
    <t>BAB51154.1</t>
  </si>
  <si>
    <t>taurine transport system ATP-binding protein</t>
  </si>
  <si>
    <t>mlr4519</t>
  </si>
  <si>
    <t>BAB51155.1</t>
  </si>
  <si>
    <t>taurine transport system permease protein</t>
  </si>
  <si>
    <t>msr4520</t>
  </si>
  <si>
    <t>BAB51156.1</t>
  </si>
  <si>
    <t>mll4521</t>
  </si>
  <si>
    <t>BAB51157.1</t>
  </si>
  <si>
    <t>permease, ABC-2-type transport system</t>
  </si>
  <si>
    <t>mll4523</t>
  </si>
  <si>
    <t>BAB51158.1</t>
  </si>
  <si>
    <t>mlr4524</t>
  </si>
  <si>
    <t>BAB51159.1</t>
  </si>
  <si>
    <t>quinol oxidase subunit I</t>
  </si>
  <si>
    <t>mlr4525</t>
  </si>
  <si>
    <t>BAB51160.1</t>
  </si>
  <si>
    <t>quinol oxidase, subunit II</t>
  </si>
  <si>
    <t>mll4526</t>
  </si>
  <si>
    <t>BAB51161.1</t>
  </si>
  <si>
    <t>transcriptional regulatory</t>
  </si>
  <si>
    <t>mlr4527</t>
  </si>
  <si>
    <t>BAB51162.1</t>
  </si>
  <si>
    <t>mlr4529</t>
  </si>
  <si>
    <t>BAB51163.1</t>
  </si>
  <si>
    <t>mll4530</t>
  </si>
  <si>
    <t>BAB51164.1</t>
  </si>
  <si>
    <t>methionine sulfoxide reductase</t>
  </si>
  <si>
    <t>mll4531</t>
  </si>
  <si>
    <t>BAB51165.1</t>
  </si>
  <si>
    <t>mll4533</t>
  </si>
  <si>
    <t>BAB51166.1</t>
  </si>
  <si>
    <t>mll4534</t>
  </si>
  <si>
    <t>BAB51167.1</t>
  </si>
  <si>
    <t>mll4535</t>
  </si>
  <si>
    <t>BAB51168.1</t>
  </si>
  <si>
    <t>mlr4536</t>
  </si>
  <si>
    <t>BAB51169.1</t>
  </si>
  <si>
    <t>GTP-binding protein; LepA</t>
  </si>
  <si>
    <t>mlr4538</t>
  </si>
  <si>
    <t>BAB51170.1</t>
  </si>
  <si>
    <t>mll4539</t>
  </si>
  <si>
    <t>BAB51171.1</t>
  </si>
  <si>
    <t>dipeptide ABC transporter (dipeptide-binding protein)</t>
  </si>
  <si>
    <t>mll4541</t>
  </si>
  <si>
    <t>BAB51172.1</t>
  </si>
  <si>
    <t>protein-export protein; SecB</t>
  </si>
  <si>
    <t>mll4543</t>
  </si>
  <si>
    <t>BAB51173.1</t>
  </si>
  <si>
    <t>mlr4544</t>
  </si>
  <si>
    <t>BAB51174.1</t>
  </si>
  <si>
    <t>mlr4546</t>
  </si>
  <si>
    <t>BAB51175.1</t>
  </si>
  <si>
    <t>outer membrane lipoprotein GNA33, membrane-bound lytic murein transglycosylase</t>
  </si>
  <si>
    <t>mlr4547</t>
  </si>
  <si>
    <t>BAB51176.1</t>
  </si>
  <si>
    <t>mlr4548</t>
  </si>
  <si>
    <t>BAB51177.1</t>
  </si>
  <si>
    <t>msl4549</t>
  </si>
  <si>
    <t>BAB51178.1</t>
  </si>
  <si>
    <t>mll4550</t>
  </si>
  <si>
    <t>BAB51179.1</t>
  </si>
  <si>
    <t>msl4551</t>
  </si>
  <si>
    <t>BAB51180.1</t>
  </si>
  <si>
    <t>mll4552</t>
  </si>
  <si>
    <t>BAB51181.1</t>
  </si>
  <si>
    <t>intracellular PHB depolymerase</t>
  </si>
  <si>
    <t>mll4553</t>
  </si>
  <si>
    <t>BAB51182.1</t>
  </si>
  <si>
    <t>msr4554</t>
  </si>
  <si>
    <t>BAB51183.1</t>
  </si>
  <si>
    <t>mll4555</t>
  </si>
  <si>
    <t>BAB51184.1</t>
  </si>
  <si>
    <t>aliphatic sulfonate transport ATP-binding protein</t>
  </si>
  <si>
    <t>mll4557</t>
  </si>
  <si>
    <t>BAB51185.1</t>
  </si>
  <si>
    <t>aliphatic sulfonate transport membrane component</t>
  </si>
  <si>
    <t>mll4558</t>
  </si>
  <si>
    <t>BAB51186.1</t>
  </si>
  <si>
    <t>sulfonate monooxygenase</t>
  </si>
  <si>
    <t>mll4559</t>
  </si>
  <si>
    <t>BAB51187.1</t>
  </si>
  <si>
    <t>aliphatic sulfonate binding protein</t>
  </si>
  <si>
    <t>mll4560</t>
  </si>
  <si>
    <t>BAB51188.1</t>
  </si>
  <si>
    <t>msr8655</t>
  </si>
  <si>
    <t>BAB51189.1</t>
  </si>
  <si>
    <t>mlr4561</t>
  </si>
  <si>
    <t>BAB51190.1</t>
  </si>
  <si>
    <t>dimethylaniline monooxygenase</t>
  </si>
  <si>
    <t>msl4563</t>
  </si>
  <si>
    <t>BAB51191.1</t>
  </si>
  <si>
    <t>mll4564</t>
  </si>
  <si>
    <t>BAB51192.1</t>
  </si>
  <si>
    <t>mlr4566</t>
  </si>
  <si>
    <t>BAB51193.1</t>
  </si>
  <si>
    <t>glycine-rich cell wall protein</t>
  </si>
  <si>
    <t>mll4567</t>
  </si>
  <si>
    <t>BAB51194.1</t>
  </si>
  <si>
    <t>two-component system response regulator</t>
  </si>
  <si>
    <t>mll4568</t>
  </si>
  <si>
    <t>BAB51195.1</t>
  </si>
  <si>
    <t>two-component, sensor histidine kinase</t>
  </si>
  <si>
    <t>mlr4570</t>
  </si>
  <si>
    <t>BAB51196.1</t>
  </si>
  <si>
    <t>mlr4571</t>
  </si>
  <si>
    <t>BAB51197.1</t>
  </si>
  <si>
    <t>msr4573</t>
  </si>
  <si>
    <t>BAB51198.1</t>
  </si>
  <si>
    <t>mlr4574</t>
  </si>
  <si>
    <t>BAB51199.1</t>
  </si>
  <si>
    <t>mlr4576</t>
  </si>
  <si>
    <t>BAB51200.1</t>
  </si>
  <si>
    <t>sulfate transporter family protein</t>
  </si>
  <si>
    <t>mll4579</t>
  </si>
  <si>
    <t>BAB51201.1</t>
  </si>
  <si>
    <t>2-haloalkanoic acid dehalogenase</t>
  </si>
  <si>
    <t>mll4580</t>
  </si>
  <si>
    <t>BAB51202.1</t>
  </si>
  <si>
    <t>mlr4581</t>
  </si>
  <si>
    <t>BAB51203.1</t>
  </si>
  <si>
    <t>mll4583</t>
  </si>
  <si>
    <t>BAB51204.1</t>
  </si>
  <si>
    <t>3-methyl-adenine DNA glycosylase</t>
  </si>
  <si>
    <t>mll4584</t>
  </si>
  <si>
    <t>BAB51205.1</t>
  </si>
  <si>
    <t>mll4586</t>
  </si>
  <si>
    <t>BAB51206.1</t>
  </si>
  <si>
    <t>periplasmic ATP/GTP-binding protein</t>
  </si>
  <si>
    <t>mlr4587</t>
  </si>
  <si>
    <t>BAB51207.1</t>
  </si>
  <si>
    <t>mlr4588</t>
  </si>
  <si>
    <t>BAB51208.1</t>
  </si>
  <si>
    <t>mll4589</t>
  </si>
  <si>
    <t>BAB51209.1</t>
  </si>
  <si>
    <t>mll4591</t>
  </si>
  <si>
    <t>BAB51210.1</t>
  </si>
  <si>
    <t>mll4592</t>
  </si>
  <si>
    <t>BAB51211.1</t>
  </si>
  <si>
    <t>mlr4593</t>
  </si>
  <si>
    <t>BAB51212.1</t>
  </si>
  <si>
    <t>mlr4594</t>
  </si>
  <si>
    <t>BAB51213.1</t>
  </si>
  <si>
    <t>mlr4595</t>
  </si>
  <si>
    <t>BAB51214.1</t>
  </si>
  <si>
    <t>ATP-binding component of a transport system</t>
  </si>
  <si>
    <t>mlr4596</t>
  </si>
  <si>
    <t>BAB51215.1</t>
  </si>
  <si>
    <t>mll4597</t>
  </si>
  <si>
    <t>BAB51216.1</t>
  </si>
  <si>
    <t>putative threonine dehydratase</t>
  </si>
  <si>
    <t>mll4599</t>
  </si>
  <si>
    <t>BAB51217.1</t>
  </si>
  <si>
    <t>mlr4601</t>
  </si>
  <si>
    <t>BAB51218.1</t>
  </si>
  <si>
    <t>mll4602</t>
  </si>
  <si>
    <t>BAB51219.1</t>
  </si>
  <si>
    <t>mll4604</t>
  </si>
  <si>
    <t>BAB51220.1</t>
  </si>
  <si>
    <t>mlr4605</t>
  </si>
  <si>
    <t>BAB51221.1</t>
  </si>
  <si>
    <t>mll4606</t>
  </si>
  <si>
    <t>BAB51222.1</t>
  </si>
  <si>
    <t>ATP-dependent DNA ligase</t>
  </si>
  <si>
    <t>mll4607</t>
  </si>
  <si>
    <t>BAB51223.1</t>
  </si>
  <si>
    <t>mll4608</t>
  </si>
  <si>
    <t>BAB51224.1</t>
  </si>
  <si>
    <t>mll4611</t>
  </si>
  <si>
    <t>BAB51225.1</t>
  </si>
  <si>
    <t>mlr4612</t>
  </si>
  <si>
    <t>BAB51226.1</t>
  </si>
  <si>
    <t>mlr4613</t>
  </si>
  <si>
    <t>BAB51227.1</t>
  </si>
  <si>
    <t>ECF-family sigma factor</t>
  </si>
  <si>
    <t>mll4614</t>
  </si>
  <si>
    <t>BAB51228.1</t>
  </si>
  <si>
    <t>mll4616</t>
  </si>
  <si>
    <t>BAB51229.1</t>
  </si>
  <si>
    <t>cysteine synthase; cytosolic O-acetylserine(thiol)lyase</t>
  </si>
  <si>
    <t>mll4618</t>
  </si>
  <si>
    <t>BAB51230.1</t>
  </si>
  <si>
    <t>mll4619</t>
  </si>
  <si>
    <t>BAB51231.1</t>
  </si>
  <si>
    <t>L-sorbosone dehydrogenase</t>
  </si>
  <si>
    <t>msl4620</t>
  </si>
  <si>
    <t>BAB51232.1</t>
  </si>
  <si>
    <t>mll4621</t>
  </si>
  <si>
    <t>BAB51233.1</t>
  </si>
  <si>
    <t>repressor protein of class I heat shock genes</t>
  </si>
  <si>
    <t>mlr4622</t>
  </si>
  <si>
    <t>BAB51234.1</t>
  </si>
  <si>
    <t>ribonuclease PH</t>
  </si>
  <si>
    <t>mlr4624</t>
  </si>
  <si>
    <t>BAB51235.1</t>
  </si>
  <si>
    <t>mlr4626</t>
  </si>
  <si>
    <t>BAB51236.1</t>
  </si>
  <si>
    <t>mlr4627</t>
  </si>
  <si>
    <t>BAB51237.1</t>
  </si>
  <si>
    <t>oxygen-independent coproporphyrinogen III oxidase; HemN</t>
  </si>
  <si>
    <t>mlr4629</t>
  </si>
  <si>
    <t>BAB51238.1</t>
  </si>
  <si>
    <t>msl4630</t>
  </si>
  <si>
    <t>BAB51239.1</t>
  </si>
  <si>
    <t>msl4631</t>
  </si>
  <si>
    <t>BAB51240.1</t>
  </si>
  <si>
    <t>mlr4632</t>
  </si>
  <si>
    <t>BAB51241.1</t>
  </si>
  <si>
    <t>mlr4633</t>
  </si>
  <si>
    <t>BAB51242.1</t>
  </si>
  <si>
    <t>mll4634</t>
  </si>
  <si>
    <t>BAB51243.1</t>
  </si>
  <si>
    <t>bacitracin resistance protein</t>
  </si>
  <si>
    <t>mlr4635</t>
  </si>
  <si>
    <t>BAB51244.1</t>
  </si>
  <si>
    <t>mlr4636</t>
  </si>
  <si>
    <t>BAB51245.1</t>
  </si>
  <si>
    <t>iron-sulfur cluster binding protein</t>
  </si>
  <si>
    <t>mlr4637</t>
  </si>
  <si>
    <t>BAB51246.1</t>
  </si>
  <si>
    <t>mlr4639</t>
  </si>
  <si>
    <t>BAB51247.1</t>
  </si>
  <si>
    <t>penicillin-insensitive murein endopeptidase A</t>
  </si>
  <si>
    <t>mlr4640</t>
  </si>
  <si>
    <t>BAB51248.1</t>
  </si>
  <si>
    <t>mlr4641</t>
  </si>
  <si>
    <t>BAB51249.1</t>
  </si>
  <si>
    <t>mlr4642</t>
  </si>
  <si>
    <t>BAB51250.1</t>
  </si>
  <si>
    <t>dihydrodipicolinate reductase</t>
  </si>
  <si>
    <t>mlr4643</t>
  </si>
  <si>
    <t>BAB51251.1</t>
  </si>
  <si>
    <t>phosphoglycerate mutase</t>
  </si>
  <si>
    <t>mlr4645</t>
  </si>
  <si>
    <t>BAB51252.1</t>
  </si>
  <si>
    <t>mlr4646</t>
  </si>
  <si>
    <t>BAB51253.1</t>
  </si>
  <si>
    <t>mlr4647</t>
  </si>
  <si>
    <t>BAB51254.1</t>
  </si>
  <si>
    <t>cytochrome b561</t>
  </si>
  <si>
    <t>msl4648</t>
  </si>
  <si>
    <t>BAB51255.1</t>
  </si>
  <si>
    <t>msl4649</t>
  </si>
  <si>
    <t>BAB51256.1</t>
  </si>
  <si>
    <t>mll4650</t>
  </si>
  <si>
    <t>BAB51257.1</t>
  </si>
  <si>
    <t>mlr4651</t>
  </si>
  <si>
    <t>BAB51258.1</t>
  </si>
  <si>
    <t>cysteine synthase</t>
  </si>
  <si>
    <t>mlr4653</t>
  </si>
  <si>
    <t>BAB51259.1</t>
  </si>
  <si>
    <t>aromatic-L-amino-acid decarboxylase</t>
  </si>
  <si>
    <t>mlr4654</t>
  </si>
  <si>
    <t>BAB51260.1</t>
  </si>
  <si>
    <t>mll4655</t>
  </si>
  <si>
    <t>BAB51261.1</t>
  </si>
  <si>
    <t>msr4656</t>
  </si>
  <si>
    <t>BAB51262.1</t>
  </si>
  <si>
    <t>mll4659</t>
  </si>
  <si>
    <t>BAB51263.1</t>
  </si>
  <si>
    <t>mlr4660</t>
  </si>
  <si>
    <t>BAB51264.1</t>
  </si>
  <si>
    <t>mlr4661</t>
  </si>
  <si>
    <t>BAB51265.1</t>
  </si>
  <si>
    <t>mlr4662</t>
  </si>
  <si>
    <t>BAB51266.1</t>
  </si>
  <si>
    <t>hydantoinase</t>
  </si>
  <si>
    <t>mlr4664</t>
  </si>
  <si>
    <t>BAB51267.1</t>
  </si>
  <si>
    <t>malate synthase G</t>
  </si>
  <si>
    <t>mlr4665</t>
  </si>
  <si>
    <t>BAB51268.1</t>
  </si>
  <si>
    <t>mlr4666</t>
  </si>
  <si>
    <t>BAB51269.1</t>
  </si>
  <si>
    <t>mll4667</t>
  </si>
  <si>
    <t>BAB51270.1</t>
  </si>
  <si>
    <t>mlr4668</t>
  </si>
  <si>
    <t>BAB51271.1</t>
  </si>
  <si>
    <t>mlr4669</t>
  </si>
  <si>
    <t>BAB51272.1</t>
  </si>
  <si>
    <t>mlr4670</t>
  </si>
  <si>
    <t>BAB51273.1</t>
  </si>
  <si>
    <t>mlr4671</t>
  </si>
  <si>
    <t>BAB51274.1</t>
  </si>
  <si>
    <t>mlr4672</t>
  </si>
  <si>
    <t>BAB51275.1</t>
  </si>
  <si>
    <t>mll4674</t>
  </si>
  <si>
    <t>BAB51276.1</t>
  </si>
  <si>
    <t>mll4676</t>
  </si>
  <si>
    <t>BAB51277.1</t>
  </si>
  <si>
    <t>msl4677</t>
  </si>
  <si>
    <t>BAB51278.1</t>
  </si>
  <si>
    <t>mll4680</t>
  </si>
  <si>
    <t>BAB51279.1</t>
  </si>
  <si>
    <t>mlr4682</t>
  </si>
  <si>
    <t>BAB51280.1</t>
  </si>
  <si>
    <t>mlr4683</t>
  </si>
  <si>
    <t>BAB51281.1</t>
  </si>
  <si>
    <t>DNA-directed DNA polymerase</t>
  </si>
  <si>
    <t>mlr4684</t>
  </si>
  <si>
    <t>BAB51282.1</t>
  </si>
  <si>
    <t>mlr4685</t>
  </si>
  <si>
    <t>BAB51283.1</t>
  </si>
  <si>
    <t>mlr4686</t>
  </si>
  <si>
    <t>BAB51284.1</t>
  </si>
  <si>
    <t>mlr4687</t>
  </si>
  <si>
    <t>BAB51285.1</t>
  </si>
  <si>
    <t>mlr4688</t>
  </si>
  <si>
    <t>BAB51286.1</t>
  </si>
  <si>
    <t>mll4689</t>
  </si>
  <si>
    <t>BAB51287.1</t>
  </si>
  <si>
    <t>mlr4691</t>
  </si>
  <si>
    <t>BAB51288.1</t>
  </si>
  <si>
    <t>mlr4692</t>
  </si>
  <si>
    <t>BAB51289.1</t>
  </si>
  <si>
    <t>mll4695</t>
  </si>
  <si>
    <t>BAB51290.1</t>
  </si>
  <si>
    <t>msl4696</t>
  </si>
  <si>
    <t>BAB51291.1</t>
  </si>
  <si>
    <t>mll4697</t>
  </si>
  <si>
    <t>BAB51292.1</t>
  </si>
  <si>
    <t>mll4698</t>
  </si>
  <si>
    <t>BAB51293.1</t>
  </si>
  <si>
    <t>two-component system histidine protein kinase (FixL like)</t>
  </si>
  <si>
    <t>mll4699</t>
  </si>
  <si>
    <t>BAB51294.1</t>
  </si>
  <si>
    <t>mechanosensitive channel</t>
  </si>
  <si>
    <t>msl4700</t>
  </si>
  <si>
    <t>BAB51295.1</t>
  </si>
  <si>
    <t>mll4701</t>
  </si>
  <si>
    <t>BAB51296.1</t>
  </si>
  <si>
    <t>msl4702</t>
  </si>
  <si>
    <t>BAB51297.1</t>
  </si>
  <si>
    <t>mll4705</t>
  </si>
  <si>
    <t>BAB51298.1</t>
  </si>
  <si>
    <t>mlr4706</t>
  </si>
  <si>
    <t>BAB51299.1</t>
  </si>
  <si>
    <t>mll4707</t>
  </si>
  <si>
    <t>BAB51300.1</t>
  </si>
  <si>
    <t>mll4708</t>
  </si>
  <si>
    <t>BAB51301.1</t>
  </si>
  <si>
    <t>mll4709</t>
  </si>
  <si>
    <t>BAB51302.1</t>
  </si>
  <si>
    <t>mll4710</t>
  </si>
  <si>
    <t>BAB51303.1</t>
  </si>
  <si>
    <t>mlr4711</t>
  </si>
  <si>
    <t>BAB51304.1</t>
  </si>
  <si>
    <t>mll4712</t>
  </si>
  <si>
    <t>BAB51305.1</t>
  </si>
  <si>
    <t>integral membrane transport protein</t>
  </si>
  <si>
    <t>mlr4713</t>
  </si>
  <si>
    <t>BAB51306.1</t>
  </si>
  <si>
    <t>large conductance mechanosensitive channel</t>
  </si>
  <si>
    <t>msl4714</t>
  </si>
  <si>
    <t>BAB51307.1</t>
  </si>
  <si>
    <t>transglycosylase associated protein; integral membrane protein</t>
  </si>
  <si>
    <t>mlr4715</t>
  </si>
  <si>
    <t>BAB51308.1</t>
  </si>
  <si>
    <t>mlr4717</t>
  </si>
  <si>
    <t>BAB51309.1</t>
  </si>
  <si>
    <t>mlr4720</t>
  </si>
  <si>
    <t>BAB51310.1</t>
  </si>
  <si>
    <t>small heat-shock protein</t>
  </si>
  <si>
    <t>mlr4721</t>
  </si>
  <si>
    <t>BAB51311.1</t>
  </si>
  <si>
    <t>small heat shock protein (class I)</t>
  </si>
  <si>
    <t>mlr4722</t>
  </si>
  <si>
    <t>BAB51312.1</t>
  </si>
  <si>
    <t>protoporphyrinogen oxidase</t>
  </si>
  <si>
    <t>mlr4723</t>
  </si>
  <si>
    <t>BAB51313.1</t>
  </si>
  <si>
    <t>mll4724</t>
  </si>
  <si>
    <t>BAB51314.1</t>
  </si>
  <si>
    <t>msr4725</t>
  </si>
  <si>
    <t>BAB51315.1</t>
  </si>
  <si>
    <t>msl4726</t>
  </si>
  <si>
    <t>BAB51316.1</t>
  </si>
  <si>
    <t>msr4728</t>
  </si>
  <si>
    <t>BAB51317.1</t>
  </si>
  <si>
    <t>mlr4729</t>
  </si>
  <si>
    <t>BAB51318.1</t>
  </si>
  <si>
    <t>D-3-phosphoglycerate dehydrogenase</t>
  </si>
  <si>
    <t>mlr4731</t>
  </si>
  <si>
    <t>BAB51319.1</t>
  </si>
  <si>
    <t>mll4732</t>
  </si>
  <si>
    <t>BAB51320.1</t>
  </si>
  <si>
    <t>glycolate oxidase (S)-2-hydroxy-acid oxidase, peroxisomal</t>
  </si>
  <si>
    <t>mll4733</t>
  </si>
  <si>
    <t>BAB51321.1</t>
  </si>
  <si>
    <t>Mg(2+) chelatase family protein</t>
  </si>
  <si>
    <t>msr4734</t>
  </si>
  <si>
    <t>BAB51322.1</t>
  </si>
  <si>
    <t>mll4735</t>
  </si>
  <si>
    <t>BAB51323.1</t>
  </si>
  <si>
    <t>glutathione synthetase</t>
  </si>
  <si>
    <t>mlr4737</t>
  </si>
  <si>
    <t>BAB51324.1</t>
  </si>
  <si>
    <t>dolichol-p-glucose synthetase; glycosyltransferase</t>
  </si>
  <si>
    <t>mlr4738</t>
  </si>
  <si>
    <t>BAB51325.1</t>
  </si>
  <si>
    <t>mlr4739</t>
  </si>
  <si>
    <t>BAB51326.1</t>
  </si>
  <si>
    <t>mlr4740</t>
  </si>
  <si>
    <t>BAB51327.1</t>
  </si>
  <si>
    <t>mlr4742</t>
  </si>
  <si>
    <t>BAB51328.1</t>
  </si>
  <si>
    <t>2-dehydro-3-deoxygalactonate kinase</t>
  </si>
  <si>
    <t>mlr4741</t>
  </si>
  <si>
    <t>BAB51329.1</t>
  </si>
  <si>
    <t>short chain dehydrogenase/reductase</t>
  </si>
  <si>
    <t>mlr4743</t>
  </si>
  <si>
    <t>BAB51330.1</t>
  </si>
  <si>
    <t>2-dehydro-3-deoxyphosphogluconate aldolase</t>
  </si>
  <si>
    <t>mlr4744</t>
  </si>
  <si>
    <t>BAB51331.1</t>
  </si>
  <si>
    <t>mlr4745</t>
  </si>
  <si>
    <t>BAB51332.1</t>
  </si>
  <si>
    <t>mll4748</t>
  </si>
  <si>
    <t>BAB51333.1</t>
  </si>
  <si>
    <t>mlr4749</t>
  </si>
  <si>
    <t>BAB51334.1</t>
  </si>
  <si>
    <t>msl4750</t>
  </si>
  <si>
    <t>BAB51335.1</t>
  </si>
  <si>
    <t>mll4751</t>
  </si>
  <si>
    <t>BAB51336.1</t>
  </si>
  <si>
    <t>orotidine 5`-phosphate decarboxylase</t>
  </si>
  <si>
    <t>mll4752</t>
  </si>
  <si>
    <t>BAB51337.1</t>
  </si>
  <si>
    <t>mll4753</t>
  </si>
  <si>
    <t>BAB51338.1</t>
  </si>
  <si>
    <t>phospholipid N-methyltransferase</t>
  </si>
  <si>
    <t>mll4755</t>
  </si>
  <si>
    <t>BAB51339.1</t>
  </si>
  <si>
    <t>heat shock protein; DnaJ</t>
  </si>
  <si>
    <t>mll4757</t>
  </si>
  <si>
    <t>BAB51340.1</t>
  </si>
  <si>
    <t>heat shock protein; DnaK</t>
  </si>
  <si>
    <t>mlr4758</t>
  </si>
  <si>
    <t>BAB51341.1</t>
  </si>
  <si>
    <t>mlr4759</t>
  </si>
  <si>
    <t>BAB51342.1</t>
  </si>
  <si>
    <t>mlr4760</t>
  </si>
  <si>
    <t>BAB51343.1</t>
  </si>
  <si>
    <t>pentose (ribulose)-5-phosphate-3-epimerase</t>
  </si>
  <si>
    <t>mlr4761</t>
  </si>
  <si>
    <t>BAB51344.1</t>
  </si>
  <si>
    <t>mlr4763</t>
  </si>
  <si>
    <t>BAB51345.1</t>
  </si>
  <si>
    <t>malonyl CoA synthetase</t>
  </si>
  <si>
    <t>mll4764</t>
  </si>
  <si>
    <t>BAB51346.1</t>
  </si>
  <si>
    <t>mll4765</t>
  </si>
  <si>
    <t>BAB51347.1</t>
  </si>
  <si>
    <t>mll4766</t>
  </si>
  <si>
    <t>BAB51348.1</t>
  </si>
  <si>
    <t>N-acetylglucosamine-6-phosphate deacetylase</t>
  </si>
  <si>
    <t>mll4767</t>
  </si>
  <si>
    <t>BAB51349.1</t>
  </si>
  <si>
    <t>mll4768</t>
  </si>
  <si>
    <t>BAB51350.1</t>
  </si>
  <si>
    <t>mll4769</t>
  </si>
  <si>
    <t>BAB51351.1</t>
  </si>
  <si>
    <t>mlr4770</t>
  </si>
  <si>
    <t>BAB51352.1</t>
  </si>
  <si>
    <t>mlr4771</t>
  </si>
  <si>
    <t>BAB51353.1</t>
  </si>
  <si>
    <t>secreted sugar-binding protein</t>
  </si>
  <si>
    <t>mlr4772</t>
  </si>
  <si>
    <t>BAB51354.1</t>
  </si>
  <si>
    <t>mlr4774</t>
  </si>
  <si>
    <t>BAB51355.1</t>
  </si>
  <si>
    <t>sugar transport inner membrane protein</t>
  </si>
  <si>
    <t>mlr4776</t>
  </si>
  <si>
    <t>BAB51356.1</t>
  </si>
  <si>
    <t>mlr4777</t>
  </si>
  <si>
    <t>BAB51357.1</t>
  </si>
  <si>
    <t>mlr4779</t>
  </si>
  <si>
    <t>BAB51358.1</t>
  </si>
  <si>
    <t>sugar ABC transporter, ATP-binding component</t>
  </si>
  <si>
    <t>mll4780</t>
  </si>
  <si>
    <t>BAB51359.1</t>
  </si>
  <si>
    <t>2-hydroxyhepta-2,4-diene-1,7-dioate isomerase</t>
  </si>
  <si>
    <t>mll4781</t>
  </si>
  <si>
    <t>BAB51360.1</t>
  </si>
  <si>
    <t>mll4783</t>
  </si>
  <si>
    <t>BAB51361.1</t>
  </si>
  <si>
    <t>mll4784</t>
  </si>
  <si>
    <t>BAB51362.1</t>
  </si>
  <si>
    <t>deoxyribose-phosphate aldolase</t>
  </si>
  <si>
    <t>mll4785</t>
  </si>
  <si>
    <t>BAB51363.1</t>
  </si>
  <si>
    <t>NADPH:ferredoxin reductase</t>
  </si>
  <si>
    <t>mlr4786</t>
  </si>
  <si>
    <t>BAB51364.1</t>
  </si>
  <si>
    <t>N-methylhydantoinase A; mikimopine-lactam hydrogenase</t>
  </si>
  <si>
    <t>mlr4788</t>
  </si>
  <si>
    <t>BAB51365.1</t>
  </si>
  <si>
    <t>N-methylhydantoinase B</t>
  </si>
  <si>
    <t>mlr4789</t>
  </si>
  <si>
    <t>BAB51366.1</t>
  </si>
  <si>
    <t>mlr4790</t>
  </si>
  <si>
    <t>BAB51367.1</t>
  </si>
  <si>
    <t>mll4791</t>
  </si>
  <si>
    <t>BAB51368.1</t>
  </si>
  <si>
    <t>mll4792</t>
  </si>
  <si>
    <t>BAB51369.1</t>
  </si>
  <si>
    <t>mll4794</t>
  </si>
  <si>
    <t>BAB51370.1</t>
  </si>
  <si>
    <t>mlr4795</t>
  </si>
  <si>
    <t>BAB51371.1</t>
  </si>
  <si>
    <t>transcriptional regulator (MarR family)</t>
  </si>
  <si>
    <t>msr4796</t>
  </si>
  <si>
    <t>BAB51372.1</t>
  </si>
  <si>
    <t>mll4797</t>
  </si>
  <si>
    <t>BAB51373.1</t>
  </si>
  <si>
    <t>mll4799</t>
  </si>
  <si>
    <t>BAB51374.1</t>
  </si>
  <si>
    <t>mll4800</t>
  </si>
  <si>
    <t>BAB51375.1</t>
  </si>
  <si>
    <t>mll4801</t>
  </si>
  <si>
    <t>BAB51376.1</t>
  </si>
  <si>
    <t>mll4803</t>
  </si>
  <si>
    <t>BAB51377.1</t>
  </si>
  <si>
    <t>mlr4804</t>
  </si>
  <si>
    <t>BAB51378.1</t>
  </si>
  <si>
    <t>msr4805</t>
  </si>
  <si>
    <t>BAB51379.1</t>
  </si>
  <si>
    <t>mll4807</t>
  </si>
  <si>
    <t>BAB51380.1</t>
  </si>
  <si>
    <t>msr4809</t>
  </si>
  <si>
    <t>BAB51381.1</t>
  </si>
  <si>
    <t>mlr4810</t>
  </si>
  <si>
    <t>BAB51382.1</t>
  </si>
  <si>
    <t>ribonuclease P, protein component</t>
  </si>
  <si>
    <t>mlr4812</t>
  </si>
  <si>
    <t>BAB51383.1</t>
  </si>
  <si>
    <t>mlr4813</t>
  </si>
  <si>
    <t>BAB51384.1</t>
  </si>
  <si>
    <t>mlr4814</t>
  </si>
  <si>
    <t>BAB51385.1</t>
  </si>
  <si>
    <t>streptogramin A acetyl transferase</t>
  </si>
  <si>
    <t>mlr4815</t>
  </si>
  <si>
    <t>BAB51386.1</t>
  </si>
  <si>
    <t>mll4816</t>
  </si>
  <si>
    <t>BAB51387.1</t>
  </si>
  <si>
    <t>transcriptional regulator (TetR family)</t>
  </si>
  <si>
    <t>mlr4818</t>
  </si>
  <si>
    <t>BAB51388.1</t>
  </si>
  <si>
    <t>multidrug resistance efflux pump</t>
  </si>
  <si>
    <t>mlr4819</t>
  </si>
  <si>
    <t>BAB51389.1</t>
  </si>
  <si>
    <t>multidrug resistance protein B; drug efflux transporter</t>
  </si>
  <si>
    <t>mll4820</t>
  </si>
  <si>
    <t>BAB51390.1</t>
  </si>
  <si>
    <t>mll4821</t>
  </si>
  <si>
    <t>BAB51391.1</t>
  </si>
  <si>
    <t>mll4823</t>
  </si>
  <si>
    <t>BAB51392.1</t>
  </si>
  <si>
    <t>mll4824</t>
  </si>
  <si>
    <t>BAB51393.1</t>
  </si>
  <si>
    <t>mlr4825</t>
  </si>
  <si>
    <t>BAB51394.1</t>
  </si>
  <si>
    <t>6-aminohexanoate-cyclic-dimer hydrolase</t>
  </si>
  <si>
    <t>mlr4826</t>
  </si>
  <si>
    <t>BAB51395.1</t>
  </si>
  <si>
    <t>acetylglutamate kinase</t>
  </si>
  <si>
    <t>mll4827</t>
  </si>
  <si>
    <t>BAB51396.1</t>
  </si>
  <si>
    <t>mll4828</t>
  </si>
  <si>
    <t>BAB51397.1</t>
  </si>
  <si>
    <t>Mg-protoporphyrin IX monomethyl ester oxidative cyclase 66kD subunit</t>
  </si>
  <si>
    <t>mll4830</t>
  </si>
  <si>
    <t>BAB51398.1</t>
  </si>
  <si>
    <t>transcriptional regulator (leucine-responsive)</t>
  </si>
  <si>
    <t>mlr4831</t>
  </si>
  <si>
    <t>BAB51399.1</t>
  </si>
  <si>
    <t>phenylalanine-4-hydroxylase</t>
  </si>
  <si>
    <t>mll4832</t>
  </si>
  <si>
    <t>BAB51400.1</t>
  </si>
  <si>
    <t>mlr4833</t>
  </si>
  <si>
    <t>BAB51401.1</t>
  </si>
  <si>
    <t>mll4834</t>
  </si>
  <si>
    <t>BAB51402.1</t>
  </si>
  <si>
    <t>msr4835</t>
  </si>
  <si>
    <t>BAB51403.1</t>
  </si>
  <si>
    <t>mlr4836</t>
  </si>
  <si>
    <t>BAB51404.1</t>
  </si>
  <si>
    <t>mll4837</t>
  </si>
  <si>
    <t>BAB51405.1</t>
  </si>
  <si>
    <t>dehydrogenase subunit I</t>
  </si>
  <si>
    <t>msl4838</t>
  </si>
  <si>
    <t>BAB51406.1</t>
  </si>
  <si>
    <t>mll4839</t>
  </si>
  <si>
    <t>BAB51407.1</t>
  </si>
  <si>
    <t>mlr4841</t>
  </si>
  <si>
    <t>BAB51408.1</t>
  </si>
  <si>
    <t>putative hydrolase, ripening-related protein-like</t>
  </si>
  <si>
    <t>mll4842</t>
  </si>
  <si>
    <t>BAB51409.1</t>
  </si>
  <si>
    <t>mlr4843</t>
  </si>
  <si>
    <t>BAB51410.1</t>
  </si>
  <si>
    <t>2,3,4,5-tetrahydropyridine-2-carboxylate N-succinyltransferase</t>
  </si>
  <si>
    <t>mlr4844</t>
  </si>
  <si>
    <t>BAB51411.1</t>
  </si>
  <si>
    <t>mlr4846</t>
  </si>
  <si>
    <t>BAB51412.1</t>
  </si>
  <si>
    <t>mll4847</t>
  </si>
  <si>
    <t>BAB51413.1</t>
  </si>
  <si>
    <t>mlr4849</t>
  </si>
  <si>
    <t>BAB51414.1</t>
  </si>
  <si>
    <t>mlr4851</t>
  </si>
  <si>
    <t>BAB51415.1</t>
  </si>
  <si>
    <t>mll4852</t>
  </si>
  <si>
    <t>BAB51416.1</t>
  </si>
  <si>
    <t>tRNA-pseudouridine synthase</t>
  </si>
  <si>
    <t>mll4853</t>
  </si>
  <si>
    <t>BAB51417.1</t>
  </si>
  <si>
    <t>mll4854</t>
  </si>
  <si>
    <t>BAB51418.1</t>
  </si>
  <si>
    <t>methionyl-tRNA formyltransferase</t>
  </si>
  <si>
    <t>mll4855</t>
  </si>
  <si>
    <t>BAB51419.1</t>
  </si>
  <si>
    <t>N-formylmethionylaminoacyl-tRNA deformylase</t>
  </si>
  <si>
    <t>mlr4857</t>
  </si>
  <si>
    <t>BAB51420.1</t>
  </si>
  <si>
    <t>mll4858</t>
  </si>
  <si>
    <t>BAB51421.1</t>
  </si>
  <si>
    <t>ubiquinone/menaquinone biosynthesis methyltransferase</t>
  </si>
  <si>
    <t>mll4859</t>
  </si>
  <si>
    <t>BAB51422.1</t>
  </si>
  <si>
    <t>mll4860</t>
  </si>
  <si>
    <t>BAB51423.1</t>
  </si>
  <si>
    <t>mll4861</t>
  </si>
  <si>
    <t>BAB51424.1</t>
  </si>
  <si>
    <t>mlr4864</t>
  </si>
  <si>
    <t>BAB51425.1</t>
  </si>
  <si>
    <t>molecular chaperone, SugES homolog</t>
  </si>
  <si>
    <t>mll4866</t>
  </si>
  <si>
    <t>BAB51426.1</t>
  </si>
  <si>
    <t>mlr4867</t>
  </si>
  <si>
    <t>BAB51427.1</t>
  </si>
  <si>
    <t>oxidoreductase; N5,N10-methylenetetrahydromethanopterin reductase</t>
  </si>
  <si>
    <t>mlr4869</t>
  </si>
  <si>
    <t>BAB51428.1</t>
  </si>
  <si>
    <t>mlr4870</t>
  </si>
  <si>
    <t>BAB51429.1</t>
  </si>
  <si>
    <t>arylamine N-acetyltransferase</t>
  </si>
  <si>
    <t>mlr4872</t>
  </si>
  <si>
    <t>BAB51430.1</t>
  </si>
  <si>
    <t>mlr4873</t>
  </si>
  <si>
    <t>BAB51431.1</t>
  </si>
  <si>
    <t>mlr4874</t>
  </si>
  <si>
    <t>BAB51432.1</t>
  </si>
  <si>
    <t>myo-inositol-1-monophosphotase</t>
  </si>
  <si>
    <t>mll4876</t>
  </si>
  <si>
    <t>BAB51433.1</t>
  </si>
  <si>
    <t>mll4877</t>
  </si>
  <si>
    <t>BAB51434.1</t>
  </si>
  <si>
    <t>mll4878</t>
  </si>
  <si>
    <t>BAB51435.1</t>
  </si>
  <si>
    <t>mll4879</t>
  </si>
  <si>
    <t>BAB51436.1</t>
  </si>
  <si>
    <t>mll4880</t>
  </si>
  <si>
    <t>BAB51437.1</t>
  </si>
  <si>
    <t>aldehyde oxidoreductase</t>
  </si>
  <si>
    <t>mll4881</t>
  </si>
  <si>
    <t>BAB51438.1</t>
  </si>
  <si>
    <t>Monoxide Dehydrogenase</t>
  </si>
  <si>
    <t>mlr4882</t>
  </si>
  <si>
    <t>BAB51439.1</t>
  </si>
  <si>
    <t>pyrazinamidase/nicotinamidase</t>
  </si>
  <si>
    <t>mlr4884</t>
  </si>
  <si>
    <t>BAB51440.1</t>
  </si>
  <si>
    <t>mll4885</t>
  </si>
  <si>
    <t>BAB51441.1</t>
  </si>
  <si>
    <t>branched chain amino acid transport ATP-binding protein</t>
  </si>
  <si>
    <t>mll4886</t>
  </si>
  <si>
    <t>BAB51442.1</t>
  </si>
  <si>
    <t>branched-chain amino acid ABC transporter, ATP-binding protein</t>
  </si>
  <si>
    <t>mll4887</t>
  </si>
  <si>
    <t>BAB51443.1</t>
  </si>
  <si>
    <t>branched-chain amino acid ABC transporter, permease protein</t>
  </si>
  <si>
    <t>mll4888</t>
  </si>
  <si>
    <t>BAB51444.1</t>
  </si>
  <si>
    <t>mll4889</t>
  </si>
  <si>
    <t>BAB51445.1</t>
  </si>
  <si>
    <t>branched-chain amino acid ABC transporter, periplasmic amino acid-binding protein</t>
  </si>
  <si>
    <t>mll4891</t>
  </si>
  <si>
    <t>BAB51446.1</t>
  </si>
  <si>
    <t>mll4892</t>
  </si>
  <si>
    <t>BAB51447.1</t>
  </si>
  <si>
    <t>Nicotinate phosphoribosyltransferase</t>
  </si>
  <si>
    <t>mll4894</t>
  </si>
  <si>
    <t>BAB51448.1</t>
  </si>
  <si>
    <t>transcriptional activator; glycine cleavage system transcription activator; GcvA</t>
  </si>
  <si>
    <t>mlr4895</t>
  </si>
  <si>
    <t>BAB51449.1</t>
  </si>
  <si>
    <t>agmatinase</t>
  </si>
  <si>
    <t>mlr4897</t>
  </si>
  <si>
    <t>BAB51450.1</t>
  </si>
  <si>
    <t>amino acid ABC transporter, periplasmic binding protein</t>
  </si>
  <si>
    <t>mlr4898</t>
  </si>
  <si>
    <t>BAB51451.1</t>
  </si>
  <si>
    <t>mlr4899</t>
  </si>
  <si>
    <t>BAB51452.1</t>
  </si>
  <si>
    <t>mll4902</t>
  </si>
  <si>
    <t>BAB51453.1</t>
  </si>
  <si>
    <t>transcription regulator (AraC/XylS family)</t>
  </si>
  <si>
    <t>mlr4903</t>
  </si>
  <si>
    <t>BAB51454.1</t>
  </si>
  <si>
    <t>mlr4905</t>
  </si>
  <si>
    <t>BAB51455.1</t>
  </si>
  <si>
    <t>cytochrome c-1</t>
  </si>
  <si>
    <t>mll4906</t>
  </si>
  <si>
    <t>BAB51456.1</t>
  </si>
  <si>
    <t>multidrug efflux protein; NorM</t>
  </si>
  <si>
    <t>mlr4907</t>
  </si>
  <si>
    <t>BAB51457.1</t>
  </si>
  <si>
    <t>mlr4910</t>
  </si>
  <si>
    <t>BAB51458.1</t>
  </si>
  <si>
    <t>mlr4912</t>
  </si>
  <si>
    <t>BAB51459.1</t>
  </si>
  <si>
    <t>mlr4913</t>
  </si>
  <si>
    <t>BAB51460.1</t>
  </si>
  <si>
    <t>mlr4915</t>
  </si>
  <si>
    <t>BAB51461.1</t>
  </si>
  <si>
    <t>xylitol (sorbitol) dehydrogenase</t>
  </si>
  <si>
    <t>mlr4917</t>
  </si>
  <si>
    <t>BAB51462.1</t>
  </si>
  <si>
    <t>mll4918</t>
  </si>
  <si>
    <t>BAB51463.1</t>
  </si>
  <si>
    <t>ribitol kinase</t>
  </si>
  <si>
    <t>mll4919</t>
  </si>
  <si>
    <t>BAB51464.1</t>
  </si>
  <si>
    <t>mll4920</t>
  </si>
  <si>
    <t>BAB51465.1</t>
  </si>
  <si>
    <t>mll4921</t>
  </si>
  <si>
    <t>BAB51466.1</t>
  </si>
  <si>
    <t>sorbitol dehydrogenase</t>
  </si>
  <si>
    <t>mll4923</t>
  </si>
  <si>
    <t>BAB51467.1</t>
  </si>
  <si>
    <t>mll4924</t>
  </si>
  <si>
    <t>BAB51468.1</t>
  </si>
  <si>
    <t>sorbitol/mannitol transport inner membrane protein</t>
  </si>
  <si>
    <t>mll4925</t>
  </si>
  <si>
    <t>BAB51469.1</t>
  </si>
  <si>
    <t>mll4927</t>
  </si>
  <si>
    <t>BAB51470.1</t>
  </si>
  <si>
    <t>periplasmic sorbitol-binding protein</t>
  </si>
  <si>
    <t>mll4929</t>
  </si>
  <si>
    <t>BAB51471.1</t>
  </si>
  <si>
    <t>msr4930</t>
  </si>
  <si>
    <t>BAB51472.1</t>
  </si>
  <si>
    <t>mll4931</t>
  </si>
  <si>
    <t>BAB51473.1</t>
  </si>
  <si>
    <t>transcriptional regulator, operon regulator; SmoC</t>
  </si>
  <si>
    <t>mlr4932</t>
  </si>
  <si>
    <t>BAB51474.1</t>
  </si>
  <si>
    <t>mll4933</t>
  </si>
  <si>
    <t>BAB51475.1</t>
  </si>
  <si>
    <t>mll4934</t>
  </si>
  <si>
    <t>BAB51476.1</t>
  </si>
  <si>
    <t>urease accessory protein G</t>
  </si>
  <si>
    <t>mll4935</t>
  </si>
  <si>
    <t>BAB51477.1</t>
  </si>
  <si>
    <t>mll4936</t>
  </si>
  <si>
    <t>BAB51478.1</t>
  </si>
  <si>
    <t>urease accessory protein; UreF</t>
  </si>
  <si>
    <t>mll4937</t>
  </si>
  <si>
    <t>BAB51479.1</t>
  </si>
  <si>
    <t>urease accessory protein; UreE</t>
  </si>
  <si>
    <t>mll4939</t>
  </si>
  <si>
    <t>BAB51480.1</t>
  </si>
  <si>
    <t>mll4938</t>
  </si>
  <si>
    <t>BAB51481.1</t>
  </si>
  <si>
    <t>mll4940</t>
  </si>
  <si>
    <t>BAB51482.1</t>
  </si>
  <si>
    <t>urease alpha subunit</t>
  </si>
  <si>
    <t>mlr4941</t>
  </si>
  <si>
    <t>BAB51483.1</t>
  </si>
  <si>
    <t>mlr4942</t>
  </si>
  <si>
    <t>BAB51484.1</t>
  </si>
  <si>
    <t>msl4944</t>
  </si>
  <si>
    <t>BAB51485.1</t>
  </si>
  <si>
    <t>urease beta subunit</t>
  </si>
  <si>
    <t>mll4945</t>
  </si>
  <si>
    <t>BAB51486.1</t>
  </si>
  <si>
    <t>urease accessory protein; UreJ</t>
  </si>
  <si>
    <t>msl4947</t>
  </si>
  <si>
    <t>BAB51487.1</t>
  </si>
  <si>
    <t>mll4948</t>
  </si>
  <si>
    <t>BAB51488.1</t>
  </si>
  <si>
    <t>urease gamma subunit</t>
  </si>
  <si>
    <t>mll4949</t>
  </si>
  <si>
    <t>BAB51489.1</t>
  </si>
  <si>
    <t>urease accessory protein D</t>
  </si>
  <si>
    <t>mlr4951</t>
  </si>
  <si>
    <t>BAB51490.1</t>
  </si>
  <si>
    <t>NodF</t>
  </si>
  <si>
    <t>mlr4953</t>
  </si>
  <si>
    <t>BAB51491.1</t>
  </si>
  <si>
    <t>NodE</t>
  </si>
  <si>
    <t>mlr4954</t>
  </si>
  <si>
    <t>BAB51492.1</t>
  </si>
  <si>
    <t>mll4956</t>
  </si>
  <si>
    <t>BAB51493.1</t>
  </si>
  <si>
    <t>mll4957</t>
  </si>
  <si>
    <t>BAB51494.1</t>
  </si>
  <si>
    <t>mll4958</t>
  </si>
  <si>
    <t>BAB51495.1</t>
  </si>
  <si>
    <t>mll4959</t>
  </si>
  <si>
    <t>BAB51496.1</t>
  </si>
  <si>
    <t>mlr4960</t>
  </si>
  <si>
    <t>BAB51497.1</t>
  </si>
  <si>
    <t>mlr4962</t>
  </si>
  <si>
    <t>BAB51498.1</t>
  </si>
  <si>
    <t>mll4965</t>
  </si>
  <si>
    <t>BAB51499.1</t>
  </si>
  <si>
    <t>mll4964</t>
  </si>
  <si>
    <t>BAB51500.1</t>
  </si>
  <si>
    <t>transcriptional regulator, LacI (ribose operon repressor) family</t>
  </si>
  <si>
    <t>mlr4966</t>
  </si>
  <si>
    <t>BAB51501.1</t>
  </si>
  <si>
    <t>sugar (D-ribose) ABC transporter, periplasmic sugar-binding protein</t>
  </si>
  <si>
    <t>mll4969</t>
  </si>
  <si>
    <t>BAB51502.1</t>
  </si>
  <si>
    <t>mlr4967</t>
  </si>
  <si>
    <t>BAB51503.1</t>
  </si>
  <si>
    <t>sugar (D-ribose) ABC transporter, ATP-binding protein</t>
  </si>
  <si>
    <t>mlr4968</t>
  </si>
  <si>
    <t>BAB51504.1</t>
  </si>
  <si>
    <t>sugar (D-ribose) ABC transporter, permease protein</t>
  </si>
  <si>
    <t>msl4971</t>
  </si>
  <si>
    <t>BAB51505.1</t>
  </si>
  <si>
    <t>mll4972</t>
  </si>
  <si>
    <t>BAB51506.1</t>
  </si>
  <si>
    <t>mll4973</t>
  </si>
  <si>
    <t>BAB51507.1</t>
  </si>
  <si>
    <t>mll4974</t>
  </si>
  <si>
    <t>BAB51508.1</t>
  </si>
  <si>
    <t>mll4975</t>
  </si>
  <si>
    <t>BAB51509.1</t>
  </si>
  <si>
    <t>mll4976</t>
  </si>
  <si>
    <t>BAB51510.1</t>
  </si>
  <si>
    <t>msl4978</t>
  </si>
  <si>
    <t>BAB51511.1</t>
  </si>
  <si>
    <t>mll4979</t>
  </si>
  <si>
    <t>BAB51512.1</t>
  </si>
  <si>
    <t>mll4981</t>
  </si>
  <si>
    <t>BAB51513.1</t>
  </si>
  <si>
    <t>acetolactate synthase; IolD</t>
  </si>
  <si>
    <t>mll4982</t>
  </si>
  <si>
    <t>BAB51514.1</t>
  </si>
  <si>
    <t>myo-inositol catabolism; IolC</t>
  </si>
  <si>
    <t>mll4983</t>
  </si>
  <si>
    <t>BAB51515.1</t>
  </si>
  <si>
    <t>mlr4984</t>
  </si>
  <si>
    <t>BAB51516.1</t>
  </si>
  <si>
    <t>mll4985</t>
  </si>
  <si>
    <t>BAB51517.1</t>
  </si>
  <si>
    <t>mlr4987</t>
  </si>
  <si>
    <t>BAB51518.1</t>
  </si>
  <si>
    <t>mll4988</t>
  </si>
  <si>
    <t>BAB51519.1</t>
  </si>
  <si>
    <t>2-dehydro-3-deoxyphosphoheptonate aldolase</t>
  </si>
  <si>
    <t>mll4989</t>
  </si>
  <si>
    <t>BAB51520.1</t>
  </si>
  <si>
    <t>oxidoreductase, short chain dehydrogenase/reductase family</t>
  </si>
  <si>
    <t>mll4991</t>
  </si>
  <si>
    <t>BAB51521.1</t>
  </si>
  <si>
    <t>myo-inositol dehydrogenase; IdhA</t>
  </si>
  <si>
    <t>mll4992</t>
  </si>
  <si>
    <t>BAB51522.1</t>
  </si>
  <si>
    <t>Sugar (ribose) ABC-transport system ATP binding protein</t>
  </si>
  <si>
    <t>mll4993</t>
  </si>
  <si>
    <t>BAB51523.1</t>
  </si>
  <si>
    <t>Sugar (ribose) ABC transporter (permease)</t>
  </si>
  <si>
    <t>mll4996</t>
  </si>
  <si>
    <t>BAB51524.1</t>
  </si>
  <si>
    <t>mll4997</t>
  </si>
  <si>
    <t>BAB51525.1</t>
  </si>
  <si>
    <t>mlr4998</t>
  </si>
  <si>
    <t>BAB51526.1</t>
  </si>
  <si>
    <t>putative hydrocarbon oxygenase; MocD</t>
  </si>
  <si>
    <t>mlr4999</t>
  </si>
  <si>
    <t>BAB51527.1</t>
  </si>
  <si>
    <t>putative Rieske-like ferredoxin; MocE</t>
  </si>
  <si>
    <t>mlr5000</t>
  </si>
  <si>
    <t>BAB51528.1</t>
  </si>
  <si>
    <t>putative ferredoxin reductase; MocF</t>
  </si>
  <si>
    <t>mll5001</t>
  </si>
  <si>
    <t>BAB51529.1</t>
  </si>
  <si>
    <t>mll5004</t>
  </si>
  <si>
    <t>BAB51530.1</t>
  </si>
  <si>
    <t>heat shock protein; ATP-dependent HSL protease ATP-binding subunit; HslU</t>
  </si>
  <si>
    <t>mll5005</t>
  </si>
  <si>
    <t>BAB51531.1</t>
  </si>
  <si>
    <t>mll5006</t>
  </si>
  <si>
    <t>BAB51532.1</t>
  </si>
  <si>
    <t>mll5007</t>
  </si>
  <si>
    <t>BAB51533.1</t>
  </si>
  <si>
    <t>heat shock protein HslV, proteasome-related peptidase subunit</t>
  </si>
  <si>
    <t>mlr5008</t>
  </si>
  <si>
    <t>BAB51534.1</t>
  </si>
  <si>
    <t>imidazoleglycerol-phosphate dehydratase</t>
  </si>
  <si>
    <t>mlr5010</t>
  </si>
  <si>
    <t>BAB51535.1</t>
  </si>
  <si>
    <t>mlr5011</t>
  </si>
  <si>
    <t>BAB51536.1</t>
  </si>
  <si>
    <t>imidazoleglycerol-phosphate synthase, amidotransferase component</t>
  </si>
  <si>
    <t>mlr5013</t>
  </si>
  <si>
    <t>BAB51537.1</t>
  </si>
  <si>
    <t>mlr5014</t>
  </si>
  <si>
    <t>BAB51538.1</t>
  </si>
  <si>
    <t>phosphoribosylformimino-5-aminoimidazole carboxamide ribotide isomerase</t>
  </si>
  <si>
    <t>mlr5015</t>
  </si>
  <si>
    <t>BAB51539.1</t>
  </si>
  <si>
    <t>arginase</t>
  </si>
  <si>
    <t>mlr5016</t>
  </si>
  <si>
    <t>BAB51540.1</t>
  </si>
  <si>
    <t>imidazoleglycerol-phosphate synthase, cyclase subunit</t>
  </si>
  <si>
    <t>mlr5018</t>
  </si>
  <si>
    <t>BAB51541.1</t>
  </si>
  <si>
    <t>phosphoribosyl-ATP pyrophosphatase</t>
  </si>
  <si>
    <t>mlr5019</t>
  </si>
  <si>
    <t>BAB51542.1</t>
  </si>
  <si>
    <t>pantothenate kinase; RTS protein</t>
  </si>
  <si>
    <t>mll5022</t>
  </si>
  <si>
    <t>BAB51543.1</t>
  </si>
  <si>
    <t>serine protease, HtrA/DegQ/DegS family</t>
  </si>
  <si>
    <t>mll5024</t>
  </si>
  <si>
    <t>BAB51544.1</t>
  </si>
  <si>
    <t>mll5025</t>
  </si>
  <si>
    <t>BAB51545.1</t>
  </si>
  <si>
    <t>6-phosphofructokinase</t>
  </si>
  <si>
    <t>mll5027</t>
  </si>
  <si>
    <t>BAB51546.1</t>
  </si>
  <si>
    <t>msr5028</t>
  </si>
  <si>
    <t>BAB51547.1</t>
  </si>
  <si>
    <t>mlr5029</t>
  </si>
  <si>
    <t>BAB51548.1</t>
  </si>
  <si>
    <t>mll5031</t>
  </si>
  <si>
    <t>BAB51549.1</t>
  </si>
  <si>
    <t>mlr5032</t>
  </si>
  <si>
    <t>BAB51550.1</t>
  </si>
  <si>
    <t>mlr5033</t>
  </si>
  <si>
    <t>BAB51551.1</t>
  </si>
  <si>
    <t>xylulokinase</t>
  </si>
  <si>
    <t>mll5035</t>
  </si>
  <si>
    <t>BAB51552.1</t>
  </si>
  <si>
    <t>mlr5036</t>
  </si>
  <si>
    <t>BAB51553.1</t>
  </si>
  <si>
    <t>xylose isomerase</t>
  </si>
  <si>
    <t>msr5037</t>
  </si>
  <si>
    <t>BAB51554.1</t>
  </si>
  <si>
    <t>mll5038</t>
  </si>
  <si>
    <t>BAB51555.1</t>
  </si>
  <si>
    <t>mlr5039</t>
  </si>
  <si>
    <t>BAB51556.1</t>
  </si>
  <si>
    <t>mlr5040</t>
  </si>
  <si>
    <t>BAB51557.1</t>
  </si>
  <si>
    <t>mlr5041</t>
  </si>
  <si>
    <t>BAB51558.1</t>
  </si>
  <si>
    <t>3-hydroxyacyl-CoA-dehydrogenase</t>
  </si>
  <si>
    <t>mlr5042</t>
  </si>
  <si>
    <t>BAB51559.1</t>
  </si>
  <si>
    <t>mlr5043</t>
  </si>
  <si>
    <t>BAB51560.1</t>
  </si>
  <si>
    <t>mlr5044</t>
  </si>
  <si>
    <t>BAB51561.1</t>
  </si>
  <si>
    <t>mlr5045</t>
  </si>
  <si>
    <t>BAB51562.1</t>
  </si>
  <si>
    <t>mll5046</t>
  </si>
  <si>
    <t>BAB51563.1</t>
  </si>
  <si>
    <t>mll5047</t>
  </si>
  <si>
    <t>BAB51564.1</t>
  </si>
  <si>
    <t>mll5048</t>
  </si>
  <si>
    <t>BAB51565.1</t>
  </si>
  <si>
    <t>mll5049</t>
  </si>
  <si>
    <t>BAB51566.1</t>
  </si>
  <si>
    <t>mll5050</t>
  </si>
  <si>
    <t>BAB51567.1</t>
  </si>
  <si>
    <t>mlr5051</t>
  </si>
  <si>
    <t>BAB51568.1</t>
  </si>
  <si>
    <t>oxidoreductase, aldo/keto reductase family</t>
  </si>
  <si>
    <t>mll5052</t>
  </si>
  <si>
    <t>BAB51569.1</t>
  </si>
  <si>
    <t>mll5053</t>
  </si>
  <si>
    <t>BAB51570.1</t>
  </si>
  <si>
    <t>phenylalanine-tRNA ligase beta chain</t>
  </si>
  <si>
    <t>mll5054</t>
  </si>
  <si>
    <t>BAB51571.1</t>
  </si>
  <si>
    <t>mll5055</t>
  </si>
  <si>
    <t>BAB51572.1</t>
  </si>
  <si>
    <t>phenylalanyl-tRNA synthetase, alpha-subunit</t>
  </si>
  <si>
    <t>mll5057</t>
  </si>
  <si>
    <t>BAB51573.1</t>
  </si>
  <si>
    <t>ribosomal protein L20</t>
  </si>
  <si>
    <t>msl5059</t>
  </si>
  <si>
    <t>BAB51574.1</t>
  </si>
  <si>
    <t>ribosomal protein L35</t>
  </si>
  <si>
    <t>mll5060</t>
  </si>
  <si>
    <t>BAB51575.1</t>
  </si>
  <si>
    <t>mll5061</t>
  </si>
  <si>
    <t>BAB51576.1</t>
  </si>
  <si>
    <t>translation initiation factor IF-3</t>
  </si>
  <si>
    <t>mlr5063</t>
  </si>
  <si>
    <t>BAB51577.1</t>
  </si>
  <si>
    <t>mlr5064</t>
  </si>
  <si>
    <t>BAB51578.1</t>
  </si>
  <si>
    <t>msl5065</t>
  </si>
  <si>
    <t>BAB51579.1</t>
  </si>
  <si>
    <t>mlr5066</t>
  </si>
  <si>
    <t>BAB51580.1</t>
  </si>
  <si>
    <t>mlr5068</t>
  </si>
  <si>
    <t>BAB51581.1</t>
  </si>
  <si>
    <t>msl5069</t>
  </si>
  <si>
    <t>BAB51582.1</t>
  </si>
  <si>
    <t>mlr5070</t>
  </si>
  <si>
    <t>BAB51583.1</t>
  </si>
  <si>
    <t>N-(5'-phosphoribosyl)anthranilate isomerase</t>
  </si>
  <si>
    <t>mlr5071</t>
  </si>
  <si>
    <t>BAB51584.1</t>
  </si>
  <si>
    <t>tryptophan synthase beta subunit</t>
  </si>
  <si>
    <t>mlr5073</t>
  </si>
  <si>
    <t>BAB51585.1</t>
  </si>
  <si>
    <t>tryptophan synthase alpha subunit</t>
  </si>
  <si>
    <t>mlr5075</t>
  </si>
  <si>
    <t>BAB51586.1</t>
  </si>
  <si>
    <t>acetyl-CoA carboxylase carboxyltransferase beta chain</t>
  </si>
  <si>
    <t>mlr5076</t>
  </si>
  <si>
    <t>BAB51587.1</t>
  </si>
  <si>
    <t>folylpolyglutamate synthase; FolC</t>
  </si>
  <si>
    <t>mlr5077</t>
  </si>
  <si>
    <t>BAB51588.1</t>
  </si>
  <si>
    <t>mll5078</t>
  </si>
  <si>
    <t>BAB51589.1</t>
  </si>
  <si>
    <t>plasmid stabilization protein</t>
  </si>
  <si>
    <t>msl5079</t>
  </si>
  <si>
    <t>BAB51590.1</t>
  </si>
  <si>
    <t>mll5080</t>
  </si>
  <si>
    <t>BAB51591.1</t>
  </si>
  <si>
    <t>mll5082</t>
  </si>
  <si>
    <t>BAB51592.1</t>
  </si>
  <si>
    <t>mll5083</t>
  </si>
  <si>
    <t>BAB51593.1</t>
  </si>
  <si>
    <t>ATP-dependent nuclease subunit A</t>
  </si>
  <si>
    <t>mll5084</t>
  </si>
  <si>
    <t>BAB51594.1</t>
  </si>
  <si>
    <t>mll5085</t>
  </si>
  <si>
    <t>BAB51595.1</t>
  </si>
  <si>
    <t>mll5086</t>
  </si>
  <si>
    <t>BAB51596.1</t>
  </si>
  <si>
    <t>mll5087</t>
  </si>
  <si>
    <t>BAB51597.1</t>
  </si>
  <si>
    <t>mll5088</t>
  </si>
  <si>
    <t>BAB51598.1</t>
  </si>
  <si>
    <t>S-adenosyl L-homocystein hydrolase</t>
  </si>
  <si>
    <t>msl5090</t>
  </si>
  <si>
    <t>BAB51599.1</t>
  </si>
  <si>
    <t>phosphocarrier protein HPr</t>
  </si>
  <si>
    <t>mll5091</t>
  </si>
  <si>
    <t>BAB51600.1</t>
  </si>
  <si>
    <t>fructose-specific IIA component</t>
  </si>
  <si>
    <t>mll5093</t>
  </si>
  <si>
    <t>BAB51601.1</t>
  </si>
  <si>
    <t>mll5094</t>
  </si>
  <si>
    <t>BAB51602.1</t>
  </si>
  <si>
    <t>two-component sensor histidine kinase; ExoS</t>
  </si>
  <si>
    <t>mll5095</t>
  </si>
  <si>
    <t>BAB51603.1</t>
  </si>
  <si>
    <t>mlr5096</t>
  </si>
  <si>
    <t>BAB51604.1</t>
  </si>
  <si>
    <t>phosphoenolpyruvate carboxykinase</t>
  </si>
  <si>
    <t>mlr5097</t>
  </si>
  <si>
    <t>BAB51605.1</t>
  </si>
  <si>
    <t>mlr5099</t>
  </si>
  <si>
    <t>BAB51606.1</t>
  </si>
  <si>
    <t>alkylated DNA repair protein</t>
  </si>
  <si>
    <t>msr8664</t>
  </si>
  <si>
    <t>BAB51607.1</t>
  </si>
  <si>
    <t>mll5100</t>
  </si>
  <si>
    <t>BAB51608.1</t>
  </si>
  <si>
    <t>Ferredoxin [2Fe-2S] I</t>
  </si>
  <si>
    <t>mll5101</t>
  </si>
  <si>
    <t>BAB51609.1</t>
  </si>
  <si>
    <t>probable aromatic-ring hydroxylating dioxygenase alpha-subunit</t>
  </si>
  <si>
    <t>msr5103</t>
  </si>
  <si>
    <t>BAB51610.1</t>
  </si>
  <si>
    <t>msr5104</t>
  </si>
  <si>
    <t>BAB51611.1</t>
  </si>
  <si>
    <t>msr5105</t>
  </si>
  <si>
    <t>BAB51612.1</t>
  </si>
  <si>
    <t>msr8665</t>
  </si>
  <si>
    <t>BAB51613.1</t>
  </si>
  <si>
    <t>mll5107</t>
  </si>
  <si>
    <t>BAB51614.1</t>
  </si>
  <si>
    <t>alpha-glucosides ABC transporter, ATP-binding protein</t>
  </si>
  <si>
    <t>mll5109</t>
  </si>
  <si>
    <t>BAB51615.1</t>
  </si>
  <si>
    <t>alpha-glucosidase</t>
  </si>
  <si>
    <t>mll5110</t>
  </si>
  <si>
    <t>BAB51616.1</t>
  </si>
  <si>
    <t>alpha-glucosides ABC transporter sugar permease</t>
  </si>
  <si>
    <t>mll5112</t>
  </si>
  <si>
    <t>BAB51617.1</t>
  </si>
  <si>
    <t>alpha-glucosides ABC transporter, permease protein</t>
  </si>
  <si>
    <t>mll5113</t>
  </si>
  <si>
    <t>BAB51618.1</t>
  </si>
  <si>
    <t>alpha-glucosides ABC transporter, substrate-binding protein</t>
  </si>
  <si>
    <t>mlr5115</t>
  </si>
  <si>
    <t>BAB51619.1</t>
  </si>
  <si>
    <t>mll5116</t>
  </si>
  <si>
    <t>BAB51620.1</t>
  </si>
  <si>
    <t>extracellular protease</t>
  </si>
  <si>
    <t>mll5117</t>
  </si>
  <si>
    <t>BAB51621.1</t>
  </si>
  <si>
    <t>mll5118</t>
  </si>
  <si>
    <t>BAB51622.1</t>
  </si>
  <si>
    <t>RNA polymerase sigma-E factor</t>
  </si>
  <si>
    <t>mll5120</t>
  </si>
  <si>
    <t>BAB51623.1</t>
  </si>
  <si>
    <t>mll5121</t>
  </si>
  <si>
    <t>BAB51624.1</t>
  </si>
  <si>
    <t>ABC transporter, binding protein</t>
  </si>
  <si>
    <t>mll5123</t>
  </si>
  <si>
    <t>BAB51625.1</t>
  </si>
  <si>
    <t>mll5124</t>
  </si>
  <si>
    <t>BAB51626.1</t>
  </si>
  <si>
    <t>mll5126</t>
  </si>
  <si>
    <t>BAB51627.1</t>
  </si>
  <si>
    <t>mll5127</t>
  </si>
  <si>
    <t>BAB51628.1</t>
  </si>
  <si>
    <t>mll5128</t>
  </si>
  <si>
    <t>BAB51629.1</t>
  </si>
  <si>
    <t>mll5129</t>
  </si>
  <si>
    <t>BAB51630.1</t>
  </si>
  <si>
    <t>mll5130</t>
  </si>
  <si>
    <t>BAB51631.1</t>
  </si>
  <si>
    <t>ureidoglycolate hydrolase</t>
  </si>
  <si>
    <t>mll5131</t>
  </si>
  <si>
    <t>BAB51632.1</t>
  </si>
  <si>
    <t>mll5132</t>
  </si>
  <si>
    <t>BAB51633.1</t>
  </si>
  <si>
    <t>mlr5133</t>
  </si>
  <si>
    <t>BAB51634.1</t>
  </si>
  <si>
    <t>mlr5134</t>
  </si>
  <si>
    <t>BAB51635.1</t>
  </si>
  <si>
    <t>xanthine dehydrogenase; XdhA</t>
  </si>
  <si>
    <t>mlr5135</t>
  </si>
  <si>
    <t>BAB51636.1</t>
  </si>
  <si>
    <t>xanthine dehydrogenase; XdhB</t>
  </si>
  <si>
    <t>mlr5136</t>
  </si>
  <si>
    <t>BAB51637.1</t>
  </si>
  <si>
    <t>mll5137</t>
  </si>
  <si>
    <t>BAB51638.1</t>
  </si>
  <si>
    <t>nitrilotriacetate monooxygenase component A</t>
  </si>
  <si>
    <t>mll5138</t>
  </si>
  <si>
    <t>BAB51639.1</t>
  </si>
  <si>
    <t>mll5139</t>
  </si>
  <si>
    <t>BAB51640.1</t>
  </si>
  <si>
    <t>mlr5140</t>
  </si>
  <si>
    <t>BAB51641.1</t>
  </si>
  <si>
    <t>mlr5142</t>
  </si>
  <si>
    <t>BAB51642.1</t>
  </si>
  <si>
    <t>guanine deaminase</t>
  </si>
  <si>
    <t>mlr5144</t>
  </si>
  <si>
    <t>BAB51643.1</t>
  </si>
  <si>
    <t>mlr5146</t>
  </si>
  <si>
    <t>BAB51644.1</t>
  </si>
  <si>
    <t>mll5147</t>
  </si>
  <si>
    <t>BAB51645.1</t>
  </si>
  <si>
    <t>mll5148</t>
  </si>
  <si>
    <t>BAB51646.1</t>
  </si>
  <si>
    <t>probable glutamine synthetase</t>
  </si>
  <si>
    <t>mll5149</t>
  </si>
  <si>
    <t>BAB51647.1</t>
  </si>
  <si>
    <t>mlr5151</t>
  </si>
  <si>
    <t>BAB51648.1</t>
  </si>
  <si>
    <t>mll5152</t>
  </si>
  <si>
    <t>BAB51649.1</t>
  </si>
  <si>
    <t>mlr5153</t>
  </si>
  <si>
    <t>BAB51650.1</t>
  </si>
  <si>
    <t>mll5154</t>
  </si>
  <si>
    <t>BAB51651.1</t>
  </si>
  <si>
    <t>msl5155</t>
  </si>
  <si>
    <t>BAB51652.1</t>
  </si>
  <si>
    <t>mll5156</t>
  </si>
  <si>
    <t>BAB51653.1</t>
  </si>
  <si>
    <t>mlr5157</t>
  </si>
  <si>
    <t>BAB51654.1</t>
  </si>
  <si>
    <t>mll5158</t>
  </si>
  <si>
    <t>BAB51655.1</t>
  </si>
  <si>
    <t>mlr5159</t>
  </si>
  <si>
    <t>BAB51656.1</t>
  </si>
  <si>
    <t>mlr5160</t>
  </si>
  <si>
    <t>BAB51657.1</t>
  </si>
  <si>
    <t>mlr5161</t>
  </si>
  <si>
    <t>BAB51658.1</t>
  </si>
  <si>
    <t>mlr5162</t>
  </si>
  <si>
    <t>BAB51659.1</t>
  </si>
  <si>
    <t>putative glycerate dehydrogenase</t>
  </si>
  <si>
    <t>mlr5164</t>
  </si>
  <si>
    <t>BAB51660.1</t>
  </si>
  <si>
    <t>mll5165</t>
  </si>
  <si>
    <t>BAB51661.1</t>
  </si>
  <si>
    <t>mlr5166</t>
  </si>
  <si>
    <t>BAB51662.1</t>
  </si>
  <si>
    <t>periplasmic mannitol-binding protein; SmoM</t>
  </si>
  <si>
    <t>mll5167</t>
  </si>
  <si>
    <t>BAB51663.1</t>
  </si>
  <si>
    <t>mll5168</t>
  </si>
  <si>
    <t>BAB51664.1</t>
  </si>
  <si>
    <t>2,3-butanediol dehydrogenase</t>
  </si>
  <si>
    <t>mll5170</t>
  </si>
  <si>
    <t>BAB51665.1</t>
  </si>
  <si>
    <t>mll5171</t>
  </si>
  <si>
    <t>BAB51666.1</t>
  </si>
  <si>
    <t>mll5172</t>
  </si>
  <si>
    <t>BAB51667.1</t>
  </si>
  <si>
    <t>mlr5173</t>
  </si>
  <si>
    <t>BAB51668.1</t>
  </si>
  <si>
    <t>mlr5174</t>
  </si>
  <si>
    <t>BAB51669.1</t>
  </si>
  <si>
    <t>mlr5175</t>
  </si>
  <si>
    <t>BAB51670.1</t>
  </si>
  <si>
    <t>mlr5176</t>
  </si>
  <si>
    <t>BAB51671.1</t>
  </si>
  <si>
    <t>mlr5177</t>
  </si>
  <si>
    <t>BAB51672.1</t>
  </si>
  <si>
    <t>mll5179</t>
  </si>
  <si>
    <t>BAB51673.1</t>
  </si>
  <si>
    <t>mll5182</t>
  </si>
  <si>
    <t>BAB51674.1</t>
  </si>
  <si>
    <t>mlr5181</t>
  </si>
  <si>
    <t>BAB51675.1</t>
  </si>
  <si>
    <t>nicotinamide nucleotide transhydrogenase, subunit alpha1</t>
  </si>
  <si>
    <t>mlr5183</t>
  </si>
  <si>
    <t>BAB51676.1</t>
  </si>
  <si>
    <t>nicotinamide nucleotide transhydrogenase, subunit alpha2</t>
  </si>
  <si>
    <t>mlr5184</t>
  </si>
  <si>
    <t>BAB51677.1</t>
  </si>
  <si>
    <t>nicotinamide nucleotide transhydrogenase, subunit beta</t>
  </si>
  <si>
    <t>mll5186</t>
  </si>
  <si>
    <t>BAB51678.1</t>
  </si>
  <si>
    <t>msl5187</t>
  </si>
  <si>
    <t>BAB51679.1</t>
  </si>
  <si>
    <t>mll5188</t>
  </si>
  <si>
    <t>BAB51680.1</t>
  </si>
  <si>
    <t>DNA gyrase subunit B</t>
  </si>
  <si>
    <t>mll5190</t>
  </si>
  <si>
    <t>BAB51681.1</t>
  </si>
  <si>
    <t>mll5191</t>
  </si>
  <si>
    <t>BAB51682.1</t>
  </si>
  <si>
    <t>mlr5192</t>
  </si>
  <si>
    <t>BAB51683.1</t>
  </si>
  <si>
    <t>mll5193</t>
  </si>
  <si>
    <t>BAB51684.1</t>
  </si>
  <si>
    <t>NADH dehydrogenase (ubiquinone) 1 alpha subcomplex</t>
  </si>
  <si>
    <t>msr5194</t>
  </si>
  <si>
    <t>BAB51685.1</t>
  </si>
  <si>
    <t>mll5195</t>
  </si>
  <si>
    <t>BAB51686.1</t>
  </si>
  <si>
    <t>mlr5196</t>
  </si>
  <si>
    <t>BAB51687.1</t>
  </si>
  <si>
    <t>mll5197</t>
  </si>
  <si>
    <t>BAB51688.1</t>
  </si>
  <si>
    <t>mll5199</t>
  </si>
  <si>
    <t>BAB51689.1</t>
  </si>
  <si>
    <t>mll5200</t>
  </si>
  <si>
    <t>BAB51690.1</t>
  </si>
  <si>
    <t>mll5202</t>
  </si>
  <si>
    <t>BAB51691.1</t>
  </si>
  <si>
    <t>amino acid ABC transporter, binding protein</t>
  </si>
  <si>
    <t>mll5204</t>
  </si>
  <si>
    <t>BAB51692.1</t>
  </si>
  <si>
    <t>mlr5205</t>
  </si>
  <si>
    <t>BAB51693.1</t>
  </si>
  <si>
    <t>mlr5206</t>
  </si>
  <si>
    <t>BAB51694.1</t>
  </si>
  <si>
    <t>mlr5207</t>
  </si>
  <si>
    <t>BAB51695.1</t>
  </si>
  <si>
    <t>acetohydroxy acid synthase</t>
  </si>
  <si>
    <t>mlr5208</t>
  </si>
  <si>
    <t>BAB51696.1</t>
  </si>
  <si>
    <t>short-chain dehydrogenase/reductase family</t>
  </si>
  <si>
    <t>mll5209</t>
  </si>
  <si>
    <t>BAB51697.1</t>
  </si>
  <si>
    <t>mll5210</t>
  </si>
  <si>
    <t>BAB51698.1</t>
  </si>
  <si>
    <t>ribosomal protein S1</t>
  </si>
  <si>
    <t>mll5212</t>
  </si>
  <si>
    <t>BAB51699.1</t>
  </si>
  <si>
    <t>cytidylate monophosphate kinase</t>
  </si>
  <si>
    <t>mll5213</t>
  </si>
  <si>
    <t>BAB51700.1</t>
  </si>
  <si>
    <t>3-phosphoshikimate 1-carboxyvinyltransferase</t>
  </si>
  <si>
    <t>mlr5215</t>
  </si>
  <si>
    <t>BAB51701.1</t>
  </si>
  <si>
    <t>mlr5216</t>
  </si>
  <si>
    <t>BAB51702.1</t>
  </si>
  <si>
    <t>methanesulfonate sulfonatase; MsuD</t>
  </si>
  <si>
    <t>mlr5217</t>
  </si>
  <si>
    <t>BAB51703.1</t>
  </si>
  <si>
    <t>mlr5218</t>
  </si>
  <si>
    <t>BAB51704.1</t>
  </si>
  <si>
    <t>mlr5219</t>
  </si>
  <si>
    <t>BAB51705.1</t>
  </si>
  <si>
    <t>mlr5220</t>
  </si>
  <si>
    <t>BAB51706.1</t>
  </si>
  <si>
    <t>mlr5222</t>
  </si>
  <si>
    <t>BAB51707.1</t>
  </si>
  <si>
    <t>mlr5223</t>
  </si>
  <si>
    <t>BAB51708.1</t>
  </si>
  <si>
    <t>mlr5224</t>
  </si>
  <si>
    <t>BAB51709.1</t>
  </si>
  <si>
    <t>mlr5225</t>
  </si>
  <si>
    <t>BAB51710.1</t>
  </si>
  <si>
    <t>dibenzothiophene desulfurization enzyme</t>
  </si>
  <si>
    <t>mlr5227</t>
  </si>
  <si>
    <t>BAB51711.1</t>
  </si>
  <si>
    <t>NADH-dependent FMN reductase; MsuE</t>
  </si>
  <si>
    <t>mlr5228</t>
  </si>
  <si>
    <t>BAB51712.1</t>
  </si>
  <si>
    <t>mll5229</t>
  </si>
  <si>
    <t>BAB51713.1</t>
  </si>
  <si>
    <t>mll5230</t>
  </si>
  <si>
    <t>BAB51714.1</t>
  </si>
  <si>
    <t>msl5231</t>
  </si>
  <si>
    <t>BAB51715.1</t>
  </si>
  <si>
    <t>mll5232</t>
  </si>
  <si>
    <t>BAB51716.1</t>
  </si>
  <si>
    <t>mll5233</t>
  </si>
  <si>
    <t>BAB51717.1</t>
  </si>
  <si>
    <t>mlr5236</t>
  </si>
  <si>
    <t>BAB51718.1</t>
  </si>
  <si>
    <t>mlr5237</t>
  </si>
  <si>
    <t>BAB51719.1</t>
  </si>
  <si>
    <t>mll5238</t>
  </si>
  <si>
    <t>BAB51720.1</t>
  </si>
  <si>
    <t>msr5239</t>
  </si>
  <si>
    <t>BAB51721.1</t>
  </si>
  <si>
    <t>mll5241</t>
  </si>
  <si>
    <t>BAB51722.1</t>
  </si>
  <si>
    <t>mercuric reductase</t>
  </si>
  <si>
    <t>mll5242</t>
  </si>
  <si>
    <t>BAB51723.1</t>
  </si>
  <si>
    <t>mll5243</t>
  </si>
  <si>
    <t>BAB51724.1</t>
  </si>
  <si>
    <t>3-oxoacyl-(acyl carrier protein) reductase</t>
  </si>
  <si>
    <t>mll5244</t>
  </si>
  <si>
    <t>BAB51725.1</t>
  </si>
  <si>
    <t>mlr5245</t>
  </si>
  <si>
    <t>BAB51726.1</t>
  </si>
  <si>
    <t>hydantoin utilization protein A</t>
  </si>
  <si>
    <t>mlr5246</t>
  </si>
  <si>
    <t>BAB51727.1</t>
  </si>
  <si>
    <t>hydantoin utilization protein B</t>
  </si>
  <si>
    <t>mlr5247</t>
  </si>
  <si>
    <t>BAB51728.1</t>
  </si>
  <si>
    <t>mlr5248</t>
  </si>
  <si>
    <t>BAB51729.1</t>
  </si>
  <si>
    <t>mlr5249</t>
  </si>
  <si>
    <t>BAB51730.1</t>
  </si>
  <si>
    <t>exopolysaccharide production protein; ExoQ</t>
  </si>
  <si>
    <t>mll5251</t>
  </si>
  <si>
    <t>BAB51731.1</t>
  </si>
  <si>
    <t>exopolysaccharide production protein; ExoF</t>
  </si>
  <si>
    <t>mll5252</t>
  </si>
  <si>
    <t>BAB51732.1</t>
  </si>
  <si>
    <t>exopolysaccharide production protein; ExoY</t>
  </si>
  <si>
    <t>mlr5253</t>
  </si>
  <si>
    <t>BAB51733.1</t>
  </si>
  <si>
    <t>exopolysaccharide production repressor; ExoX</t>
  </si>
  <si>
    <t>mll5254</t>
  </si>
  <si>
    <t>BAB51734.1</t>
  </si>
  <si>
    <t>mll5255</t>
  </si>
  <si>
    <t>BAB51735.1</t>
  </si>
  <si>
    <t>mll5256</t>
  </si>
  <si>
    <t>BAB51736.1</t>
  </si>
  <si>
    <t>mll5257</t>
  </si>
  <si>
    <t>BAB51737.1</t>
  </si>
  <si>
    <t>msl5258</t>
  </si>
  <si>
    <t>BAB51738.1</t>
  </si>
  <si>
    <t>msl5259</t>
  </si>
  <si>
    <t>BAB51739.1</t>
  </si>
  <si>
    <t>mlr5260</t>
  </si>
  <si>
    <t>BAB51740.1</t>
  </si>
  <si>
    <t>mlr5261</t>
  </si>
  <si>
    <t>BAB51741.1</t>
  </si>
  <si>
    <t>succinoglycan biosynthesis glycosyltransferase; ExoU</t>
  </si>
  <si>
    <t>mlr5262</t>
  </si>
  <si>
    <t>BAB51742.1</t>
  </si>
  <si>
    <t>mlr5264</t>
  </si>
  <si>
    <t>BAB51743.1</t>
  </si>
  <si>
    <t>endo-1,3-1,4-beta-glycanase; ExoK</t>
  </si>
  <si>
    <t>mlr5265</t>
  </si>
  <si>
    <t>BAB51744.1</t>
  </si>
  <si>
    <t>UDP-glucose dehydrogenase</t>
  </si>
  <si>
    <t>mlr5266</t>
  </si>
  <si>
    <t>BAB51745.1</t>
  </si>
  <si>
    <t>mlr5267</t>
  </si>
  <si>
    <t>BAB51746.1</t>
  </si>
  <si>
    <t>mlr5268</t>
  </si>
  <si>
    <t>BAB51747.1</t>
  </si>
  <si>
    <t>mll5269</t>
  </si>
  <si>
    <t>BAB51748.1</t>
  </si>
  <si>
    <t>mll5270</t>
  </si>
  <si>
    <t>BAB51749.1</t>
  </si>
  <si>
    <t>probable succinoglycan transport protein</t>
  </si>
  <si>
    <t>mlr5271</t>
  </si>
  <si>
    <t>BAB51750.1</t>
  </si>
  <si>
    <t>glycosyltransferase, succinoglycan biosynthesis protein; ExoL</t>
  </si>
  <si>
    <t>mlr5272</t>
  </si>
  <si>
    <t>BAB51751.1</t>
  </si>
  <si>
    <t>glycosyltransferase, succinoglycan biosynthesis protein; ExoA</t>
  </si>
  <si>
    <t>mlr5273</t>
  </si>
  <si>
    <t>BAB51752.1</t>
  </si>
  <si>
    <t>glycosyltransferase, succinoglycan biosynthesis protein; ExoM</t>
  </si>
  <si>
    <t>mlr5274</t>
  </si>
  <si>
    <t>BAB51753.1</t>
  </si>
  <si>
    <t>glycosyltransferase, succinoglycan biosynthesis protein; ExoO</t>
  </si>
  <si>
    <t>mlr5275</t>
  </si>
  <si>
    <t>BAB51754.1</t>
  </si>
  <si>
    <t>UTP-glucose-1-phosphate uridylyltransferase; ExoN</t>
  </si>
  <si>
    <t>mlr5276</t>
  </si>
  <si>
    <t>BAB51755.1</t>
  </si>
  <si>
    <t>exopolysaccharide polymerization protein, succinoglycan biosynthesis transport protein; ExoP</t>
  </si>
  <si>
    <t>mll5277</t>
  </si>
  <si>
    <t>BAB51756.1</t>
  </si>
  <si>
    <t>mlr5278</t>
  </si>
  <si>
    <t>BAB51757.1</t>
  </si>
  <si>
    <t>mlr5280</t>
  </si>
  <si>
    <t>BAB51758.1</t>
  </si>
  <si>
    <t>mlr5281</t>
  </si>
  <si>
    <t>BAB51759.1</t>
  </si>
  <si>
    <t>mlr5282</t>
  </si>
  <si>
    <t>BAB51760.1</t>
  </si>
  <si>
    <t>mlr5283</t>
  </si>
  <si>
    <t>BAB51761.1</t>
  </si>
  <si>
    <t>mll5285</t>
  </si>
  <si>
    <t>BAB51762.1</t>
  </si>
  <si>
    <t>mll5286</t>
  </si>
  <si>
    <t>BAB51763.1</t>
  </si>
  <si>
    <t>acetyl-coa synthetase</t>
  </si>
  <si>
    <t>msr5287</t>
  </si>
  <si>
    <t>BAB51764.1</t>
  </si>
  <si>
    <t>mll5289</t>
  </si>
  <si>
    <t>BAB51765.1</t>
  </si>
  <si>
    <t>mll5290</t>
  </si>
  <si>
    <t>BAB51766.1</t>
  </si>
  <si>
    <t>mll5291</t>
  </si>
  <si>
    <t>BAB51767.1</t>
  </si>
  <si>
    <t>phosphoenolpyruvate-protein phosphotransferase</t>
  </si>
  <si>
    <t>msl5292</t>
  </si>
  <si>
    <t>BAB51768.1</t>
  </si>
  <si>
    <t>phosphocarrier protein HP</t>
  </si>
  <si>
    <t>mll5293</t>
  </si>
  <si>
    <t>BAB51769.1</t>
  </si>
  <si>
    <t>mll5295</t>
  </si>
  <si>
    <t>BAB51770.1</t>
  </si>
  <si>
    <t>mll5296</t>
  </si>
  <si>
    <t>BAB51771.1</t>
  </si>
  <si>
    <t>dihydroxyacetone kinase</t>
  </si>
  <si>
    <t>mll5297</t>
  </si>
  <si>
    <t>BAB51772.1</t>
  </si>
  <si>
    <t>mll5298</t>
  </si>
  <si>
    <t>BAB51773.1</t>
  </si>
  <si>
    <t>msl5299</t>
  </si>
  <si>
    <t>BAB51774.1</t>
  </si>
  <si>
    <t>mll5300</t>
  </si>
  <si>
    <t>BAB51775.1</t>
  </si>
  <si>
    <t>mll5301</t>
  </si>
  <si>
    <t>BAB51776.1</t>
  </si>
  <si>
    <t>mll5302</t>
  </si>
  <si>
    <t>BAB51777.1</t>
  </si>
  <si>
    <t>ABC transporter, periplasmic substrate-binding protein</t>
  </si>
  <si>
    <t>mll5304</t>
  </si>
  <si>
    <t>BAB51778.1</t>
  </si>
  <si>
    <t>mlr5305</t>
  </si>
  <si>
    <t>BAB51779.1</t>
  </si>
  <si>
    <t>mlr5306</t>
  </si>
  <si>
    <t>BAB51780.1</t>
  </si>
  <si>
    <t>ATP-dependent helicase</t>
  </si>
  <si>
    <t>mlr5307</t>
  </si>
  <si>
    <t>BAB51781.1</t>
  </si>
  <si>
    <t>two-component, sensor histidine protein kinase</t>
  </si>
  <si>
    <t>mlr5308</t>
  </si>
  <si>
    <t>BAB51782.1</t>
  </si>
  <si>
    <t>two-component, response regulator</t>
  </si>
  <si>
    <t>mlr5309</t>
  </si>
  <si>
    <t>BAB51783.1</t>
  </si>
  <si>
    <t>mll5310</t>
  </si>
  <si>
    <t>BAB51784.1</t>
  </si>
  <si>
    <t>mll5311</t>
  </si>
  <si>
    <t>BAB51785.1</t>
  </si>
  <si>
    <t>mll5312</t>
  </si>
  <si>
    <t>BAB51786.1</t>
  </si>
  <si>
    <t>mlr5313</t>
  </si>
  <si>
    <t>BAB51787.1</t>
  </si>
  <si>
    <t>mll5315</t>
  </si>
  <si>
    <t>BAB51788.1</t>
  </si>
  <si>
    <t>mll5316</t>
  </si>
  <si>
    <t>BAB51789.1</t>
  </si>
  <si>
    <t>mll5317</t>
  </si>
  <si>
    <t>BAB51790.1</t>
  </si>
  <si>
    <t>trytophanyl-tRNA synthetase</t>
  </si>
  <si>
    <t>mll5318</t>
  </si>
  <si>
    <t>BAB51791.1</t>
  </si>
  <si>
    <t>mll5319</t>
  </si>
  <si>
    <t>BAB51792.1</t>
  </si>
  <si>
    <t>mll5320</t>
  </si>
  <si>
    <t>BAB51793.1</t>
  </si>
  <si>
    <t>virulence factor MviN-like protein</t>
  </si>
  <si>
    <t>mll5321</t>
  </si>
  <si>
    <t>BAB51794.1</t>
  </si>
  <si>
    <t>uridylyltransferase</t>
  </si>
  <si>
    <t>mll5323</t>
  </si>
  <si>
    <t>BAB51795.1</t>
  </si>
  <si>
    <t>glycosyl transferase</t>
  </si>
  <si>
    <t>mll5324</t>
  </si>
  <si>
    <t>BAB51796.1</t>
  </si>
  <si>
    <t>mlr5325</t>
  </si>
  <si>
    <t>BAB51797.1</t>
  </si>
  <si>
    <t>cation transporting P-type ATPase</t>
  </si>
  <si>
    <t>mlr5326</t>
  </si>
  <si>
    <t>BAB51798.1</t>
  </si>
  <si>
    <t>mlr5327</t>
  </si>
  <si>
    <t>BAB51799.1</t>
  </si>
  <si>
    <t>mll5328</t>
  </si>
  <si>
    <t>BAB51800.1</t>
  </si>
  <si>
    <t>DNA mismatch repair protein; MutS</t>
  </si>
  <si>
    <t>mlr5329</t>
  </si>
  <si>
    <t>BAB51801.1</t>
  </si>
  <si>
    <t>NADP-dependent malic enzyme</t>
  </si>
  <si>
    <t>mlr5331</t>
  </si>
  <si>
    <t>BAB51802.1</t>
  </si>
  <si>
    <t>mll5333</t>
  </si>
  <si>
    <t>BAB51803.1</t>
  </si>
  <si>
    <t>mll5335</t>
  </si>
  <si>
    <t>BAB51804.1</t>
  </si>
  <si>
    <t>mll5336</t>
  </si>
  <si>
    <t>BAB51805.1</t>
  </si>
  <si>
    <t>mlr5337</t>
  </si>
  <si>
    <t>BAB51806.1</t>
  </si>
  <si>
    <t>mlr5338</t>
  </si>
  <si>
    <t>BAB51807.1</t>
  </si>
  <si>
    <t>mll5340</t>
  </si>
  <si>
    <t>BAB51808.1</t>
  </si>
  <si>
    <t>mll5341</t>
  </si>
  <si>
    <t>BAB51809.1</t>
  </si>
  <si>
    <t>mll5344</t>
  </si>
  <si>
    <t>BAB51810.1</t>
  </si>
  <si>
    <t>mll5345</t>
  </si>
  <si>
    <t>BAB51811.1</t>
  </si>
  <si>
    <t>deoxyuridine-triphosphatase</t>
  </si>
  <si>
    <t>mll5346</t>
  </si>
  <si>
    <t>BAB51812.1</t>
  </si>
  <si>
    <t>msr5347</t>
  </si>
  <si>
    <t>BAB51813.1</t>
  </si>
  <si>
    <t>mlr5349</t>
  </si>
  <si>
    <t>BAB51814.1</t>
  </si>
  <si>
    <t>mlr5350</t>
  </si>
  <si>
    <t>BAB51815.1</t>
  </si>
  <si>
    <t>mll5352</t>
  </si>
  <si>
    <t>BAB51816.1</t>
  </si>
  <si>
    <t>mlr5353</t>
  </si>
  <si>
    <t>BAB51817.1</t>
  </si>
  <si>
    <t>mlr5354</t>
  </si>
  <si>
    <t>BAB51818.1</t>
  </si>
  <si>
    <t>haloalkane dehalogenase</t>
  </si>
  <si>
    <t>mlr5356</t>
  </si>
  <si>
    <t>BAB51819.1</t>
  </si>
  <si>
    <t>peptide chain release factor 3</t>
  </si>
  <si>
    <t>mll5357</t>
  </si>
  <si>
    <t>BAB51820.1</t>
  </si>
  <si>
    <t>mll5358</t>
  </si>
  <si>
    <t>BAB51821.1</t>
  </si>
  <si>
    <t>mll5360</t>
  </si>
  <si>
    <t>BAB51822.1</t>
  </si>
  <si>
    <t>mlr5361</t>
  </si>
  <si>
    <t>BAB51823.1</t>
  </si>
  <si>
    <t>dihydroxy-acid dehydratase</t>
  </si>
  <si>
    <t>mll5362</t>
  </si>
  <si>
    <t>BAB51824.1</t>
  </si>
  <si>
    <t>mlr5363</t>
  </si>
  <si>
    <t>BAB51825.1</t>
  </si>
  <si>
    <t>creatinine deaminase</t>
  </si>
  <si>
    <t>mlr5364</t>
  </si>
  <si>
    <t>BAB51826.1</t>
  </si>
  <si>
    <t>mlr5366</t>
  </si>
  <si>
    <t>BAB51827.1</t>
  </si>
  <si>
    <t>mll5367</t>
  </si>
  <si>
    <t>BAB51828.1</t>
  </si>
  <si>
    <t>mlr5368</t>
  </si>
  <si>
    <t>BAB51829.1</t>
  </si>
  <si>
    <t>mll5369</t>
  </si>
  <si>
    <t>BAB51830.1</t>
  </si>
  <si>
    <t>mll5370</t>
  </si>
  <si>
    <t>BAB51831.1</t>
  </si>
  <si>
    <t>mlr5371</t>
  </si>
  <si>
    <t>BAB51832.1</t>
  </si>
  <si>
    <t>mll5372</t>
  </si>
  <si>
    <t>BAB51833.1</t>
  </si>
  <si>
    <t>two-component sensor kinase</t>
  </si>
  <si>
    <t>mll5373</t>
  </si>
  <si>
    <t>BAB51834.1</t>
  </si>
  <si>
    <t>mlr5374</t>
  </si>
  <si>
    <t>BAB51835.1</t>
  </si>
  <si>
    <t>mlr5375</t>
  </si>
  <si>
    <t>BAB51836.1</t>
  </si>
  <si>
    <t>mlr5377</t>
  </si>
  <si>
    <t>BAB51837.1</t>
  </si>
  <si>
    <t>mll5378</t>
  </si>
  <si>
    <t>BAB51838.1</t>
  </si>
  <si>
    <t>mlr5379</t>
  </si>
  <si>
    <t>BAB51839.1</t>
  </si>
  <si>
    <t>msl5380</t>
  </si>
  <si>
    <t>BAB51840.1</t>
  </si>
  <si>
    <t>mlr5381</t>
  </si>
  <si>
    <t>BAB51841.1</t>
  </si>
  <si>
    <t>mlr5382</t>
  </si>
  <si>
    <t>BAB51842.1</t>
  </si>
  <si>
    <t>mlr5383</t>
  </si>
  <si>
    <t>BAB51843.1</t>
  </si>
  <si>
    <t>mlr5384</t>
  </si>
  <si>
    <t>BAB51844.1</t>
  </si>
  <si>
    <t>mlr5385</t>
  </si>
  <si>
    <t>BAB51845.1</t>
  </si>
  <si>
    <t>mll5386</t>
  </si>
  <si>
    <t>BAB51846.1</t>
  </si>
  <si>
    <t>mll5388</t>
  </si>
  <si>
    <t>BAB51847.1</t>
  </si>
  <si>
    <t>mll5389</t>
  </si>
  <si>
    <t>BAB51848.1</t>
  </si>
  <si>
    <t>mll5391</t>
  </si>
  <si>
    <t>BAB51849.1</t>
  </si>
  <si>
    <t>mll5392</t>
  </si>
  <si>
    <t>BAB51850.1</t>
  </si>
  <si>
    <t>mll5393</t>
  </si>
  <si>
    <t>BAB51851.1</t>
  </si>
  <si>
    <t>NAD-dependent formate dehydrogenase delta subunit</t>
  </si>
  <si>
    <t>mll5395</t>
  </si>
  <si>
    <t>BAB51852.1</t>
  </si>
  <si>
    <t>formate dehydrogenase chain D</t>
  </si>
  <si>
    <t>mll5396</t>
  </si>
  <si>
    <t>BAB51853.1</t>
  </si>
  <si>
    <t>NAD-dependent formate dehydrogenase alpha subunit</t>
  </si>
  <si>
    <t>mll5397</t>
  </si>
  <si>
    <t>BAB51854.1</t>
  </si>
  <si>
    <t>NAD-dependent formate dehydrogenase beta subunit</t>
  </si>
  <si>
    <t>mll5398</t>
  </si>
  <si>
    <t>BAB51855.1</t>
  </si>
  <si>
    <t>NAD-dependent formate dehydrogenase gamma subunit</t>
  </si>
  <si>
    <t>mll5399</t>
  </si>
  <si>
    <t>BAB51856.1</t>
  </si>
  <si>
    <t>mlr5400</t>
  </si>
  <si>
    <t>BAB51857.1</t>
  </si>
  <si>
    <t>mll5401</t>
  </si>
  <si>
    <t>BAB51858.1</t>
  </si>
  <si>
    <t>mlr5402</t>
  </si>
  <si>
    <t>BAB51859.1</t>
  </si>
  <si>
    <t>MRP protein (ATP/GTP-binding protein) homolog</t>
  </si>
  <si>
    <t>mll5403</t>
  </si>
  <si>
    <t>BAB51860.1</t>
  </si>
  <si>
    <t>mlr5404</t>
  </si>
  <si>
    <t>BAB51861.1</t>
  </si>
  <si>
    <t>mlr5406</t>
  </si>
  <si>
    <t>BAB51862.1</t>
  </si>
  <si>
    <t>mlr5407</t>
  </si>
  <si>
    <t>BAB51863.1</t>
  </si>
  <si>
    <t>mlr5408</t>
  </si>
  <si>
    <t>BAB51864.1</t>
  </si>
  <si>
    <t>mll5409</t>
  </si>
  <si>
    <t>BAB51865.1</t>
  </si>
  <si>
    <t>mll5410</t>
  </si>
  <si>
    <t>BAB51866.1</t>
  </si>
  <si>
    <t>mlr5411</t>
  </si>
  <si>
    <t>BAB51867.1</t>
  </si>
  <si>
    <t>glucose-6-phosphate isomerase</t>
  </si>
  <si>
    <t>mlr5413</t>
  </si>
  <si>
    <t>BAB51868.1</t>
  </si>
  <si>
    <t>phosphoglycolate phosphatase</t>
  </si>
  <si>
    <t>mll5414</t>
  </si>
  <si>
    <t>BAB51869.1</t>
  </si>
  <si>
    <t>mll5415</t>
  </si>
  <si>
    <t>BAB51870.1</t>
  </si>
  <si>
    <t>long-chain-fatty-acid-CoA-ligase</t>
  </si>
  <si>
    <t>mlr5416</t>
  </si>
  <si>
    <t>BAB51871.1</t>
  </si>
  <si>
    <t>mlr5417</t>
  </si>
  <si>
    <t>BAB51872.1</t>
  </si>
  <si>
    <t>mlr5418</t>
  </si>
  <si>
    <t>BAB51873.1</t>
  </si>
  <si>
    <t>mlr5419</t>
  </si>
  <si>
    <t>BAB51874.1</t>
  </si>
  <si>
    <t>ABC transporter ATP-binding component</t>
  </si>
  <si>
    <t>mlr5420</t>
  </si>
  <si>
    <t>BAB51875.1</t>
  </si>
  <si>
    <t>mll5421</t>
  </si>
  <si>
    <t>BAB51876.1</t>
  </si>
  <si>
    <t>aminotransferase; NifS</t>
  </si>
  <si>
    <t>mll5422</t>
  </si>
  <si>
    <t>BAB51877.1</t>
  </si>
  <si>
    <t>mll5423</t>
  </si>
  <si>
    <t>BAB51878.1</t>
  </si>
  <si>
    <t>msl5425</t>
  </si>
  <si>
    <t>BAB51879.1</t>
  </si>
  <si>
    <t>mll5426</t>
  </si>
  <si>
    <t>BAB51880.1</t>
  </si>
  <si>
    <t>4-hydroxy-2-oxovalerate aldolase</t>
  </si>
  <si>
    <t>mlr5427</t>
  </si>
  <si>
    <t>BAB51881.1</t>
  </si>
  <si>
    <t>mll5429</t>
  </si>
  <si>
    <t>BAB51882.1</t>
  </si>
  <si>
    <t>mll5430</t>
  </si>
  <si>
    <t>BAB51883.1</t>
  </si>
  <si>
    <t>mll5431</t>
  </si>
  <si>
    <t>BAB51884.1</t>
  </si>
  <si>
    <t>mll5432</t>
  </si>
  <si>
    <t>BAB51885.1</t>
  </si>
  <si>
    <t>mll5433</t>
  </si>
  <si>
    <t>BAB51886.1</t>
  </si>
  <si>
    <t>mll5434</t>
  </si>
  <si>
    <t>BAB51887.1</t>
  </si>
  <si>
    <t>mll5435</t>
  </si>
  <si>
    <t>BAB51888.1</t>
  </si>
  <si>
    <t>mll5436</t>
  </si>
  <si>
    <t>BAB51889.1</t>
  </si>
  <si>
    <t>mll5437</t>
  </si>
  <si>
    <t>BAB51890.1</t>
  </si>
  <si>
    <t>mll5439</t>
  </si>
  <si>
    <t>BAB51891.1</t>
  </si>
  <si>
    <t>mll5440</t>
  </si>
  <si>
    <t>BAB51892.1</t>
  </si>
  <si>
    <t>mll5441</t>
  </si>
  <si>
    <t>BAB51893.1</t>
  </si>
  <si>
    <t>ABC transporter, periplasmic peptide-binding protein</t>
  </si>
  <si>
    <t>mll5443</t>
  </si>
  <si>
    <t>BAB51894.1</t>
  </si>
  <si>
    <t>mlr5444</t>
  </si>
  <si>
    <t>BAB51895.1</t>
  </si>
  <si>
    <t>mlr5446</t>
  </si>
  <si>
    <t>BAB51896.1</t>
  </si>
  <si>
    <t>mlr5447</t>
  </si>
  <si>
    <t>BAB51897.1</t>
  </si>
  <si>
    <t>mlr5448</t>
  </si>
  <si>
    <t>BAB51898.1</t>
  </si>
  <si>
    <t>indolepyruvate ferredoxin oxidoreductase alpha subunit</t>
  </si>
  <si>
    <t>mlr5450</t>
  </si>
  <si>
    <t>BAB51899.1</t>
  </si>
  <si>
    <t>indolepyruvate ferredoxin oxidoreductase, chain beta</t>
  </si>
  <si>
    <t>mlr5451</t>
  </si>
  <si>
    <t>BAB51900.1</t>
  </si>
  <si>
    <t>2-acylglycerophosphoethanolamine acyltransferase</t>
  </si>
  <si>
    <t>mll5452</t>
  </si>
  <si>
    <t>BAB51901.1</t>
  </si>
  <si>
    <t>mll5453</t>
  </si>
  <si>
    <t>BAB51902.1</t>
  </si>
  <si>
    <t>mll5454</t>
  </si>
  <si>
    <t>BAB51903.1</t>
  </si>
  <si>
    <t>mll5455</t>
  </si>
  <si>
    <t>BAB51904.1</t>
  </si>
  <si>
    <t>mll5456</t>
  </si>
  <si>
    <t>BAB51905.1</t>
  </si>
  <si>
    <t>RNA polymerase ECF-type sigma factor</t>
  </si>
  <si>
    <t>mll5457</t>
  </si>
  <si>
    <t>BAB51906.1</t>
  </si>
  <si>
    <t>mll5459</t>
  </si>
  <si>
    <t>BAB51907.1</t>
  </si>
  <si>
    <t>mlr5460</t>
  </si>
  <si>
    <t>BAB51908.1</t>
  </si>
  <si>
    <t>CP4-like integrase</t>
  </si>
  <si>
    <t>msr5461</t>
  </si>
  <si>
    <t>BAB51909.1</t>
  </si>
  <si>
    <t>msr5462</t>
  </si>
  <si>
    <t>BAB51910.1</t>
  </si>
  <si>
    <t>mlr5463</t>
  </si>
  <si>
    <t>BAB51911.1</t>
  </si>
  <si>
    <t>mlr5464</t>
  </si>
  <si>
    <t>BAB51912.1</t>
  </si>
  <si>
    <t>mll5465</t>
  </si>
  <si>
    <t>BAB51913.1</t>
  </si>
  <si>
    <t>mll5466</t>
  </si>
  <si>
    <t>BAB51914.1</t>
  </si>
  <si>
    <t>mll5467</t>
  </si>
  <si>
    <t>BAB51915.1</t>
  </si>
  <si>
    <t>mll5468</t>
  </si>
  <si>
    <t>BAB51916.1</t>
  </si>
  <si>
    <t>mll5469</t>
  </si>
  <si>
    <t>BAB51917.1</t>
  </si>
  <si>
    <t>mll5470</t>
  </si>
  <si>
    <t>BAB51918.1</t>
  </si>
  <si>
    <t>mll5471</t>
  </si>
  <si>
    <t>BAB51919.1</t>
  </si>
  <si>
    <t>arylsulfatase</t>
  </si>
  <si>
    <t>mlr5472</t>
  </si>
  <si>
    <t>BAB51920.1</t>
  </si>
  <si>
    <t>mlr5473</t>
  </si>
  <si>
    <t>BAB51921.1</t>
  </si>
  <si>
    <t>mll5475</t>
  </si>
  <si>
    <t>BAB51922.1</t>
  </si>
  <si>
    <t>mlr5477</t>
  </si>
  <si>
    <t>BAB51923.1</t>
  </si>
  <si>
    <t>mlr5478</t>
  </si>
  <si>
    <t>BAB51924.1</t>
  </si>
  <si>
    <t>mlr5479</t>
  </si>
  <si>
    <t>BAB51925.1</t>
  </si>
  <si>
    <t>mlr5480</t>
  </si>
  <si>
    <t>BAB51926.1</t>
  </si>
  <si>
    <t>mll5481</t>
  </si>
  <si>
    <t>BAB51927.1</t>
  </si>
  <si>
    <t>probable DNA ligase</t>
  </si>
  <si>
    <t>mll5484</t>
  </si>
  <si>
    <t>BAB51928.1</t>
  </si>
  <si>
    <t>mlr5485</t>
  </si>
  <si>
    <t>BAB51929.1</t>
  </si>
  <si>
    <t>mlr5487</t>
  </si>
  <si>
    <t>BAB51930.1</t>
  </si>
  <si>
    <t>mlr5488</t>
  </si>
  <si>
    <t>BAB51931.1</t>
  </si>
  <si>
    <t>mll5489</t>
  </si>
  <si>
    <t>BAB51932.1</t>
  </si>
  <si>
    <t>putative 2-hydroxyacid dehydrogenase</t>
  </si>
  <si>
    <t>mll5490</t>
  </si>
  <si>
    <t>BAB51933.1</t>
  </si>
  <si>
    <t>peptide ABC transporter, ATP-binding protein</t>
  </si>
  <si>
    <t>mll5492</t>
  </si>
  <si>
    <t>BAB51934.1</t>
  </si>
  <si>
    <t>peptide ABC transporter, permease protein</t>
  </si>
  <si>
    <t>mll5491</t>
  </si>
  <si>
    <t>BAB51935.1</t>
  </si>
  <si>
    <t>mll5493</t>
  </si>
  <si>
    <t>BAB51936.1</t>
  </si>
  <si>
    <t>ABC transporter, solute-binding protein</t>
  </si>
  <si>
    <t>mll5494</t>
  </si>
  <si>
    <t>BAB51937.1</t>
  </si>
  <si>
    <t>peptide ABC transporter, periplasmic peptide-binding protein</t>
  </si>
  <si>
    <t>mll5495</t>
  </si>
  <si>
    <t>BAB51938.1</t>
  </si>
  <si>
    <t>mlr5497</t>
  </si>
  <si>
    <t>BAB51939.1</t>
  </si>
  <si>
    <t>3-deoxy-manno-octulosonate cytidylyltransferase</t>
  </si>
  <si>
    <t>mlr5498</t>
  </si>
  <si>
    <t>BAB51940.1</t>
  </si>
  <si>
    <t>chorismate mutase/prephenate dehydratase</t>
  </si>
  <si>
    <t>mll5499</t>
  </si>
  <si>
    <t>BAB51941.1</t>
  </si>
  <si>
    <t>mll5500</t>
  </si>
  <si>
    <t>BAB51942.1</t>
  </si>
  <si>
    <t>mll5502</t>
  </si>
  <si>
    <t>BAB51943.1</t>
  </si>
  <si>
    <t>mlr5503</t>
  </si>
  <si>
    <t>BAB51944.1</t>
  </si>
  <si>
    <t>DNA polymerase III tau</t>
  </si>
  <si>
    <t>mlr5504</t>
  </si>
  <si>
    <t>BAB51945.1</t>
  </si>
  <si>
    <t>mlr5505</t>
  </si>
  <si>
    <t>BAB51946.1</t>
  </si>
  <si>
    <t>mlr5508</t>
  </si>
  <si>
    <t>BAB51947.1</t>
  </si>
  <si>
    <t>mlr5510</t>
  </si>
  <si>
    <t>BAB51948.1</t>
  </si>
  <si>
    <t>recombination protein; RecR</t>
  </si>
  <si>
    <t>mlr5511</t>
  </si>
  <si>
    <t>BAB51949.1</t>
  </si>
  <si>
    <t>mlr5513</t>
  </si>
  <si>
    <t>BAB51950.1</t>
  </si>
  <si>
    <t>ABC transporter, periplasmic oligopeptide-binding protein</t>
  </si>
  <si>
    <t>mlr5514</t>
  </si>
  <si>
    <t>BAB51951.1</t>
  </si>
  <si>
    <t>mlr5515</t>
  </si>
  <si>
    <t>BAB51952.1</t>
  </si>
  <si>
    <t>mlr5516</t>
  </si>
  <si>
    <t>BAB51953.1</t>
  </si>
  <si>
    <t>oligopeptide ABC transporter, ATP-binding protein</t>
  </si>
  <si>
    <t>mlr5517</t>
  </si>
  <si>
    <t>BAB51954.1</t>
  </si>
  <si>
    <t>mll5518</t>
  </si>
  <si>
    <t>BAB51955.1</t>
  </si>
  <si>
    <t>mll5519</t>
  </si>
  <si>
    <t>BAB51956.1</t>
  </si>
  <si>
    <t>mll5520</t>
  </si>
  <si>
    <t>BAB51957.1</t>
  </si>
  <si>
    <t>mlr5521</t>
  </si>
  <si>
    <t>BAB51958.1</t>
  </si>
  <si>
    <t>4-aminobutyrate aminotransferase</t>
  </si>
  <si>
    <t>mll5522</t>
  </si>
  <si>
    <t>BAB51959.1</t>
  </si>
  <si>
    <t>rubredoxin reductase</t>
  </si>
  <si>
    <t>mlr5523</t>
  </si>
  <si>
    <t>BAB51960.1</t>
  </si>
  <si>
    <t>msr5525</t>
  </si>
  <si>
    <t>BAB51961.1</t>
  </si>
  <si>
    <t>mlr5526</t>
  </si>
  <si>
    <t>BAB51962.1</t>
  </si>
  <si>
    <t>mlr5527</t>
  </si>
  <si>
    <t>BAB51963.1</t>
  </si>
  <si>
    <t>mlr5528</t>
  </si>
  <si>
    <t>BAB51964.1</t>
  </si>
  <si>
    <t>mlr5529</t>
  </si>
  <si>
    <t>BAB51965.1</t>
  </si>
  <si>
    <t>mlr5530</t>
  </si>
  <si>
    <t>BAB51966.1</t>
  </si>
  <si>
    <t>mlr5531</t>
  </si>
  <si>
    <t>BAB51967.1</t>
  </si>
  <si>
    <t>peptide N-acetyltransferase</t>
  </si>
  <si>
    <t>mlr5533</t>
  </si>
  <si>
    <t>BAB51968.1</t>
  </si>
  <si>
    <t>mlr5534</t>
  </si>
  <si>
    <t>BAB51969.1</t>
  </si>
  <si>
    <t>mlr5535</t>
  </si>
  <si>
    <t>BAB51970.1</t>
  </si>
  <si>
    <t>phosphate starvation-induced protein; PhoH</t>
  </si>
  <si>
    <t>mlr5536</t>
  </si>
  <si>
    <t>BAB51971.1</t>
  </si>
  <si>
    <t>mlr5537</t>
  </si>
  <si>
    <t>BAB51972.1</t>
  </si>
  <si>
    <t>hemolysin</t>
  </si>
  <si>
    <t>mlr5539</t>
  </si>
  <si>
    <t>BAB51973.1</t>
  </si>
  <si>
    <t>mll5540</t>
  </si>
  <si>
    <t>BAB51974.1</t>
  </si>
  <si>
    <t>putative dehydrogenase</t>
  </si>
  <si>
    <t>mlr5541</t>
  </si>
  <si>
    <t>BAB51975.1</t>
  </si>
  <si>
    <t>mlr5543</t>
  </si>
  <si>
    <t>BAB51976.1</t>
  </si>
  <si>
    <t>apolipoprotein n-acyltransferase</t>
  </si>
  <si>
    <t>mlr5544</t>
  </si>
  <si>
    <t>BAB51977.1</t>
  </si>
  <si>
    <t>mlr5545</t>
  </si>
  <si>
    <t>BAB51978.1</t>
  </si>
  <si>
    <t>S-adenosylmethionine synthase</t>
  </si>
  <si>
    <t>mlr5547</t>
  </si>
  <si>
    <t>BAB51979.1</t>
  </si>
  <si>
    <t>msl5548</t>
  </si>
  <si>
    <t>BAB51980.1</t>
  </si>
  <si>
    <t>mlr5550</t>
  </si>
  <si>
    <t>BAB51981.1</t>
  </si>
  <si>
    <t>mlr5551</t>
  </si>
  <si>
    <t>BAB51982.1</t>
  </si>
  <si>
    <t>N utilization substance protein A</t>
  </si>
  <si>
    <t>mlr5553</t>
  </si>
  <si>
    <t>BAB51983.1</t>
  </si>
  <si>
    <t>mlr5554</t>
  </si>
  <si>
    <t>BAB51984.1</t>
  </si>
  <si>
    <t>translation initiation factor if-2</t>
  </si>
  <si>
    <t>mlr5557</t>
  </si>
  <si>
    <t>BAB51985.1</t>
  </si>
  <si>
    <t>ribosome-binding factor A</t>
  </si>
  <si>
    <t>mlr5558</t>
  </si>
  <si>
    <t>BAB51986.1</t>
  </si>
  <si>
    <t>tRNA pseudouridine 55 synthase</t>
  </si>
  <si>
    <t>mlr5559</t>
  </si>
  <si>
    <t>BAB51987.1</t>
  </si>
  <si>
    <t>divalent cation transport-related protein</t>
  </si>
  <si>
    <t>msr5561</t>
  </si>
  <si>
    <t>BAB51988.1</t>
  </si>
  <si>
    <t>ribosomal protein S15</t>
  </si>
  <si>
    <t>mlr5562</t>
  </si>
  <si>
    <t>BAB51989.1</t>
  </si>
  <si>
    <t>polyribonucleotide nucleotidyltransferase</t>
  </si>
  <si>
    <t>mlr5563</t>
  </si>
  <si>
    <t>BAB51990.1</t>
  </si>
  <si>
    <t>ribosomal rna small subunit methyltransferase C</t>
  </si>
  <si>
    <t>mll5564</t>
  </si>
  <si>
    <t>BAB51991.1</t>
  </si>
  <si>
    <t>mll5565</t>
  </si>
  <si>
    <t>BAB51992.1</t>
  </si>
  <si>
    <t>enoyl-[acyl-carrier-protein] reductase</t>
  </si>
  <si>
    <t>mll5566</t>
  </si>
  <si>
    <t>BAB51993.1</t>
  </si>
  <si>
    <t>beta-ketoacyl-ACP synthase I</t>
  </si>
  <si>
    <t>mll5569</t>
  </si>
  <si>
    <t>BAB51994.1</t>
  </si>
  <si>
    <t>3-hydroxydecanoyl-[acyl carrier protein] dehydrase</t>
  </si>
  <si>
    <t>mlr5570</t>
  </si>
  <si>
    <t>BAB51995.1</t>
  </si>
  <si>
    <t>mlr5572</t>
  </si>
  <si>
    <t>BAB51996.1</t>
  </si>
  <si>
    <t>mll5573</t>
  </si>
  <si>
    <t>BAB51997.1</t>
  </si>
  <si>
    <t>mlr5574</t>
  </si>
  <si>
    <t>BAB51998.1</t>
  </si>
  <si>
    <t>mll5576</t>
  </si>
  <si>
    <t>BAB51999.1</t>
  </si>
  <si>
    <t>mll5577</t>
  </si>
  <si>
    <t>BAB52000.1</t>
  </si>
  <si>
    <t>molybdenum cofactor biosynthesis protein</t>
  </si>
  <si>
    <t>mll5578</t>
  </si>
  <si>
    <t>BAB52001.1</t>
  </si>
  <si>
    <t>RecF protein</t>
  </si>
  <si>
    <t>mll5580</t>
  </si>
  <si>
    <t>BAB52002.1</t>
  </si>
  <si>
    <t>DNA polymerase III beta subunit</t>
  </si>
  <si>
    <t>mll5581</t>
  </si>
  <si>
    <t>BAB52003.1</t>
  </si>
  <si>
    <t>chromosomal replication initiator protein; DnaA</t>
  </si>
  <si>
    <t>mll5582</t>
  </si>
  <si>
    <t>BAB52004.1</t>
  </si>
  <si>
    <t>30S ribosomal protein S20</t>
  </si>
  <si>
    <t>mll5584</t>
  </si>
  <si>
    <t>BAB52005.1</t>
  </si>
  <si>
    <t>enoyl CoA hydratase</t>
  </si>
  <si>
    <t>mll5585</t>
  </si>
  <si>
    <t>BAB52006.1</t>
  </si>
  <si>
    <t>formamidopyrimidine-DNA glycosylase</t>
  </si>
  <si>
    <t>mll5587</t>
  </si>
  <si>
    <t>BAB52007.1</t>
  </si>
  <si>
    <t>phosphopentomutase</t>
  </si>
  <si>
    <t>mlr5588</t>
  </si>
  <si>
    <t>BAB52008.1</t>
  </si>
  <si>
    <t>mll5590</t>
  </si>
  <si>
    <t>BAB52009.1</t>
  </si>
  <si>
    <t>mll5591</t>
  </si>
  <si>
    <t>BAB52010.1</t>
  </si>
  <si>
    <t>msr5592</t>
  </si>
  <si>
    <t>BAB52011.1</t>
  </si>
  <si>
    <t>msr5593</t>
  </si>
  <si>
    <t>BAB52012.1</t>
  </si>
  <si>
    <t>fimbriae associated protein</t>
  </si>
  <si>
    <t>mlr5594</t>
  </si>
  <si>
    <t>BAB52013.1</t>
  </si>
  <si>
    <t>type IV prepilin peptidase; CpaA</t>
  </si>
  <si>
    <t>mlr5595</t>
  </si>
  <si>
    <t>BAB52014.1</t>
  </si>
  <si>
    <t>pilus assembly protein; CpaB</t>
  </si>
  <si>
    <t>mlr5597</t>
  </si>
  <si>
    <t>BAB52015.1</t>
  </si>
  <si>
    <t>exporter protein; CpaC</t>
  </si>
  <si>
    <t>mlr5598</t>
  </si>
  <si>
    <t>BAB52016.1</t>
  </si>
  <si>
    <t>pilus assembly protein; CpaD</t>
  </si>
  <si>
    <t>mlr5600</t>
  </si>
  <si>
    <t>BAB52017.1</t>
  </si>
  <si>
    <t>pilus assembly protein; CpaE</t>
  </si>
  <si>
    <t>mlr5602</t>
  </si>
  <si>
    <t>BAB52018.1</t>
  </si>
  <si>
    <t>secretory protein kinase; CpaF</t>
  </si>
  <si>
    <t>mlr5603</t>
  </si>
  <si>
    <t>BAB52019.1</t>
  </si>
  <si>
    <t>mlr5604</t>
  </si>
  <si>
    <t>BAB52020.1</t>
  </si>
  <si>
    <t>mll5605</t>
  </si>
  <si>
    <t>BAB52021.1</t>
  </si>
  <si>
    <t>mlr5606</t>
  </si>
  <si>
    <t>BAB52022.1</t>
  </si>
  <si>
    <t>mlr5607</t>
  </si>
  <si>
    <t>BAB52023.1</t>
  </si>
  <si>
    <t>mlr5608</t>
  </si>
  <si>
    <t>BAB52024.1</t>
  </si>
  <si>
    <t>mlr5610</t>
  </si>
  <si>
    <t>BAB52025.1</t>
  </si>
  <si>
    <t>probable ATP dependent DNA helicase</t>
  </si>
  <si>
    <t>mlr5611</t>
  </si>
  <si>
    <t>BAB52026.1</t>
  </si>
  <si>
    <t>mll5612</t>
  </si>
  <si>
    <t>BAB52027.1</t>
  </si>
  <si>
    <t>DMSO reductase chain C</t>
  </si>
  <si>
    <t>mll5613</t>
  </si>
  <si>
    <t>BAB52028.1</t>
  </si>
  <si>
    <t>DMSO reductase chain B</t>
  </si>
  <si>
    <t>mll5614</t>
  </si>
  <si>
    <t>BAB52029.1</t>
  </si>
  <si>
    <t>DMSO reductase chain A</t>
  </si>
  <si>
    <t>msl5615</t>
  </si>
  <si>
    <t>BAB52030.1</t>
  </si>
  <si>
    <t>mlr5616</t>
  </si>
  <si>
    <t>BAB52031.1</t>
  </si>
  <si>
    <t>mll5617</t>
  </si>
  <si>
    <t>BAB52032.1</t>
  </si>
  <si>
    <t>dnaK-type molecular chaperone; DnaK</t>
  </si>
  <si>
    <t>mll5621</t>
  </si>
  <si>
    <t>BAB52033.1</t>
  </si>
  <si>
    <t>mll5620</t>
  </si>
  <si>
    <t>BAB52034.1</t>
  </si>
  <si>
    <t>mll5622</t>
  </si>
  <si>
    <t>BAB52035.1</t>
  </si>
  <si>
    <t>mlr5623</t>
  </si>
  <si>
    <t>BAB52036.1</t>
  </si>
  <si>
    <t>mlr5624</t>
  </si>
  <si>
    <t>BAB52037.1</t>
  </si>
  <si>
    <t>mlr5626</t>
  </si>
  <si>
    <t>BAB52038.1</t>
  </si>
  <si>
    <t>mlr5628</t>
  </si>
  <si>
    <t>BAB52039.1</t>
  </si>
  <si>
    <t>probable acyl-CoA thiolase</t>
  </si>
  <si>
    <t>mlr5629</t>
  </si>
  <si>
    <t>BAB52040.1</t>
  </si>
  <si>
    <t>probable 3-hydroxyacyl-CoA dehydrogenase</t>
  </si>
  <si>
    <t>mlr5630</t>
  </si>
  <si>
    <t>BAB52041.1</t>
  </si>
  <si>
    <t>mlr5631</t>
  </si>
  <si>
    <t>BAB52042.1</t>
  </si>
  <si>
    <t>repressor protein CI</t>
  </si>
  <si>
    <t>mlr5633</t>
  </si>
  <si>
    <t>BAB52043.1</t>
  </si>
  <si>
    <t>mll5634</t>
  </si>
  <si>
    <t>BAB52044.1</t>
  </si>
  <si>
    <t>lysyl tRNA synthetase</t>
  </si>
  <si>
    <t>mlr5635</t>
  </si>
  <si>
    <t>BAB52045.1</t>
  </si>
  <si>
    <t>mll5636</t>
  </si>
  <si>
    <t>BAB52046.1</t>
  </si>
  <si>
    <t>ABC transporter, periplasmic amino acid-binding protein</t>
  </si>
  <si>
    <t>mlr5637</t>
  </si>
  <si>
    <t>BAB52047.1</t>
  </si>
  <si>
    <t>mlr5638</t>
  </si>
  <si>
    <t>BAB52048.1</t>
  </si>
  <si>
    <t>autoinducer synthase</t>
  </si>
  <si>
    <t>mlr5639</t>
  </si>
  <si>
    <t>BAB52049.1</t>
  </si>
  <si>
    <t>probable enoyl-CoA hydratase/isomerase</t>
  </si>
  <si>
    <t>mll5641</t>
  </si>
  <si>
    <t>BAB52050.1</t>
  </si>
  <si>
    <t>mlr5642</t>
  </si>
  <si>
    <t>BAB52051.1</t>
  </si>
  <si>
    <t>phosphate regulon, two-component sensor histidine kinase; PhoR</t>
  </si>
  <si>
    <t>mlr5643</t>
  </si>
  <si>
    <t>BAB52052.1</t>
  </si>
  <si>
    <t>phosphate regulon transcriptional regulator; PhoU</t>
  </si>
  <si>
    <t>mlr5644</t>
  </si>
  <si>
    <t>BAB52053.1</t>
  </si>
  <si>
    <t>metal-transport protein</t>
  </si>
  <si>
    <t>mll5645</t>
  </si>
  <si>
    <t>BAB52054.1</t>
  </si>
  <si>
    <t>mlr5646</t>
  </si>
  <si>
    <t>BAB52055.1</t>
  </si>
  <si>
    <t>acetylornithine aminotransferase</t>
  </si>
  <si>
    <t>mlr5647</t>
  </si>
  <si>
    <t>BAB52056.1</t>
  </si>
  <si>
    <t>ornithine carbamoyltransferase</t>
  </si>
  <si>
    <t>mlr5648</t>
  </si>
  <si>
    <t>BAB52057.1</t>
  </si>
  <si>
    <t>heat shock protein HSP33</t>
  </si>
  <si>
    <t>mll5649</t>
  </si>
  <si>
    <t>BAB52058.1</t>
  </si>
  <si>
    <t>mlr5650</t>
  </si>
  <si>
    <t>BAB52059.1</t>
  </si>
  <si>
    <t>ceramide glucosyltransferase</t>
  </si>
  <si>
    <t>mll5651</t>
  </si>
  <si>
    <t>BAB52060.1</t>
  </si>
  <si>
    <t>O-succinylhomoserine sulfhydrylase</t>
  </si>
  <si>
    <t>mlr5652</t>
  </si>
  <si>
    <t>BAB52061.1</t>
  </si>
  <si>
    <t>mlr5654</t>
  </si>
  <si>
    <t>BAB52062.1</t>
  </si>
  <si>
    <t>mll5655</t>
  </si>
  <si>
    <t>BAB52063.1</t>
  </si>
  <si>
    <t>mll5656</t>
  </si>
  <si>
    <t>BAB52064.1</t>
  </si>
  <si>
    <t>mll5657</t>
  </si>
  <si>
    <t>BAB52065.1</t>
  </si>
  <si>
    <t>sugar ABC transporter (ATP-binding protein)</t>
  </si>
  <si>
    <t>mll5659</t>
  </si>
  <si>
    <t>BAB52066.1</t>
  </si>
  <si>
    <t>sugar ABC transporter, periplasmic-binding protein</t>
  </si>
  <si>
    <t>mlr5660</t>
  </si>
  <si>
    <t>BAB52067.1</t>
  </si>
  <si>
    <t>mll5661</t>
  </si>
  <si>
    <t>BAB52068.1</t>
  </si>
  <si>
    <t>nodulation protein; NoeI</t>
  </si>
  <si>
    <t>mlr5662</t>
  </si>
  <si>
    <t>BAB52069.1</t>
  </si>
  <si>
    <t>msl5664</t>
  </si>
  <si>
    <t>BAB52070.1</t>
  </si>
  <si>
    <t>mll5666</t>
  </si>
  <si>
    <t>BAB52071.1</t>
  </si>
  <si>
    <t>mll5668</t>
  </si>
  <si>
    <t>BAB52072.1</t>
  </si>
  <si>
    <t>mll5669</t>
  </si>
  <si>
    <t>BAB52073.1</t>
  </si>
  <si>
    <t>mll5670</t>
  </si>
  <si>
    <t>BAB52074.1</t>
  </si>
  <si>
    <t>mll5672</t>
  </si>
  <si>
    <t>BAB52075.1</t>
  </si>
  <si>
    <t>mll5673</t>
  </si>
  <si>
    <t>BAB52076.1</t>
  </si>
  <si>
    <t>mll5674</t>
  </si>
  <si>
    <t>BAB52077.1</t>
  </si>
  <si>
    <t>mll5675</t>
  </si>
  <si>
    <t>BAB52078.1</t>
  </si>
  <si>
    <t>mll5677</t>
  </si>
  <si>
    <t>BAB52079.1</t>
  </si>
  <si>
    <t>mlr5678</t>
  </si>
  <si>
    <t>BAB52080.1</t>
  </si>
  <si>
    <t>mll5679</t>
  </si>
  <si>
    <t>BAB52081.1</t>
  </si>
  <si>
    <t>mlr5680</t>
  </si>
  <si>
    <t>BAB52082.1</t>
  </si>
  <si>
    <t>DNA-damage-inducible protein</t>
  </si>
  <si>
    <t>mll5681</t>
  </si>
  <si>
    <t>BAB52083.1</t>
  </si>
  <si>
    <t>dihydroorotate dehydrogenase</t>
  </si>
  <si>
    <t>mll5682</t>
  </si>
  <si>
    <t>BAB52084.1</t>
  </si>
  <si>
    <t>mlr5683</t>
  </si>
  <si>
    <t>BAB52085.1</t>
  </si>
  <si>
    <t>mlr5684</t>
  </si>
  <si>
    <t>BAB52086.1</t>
  </si>
  <si>
    <t>two-component system, response regulator</t>
  </si>
  <si>
    <t>mll5686</t>
  </si>
  <si>
    <t>BAB52087.1</t>
  </si>
  <si>
    <t>mlr5687</t>
  </si>
  <si>
    <t>BAB52088.1</t>
  </si>
  <si>
    <t>mll5688</t>
  </si>
  <si>
    <t>BAB52089.1</t>
  </si>
  <si>
    <t>mll5689</t>
  </si>
  <si>
    <t>BAB52090.1</t>
  </si>
  <si>
    <t>mlr5690</t>
  </si>
  <si>
    <t>BAB52091.1</t>
  </si>
  <si>
    <t>mll5691</t>
  </si>
  <si>
    <t>BAB52092.1</t>
  </si>
  <si>
    <t>mlr5692</t>
  </si>
  <si>
    <t>BAB52093.1</t>
  </si>
  <si>
    <t>conductance mechanosensitive channel</t>
  </si>
  <si>
    <t>mlr5693</t>
  </si>
  <si>
    <t>BAB52094.1</t>
  </si>
  <si>
    <t>mll5695</t>
  </si>
  <si>
    <t>BAB52095.1</t>
  </si>
  <si>
    <t>5-aminolevulinic acid synthase</t>
  </si>
  <si>
    <t>mlr5697</t>
  </si>
  <si>
    <t>BAB52096.1</t>
  </si>
  <si>
    <t>mlr5698</t>
  </si>
  <si>
    <t>BAB52097.1</t>
  </si>
  <si>
    <t>mlr5700</t>
  </si>
  <si>
    <t>BAB52098.1</t>
  </si>
  <si>
    <t>mll5701</t>
  </si>
  <si>
    <t>BAB52099.1</t>
  </si>
  <si>
    <t>mll5702</t>
  </si>
  <si>
    <t>BAB52100.1</t>
  </si>
  <si>
    <t>mll5703</t>
  </si>
  <si>
    <t>BAB52101.1</t>
  </si>
  <si>
    <t>sugar ABC transporter permease protein</t>
  </si>
  <si>
    <t>mll5704</t>
  </si>
  <si>
    <t>BAB52102.1</t>
  </si>
  <si>
    <t>mll5705</t>
  </si>
  <si>
    <t>BAB52103.1</t>
  </si>
  <si>
    <t>mll5706</t>
  </si>
  <si>
    <t>BAB52104.1</t>
  </si>
  <si>
    <t>sugar ABC transporter, periplasmic sugar-binding protein</t>
  </si>
  <si>
    <t>mll5707</t>
  </si>
  <si>
    <t>BAB52105.1</t>
  </si>
  <si>
    <t>mlr5708</t>
  </si>
  <si>
    <t>BAB52106.1</t>
  </si>
  <si>
    <t>mlr5709</t>
  </si>
  <si>
    <t>BAB52107.1</t>
  </si>
  <si>
    <t>probable sugar isomerase</t>
  </si>
  <si>
    <t>mlr5711</t>
  </si>
  <si>
    <t>BAB52108.1</t>
  </si>
  <si>
    <t>gamma-glutamyltranspeptidase</t>
  </si>
  <si>
    <t>mll5712</t>
  </si>
  <si>
    <t>BAB52109.1</t>
  </si>
  <si>
    <t>mll5714</t>
  </si>
  <si>
    <t>BAB52110.1</t>
  </si>
  <si>
    <t>mlr5716</t>
  </si>
  <si>
    <t>BAB52111.1</t>
  </si>
  <si>
    <t>mll5717</t>
  </si>
  <si>
    <t>BAB52112.1</t>
  </si>
  <si>
    <t>mll5719</t>
  </si>
  <si>
    <t>BAB52113.1</t>
  </si>
  <si>
    <t>mll5720</t>
  </si>
  <si>
    <t>BAB52114.1</t>
  </si>
  <si>
    <t>mlr5721</t>
  </si>
  <si>
    <t>BAB52115.1</t>
  </si>
  <si>
    <t>msr5722</t>
  </si>
  <si>
    <t>BAB52116.1</t>
  </si>
  <si>
    <t>mlr5723</t>
  </si>
  <si>
    <t>BAB52117.1</t>
  </si>
  <si>
    <t>msl5725</t>
  </si>
  <si>
    <t>BAB52118.1</t>
  </si>
  <si>
    <t>msl5727</t>
  </si>
  <si>
    <t>BAB52119.1</t>
  </si>
  <si>
    <t>msr5728</t>
  </si>
  <si>
    <t>BAB52120.1</t>
  </si>
  <si>
    <t>mll5729</t>
  </si>
  <si>
    <t>BAB52121.1</t>
  </si>
  <si>
    <t>conjugal transfer protein; TraA</t>
  </si>
  <si>
    <t>mll5731</t>
  </si>
  <si>
    <t>BAB52122.1</t>
  </si>
  <si>
    <t>mlr5732</t>
  </si>
  <si>
    <t>BAB52123.1</t>
  </si>
  <si>
    <t>msr5733</t>
  </si>
  <si>
    <t>BAB52124.1</t>
  </si>
  <si>
    <t>msr8675</t>
  </si>
  <si>
    <t>BAB52125.1</t>
  </si>
  <si>
    <t>msr5734</t>
  </si>
  <si>
    <t>BAB52126.1</t>
  </si>
  <si>
    <t>mll5735</t>
  </si>
  <si>
    <t>BAB52127.1</t>
  </si>
  <si>
    <t>mlr5737</t>
  </si>
  <si>
    <t>BAB52128.1</t>
  </si>
  <si>
    <t>two-component sensor protein</t>
  </si>
  <si>
    <t>mlr5738</t>
  </si>
  <si>
    <t>BAB52129.1</t>
  </si>
  <si>
    <t>mlr5739</t>
  </si>
  <si>
    <t>BAB52130.1</t>
  </si>
  <si>
    <t>mlr5740</t>
  </si>
  <si>
    <t>BAB52131.1</t>
  </si>
  <si>
    <t>ribose ABC transporter</t>
  </si>
  <si>
    <t>mll5741</t>
  </si>
  <si>
    <t>BAB52132.1</t>
  </si>
  <si>
    <t>msr5742</t>
  </si>
  <si>
    <t>BAB52133.1</t>
  </si>
  <si>
    <t>mll5743</t>
  </si>
  <si>
    <t>BAB52134.1</t>
  </si>
  <si>
    <t>mlr5745</t>
  </si>
  <si>
    <t>BAB52135.1</t>
  </si>
  <si>
    <t>mlr5746</t>
  </si>
  <si>
    <t>BAB52136.1</t>
  </si>
  <si>
    <t>mlr5747</t>
  </si>
  <si>
    <t>BAB52137.1</t>
  </si>
  <si>
    <t>large-conductance mechanosensitive channel</t>
  </si>
  <si>
    <t>msr5748</t>
  </si>
  <si>
    <t>BAB52138.1</t>
  </si>
  <si>
    <t>msl5749</t>
  </si>
  <si>
    <t>BAB52139.1</t>
  </si>
  <si>
    <t>transglycosylase associated protein</t>
  </si>
  <si>
    <t>mlr5750</t>
  </si>
  <si>
    <t>BAB52140.1</t>
  </si>
  <si>
    <t>mlr5751</t>
  </si>
  <si>
    <t>BAB52141.1</t>
  </si>
  <si>
    <t>mlr5752</t>
  </si>
  <si>
    <t>BAB52142.1</t>
  </si>
  <si>
    <t>mll5753</t>
  </si>
  <si>
    <t>BAB52143.1</t>
  </si>
  <si>
    <t>msr5754</t>
  </si>
  <si>
    <t>BAB52144.1</t>
  </si>
  <si>
    <t>msr5755</t>
  </si>
  <si>
    <t>BAB52145.1</t>
  </si>
  <si>
    <t>msl5756</t>
  </si>
  <si>
    <t>BAB52146.1</t>
  </si>
  <si>
    <t>mlr5757</t>
  </si>
  <si>
    <t>BAB52147.1</t>
  </si>
  <si>
    <t>mll5758</t>
  </si>
  <si>
    <t>BAB52148.1</t>
  </si>
  <si>
    <t>mll5759</t>
  </si>
  <si>
    <t>BAB52149.1</t>
  </si>
  <si>
    <t>msl5762</t>
  </si>
  <si>
    <t>BAB52150.1</t>
  </si>
  <si>
    <t>mll5763</t>
  </si>
  <si>
    <t>BAB52151.1</t>
  </si>
  <si>
    <t>symbiosis island integrase</t>
  </si>
  <si>
    <t>mll5764</t>
  </si>
  <si>
    <t>BAB52152.1</t>
  </si>
  <si>
    <t>mll5765</t>
  </si>
  <si>
    <t>BAB52153.1</t>
  </si>
  <si>
    <t>mll5766</t>
  </si>
  <si>
    <t>BAB52154.1</t>
  </si>
  <si>
    <t>short-chain type dehydrogenase/reductase</t>
  </si>
  <si>
    <t>mll5767</t>
  </si>
  <si>
    <t>BAB52155.1</t>
  </si>
  <si>
    <t>mll5768</t>
  </si>
  <si>
    <t>BAB52156.1</t>
  </si>
  <si>
    <t>ABC transporter periplasmic binding protein</t>
  </si>
  <si>
    <t>mll5769</t>
  </si>
  <si>
    <t>BAB52157.1</t>
  </si>
  <si>
    <t>mll5770</t>
  </si>
  <si>
    <t>BAB52158.1</t>
  </si>
  <si>
    <t>mlr5771</t>
  </si>
  <si>
    <t>BAB52159.1</t>
  </si>
  <si>
    <t>msr5773</t>
  </si>
  <si>
    <t>BAB52160.1</t>
  </si>
  <si>
    <t>mll5774</t>
  </si>
  <si>
    <t>BAB52161.1</t>
  </si>
  <si>
    <t>mlr5775</t>
  </si>
  <si>
    <t>BAB52162.1</t>
  </si>
  <si>
    <t>mlr5776</t>
  </si>
  <si>
    <t>BAB52163.1</t>
  </si>
  <si>
    <t>mll5777</t>
  </si>
  <si>
    <t>BAB52164.1</t>
  </si>
  <si>
    <t>two-component sensor</t>
  </si>
  <si>
    <t>mll5778</t>
  </si>
  <si>
    <t>BAB52165.1</t>
  </si>
  <si>
    <t>mll5779</t>
  </si>
  <si>
    <t>BAB52166.1</t>
  </si>
  <si>
    <t>mll5780</t>
  </si>
  <si>
    <t>BAB52167.1</t>
  </si>
  <si>
    <t>msr5782</t>
  </si>
  <si>
    <t>BAB52168.1</t>
  </si>
  <si>
    <t>msl5783</t>
  </si>
  <si>
    <t>BAB52169.1</t>
  </si>
  <si>
    <t>msl5784</t>
  </si>
  <si>
    <t>BAB52170.1</t>
  </si>
  <si>
    <t>mlr5785</t>
  </si>
  <si>
    <t>BAB52171.1</t>
  </si>
  <si>
    <t>Nif-specific regulatory protein; NifA</t>
  </si>
  <si>
    <t>mlr5786</t>
  </si>
  <si>
    <t>BAB52172.1</t>
  </si>
  <si>
    <t>mlr5787</t>
  </si>
  <si>
    <t>BAB52173.1</t>
  </si>
  <si>
    <t>mll5788</t>
  </si>
  <si>
    <t>BAB52174.1</t>
  </si>
  <si>
    <t>phosphomethylpyrimidine kinase</t>
  </si>
  <si>
    <t>mll5789</t>
  </si>
  <si>
    <t>BAB52175.1</t>
  </si>
  <si>
    <t>thiamin phosphate pyrophosphorylase</t>
  </si>
  <si>
    <t>mll5790</t>
  </si>
  <si>
    <t>BAB52176.1</t>
  </si>
  <si>
    <t>thiamin biosynthesis; ThiG</t>
  </si>
  <si>
    <t>msl5792</t>
  </si>
  <si>
    <t>BAB52177.1</t>
  </si>
  <si>
    <t>mll5793</t>
  </si>
  <si>
    <t>BAB52178.1</t>
  </si>
  <si>
    <t>thiamine biosynthesis oxidoreductase; ThiO</t>
  </si>
  <si>
    <t>mll5795</t>
  </si>
  <si>
    <t>BAB52179.1</t>
  </si>
  <si>
    <t>thiamin biosynthesis protein; ThiC</t>
  </si>
  <si>
    <t>mll5796</t>
  </si>
  <si>
    <t>BAB52180.1</t>
  </si>
  <si>
    <t>mll5797</t>
  </si>
  <si>
    <t>BAB52181.1</t>
  </si>
  <si>
    <t>6-pyruvoyl tetrahydrobiopterin synthase</t>
  </si>
  <si>
    <t>mll5798</t>
  </si>
  <si>
    <t>BAB52182.1</t>
  </si>
  <si>
    <t>succinoglycan biosynthesis regulator; ExsB</t>
  </si>
  <si>
    <t>mll5799</t>
  </si>
  <si>
    <t>BAB52183.1</t>
  </si>
  <si>
    <t>mll5800</t>
  </si>
  <si>
    <t>BAB52184.1</t>
  </si>
  <si>
    <t>mlr5801</t>
  </si>
  <si>
    <t>BAB52185.1</t>
  </si>
  <si>
    <t>phosphomannomutase; NoeK</t>
  </si>
  <si>
    <t>mlr5802</t>
  </si>
  <si>
    <t>BAB52186.1</t>
  </si>
  <si>
    <t>phosphomannose isomerase/GDP-mannose pyrophosphorylase; NoeJ</t>
  </si>
  <si>
    <t>mll5803</t>
  </si>
  <si>
    <t>BAB52187.1</t>
  </si>
  <si>
    <t>mll5804</t>
  </si>
  <si>
    <t>BAB52188.1</t>
  </si>
  <si>
    <t>mlr5805</t>
  </si>
  <si>
    <t>BAB52189.1</t>
  </si>
  <si>
    <t>cytochrome c peroxidase</t>
  </si>
  <si>
    <t>msr5806</t>
  </si>
  <si>
    <t>BAB52190.1</t>
  </si>
  <si>
    <t>mlr5807</t>
  </si>
  <si>
    <t>BAB52191.1</t>
  </si>
  <si>
    <t>mll5809</t>
  </si>
  <si>
    <t>BAB52192.1</t>
  </si>
  <si>
    <t>succinic semialdehyde dehydrogenase</t>
  </si>
  <si>
    <t>mll5810</t>
  </si>
  <si>
    <t>BAB52193.1</t>
  </si>
  <si>
    <t>msl5812</t>
  </si>
  <si>
    <t>BAB52194.1</t>
  </si>
  <si>
    <t>mll5813</t>
  </si>
  <si>
    <t>BAB52195.1</t>
  </si>
  <si>
    <t>mll5814</t>
  </si>
  <si>
    <t>BAB52196.1</t>
  </si>
  <si>
    <t>N-hydroxyarylamine O-acetyltransferase</t>
  </si>
  <si>
    <t>mll5815</t>
  </si>
  <si>
    <t>BAB52197.1</t>
  </si>
  <si>
    <t>coproporphyrinogen III dehydrogenase</t>
  </si>
  <si>
    <t>mll5816</t>
  </si>
  <si>
    <t>BAB52198.1</t>
  </si>
  <si>
    <t>mll8748</t>
  </si>
  <si>
    <t>BAB52199.1</t>
  </si>
  <si>
    <t>msr5817</t>
  </si>
  <si>
    <t>BAB52200.1</t>
  </si>
  <si>
    <t>mlr5819</t>
  </si>
  <si>
    <t>BAB52201.1</t>
  </si>
  <si>
    <t>mlr5821</t>
  </si>
  <si>
    <t>BAB52202.1</t>
  </si>
  <si>
    <t>nodulation protein; NodF</t>
  </si>
  <si>
    <t>mlr5822</t>
  </si>
  <si>
    <t>BAB52203.1</t>
  </si>
  <si>
    <t>nodulation protein; NodE</t>
  </si>
  <si>
    <t>msl8739</t>
  </si>
  <si>
    <t>BAB52204.1</t>
  </si>
  <si>
    <t>msr8740</t>
  </si>
  <si>
    <t>BAB52205.1</t>
  </si>
  <si>
    <t>msr5824</t>
  </si>
  <si>
    <t>BAB52206.1</t>
  </si>
  <si>
    <t>mll5826</t>
  </si>
  <si>
    <t>BAB52207.1</t>
  </si>
  <si>
    <t>aspartate 1-decarboxylase</t>
  </si>
  <si>
    <t>mll5827</t>
  </si>
  <si>
    <t>BAB52208.1</t>
  </si>
  <si>
    <t>3-oxoacyl-[acyl-carrier-protein] synthase</t>
  </si>
  <si>
    <t>mll5828</t>
  </si>
  <si>
    <t>BAB52209.1</t>
  </si>
  <si>
    <t>adenosylmethionine-8-amino-7-oxononanoate transaminase; DAPA aminotransferase</t>
  </si>
  <si>
    <t>mll5829</t>
  </si>
  <si>
    <t>BAB52210.1</t>
  </si>
  <si>
    <t>dethiobiotin synthetase</t>
  </si>
  <si>
    <t>mll5830</t>
  </si>
  <si>
    <t>BAB52211.1</t>
  </si>
  <si>
    <t>8-amino-7-oxononanoate synthase; KAPA synthase</t>
  </si>
  <si>
    <t>mll5831</t>
  </si>
  <si>
    <t>BAB52212.1</t>
  </si>
  <si>
    <t>biotin synthetase</t>
  </si>
  <si>
    <t>mll5833</t>
  </si>
  <si>
    <t>BAB52213.1</t>
  </si>
  <si>
    <t>nicotinate-mononucleotide pyrophosphorylase</t>
  </si>
  <si>
    <t>mll5834</t>
  </si>
  <si>
    <t>BAB52214.1</t>
  </si>
  <si>
    <t>L-aspartate oxidase</t>
  </si>
  <si>
    <t>mll5835</t>
  </si>
  <si>
    <t>BAB52215.1</t>
  </si>
  <si>
    <t>quinolinate synthetase</t>
  </si>
  <si>
    <t>mll5836</t>
  </si>
  <si>
    <t>BAB52216.1</t>
  </si>
  <si>
    <t>mll5837</t>
  </si>
  <si>
    <t>BAB52217.1</t>
  </si>
  <si>
    <t>mll5838</t>
  </si>
  <si>
    <t>BAB52218.1</t>
  </si>
  <si>
    <t>mll5839</t>
  </si>
  <si>
    <t>BAB52219.1</t>
  </si>
  <si>
    <t>mll5840</t>
  </si>
  <si>
    <t>BAB52220.1</t>
  </si>
  <si>
    <t>C4-dicarboxylate transport protein</t>
  </si>
  <si>
    <t>mlr5841</t>
  </si>
  <si>
    <t>BAB52221.1</t>
  </si>
  <si>
    <t>dicarboxylate sensor protein</t>
  </si>
  <si>
    <t>mlr5842</t>
  </si>
  <si>
    <t>BAB52222.1</t>
  </si>
  <si>
    <t>C4-dicarboxylate transport system regulatory protein</t>
  </si>
  <si>
    <t>mlr5843</t>
  </si>
  <si>
    <t>BAB52223.1</t>
  </si>
  <si>
    <t>mll5844</t>
  </si>
  <si>
    <t>BAB52224.1</t>
  </si>
  <si>
    <t>mlr5845</t>
  </si>
  <si>
    <t>BAB52225.1</t>
  </si>
  <si>
    <t>mlr5848</t>
  </si>
  <si>
    <t>BAB52226.1</t>
  </si>
  <si>
    <t>nodulation protein; NodZ</t>
  </si>
  <si>
    <t>mlr5849</t>
  </si>
  <si>
    <t>BAB52227.1</t>
  </si>
  <si>
    <t>GDP-mannose 4,6-dehydratase; nodulation protein; NoeL</t>
  </si>
  <si>
    <t>mlr8749</t>
  </si>
  <si>
    <t>BAB52228.1</t>
  </si>
  <si>
    <t>GDP-L-fucose synthetase; nodulation protein; NolK</t>
  </si>
  <si>
    <t>mll5853</t>
  </si>
  <si>
    <t>BAB52229.1</t>
  </si>
  <si>
    <t>msl5852</t>
  </si>
  <si>
    <t>BAB52230.1</t>
  </si>
  <si>
    <t>mll5854</t>
  </si>
  <si>
    <t>BAB52231.1</t>
  </si>
  <si>
    <t>msl8750</t>
  </si>
  <si>
    <t>BAB52232.1</t>
  </si>
  <si>
    <t>ferredoxin 2[4Fe-4S]; FdxN</t>
  </si>
  <si>
    <t>mll5855</t>
  </si>
  <si>
    <t>BAB52233.1</t>
  </si>
  <si>
    <t>nitrogen fixation protein; NifB</t>
  </si>
  <si>
    <t>mll5857</t>
  </si>
  <si>
    <t>BAB52234.1</t>
  </si>
  <si>
    <t>nif-specific regulatory protein; NifA</t>
  </si>
  <si>
    <t>msl5859</t>
  </si>
  <si>
    <t>BAB52235.1</t>
  </si>
  <si>
    <t>ferredoxin like protein; FixX</t>
  </si>
  <si>
    <t>mll5860</t>
  </si>
  <si>
    <t>BAB52236.1</t>
  </si>
  <si>
    <t>nitrogen fixation protein; FixC</t>
  </si>
  <si>
    <t>mll5861</t>
  </si>
  <si>
    <t>BAB52237.1</t>
  </si>
  <si>
    <t>nitrogen fixation protein; FixB</t>
  </si>
  <si>
    <t>mll5862</t>
  </si>
  <si>
    <t>BAB52238.1</t>
  </si>
  <si>
    <t>nitrogen fixation protein; FixA</t>
  </si>
  <si>
    <t>mll5864</t>
  </si>
  <si>
    <t>BAB52239.1</t>
  </si>
  <si>
    <t>nitrogenase stabilizer; NifW</t>
  </si>
  <si>
    <t>mll5865</t>
  </si>
  <si>
    <t>BAB52240.1</t>
  </si>
  <si>
    <t>msr8678</t>
  </si>
  <si>
    <t>BAB52241.1</t>
  </si>
  <si>
    <t>mlr5867</t>
  </si>
  <si>
    <t>BAB52242.1</t>
  </si>
  <si>
    <t>ABC transporter, ATP-binding protein; ExsA</t>
  </si>
  <si>
    <t>msr5868</t>
  </si>
  <si>
    <t>BAB52243.1</t>
  </si>
  <si>
    <t>mlr5869</t>
  </si>
  <si>
    <t>BAB52244.1</t>
  </si>
  <si>
    <t>ferredoxin 2[4Fe-4S] III; FdxB</t>
  </si>
  <si>
    <t>mlr5871</t>
  </si>
  <si>
    <t>BAB52245.1</t>
  </si>
  <si>
    <t>nitrogen fixation protein; NifQ</t>
  </si>
  <si>
    <t>mll5872</t>
  </si>
  <si>
    <t>BAB52246.1</t>
  </si>
  <si>
    <t>RNA polymerase sigma-54 factor; RpoN</t>
  </si>
  <si>
    <t>mll5873</t>
  </si>
  <si>
    <t>BAB52247.1</t>
  </si>
  <si>
    <t>peroxiredoxin 2 family protein</t>
  </si>
  <si>
    <t>mlr5875</t>
  </si>
  <si>
    <t>BAB52248.1</t>
  </si>
  <si>
    <t>mlr5876</t>
  </si>
  <si>
    <t>BAB52249.1</t>
  </si>
  <si>
    <t>cytochrome P450</t>
  </si>
  <si>
    <t>msr5877</t>
  </si>
  <si>
    <t>BAB52250.1</t>
  </si>
  <si>
    <t>mlr5878</t>
  </si>
  <si>
    <t>BAB52251.1</t>
  </si>
  <si>
    <t>gamma-BHC dehydrochlorinase</t>
  </si>
  <si>
    <t>mlr5879</t>
  </si>
  <si>
    <t>BAB52252.1</t>
  </si>
  <si>
    <t>mlr5880</t>
  </si>
  <si>
    <t>BAB52253.1</t>
  </si>
  <si>
    <t>mlr5881</t>
  </si>
  <si>
    <t>BAB52254.1</t>
  </si>
  <si>
    <t>mlr5882</t>
  </si>
  <si>
    <t>BAB52255.1</t>
  </si>
  <si>
    <t>Phosphoenolpyruvate Mutase</t>
  </si>
  <si>
    <t>mlr5883</t>
  </si>
  <si>
    <t>BAB52256.1</t>
  </si>
  <si>
    <t>mlr5884</t>
  </si>
  <si>
    <t>BAB52257.1</t>
  </si>
  <si>
    <t>mlr5886</t>
  </si>
  <si>
    <t>BAB52258.1</t>
  </si>
  <si>
    <t>mlr5887</t>
  </si>
  <si>
    <t>BAB52259.1</t>
  </si>
  <si>
    <t>mlr5888</t>
  </si>
  <si>
    <t>BAB52260.1</t>
  </si>
  <si>
    <t>asparagine synthetase</t>
  </si>
  <si>
    <t>mll5889</t>
  </si>
  <si>
    <t>BAB52261.1</t>
  </si>
  <si>
    <t>mlr5890</t>
  </si>
  <si>
    <t>BAB52262.1</t>
  </si>
  <si>
    <t>mlr5891</t>
  </si>
  <si>
    <t>BAB52263.1</t>
  </si>
  <si>
    <t>mlr5892</t>
  </si>
  <si>
    <t>BAB52264.1</t>
  </si>
  <si>
    <t>extracellular solute-binding protein, family 5</t>
  </si>
  <si>
    <t>mlr5893</t>
  </si>
  <si>
    <t>BAB52265.1</t>
  </si>
  <si>
    <t>mlr5895</t>
  </si>
  <si>
    <t>BAB52266.1</t>
  </si>
  <si>
    <t>mlr5896</t>
  </si>
  <si>
    <t>BAB52267.1</t>
  </si>
  <si>
    <t>mlr5897</t>
  </si>
  <si>
    <t>BAB52268.1</t>
  </si>
  <si>
    <t>mll5898</t>
  </si>
  <si>
    <t>BAB52269.1</t>
  </si>
  <si>
    <t>mll5900</t>
  </si>
  <si>
    <t>BAB52270.1</t>
  </si>
  <si>
    <t>mll5901</t>
  </si>
  <si>
    <t>BAB52271.1</t>
  </si>
  <si>
    <t>msr5902</t>
  </si>
  <si>
    <t>BAB52272.1</t>
  </si>
  <si>
    <t>mlr5903</t>
  </si>
  <si>
    <t>BAB52273.1</t>
  </si>
  <si>
    <t>mll8741</t>
  </si>
  <si>
    <t>BAB52274.1</t>
  </si>
  <si>
    <t>mlr5905</t>
  </si>
  <si>
    <t>BAB52275.1</t>
  </si>
  <si>
    <t>nitrogenase iron protein; NifH</t>
  </si>
  <si>
    <t>mlr5906</t>
  </si>
  <si>
    <t>BAB52276.1</t>
  </si>
  <si>
    <t>nitrogenase molybdenum-iron protein alpha chain; NifD</t>
  </si>
  <si>
    <t>mlr5907</t>
  </si>
  <si>
    <t>BAB52277.1</t>
  </si>
  <si>
    <t>nitrogenase molybdenum-iron protein beta chain; NifK</t>
  </si>
  <si>
    <t>mlr5908</t>
  </si>
  <si>
    <t>BAB52278.1</t>
  </si>
  <si>
    <t>nitrogenase molybdenum-cofactor synthesis protein; NifE</t>
  </si>
  <si>
    <t>mlr5909</t>
  </si>
  <si>
    <t>BAB52279.1</t>
  </si>
  <si>
    <t>nitrogenase molybdenum-iron protein beta chain; NifN</t>
  </si>
  <si>
    <t>mlr5911</t>
  </si>
  <si>
    <t>BAB52280.1</t>
  </si>
  <si>
    <t>nitrogenase molybdenum-iron protein; NifX</t>
  </si>
  <si>
    <t>mlr5912</t>
  </si>
  <si>
    <t>BAB52281.1</t>
  </si>
  <si>
    <t>mlr5913</t>
  </si>
  <si>
    <t>BAB52282.1</t>
  </si>
  <si>
    <t>phosphate regulatory protein</t>
  </si>
  <si>
    <t>mlr5914</t>
  </si>
  <si>
    <t>BAB52283.1</t>
  </si>
  <si>
    <t>mlr5915</t>
  </si>
  <si>
    <t>BAB52284.1</t>
  </si>
  <si>
    <t>mll5916</t>
  </si>
  <si>
    <t>BAB52285.1</t>
  </si>
  <si>
    <t>uridine 5-monophosphate synthase</t>
  </si>
  <si>
    <t>mll5917</t>
  </si>
  <si>
    <t>BAB52286.1</t>
  </si>
  <si>
    <t>msl5919</t>
  </si>
  <si>
    <t>BAB52287.1</t>
  </si>
  <si>
    <t>msl5920</t>
  </si>
  <si>
    <t>BAB52288.1</t>
  </si>
  <si>
    <t>mll5922</t>
  </si>
  <si>
    <t>BAB52289.1</t>
  </si>
  <si>
    <t>GDP-D-mannose dehydratase; nodulation protein; NoeL</t>
  </si>
  <si>
    <t>mlr5923</t>
  </si>
  <si>
    <t>BAB52290.1</t>
  </si>
  <si>
    <t>lysine; N6-hydroxylase</t>
  </si>
  <si>
    <t>mlr5924</t>
  </si>
  <si>
    <t>BAB52291.1</t>
  </si>
  <si>
    <t>mlr5926</t>
  </si>
  <si>
    <t>BAB52292.1</t>
  </si>
  <si>
    <t>msr5928</t>
  </si>
  <si>
    <t>BAB52293.1</t>
  </si>
  <si>
    <t>mlr5930</t>
  </si>
  <si>
    <t>BAB52294.1</t>
  </si>
  <si>
    <t>mlr5932</t>
  </si>
  <si>
    <t>BAB52295.1</t>
  </si>
  <si>
    <t>1-aminocyclopropane-1-carboxylate deaminase</t>
  </si>
  <si>
    <t>mll5933</t>
  </si>
  <si>
    <t>BAB52296.1</t>
  </si>
  <si>
    <t>mll5934</t>
  </si>
  <si>
    <t>BAB52297.1</t>
  </si>
  <si>
    <t>mlr5935</t>
  </si>
  <si>
    <t>BAB52298.1</t>
  </si>
  <si>
    <t>mll5936</t>
  </si>
  <si>
    <t>BAB52299.1</t>
  </si>
  <si>
    <t>mll8751</t>
  </si>
  <si>
    <t>BAB52300.1</t>
  </si>
  <si>
    <t>msl8680</t>
  </si>
  <si>
    <t>BAB52301.1</t>
  </si>
  <si>
    <t>mll5941</t>
  </si>
  <si>
    <t>BAB52302.1</t>
  </si>
  <si>
    <t>nitrogen fixation protein; NifU</t>
  </si>
  <si>
    <t>mll5942</t>
  </si>
  <si>
    <t>BAB52303.1</t>
  </si>
  <si>
    <t>mlr5943</t>
  </si>
  <si>
    <t>BAB52304.1</t>
  </si>
  <si>
    <t>L-2,4-diaminobutyric acid transaminase</t>
  </si>
  <si>
    <t>mlr5944</t>
  </si>
  <si>
    <t>BAB52305.1</t>
  </si>
  <si>
    <t>mlr5945</t>
  </si>
  <si>
    <t>BAB52306.1</t>
  </si>
  <si>
    <t>mlr5946</t>
  </si>
  <si>
    <t>BAB52307.1</t>
  </si>
  <si>
    <t>msr5947</t>
  </si>
  <si>
    <t>BAB52308.1</t>
  </si>
  <si>
    <t>mll5948</t>
  </si>
  <si>
    <t>BAB52309.1</t>
  </si>
  <si>
    <t>mll5949</t>
  </si>
  <si>
    <t>BAB52310.1</t>
  </si>
  <si>
    <t>mll5951</t>
  </si>
  <si>
    <t>BAB52311.1</t>
  </si>
  <si>
    <t>mlr5952</t>
  </si>
  <si>
    <t>BAB52312.1</t>
  </si>
  <si>
    <t>mll8752</t>
  </si>
  <si>
    <t>BAB52313.1</t>
  </si>
  <si>
    <t>mlr5955</t>
  </si>
  <si>
    <t>BAB52314.1</t>
  </si>
  <si>
    <t>mll5956</t>
  </si>
  <si>
    <t>BAB52315.1</t>
  </si>
  <si>
    <t>integrase/recombinase</t>
  </si>
  <si>
    <t>mll5957</t>
  </si>
  <si>
    <t>BAB52316.1</t>
  </si>
  <si>
    <t>mll5958</t>
  </si>
  <si>
    <t>BAB52317.1</t>
  </si>
  <si>
    <t>mll5960</t>
  </si>
  <si>
    <t>BAB52318.1</t>
  </si>
  <si>
    <t>mll5961</t>
  </si>
  <si>
    <t>BAB52319.1</t>
  </si>
  <si>
    <t>mlr5962</t>
  </si>
  <si>
    <t>BAB52320.1</t>
  </si>
  <si>
    <t>mll5963</t>
  </si>
  <si>
    <t>BAB52321.1</t>
  </si>
  <si>
    <t>mll5964</t>
  </si>
  <si>
    <t>BAB52322.1</t>
  </si>
  <si>
    <t>mlr5965</t>
  </si>
  <si>
    <t>BAB52323.1</t>
  </si>
  <si>
    <t>msl5966</t>
  </si>
  <si>
    <t>BAB52324.1</t>
  </si>
  <si>
    <t>mll5967</t>
  </si>
  <si>
    <t>BAB52325.1</t>
  </si>
  <si>
    <t>mlr5968</t>
  </si>
  <si>
    <t>BAB52326.1</t>
  </si>
  <si>
    <t>msr8681</t>
  </si>
  <si>
    <t>BAB52327.1</t>
  </si>
  <si>
    <t>msr5969</t>
  </si>
  <si>
    <t>BAB52328.1</t>
  </si>
  <si>
    <t>mll5970</t>
  </si>
  <si>
    <t>BAB52329.1</t>
  </si>
  <si>
    <t>msl8683</t>
  </si>
  <si>
    <t>BAB52330.1</t>
  </si>
  <si>
    <t>mlr5971</t>
  </si>
  <si>
    <t>BAB52331.1</t>
  </si>
  <si>
    <t>msr5972</t>
  </si>
  <si>
    <t>BAB52332.1</t>
  </si>
  <si>
    <t>mlr5973</t>
  </si>
  <si>
    <t>BAB52333.1</t>
  </si>
  <si>
    <t>msr5974</t>
  </si>
  <si>
    <t>BAB52334.1</t>
  </si>
  <si>
    <t>msr5976</t>
  </si>
  <si>
    <t>BAB52335.1</t>
  </si>
  <si>
    <t>mlr5977</t>
  </si>
  <si>
    <t>BAB52336.1</t>
  </si>
  <si>
    <t>msr5978</t>
  </si>
  <si>
    <t>BAB52337.1</t>
  </si>
  <si>
    <t>msr5979</t>
  </si>
  <si>
    <t>BAB52338.1</t>
  </si>
  <si>
    <t>mlr5980</t>
  </si>
  <si>
    <t>BAB52339.1</t>
  </si>
  <si>
    <t>mll5981</t>
  </si>
  <si>
    <t>BAB52340.1</t>
  </si>
  <si>
    <t>msl5982</t>
  </si>
  <si>
    <t>BAB52341.1</t>
  </si>
  <si>
    <t>mlr5983</t>
  </si>
  <si>
    <t>BAB52342.1</t>
  </si>
  <si>
    <t>mll5985</t>
  </si>
  <si>
    <t>BAB52343.1</t>
  </si>
  <si>
    <t>msr8684</t>
  </si>
  <si>
    <t>BAB52344.1</t>
  </si>
  <si>
    <t>msr5986</t>
  </si>
  <si>
    <t>BAB52345.1</t>
  </si>
  <si>
    <t>mlr5987</t>
  </si>
  <si>
    <t>BAB52346.1</t>
  </si>
  <si>
    <t>mlr5988</t>
  </si>
  <si>
    <t>BAB52347.1</t>
  </si>
  <si>
    <t>mlr5989</t>
  </si>
  <si>
    <t>BAB52348.1</t>
  </si>
  <si>
    <t>mlr5990</t>
  </si>
  <si>
    <t>BAB52349.1</t>
  </si>
  <si>
    <t>msr5991</t>
  </si>
  <si>
    <t>BAB52350.1</t>
  </si>
  <si>
    <t>msr5992</t>
  </si>
  <si>
    <t>BAB52351.1</t>
  </si>
  <si>
    <t>mlr5993</t>
  </si>
  <si>
    <t>BAB52352.1</t>
  </si>
  <si>
    <t>mlr5994</t>
  </si>
  <si>
    <t>BAB52353.1</t>
  </si>
  <si>
    <t>msr5995</t>
  </si>
  <si>
    <t>BAB52354.1</t>
  </si>
  <si>
    <t>msl5996</t>
  </si>
  <si>
    <t>BAB52355.1</t>
  </si>
  <si>
    <t>msr5997</t>
  </si>
  <si>
    <t>BAB52356.1</t>
  </si>
  <si>
    <t>mll5998</t>
  </si>
  <si>
    <t>BAB52357.1</t>
  </si>
  <si>
    <t>mll6001</t>
  </si>
  <si>
    <t>BAB52358.1</t>
  </si>
  <si>
    <t>msl6002</t>
  </si>
  <si>
    <t>BAB52359.1</t>
  </si>
  <si>
    <t>mll6003</t>
  </si>
  <si>
    <t>BAB52360.1</t>
  </si>
  <si>
    <t>mll6005</t>
  </si>
  <si>
    <t>BAB52361.1</t>
  </si>
  <si>
    <t>mll6006</t>
  </si>
  <si>
    <t>BAB52362.1</t>
  </si>
  <si>
    <t>8-amino-7-oxononanoate synthase</t>
  </si>
  <si>
    <t>mll6007</t>
  </si>
  <si>
    <t>BAB52363.1</t>
  </si>
  <si>
    <t>biotin synthase</t>
  </si>
  <si>
    <t>mll6008</t>
  </si>
  <si>
    <t>BAB52364.1</t>
  </si>
  <si>
    <t>citrate lyase beta-subunit</t>
  </si>
  <si>
    <t>msl6009</t>
  </si>
  <si>
    <t>BAB52365.1</t>
  </si>
  <si>
    <t>mll6010</t>
  </si>
  <si>
    <t>BAB52366.1</t>
  </si>
  <si>
    <t>mll6011</t>
  </si>
  <si>
    <t>BAB52367.1</t>
  </si>
  <si>
    <t>3-methylcrotonyl-CoA carboxylase biotin-containing subunit</t>
  </si>
  <si>
    <t>mll6012</t>
  </si>
  <si>
    <t>BAB52368.1</t>
  </si>
  <si>
    <t>acetyl/propionyl CoA carboxylase, beta subunit</t>
  </si>
  <si>
    <t>mll6015</t>
  </si>
  <si>
    <t>BAB52369.1</t>
  </si>
  <si>
    <t>carnitine racemase</t>
  </si>
  <si>
    <t>mll6017</t>
  </si>
  <si>
    <t>BAB52370.1</t>
  </si>
  <si>
    <t>mll6018</t>
  </si>
  <si>
    <t>BAB52371.1</t>
  </si>
  <si>
    <t>mll6019</t>
  </si>
  <si>
    <t>BAB52372.1</t>
  </si>
  <si>
    <t>msl6020</t>
  </si>
  <si>
    <t>BAB52373.1</t>
  </si>
  <si>
    <t>msl6021</t>
  </si>
  <si>
    <t>BAB52374.1</t>
  </si>
  <si>
    <t>msr6022</t>
  </si>
  <si>
    <t>BAB52375.1</t>
  </si>
  <si>
    <t>mlr6024</t>
  </si>
  <si>
    <t>BAB52376.1</t>
  </si>
  <si>
    <t>putative aminotransferase</t>
  </si>
  <si>
    <t>mlr6025</t>
  </si>
  <si>
    <t>BAB52377.1</t>
  </si>
  <si>
    <t>mlr6027</t>
  </si>
  <si>
    <t>BAB52378.1</t>
  </si>
  <si>
    <t>mlr6028</t>
  </si>
  <si>
    <t>BAB52379.1</t>
  </si>
  <si>
    <t>mlr6030</t>
  </si>
  <si>
    <t>BAB52380.1</t>
  </si>
  <si>
    <t>mlr6031</t>
  </si>
  <si>
    <t>BAB52381.1</t>
  </si>
  <si>
    <t>mlr6032</t>
  </si>
  <si>
    <t>BAB52382.1</t>
  </si>
  <si>
    <t>mll6033</t>
  </si>
  <si>
    <t>BAB52383.1</t>
  </si>
  <si>
    <t>mlr6034</t>
  </si>
  <si>
    <t>BAB52384.1</t>
  </si>
  <si>
    <t>mlr6035</t>
  </si>
  <si>
    <t>BAB52385.1</t>
  </si>
  <si>
    <t>mlr6036</t>
  </si>
  <si>
    <t>BAB52386.1</t>
  </si>
  <si>
    <t>mlr6037</t>
  </si>
  <si>
    <t>BAB52387.1</t>
  </si>
  <si>
    <t>mll6039</t>
  </si>
  <si>
    <t>BAB52388.1</t>
  </si>
  <si>
    <t>mll6040</t>
  </si>
  <si>
    <t>BAB52389.1</t>
  </si>
  <si>
    <t>msl6041</t>
  </si>
  <si>
    <t>BAB52390.1</t>
  </si>
  <si>
    <t>mll6042</t>
  </si>
  <si>
    <t>BAB52391.1</t>
  </si>
  <si>
    <t>mll6043</t>
  </si>
  <si>
    <t>BAB52392.1</t>
  </si>
  <si>
    <t>mll6044</t>
  </si>
  <si>
    <t>BAB52393.1</t>
  </si>
  <si>
    <t>mll6045</t>
  </si>
  <si>
    <t>BAB52394.1</t>
  </si>
  <si>
    <t>mll6046</t>
  </si>
  <si>
    <t>BAB52395.1</t>
  </si>
  <si>
    <t>mll6047</t>
  </si>
  <si>
    <t>BAB52396.1</t>
  </si>
  <si>
    <t>mlr6048</t>
  </si>
  <si>
    <t>BAB52397.1</t>
  </si>
  <si>
    <t>mlr6049</t>
  </si>
  <si>
    <t>BAB52398.1</t>
  </si>
  <si>
    <t>mll6051</t>
  </si>
  <si>
    <t>BAB52399.1</t>
  </si>
  <si>
    <t>msl6052</t>
  </si>
  <si>
    <t>BAB52400.1</t>
  </si>
  <si>
    <t>mll6053</t>
  </si>
  <si>
    <t>BAB52401.1</t>
  </si>
  <si>
    <t>msl6054</t>
  </si>
  <si>
    <t>BAB52402.1</t>
  </si>
  <si>
    <t>mll6055</t>
  </si>
  <si>
    <t>BAB52403.1</t>
  </si>
  <si>
    <t>mlr6056</t>
  </si>
  <si>
    <t>BAB52404.1</t>
  </si>
  <si>
    <t>msl6057</t>
  </si>
  <si>
    <t>BAB52405.1</t>
  </si>
  <si>
    <t>mll6059</t>
  </si>
  <si>
    <t>BAB52406.1</t>
  </si>
  <si>
    <t>msl6060</t>
  </si>
  <si>
    <t>BAB52407.1</t>
  </si>
  <si>
    <t>msr6061</t>
  </si>
  <si>
    <t>BAB52408.1</t>
  </si>
  <si>
    <t>msr8685</t>
  </si>
  <si>
    <t>BAB52409.1</t>
  </si>
  <si>
    <t>mll6062</t>
  </si>
  <si>
    <t>BAB52410.1</t>
  </si>
  <si>
    <t>mlr6063</t>
  </si>
  <si>
    <t>BAB52411.1</t>
  </si>
  <si>
    <t>mll6064</t>
  </si>
  <si>
    <t>BAB52412.1</t>
  </si>
  <si>
    <t>mll6066</t>
  </si>
  <si>
    <t>BAB52413.1</t>
  </si>
  <si>
    <t>mll6067</t>
  </si>
  <si>
    <t>BAB52414.1</t>
  </si>
  <si>
    <t>mll6068</t>
  </si>
  <si>
    <t>BAB52415.1</t>
  </si>
  <si>
    <t>mlr6069</t>
  </si>
  <si>
    <t>BAB52416.1</t>
  </si>
  <si>
    <t>mlr6070</t>
  </si>
  <si>
    <t>BAB52417.1</t>
  </si>
  <si>
    <t>mll8753</t>
  </si>
  <si>
    <t>BAB52418.1</t>
  </si>
  <si>
    <t>msr6073</t>
  </si>
  <si>
    <t>BAB52419.1</t>
  </si>
  <si>
    <t>msr6074</t>
  </si>
  <si>
    <t>BAB52420.1</t>
  </si>
  <si>
    <t>mll6075</t>
  </si>
  <si>
    <t>BAB52421.1</t>
  </si>
  <si>
    <t>mlr6076</t>
  </si>
  <si>
    <t>BAB52422.1</t>
  </si>
  <si>
    <t>mlr6078</t>
  </si>
  <si>
    <t>BAB52423.1</t>
  </si>
  <si>
    <t>mlr6079</t>
  </si>
  <si>
    <t>BAB52424.1</t>
  </si>
  <si>
    <t>mlr6080</t>
  </si>
  <si>
    <t>BAB52425.1</t>
  </si>
  <si>
    <t>mlr6081</t>
  </si>
  <si>
    <t>BAB52426.1</t>
  </si>
  <si>
    <t>Glu-tRNA amidotransferase, subunit A</t>
  </si>
  <si>
    <t>mlr6082</t>
  </si>
  <si>
    <t>BAB52427.1</t>
  </si>
  <si>
    <t>mlr6083</t>
  </si>
  <si>
    <t>BAB52428.1</t>
  </si>
  <si>
    <t>mlr6084</t>
  </si>
  <si>
    <t>BAB52429.1</t>
  </si>
  <si>
    <t>mlr6085</t>
  </si>
  <si>
    <t>BAB52430.1</t>
  </si>
  <si>
    <t>mlr6086</t>
  </si>
  <si>
    <t>BAB52431.1</t>
  </si>
  <si>
    <t>mlr6087</t>
  </si>
  <si>
    <t>BAB52432.1</t>
  </si>
  <si>
    <t>dipeptidyl aminopeptidase</t>
  </si>
  <si>
    <t>mll6088</t>
  </si>
  <si>
    <t>BAB52433.1</t>
  </si>
  <si>
    <t>mll6089</t>
  </si>
  <si>
    <t>BAB52434.1</t>
  </si>
  <si>
    <t>mll6090</t>
  </si>
  <si>
    <t>BAB52435.1</t>
  </si>
  <si>
    <t>mll6092</t>
  </si>
  <si>
    <t>BAB52436.1</t>
  </si>
  <si>
    <t>mlr6093</t>
  </si>
  <si>
    <t>BAB52437.1</t>
  </si>
  <si>
    <t>msr6094</t>
  </si>
  <si>
    <t>BAB52438.1</t>
  </si>
  <si>
    <t>mlr6095</t>
  </si>
  <si>
    <t>BAB52439.1</t>
  </si>
  <si>
    <t>3-methylaspartate ammonia-lyase</t>
  </si>
  <si>
    <t>mlr6096</t>
  </si>
  <si>
    <t>BAB52440.1</t>
  </si>
  <si>
    <t>mlr6097</t>
  </si>
  <si>
    <t>BAB52441.1</t>
  </si>
  <si>
    <t>nitrogen assimilation control protein</t>
  </si>
  <si>
    <t>mlr6098</t>
  </si>
  <si>
    <t>BAB52442.1</t>
  </si>
  <si>
    <t>mlr6099</t>
  </si>
  <si>
    <t>BAB52443.1</t>
  </si>
  <si>
    <t>fumarate hydratase, class I</t>
  </si>
  <si>
    <t>mlr6100</t>
  </si>
  <si>
    <t>BAB52444.1</t>
  </si>
  <si>
    <t>mlr6101</t>
  </si>
  <si>
    <t>BAB52445.1</t>
  </si>
  <si>
    <t>mlr6102</t>
  </si>
  <si>
    <t>BAB52446.1</t>
  </si>
  <si>
    <t>mlr6103</t>
  </si>
  <si>
    <t>BAB52447.1</t>
  </si>
  <si>
    <t>conjugation factor synthetase; TraI</t>
  </si>
  <si>
    <t>msl8686</t>
  </si>
  <si>
    <t>BAB52448.1</t>
  </si>
  <si>
    <t>mlr6104</t>
  </si>
  <si>
    <t>BAB52449.1</t>
  </si>
  <si>
    <t>mll6105</t>
  </si>
  <si>
    <t>BAB52450.1</t>
  </si>
  <si>
    <t>msr6106</t>
  </si>
  <si>
    <t>BAB52451.1</t>
  </si>
  <si>
    <t>msr6108</t>
  </si>
  <si>
    <t>BAB52452.1</t>
  </si>
  <si>
    <t>mll6109</t>
  </si>
  <si>
    <t>BAB52453.1</t>
  </si>
  <si>
    <t>mll6110</t>
  </si>
  <si>
    <t>BAB52454.1</t>
  </si>
  <si>
    <t>mll6112</t>
  </si>
  <si>
    <t>BAB52455.1</t>
  </si>
  <si>
    <t>mlr6114</t>
  </si>
  <si>
    <t>BAB52456.1</t>
  </si>
  <si>
    <t>serine hydroxymethyltransferase</t>
  </si>
  <si>
    <t>mlr6115</t>
  </si>
  <si>
    <t>BAB52457.1</t>
  </si>
  <si>
    <t>S-adenosylmethionine synthetase</t>
  </si>
  <si>
    <t>mlr6117</t>
  </si>
  <si>
    <t>BAB52458.1</t>
  </si>
  <si>
    <t>msr6116</t>
  </si>
  <si>
    <t>BAB52459.1</t>
  </si>
  <si>
    <t>mlr6118</t>
  </si>
  <si>
    <t>BAB52460.1</t>
  </si>
  <si>
    <t>cold-shock protein</t>
  </si>
  <si>
    <t>mll6119</t>
  </si>
  <si>
    <t>BAB52461.1</t>
  </si>
  <si>
    <t>msl6120</t>
  </si>
  <si>
    <t>BAB52462.1</t>
  </si>
  <si>
    <t>msl6121</t>
  </si>
  <si>
    <t>BAB52463.1</t>
  </si>
  <si>
    <t>mll6123</t>
  </si>
  <si>
    <t>BAB52464.1</t>
  </si>
  <si>
    <t>5-methyltetrahydropteroyltriglutamate-homocysteine methyltransferase</t>
  </si>
  <si>
    <t>mll8742</t>
  </si>
  <si>
    <t>BAB52465.1</t>
  </si>
  <si>
    <t>mll6125</t>
  </si>
  <si>
    <t>BAB52466.1</t>
  </si>
  <si>
    <t>cytochrome P450-family protein</t>
  </si>
  <si>
    <t>mll6127</t>
  </si>
  <si>
    <t>BAB52467.1</t>
  </si>
  <si>
    <t>mll6128</t>
  </si>
  <si>
    <t>BAB52468.1</t>
  </si>
  <si>
    <t>mlr6129</t>
  </si>
  <si>
    <t>BAB52469.1</t>
  </si>
  <si>
    <t>mlr6130</t>
  </si>
  <si>
    <t>BAB52470.1</t>
  </si>
  <si>
    <t>L-threonine aldolase</t>
  </si>
  <si>
    <t>mlr6131</t>
  </si>
  <si>
    <t>BAB52471.1</t>
  </si>
  <si>
    <t>mlr6132</t>
  </si>
  <si>
    <t>BAB52472.1</t>
  </si>
  <si>
    <t>outer membrane serine protease</t>
  </si>
  <si>
    <t>mll6134</t>
  </si>
  <si>
    <t>BAB52473.1</t>
  </si>
  <si>
    <t>mll6136</t>
  </si>
  <si>
    <t>BAB52474.1</t>
  </si>
  <si>
    <t>mll6137</t>
  </si>
  <si>
    <t>BAB52475.1</t>
  </si>
  <si>
    <t>msl6138</t>
  </si>
  <si>
    <t>BAB52476.1</t>
  </si>
  <si>
    <t>mlr6139</t>
  </si>
  <si>
    <t>BAB52477.1</t>
  </si>
  <si>
    <t>mlr6140</t>
  </si>
  <si>
    <t>BAB52478.1</t>
  </si>
  <si>
    <t>mlr6141</t>
  </si>
  <si>
    <t>BAB52479.1</t>
  </si>
  <si>
    <t>mll6142</t>
  </si>
  <si>
    <t>BAB52480.1</t>
  </si>
  <si>
    <t>msr6143</t>
  </si>
  <si>
    <t>BAB52481.1</t>
  </si>
  <si>
    <t>mlr6144</t>
  </si>
  <si>
    <t>BAB52482.1</t>
  </si>
  <si>
    <t>mlr6145</t>
  </si>
  <si>
    <t>BAB52483.1</t>
  </si>
  <si>
    <t>mll6146</t>
  </si>
  <si>
    <t>BAB52484.1</t>
  </si>
  <si>
    <t>mll8754</t>
  </si>
  <si>
    <t>BAB52485.1</t>
  </si>
  <si>
    <t>msl6147</t>
  </si>
  <si>
    <t>BAB52486.1</t>
  </si>
  <si>
    <t>msr6149</t>
  </si>
  <si>
    <t>BAB52487.1</t>
  </si>
  <si>
    <t>mlr6150</t>
  </si>
  <si>
    <t>BAB52488.1</t>
  </si>
  <si>
    <t>mll6151</t>
  </si>
  <si>
    <t>BAB52489.1</t>
  </si>
  <si>
    <t>msl8688</t>
  </si>
  <si>
    <t>BAB52490.1</t>
  </si>
  <si>
    <t>msl6152</t>
  </si>
  <si>
    <t>BAB52491.1</t>
  </si>
  <si>
    <t>mll6153</t>
  </si>
  <si>
    <t>BAB52492.1</t>
  </si>
  <si>
    <t>mlr6154</t>
  </si>
  <si>
    <t>BAB52493.1</t>
  </si>
  <si>
    <t>antirestriction protein</t>
  </si>
  <si>
    <t>mlr6156</t>
  </si>
  <si>
    <t>BAB52494.1</t>
  </si>
  <si>
    <t>mlr6157</t>
  </si>
  <si>
    <t>BAB52495.1</t>
  </si>
  <si>
    <t>mlr6158</t>
  </si>
  <si>
    <t>BAB52496.1</t>
  </si>
  <si>
    <t>mlr6159</t>
  </si>
  <si>
    <t>BAB52497.1</t>
  </si>
  <si>
    <t>mlr6161</t>
  </si>
  <si>
    <t>BAB52498.1</t>
  </si>
  <si>
    <t>methyltransferase, nodulation protein; NodS</t>
  </si>
  <si>
    <t>mlr8755</t>
  </si>
  <si>
    <t>BAB52499.1</t>
  </si>
  <si>
    <t>acyltransferase, nodulation protein; NodA</t>
  </si>
  <si>
    <t>mlr6163</t>
  </si>
  <si>
    <t>BAB52500.1</t>
  </si>
  <si>
    <t>N-acetylglucosaminyltransferase, nodulation protein; NodC</t>
  </si>
  <si>
    <t>mlr6164</t>
  </si>
  <si>
    <t>BAB52501.1</t>
  </si>
  <si>
    <t>nodulation ATP-binding protein; NodI</t>
  </si>
  <si>
    <t>mlr6166</t>
  </si>
  <si>
    <t>BAB52502.1</t>
  </si>
  <si>
    <t>nodulation protein; NodJ</t>
  </si>
  <si>
    <t>mlr6171</t>
  </si>
  <si>
    <t>BAB52503.1</t>
  </si>
  <si>
    <t>nodulation protein; NolO</t>
  </si>
  <si>
    <t>msr8743</t>
  </si>
  <si>
    <t>BAB52504.1</t>
  </si>
  <si>
    <t>msl6173</t>
  </si>
  <si>
    <t>BAB52505.1</t>
  </si>
  <si>
    <t>mlr6174</t>
  </si>
  <si>
    <t>BAB52506.1</t>
  </si>
  <si>
    <t>msr8756</t>
  </si>
  <si>
    <t>BAB52507.1</t>
  </si>
  <si>
    <t>mlr6175</t>
  </si>
  <si>
    <t>BAB52508.1</t>
  </si>
  <si>
    <t>chitooligosaccharide deacetylase, nodulation protein; NodB</t>
  </si>
  <si>
    <t>msr8689</t>
  </si>
  <si>
    <t>BAB52509.1</t>
  </si>
  <si>
    <t>mlr6176</t>
  </si>
  <si>
    <t>BAB52510.1</t>
  </si>
  <si>
    <t>mlr6177</t>
  </si>
  <si>
    <t>BAB52511.1</t>
  </si>
  <si>
    <t>mlr6178</t>
  </si>
  <si>
    <t>BAB52512.1</t>
  </si>
  <si>
    <t>mll6179</t>
  </si>
  <si>
    <t>BAB52513.1</t>
  </si>
  <si>
    <t>transcriptional regulator, nudulation protein; NodD</t>
  </si>
  <si>
    <t>mlr8757</t>
  </si>
  <si>
    <t>BAB52514.1</t>
  </si>
  <si>
    <t>acetyltransferase, nodulation protein; NolL</t>
  </si>
  <si>
    <t>mlr6182</t>
  </si>
  <si>
    <t>BAB52515.1</t>
  </si>
  <si>
    <t>mll6183</t>
  </si>
  <si>
    <t>BAB52516.1</t>
  </si>
  <si>
    <t>msr6184</t>
  </si>
  <si>
    <t>BAB52517.1</t>
  </si>
  <si>
    <t>mlr6185</t>
  </si>
  <si>
    <t>BAB52518.1</t>
  </si>
  <si>
    <t>msr6186</t>
  </si>
  <si>
    <t>BAB52519.1</t>
  </si>
  <si>
    <t>mlr6188</t>
  </si>
  <si>
    <t>BAB52520.1</t>
  </si>
  <si>
    <t>plasmid transfer protein; TraF</t>
  </si>
  <si>
    <t>mlr6189</t>
  </si>
  <si>
    <t>BAB52521.1</t>
  </si>
  <si>
    <t>mlr6190</t>
  </si>
  <si>
    <t>BAB52522.1</t>
  </si>
  <si>
    <t>mlr6191</t>
  </si>
  <si>
    <t>BAB52523.1</t>
  </si>
  <si>
    <t>mll6192</t>
  </si>
  <si>
    <t>BAB52524.1</t>
  </si>
  <si>
    <t>mll6193</t>
  </si>
  <si>
    <t>BAB52525.1</t>
  </si>
  <si>
    <t>mll8758</t>
  </si>
  <si>
    <t>BAB52526.1</t>
  </si>
  <si>
    <t>mll6195</t>
  </si>
  <si>
    <t>BAB52527.1</t>
  </si>
  <si>
    <t>mlr6196</t>
  </si>
  <si>
    <t>BAB52528.1</t>
  </si>
  <si>
    <t>mlr6199</t>
  </si>
  <si>
    <t>BAB52529.1</t>
  </si>
  <si>
    <t>mlr6200</t>
  </si>
  <si>
    <t>BAB52530.1</t>
  </si>
  <si>
    <t>msl6202</t>
  </si>
  <si>
    <t>BAB52531.1</t>
  </si>
  <si>
    <t>mlr6203</t>
  </si>
  <si>
    <t>BAB52532.1</t>
  </si>
  <si>
    <t>mlr6204</t>
  </si>
  <si>
    <t>BAB52533.1</t>
  </si>
  <si>
    <t>msl6205</t>
  </si>
  <si>
    <t>BAB52534.1</t>
  </si>
  <si>
    <t>mll6206</t>
  </si>
  <si>
    <t>BAB52535.1</t>
  </si>
  <si>
    <t>mll6207</t>
  </si>
  <si>
    <t>BAB52536.1</t>
  </si>
  <si>
    <t>mlr6209</t>
  </si>
  <si>
    <t>BAB52537.1</t>
  </si>
  <si>
    <t>histidine decarboxylase</t>
  </si>
  <si>
    <t>mlr6210</t>
  </si>
  <si>
    <t>BAB52538.1</t>
  </si>
  <si>
    <t>glutamine synthetase III</t>
  </si>
  <si>
    <t>mll6211</t>
  </si>
  <si>
    <t>BAB52539.1</t>
  </si>
  <si>
    <t>mll6212</t>
  </si>
  <si>
    <t>BAB52540.1</t>
  </si>
  <si>
    <t>msl6213</t>
  </si>
  <si>
    <t>BAB52541.1</t>
  </si>
  <si>
    <t>mlr6215</t>
  </si>
  <si>
    <t>BAB52542.1</t>
  </si>
  <si>
    <t>mlr6217</t>
  </si>
  <si>
    <t>BAB52543.1</t>
  </si>
  <si>
    <t>mlr6218</t>
  </si>
  <si>
    <t>BAB52544.1</t>
  </si>
  <si>
    <t>probable dipeptidase</t>
  </si>
  <si>
    <t>msr6219</t>
  </si>
  <si>
    <t>BAB52545.1</t>
  </si>
  <si>
    <t>mll6220</t>
  </si>
  <si>
    <t>BAB52546.1</t>
  </si>
  <si>
    <t>msl6221</t>
  </si>
  <si>
    <t>BAB52547.1</t>
  </si>
  <si>
    <t>mll6222</t>
  </si>
  <si>
    <t>BAB52548.1</t>
  </si>
  <si>
    <t>mll6223</t>
  </si>
  <si>
    <t>BAB52549.1</t>
  </si>
  <si>
    <t>mll6224</t>
  </si>
  <si>
    <t>BAB52550.1</t>
  </si>
  <si>
    <t>mll6225</t>
  </si>
  <si>
    <t>BAB52551.1</t>
  </si>
  <si>
    <t>mlr6226</t>
  </si>
  <si>
    <t>BAB52552.1</t>
  </si>
  <si>
    <t>methyltransferase</t>
  </si>
  <si>
    <t>mll6227</t>
  </si>
  <si>
    <t>BAB52553.1</t>
  </si>
  <si>
    <t>mll6228</t>
  </si>
  <si>
    <t>BAB52554.1</t>
  </si>
  <si>
    <t>mll6229</t>
  </si>
  <si>
    <t>BAB52555.1</t>
  </si>
  <si>
    <t>mll6230</t>
  </si>
  <si>
    <t>BAB52556.1</t>
  </si>
  <si>
    <t>mll6231</t>
  </si>
  <si>
    <t>BAB52557.1</t>
  </si>
  <si>
    <t>mll6232</t>
  </si>
  <si>
    <t>BAB52558.1</t>
  </si>
  <si>
    <t>mll6233</t>
  </si>
  <si>
    <t>BAB52559.1</t>
  </si>
  <si>
    <t>mll6236</t>
  </si>
  <si>
    <t>BAB52560.1</t>
  </si>
  <si>
    <t>mll6237</t>
  </si>
  <si>
    <t>BAB52561.1</t>
  </si>
  <si>
    <t>mll6238</t>
  </si>
  <si>
    <t>BAB52562.1</t>
  </si>
  <si>
    <t>msl6239</t>
  </si>
  <si>
    <t>BAB52563.1</t>
  </si>
  <si>
    <t>mll6240</t>
  </si>
  <si>
    <t>BAB52564.1</t>
  </si>
  <si>
    <t>mlr6241</t>
  </si>
  <si>
    <t>BAB52565.1</t>
  </si>
  <si>
    <t>mll6243</t>
  </si>
  <si>
    <t>BAB52566.1</t>
  </si>
  <si>
    <t>mlr8759</t>
  </si>
  <si>
    <t>BAB52567.1</t>
  </si>
  <si>
    <t>mlr6244</t>
  </si>
  <si>
    <t>BAB52568.1</t>
  </si>
  <si>
    <t>msl6246</t>
  </si>
  <si>
    <t>BAB52569.1</t>
  </si>
  <si>
    <t>mlr6247</t>
  </si>
  <si>
    <t>BAB52570.1</t>
  </si>
  <si>
    <t>mll6249</t>
  </si>
  <si>
    <t>BAB52571.1</t>
  </si>
  <si>
    <t>mll6250</t>
  </si>
  <si>
    <t>BAB52572.1</t>
  </si>
  <si>
    <t>amine oxidase</t>
  </si>
  <si>
    <t>mll8746</t>
  </si>
  <si>
    <t>BAB52573.1</t>
  </si>
  <si>
    <t>mll6251</t>
  </si>
  <si>
    <t>BAB52574.1</t>
  </si>
  <si>
    <t>mll8760</t>
  </si>
  <si>
    <t>BAB52575.1</t>
  </si>
  <si>
    <t>mll6252</t>
  </si>
  <si>
    <t>BAB52576.1</t>
  </si>
  <si>
    <t>mll6253</t>
  </si>
  <si>
    <t>BAB52577.1</t>
  </si>
  <si>
    <t>mll6255</t>
  </si>
  <si>
    <t>BAB52578.1</t>
  </si>
  <si>
    <t>mll6256</t>
  </si>
  <si>
    <t>BAB52579.1</t>
  </si>
  <si>
    <t>ABC transporter binding protein component</t>
  </si>
  <si>
    <t>mlr8761</t>
  </si>
  <si>
    <t>BAB52580.1</t>
  </si>
  <si>
    <t>mlr6258</t>
  </si>
  <si>
    <t>BAB52581.1</t>
  </si>
  <si>
    <t>msr6259</t>
  </si>
  <si>
    <t>BAB52582.1</t>
  </si>
  <si>
    <t>mll6260</t>
  </si>
  <si>
    <t>BAB52583.1</t>
  </si>
  <si>
    <t>mll6261</t>
  </si>
  <si>
    <t>BAB52584.1</t>
  </si>
  <si>
    <t>msl6262</t>
  </si>
  <si>
    <t>BAB52585.1</t>
  </si>
  <si>
    <t>msr6263</t>
  </si>
  <si>
    <t>BAB52586.1</t>
  </si>
  <si>
    <t>mll6264</t>
  </si>
  <si>
    <t>BAB52587.1</t>
  </si>
  <si>
    <t>mlr6265</t>
  </si>
  <si>
    <t>BAB52588.1</t>
  </si>
  <si>
    <t>mlr6266</t>
  </si>
  <si>
    <t>BAB52589.1</t>
  </si>
  <si>
    <t>mll6267</t>
  </si>
  <si>
    <t>BAB52590.1</t>
  </si>
  <si>
    <t>msl6268</t>
  </si>
  <si>
    <t>BAB52591.1</t>
  </si>
  <si>
    <t>mll6270</t>
  </si>
  <si>
    <t>BAB52592.1</t>
  </si>
  <si>
    <t>mll6272</t>
  </si>
  <si>
    <t>BAB52593.1</t>
  </si>
  <si>
    <t>nicotinate-nucleotide pyrophosphorylase</t>
  </si>
  <si>
    <t>msl6271</t>
  </si>
  <si>
    <t>BAB52594.1</t>
  </si>
  <si>
    <t>mlr6273</t>
  </si>
  <si>
    <t>BAB52595.1</t>
  </si>
  <si>
    <t>mlr6274</t>
  </si>
  <si>
    <t>BAB52596.1</t>
  </si>
  <si>
    <t>NTP-binding protein</t>
  </si>
  <si>
    <t>mlr6275</t>
  </si>
  <si>
    <t>BAB52597.1</t>
  </si>
  <si>
    <t>msr6276</t>
  </si>
  <si>
    <t>BAB52598.1</t>
  </si>
  <si>
    <t>msr6277</t>
  </si>
  <si>
    <t>BAB52599.1</t>
  </si>
  <si>
    <t>mlr6278</t>
  </si>
  <si>
    <t>BAB52600.1</t>
  </si>
  <si>
    <t>mll6279</t>
  </si>
  <si>
    <t>BAB52601.1</t>
  </si>
  <si>
    <t>mll6280</t>
  </si>
  <si>
    <t>BAB52602.1</t>
  </si>
  <si>
    <t>msr6281</t>
  </si>
  <si>
    <t>BAB52603.1</t>
  </si>
  <si>
    <t>mlr6282</t>
  </si>
  <si>
    <t>BAB52604.1</t>
  </si>
  <si>
    <t>mlr6283</t>
  </si>
  <si>
    <t>BAB52605.1</t>
  </si>
  <si>
    <t>L-proline 3-hydroxylase</t>
  </si>
  <si>
    <t>mll6284</t>
  </si>
  <si>
    <t>BAB52606.1</t>
  </si>
  <si>
    <t>putative transporter</t>
  </si>
  <si>
    <t>mll6285</t>
  </si>
  <si>
    <t>BAB52607.1</t>
  </si>
  <si>
    <t>mlr6286</t>
  </si>
  <si>
    <t>BAB52608.1</t>
  </si>
  <si>
    <t>mlr6287</t>
  </si>
  <si>
    <t>BAB52609.1</t>
  </si>
  <si>
    <t>mlr6288</t>
  </si>
  <si>
    <t>BAB52610.1</t>
  </si>
  <si>
    <t>ABC transporter periplasmic protein</t>
  </si>
  <si>
    <t>mlr6289</t>
  </si>
  <si>
    <t>BAB52611.1</t>
  </si>
  <si>
    <t>mlr6290</t>
  </si>
  <si>
    <t>BAB52612.1</t>
  </si>
  <si>
    <t>mll6291</t>
  </si>
  <si>
    <t>BAB52613.1</t>
  </si>
  <si>
    <t>mlr6292</t>
  </si>
  <si>
    <t>BAB52614.1</t>
  </si>
  <si>
    <t>dihydrodipicolinate synthetase</t>
  </si>
  <si>
    <t>mlr6294</t>
  </si>
  <si>
    <t>BAB52615.1</t>
  </si>
  <si>
    <t>mlr6296</t>
  </si>
  <si>
    <t>BAB52616.1</t>
  </si>
  <si>
    <t>putative carboxylase</t>
  </si>
  <si>
    <t>mlr6298</t>
  </si>
  <si>
    <t>BAB52617.1</t>
  </si>
  <si>
    <t>gamma-glutamyl kinase</t>
  </si>
  <si>
    <t>mlr6299</t>
  </si>
  <si>
    <t>BAB52618.1</t>
  </si>
  <si>
    <t>mlr6301</t>
  </si>
  <si>
    <t>BAB52619.1</t>
  </si>
  <si>
    <t>msl6302</t>
  </si>
  <si>
    <t>BAB52620.1</t>
  </si>
  <si>
    <t>mll6303</t>
  </si>
  <si>
    <t>BAB52621.1</t>
  </si>
  <si>
    <t>mll6304</t>
  </si>
  <si>
    <t>BAB52622.1</t>
  </si>
  <si>
    <t>mll6306</t>
  </si>
  <si>
    <t>BAB52623.1</t>
  </si>
  <si>
    <t>mlr6307</t>
  </si>
  <si>
    <t>BAB52624.1</t>
  </si>
  <si>
    <t>mlr6308</t>
  </si>
  <si>
    <t>BAB52625.1</t>
  </si>
  <si>
    <t>mlr6309</t>
  </si>
  <si>
    <t>BAB52626.1</t>
  </si>
  <si>
    <t>endonuclease</t>
  </si>
  <si>
    <t>mlr6311</t>
  </si>
  <si>
    <t>BAB52627.1</t>
  </si>
  <si>
    <t>mlr6313</t>
  </si>
  <si>
    <t>BAB52628.1</t>
  </si>
  <si>
    <t>msl6314</t>
  </si>
  <si>
    <t>BAB52629.1</t>
  </si>
  <si>
    <t>mlr6316</t>
  </si>
  <si>
    <t>BAB52630.1</t>
  </si>
  <si>
    <t>msr6318</t>
  </si>
  <si>
    <t>BAB52631.1</t>
  </si>
  <si>
    <t>mll6319</t>
  </si>
  <si>
    <t>BAB52632.1</t>
  </si>
  <si>
    <t>msr6320</t>
  </si>
  <si>
    <t>BAB52633.1</t>
  </si>
  <si>
    <t>msr6321</t>
  </si>
  <si>
    <t>BAB52634.1</t>
  </si>
  <si>
    <t>mlr6323</t>
  </si>
  <si>
    <t>BAB52635.1</t>
  </si>
  <si>
    <t>putative resolvase</t>
  </si>
  <si>
    <t>mlr6324</t>
  </si>
  <si>
    <t>BAB52636.1</t>
  </si>
  <si>
    <t>mlr6325</t>
  </si>
  <si>
    <t>BAB52637.1</t>
  </si>
  <si>
    <t>mlr6326</t>
  </si>
  <si>
    <t>BAB52638.1</t>
  </si>
  <si>
    <t>putative DNA invertase</t>
  </si>
  <si>
    <t>mlr6327</t>
  </si>
  <si>
    <t>BAB52639.1</t>
  </si>
  <si>
    <t>mlr6328</t>
  </si>
  <si>
    <t>BAB52640.1</t>
  </si>
  <si>
    <t>mlr6331</t>
  </si>
  <si>
    <t>BAB52641.1</t>
  </si>
  <si>
    <t>msl6332</t>
  </si>
  <si>
    <t>BAB52642.1</t>
  </si>
  <si>
    <t>mlr6334</t>
  </si>
  <si>
    <t>BAB52643.1</t>
  </si>
  <si>
    <t>mlr6335</t>
  </si>
  <si>
    <t>BAB52644.1</t>
  </si>
  <si>
    <t>type II secretion system protein</t>
  </si>
  <si>
    <t>mlr8762</t>
  </si>
  <si>
    <t>BAB52645.1</t>
  </si>
  <si>
    <t>mll6337</t>
  </si>
  <si>
    <t>BAB52646.1</t>
  </si>
  <si>
    <t>nodulation protein; NolX</t>
  </si>
  <si>
    <t>mll6338</t>
  </si>
  <si>
    <t>BAB52647.1</t>
  </si>
  <si>
    <t>nodulation protein; NolW</t>
  </si>
  <si>
    <t>mlr8763</t>
  </si>
  <si>
    <t>BAB52648.1</t>
  </si>
  <si>
    <t>mlr6339</t>
  </si>
  <si>
    <t>BAB52649.1</t>
  </si>
  <si>
    <t>nodulation protein; NolT</t>
  </si>
  <si>
    <t>mlr8764</t>
  </si>
  <si>
    <t>BAB52650.1</t>
  </si>
  <si>
    <t>nodulation protein; NolU</t>
  </si>
  <si>
    <t>mlr6341</t>
  </si>
  <si>
    <t>BAB52651.1</t>
  </si>
  <si>
    <t>nodulation protein; NolV</t>
  </si>
  <si>
    <t>mlr6342</t>
  </si>
  <si>
    <t>BAB52652.1</t>
  </si>
  <si>
    <t>ATP synthase in type III secretion system; HrcN</t>
  </si>
  <si>
    <t>mlr6343</t>
  </si>
  <si>
    <t>BAB52653.1</t>
  </si>
  <si>
    <t>mlr6344</t>
  </si>
  <si>
    <t>BAB52654.1</t>
  </si>
  <si>
    <t>translocation protein in type III secretion system; HrcQ</t>
  </si>
  <si>
    <t>mlr8766</t>
  </si>
  <si>
    <t>BAB52655.1</t>
  </si>
  <si>
    <t>translocation protein in type III secretion system; HrcR</t>
  </si>
  <si>
    <t>msr8694</t>
  </si>
  <si>
    <t>BAB52656.1</t>
  </si>
  <si>
    <t>mlr6345</t>
  </si>
  <si>
    <t>BAB52657.1</t>
  </si>
  <si>
    <t>translocation protein in type III secretion system; HrcT</t>
  </si>
  <si>
    <t>mlr6346</t>
  </si>
  <si>
    <t>BAB52658.1</t>
  </si>
  <si>
    <t>translocation protein in type III secretion system; HrcU</t>
  </si>
  <si>
    <t>mlr6347</t>
  </si>
  <si>
    <t>BAB52659.1</t>
  </si>
  <si>
    <t>mlr6348</t>
  </si>
  <si>
    <t>BAB52660.1</t>
  </si>
  <si>
    <t>type III secretion inner membrane protein; HrcV</t>
  </si>
  <si>
    <t>mlr8765</t>
  </si>
  <si>
    <t>BAB52661.1</t>
  </si>
  <si>
    <t>mll6350</t>
  </si>
  <si>
    <t>BAB52662.1</t>
  </si>
  <si>
    <t>msr6351</t>
  </si>
  <si>
    <t>BAB52663.1</t>
  </si>
  <si>
    <t>mll6352</t>
  </si>
  <si>
    <t>BAB52664.1</t>
  </si>
  <si>
    <t>mll6353</t>
  </si>
  <si>
    <t>BAB52665.1</t>
  </si>
  <si>
    <t>mll6354</t>
  </si>
  <si>
    <t>BAB52666.1</t>
  </si>
  <si>
    <t>mll6355</t>
  </si>
  <si>
    <t>BAB52667.1</t>
  </si>
  <si>
    <t>msl6356</t>
  </si>
  <si>
    <t>BAB52668.1</t>
  </si>
  <si>
    <t>mlr6358</t>
  </si>
  <si>
    <t>BAB52669.1</t>
  </si>
  <si>
    <t>mll6359</t>
  </si>
  <si>
    <t>BAB52670.1</t>
  </si>
  <si>
    <t>mlr6361</t>
  </si>
  <si>
    <t>BAB52671.1</t>
  </si>
  <si>
    <t>mll6362</t>
  </si>
  <si>
    <t>BAB52672.1</t>
  </si>
  <si>
    <t>mll6363</t>
  </si>
  <si>
    <t>BAB52673.1</t>
  </si>
  <si>
    <t>resolvase-like</t>
  </si>
  <si>
    <t>mlr6364</t>
  </si>
  <si>
    <t>BAB52674.1</t>
  </si>
  <si>
    <t>cytochrome P-450</t>
  </si>
  <si>
    <t>mlr6365</t>
  </si>
  <si>
    <t>BAB52675.1</t>
  </si>
  <si>
    <t>mlr6366</t>
  </si>
  <si>
    <t>BAB52676.1</t>
  </si>
  <si>
    <t>probable short-chain type dehydrogenase/reductase</t>
  </si>
  <si>
    <t>mlr6367</t>
  </si>
  <si>
    <t>BAB52677.1</t>
  </si>
  <si>
    <t>mlr6368</t>
  </si>
  <si>
    <t>BAB52678.1</t>
  </si>
  <si>
    <t>geranyltranstransferase</t>
  </si>
  <si>
    <t>mlr6369</t>
  </si>
  <si>
    <t>BAB52679.1</t>
  </si>
  <si>
    <t>mlr6370</t>
  </si>
  <si>
    <t>BAB52680.1</t>
  </si>
  <si>
    <t>mlr6371</t>
  </si>
  <si>
    <t>BAB52681.1</t>
  </si>
  <si>
    <t>mlr6372</t>
  </si>
  <si>
    <t>BAB52682.1</t>
  </si>
  <si>
    <t>transport protein</t>
  </si>
  <si>
    <t>mll6374</t>
  </si>
  <si>
    <t>BAB52683.1</t>
  </si>
  <si>
    <t>mll6376</t>
  </si>
  <si>
    <t>BAB52684.1</t>
  </si>
  <si>
    <t>mll6377</t>
  </si>
  <si>
    <t>BAB52685.1</t>
  </si>
  <si>
    <t>threonine efflux protein</t>
  </si>
  <si>
    <t>mll6378</t>
  </si>
  <si>
    <t>BAB52686.1</t>
  </si>
  <si>
    <t>mll6379</t>
  </si>
  <si>
    <t>BAB52687.1</t>
  </si>
  <si>
    <t>msl6380</t>
  </si>
  <si>
    <t>BAB52688.1</t>
  </si>
  <si>
    <t>mll6383</t>
  </si>
  <si>
    <t>BAB52689.1</t>
  </si>
  <si>
    <t>mll6384</t>
  </si>
  <si>
    <t>BAB52690.1</t>
  </si>
  <si>
    <t>a-type carbonic anhydrase</t>
  </si>
  <si>
    <t>mlr6385</t>
  </si>
  <si>
    <t>BAB52691.1</t>
  </si>
  <si>
    <t>conjugation factor synthase; TraI</t>
  </si>
  <si>
    <t>mlr6386</t>
  </si>
  <si>
    <t>BAB52692.1</t>
  </si>
  <si>
    <t>glutamine-fructose-6-phosphate transaminase nodulation protein; NodM</t>
  </si>
  <si>
    <t>mlr6387</t>
  </si>
  <si>
    <t>BAB52693.1</t>
  </si>
  <si>
    <t>mll6389</t>
  </si>
  <si>
    <t>BAB52694.1</t>
  </si>
  <si>
    <t>porin</t>
  </si>
  <si>
    <t>mlr6390</t>
  </si>
  <si>
    <t>BAB52695.1</t>
  </si>
  <si>
    <t>mll6391</t>
  </si>
  <si>
    <t>BAB52696.1</t>
  </si>
  <si>
    <t>msl6392</t>
  </si>
  <si>
    <t>BAB52697.1</t>
  </si>
  <si>
    <t>mlr6394</t>
  </si>
  <si>
    <t>BAB52698.1</t>
  </si>
  <si>
    <t>mlr6395</t>
  </si>
  <si>
    <t>BAB52699.1</t>
  </si>
  <si>
    <t>conjugal transfer protein; TraG</t>
  </si>
  <si>
    <t>msl8698</t>
  </si>
  <si>
    <t>BAB52700.1</t>
  </si>
  <si>
    <t>mlr6396</t>
  </si>
  <si>
    <t>BAB52701.1</t>
  </si>
  <si>
    <t>mlr6397</t>
  </si>
  <si>
    <t>BAB52702.1</t>
  </si>
  <si>
    <t>conjugal transfer protein; TraB</t>
  </si>
  <si>
    <t>mlr6398</t>
  </si>
  <si>
    <t>BAB52703.1</t>
  </si>
  <si>
    <t>conjugal transfer protein; TrbC</t>
  </si>
  <si>
    <t>mlr6400</t>
  </si>
  <si>
    <t>BAB52704.1</t>
  </si>
  <si>
    <t>conjugal transfer protein; TrbE</t>
  </si>
  <si>
    <t>mlr6401</t>
  </si>
  <si>
    <t>BAB52705.1</t>
  </si>
  <si>
    <t>conjugal transfer protein; TrbJ</t>
  </si>
  <si>
    <t>mlr6402</t>
  </si>
  <si>
    <t>BAB52706.1</t>
  </si>
  <si>
    <t>conjugal transfer protein; TrbL</t>
  </si>
  <si>
    <t>mlr6403</t>
  </si>
  <si>
    <t>BAB52707.1</t>
  </si>
  <si>
    <t>conjugal transfer protein; TrbF</t>
  </si>
  <si>
    <t>mlr6404</t>
  </si>
  <si>
    <t>BAB52708.1</t>
  </si>
  <si>
    <t>conjugal transfer protein; TrbG</t>
  </si>
  <si>
    <t>mlr6405</t>
  </si>
  <si>
    <t>BAB52709.1</t>
  </si>
  <si>
    <t>conjugal transfer protein; TrbI</t>
  </si>
  <si>
    <t>msr6406</t>
  </si>
  <si>
    <t>BAB52710.1</t>
  </si>
  <si>
    <t>mll6408</t>
  </si>
  <si>
    <t>BAB52711.1</t>
  </si>
  <si>
    <t>coproporphyrinogen oxidase III</t>
  </si>
  <si>
    <t>mlr6409</t>
  </si>
  <si>
    <t>BAB52712.1</t>
  </si>
  <si>
    <t>mll6410</t>
  </si>
  <si>
    <t>BAB52713.1</t>
  </si>
  <si>
    <t>mlr6411</t>
  </si>
  <si>
    <t>BAB52714.1</t>
  </si>
  <si>
    <t>cytochrome-c oxidase FixN chain</t>
  </si>
  <si>
    <t>mlr6412</t>
  </si>
  <si>
    <t>BAB52715.1</t>
  </si>
  <si>
    <t>cytochrome-c oxidase FixO chain</t>
  </si>
  <si>
    <t>msr6413</t>
  </si>
  <si>
    <t>BAB52716.1</t>
  </si>
  <si>
    <t>cytochrome-c oxidase FixQ chain</t>
  </si>
  <si>
    <t>mlr6414</t>
  </si>
  <si>
    <t>BAB52717.1</t>
  </si>
  <si>
    <t>cytochrome-c oxidase FixP chain</t>
  </si>
  <si>
    <t>mlr6415</t>
  </si>
  <si>
    <t>BAB52718.1</t>
  </si>
  <si>
    <t>nitrogen fixation protein; FixG</t>
  </si>
  <si>
    <t>mlr6416</t>
  </si>
  <si>
    <t>BAB52719.1</t>
  </si>
  <si>
    <t>nitrogen fixation protein; FixH</t>
  </si>
  <si>
    <t>mlr6417</t>
  </si>
  <si>
    <t>BAB52720.1</t>
  </si>
  <si>
    <t>nitrogen fixation protein; FixI</t>
  </si>
  <si>
    <t>msr6418</t>
  </si>
  <si>
    <t>BAB52721.1</t>
  </si>
  <si>
    <t>nitrogen fixation protein; FixS</t>
  </si>
  <si>
    <t>msl6419</t>
  </si>
  <si>
    <t>BAB52722.1</t>
  </si>
  <si>
    <t>mll6421</t>
  </si>
  <si>
    <t>BAB52723.1</t>
  </si>
  <si>
    <t>mll6423</t>
  </si>
  <si>
    <t>BAB52724.1</t>
  </si>
  <si>
    <t>mll6424</t>
  </si>
  <si>
    <t>BAB52725.1</t>
  </si>
  <si>
    <t>mll6426</t>
  </si>
  <si>
    <t>BAB52726.1</t>
  </si>
  <si>
    <t>mlr6427</t>
  </si>
  <si>
    <t>BAB52727.1</t>
  </si>
  <si>
    <t>mlr6429</t>
  </si>
  <si>
    <t>BAB52728.1</t>
  </si>
  <si>
    <t>deoxyguanosinetriphosphate triphosphohydrolase</t>
  </si>
  <si>
    <t>mll6430</t>
  </si>
  <si>
    <t>BAB52729.1</t>
  </si>
  <si>
    <t>mll6431</t>
  </si>
  <si>
    <t>BAB52730.1</t>
  </si>
  <si>
    <t>mll6432</t>
  </si>
  <si>
    <t>BAB52731.1</t>
  </si>
  <si>
    <t>mll6433</t>
  </si>
  <si>
    <t>BAB52732.1</t>
  </si>
  <si>
    <t>regulatory protein</t>
  </si>
  <si>
    <t>mlr6435</t>
  </si>
  <si>
    <t>BAB52733.1</t>
  </si>
  <si>
    <t>ABC transporter sugar binding protein</t>
  </si>
  <si>
    <t>mlr6436</t>
  </si>
  <si>
    <t>BAB52734.1</t>
  </si>
  <si>
    <t>ABC transporter sugar permease</t>
  </si>
  <si>
    <t>mlr6438</t>
  </si>
  <si>
    <t>BAB52735.1</t>
  </si>
  <si>
    <t>mlr6440</t>
  </si>
  <si>
    <t>BAB52736.1</t>
  </si>
  <si>
    <t>ABC transporter sugar ATP-binding protein</t>
  </si>
  <si>
    <t>mlr6441</t>
  </si>
  <si>
    <t>BAB52737.1</t>
  </si>
  <si>
    <t>mll6442</t>
  </si>
  <si>
    <t>BAB52738.1</t>
  </si>
  <si>
    <t>mlr6443</t>
  </si>
  <si>
    <t>BAB52739.1</t>
  </si>
  <si>
    <t>alpha-galactosidase</t>
  </si>
  <si>
    <t>mlr6444</t>
  </si>
  <si>
    <t>BAB52740.1</t>
  </si>
  <si>
    <t>ABC transporter, periplasmic alpha-galactoside binding protein</t>
  </si>
  <si>
    <t>mlr6445</t>
  </si>
  <si>
    <t>BAB52741.1</t>
  </si>
  <si>
    <t>mlr6447</t>
  </si>
  <si>
    <t>BAB52742.1</t>
  </si>
  <si>
    <t>mlr6448</t>
  </si>
  <si>
    <t>BAB52743.1</t>
  </si>
  <si>
    <t>mlr6450</t>
  </si>
  <si>
    <t>BAB52744.1</t>
  </si>
  <si>
    <t>msl6451</t>
  </si>
  <si>
    <t>BAB52745.1</t>
  </si>
  <si>
    <t>mll6452</t>
  </si>
  <si>
    <t>BAB52746.1</t>
  </si>
  <si>
    <t>septum formation maf protein</t>
  </si>
  <si>
    <t>msl6453</t>
  </si>
  <si>
    <t>BAB52747.1</t>
  </si>
  <si>
    <t>translation initiation factor IF-1; InfA</t>
  </si>
  <si>
    <t>mll6454</t>
  </si>
  <si>
    <t>BAB52748.1</t>
  </si>
  <si>
    <t>mll6455</t>
  </si>
  <si>
    <t>BAB52749.1</t>
  </si>
  <si>
    <t>mll6456</t>
  </si>
  <si>
    <t>BAB52750.1</t>
  </si>
  <si>
    <t>histidinol dehydrogenase</t>
  </si>
  <si>
    <t>mlr6458</t>
  </si>
  <si>
    <t>BAB52751.1</t>
  </si>
  <si>
    <t>mll6459</t>
  </si>
  <si>
    <t>BAB52752.1</t>
  </si>
  <si>
    <t>UDP-N-acetylglucosamine 1-carboxyvinyltransferase</t>
  </si>
  <si>
    <t>msl6462</t>
  </si>
  <si>
    <t>BAB52753.1</t>
  </si>
  <si>
    <t>mll6463</t>
  </si>
  <si>
    <t>BAB52754.1</t>
  </si>
  <si>
    <t>mll6464</t>
  </si>
  <si>
    <t>BAB52755.1</t>
  </si>
  <si>
    <t>mll6465</t>
  </si>
  <si>
    <t>BAB52756.1</t>
  </si>
  <si>
    <t>mll6466</t>
  </si>
  <si>
    <t>BAB52757.1</t>
  </si>
  <si>
    <t>mll6467</t>
  </si>
  <si>
    <t>BAB52758.1</t>
  </si>
  <si>
    <t>mll6469</t>
  </si>
  <si>
    <t>BAB52759.1</t>
  </si>
  <si>
    <t>mlr6471</t>
  </si>
  <si>
    <t>BAB52760.1</t>
  </si>
  <si>
    <t>mll6472</t>
  </si>
  <si>
    <t>BAB52761.1</t>
  </si>
  <si>
    <t>mll6473</t>
  </si>
  <si>
    <t>BAB52762.1</t>
  </si>
  <si>
    <t>mll6475</t>
  </si>
  <si>
    <t>BAB52763.1</t>
  </si>
  <si>
    <t>pilus assembly protein</t>
  </si>
  <si>
    <t>mll6476</t>
  </si>
  <si>
    <t>BAB52764.1</t>
  </si>
  <si>
    <t>mll6477</t>
  </si>
  <si>
    <t>BAB52765.1</t>
  </si>
  <si>
    <t>mll6478</t>
  </si>
  <si>
    <t>BAB52766.1</t>
  </si>
  <si>
    <t>mll6479</t>
  </si>
  <si>
    <t>BAB52767.1</t>
  </si>
  <si>
    <t>mll6480</t>
  </si>
  <si>
    <t>BAB52768.1</t>
  </si>
  <si>
    <t>msl6482</t>
  </si>
  <si>
    <t>BAB52769.1</t>
  </si>
  <si>
    <t>pilin subunit</t>
  </si>
  <si>
    <t>mlr6483</t>
  </si>
  <si>
    <t>BAB52770.1</t>
  </si>
  <si>
    <t>secretory protein kinase</t>
  </si>
  <si>
    <t>mlr6484</t>
  </si>
  <si>
    <t>BAB52771.1</t>
  </si>
  <si>
    <t>mlr6486</t>
  </si>
  <si>
    <t>BAB52772.1</t>
  </si>
  <si>
    <t>mlr6487</t>
  </si>
  <si>
    <t>BAB52773.1</t>
  </si>
  <si>
    <t>mlr6488</t>
  </si>
  <si>
    <t>BAB52774.1</t>
  </si>
  <si>
    <t>type IV prepilin peptidase</t>
  </si>
  <si>
    <t>mll6489</t>
  </si>
  <si>
    <t>BAB52775.1</t>
  </si>
  <si>
    <t>mlr6490</t>
  </si>
  <si>
    <t>BAB52776.1</t>
  </si>
  <si>
    <t>nickel-cobalt-cadmium resistance protein</t>
  </si>
  <si>
    <t>mll6491</t>
  </si>
  <si>
    <t>BAB52777.1</t>
  </si>
  <si>
    <t>mlr6493</t>
  </si>
  <si>
    <t>BAB52778.1</t>
  </si>
  <si>
    <t>mlr6494</t>
  </si>
  <si>
    <t>BAB52779.1</t>
  </si>
  <si>
    <t>mlr6496</t>
  </si>
  <si>
    <t>BAB52780.1</t>
  </si>
  <si>
    <t>metallo-oxidoreductase</t>
  </si>
  <si>
    <t>mlr6497</t>
  </si>
  <si>
    <t>BAB52781.1</t>
  </si>
  <si>
    <t>mll6498</t>
  </si>
  <si>
    <t>BAB52782.1</t>
  </si>
  <si>
    <t>pyrroline-5-carboxylate reductase</t>
  </si>
  <si>
    <t>mll6499</t>
  </si>
  <si>
    <t>BAB52783.1</t>
  </si>
  <si>
    <t>mll6500</t>
  </si>
  <si>
    <t>BAB52784.1</t>
  </si>
  <si>
    <t>UDP-hexose transferase</t>
  </si>
  <si>
    <t>mlr6501</t>
  </si>
  <si>
    <t>BAB52785.1</t>
  </si>
  <si>
    <t>mlr6502</t>
  </si>
  <si>
    <t>BAB52786.1</t>
  </si>
  <si>
    <t>putative N-acetyl-mannosamine transferase</t>
  </si>
  <si>
    <t>mlr6503</t>
  </si>
  <si>
    <t>BAB52787.1</t>
  </si>
  <si>
    <t>mll6504</t>
  </si>
  <si>
    <t>BAB52788.1</t>
  </si>
  <si>
    <t>succinoglycan biosynthesis transport protein</t>
  </si>
  <si>
    <t>mlr6506</t>
  </si>
  <si>
    <t>BAB52789.1</t>
  </si>
  <si>
    <t>mlr6508</t>
  </si>
  <si>
    <t>BAB52790.1</t>
  </si>
  <si>
    <t>methylenetetrahydrofolate dehydrogenase</t>
  </si>
  <si>
    <t>mlr6509</t>
  </si>
  <si>
    <t>BAB52791.1</t>
  </si>
  <si>
    <t>mlr6511</t>
  </si>
  <si>
    <t>BAB52792.1</t>
  </si>
  <si>
    <t>mll6512</t>
  </si>
  <si>
    <t>BAB52793.1</t>
  </si>
  <si>
    <t>phosphogluconate dehydratase</t>
  </si>
  <si>
    <t>mll6514</t>
  </si>
  <si>
    <t>BAB52794.1</t>
  </si>
  <si>
    <t>6-phosphogluconolactonase</t>
  </si>
  <si>
    <t>mll6516</t>
  </si>
  <si>
    <t>BAB52795.1</t>
  </si>
  <si>
    <t>glucose-6-phosphate 1-dehydrogenase</t>
  </si>
  <si>
    <t>mlr6518</t>
  </si>
  <si>
    <t>BAB52796.1</t>
  </si>
  <si>
    <t>toluenesulfonate zinc-independent alcohol dehydrogenase</t>
  </si>
  <si>
    <t>mll6519</t>
  </si>
  <si>
    <t>BAB52797.1</t>
  </si>
  <si>
    <t>mll6520</t>
  </si>
  <si>
    <t>BAB52798.1</t>
  </si>
  <si>
    <t>mll6521</t>
  </si>
  <si>
    <t>BAB52799.1</t>
  </si>
  <si>
    <t>mlr6523</t>
  </si>
  <si>
    <t>BAB52800.1</t>
  </si>
  <si>
    <t>mll6524</t>
  </si>
  <si>
    <t>BAB52801.1</t>
  </si>
  <si>
    <t>two-component system, regulatory protein</t>
  </si>
  <si>
    <t>msl6526</t>
  </si>
  <si>
    <t>BAB52802.1</t>
  </si>
  <si>
    <t>mll6527</t>
  </si>
  <si>
    <t>BAB52803.1</t>
  </si>
  <si>
    <t>isocitrate lyase</t>
  </si>
  <si>
    <t>mlr6529</t>
  </si>
  <si>
    <t>BAB52804.1</t>
  </si>
  <si>
    <t>mlr6530</t>
  </si>
  <si>
    <t>BAB52805.1</t>
  </si>
  <si>
    <t>mlr6533</t>
  </si>
  <si>
    <t>BAB52806.1</t>
  </si>
  <si>
    <t>ABC transporter, polyamine transport protein, periplasmic protein</t>
  </si>
  <si>
    <t>mlr6534</t>
  </si>
  <si>
    <t>BAB52807.1</t>
  </si>
  <si>
    <t>ABC transporter, polyamine transport protein, ATP-binding protein</t>
  </si>
  <si>
    <t>mlr6536</t>
  </si>
  <si>
    <t>BAB52808.1</t>
  </si>
  <si>
    <t>ABC transporter, polyamine transport protein, permease protein</t>
  </si>
  <si>
    <t>mlr6537</t>
  </si>
  <si>
    <t>BAB52809.1</t>
  </si>
  <si>
    <t>mll6538</t>
  </si>
  <si>
    <t>BAB52810.1</t>
  </si>
  <si>
    <t>AsmA protein, assembly of outermembrane proteins</t>
  </si>
  <si>
    <t>mlr6539</t>
  </si>
  <si>
    <t>BAB52811.1</t>
  </si>
  <si>
    <t>acetoacetyl-CoA synthetase</t>
  </si>
  <si>
    <t>mll6540</t>
  </si>
  <si>
    <t>BAB52812.1</t>
  </si>
  <si>
    <t>two component histidine protein kinase</t>
  </si>
  <si>
    <t>mlr6541</t>
  </si>
  <si>
    <t>BAB52813.1</t>
  </si>
  <si>
    <t>mlr6543</t>
  </si>
  <si>
    <t>BAB52814.1</t>
  </si>
  <si>
    <t>two-component regulator</t>
  </si>
  <si>
    <t>mlr6544</t>
  </si>
  <si>
    <t>BAB52815.1</t>
  </si>
  <si>
    <t>mlr6545</t>
  </si>
  <si>
    <t>BAB52816.1</t>
  </si>
  <si>
    <t>mlr6546</t>
  </si>
  <si>
    <t>BAB52817.1</t>
  </si>
  <si>
    <t>mlr6547</t>
  </si>
  <si>
    <t>BAB52818.1</t>
  </si>
  <si>
    <t>mlr6548</t>
  </si>
  <si>
    <t>BAB52819.1</t>
  </si>
  <si>
    <t>mlr6550</t>
  </si>
  <si>
    <t>BAB52820.1</t>
  </si>
  <si>
    <t>mlr6551</t>
  </si>
  <si>
    <t>BAB52821.1</t>
  </si>
  <si>
    <t>msr6553</t>
  </si>
  <si>
    <t>BAB52822.1</t>
  </si>
  <si>
    <t>mlr6554</t>
  </si>
  <si>
    <t>BAB52823.1</t>
  </si>
  <si>
    <t>mlr6556</t>
  </si>
  <si>
    <t>BAB52824.1</t>
  </si>
  <si>
    <t>mlr6557</t>
  </si>
  <si>
    <t>BAB52825.1</t>
  </si>
  <si>
    <t>mlr6558</t>
  </si>
  <si>
    <t>BAB52826.1</t>
  </si>
  <si>
    <t>mlr6559</t>
  </si>
  <si>
    <t>BAB52827.1</t>
  </si>
  <si>
    <t>msr6560</t>
  </si>
  <si>
    <t>BAB52828.1</t>
  </si>
  <si>
    <t>mlr6561</t>
  </si>
  <si>
    <t>BAB52829.1</t>
  </si>
  <si>
    <t>mlr6562</t>
  </si>
  <si>
    <t>BAB52830.1</t>
  </si>
  <si>
    <t>mlr6564</t>
  </si>
  <si>
    <t>BAB52831.1</t>
  </si>
  <si>
    <t>mlr6565</t>
  </si>
  <si>
    <t>BAB52832.1</t>
  </si>
  <si>
    <t>mlr6566</t>
  </si>
  <si>
    <t>BAB52833.1</t>
  </si>
  <si>
    <t>mlr6567</t>
  </si>
  <si>
    <t>BAB52834.1</t>
  </si>
  <si>
    <t>mlr6568</t>
  </si>
  <si>
    <t>BAB52835.1</t>
  </si>
  <si>
    <t>mlr6569</t>
  </si>
  <si>
    <t>BAB52836.1</t>
  </si>
  <si>
    <t>mll6572</t>
  </si>
  <si>
    <t>BAB52837.1</t>
  </si>
  <si>
    <t>mlr6573</t>
  </si>
  <si>
    <t>BAB52838.1</t>
  </si>
  <si>
    <t>mlr6574</t>
  </si>
  <si>
    <t>BAB52839.1</t>
  </si>
  <si>
    <t>mlr6575</t>
  </si>
  <si>
    <t>BAB52840.1</t>
  </si>
  <si>
    <t>mlr6576</t>
  </si>
  <si>
    <t>BAB52841.1</t>
  </si>
  <si>
    <t>acetate kinase</t>
  </si>
  <si>
    <t>mll6577</t>
  </si>
  <si>
    <t>BAB52842.1</t>
  </si>
  <si>
    <t>mll6578</t>
  </si>
  <si>
    <t>BAB52843.1</t>
  </si>
  <si>
    <t>nitrogen fixation regulation protein; FixK</t>
  </si>
  <si>
    <t>mlr6579</t>
  </si>
  <si>
    <t>BAB52844.1</t>
  </si>
  <si>
    <t>mlr6580</t>
  </si>
  <si>
    <t>BAB52845.1</t>
  </si>
  <si>
    <t>mlr6581</t>
  </si>
  <si>
    <t>BAB52846.1</t>
  </si>
  <si>
    <t>msl6584</t>
  </si>
  <si>
    <t>BAB52847.1</t>
  </si>
  <si>
    <t>mlr6585</t>
  </si>
  <si>
    <t>BAB52848.1</t>
  </si>
  <si>
    <t>mll6586</t>
  </si>
  <si>
    <t>BAB52849.1</t>
  </si>
  <si>
    <t>mll6587</t>
  </si>
  <si>
    <t>BAB52850.1</t>
  </si>
  <si>
    <t>mll6588</t>
  </si>
  <si>
    <t>BAB52851.1</t>
  </si>
  <si>
    <t>mll6589</t>
  </si>
  <si>
    <t>BAB52852.1</t>
  </si>
  <si>
    <t>mll6590</t>
  </si>
  <si>
    <t>BAB52853.1</t>
  </si>
  <si>
    <t>cation-transporting ATPase</t>
  </si>
  <si>
    <t>mlr6591</t>
  </si>
  <si>
    <t>BAB52854.1</t>
  </si>
  <si>
    <t>mll6593</t>
  </si>
  <si>
    <t>BAB52855.1</t>
  </si>
  <si>
    <t>mlr6594</t>
  </si>
  <si>
    <t>BAB52856.1</t>
  </si>
  <si>
    <t>mll6595</t>
  </si>
  <si>
    <t>BAB52857.1</t>
  </si>
  <si>
    <t>mll6596</t>
  </si>
  <si>
    <t>BAB52858.1</t>
  </si>
  <si>
    <t>mll6598</t>
  </si>
  <si>
    <t>BAB52859.1</t>
  </si>
  <si>
    <t>mll6600</t>
  </si>
  <si>
    <t>BAB52860.1</t>
  </si>
  <si>
    <t>mlr6601</t>
  </si>
  <si>
    <t>BAB52861.1</t>
  </si>
  <si>
    <t>msr6604</t>
  </si>
  <si>
    <t>BAB52862.1</t>
  </si>
  <si>
    <t>mll6606</t>
  </si>
  <si>
    <t>BAB52863.1</t>
  </si>
  <si>
    <t>two-component, nitrogen fixation regulatory protein; FixJ</t>
  </si>
  <si>
    <t>mll6607</t>
  </si>
  <si>
    <t>BAB52864.1</t>
  </si>
  <si>
    <t>two-component, nitrogen fixation sensor protein; FixL</t>
  </si>
  <si>
    <t>mlr6608</t>
  </si>
  <si>
    <t>BAB52865.1</t>
  </si>
  <si>
    <t>mlr6609</t>
  </si>
  <si>
    <t>BAB52866.1</t>
  </si>
  <si>
    <t>Mg2+ transport ATPase</t>
  </si>
  <si>
    <t>mll6610</t>
  </si>
  <si>
    <t>BAB52867.1</t>
  </si>
  <si>
    <t>mll6611</t>
  </si>
  <si>
    <t>BAB52868.1</t>
  </si>
  <si>
    <t>mll6613</t>
  </si>
  <si>
    <t>BAB52869.1</t>
  </si>
  <si>
    <t>msl6615</t>
  </si>
  <si>
    <t>BAB52870.1</t>
  </si>
  <si>
    <t>mlr6616</t>
  </si>
  <si>
    <t>BAB52871.1</t>
  </si>
  <si>
    <t>mlr6617</t>
  </si>
  <si>
    <t>BAB52872.1</t>
  </si>
  <si>
    <t>mlr6618</t>
  </si>
  <si>
    <t>BAB52873.1</t>
  </si>
  <si>
    <t>mll6619</t>
  </si>
  <si>
    <t>BAB52874.1</t>
  </si>
  <si>
    <t>mll6620</t>
  </si>
  <si>
    <t>BAB52875.1</t>
  </si>
  <si>
    <t>mll6621</t>
  </si>
  <si>
    <t>BAB52876.1</t>
  </si>
  <si>
    <t>mlr6622</t>
  </si>
  <si>
    <t>BAB52877.1</t>
  </si>
  <si>
    <t>msl6623</t>
  </si>
  <si>
    <t>BAB52878.1</t>
  </si>
  <si>
    <t>mll6624</t>
  </si>
  <si>
    <t>BAB52879.1</t>
  </si>
  <si>
    <t>mll6625</t>
  </si>
  <si>
    <t>BAB52880.1</t>
  </si>
  <si>
    <t>mll6626</t>
  </si>
  <si>
    <t>BAB52881.1</t>
  </si>
  <si>
    <t>mll6628</t>
  </si>
  <si>
    <t>BAB52882.1</t>
  </si>
  <si>
    <t>msl6627</t>
  </si>
  <si>
    <t>BAB52883.1</t>
  </si>
  <si>
    <t>nitrogen fixation protein; FixQ</t>
  </si>
  <si>
    <t>mll6629</t>
  </si>
  <si>
    <t>BAB52884.1</t>
  </si>
  <si>
    <t>mll6630</t>
  </si>
  <si>
    <t>BAB52885.1</t>
  </si>
  <si>
    <t>mlr6631</t>
  </si>
  <si>
    <t>BAB52886.1</t>
  </si>
  <si>
    <t>mll6632</t>
  </si>
  <si>
    <t>BAB52887.1</t>
  </si>
  <si>
    <t>Fnr-type transcriptional regulator</t>
  </si>
  <si>
    <t>mlr6633</t>
  </si>
  <si>
    <t>BAB52888.1</t>
  </si>
  <si>
    <t>anaerbic coproporphyrinogen III oxidase</t>
  </si>
  <si>
    <t>mll6635</t>
  </si>
  <si>
    <t>BAB52889.1</t>
  </si>
  <si>
    <t>mll6637</t>
  </si>
  <si>
    <t>BAB52890.1</t>
  </si>
  <si>
    <t>mll6639</t>
  </si>
  <si>
    <t>BAB52891.1</t>
  </si>
  <si>
    <t>mll6640</t>
  </si>
  <si>
    <t>BAB52892.1</t>
  </si>
  <si>
    <t>mlr6641</t>
  </si>
  <si>
    <t>BAB52893.1</t>
  </si>
  <si>
    <t>mll6642</t>
  </si>
  <si>
    <t>BAB52894.1</t>
  </si>
  <si>
    <t>N-amidino-scyllo-inosamine-4-phosphate phosphatase</t>
  </si>
  <si>
    <t>mll6643</t>
  </si>
  <si>
    <t>BAB52895.1</t>
  </si>
  <si>
    <t>mll6645</t>
  </si>
  <si>
    <t>BAB52896.1</t>
  </si>
  <si>
    <t>mlr6646</t>
  </si>
  <si>
    <t>BAB52897.1</t>
  </si>
  <si>
    <t>mll6647</t>
  </si>
  <si>
    <t>BAB52898.1</t>
  </si>
  <si>
    <t>mlr6648</t>
  </si>
  <si>
    <t>BAB52899.1</t>
  </si>
  <si>
    <t>acetolactate synthase, large subunit</t>
  </si>
  <si>
    <t>mlr6649</t>
  </si>
  <si>
    <t>BAB52900.1</t>
  </si>
  <si>
    <t>mlr6651</t>
  </si>
  <si>
    <t>BAB52901.1</t>
  </si>
  <si>
    <t>ABC transporter, substrate-binding protein</t>
  </si>
  <si>
    <t>mlr6652</t>
  </si>
  <si>
    <t>BAB52902.1</t>
  </si>
  <si>
    <t>mlr6653</t>
  </si>
  <si>
    <t>BAB52903.1</t>
  </si>
  <si>
    <t>mlr6654</t>
  </si>
  <si>
    <t>BAB52904.1</t>
  </si>
  <si>
    <t>mlr6655</t>
  </si>
  <si>
    <t>BAB52905.1</t>
  </si>
  <si>
    <t>mlr6656</t>
  </si>
  <si>
    <t>BAB52906.1</t>
  </si>
  <si>
    <t>mlr6657</t>
  </si>
  <si>
    <t>BAB52907.1</t>
  </si>
  <si>
    <t>mlr6658</t>
  </si>
  <si>
    <t>BAB52908.1</t>
  </si>
  <si>
    <t>msl6659</t>
  </si>
  <si>
    <t>BAB52909.1</t>
  </si>
  <si>
    <t>msl6660</t>
  </si>
  <si>
    <t>BAB52910.1</t>
  </si>
  <si>
    <t>mll6661</t>
  </si>
  <si>
    <t>BAB52911.1</t>
  </si>
  <si>
    <t>dipeptide ABC transporter, transport associated protein</t>
  </si>
  <si>
    <t>mll6664</t>
  </si>
  <si>
    <t>BAB52912.1</t>
  </si>
  <si>
    <t>mll6665</t>
  </si>
  <si>
    <t>BAB52913.1</t>
  </si>
  <si>
    <t>mll6666</t>
  </si>
  <si>
    <t>BAB52914.1</t>
  </si>
  <si>
    <t>D-serine deaminase</t>
  </si>
  <si>
    <t>mll6667</t>
  </si>
  <si>
    <t>BAB52915.1</t>
  </si>
  <si>
    <t>mlr6668</t>
  </si>
  <si>
    <t>BAB52916.1</t>
  </si>
  <si>
    <t>mlr6670</t>
  </si>
  <si>
    <t>BAB52917.1</t>
  </si>
  <si>
    <t>mlr6671</t>
  </si>
  <si>
    <t>BAB52918.1</t>
  </si>
  <si>
    <t>mlr6673</t>
  </si>
  <si>
    <t>BAB52919.1</t>
  </si>
  <si>
    <t>mlr6674</t>
  </si>
  <si>
    <t>BAB52920.1</t>
  </si>
  <si>
    <t>mlr6675</t>
  </si>
  <si>
    <t>BAB52921.1</t>
  </si>
  <si>
    <t>mll6676</t>
  </si>
  <si>
    <t>BAB52922.1</t>
  </si>
  <si>
    <t>mll6677</t>
  </si>
  <si>
    <t>BAB52923.1</t>
  </si>
  <si>
    <t>mll6679</t>
  </si>
  <si>
    <t>BAB52924.1</t>
  </si>
  <si>
    <t>stress-induced protein</t>
  </si>
  <si>
    <t>mlr6681</t>
  </si>
  <si>
    <t>BAB52925.1</t>
  </si>
  <si>
    <t>mlr6682</t>
  </si>
  <si>
    <t>BAB52926.1</t>
  </si>
  <si>
    <t>epoxide hydrolase</t>
  </si>
  <si>
    <t>mlr6683</t>
  </si>
  <si>
    <t>BAB52927.1</t>
  </si>
  <si>
    <t>mlr6684</t>
  </si>
  <si>
    <t>BAB52928.1</t>
  </si>
  <si>
    <t>mll6685</t>
  </si>
  <si>
    <t>BAB52929.1</t>
  </si>
  <si>
    <t>mll6686</t>
  </si>
  <si>
    <t>BAB52930.1</t>
  </si>
  <si>
    <t>mll6687</t>
  </si>
  <si>
    <t>BAB52931.1</t>
  </si>
  <si>
    <t>mll6688</t>
  </si>
  <si>
    <t>BAB52932.1</t>
  </si>
  <si>
    <t>mlr6689</t>
  </si>
  <si>
    <t>BAB52933.1</t>
  </si>
  <si>
    <t>mlr6690</t>
  </si>
  <si>
    <t>BAB52934.1</t>
  </si>
  <si>
    <t>mlr6691</t>
  </si>
  <si>
    <t>BAB52935.1</t>
  </si>
  <si>
    <t>mlr6692</t>
  </si>
  <si>
    <t>BAB52936.1</t>
  </si>
  <si>
    <t>mlr6693</t>
  </si>
  <si>
    <t>BAB52937.1</t>
  </si>
  <si>
    <t>mlr6694</t>
  </si>
  <si>
    <t>BAB52938.1</t>
  </si>
  <si>
    <t>mll6695</t>
  </si>
  <si>
    <t>BAB52939.1</t>
  </si>
  <si>
    <t>mll6696</t>
  </si>
  <si>
    <t>BAB52940.1</t>
  </si>
  <si>
    <t>mll6698</t>
  </si>
  <si>
    <t>BAB52941.1</t>
  </si>
  <si>
    <t>mll6699</t>
  </si>
  <si>
    <t>BAB52942.1</t>
  </si>
  <si>
    <t>mll6700</t>
  </si>
  <si>
    <t>BAB52943.1</t>
  </si>
  <si>
    <t>mll6702</t>
  </si>
  <si>
    <t>BAB52944.1</t>
  </si>
  <si>
    <t>mll6703</t>
  </si>
  <si>
    <t>BAB52945.1</t>
  </si>
  <si>
    <t>mlr6704</t>
  </si>
  <si>
    <t>BAB52946.1</t>
  </si>
  <si>
    <t>mlr6706</t>
  </si>
  <si>
    <t>BAB52947.1</t>
  </si>
  <si>
    <t>mlr6707</t>
  </si>
  <si>
    <t>BAB52948.1</t>
  </si>
  <si>
    <t>mll6708</t>
  </si>
  <si>
    <t>BAB52949.1</t>
  </si>
  <si>
    <t>mll6710</t>
  </si>
  <si>
    <t>BAB52950.1</t>
  </si>
  <si>
    <t>msr6711</t>
  </si>
  <si>
    <t>BAB52951.1</t>
  </si>
  <si>
    <t>mlr6712</t>
  </si>
  <si>
    <t>BAB52952.1</t>
  </si>
  <si>
    <t>mll6713</t>
  </si>
  <si>
    <t>BAB52953.1</t>
  </si>
  <si>
    <t>mlr6714</t>
  </si>
  <si>
    <t>BAB52954.1</t>
  </si>
  <si>
    <t>ornithine-oxo-acid transaminase</t>
  </si>
  <si>
    <t>mlr6716</t>
  </si>
  <si>
    <t>BAB52955.1</t>
  </si>
  <si>
    <t>mll6717</t>
  </si>
  <si>
    <t>BAB52956.1</t>
  </si>
  <si>
    <t>3-ketoacyl-CoA reductase</t>
  </si>
  <si>
    <t>mll6718</t>
  </si>
  <si>
    <t>BAB52957.1</t>
  </si>
  <si>
    <t>probable amino acid permease</t>
  </si>
  <si>
    <t>mll6720</t>
  </si>
  <si>
    <t>BAB52958.1</t>
  </si>
  <si>
    <t>mll6721</t>
  </si>
  <si>
    <t>BAB52959.1</t>
  </si>
  <si>
    <t>glycerol dehydratase small subunit</t>
  </si>
  <si>
    <t>mll6722</t>
  </si>
  <si>
    <t>BAB52960.1</t>
  </si>
  <si>
    <t>glycerol dehydratase large subunit</t>
  </si>
  <si>
    <t>mll6723</t>
  </si>
  <si>
    <t>BAB52961.1</t>
  </si>
  <si>
    <t>mlr6724</t>
  </si>
  <si>
    <t>BAB52962.1</t>
  </si>
  <si>
    <t>mlr6726</t>
  </si>
  <si>
    <t>BAB52963.1</t>
  </si>
  <si>
    <t>mlr6727</t>
  </si>
  <si>
    <t>BAB52964.1</t>
  </si>
  <si>
    <t>mll6729</t>
  </si>
  <si>
    <t>BAB52965.1</t>
  </si>
  <si>
    <t>mll6730</t>
  </si>
  <si>
    <t>BAB52966.1</t>
  </si>
  <si>
    <t>multidrug-efflux transport protein</t>
  </si>
  <si>
    <t>mll6731</t>
  </si>
  <si>
    <t>BAB52967.1</t>
  </si>
  <si>
    <t>multidrug efflux membrane fusion protein</t>
  </si>
  <si>
    <t>mll6732</t>
  </si>
  <si>
    <t>BAB52968.1</t>
  </si>
  <si>
    <t>mll6733</t>
  </si>
  <si>
    <t>BAB52969.1</t>
  </si>
  <si>
    <t>arginine deiminase</t>
  </si>
  <si>
    <t>mll6735</t>
  </si>
  <si>
    <t>BAB52970.1</t>
  </si>
  <si>
    <t>arginine/ornithine antiporter</t>
  </si>
  <si>
    <t>msr6734</t>
  </si>
  <si>
    <t>BAB52971.1</t>
  </si>
  <si>
    <t>mlr6736</t>
  </si>
  <si>
    <t>BAB52972.1</t>
  </si>
  <si>
    <t>msl6737</t>
  </si>
  <si>
    <t>BAB52973.1</t>
  </si>
  <si>
    <t>mll6738</t>
  </si>
  <si>
    <t>BAB52974.1</t>
  </si>
  <si>
    <t>mlr6739</t>
  </si>
  <si>
    <t>BAB52975.1</t>
  </si>
  <si>
    <t>mlr6740</t>
  </si>
  <si>
    <t>BAB52976.1</t>
  </si>
  <si>
    <t>probable methyl transferase</t>
  </si>
  <si>
    <t>msl6741</t>
  </si>
  <si>
    <t>BAB52977.1</t>
  </si>
  <si>
    <t>mll6742</t>
  </si>
  <si>
    <t>BAB52978.1</t>
  </si>
  <si>
    <t>long chain acyl-CoA synthetase</t>
  </si>
  <si>
    <t>mll6743</t>
  </si>
  <si>
    <t>BAB52979.1</t>
  </si>
  <si>
    <t>mll6744</t>
  </si>
  <si>
    <t>BAB52980.1</t>
  </si>
  <si>
    <t>NH(3)-dependent NAD(+) synthetase</t>
  </si>
  <si>
    <t>mll6746</t>
  </si>
  <si>
    <t>BAB52981.1</t>
  </si>
  <si>
    <t>mlr6747</t>
  </si>
  <si>
    <t>BAB52982.1</t>
  </si>
  <si>
    <t>mlr6748</t>
  </si>
  <si>
    <t>BAB52983.1</t>
  </si>
  <si>
    <t>mll6750</t>
  </si>
  <si>
    <t>BAB52984.1</t>
  </si>
  <si>
    <t>mll6752</t>
  </si>
  <si>
    <t>BAB52985.1</t>
  </si>
  <si>
    <t>mlr6753</t>
  </si>
  <si>
    <t>BAB52986.1</t>
  </si>
  <si>
    <t>mlr6754</t>
  </si>
  <si>
    <t>BAB52987.1</t>
  </si>
  <si>
    <t>mlr6755</t>
  </si>
  <si>
    <t>BAB52988.1</t>
  </si>
  <si>
    <t>asparagine synthase</t>
  </si>
  <si>
    <t>mlr6756</t>
  </si>
  <si>
    <t>BAB52989.1</t>
  </si>
  <si>
    <t>exopolysaccharide biosynthesis protein</t>
  </si>
  <si>
    <t>mlr6757</t>
  </si>
  <si>
    <t>BAB52990.1</t>
  </si>
  <si>
    <t>mlr6758</t>
  </si>
  <si>
    <t>BAB52991.1</t>
  </si>
  <si>
    <t>mll6759</t>
  </si>
  <si>
    <t>BAB52992.1</t>
  </si>
  <si>
    <t>putative nucleotide sugar epimerase</t>
  </si>
  <si>
    <t>mll6760</t>
  </si>
  <si>
    <t>BAB52993.1</t>
  </si>
  <si>
    <t>two component system response regulator</t>
  </si>
  <si>
    <t>mlr6761</t>
  </si>
  <si>
    <t>BAB52994.1</t>
  </si>
  <si>
    <t>two component system sensor histidine kinase</t>
  </si>
  <si>
    <t>mll6762</t>
  </si>
  <si>
    <t>BAB52995.1</t>
  </si>
  <si>
    <t>msl6763</t>
  </si>
  <si>
    <t>BAB52996.1</t>
  </si>
  <si>
    <t>mlr6764</t>
  </si>
  <si>
    <t>BAB52997.1</t>
  </si>
  <si>
    <t>mannose-1-phosphate guanyltransferase</t>
  </si>
  <si>
    <t>mlr6765</t>
  </si>
  <si>
    <t>BAB52998.1</t>
  </si>
  <si>
    <t>mlr6766</t>
  </si>
  <si>
    <t>BAB52999.1</t>
  </si>
  <si>
    <t>putative transferase</t>
  </si>
  <si>
    <t>mlr6767</t>
  </si>
  <si>
    <t>BAB53000.1</t>
  </si>
  <si>
    <t>probable UDP-glucose 4-epimerase</t>
  </si>
  <si>
    <t>mlr6768</t>
  </si>
  <si>
    <t>BAB53001.1</t>
  </si>
  <si>
    <t>mlr6769</t>
  </si>
  <si>
    <t>BAB53002.1</t>
  </si>
  <si>
    <t>mlr6770</t>
  </si>
  <si>
    <t>BAB53003.1</t>
  </si>
  <si>
    <t>mlr6771</t>
  </si>
  <si>
    <t>BAB53004.1</t>
  </si>
  <si>
    <t>rhiziobicin secretion ABC transporter; RspD</t>
  </si>
  <si>
    <t>mlr6772</t>
  </si>
  <si>
    <t>BAB53005.1</t>
  </si>
  <si>
    <t>rhiziobicin secretion ABC transporter; RspE</t>
  </si>
  <si>
    <t>mll6773</t>
  </si>
  <si>
    <t>BAB53006.1</t>
  </si>
  <si>
    <t>mlr6774</t>
  </si>
  <si>
    <t>BAB53007.1</t>
  </si>
  <si>
    <t>glutamine-fructose-6-phosphate transaminase</t>
  </si>
  <si>
    <t>mll6776</t>
  </si>
  <si>
    <t>BAB53008.1</t>
  </si>
  <si>
    <t>mll6778</t>
  </si>
  <si>
    <t>BAB53009.1</t>
  </si>
  <si>
    <t>mlr6779</t>
  </si>
  <si>
    <t>BAB53010.1</t>
  </si>
  <si>
    <t>mll6782</t>
  </si>
  <si>
    <t>BAB53011.1</t>
  </si>
  <si>
    <t>mll6783</t>
  </si>
  <si>
    <t>BAB53012.1</t>
  </si>
  <si>
    <t>mlr6784</t>
  </si>
  <si>
    <t>BAB53013.1</t>
  </si>
  <si>
    <t>mll6785</t>
  </si>
  <si>
    <t>BAB53014.1</t>
  </si>
  <si>
    <t>mll6786</t>
  </si>
  <si>
    <t>BAB53015.1</t>
  </si>
  <si>
    <t>mlr6787</t>
  </si>
  <si>
    <t>BAB53016.1</t>
  </si>
  <si>
    <t>mlr6788</t>
  </si>
  <si>
    <t>BAB53017.1</t>
  </si>
  <si>
    <t>2-methyl-3-hydroxypyridine-5-carboxylic acid oxygenase</t>
  </si>
  <si>
    <t>mlr6789</t>
  </si>
  <si>
    <t>BAB53018.1</t>
  </si>
  <si>
    <t>mlr6790</t>
  </si>
  <si>
    <t>BAB53019.1</t>
  </si>
  <si>
    <t>mlr6791</t>
  </si>
  <si>
    <t>BAB53020.1</t>
  </si>
  <si>
    <t>mlr6792</t>
  </si>
  <si>
    <t>BAB53021.1</t>
  </si>
  <si>
    <t>mlr6793</t>
  </si>
  <si>
    <t>BAB53022.1</t>
  </si>
  <si>
    <t>3-hydroxybutyryl-coA dehydrogenase</t>
  </si>
  <si>
    <t>mlr6796</t>
  </si>
  <si>
    <t>BAB53023.1</t>
  </si>
  <si>
    <t>mlr6798</t>
  </si>
  <si>
    <t>BAB53024.1</t>
  </si>
  <si>
    <t>mlr6799</t>
  </si>
  <si>
    <t>BAB53025.1</t>
  </si>
  <si>
    <t>mll6800</t>
  </si>
  <si>
    <t>BAB53026.1</t>
  </si>
  <si>
    <t>mlr6801</t>
  </si>
  <si>
    <t>BAB53027.1</t>
  </si>
  <si>
    <t>mlr6802</t>
  </si>
  <si>
    <t>BAB53028.1</t>
  </si>
  <si>
    <t>mlr6803</t>
  </si>
  <si>
    <t>BAB53029.1</t>
  </si>
  <si>
    <t>mlr6804</t>
  </si>
  <si>
    <t>BAB53030.1</t>
  </si>
  <si>
    <t>mlr6805</t>
  </si>
  <si>
    <t>BAB53031.1</t>
  </si>
  <si>
    <t>mlr6806</t>
  </si>
  <si>
    <t>BAB53032.1</t>
  </si>
  <si>
    <t>mlr6807</t>
  </si>
  <si>
    <t>BAB53033.1</t>
  </si>
  <si>
    <t>mll6811</t>
  </si>
  <si>
    <t>BAB53034.1</t>
  </si>
  <si>
    <t>dihydroxydipicolinate synthase</t>
  </si>
  <si>
    <t>mlr6810</t>
  </si>
  <si>
    <t>BAB53035.1</t>
  </si>
  <si>
    <t>mlr6813</t>
  </si>
  <si>
    <t>BAB53036.1</t>
  </si>
  <si>
    <t>mlr6815</t>
  </si>
  <si>
    <t>BAB53037.1</t>
  </si>
  <si>
    <t>mlr6817</t>
  </si>
  <si>
    <t>BAB53038.1</t>
  </si>
  <si>
    <t>mlr6818</t>
  </si>
  <si>
    <t>BAB53039.1</t>
  </si>
  <si>
    <t>mlr6819</t>
  </si>
  <si>
    <t>BAB53040.1</t>
  </si>
  <si>
    <t>general secretion protein E</t>
  </si>
  <si>
    <t>mlr6821</t>
  </si>
  <si>
    <t>BAB53041.1</t>
  </si>
  <si>
    <t>general secretion protein F</t>
  </si>
  <si>
    <t>mlr6822</t>
  </si>
  <si>
    <t>BAB53042.1</t>
  </si>
  <si>
    <t>general secretion proteinH</t>
  </si>
  <si>
    <t>mlr6823</t>
  </si>
  <si>
    <t>BAB53043.1</t>
  </si>
  <si>
    <t>general secretion protein I</t>
  </si>
  <si>
    <t>mlr6825</t>
  </si>
  <si>
    <t>BAB53044.1</t>
  </si>
  <si>
    <t>general secretion protein J</t>
  </si>
  <si>
    <t>mll6827</t>
  </si>
  <si>
    <t>BAB53045.1</t>
  </si>
  <si>
    <t>general secretion protein G</t>
  </si>
  <si>
    <t>mll6828</t>
  </si>
  <si>
    <t>BAB53046.1</t>
  </si>
  <si>
    <t>mll6829</t>
  </si>
  <si>
    <t>BAB53047.1</t>
  </si>
  <si>
    <t>general secretion protein D</t>
  </si>
  <si>
    <t>msl6830</t>
  </si>
  <si>
    <t>BAB53048.1</t>
  </si>
  <si>
    <t>mll6832</t>
  </si>
  <si>
    <t>BAB53049.1</t>
  </si>
  <si>
    <t>msl6833</t>
  </si>
  <si>
    <t>BAB53050.1</t>
  </si>
  <si>
    <t>mll6834</t>
  </si>
  <si>
    <t>BAB53051.1</t>
  </si>
  <si>
    <t>mll6836</t>
  </si>
  <si>
    <t>BAB53052.1</t>
  </si>
  <si>
    <t>mll6838</t>
  </si>
  <si>
    <t>BAB53053.1</t>
  </si>
  <si>
    <t>mll6839</t>
  </si>
  <si>
    <t>BAB53054.1</t>
  </si>
  <si>
    <t>mll6841</t>
  </si>
  <si>
    <t>BAB53055.1</t>
  </si>
  <si>
    <t>mlr6842</t>
  </si>
  <si>
    <t>BAB53056.1</t>
  </si>
  <si>
    <t>mlr6843</t>
  </si>
  <si>
    <t>BAB53057.1</t>
  </si>
  <si>
    <t>mll6844</t>
  </si>
  <si>
    <t>BAB53058.1</t>
  </si>
  <si>
    <t>mlr6846</t>
  </si>
  <si>
    <t>BAB53059.1</t>
  </si>
  <si>
    <t>cytochrome o ubiquinol oxidase subunit II</t>
  </si>
  <si>
    <t>mlr6847</t>
  </si>
  <si>
    <t>BAB53060.1</t>
  </si>
  <si>
    <t>cytochrome o ubiquinol oxidase subunit I</t>
  </si>
  <si>
    <t>mlr6848</t>
  </si>
  <si>
    <t>BAB53061.1</t>
  </si>
  <si>
    <t>cytochrome o ubiquinol oxidase subunit III</t>
  </si>
  <si>
    <t>mlr6849</t>
  </si>
  <si>
    <t>BAB53062.1</t>
  </si>
  <si>
    <t>cytochrome o ubiquinol oxidase subunit IV</t>
  </si>
  <si>
    <t>mlr6850</t>
  </si>
  <si>
    <t>BAB53063.1</t>
  </si>
  <si>
    <t>mlr6852</t>
  </si>
  <si>
    <t>BAB53064.1</t>
  </si>
  <si>
    <t>mlr6853</t>
  </si>
  <si>
    <t>BAB53065.1</t>
  </si>
  <si>
    <t>mlr6855</t>
  </si>
  <si>
    <t>BAB53066.1</t>
  </si>
  <si>
    <t>mlr6856</t>
  </si>
  <si>
    <t>BAB53067.1</t>
  </si>
  <si>
    <t>msl6857</t>
  </si>
  <si>
    <t>BAB53068.1</t>
  </si>
  <si>
    <t>mll6858</t>
  </si>
  <si>
    <t>BAB53069.1</t>
  </si>
  <si>
    <t>oxidoreductase, short-chain dehydrogenase/reductase family</t>
  </si>
  <si>
    <t>mll6859</t>
  </si>
  <si>
    <t>BAB53070.1</t>
  </si>
  <si>
    <t>mlr6860</t>
  </si>
  <si>
    <t>BAB53071.1</t>
  </si>
  <si>
    <t>msr6861</t>
  </si>
  <si>
    <t>BAB53072.1</t>
  </si>
  <si>
    <t>mll6862</t>
  </si>
  <si>
    <t>BAB53073.1</t>
  </si>
  <si>
    <t>mll6865</t>
  </si>
  <si>
    <t>BAB53074.1</t>
  </si>
  <si>
    <t>mlr6866</t>
  </si>
  <si>
    <t>BAB53075.1</t>
  </si>
  <si>
    <t>mannonate hydrolase</t>
  </si>
  <si>
    <t>mll6869</t>
  </si>
  <si>
    <t>BAB53076.1</t>
  </si>
  <si>
    <t>mll6870</t>
  </si>
  <si>
    <t>BAB53077.1</t>
  </si>
  <si>
    <t>mll6871</t>
  </si>
  <si>
    <t>BAB53078.1</t>
  </si>
  <si>
    <t>chloroperoxidase; thiocarbamate-inducible non-heme haloperoxidase</t>
  </si>
  <si>
    <t>mlr6873</t>
  </si>
  <si>
    <t>BAB53079.1</t>
  </si>
  <si>
    <t>mll6874</t>
  </si>
  <si>
    <t>BAB53080.1</t>
  </si>
  <si>
    <t>mlr6875</t>
  </si>
  <si>
    <t>BAB53081.1</t>
  </si>
  <si>
    <t>msl6876</t>
  </si>
  <si>
    <t>BAB53082.1</t>
  </si>
  <si>
    <t>mll6877</t>
  </si>
  <si>
    <t>BAB53083.1</t>
  </si>
  <si>
    <t>mll6878</t>
  </si>
  <si>
    <t>BAB53084.1</t>
  </si>
  <si>
    <t>glutamic acid specific endopeptidase</t>
  </si>
  <si>
    <t>mll6879</t>
  </si>
  <si>
    <t>BAB53085.1</t>
  </si>
  <si>
    <t>mll6880</t>
  </si>
  <si>
    <t>BAB53086.1</t>
  </si>
  <si>
    <t>mll6881</t>
  </si>
  <si>
    <t>BAB53087.1</t>
  </si>
  <si>
    <t>mll6882</t>
  </si>
  <si>
    <t>BAB53088.1</t>
  </si>
  <si>
    <t>mll6883</t>
  </si>
  <si>
    <t>BAB53089.1</t>
  </si>
  <si>
    <t>mll6886</t>
  </si>
  <si>
    <t>BAB53090.1</t>
  </si>
  <si>
    <t>mll6887</t>
  </si>
  <si>
    <t>BAB53091.1</t>
  </si>
  <si>
    <t>mll6889</t>
  </si>
  <si>
    <t>BAB53092.1</t>
  </si>
  <si>
    <t>mll6891</t>
  </si>
  <si>
    <t>BAB53093.1</t>
  </si>
  <si>
    <t>mlr6892</t>
  </si>
  <si>
    <t>BAB53094.1</t>
  </si>
  <si>
    <t>mlr6893</t>
  </si>
  <si>
    <t>BAB53095.1</t>
  </si>
  <si>
    <t>mll6895</t>
  </si>
  <si>
    <t>BAB53096.1</t>
  </si>
  <si>
    <t>D-aminopeptidase</t>
  </si>
  <si>
    <t>mll6896</t>
  </si>
  <si>
    <t>BAB53097.1</t>
  </si>
  <si>
    <t>exodeoxyribonuclease VII large subunit</t>
  </si>
  <si>
    <t>mll6897</t>
  </si>
  <si>
    <t>BAB53098.1</t>
  </si>
  <si>
    <t>msl8707</t>
  </si>
  <si>
    <t>BAB53099.1</t>
  </si>
  <si>
    <t>mll6900</t>
  </si>
  <si>
    <t>BAB53100.1</t>
  </si>
  <si>
    <t>mll6902</t>
  </si>
  <si>
    <t>BAB53101.1</t>
  </si>
  <si>
    <t>gamma-glutamylcysteine synthetase</t>
  </si>
  <si>
    <t>mll6903</t>
  </si>
  <si>
    <t>BAB53102.1</t>
  </si>
  <si>
    <t>mll6904</t>
  </si>
  <si>
    <t>BAB53103.1</t>
  </si>
  <si>
    <t>mlr6905</t>
  </si>
  <si>
    <t>BAB53104.1</t>
  </si>
  <si>
    <t>msr6906</t>
  </si>
  <si>
    <t>BAB53105.1</t>
  </si>
  <si>
    <t>mll6908</t>
  </si>
  <si>
    <t>BAB53106.1</t>
  </si>
  <si>
    <t>serine/threonine protein phosphatase</t>
  </si>
  <si>
    <t>mll6909</t>
  </si>
  <si>
    <t>BAB53107.1</t>
  </si>
  <si>
    <t>L-lactate dehydrogenase</t>
  </si>
  <si>
    <t>mll6911</t>
  </si>
  <si>
    <t>BAB53108.1</t>
  </si>
  <si>
    <t>mlr6914</t>
  </si>
  <si>
    <t>BAB53109.1</t>
  </si>
  <si>
    <t>mlr6916</t>
  </si>
  <si>
    <t>BAB53110.1</t>
  </si>
  <si>
    <t>glycolate oxidase subunit; GlcD</t>
  </si>
  <si>
    <t>mlr6918</t>
  </si>
  <si>
    <t>BAB53111.1</t>
  </si>
  <si>
    <t>mlr6919</t>
  </si>
  <si>
    <t>BAB53112.1</t>
  </si>
  <si>
    <t>glycolate oxidase subunits; GlcE</t>
  </si>
  <si>
    <t>mlr6920</t>
  </si>
  <si>
    <t>BAB53113.1</t>
  </si>
  <si>
    <t>glycolate oxidase subunit</t>
  </si>
  <si>
    <t>mll6921</t>
  </si>
  <si>
    <t>BAB53114.1</t>
  </si>
  <si>
    <t>msr6922</t>
  </si>
  <si>
    <t>BAB53115.1</t>
  </si>
  <si>
    <t>mll6923</t>
  </si>
  <si>
    <t>BAB53116.1</t>
  </si>
  <si>
    <t>mlr6925</t>
  </si>
  <si>
    <t>BAB53117.1</t>
  </si>
  <si>
    <t>DNA-3-methyladenine glycosylase I</t>
  </si>
  <si>
    <t>mll6926</t>
  </si>
  <si>
    <t>BAB53118.1</t>
  </si>
  <si>
    <t>mll6927</t>
  </si>
  <si>
    <t>BAB53119.1</t>
  </si>
  <si>
    <t>mlr6928</t>
  </si>
  <si>
    <t>BAB53120.1</t>
  </si>
  <si>
    <t>histidyl-tRNA synthetase</t>
  </si>
  <si>
    <t>mlr6929</t>
  </si>
  <si>
    <t>BAB53121.1</t>
  </si>
  <si>
    <t>mlr6931</t>
  </si>
  <si>
    <t>BAB53122.1</t>
  </si>
  <si>
    <t>ATP phosphoribosyltransferase</t>
  </si>
  <si>
    <t>mlr6932</t>
  </si>
  <si>
    <t>BAB53123.1</t>
  </si>
  <si>
    <t>long chain fatty acid acyl-CoA ligase</t>
  </si>
  <si>
    <t>mlr6933</t>
  </si>
  <si>
    <t>BAB53124.1</t>
  </si>
  <si>
    <t>probable ionictransporter</t>
  </si>
  <si>
    <t>msr6934</t>
  </si>
  <si>
    <t>BAB53125.1</t>
  </si>
  <si>
    <t>mll6935</t>
  </si>
  <si>
    <t>BAB53126.1</t>
  </si>
  <si>
    <t>mlr6936</t>
  </si>
  <si>
    <t>BAB53127.1</t>
  </si>
  <si>
    <t>sarcosine-dimethylglycine methyltransferase</t>
  </si>
  <si>
    <t>mlr6937</t>
  </si>
  <si>
    <t>BAB53128.1</t>
  </si>
  <si>
    <t>mll6938</t>
  </si>
  <si>
    <t>BAB53129.1</t>
  </si>
  <si>
    <t>mlr6940</t>
  </si>
  <si>
    <t>BAB53130.1</t>
  </si>
  <si>
    <t>catalase/peroxidase</t>
  </si>
  <si>
    <t>mll6943</t>
  </si>
  <si>
    <t>BAB53131.1</t>
  </si>
  <si>
    <t>aquaporin, nodulin-like intrinsic protein</t>
  </si>
  <si>
    <t>mlr6944</t>
  </si>
  <si>
    <t>BAB53132.1</t>
  </si>
  <si>
    <t>SUN-family protein</t>
  </si>
  <si>
    <t>mlr6946</t>
  </si>
  <si>
    <t>BAB53133.1</t>
  </si>
  <si>
    <t>mlr6947</t>
  </si>
  <si>
    <t>BAB53134.1</t>
  </si>
  <si>
    <t>MTA/SAH nucleosidase</t>
  </si>
  <si>
    <t>mll6948</t>
  </si>
  <si>
    <t>BAB53135.1</t>
  </si>
  <si>
    <t>mlr6949</t>
  </si>
  <si>
    <t>BAB53136.1</t>
  </si>
  <si>
    <t>mlr6950</t>
  </si>
  <si>
    <t>BAB53137.1</t>
  </si>
  <si>
    <t>GMP synthetase</t>
  </si>
  <si>
    <t>mlr6952</t>
  </si>
  <si>
    <t>BAB53138.1</t>
  </si>
  <si>
    <t>mll6953</t>
  </si>
  <si>
    <t>BAB53139.1</t>
  </si>
  <si>
    <t>msl6954</t>
  </si>
  <si>
    <t>BAB53140.1</t>
  </si>
  <si>
    <t>mlr6955</t>
  </si>
  <si>
    <t>BAB53141.1</t>
  </si>
  <si>
    <t>msr6956</t>
  </si>
  <si>
    <t>BAB53142.1</t>
  </si>
  <si>
    <t>mll6957</t>
  </si>
  <si>
    <t>BAB53143.1</t>
  </si>
  <si>
    <t>mlr6958</t>
  </si>
  <si>
    <t>BAB53144.1</t>
  </si>
  <si>
    <t>mlr6959</t>
  </si>
  <si>
    <t>BAB53145.1</t>
  </si>
  <si>
    <t>mlr6961</t>
  </si>
  <si>
    <t>BAB53146.1</t>
  </si>
  <si>
    <t>mlr6962</t>
  </si>
  <si>
    <t>BAB53147.1</t>
  </si>
  <si>
    <t>mlr6963</t>
  </si>
  <si>
    <t>BAB53148.1</t>
  </si>
  <si>
    <t>mlr6964</t>
  </si>
  <si>
    <t>BAB53149.1</t>
  </si>
  <si>
    <t>mlr6965</t>
  </si>
  <si>
    <t>BAB53150.1</t>
  </si>
  <si>
    <t>mlr6966</t>
  </si>
  <si>
    <t>BAB53151.1</t>
  </si>
  <si>
    <t>mlr6967</t>
  </si>
  <si>
    <t>BAB53152.1</t>
  </si>
  <si>
    <t>mlr6968</t>
  </si>
  <si>
    <t>BAB53153.1</t>
  </si>
  <si>
    <t>mlr6969</t>
  </si>
  <si>
    <t>BAB53154.1</t>
  </si>
  <si>
    <t>mll6970</t>
  </si>
  <si>
    <t>BAB53155.1</t>
  </si>
  <si>
    <t>mll6971</t>
  </si>
  <si>
    <t>BAB53156.1</t>
  </si>
  <si>
    <t>mlr6972</t>
  </si>
  <si>
    <t>BAB53157.1</t>
  </si>
  <si>
    <t>mlr6973</t>
  </si>
  <si>
    <t>BAB53158.1</t>
  </si>
  <si>
    <t>mlr6974</t>
  </si>
  <si>
    <t>BAB53159.1</t>
  </si>
  <si>
    <t>probable AMP-binding protein</t>
  </si>
  <si>
    <t>mlr6975</t>
  </si>
  <si>
    <t>BAB53160.1</t>
  </si>
  <si>
    <t>mlr6976</t>
  </si>
  <si>
    <t>BAB53161.1</t>
  </si>
  <si>
    <t>probable 3-hydroxybutyryl-CoA dehydratase</t>
  </si>
  <si>
    <t>msl8708</t>
  </si>
  <si>
    <t>BAB53162.1</t>
  </si>
  <si>
    <t>mll6977</t>
  </si>
  <si>
    <t>BAB53163.1</t>
  </si>
  <si>
    <t>mll6978</t>
  </si>
  <si>
    <t>BAB53164.1</t>
  </si>
  <si>
    <t>ABC-transport protein, ATP-binding protein</t>
  </si>
  <si>
    <t>mll6979</t>
  </si>
  <si>
    <t>BAB53165.1</t>
  </si>
  <si>
    <t>mll6980</t>
  </si>
  <si>
    <t>BAB53166.1</t>
  </si>
  <si>
    <t>mlr6981</t>
  </si>
  <si>
    <t>BAB53167.1</t>
  </si>
  <si>
    <t>mll6982</t>
  </si>
  <si>
    <t>BAB53168.1</t>
  </si>
  <si>
    <t>mll6983</t>
  </si>
  <si>
    <t>BAB53169.1</t>
  </si>
  <si>
    <t>mll6984</t>
  </si>
  <si>
    <t>BAB53170.1</t>
  </si>
  <si>
    <t>msr8709</t>
  </si>
  <si>
    <t>BAB53171.1</t>
  </si>
  <si>
    <t>mll6985</t>
  </si>
  <si>
    <t>BAB53172.1</t>
  </si>
  <si>
    <t>mll6986</t>
  </si>
  <si>
    <t>BAB53173.1</t>
  </si>
  <si>
    <t>mll6987</t>
  </si>
  <si>
    <t>BAB53174.1</t>
  </si>
  <si>
    <t>ABC transporter, periplasmic binding-protein</t>
  </si>
  <si>
    <t>mll6988</t>
  </si>
  <si>
    <t>BAB53175.1</t>
  </si>
  <si>
    <t>mlr6990</t>
  </si>
  <si>
    <t>BAB53176.1</t>
  </si>
  <si>
    <t>mlr6991</t>
  </si>
  <si>
    <t>BAB53177.1</t>
  </si>
  <si>
    <t>mlr6992</t>
  </si>
  <si>
    <t>BAB53178.1</t>
  </si>
  <si>
    <t>mlr6993</t>
  </si>
  <si>
    <t>BAB53179.1</t>
  </si>
  <si>
    <t>acetyl xylan esterase</t>
  </si>
  <si>
    <t>msl6994</t>
  </si>
  <si>
    <t>BAB53180.1</t>
  </si>
  <si>
    <t>mll6995</t>
  </si>
  <si>
    <t>BAB53181.1</t>
  </si>
  <si>
    <t>mll8747</t>
  </si>
  <si>
    <t>BAB53182.1</t>
  </si>
  <si>
    <t>mll6996</t>
  </si>
  <si>
    <t>BAB53183.1</t>
  </si>
  <si>
    <t>mlr6997</t>
  </si>
  <si>
    <t>BAB53184.1</t>
  </si>
  <si>
    <t>mlr6999</t>
  </si>
  <si>
    <t>BAB53185.1</t>
  </si>
  <si>
    <t>mlr7000</t>
  </si>
  <si>
    <t>BAB53186.1</t>
  </si>
  <si>
    <t>mlr7001</t>
  </si>
  <si>
    <t>BAB53187.1</t>
  </si>
  <si>
    <t>mlr7002</t>
  </si>
  <si>
    <t>BAB53188.1</t>
  </si>
  <si>
    <t>mlr7003</t>
  </si>
  <si>
    <t>BAB53189.1</t>
  </si>
  <si>
    <t>mlr7004</t>
  </si>
  <si>
    <t>BAB53190.1</t>
  </si>
  <si>
    <t>mll7005</t>
  </si>
  <si>
    <t>BAB53191.1</t>
  </si>
  <si>
    <t>mll7006</t>
  </si>
  <si>
    <t>BAB53192.1</t>
  </si>
  <si>
    <t>ribulose bisphosphate carboxylase, large subunit</t>
  </si>
  <si>
    <t>mlr7008</t>
  </si>
  <si>
    <t>BAB53193.1</t>
  </si>
  <si>
    <t>mll7009</t>
  </si>
  <si>
    <t>BAB53194.1</t>
  </si>
  <si>
    <t>mll7010</t>
  </si>
  <si>
    <t>BAB53195.1</t>
  </si>
  <si>
    <t>mll7011</t>
  </si>
  <si>
    <t>BAB53196.1</t>
  </si>
  <si>
    <t>mll7012</t>
  </si>
  <si>
    <t>BAB53197.1</t>
  </si>
  <si>
    <t>mll7013</t>
  </si>
  <si>
    <t>BAB53198.1</t>
  </si>
  <si>
    <t>mll7014</t>
  </si>
  <si>
    <t>BAB53199.1</t>
  </si>
  <si>
    <t>ribose ABC transporter, periplasmic ribose-binding protein</t>
  </si>
  <si>
    <t>mll7016</t>
  </si>
  <si>
    <t>BAB53200.1</t>
  </si>
  <si>
    <t>mll7017</t>
  </si>
  <si>
    <t>BAB53201.1</t>
  </si>
  <si>
    <t>mll7018</t>
  </si>
  <si>
    <t>BAB53202.1</t>
  </si>
  <si>
    <t>mll7019</t>
  </si>
  <si>
    <t>BAB53203.1</t>
  </si>
  <si>
    <t>mll7022</t>
  </si>
  <si>
    <t>BAB53204.1</t>
  </si>
  <si>
    <t>sarcosine oxidase, subunit beta</t>
  </si>
  <si>
    <t>mlr7023</t>
  </si>
  <si>
    <t>BAB53205.1</t>
  </si>
  <si>
    <t>mlr7024</t>
  </si>
  <si>
    <t>BAB53206.1</t>
  </si>
  <si>
    <t>mlr7025</t>
  </si>
  <si>
    <t>BAB53207.1</t>
  </si>
  <si>
    <t>mlr7027</t>
  </si>
  <si>
    <t>BAB53208.1</t>
  </si>
  <si>
    <t>mlr7028</t>
  </si>
  <si>
    <t>BAB53209.1</t>
  </si>
  <si>
    <t>opine oxidase subunit A</t>
  </si>
  <si>
    <t>mll7029</t>
  </si>
  <si>
    <t>BAB53210.1</t>
  </si>
  <si>
    <t>AgaE</t>
  </si>
  <si>
    <t>mlr7030</t>
  </si>
  <si>
    <t>BAB53211.1</t>
  </si>
  <si>
    <t>mll7031</t>
  </si>
  <si>
    <t>BAB53212.1</t>
  </si>
  <si>
    <t>mll7032</t>
  </si>
  <si>
    <t>BAB53213.1</t>
  </si>
  <si>
    <t>mll7033</t>
  </si>
  <si>
    <t>BAB53214.1</t>
  </si>
  <si>
    <t>mll7034</t>
  </si>
  <si>
    <t>BAB53215.1</t>
  </si>
  <si>
    <t>mll7035</t>
  </si>
  <si>
    <t>BAB53216.1</t>
  </si>
  <si>
    <t>mll7037</t>
  </si>
  <si>
    <t>BAB53217.1</t>
  </si>
  <si>
    <t>family II aminotransferase</t>
  </si>
  <si>
    <t>mll7039</t>
  </si>
  <si>
    <t>BAB53218.1</t>
  </si>
  <si>
    <t>msl7040</t>
  </si>
  <si>
    <t>BAB53219.1</t>
  </si>
  <si>
    <t>mlr7041</t>
  </si>
  <si>
    <t>BAB53220.1</t>
  </si>
  <si>
    <t>mlr7042</t>
  </si>
  <si>
    <t>BAB53221.1</t>
  </si>
  <si>
    <t>mll7043</t>
  </si>
  <si>
    <t>BAB53222.1</t>
  </si>
  <si>
    <t>mll7044</t>
  </si>
  <si>
    <t>BAB53223.1</t>
  </si>
  <si>
    <t>tartrate dehydrogenase</t>
  </si>
  <si>
    <t>mll7045</t>
  </si>
  <si>
    <t>BAB53224.1</t>
  </si>
  <si>
    <t>mll7047</t>
  </si>
  <si>
    <t>BAB53225.1</t>
  </si>
  <si>
    <t>mll7048</t>
  </si>
  <si>
    <t>BAB53226.1</t>
  </si>
  <si>
    <t>mll7049</t>
  </si>
  <si>
    <t>BAB53227.1</t>
  </si>
  <si>
    <t>acetylornithinase</t>
  </si>
  <si>
    <t>mlr7051</t>
  </si>
  <si>
    <t>BAB53228.1</t>
  </si>
  <si>
    <t>mll7052</t>
  </si>
  <si>
    <t>BAB53229.1</t>
  </si>
  <si>
    <t>msr7053</t>
  </si>
  <si>
    <t>BAB53230.1</t>
  </si>
  <si>
    <t>mll7054</t>
  </si>
  <si>
    <t>BAB53231.1</t>
  </si>
  <si>
    <t>mlr7055</t>
  </si>
  <si>
    <t>BAB53232.1</t>
  </si>
  <si>
    <t>mlr7056</t>
  </si>
  <si>
    <t>BAB53233.1</t>
  </si>
  <si>
    <t>mlr7057</t>
  </si>
  <si>
    <t>BAB53234.1</t>
  </si>
  <si>
    <t>mlr7058</t>
  </si>
  <si>
    <t>BAB53235.1</t>
  </si>
  <si>
    <t>mll7059</t>
  </si>
  <si>
    <t>BAB53236.1</t>
  </si>
  <si>
    <t>mll7060</t>
  </si>
  <si>
    <t>BAB53237.1</t>
  </si>
  <si>
    <t>mlr7061</t>
  </si>
  <si>
    <t>BAB53238.1</t>
  </si>
  <si>
    <t>mlr7062</t>
  </si>
  <si>
    <t>BAB53239.1</t>
  </si>
  <si>
    <t>mlr7063</t>
  </si>
  <si>
    <t>BAB53240.1</t>
  </si>
  <si>
    <t>mlr7064</t>
  </si>
  <si>
    <t>BAB53241.1</t>
  </si>
  <si>
    <t>mlr7066</t>
  </si>
  <si>
    <t>BAB53242.1</t>
  </si>
  <si>
    <t>mlr7067</t>
  </si>
  <si>
    <t>BAB53243.1</t>
  </si>
  <si>
    <t>mlr7069</t>
  </si>
  <si>
    <t>BAB53244.1</t>
  </si>
  <si>
    <t>mlr7070</t>
  </si>
  <si>
    <t>BAB53245.1</t>
  </si>
  <si>
    <t>glutamyl-tRNA(Gln) amidotransferase subunit A</t>
  </si>
  <si>
    <t>msr7071</t>
  </si>
  <si>
    <t>BAB53246.1</t>
  </si>
  <si>
    <t>mll7072</t>
  </si>
  <si>
    <t>BAB53247.1</t>
  </si>
  <si>
    <t>mll7073</t>
  </si>
  <si>
    <t>BAB53248.1</t>
  </si>
  <si>
    <t>mlr7074</t>
  </si>
  <si>
    <t>BAB53249.1</t>
  </si>
  <si>
    <t>mlr7075</t>
  </si>
  <si>
    <t>BAB53250.1</t>
  </si>
  <si>
    <t>msl8712</t>
  </si>
  <si>
    <t>BAB53251.1</t>
  </si>
  <si>
    <t>mll7076</t>
  </si>
  <si>
    <t>BAB53252.1</t>
  </si>
  <si>
    <t>mll7078</t>
  </si>
  <si>
    <t>BAB53253.1</t>
  </si>
  <si>
    <t>mll7079</t>
  </si>
  <si>
    <t>BAB53254.1</t>
  </si>
  <si>
    <t>mll7080</t>
  </si>
  <si>
    <t>BAB53255.1</t>
  </si>
  <si>
    <t>mll7081</t>
  </si>
  <si>
    <t>BAB53256.1</t>
  </si>
  <si>
    <t>mll7082</t>
  </si>
  <si>
    <t>BAB53257.1</t>
  </si>
  <si>
    <t>L-arabinose-binding protein</t>
  </si>
  <si>
    <t>mll7083</t>
  </si>
  <si>
    <t>BAB53258.1</t>
  </si>
  <si>
    <t>mll7085</t>
  </si>
  <si>
    <t>BAB53259.1</t>
  </si>
  <si>
    <t>2-oxo-3-deoxygalactonate 6-phosphate aldolase and galactonate dehydratase</t>
  </si>
  <si>
    <t>mlr7086</t>
  </si>
  <si>
    <t>BAB53260.1</t>
  </si>
  <si>
    <t>mll7087</t>
  </si>
  <si>
    <t>BAB53261.1</t>
  </si>
  <si>
    <t>mll7088</t>
  </si>
  <si>
    <t>BAB53262.1</t>
  </si>
  <si>
    <t>mll7089</t>
  </si>
  <si>
    <t>BAB53263.1</t>
  </si>
  <si>
    <t>mlr7090</t>
  </si>
  <si>
    <t>BAB53264.1</t>
  </si>
  <si>
    <t>mlr7091</t>
  </si>
  <si>
    <t>BAB53265.1</t>
  </si>
  <si>
    <t>sugar ABC transporter, periplasmic binding protein</t>
  </si>
  <si>
    <t>mlr7093</t>
  </si>
  <si>
    <t>BAB53266.1</t>
  </si>
  <si>
    <t>mlr7094</t>
  </si>
  <si>
    <t>BAB53267.1</t>
  </si>
  <si>
    <t>mlr7095</t>
  </si>
  <si>
    <t>BAB53268.1</t>
  </si>
  <si>
    <t>msr7097</t>
  </si>
  <si>
    <t>BAB53269.1</t>
  </si>
  <si>
    <t>mlr7098</t>
  </si>
  <si>
    <t>BAB53270.1</t>
  </si>
  <si>
    <t>GMC-type oxidoreductase</t>
  </si>
  <si>
    <t>mlr7099</t>
  </si>
  <si>
    <t>BAB53271.1</t>
  </si>
  <si>
    <t>msl7102</t>
  </si>
  <si>
    <t>BAB53272.1</t>
  </si>
  <si>
    <t>msr7101</t>
  </si>
  <si>
    <t>BAB53273.1</t>
  </si>
  <si>
    <t>mll7103</t>
  </si>
  <si>
    <t>BAB53274.1</t>
  </si>
  <si>
    <t>mll7105</t>
  </si>
  <si>
    <t>BAB53275.1</t>
  </si>
  <si>
    <t>histidinol-phosphate aminotransferase; HisH</t>
  </si>
  <si>
    <t>mlr7106</t>
  </si>
  <si>
    <t>BAB53276.1</t>
  </si>
  <si>
    <t>mlr7107</t>
  </si>
  <si>
    <t>BAB53277.1</t>
  </si>
  <si>
    <t>histidinol dehydrogenase; HisD</t>
  </si>
  <si>
    <t>mlr7108</t>
  </si>
  <si>
    <t>BAB53278.1</t>
  </si>
  <si>
    <t>mlr7110</t>
  </si>
  <si>
    <t>BAB53279.1</t>
  </si>
  <si>
    <t>mlr7111</t>
  </si>
  <si>
    <t>BAB53280.1</t>
  </si>
  <si>
    <t>mlr7112</t>
  </si>
  <si>
    <t>BAB53281.1</t>
  </si>
  <si>
    <t>mlr7114</t>
  </si>
  <si>
    <t>BAB53282.1</t>
  </si>
  <si>
    <t>mlr7115</t>
  </si>
  <si>
    <t>BAB53283.1</t>
  </si>
  <si>
    <t>ABC-transport protein, ATP-binding component</t>
  </si>
  <si>
    <t>mll7116</t>
  </si>
  <si>
    <t>BAB53284.1</t>
  </si>
  <si>
    <t>mll7118</t>
  </si>
  <si>
    <t>BAB53285.1</t>
  </si>
  <si>
    <t>mlr7120</t>
  </si>
  <si>
    <t>BAB53286.1</t>
  </si>
  <si>
    <t>mlr7122</t>
  </si>
  <si>
    <t>BAB53287.1</t>
  </si>
  <si>
    <t>mll7123</t>
  </si>
  <si>
    <t>BAB53288.1</t>
  </si>
  <si>
    <t>mll7124</t>
  </si>
  <si>
    <t>BAB53289.1</t>
  </si>
  <si>
    <t>mll7125</t>
  </si>
  <si>
    <t>BAB53290.1</t>
  </si>
  <si>
    <t>mll7127</t>
  </si>
  <si>
    <t>BAB53291.1</t>
  </si>
  <si>
    <t>mll7128</t>
  </si>
  <si>
    <t>BAB53292.1</t>
  </si>
  <si>
    <t>mll7129</t>
  </si>
  <si>
    <t>BAB53293.1</t>
  </si>
  <si>
    <t>mlr7131</t>
  </si>
  <si>
    <t>BAB53294.1</t>
  </si>
  <si>
    <t>mlr7132</t>
  </si>
  <si>
    <t>BAB53295.1</t>
  </si>
  <si>
    <t>mlr7133</t>
  </si>
  <si>
    <t>BAB53296.1</t>
  </si>
  <si>
    <t>amino acid ABC transporter protein, solute-binding component</t>
  </si>
  <si>
    <t>mlr7135</t>
  </si>
  <si>
    <t>BAB53297.1</t>
  </si>
  <si>
    <t>amino acid ABC transporter protein, permease protein</t>
  </si>
  <si>
    <t>mlr7136</t>
  </si>
  <si>
    <t>BAB53298.1</t>
  </si>
  <si>
    <t>mlr7137</t>
  </si>
  <si>
    <t>BAB53299.1</t>
  </si>
  <si>
    <t>arylmalonate decarboxylase</t>
  </si>
  <si>
    <t>mlr7138</t>
  </si>
  <si>
    <t>BAB53300.1</t>
  </si>
  <si>
    <t>mlr7139</t>
  </si>
  <si>
    <t>BAB53301.1</t>
  </si>
  <si>
    <t>mlr7141</t>
  </si>
  <si>
    <t>BAB53302.1</t>
  </si>
  <si>
    <t>mlr7142</t>
  </si>
  <si>
    <t>BAB53303.1</t>
  </si>
  <si>
    <t>mlr7143</t>
  </si>
  <si>
    <t>BAB53304.1</t>
  </si>
  <si>
    <t>mlr7144</t>
  </si>
  <si>
    <t>BAB53305.1</t>
  </si>
  <si>
    <t>mll7145</t>
  </si>
  <si>
    <t>BAB53306.1</t>
  </si>
  <si>
    <t>mll7146</t>
  </si>
  <si>
    <t>BAB53307.1</t>
  </si>
  <si>
    <t>mll7147</t>
  </si>
  <si>
    <t>BAB53308.1</t>
  </si>
  <si>
    <t>mll7149</t>
  </si>
  <si>
    <t>BAB53309.1</t>
  </si>
  <si>
    <t>mandelate racemase</t>
  </si>
  <si>
    <t>mll7151</t>
  </si>
  <si>
    <t>BAB53310.1</t>
  </si>
  <si>
    <t>mll7152</t>
  </si>
  <si>
    <t>BAB53311.1</t>
  </si>
  <si>
    <t>mll7153</t>
  </si>
  <si>
    <t>BAB53312.1</t>
  </si>
  <si>
    <t>mll7154</t>
  </si>
  <si>
    <t>BAB53313.1</t>
  </si>
  <si>
    <t>mlr7155</t>
  </si>
  <si>
    <t>BAB53314.1</t>
  </si>
  <si>
    <t>mlr7156</t>
  </si>
  <si>
    <t>BAB53315.1</t>
  </si>
  <si>
    <t>mll7157</t>
  </si>
  <si>
    <t>BAB53316.1</t>
  </si>
  <si>
    <t>mll7158</t>
  </si>
  <si>
    <t>BAB53317.1</t>
  </si>
  <si>
    <t>mll7159</t>
  </si>
  <si>
    <t>BAB53318.1</t>
  </si>
  <si>
    <t>mll7160</t>
  </si>
  <si>
    <t>BAB53319.1</t>
  </si>
  <si>
    <t>msl7161</t>
  </si>
  <si>
    <t>BAB53320.1</t>
  </si>
  <si>
    <t>mll7162</t>
  </si>
  <si>
    <t>BAB53321.1</t>
  </si>
  <si>
    <t>mlr7163</t>
  </si>
  <si>
    <t>BAB53322.1</t>
  </si>
  <si>
    <t>mlr7164</t>
  </si>
  <si>
    <t>BAB53323.1</t>
  </si>
  <si>
    <t>mll7165</t>
  </si>
  <si>
    <t>BAB53324.1</t>
  </si>
  <si>
    <t>mlr7167</t>
  </si>
  <si>
    <t>BAB53325.1</t>
  </si>
  <si>
    <t>acetylornitine deacetylase</t>
  </si>
  <si>
    <t>mlr7168</t>
  </si>
  <si>
    <t>BAB53326.1</t>
  </si>
  <si>
    <t>homoserine kinase</t>
  </si>
  <si>
    <t>mlr7169</t>
  </si>
  <si>
    <t>BAB53327.1</t>
  </si>
  <si>
    <t>probable aminotransferases</t>
  </si>
  <si>
    <t>mlr7171</t>
  </si>
  <si>
    <t>BAB53328.1</t>
  </si>
  <si>
    <t>mll7172</t>
  </si>
  <si>
    <t>BAB53329.1</t>
  </si>
  <si>
    <t>mll7174</t>
  </si>
  <si>
    <t>BAB53330.1</t>
  </si>
  <si>
    <t>mll7173</t>
  </si>
  <si>
    <t>BAB53331.1</t>
  </si>
  <si>
    <t>mll7175</t>
  </si>
  <si>
    <t>BAB53332.1</t>
  </si>
  <si>
    <t>mll7176</t>
  </si>
  <si>
    <t>BAB53333.1</t>
  </si>
  <si>
    <t>mlr7177</t>
  </si>
  <si>
    <t>BAB53334.1</t>
  </si>
  <si>
    <t>mlr7178</t>
  </si>
  <si>
    <t>BAB53335.1</t>
  </si>
  <si>
    <t>mlr7179</t>
  </si>
  <si>
    <t>BAB53336.1</t>
  </si>
  <si>
    <t>mlr7180</t>
  </si>
  <si>
    <t>BAB53337.1</t>
  </si>
  <si>
    <t>mlr7181</t>
  </si>
  <si>
    <t>BAB53338.1</t>
  </si>
  <si>
    <t>mlr7182</t>
  </si>
  <si>
    <t>BAB53339.1</t>
  </si>
  <si>
    <t>ABC transporter, amino acid-binding protein</t>
  </si>
  <si>
    <t>msl7183</t>
  </si>
  <si>
    <t>BAB53340.1</t>
  </si>
  <si>
    <t>mlr7184</t>
  </si>
  <si>
    <t>BAB53341.1</t>
  </si>
  <si>
    <t>mll7185</t>
  </si>
  <si>
    <t>BAB53342.1</t>
  </si>
  <si>
    <t>mll7186</t>
  </si>
  <si>
    <t>BAB53343.1</t>
  </si>
  <si>
    <t>mll7187</t>
  </si>
  <si>
    <t>BAB53344.1</t>
  </si>
  <si>
    <t>mll7188</t>
  </si>
  <si>
    <t>BAB53345.1</t>
  </si>
  <si>
    <t>mll7189</t>
  </si>
  <si>
    <t>BAB53346.1</t>
  </si>
  <si>
    <t>mll7191</t>
  </si>
  <si>
    <t>BAB53347.1</t>
  </si>
  <si>
    <t>mll7192</t>
  </si>
  <si>
    <t>BAB53348.1</t>
  </si>
  <si>
    <t>mll7194</t>
  </si>
  <si>
    <t>BAB53349.1</t>
  </si>
  <si>
    <t>mlr7196</t>
  </si>
  <si>
    <t>BAB53350.1</t>
  </si>
  <si>
    <t>mll7197</t>
  </si>
  <si>
    <t>BAB53351.1</t>
  </si>
  <si>
    <t>mll7199</t>
  </si>
  <si>
    <t>BAB53352.1</t>
  </si>
  <si>
    <t>3-alpha-hydroxysteroid dehydrogenase</t>
  </si>
  <si>
    <t>mll7200</t>
  </si>
  <si>
    <t>BAB53353.1</t>
  </si>
  <si>
    <t>mll7201</t>
  </si>
  <si>
    <t>BAB53354.1</t>
  </si>
  <si>
    <t>mll7202</t>
  </si>
  <si>
    <t>BAB53355.1</t>
  </si>
  <si>
    <t>mll7203</t>
  </si>
  <si>
    <t>BAB53356.1</t>
  </si>
  <si>
    <t>mll7204</t>
  </si>
  <si>
    <t>BAB53357.1</t>
  </si>
  <si>
    <t>ABC transporter, substrate binding protein</t>
  </si>
  <si>
    <t>mll7205</t>
  </si>
  <si>
    <t>BAB53358.1</t>
  </si>
  <si>
    <t>mlr7206</t>
  </si>
  <si>
    <t>BAB53359.1</t>
  </si>
  <si>
    <t>beta-ketoadipate enol-lactone hydrolase</t>
  </si>
  <si>
    <t>mlr7207</t>
  </si>
  <si>
    <t>BAB53360.1</t>
  </si>
  <si>
    <t>gamma carboxymuconolactone decarboxylase</t>
  </si>
  <si>
    <t>mlr7208</t>
  </si>
  <si>
    <t>BAB53361.1</t>
  </si>
  <si>
    <t>protocatechuate 3,4-dioxygenase beta chain</t>
  </si>
  <si>
    <t>mlr7210</t>
  </si>
  <si>
    <t>BAB53362.1</t>
  </si>
  <si>
    <t>protocatechuate 3,4-dioxygenase alpha chain</t>
  </si>
  <si>
    <t>mlr7211</t>
  </si>
  <si>
    <t>BAB53363.1</t>
  </si>
  <si>
    <t>3-carboxy-cis,cis-muconate cycloisomerase</t>
  </si>
  <si>
    <t>mlr7212</t>
  </si>
  <si>
    <t>BAB53364.1</t>
  </si>
  <si>
    <t>4-hydroxybenzoate hydroxylase</t>
  </si>
  <si>
    <t>mll7213</t>
  </si>
  <si>
    <t>BAB53365.1</t>
  </si>
  <si>
    <t>mll7215</t>
  </si>
  <si>
    <t>BAB53366.1</t>
  </si>
  <si>
    <t>probable tagatose 6-phosphate kinase agaz</t>
  </si>
  <si>
    <t>mll7216</t>
  </si>
  <si>
    <t>BAB53367.1</t>
  </si>
  <si>
    <t>fructokinase</t>
  </si>
  <si>
    <t>mlr7217</t>
  </si>
  <si>
    <t>BAB53368.1</t>
  </si>
  <si>
    <t>mll7218</t>
  </si>
  <si>
    <t>BAB53369.1</t>
  </si>
  <si>
    <t>probable lipase/esterase</t>
  </si>
  <si>
    <t>mll7219</t>
  </si>
  <si>
    <t>BAB53370.1</t>
  </si>
  <si>
    <t>mll7220</t>
  </si>
  <si>
    <t>BAB53371.1</t>
  </si>
  <si>
    <t>mlr7221</t>
  </si>
  <si>
    <t>BAB53372.1</t>
  </si>
  <si>
    <t>putative aldolase</t>
  </si>
  <si>
    <t>mlr7223</t>
  </si>
  <si>
    <t>BAB53373.1</t>
  </si>
  <si>
    <t>mlr7224</t>
  </si>
  <si>
    <t>BAB53374.1</t>
  </si>
  <si>
    <t>mlr7225</t>
  </si>
  <si>
    <t>BAB53375.1</t>
  </si>
  <si>
    <t>mlr7226</t>
  </si>
  <si>
    <t>BAB53376.1</t>
  </si>
  <si>
    <t>mlr7227</t>
  </si>
  <si>
    <t>BAB53377.1</t>
  </si>
  <si>
    <t>mlr7228</t>
  </si>
  <si>
    <t>BAB53378.1</t>
  </si>
  <si>
    <t>mlr7229</t>
  </si>
  <si>
    <t>BAB53379.1</t>
  </si>
  <si>
    <t>mlr7231</t>
  </si>
  <si>
    <t>BAB53380.1</t>
  </si>
  <si>
    <t>mlr7232</t>
  </si>
  <si>
    <t>BAB53381.1</t>
  </si>
  <si>
    <t>mlr7233</t>
  </si>
  <si>
    <t>BAB53382.1</t>
  </si>
  <si>
    <t>ribulose-5-phosphate 3-epimerase</t>
  </si>
  <si>
    <t>mlr7234</t>
  </si>
  <si>
    <t>BAB53383.1</t>
  </si>
  <si>
    <t>glucose kinase</t>
  </si>
  <si>
    <t>msr7236</t>
  </si>
  <si>
    <t>BAB53384.1</t>
  </si>
  <si>
    <t>mll7237</t>
  </si>
  <si>
    <t>BAB53385.1</t>
  </si>
  <si>
    <t>mlr7238</t>
  </si>
  <si>
    <t>BAB53386.1</t>
  </si>
  <si>
    <t>two-component C4-dicarboxylate transport system, sensor protein</t>
  </si>
  <si>
    <t>mlr7239</t>
  </si>
  <si>
    <t>BAB53387.1</t>
  </si>
  <si>
    <t>two-component C4-dicarboxylate transport system, regulatory protein</t>
  </si>
  <si>
    <t>mlr7240</t>
  </si>
  <si>
    <t>BAB53388.1</t>
  </si>
  <si>
    <t>mll7241</t>
  </si>
  <si>
    <t>BAB53389.1</t>
  </si>
  <si>
    <t>mll7242</t>
  </si>
  <si>
    <t>BAB53390.1</t>
  </si>
  <si>
    <t>mll7244</t>
  </si>
  <si>
    <t>BAB53391.1</t>
  </si>
  <si>
    <t>mll7245</t>
  </si>
  <si>
    <t>BAB53392.1</t>
  </si>
  <si>
    <t>mll7246</t>
  </si>
  <si>
    <t>BAB53393.1</t>
  </si>
  <si>
    <t>mll7247</t>
  </si>
  <si>
    <t>BAB53394.1</t>
  </si>
  <si>
    <t>ABC transporter substrate binding protein</t>
  </si>
  <si>
    <t>mll7248</t>
  </si>
  <si>
    <t>BAB53395.1</t>
  </si>
  <si>
    <t>mll7250</t>
  </si>
  <si>
    <t>BAB53396.1</t>
  </si>
  <si>
    <t>mll7251</t>
  </si>
  <si>
    <t>BAB53397.1</t>
  </si>
  <si>
    <t>mlr7253</t>
  </si>
  <si>
    <t>BAB53398.1</t>
  </si>
  <si>
    <t>mll7254</t>
  </si>
  <si>
    <t>BAB53399.1</t>
  </si>
  <si>
    <t>mll7255</t>
  </si>
  <si>
    <t>BAB53400.1</t>
  </si>
  <si>
    <t>mlr7256</t>
  </si>
  <si>
    <t>BAB53401.1</t>
  </si>
  <si>
    <t>mlr7257</t>
  </si>
  <si>
    <t>BAB53402.1</t>
  </si>
  <si>
    <t>mlr7258</t>
  </si>
  <si>
    <t>BAB53403.1</t>
  </si>
  <si>
    <t>mlr7259</t>
  </si>
  <si>
    <t>BAB53404.1</t>
  </si>
  <si>
    <t>mlr7261</t>
  </si>
  <si>
    <t>BAB53405.1</t>
  </si>
  <si>
    <t>mlr7264</t>
  </si>
  <si>
    <t>BAB53406.1</t>
  </si>
  <si>
    <t>mlr7265</t>
  </si>
  <si>
    <t>BAB53407.1</t>
  </si>
  <si>
    <t>mlr7266</t>
  </si>
  <si>
    <t>BAB53408.1</t>
  </si>
  <si>
    <t>mlr7267</t>
  </si>
  <si>
    <t>BAB53409.1</t>
  </si>
  <si>
    <t>mlr7268</t>
  </si>
  <si>
    <t>BAB53410.1</t>
  </si>
  <si>
    <t>xylulose kinase</t>
  </si>
  <si>
    <t>mlr7269</t>
  </si>
  <si>
    <t>BAB53411.1</t>
  </si>
  <si>
    <t>mlr7270</t>
  </si>
  <si>
    <t>BAB53412.1</t>
  </si>
  <si>
    <t>mlr7271</t>
  </si>
  <si>
    <t>BAB53413.1</t>
  </si>
  <si>
    <t>mlr7272</t>
  </si>
  <si>
    <t>BAB53414.1</t>
  </si>
  <si>
    <t>mll7273</t>
  </si>
  <si>
    <t>BAB53415.1</t>
  </si>
  <si>
    <t>mlr7274</t>
  </si>
  <si>
    <t>BAB53416.1</t>
  </si>
  <si>
    <t>mlr7275</t>
  </si>
  <si>
    <t>BAB53417.1</t>
  </si>
  <si>
    <t>msr7277</t>
  </si>
  <si>
    <t>BAB53418.1</t>
  </si>
  <si>
    <t>ribose-5-phosphate isomerase</t>
  </si>
  <si>
    <t>mll7278</t>
  </si>
  <si>
    <t>BAB53419.1</t>
  </si>
  <si>
    <t>mll7280</t>
  </si>
  <si>
    <t>BAB53420.1</t>
  </si>
  <si>
    <t>mll7281</t>
  </si>
  <si>
    <t>BAB53421.1</t>
  </si>
  <si>
    <t>6,7-dimethyl-8-ribityllumazine synthase</t>
  </si>
  <si>
    <t>mll7282</t>
  </si>
  <si>
    <t>BAB53422.1</t>
  </si>
  <si>
    <t>mlr7283</t>
  </si>
  <si>
    <t>BAB53423.1</t>
  </si>
  <si>
    <t>mll7284</t>
  </si>
  <si>
    <t>BAB53424.1</t>
  </si>
  <si>
    <t>translation initiation factor, aIF-2B alpha subunit</t>
  </si>
  <si>
    <t>mll7285</t>
  </si>
  <si>
    <t>BAB53425.1</t>
  </si>
  <si>
    <t>mlr7286</t>
  </si>
  <si>
    <t>BAB53426.1</t>
  </si>
  <si>
    <t>ABC transporter protein, ATP binding component</t>
  </si>
  <si>
    <t>mlr7287</t>
  </si>
  <si>
    <t>BAB53427.1</t>
  </si>
  <si>
    <t>mlr7288</t>
  </si>
  <si>
    <t>BAB53428.1</t>
  </si>
  <si>
    <t>mll7289</t>
  </si>
  <si>
    <t>BAB53429.1</t>
  </si>
  <si>
    <t>mll7290</t>
  </si>
  <si>
    <t>BAB53430.1</t>
  </si>
  <si>
    <t>mlr7293</t>
  </si>
  <si>
    <t>BAB53431.1</t>
  </si>
  <si>
    <t>mlr7295</t>
  </si>
  <si>
    <t>BAB53432.1</t>
  </si>
  <si>
    <t>mlr7297</t>
  </si>
  <si>
    <t>BAB53433.1</t>
  </si>
  <si>
    <t>mlr7298</t>
  </si>
  <si>
    <t>BAB53434.1</t>
  </si>
  <si>
    <t>mlr7299</t>
  </si>
  <si>
    <t>BAB53435.1</t>
  </si>
  <si>
    <t>mll7301</t>
  </si>
  <si>
    <t>BAB53436.1</t>
  </si>
  <si>
    <t>amino acid transporter</t>
  </si>
  <si>
    <t>mll7302</t>
  </si>
  <si>
    <t>BAB53437.1</t>
  </si>
  <si>
    <t>mll7303</t>
  </si>
  <si>
    <t>BAB53438.1</t>
  </si>
  <si>
    <t>mll7304</t>
  </si>
  <si>
    <t>BAB53439.1</t>
  </si>
  <si>
    <t>msl7305</t>
  </si>
  <si>
    <t>BAB53440.1</t>
  </si>
  <si>
    <t>mll7306</t>
  </si>
  <si>
    <t>BAB53441.1</t>
  </si>
  <si>
    <t>mll7307</t>
  </si>
  <si>
    <t>BAB53442.1</t>
  </si>
  <si>
    <t>mll7308</t>
  </si>
  <si>
    <t>BAB53443.1</t>
  </si>
  <si>
    <t>glutamate synthase large subunit</t>
  </si>
  <si>
    <t>mll7310</t>
  </si>
  <si>
    <t>BAB53444.1</t>
  </si>
  <si>
    <t>formyl-methanofuran dehydrogenase subunit C</t>
  </si>
  <si>
    <t>mll7311</t>
  </si>
  <si>
    <t>BAB53445.1</t>
  </si>
  <si>
    <t>amidophosphoribosyl transferase-like protein</t>
  </si>
  <si>
    <t>mll7312</t>
  </si>
  <si>
    <t>BAB53446.1</t>
  </si>
  <si>
    <t>mll7314</t>
  </si>
  <si>
    <t>BAB53447.1</t>
  </si>
  <si>
    <t>mll7315</t>
  </si>
  <si>
    <t>BAB53448.1</t>
  </si>
  <si>
    <t>msl7316</t>
  </si>
  <si>
    <t>BAB53449.1</t>
  </si>
  <si>
    <t>mll7317</t>
  </si>
  <si>
    <t>BAB53450.1</t>
  </si>
  <si>
    <t>mll7319</t>
  </si>
  <si>
    <t>BAB53451.1</t>
  </si>
  <si>
    <t>mlr7320</t>
  </si>
  <si>
    <t>BAB53452.1</t>
  </si>
  <si>
    <t>mlr7321</t>
  </si>
  <si>
    <t>BAB53453.1</t>
  </si>
  <si>
    <t>mlr7322</t>
  </si>
  <si>
    <t>BAB53454.1</t>
  </si>
  <si>
    <t>vanillate O-demethylase oxidoreductase</t>
  </si>
  <si>
    <t>mlr7324</t>
  </si>
  <si>
    <t>BAB53455.1</t>
  </si>
  <si>
    <t>mll7326</t>
  </si>
  <si>
    <t>BAB53456.1</t>
  </si>
  <si>
    <t>mlr7328</t>
  </si>
  <si>
    <t>BAB53457.1</t>
  </si>
  <si>
    <t>mll7329</t>
  </si>
  <si>
    <t>BAB53458.1</t>
  </si>
  <si>
    <t>mll7330</t>
  </si>
  <si>
    <t>BAB53459.1</t>
  </si>
  <si>
    <t>mll7332</t>
  </si>
  <si>
    <t>BAB53460.1</t>
  </si>
  <si>
    <t>msl7333</t>
  </si>
  <si>
    <t>BAB53461.1</t>
  </si>
  <si>
    <t>mll7334</t>
  </si>
  <si>
    <t>BAB53462.1</t>
  </si>
  <si>
    <t>msl7335</t>
  </si>
  <si>
    <t>BAB53463.1</t>
  </si>
  <si>
    <t>mll7336</t>
  </si>
  <si>
    <t>BAB53464.1</t>
  </si>
  <si>
    <t>mll7337</t>
  </si>
  <si>
    <t>BAB53465.1</t>
  </si>
  <si>
    <t>mll7338</t>
  </si>
  <si>
    <t>BAB53466.1</t>
  </si>
  <si>
    <t>mlr7339</t>
  </si>
  <si>
    <t>BAB53467.1</t>
  </si>
  <si>
    <t>putative glycosyl transferase</t>
  </si>
  <si>
    <t>mlr7341</t>
  </si>
  <si>
    <t>BAB53468.1</t>
  </si>
  <si>
    <t>putative O-antigen methyl transferase</t>
  </si>
  <si>
    <t>mll7342</t>
  </si>
  <si>
    <t>BAB53469.1</t>
  </si>
  <si>
    <t>mll7343</t>
  </si>
  <si>
    <t>BAB53470.1</t>
  </si>
  <si>
    <t>mll7344</t>
  </si>
  <si>
    <t>BAB53471.1</t>
  </si>
  <si>
    <t>mlr7346</t>
  </si>
  <si>
    <t>BAB53472.1</t>
  </si>
  <si>
    <t>mll7347</t>
  </si>
  <si>
    <t>BAB53473.1</t>
  </si>
  <si>
    <t>mll7349</t>
  </si>
  <si>
    <t>BAB53474.1</t>
  </si>
  <si>
    <t>mll7348</t>
  </si>
  <si>
    <t>BAB53475.1</t>
  </si>
  <si>
    <t>mll7351</t>
  </si>
  <si>
    <t>BAB53476.1</t>
  </si>
  <si>
    <t>mll7352</t>
  </si>
  <si>
    <t>BAB53477.1</t>
  </si>
  <si>
    <t>chloromuconate cycloisomerase</t>
  </si>
  <si>
    <t>mll7353</t>
  </si>
  <si>
    <t>BAB53478.1</t>
  </si>
  <si>
    <t>muconate lactonizing enzyme</t>
  </si>
  <si>
    <t>mll7354</t>
  </si>
  <si>
    <t>BAB53479.1</t>
  </si>
  <si>
    <t>transcriptonal regulator</t>
  </si>
  <si>
    <t>mlr7355</t>
  </si>
  <si>
    <t>BAB53480.1</t>
  </si>
  <si>
    <t>mll7356</t>
  </si>
  <si>
    <t>BAB53481.1</t>
  </si>
  <si>
    <t>multidrug efflux membrane fusion protein; MexE</t>
  </si>
  <si>
    <t>mll7357</t>
  </si>
  <si>
    <t>BAB53482.1</t>
  </si>
  <si>
    <t>multidrug efflux membrane fusion protein; MexF</t>
  </si>
  <si>
    <t>mlr7359</t>
  </si>
  <si>
    <t>BAB53483.1</t>
  </si>
  <si>
    <t>mll7360</t>
  </si>
  <si>
    <t>BAB53484.1</t>
  </si>
  <si>
    <t>mll7362</t>
  </si>
  <si>
    <t>BAB53485.1</t>
  </si>
  <si>
    <t>ABC sugar transport ATP binding protein</t>
  </si>
  <si>
    <t>mll7365</t>
  </si>
  <si>
    <t>BAB53486.1</t>
  </si>
  <si>
    <t>mll7366</t>
  </si>
  <si>
    <t>BAB53487.1</t>
  </si>
  <si>
    <t>msr8715</t>
  </si>
  <si>
    <t>BAB53488.1</t>
  </si>
  <si>
    <t>mll7369</t>
  </si>
  <si>
    <t>BAB53489.1</t>
  </si>
  <si>
    <t>mll7370</t>
  </si>
  <si>
    <t>BAB53490.1</t>
  </si>
  <si>
    <t>mll7371</t>
  </si>
  <si>
    <t>BAB53491.1</t>
  </si>
  <si>
    <t>mll7373</t>
  </si>
  <si>
    <t>BAB53492.1</t>
  </si>
  <si>
    <t>mll7374</t>
  </si>
  <si>
    <t>BAB53493.1</t>
  </si>
  <si>
    <t>sugar ABC transporter permease</t>
  </si>
  <si>
    <t>mll7376</t>
  </si>
  <si>
    <t>BAB53494.1</t>
  </si>
  <si>
    <t>mll7377</t>
  </si>
  <si>
    <t>BAB53495.1</t>
  </si>
  <si>
    <t>mll7378</t>
  </si>
  <si>
    <t>BAB53496.1</t>
  </si>
  <si>
    <t>mlr7379</t>
  </si>
  <si>
    <t>BAB53497.1</t>
  </si>
  <si>
    <t>regucalcin homolog</t>
  </si>
  <si>
    <t>mlr7380</t>
  </si>
  <si>
    <t>BAB53498.1</t>
  </si>
  <si>
    <t>mlr7381</t>
  </si>
  <si>
    <t>BAB53499.1</t>
  </si>
  <si>
    <t>mlr7383</t>
  </si>
  <si>
    <t>BAB53500.1</t>
  </si>
  <si>
    <t>ABC transporter,binding protein</t>
  </si>
  <si>
    <t>mlr7385</t>
  </si>
  <si>
    <t>BAB53501.1</t>
  </si>
  <si>
    <t>mlr7387</t>
  </si>
  <si>
    <t>BAB53502.1</t>
  </si>
  <si>
    <t>mlr7388</t>
  </si>
  <si>
    <t>BAB53503.1</t>
  </si>
  <si>
    <t>mll7390</t>
  </si>
  <si>
    <t>BAB53504.1</t>
  </si>
  <si>
    <t>mlr7391</t>
  </si>
  <si>
    <t>BAB53505.1</t>
  </si>
  <si>
    <t>mlr7393</t>
  </si>
  <si>
    <t>BAB53506.1</t>
  </si>
  <si>
    <t>mll7394</t>
  </si>
  <si>
    <t>BAB53507.1</t>
  </si>
  <si>
    <t>mll7396</t>
  </si>
  <si>
    <t>BAB53508.1</t>
  </si>
  <si>
    <t>aminopeptidase</t>
  </si>
  <si>
    <t>mll7397</t>
  </si>
  <si>
    <t>BAB53509.1</t>
  </si>
  <si>
    <t>mlr7399</t>
  </si>
  <si>
    <t>BAB53510.1</t>
  </si>
  <si>
    <t>mlr7400</t>
  </si>
  <si>
    <t>BAB53511.1</t>
  </si>
  <si>
    <t>bacteroid development protein; BacA</t>
  </si>
  <si>
    <t>mll7402</t>
  </si>
  <si>
    <t>BAB53512.1</t>
  </si>
  <si>
    <t>mlr7403</t>
  </si>
  <si>
    <t>BAB53513.1</t>
  </si>
  <si>
    <t>mlr7404</t>
  </si>
  <si>
    <t>BAB53514.1</t>
  </si>
  <si>
    <t>GTP-binding protei</t>
  </si>
  <si>
    <t>mll7406</t>
  </si>
  <si>
    <t>BAB53515.1</t>
  </si>
  <si>
    <t>mlr7407</t>
  </si>
  <si>
    <t>BAB53516.1</t>
  </si>
  <si>
    <t>mlr7408</t>
  </si>
  <si>
    <t>BAB53517.1</t>
  </si>
  <si>
    <t>mlr7410</t>
  </si>
  <si>
    <t>BAB53518.1</t>
  </si>
  <si>
    <t>FoF1 ATP synthase, subunit I</t>
  </si>
  <si>
    <t>mlr7411</t>
  </si>
  <si>
    <t>BAB53519.1</t>
  </si>
  <si>
    <t>Fo ATP synthase subunit A</t>
  </si>
  <si>
    <t>msr7412</t>
  </si>
  <si>
    <t>BAB53520.1</t>
  </si>
  <si>
    <t>Fo ATP synthase subunit C</t>
  </si>
  <si>
    <t>mlr7413</t>
  </si>
  <si>
    <t>BAB53521.1</t>
  </si>
  <si>
    <t>FoF1 ATP synthase, subunit B</t>
  </si>
  <si>
    <t>mlr7415</t>
  </si>
  <si>
    <t>BAB53522.1</t>
  </si>
  <si>
    <t>Fo ATP synthase B chain</t>
  </si>
  <si>
    <t>mll7416</t>
  </si>
  <si>
    <t>BAB53523.1</t>
  </si>
  <si>
    <t>ribonuclease HII</t>
  </si>
  <si>
    <t>mll7417</t>
  </si>
  <si>
    <t>BAB53524.1</t>
  </si>
  <si>
    <t>mlr7419</t>
  </si>
  <si>
    <t>BAB53525.1</t>
  </si>
  <si>
    <t>mll7421</t>
  </si>
  <si>
    <t>BAB53526.1</t>
  </si>
  <si>
    <t>molybdopterin biosynthesis protein B</t>
  </si>
  <si>
    <t>mll7422</t>
  </si>
  <si>
    <t>BAB53527.1</t>
  </si>
  <si>
    <t>isopentenyl monophosphate kinase</t>
  </si>
  <si>
    <t>msl7423</t>
  </si>
  <si>
    <t>BAB53528.1</t>
  </si>
  <si>
    <t>mll7424</t>
  </si>
  <si>
    <t>BAB53529.1</t>
  </si>
  <si>
    <t>probable proteinase</t>
  </si>
  <si>
    <t>mll7427</t>
  </si>
  <si>
    <t>BAB53530.1</t>
  </si>
  <si>
    <t>mlr7426</t>
  </si>
  <si>
    <t>BAB53531.1</t>
  </si>
  <si>
    <t>octaprenyl-diphosphate synthase</t>
  </si>
  <si>
    <t>mlr7428</t>
  </si>
  <si>
    <t>BAB53532.1</t>
  </si>
  <si>
    <t>mlr7429</t>
  </si>
  <si>
    <t>BAB53533.1</t>
  </si>
  <si>
    <t>mlr7430</t>
  </si>
  <si>
    <t>BAB53534.1</t>
  </si>
  <si>
    <t>mlr7432</t>
  </si>
  <si>
    <t>BAB53535.1</t>
  </si>
  <si>
    <t>mll7433</t>
  </si>
  <si>
    <t>BAB53536.1</t>
  </si>
  <si>
    <t>mlr7434</t>
  </si>
  <si>
    <t>BAB53537.1</t>
  </si>
  <si>
    <t>glycyl-tRNA synthetase, alpha chain</t>
  </si>
  <si>
    <t>mlr7435</t>
  </si>
  <si>
    <t>BAB53538.1</t>
  </si>
  <si>
    <t>glycyl-tRNA synthetase, beta chain</t>
  </si>
  <si>
    <t>msl7436</t>
  </si>
  <si>
    <t>BAB53539.1</t>
  </si>
  <si>
    <t>mll7437</t>
  </si>
  <si>
    <t>BAB53540.1</t>
  </si>
  <si>
    <t>mll7438</t>
  </si>
  <si>
    <t>BAB53541.1</t>
  </si>
  <si>
    <t>mlr7439</t>
  </si>
  <si>
    <t>BAB53542.1</t>
  </si>
  <si>
    <t>mlr7440</t>
  </si>
  <si>
    <t>BAB53543.1</t>
  </si>
  <si>
    <t>mlr7441</t>
  </si>
  <si>
    <t>BAB53544.1</t>
  </si>
  <si>
    <t>mll7442</t>
  </si>
  <si>
    <t>BAB53545.1</t>
  </si>
  <si>
    <t>4-hydroxybenzoate-octaprenyl transferase</t>
  </si>
  <si>
    <t>mll7443</t>
  </si>
  <si>
    <t>BAB53546.1</t>
  </si>
  <si>
    <t>mlr7444</t>
  </si>
  <si>
    <t>BAB53547.1</t>
  </si>
  <si>
    <t>mlr7447</t>
  </si>
  <si>
    <t>BAB53548.1</t>
  </si>
  <si>
    <t>phosphoribosylamine-glycine ligase</t>
  </si>
  <si>
    <t>mll7449</t>
  </si>
  <si>
    <t>BAB53549.1</t>
  </si>
  <si>
    <t>msl7451</t>
  </si>
  <si>
    <t>BAB53550.1</t>
  </si>
  <si>
    <t>mlr7452</t>
  </si>
  <si>
    <t>BAB53551.1</t>
  </si>
  <si>
    <t>mlr7453</t>
  </si>
  <si>
    <t>BAB53552.1</t>
  </si>
  <si>
    <t>mll7454</t>
  </si>
  <si>
    <t>BAB53553.1</t>
  </si>
  <si>
    <t>pyridoxamine 5'-phosphate oxidase</t>
  </si>
  <si>
    <t>mlr7455</t>
  </si>
  <si>
    <t>BAB53554.1</t>
  </si>
  <si>
    <t>mlr7456</t>
  </si>
  <si>
    <t>BAB53555.1</t>
  </si>
  <si>
    <t>mlr7458</t>
  </si>
  <si>
    <t>BAB53556.1</t>
  </si>
  <si>
    <t>enoyl-acyl carrier protein reductase</t>
  </si>
  <si>
    <t>mlr7459</t>
  </si>
  <si>
    <t>BAB53557.1</t>
  </si>
  <si>
    <t>msl7460</t>
  </si>
  <si>
    <t>BAB53558.1</t>
  </si>
  <si>
    <t>mlr7461</t>
  </si>
  <si>
    <t>BAB53559.1</t>
  </si>
  <si>
    <t>chorismate synthase</t>
  </si>
  <si>
    <t>mlr7463</t>
  </si>
  <si>
    <t>BAB53560.1</t>
  </si>
  <si>
    <t>GTP cyclohydrolase II</t>
  </si>
  <si>
    <t>mlr7464</t>
  </si>
  <si>
    <t>BAB53561.1</t>
  </si>
  <si>
    <t>mll7465</t>
  </si>
  <si>
    <t>BAB53562.1</t>
  </si>
  <si>
    <t>mlr7466</t>
  </si>
  <si>
    <t>BAB53563.1</t>
  </si>
  <si>
    <t>mlr7467</t>
  </si>
  <si>
    <t>BAB53564.1</t>
  </si>
  <si>
    <t>mll7468</t>
  </si>
  <si>
    <t>BAB53565.1</t>
  </si>
  <si>
    <t>mlr7469</t>
  </si>
  <si>
    <t>BAB53566.1</t>
  </si>
  <si>
    <t>msr7470</t>
  </si>
  <si>
    <t>BAB53567.1</t>
  </si>
  <si>
    <t>exodeoxyribonuclease small subunit</t>
  </si>
  <si>
    <t>msr7471</t>
  </si>
  <si>
    <t>BAB53568.1</t>
  </si>
  <si>
    <t>mlr7473</t>
  </si>
  <si>
    <t>BAB53569.1</t>
  </si>
  <si>
    <t>pirin-related protein</t>
  </si>
  <si>
    <t>mlr7474</t>
  </si>
  <si>
    <t>BAB53570.1</t>
  </si>
  <si>
    <t>1-D-deoxyxylulose 5-phosphate synthase</t>
  </si>
  <si>
    <t>mlr7475</t>
  </si>
  <si>
    <t>BAB53571.1</t>
  </si>
  <si>
    <t>mll7476</t>
  </si>
  <si>
    <t>BAB53572.1</t>
  </si>
  <si>
    <t>mlr7477</t>
  </si>
  <si>
    <t>BAB53573.1</t>
  </si>
  <si>
    <t>hemolysin-like protein</t>
  </si>
  <si>
    <t>mlr7480</t>
  </si>
  <si>
    <t>BAB53574.1</t>
  </si>
  <si>
    <t>mlr7482</t>
  </si>
  <si>
    <t>BAB53575.1</t>
  </si>
  <si>
    <t>mlr7483</t>
  </si>
  <si>
    <t>BAB53576.1</t>
  </si>
  <si>
    <t>mll7484</t>
  </si>
  <si>
    <t>BAB53577.1</t>
  </si>
  <si>
    <t>msl7485</t>
  </si>
  <si>
    <t>BAB53578.1</t>
  </si>
  <si>
    <t>mll7487</t>
  </si>
  <si>
    <t>BAB53579.1</t>
  </si>
  <si>
    <t>TldD</t>
  </si>
  <si>
    <t>mll7488</t>
  </si>
  <si>
    <t>BAB53580.1</t>
  </si>
  <si>
    <t>mlr7490</t>
  </si>
  <si>
    <t>BAB53581.1</t>
  </si>
  <si>
    <t>mlr7491</t>
  </si>
  <si>
    <t>BAB53582.1</t>
  </si>
  <si>
    <t>mlr7493</t>
  </si>
  <si>
    <t>BAB53583.1</t>
  </si>
  <si>
    <t>msr7494</t>
  </si>
  <si>
    <t>BAB53584.1</t>
  </si>
  <si>
    <t>mlr7495</t>
  </si>
  <si>
    <t>BAB53585.1</t>
  </si>
  <si>
    <t>cytochrome-c oxidase assembly protein</t>
  </si>
  <si>
    <t>mlr7496</t>
  </si>
  <si>
    <t>BAB53586.1</t>
  </si>
  <si>
    <t>mlr7497</t>
  </si>
  <si>
    <t>BAB53587.1</t>
  </si>
  <si>
    <t>mlr7498</t>
  </si>
  <si>
    <t>BAB53588.1</t>
  </si>
  <si>
    <t>mlr7500</t>
  </si>
  <si>
    <t>BAB53589.1</t>
  </si>
  <si>
    <t>mlr7502</t>
  </si>
  <si>
    <t>BAB53590.1</t>
  </si>
  <si>
    <t>penicillin tolerance protein; LytB</t>
  </si>
  <si>
    <t>mlr7503</t>
  </si>
  <si>
    <t>BAB53591.1</t>
  </si>
  <si>
    <t>mlr7504</t>
  </si>
  <si>
    <t>BAB53592.1</t>
  </si>
  <si>
    <t>ribonuclease H</t>
  </si>
  <si>
    <t>mlr7505</t>
  </si>
  <si>
    <t>BAB53593.1</t>
  </si>
  <si>
    <t>mll7507</t>
  </si>
  <si>
    <t>BAB53953.1</t>
  </si>
  <si>
    <t>mll7508</t>
  </si>
  <si>
    <t>BAB53954.1</t>
  </si>
  <si>
    <t>peroxiredoxin-like protein</t>
  </si>
  <si>
    <t>mll7509</t>
  </si>
  <si>
    <t>BAB53955.1</t>
  </si>
  <si>
    <t>mlr7511</t>
  </si>
  <si>
    <t>BAB53956.1</t>
  </si>
  <si>
    <t>mll7513</t>
  </si>
  <si>
    <t>BAB53957.1</t>
  </si>
  <si>
    <t>mll7514</t>
  </si>
  <si>
    <t>BAB53958.1</t>
  </si>
  <si>
    <t>ribosomal-protein-alanine N-acetyltransferase</t>
  </si>
  <si>
    <t>mll7516</t>
  </si>
  <si>
    <t>BAB53959.1</t>
  </si>
  <si>
    <t>processing proteinase</t>
  </si>
  <si>
    <t>mll7517</t>
  </si>
  <si>
    <t>BAB53960.1</t>
  </si>
  <si>
    <t>threonine synthase</t>
  </si>
  <si>
    <t>mlr7518</t>
  </si>
  <si>
    <t>BAB53961.1</t>
  </si>
  <si>
    <t>mll7519</t>
  </si>
  <si>
    <t>BAB53962.1</t>
  </si>
  <si>
    <t>mlr7520</t>
  </si>
  <si>
    <t>BAB53963.1</t>
  </si>
  <si>
    <t>adenine DNA methyltransferase</t>
  </si>
  <si>
    <t>mll7522</t>
  </si>
  <si>
    <t>BAB53964.1</t>
  </si>
  <si>
    <t>mll7523</t>
  </si>
  <si>
    <t>BAB53965.1</t>
  </si>
  <si>
    <t>adenine glycosylase</t>
  </si>
  <si>
    <t>mlr7524</t>
  </si>
  <si>
    <t>BAB53966.1</t>
  </si>
  <si>
    <t>mlr7525</t>
  </si>
  <si>
    <t>BAB53967.1</t>
  </si>
  <si>
    <t>mlr7527</t>
  </si>
  <si>
    <t>BAB53968.1</t>
  </si>
  <si>
    <t>chromosome segregation SMC protein</t>
  </si>
  <si>
    <t>mll7528</t>
  </si>
  <si>
    <t>BAB53969.1</t>
  </si>
  <si>
    <t>mll7529</t>
  </si>
  <si>
    <t>BAB53970.1</t>
  </si>
  <si>
    <t>mlr7532</t>
  </si>
  <si>
    <t>BAB53971.1</t>
  </si>
  <si>
    <t>pyruvate phosphate dikinase</t>
  </si>
  <si>
    <t>mlr7533</t>
  </si>
  <si>
    <t>BAB53972.1</t>
  </si>
  <si>
    <t>mll7534</t>
  </si>
  <si>
    <t>BAB53973.1</t>
  </si>
  <si>
    <t>mll7536</t>
  </si>
  <si>
    <t>BAB53974.1</t>
  </si>
  <si>
    <t>mlr7537</t>
  </si>
  <si>
    <t>BAB53975.1</t>
  </si>
  <si>
    <t>acyl-CoA synthetase</t>
  </si>
  <si>
    <t>mlr7539</t>
  </si>
  <si>
    <t>BAB53976.1</t>
  </si>
  <si>
    <t>mll7541</t>
  </si>
  <si>
    <t>BAB53977.1</t>
  </si>
  <si>
    <t>mlr7542</t>
  </si>
  <si>
    <t>BAB53978.1</t>
  </si>
  <si>
    <t>mlr7543</t>
  </si>
  <si>
    <t>BAB53979.1</t>
  </si>
  <si>
    <t>mlr7544</t>
  </si>
  <si>
    <t>BAB53980.1</t>
  </si>
  <si>
    <t>mlr7545</t>
  </si>
  <si>
    <t>BAB53981.1</t>
  </si>
  <si>
    <t>mlr7546</t>
  </si>
  <si>
    <t>BAB53982.1</t>
  </si>
  <si>
    <t>mll7547</t>
  </si>
  <si>
    <t>BAB53983.1</t>
  </si>
  <si>
    <t>mlr7548</t>
  </si>
  <si>
    <t>BAB53984.1</t>
  </si>
  <si>
    <t>probable biotin synthase</t>
  </si>
  <si>
    <t>mlr7549</t>
  </si>
  <si>
    <t>BAB53985.1</t>
  </si>
  <si>
    <t>nucleotide sugar epimerase</t>
  </si>
  <si>
    <t>mlr7550</t>
  </si>
  <si>
    <t>BAB53986.1</t>
  </si>
  <si>
    <t>glucose-1-phosphate thymidylyltransferase</t>
  </si>
  <si>
    <t>mlr7551</t>
  </si>
  <si>
    <t>BAB53987.1</t>
  </si>
  <si>
    <t>dTDP-6-deoxy-D-glucose-3,5-epimerase</t>
  </si>
  <si>
    <t>mlr7552</t>
  </si>
  <si>
    <t>BAB53988.1</t>
  </si>
  <si>
    <t>dTDP-D-glucose-4,6-dehydratase</t>
  </si>
  <si>
    <t>mlr7553</t>
  </si>
  <si>
    <t>BAB53989.1</t>
  </si>
  <si>
    <t>dTDP-6-deoxy-L-mannose-dehydrogenase</t>
  </si>
  <si>
    <t>mlr7554</t>
  </si>
  <si>
    <t>BAB53990.1</t>
  </si>
  <si>
    <t>mlr7555</t>
  </si>
  <si>
    <t>BAB53991.1</t>
  </si>
  <si>
    <t>mlr7556</t>
  </si>
  <si>
    <t>BAB53992.1</t>
  </si>
  <si>
    <t>mlr7557</t>
  </si>
  <si>
    <t>BAB53993.1</t>
  </si>
  <si>
    <t>mlr7558</t>
  </si>
  <si>
    <t>BAB53994.1</t>
  </si>
  <si>
    <t>putative sugar nucleotide epimerase/dehydratase</t>
  </si>
  <si>
    <t>mlr7559</t>
  </si>
  <si>
    <t>BAB53995.1</t>
  </si>
  <si>
    <t>mlr7560</t>
  </si>
  <si>
    <t>BAB53996.1</t>
  </si>
  <si>
    <t>mlr7561</t>
  </si>
  <si>
    <t>BAB53997.1</t>
  </si>
  <si>
    <t>mll7563</t>
  </si>
  <si>
    <t>BAB53998.1</t>
  </si>
  <si>
    <t>mll7564</t>
  </si>
  <si>
    <t>BAB53999.1</t>
  </si>
  <si>
    <t>mll7565</t>
  </si>
  <si>
    <t>BAB54000.1</t>
  </si>
  <si>
    <t>mlr7566</t>
  </si>
  <si>
    <t>BAB54001.1</t>
  </si>
  <si>
    <t>mll7567</t>
  </si>
  <si>
    <t>BAB54002.1</t>
  </si>
  <si>
    <t>nodulation protein NoeK, phosphomannomutase</t>
  </si>
  <si>
    <t>mlr7568</t>
  </si>
  <si>
    <t>BAB54003.1</t>
  </si>
  <si>
    <t>lipopolysaccharide biosynthesis protein</t>
  </si>
  <si>
    <t>mlr7570</t>
  </si>
  <si>
    <t>BAB54004.1</t>
  </si>
  <si>
    <t>mll7572</t>
  </si>
  <si>
    <t>BAB54005.1</t>
  </si>
  <si>
    <t>putative epimerase/dehydratase</t>
  </si>
  <si>
    <t>mll7573</t>
  </si>
  <si>
    <t>BAB54006.1</t>
  </si>
  <si>
    <t>mlr7575</t>
  </si>
  <si>
    <t>BAB54007.1</t>
  </si>
  <si>
    <t>nodulation protein NodP, sulfate adenylate transferase, subunit 2</t>
  </si>
  <si>
    <t>mlr7576</t>
  </si>
  <si>
    <t>BAB54008.1</t>
  </si>
  <si>
    <t>nodulation protein NodQ, sulfate adenylate transferase, subunit 1</t>
  </si>
  <si>
    <t>mlr7577</t>
  </si>
  <si>
    <t>BAB54009.1</t>
  </si>
  <si>
    <t>PssB</t>
  </si>
  <si>
    <t>mll7579</t>
  </si>
  <si>
    <t>BAB54010.1</t>
  </si>
  <si>
    <t>mll7580</t>
  </si>
  <si>
    <t>BAB54011.1</t>
  </si>
  <si>
    <t>mll7581</t>
  </si>
  <si>
    <t>BAB54012.1</t>
  </si>
  <si>
    <t>mll7583</t>
  </si>
  <si>
    <t>BAB54013.1</t>
  </si>
  <si>
    <t>sugar ABC transporter, ATP binding protein</t>
  </si>
  <si>
    <t>mlr7582</t>
  </si>
  <si>
    <t>BAB54014.1</t>
  </si>
  <si>
    <t>mlr7584</t>
  </si>
  <si>
    <t>BAB54015.1</t>
  </si>
  <si>
    <t>mlr7585</t>
  </si>
  <si>
    <t>BAB54016.1</t>
  </si>
  <si>
    <t>mlr7586</t>
  </si>
  <si>
    <t>BAB54017.1</t>
  </si>
  <si>
    <t>glycogen phosphorylase</t>
  </si>
  <si>
    <t>mlr7587</t>
  </si>
  <si>
    <t>BAB54018.1</t>
  </si>
  <si>
    <t>1,4-alpha-glucan branching enzyme</t>
  </si>
  <si>
    <t>mlr7588</t>
  </si>
  <si>
    <t>BAB54019.1</t>
  </si>
  <si>
    <t>glucose-1-phosphate adenylyltransferase</t>
  </si>
  <si>
    <t>mlr7589</t>
  </si>
  <si>
    <t>BAB54020.1</t>
  </si>
  <si>
    <t>glycogen synthase</t>
  </si>
  <si>
    <t>mlr7590</t>
  </si>
  <si>
    <t>BAB54021.1</t>
  </si>
  <si>
    <t>phosphoglucomutase</t>
  </si>
  <si>
    <t>mlr7591</t>
  </si>
  <si>
    <t>BAB54022.1</t>
  </si>
  <si>
    <t>glycosyl hydrolase</t>
  </si>
  <si>
    <t>mlr7593</t>
  </si>
  <si>
    <t>BAB54023.1</t>
  </si>
  <si>
    <t>mll7595</t>
  </si>
  <si>
    <t>BAB54024.1</t>
  </si>
  <si>
    <t>mll7596</t>
  </si>
  <si>
    <t>BAB54025.1</t>
  </si>
  <si>
    <t>mlr7597</t>
  </si>
  <si>
    <t>BAB54026.1</t>
  </si>
  <si>
    <t>ABC transporter, peptide-binding protein</t>
  </si>
  <si>
    <t>mlr7598</t>
  </si>
  <si>
    <t>BAB54027.1</t>
  </si>
  <si>
    <t>mlr7599</t>
  </si>
  <si>
    <t>BAB54028.1</t>
  </si>
  <si>
    <t>mlr7600</t>
  </si>
  <si>
    <t>BAB54029.1</t>
  </si>
  <si>
    <t>mll7601</t>
  </si>
  <si>
    <t>BAB54030.1</t>
  </si>
  <si>
    <t>mll7603</t>
  </si>
  <si>
    <t>BAB54031.1</t>
  </si>
  <si>
    <t>msl7604</t>
  </si>
  <si>
    <t>BAB54032.1</t>
  </si>
  <si>
    <t>mll7605</t>
  </si>
  <si>
    <t>BAB54033.1</t>
  </si>
  <si>
    <t>mlr7606</t>
  </si>
  <si>
    <t>BAB54034.1</t>
  </si>
  <si>
    <t>mlr7607</t>
  </si>
  <si>
    <t>BAB54035.1</t>
  </si>
  <si>
    <t>phosphomannose isomerase</t>
  </si>
  <si>
    <t>mll7608</t>
  </si>
  <si>
    <t>BAB54036.1</t>
  </si>
  <si>
    <t>betaine aldehyde dehydrogenase</t>
  </si>
  <si>
    <t>mll7609</t>
  </si>
  <si>
    <t>BAB54037.1</t>
  </si>
  <si>
    <t>choline dehydrogenase</t>
  </si>
  <si>
    <t>mll7611</t>
  </si>
  <si>
    <t>BAB54038.1</t>
  </si>
  <si>
    <t>serine/threonine dehydratase</t>
  </si>
  <si>
    <t>mll7612</t>
  </si>
  <si>
    <t>BAB54039.1</t>
  </si>
  <si>
    <t>choline sulfatase</t>
  </si>
  <si>
    <t>mll7613</t>
  </si>
  <si>
    <t>BAB54040.1</t>
  </si>
  <si>
    <t>mlr7614</t>
  </si>
  <si>
    <t>BAB54041.1</t>
  </si>
  <si>
    <t>3-ketoacyl-CoA thiolase</t>
  </si>
  <si>
    <t>mlr7616</t>
  </si>
  <si>
    <t>BAB54042.1</t>
  </si>
  <si>
    <t>mll7617</t>
  </si>
  <si>
    <t>BAB54043.1</t>
  </si>
  <si>
    <t>mlr7618</t>
  </si>
  <si>
    <t>BAB54044.1</t>
  </si>
  <si>
    <t>transcription elongation factor; GreA</t>
  </si>
  <si>
    <t>mll7619</t>
  </si>
  <si>
    <t>BAB54045.1</t>
  </si>
  <si>
    <t>methylmalonyl-CoA large subunit</t>
  </si>
  <si>
    <t>mll7621</t>
  </si>
  <si>
    <t>BAB54046.1</t>
  </si>
  <si>
    <t>methylmalonyl-CoA small subunit</t>
  </si>
  <si>
    <t>mlr7622</t>
  </si>
  <si>
    <t>BAB54047.1</t>
  </si>
  <si>
    <t>mll7623</t>
  </si>
  <si>
    <t>BAB54048.1</t>
  </si>
  <si>
    <t>mlr7624</t>
  </si>
  <si>
    <t>BAB54049.1</t>
  </si>
  <si>
    <t>C-5 sterol desaturase</t>
  </si>
  <si>
    <t>mlr7625</t>
  </si>
  <si>
    <t>BAB54050.1</t>
  </si>
  <si>
    <t>mlr7626</t>
  </si>
  <si>
    <t>BAB54051.1</t>
  </si>
  <si>
    <t>mlr7627</t>
  </si>
  <si>
    <t>BAB54052.1</t>
  </si>
  <si>
    <t>ABC transport protein, ATP-binding protein</t>
  </si>
  <si>
    <t>mlr7628</t>
  </si>
  <si>
    <t>BAB54053.1</t>
  </si>
  <si>
    <t>mlr7629</t>
  </si>
  <si>
    <t>BAB54054.1</t>
  </si>
  <si>
    <t>mlr7631</t>
  </si>
  <si>
    <t>BAB54055.1</t>
  </si>
  <si>
    <t>mll7632</t>
  </si>
  <si>
    <t>BAB54056.1</t>
  </si>
  <si>
    <t>mll7634</t>
  </si>
  <si>
    <t>BAB54057.1</t>
  </si>
  <si>
    <t>2-haloacid halidohydrolase Iva</t>
  </si>
  <si>
    <t>mlr7635</t>
  </si>
  <si>
    <t>BAB54058.1</t>
  </si>
  <si>
    <t>branched-chain amino acid aminotransferase</t>
  </si>
  <si>
    <t>mlr7636</t>
  </si>
  <si>
    <t>BAB54059.1</t>
  </si>
  <si>
    <t>superoxide dismutase</t>
  </si>
  <si>
    <t>mlr7638</t>
  </si>
  <si>
    <t>BAB54060.1</t>
  </si>
  <si>
    <t>cytochrome c556</t>
  </si>
  <si>
    <t>mlr7639</t>
  </si>
  <si>
    <t>BAB54061.1</t>
  </si>
  <si>
    <t>cytochrome c553</t>
  </si>
  <si>
    <t>mll7640</t>
  </si>
  <si>
    <t>BAB54062.1</t>
  </si>
  <si>
    <t>mll7642</t>
  </si>
  <si>
    <t>BAB54063.1</t>
  </si>
  <si>
    <t>mll7643</t>
  </si>
  <si>
    <t>BAB54064.1</t>
  </si>
  <si>
    <t>mlr7644</t>
  </si>
  <si>
    <t>BAB54065.1</t>
  </si>
  <si>
    <t>mlr7645</t>
  </si>
  <si>
    <t>BAB54066.1</t>
  </si>
  <si>
    <t>mll7646</t>
  </si>
  <si>
    <t>BAB54067.1</t>
  </si>
  <si>
    <t>mll7648</t>
  </si>
  <si>
    <t>BAB54068.1</t>
  </si>
  <si>
    <t>mlr7649</t>
  </si>
  <si>
    <t>BAB54069.1</t>
  </si>
  <si>
    <t>two component histidine sensor kinase</t>
  </si>
  <si>
    <t>mlr7650</t>
  </si>
  <si>
    <t>BAB54070.1</t>
  </si>
  <si>
    <t>mlr7652</t>
  </si>
  <si>
    <t>BAB54071.1</t>
  </si>
  <si>
    <t>mll7653</t>
  </si>
  <si>
    <t>BAB54072.1</t>
  </si>
  <si>
    <t>msr7654</t>
  </si>
  <si>
    <t>BAB54073.1</t>
  </si>
  <si>
    <t>mll7655</t>
  </si>
  <si>
    <t>BAB54074.1</t>
  </si>
  <si>
    <t>mll7656</t>
  </si>
  <si>
    <t>BAB54075.1</t>
  </si>
  <si>
    <t>mll7657</t>
  </si>
  <si>
    <t>BAB54076.1</t>
  </si>
  <si>
    <t>mll7658</t>
  </si>
  <si>
    <t>BAB54077.1</t>
  </si>
  <si>
    <t>mll7660</t>
  </si>
  <si>
    <t>BAB54078.1</t>
  </si>
  <si>
    <t>mll7662</t>
  </si>
  <si>
    <t>BAB54079.1</t>
  </si>
  <si>
    <t>mll7663</t>
  </si>
  <si>
    <t>BAB54080.1</t>
  </si>
  <si>
    <t>mll7664</t>
  </si>
  <si>
    <t>BAB54081.1</t>
  </si>
  <si>
    <t>mll7665</t>
  </si>
  <si>
    <t>BAB54082.1</t>
  </si>
  <si>
    <t>mll7666</t>
  </si>
  <si>
    <t>BAB54083.1</t>
  </si>
  <si>
    <t>mll7668</t>
  </si>
  <si>
    <t>BAB54084.1</t>
  </si>
  <si>
    <t>mll7669</t>
  </si>
  <si>
    <t>BAB54085.1</t>
  </si>
  <si>
    <t>mll7670</t>
  </si>
  <si>
    <t>BAB54086.1</t>
  </si>
  <si>
    <t>mll7671</t>
  </si>
  <si>
    <t>BAB54087.1</t>
  </si>
  <si>
    <t>mlr7672</t>
  </si>
  <si>
    <t>BAB54088.1</t>
  </si>
  <si>
    <t>mlr7674</t>
  </si>
  <si>
    <t>BAB54089.1</t>
  </si>
  <si>
    <t>mlr7676</t>
  </si>
  <si>
    <t>BAB54090.1</t>
  </si>
  <si>
    <t>mlr7677</t>
  </si>
  <si>
    <t>BAB54091.1</t>
  </si>
  <si>
    <t>mlr7678</t>
  </si>
  <si>
    <t>BAB54092.1</t>
  </si>
  <si>
    <t>mlr7680</t>
  </si>
  <si>
    <t>BAB54093.1</t>
  </si>
  <si>
    <t>mll7682</t>
  </si>
  <si>
    <t>BAB54094.1</t>
  </si>
  <si>
    <t>msr7683</t>
  </si>
  <si>
    <t>BAB54095.1</t>
  </si>
  <si>
    <t>mlr7684</t>
  </si>
  <si>
    <t>BAB54096.1</t>
  </si>
  <si>
    <t>mlr7686</t>
  </si>
  <si>
    <t>BAB54097.1</t>
  </si>
  <si>
    <t>two-component system, sensor histidine kinase</t>
  </si>
  <si>
    <t>mlr7687</t>
  </si>
  <si>
    <t>BAB54098.1</t>
  </si>
  <si>
    <t>mlr7688</t>
  </si>
  <si>
    <t>BAB54099.1</t>
  </si>
  <si>
    <t>cytochrome c-type biogenesis protein; CycH</t>
  </si>
  <si>
    <t>mlr7689</t>
  </si>
  <si>
    <t>BAB54100.1</t>
  </si>
  <si>
    <t>cytochrome-c biosynthesis heme-carrier protein; CycJ</t>
  </si>
  <si>
    <t>mlr7690</t>
  </si>
  <si>
    <t>BAB54101.1</t>
  </si>
  <si>
    <t>cytochrome c-type synthesis protein; CycK</t>
  </si>
  <si>
    <t>mlr7691</t>
  </si>
  <si>
    <t>BAB54102.1</t>
  </si>
  <si>
    <t>cytochrome C-type biogenesis protein; CycL</t>
  </si>
  <si>
    <t>mlr7692</t>
  </si>
  <si>
    <t>BAB54103.1</t>
  </si>
  <si>
    <t>mlr7695</t>
  </si>
  <si>
    <t>BAB54104.1</t>
  </si>
  <si>
    <t>mlr7697</t>
  </si>
  <si>
    <t>BAB54105.1</t>
  </si>
  <si>
    <t>mlr7698</t>
  </si>
  <si>
    <t>BAB54106.1</t>
  </si>
  <si>
    <t>glutamate-ammonia-ligase; adenylyltransferase</t>
  </si>
  <si>
    <t>mll7700</t>
  </si>
  <si>
    <t>BAB54107.1</t>
  </si>
  <si>
    <t>mll7701</t>
  </si>
  <si>
    <t>BAB54108.1</t>
  </si>
  <si>
    <t>aminopeptidase N</t>
  </si>
  <si>
    <t>mlr7702</t>
  </si>
  <si>
    <t>BAB54109.1</t>
  </si>
  <si>
    <t>mlr7703</t>
  </si>
  <si>
    <t>BAB54110.1</t>
  </si>
  <si>
    <t>mll7704</t>
  </si>
  <si>
    <t>BAB54111.1</t>
  </si>
  <si>
    <t>mll7705</t>
  </si>
  <si>
    <t>BAB54112.1</t>
  </si>
  <si>
    <t>mll7708</t>
  </si>
  <si>
    <t>BAB54113.1</t>
  </si>
  <si>
    <t>msr7707</t>
  </si>
  <si>
    <t>BAB54114.1</t>
  </si>
  <si>
    <t>mlr7709</t>
  </si>
  <si>
    <t>BAB54115.1</t>
  </si>
  <si>
    <t>electron transfer flavoprotein dehydrogenase</t>
  </si>
  <si>
    <t>mlr7711</t>
  </si>
  <si>
    <t>BAB54116.1</t>
  </si>
  <si>
    <t>mll7713</t>
  </si>
  <si>
    <t>BAB54117.1</t>
  </si>
  <si>
    <t>mll7714</t>
  </si>
  <si>
    <t>BAB54118.1</t>
  </si>
  <si>
    <t>AMP nucleosidase</t>
  </si>
  <si>
    <t>msl7716</t>
  </si>
  <si>
    <t>BAB54119.1</t>
  </si>
  <si>
    <t>msl7717</t>
  </si>
  <si>
    <t>BAB54120.1</t>
  </si>
  <si>
    <t>mll7718</t>
  </si>
  <si>
    <t>BAB54121.1</t>
  </si>
  <si>
    <t>msr7720</t>
  </si>
  <si>
    <t>BAB54122.1</t>
  </si>
  <si>
    <t>mlr7721</t>
  </si>
  <si>
    <t>BAB54123.1</t>
  </si>
  <si>
    <t>mll7723</t>
  </si>
  <si>
    <t>BAB54124.1</t>
  </si>
  <si>
    <t>mll7724</t>
  </si>
  <si>
    <t>BAB54125.1</t>
  </si>
  <si>
    <t>mll7725</t>
  </si>
  <si>
    <t>BAB54126.1</t>
  </si>
  <si>
    <t>mll7726</t>
  </si>
  <si>
    <t>BAB54127.1</t>
  </si>
  <si>
    <t>mll7727</t>
  </si>
  <si>
    <t>BAB54128.1</t>
  </si>
  <si>
    <t>mll7729</t>
  </si>
  <si>
    <t>BAB54129.1</t>
  </si>
  <si>
    <t>mll7730</t>
  </si>
  <si>
    <t>BAB54130.1</t>
  </si>
  <si>
    <t>mll7731</t>
  </si>
  <si>
    <t>BAB54131.1</t>
  </si>
  <si>
    <t>mll7732</t>
  </si>
  <si>
    <t>BAB54132.1</t>
  </si>
  <si>
    <t>isovaleryl-CoA-dehydrogenase</t>
  </si>
  <si>
    <t>mll7734</t>
  </si>
  <si>
    <t>BAB54133.1</t>
  </si>
  <si>
    <t>mll7735</t>
  </si>
  <si>
    <t>BAB54134.1</t>
  </si>
  <si>
    <t>acylphosphatase</t>
  </si>
  <si>
    <t>mlr7736</t>
  </si>
  <si>
    <t>BAB54135.1</t>
  </si>
  <si>
    <t>mll7737</t>
  </si>
  <si>
    <t>BAB54136.1</t>
  </si>
  <si>
    <t>histidinol-phosphate aminotransferase</t>
  </si>
  <si>
    <t>mll7738</t>
  </si>
  <si>
    <t>BAB54137.1</t>
  </si>
  <si>
    <t>msr7739</t>
  </si>
  <si>
    <t>BAB54138.1</t>
  </si>
  <si>
    <t>mlr7740</t>
  </si>
  <si>
    <t>BAB54139.1</t>
  </si>
  <si>
    <t>mlr7741</t>
  </si>
  <si>
    <t>BAB54140.1</t>
  </si>
  <si>
    <t>integrase</t>
  </si>
  <si>
    <t>mll7742</t>
  </si>
  <si>
    <t>BAB54141.1</t>
  </si>
  <si>
    <t>mll7744</t>
  </si>
  <si>
    <t>BAB54142.1</t>
  </si>
  <si>
    <t>probable soluble lytic murein transglycosylase precursor</t>
  </si>
  <si>
    <t>mlr7746</t>
  </si>
  <si>
    <t>BAB54143.1</t>
  </si>
  <si>
    <t>mlr7747</t>
  </si>
  <si>
    <t>BAB54144.1</t>
  </si>
  <si>
    <t>SSRA-binding protein</t>
  </si>
  <si>
    <t>mlr7748</t>
  </si>
  <si>
    <t>BAB54145.1</t>
  </si>
  <si>
    <t>lysozyme precursor</t>
  </si>
  <si>
    <t>mll7749</t>
  </si>
  <si>
    <t>BAB54146.1</t>
  </si>
  <si>
    <t>mlr7750</t>
  </si>
  <si>
    <t>BAB54147.1</t>
  </si>
  <si>
    <t>alginate lyase</t>
  </si>
  <si>
    <t>mll7751</t>
  </si>
  <si>
    <t>BAB54148.1</t>
  </si>
  <si>
    <t>mll7752</t>
  </si>
  <si>
    <t>BAB54149.1</t>
  </si>
  <si>
    <t>mlr7753</t>
  </si>
  <si>
    <t>BAB54150.1</t>
  </si>
  <si>
    <t>RNA polymerase omega subunit</t>
  </si>
  <si>
    <t>mlr7755</t>
  </si>
  <si>
    <t>BAB54151.1</t>
  </si>
  <si>
    <t>GTP pyrophosphokinase</t>
  </si>
  <si>
    <t>mlr7756</t>
  </si>
  <si>
    <t>BAB54152.1</t>
  </si>
  <si>
    <t>orotate phosphoribosyltransferase</t>
  </si>
  <si>
    <t>mlr7758</t>
  </si>
  <si>
    <t>BAB54153.1</t>
  </si>
  <si>
    <t>mlr7760</t>
  </si>
  <si>
    <t>BAB54154.1</t>
  </si>
  <si>
    <t>mlr7761</t>
  </si>
  <si>
    <t>BAB54155.1</t>
  </si>
  <si>
    <t>acyl carrier protein synthase; AcpS</t>
  </si>
  <si>
    <t>mlr7763</t>
  </si>
  <si>
    <t>BAB54156.1</t>
  </si>
  <si>
    <t>signal peptidase I</t>
  </si>
  <si>
    <t>mlr7765</t>
  </si>
  <si>
    <t>BAB54157.1</t>
  </si>
  <si>
    <t>ribonuclease III</t>
  </si>
  <si>
    <t>mlr7766</t>
  </si>
  <si>
    <t>BAB54158.1</t>
  </si>
  <si>
    <t>GTP-binding protein; Era</t>
  </si>
  <si>
    <t>mlr7768</t>
  </si>
  <si>
    <t>BAB54159.1</t>
  </si>
  <si>
    <t>mlr7769</t>
  </si>
  <si>
    <t>BAB54160.1</t>
  </si>
  <si>
    <t>DNA repair protein; RecO</t>
  </si>
  <si>
    <t>mlr7771</t>
  </si>
  <si>
    <t>BAB54161.1</t>
  </si>
  <si>
    <t>mlr7772</t>
  </si>
  <si>
    <t>BAB54162.1</t>
  </si>
  <si>
    <t>mlr7773</t>
  </si>
  <si>
    <t>BAB54163.1</t>
  </si>
  <si>
    <t>extracytoplasmic sigma factor; EcfR</t>
  </si>
  <si>
    <t>mlr7774</t>
  </si>
  <si>
    <t>BAB54164.1</t>
  </si>
  <si>
    <t>mlr7776</t>
  </si>
  <si>
    <t>BAB54165.1</t>
  </si>
  <si>
    <t>mlr7777</t>
  </si>
  <si>
    <t>BAB54166.1</t>
  </si>
  <si>
    <t>mlr7778</t>
  </si>
  <si>
    <t>BAB54167.1</t>
  </si>
  <si>
    <t>mll7779</t>
  </si>
  <si>
    <t>BAB54168.1</t>
  </si>
  <si>
    <t>mlr7780</t>
  </si>
  <si>
    <t>BAB54169.1</t>
  </si>
  <si>
    <t>mll7782</t>
  </si>
  <si>
    <t>BAB54170.1</t>
  </si>
  <si>
    <t>msl7783</t>
  </si>
  <si>
    <t>BAB54171.1</t>
  </si>
  <si>
    <t>msl7784</t>
  </si>
  <si>
    <t>BAB54172.1</t>
  </si>
  <si>
    <t>msl7785</t>
  </si>
  <si>
    <t>BAB54173.1</t>
  </si>
  <si>
    <t>mlr7786</t>
  </si>
  <si>
    <t>BAB54174.1</t>
  </si>
  <si>
    <t>mll7787</t>
  </si>
  <si>
    <t>BAB54175.1</t>
  </si>
  <si>
    <t>mll7788</t>
  </si>
  <si>
    <t>BAB54176.1</t>
  </si>
  <si>
    <t>mll7789</t>
  </si>
  <si>
    <t>BAB54177.1</t>
  </si>
  <si>
    <t>mlr7790</t>
  </si>
  <si>
    <t>BAB54178.1</t>
  </si>
  <si>
    <t>dihydroorotase</t>
  </si>
  <si>
    <t>mll7791</t>
  </si>
  <si>
    <t>BAB54179.1</t>
  </si>
  <si>
    <t>mll7792</t>
  </si>
  <si>
    <t>BAB54180.1</t>
  </si>
  <si>
    <t>mll7793</t>
  </si>
  <si>
    <t>BAB54181.1</t>
  </si>
  <si>
    <t>mll7794</t>
  </si>
  <si>
    <t>BAB54182.1</t>
  </si>
  <si>
    <t>mutator MutT protein</t>
  </si>
  <si>
    <t>mlr7795</t>
  </si>
  <si>
    <t>BAB54183.1</t>
  </si>
  <si>
    <t>msl7797</t>
  </si>
  <si>
    <t>BAB54184.1</t>
  </si>
  <si>
    <t>mlr7799</t>
  </si>
  <si>
    <t>BAB54185.1</t>
  </si>
  <si>
    <t>cysteine-tRNA ligase</t>
  </si>
  <si>
    <t>mlr7800</t>
  </si>
  <si>
    <t>BAB54186.1</t>
  </si>
  <si>
    <t>mlr7801</t>
  </si>
  <si>
    <t>BAB54187.1</t>
  </si>
  <si>
    <t>mlr7802</t>
  </si>
  <si>
    <t>BAB54188.1</t>
  </si>
  <si>
    <t>mlr7803</t>
  </si>
  <si>
    <t>BAB54189.1</t>
  </si>
  <si>
    <t>prolyl aminopeptidase</t>
  </si>
  <si>
    <t>mlr7805</t>
  </si>
  <si>
    <t>BAB54190.1</t>
  </si>
  <si>
    <t>homocitrate syntase NifV candidate</t>
  </si>
  <si>
    <t>mlr7806</t>
  </si>
  <si>
    <t>BAB54191.1</t>
  </si>
  <si>
    <t>RarD protein, chloamphenicol sensitive</t>
  </si>
  <si>
    <t>mll7807</t>
  </si>
  <si>
    <t>BAB54192.1</t>
  </si>
  <si>
    <t>mlr7808</t>
  </si>
  <si>
    <t>BAB54193.1</t>
  </si>
  <si>
    <t>mlr7811</t>
  </si>
  <si>
    <t>BAB54194.1</t>
  </si>
  <si>
    <t>mll7812</t>
  </si>
  <si>
    <t>BAB54195.1</t>
  </si>
  <si>
    <t>mlr7813</t>
  </si>
  <si>
    <t>BAB54196.1</t>
  </si>
  <si>
    <t>mll7814</t>
  </si>
  <si>
    <t>BAB54197.1</t>
  </si>
  <si>
    <t>quinone reductase</t>
  </si>
  <si>
    <t>mlr7815</t>
  </si>
  <si>
    <t>BAB54198.1</t>
  </si>
  <si>
    <t>mlr7816</t>
  </si>
  <si>
    <t>BAB54199.1</t>
  </si>
  <si>
    <t>mlr7818</t>
  </si>
  <si>
    <t>BAB54200.1</t>
  </si>
  <si>
    <t>mlr7819</t>
  </si>
  <si>
    <t>BAB54201.1</t>
  </si>
  <si>
    <t>mll7820</t>
  </si>
  <si>
    <t>BAB54202.1</t>
  </si>
  <si>
    <t>mlr7821</t>
  </si>
  <si>
    <t>BAB54203.1</t>
  </si>
  <si>
    <t>phosphatidylserine decarboxylase</t>
  </si>
  <si>
    <t>mlr7822</t>
  </si>
  <si>
    <t>BAB54204.1</t>
  </si>
  <si>
    <t>phosphatidylserine synthase</t>
  </si>
  <si>
    <t>mll7824</t>
  </si>
  <si>
    <t>BAB54205.1</t>
  </si>
  <si>
    <t>2-acylglycerophosphoethanolamine acyl transferase/acyl carrier protein synthetase</t>
  </si>
  <si>
    <t>mll7825</t>
  </si>
  <si>
    <t>BAB54206.1</t>
  </si>
  <si>
    <t>mlr7826</t>
  </si>
  <si>
    <t>BAB54207.1</t>
  </si>
  <si>
    <t>mll7827</t>
  </si>
  <si>
    <t>BAB54208.1</t>
  </si>
  <si>
    <t>mll7828</t>
  </si>
  <si>
    <t>BAB54209.1</t>
  </si>
  <si>
    <t>mlr7830</t>
  </si>
  <si>
    <t>BAB54210.1</t>
  </si>
  <si>
    <t>msl7831</t>
  </si>
  <si>
    <t>BAB54211.1</t>
  </si>
  <si>
    <t>mll7832</t>
  </si>
  <si>
    <t>BAB54212.1</t>
  </si>
  <si>
    <t>mll7833</t>
  </si>
  <si>
    <t>BAB54213.1</t>
  </si>
  <si>
    <t>amidophosphoribosyltransferase</t>
  </si>
  <si>
    <t>mll7834</t>
  </si>
  <si>
    <t>BAB54214.1</t>
  </si>
  <si>
    <t>colicin V production protein</t>
  </si>
  <si>
    <t>mll7835</t>
  </si>
  <si>
    <t>BAB54215.1</t>
  </si>
  <si>
    <t>DNA repair protein; RadA</t>
  </si>
  <si>
    <t>mll7836</t>
  </si>
  <si>
    <t>BAB54216.1</t>
  </si>
  <si>
    <t>replicative DNA helicase; DnaB</t>
  </si>
  <si>
    <t>mll7837</t>
  </si>
  <si>
    <t>BAB54217.1</t>
  </si>
  <si>
    <t>sigma-70 factor, ECF subfamily</t>
  </si>
  <si>
    <t>mll7838</t>
  </si>
  <si>
    <t>BAB54218.1</t>
  </si>
  <si>
    <t>mll7839</t>
  </si>
  <si>
    <t>BAB54219.1</t>
  </si>
  <si>
    <t>mll7840</t>
  </si>
  <si>
    <t>BAB54220.1</t>
  </si>
  <si>
    <t>mll7841</t>
  </si>
  <si>
    <t>BAB54221.1</t>
  </si>
  <si>
    <t>mll7842</t>
  </si>
  <si>
    <t>BAB54222.1</t>
  </si>
  <si>
    <t>mll7843</t>
  </si>
  <si>
    <t>BAB54223.1</t>
  </si>
  <si>
    <t>50S ribosomal protein L9, cultivar specific nodulation protein; Csn1</t>
  </si>
  <si>
    <t>msl7844</t>
  </si>
  <si>
    <t>BAB54224.1</t>
  </si>
  <si>
    <t>30S ribosomal protein S18</t>
  </si>
  <si>
    <t>mll7846</t>
  </si>
  <si>
    <t>BAB54225.1</t>
  </si>
  <si>
    <t>30S ribosomal protein S6</t>
  </si>
  <si>
    <t>mlr7847</t>
  </si>
  <si>
    <t>BAB54226.1</t>
  </si>
  <si>
    <t>mll7848</t>
  </si>
  <si>
    <t>BAB54227.1</t>
  </si>
  <si>
    <t>putative cyclic beta-1,2-glucan modification protein</t>
  </si>
  <si>
    <t>mlr7849</t>
  </si>
  <si>
    <t>BAB54228.1</t>
  </si>
  <si>
    <t>malonyl CoA-acyl carrier protein transacylase</t>
  </si>
  <si>
    <t>mlr7850</t>
  </si>
  <si>
    <t>BAB54229.1</t>
  </si>
  <si>
    <t>nodulation protein nodG, 3-oxoacyl-(acyl carrier protein) reductase</t>
  </si>
  <si>
    <t>msr7851</t>
  </si>
  <si>
    <t>BAB54230.1</t>
  </si>
  <si>
    <t>mlr7852</t>
  </si>
  <si>
    <t>BAB54231.1</t>
  </si>
  <si>
    <t>mlr7854</t>
  </si>
  <si>
    <t>BAB54232.1</t>
  </si>
  <si>
    <t>mlr7856</t>
  </si>
  <si>
    <t>BAB54233.1</t>
  </si>
  <si>
    <t>mlr7857</t>
  </si>
  <si>
    <t>BAB54234.1</t>
  </si>
  <si>
    <t>guanylate kinase</t>
  </si>
  <si>
    <t>msl7859</t>
  </si>
  <si>
    <t>BAB54235.1</t>
  </si>
  <si>
    <t>mll7860</t>
  </si>
  <si>
    <t>BAB54236.1</t>
  </si>
  <si>
    <t>dimethyladenosine transferase</t>
  </si>
  <si>
    <t>mll7861</t>
  </si>
  <si>
    <t>BAB54237.1</t>
  </si>
  <si>
    <t>pyridoxal phosphate biosynthetic protein; PdxA</t>
  </si>
  <si>
    <t>mll7863</t>
  </si>
  <si>
    <t>BAB54238.1</t>
  </si>
  <si>
    <t>mll7864</t>
  </si>
  <si>
    <t>BAB54239.1</t>
  </si>
  <si>
    <t>mll7865</t>
  </si>
  <si>
    <t>BAB54240.1</t>
  </si>
  <si>
    <t>mll7866</t>
  </si>
  <si>
    <t>BAB54241.1</t>
  </si>
  <si>
    <t>mlr7868</t>
  </si>
  <si>
    <t>BAB54242.1</t>
  </si>
  <si>
    <t>mlr7869</t>
  </si>
  <si>
    <t>BAB54243.1</t>
  </si>
  <si>
    <t>mll7871</t>
  </si>
  <si>
    <t>BAB54244.1</t>
  </si>
  <si>
    <t>mll7872</t>
  </si>
  <si>
    <t>BAB54245.1</t>
  </si>
  <si>
    <t>mlr7873</t>
  </si>
  <si>
    <t>BAB54246.1</t>
  </si>
  <si>
    <t>mlr7874</t>
  </si>
  <si>
    <t>BAB54247.1</t>
  </si>
  <si>
    <t>mlr7876</t>
  </si>
  <si>
    <t>BAB54248.1</t>
  </si>
  <si>
    <t>mlr7877</t>
  </si>
  <si>
    <t>BAB54249.1</t>
  </si>
  <si>
    <t>mll7878</t>
  </si>
  <si>
    <t>BAB54250.1</t>
  </si>
  <si>
    <t>mll7879</t>
  </si>
  <si>
    <t>BAB54251.1</t>
  </si>
  <si>
    <t>dTDP-glucose 4-6-dehydratase</t>
  </si>
  <si>
    <t>msl7881</t>
  </si>
  <si>
    <t>BAB54252.1</t>
  </si>
  <si>
    <t>mll7882</t>
  </si>
  <si>
    <t>BAB54253.1</t>
  </si>
  <si>
    <t>mlr7883</t>
  </si>
  <si>
    <t>BAB54254.1</t>
  </si>
  <si>
    <t>mlr7885</t>
  </si>
  <si>
    <t>BAB54255.1</t>
  </si>
  <si>
    <t>mlr7888</t>
  </si>
  <si>
    <t>BAB54256.1</t>
  </si>
  <si>
    <t>mll7889</t>
  </si>
  <si>
    <t>BAB54257.1</t>
  </si>
  <si>
    <t>mlr7891</t>
  </si>
  <si>
    <t>BAB54258.1</t>
  </si>
  <si>
    <t>mlr7893</t>
  </si>
  <si>
    <t>BAB54259.1</t>
  </si>
  <si>
    <t>mlr7894</t>
  </si>
  <si>
    <t>BAB54260.1</t>
  </si>
  <si>
    <t>mlr7895</t>
  </si>
  <si>
    <t>BAB54261.1</t>
  </si>
  <si>
    <t>mlr7896</t>
  </si>
  <si>
    <t>BAB54262.1</t>
  </si>
  <si>
    <t>mlr7900</t>
  </si>
  <si>
    <t>BAB54263.1</t>
  </si>
  <si>
    <t>mll7902</t>
  </si>
  <si>
    <t>BAB54264.1</t>
  </si>
  <si>
    <t>mll7904</t>
  </si>
  <si>
    <t>BAB54265.1</t>
  </si>
  <si>
    <t>mlr7905</t>
  </si>
  <si>
    <t>BAB54266.1</t>
  </si>
  <si>
    <t>mlr7906</t>
  </si>
  <si>
    <t>BAB54267.1</t>
  </si>
  <si>
    <t>mll7908</t>
  </si>
  <si>
    <t>BAB54268.1</t>
  </si>
  <si>
    <t>mlr7910</t>
  </si>
  <si>
    <t>BAB54269.1</t>
  </si>
  <si>
    <t>mlr7912</t>
  </si>
  <si>
    <t>BAB54270.1</t>
  </si>
  <si>
    <t>excinuclease ABC subunit C</t>
  </si>
  <si>
    <t>mlr7913</t>
  </si>
  <si>
    <t>BAB54271.1</t>
  </si>
  <si>
    <t>CDP-diacylglycerol-glycerol-3-phosphate 3-phosphatidyltransferase</t>
  </si>
  <si>
    <t>msr7914</t>
  </si>
  <si>
    <t>BAB54272.1</t>
  </si>
  <si>
    <t>molybdopterin converting factor, subunit 1</t>
  </si>
  <si>
    <t>mlr7915</t>
  </si>
  <si>
    <t>BAB54273.1</t>
  </si>
  <si>
    <t>molybdopterin converting factor, subunit 2</t>
  </si>
  <si>
    <t>mlr7916</t>
  </si>
  <si>
    <t>BAB54274.1</t>
  </si>
  <si>
    <t>mll7917</t>
  </si>
  <si>
    <t>BAB54275.1</t>
  </si>
  <si>
    <t>nucleoside-diphosphate-kinase</t>
  </si>
  <si>
    <t>mll7918</t>
  </si>
  <si>
    <t>BAB54276.1</t>
  </si>
  <si>
    <t>lignin beta-ether hydrolase</t>
  </si>
  <si>
    <t>mlr7920</t>
  </si>
  <si>
    <t>BAB54277.1</t>
  </si>
  <si>
    <t>mll7923</t>
  </si>
  <si>
    <t>BAB53594.1</t>
  </si>
  <si>
    <t>mlr7924</t>
  </si>
  <si>
    <t>BAB53595.1</t>
  </si>
  <si>
    <t>mlr7925</t>
  </si>
  <si>
    <t>BAB53596.1</t>
  </si>
  <si>
    <t>msr7926</t>
  </si>
  <si>
    <t>BAB53597.1</t>
  </si>
  <si>
    <t>mlr7927</t>
  </si>
  <si>
    <t>BAB53598.1</t>
  </si>
  <si>
    <t>msr7929</t>
  </si>
  <si>
    <t>BAB53599.1</t>
  </si>
  <si>
    <t>msl7931</t>
  </si>
  <si>
    <t>BAB53600.1</t>
  </si>
  <si>
    <t>mlr7932</t>
  </si>
  <si>
    <t>BAB53601.1</t>
  </si>
  <si>
    <t>mlr7933</t>
  </si>
  <si>
    <t>BAB53602.1</t>
  </si>
  <si>
    <t>mll7934</t>
  </si>
  <si>
    <t>BAB53603.1</t>
  </si>
  <si>
    <t>mll7935</t>
  </si>
  <si>
    <t>BAB53604.1</t>
  </si>
  <si>
    <t>mlr7936</t>
  </si>
  <si>
    <t>BAB53605.1</t>
  </si>
  <si>
    <t>mlr7938</t>
  </si>
  <si>
    <t>BAB53606.1</t>
  </si>
  <si>
    <t>mlr7940</t>
  </si>
  <si>
    <t>BAB53607.1</t>
  </si>
  <si>
    <t>msl7942</t>
  </si>
  <si>
    <t>BAB53608.1</t>
  </si>
  <si>
    <t>msl7943</t>
  </si>
  <si>
    <t>BAB53609.1</t>
  </si>
  <si>
    <t>msr7945</t>
  </si>
  <si>
    <t>BAB53610.1</t>
  </si>
  <si>
    <t>mlr7946</t>
  </si>
  <si>
    <t>BAB53611.1</t>
  </si>
  <si>
    <t>mlr7948</t>
  </si>
  <si>
    <t>BAB53612.1</t>
  </si>
  <si>
    <t>mlr7949</t>
  </si>
  <si>
    <t>BAB53613.1</t>
  </si>
  <si>
    <t>mlr7950</t>
  </si>
  <si>
    <t>BAB53614.1</t>
  </si>
  <si>
    <t>mlr7951</t>
  </si>
  <si>
    <t>BAB53615.1</t>
  </si>
  <si>
    <t>mll7952</t>
  </si>
  <si>
    <t>BAB53616.1</t>
  </si>
  <si>
    <t>two-component system, sensor protein</t>
  </si>
  <si>
    <t>mll7953</t>
  </si>
  <si>
    <t>BAB53617.1</t>
  </si>
  <si>
    <t>msr7955</t>
  </si>
  <si>
    <t>BAB53618.1</t>
  </si>
  <si>
    <t>msr7956</t>
  </si>
  <si>
    <t>BAB53619.1</t>
  </si>
  <si>
    <t>msr7957</t>
  </si>
  <si>
    <t>BAB53620.1</t>
  </si>
  <si>
    <t>mlr7958</t>
  </si>
  <si>
    <t>BAB53621.1</t>
  </si>
  <si>
    <t>mll7959</t>
  </si>
  <si>
    <t>BAB53622.1</t>
  </si>
  <si>
    <t>mll7961</t>
  </si>
  <si>
    <t>BAB53623.1</t>
  </si>
  <si>
    <t>phosphoribosylglycinamide formyltransferase</t>
  </si>
  <si>
    <t>mll7962</t>
  </si>
  <si>
    <t>BAB53624.1</t>
  </si>
  <si>
    <t>5'-phosphoribosyl-5-aminoimidazole synthetase</t>
  </si>
  <si>
    <t>mlr7964</t>
  </si>
  <si>
    <t>BAB53625.1</t>
  </si>
  <si>
    <t>mlr7966</t>
  </si>
  <si>
    <t>BAB53626.1</t>
  </si>
  <si>
    <t>putative permease</t>
  </si>
  <si>
    <t>mlr7968</t>
  </si>
  <si>
    <t>BAB53627.1</t>
  </si>
  <si>
    <t>msl7970</t>
  </si>
  <si>
    <t>BAB53628.1</t>
  </si>
  <si>
    <t>mll7971</t>
  </si>
  <si>
    <t>BAB53629.1</t>
  </si>
  <si>
    <t>mlr7972</t>
  </si>
  <si>
    <t>BAB53630.1</t>
  </si>
  <si>
    <t>mll7973</t>
  </si>
  <si>
    <t>BAB53631.1</t>
  </si>
  <si>
    <t>mll7975</t>
  </si>
  <si>
    <t>BAB53632.1</t>
  </si>
  <si>
    <t>mll7976</t>
  </si>
  <si>
    <t>BAB53633.1</t>
  </si>
  <si>
    <t>mll7977</t>
  </si>
  <si>
    <t>BAB53634.1</t>
  </si>
  <si>
    <t>mll7978</t>
  </si>
  <si>
    <t>BAB53635.1</t>
  </si>
  <si>
    <t>msl7979</t>
  </si>
  <si>
    <t>BAB53636.1</t>
  </si>
  <si>
    <t>msl7980</t>
  </si>
  <si>
    <t>BAB53637.1</t>
  </si>
  <si>
    <t>mlr7981</t>
  </si>
  <si>
    <t>BAB53638.1</t>
  </si>
  <si>
    <t>mll7982</t>
  </si>
  <si>
    <t>BAB53639.1</t>
  </si>
  <si>
    <t>mll7983</t>
  </si>
  <si>
    <t>BAB53640.1</t>
  </si>
  <si>
    <t>mlr7984</t>
  </si>
  <si>
    <t>BAB53641.1</t>
  </si>
  <si>
    <t>msr7985</t>
  </si>
  <si>
    <t>BAB53642.1</t>
  </si>
  <si>
    <t>mlr7987</t>
  </si>
  <si>
    <t>BAB53643.1</t>
  </si>
  <si>
    <t>mlr7988</t>
  </si>
  <si>
    <t>BAB53644.1</t>
  </si>
  <si>
    <t>msr7989</t>
  </si>
  <si>
    <t>BAB53645.1</t>
  </si>
  <si>
    <t>mlr7992</t>
  </si>
  <si>
    <t>BAB53646.1</t>
  </si>
  <si>
    <t>mll7993</t>
  </si>
  <si>
    <t>BAB53647.1</t>
  </si>
  <si>
    <t>msl8725</t>
  </si>
  <si>
    <t>BAB53648.1</t>
  </si>
  <si>
    <t>mlr7995</t>
  </si>
  <si>
    <t>BAB53649.1</t>
  </si>
  <si>
    <t>mlr7996</t>
  </si>
  <si>
    <t>BAB53650.1</t>
  </si>
  <si>
    <t>mlr7998</t>
  </si>
  <si>
    <t>BAB53651.1</t>
  </si>
  <si>
    <t>mll8000</t>
  </si>
  <si>
    <t>BAB53652.1</t>
  </si>
  <si>
    <t>mlr8001</t>
  </si>
  <si>
    <t>BAB53653.1</t>
  </si>
  <si>
    <t>mlr8003</t>
  </si>
  <si>
    <t>BAB53654.1</t>
  </si>
  <si>
    <t>mlr8004</t>
  </si>
  <si>
    <t>BAB53655.1</t>
  </si>
  <si>
    <t>msl8005</t>
  </si>
  <si>
    <t>BAB53656.1</t>
  </si>
  <si>
    <t>mlr8006</t>
  </si>
  <si>
    <t>BAB53657.1</t>
  </si>
  <si>
    <t>mlr8007</t>
  </si>
  <si>
    <t>BAB53658.1</t>
  </si>
  <si>
    <t>mlr8009</t>
  </si>
  <si>
    <t>BAB53659.1</t>
  </si>
  <si>
    <t>mlr8010</t>
  </si>
  <si>
    <t>BAB53660.1</t>
  </si>
  <si>
    <t>mlr8011</t>
  </si>
  <si>
    <t>BAB53661.1</t>
  </si>
  <si>
    <t>mlr8012</t>
  </si>
  <si>
    <t>BAB53662.1</t>
  </si>
  <si>
    <t>mlr8013</t>
  </si>
  <si>
    <t>BAB53663.1</t>
  </si>
  <si>
    <t>mlr8014</t>
  </si>
  <si>
    <t>BAB53664.1</t>
  </si>
  <si>
    <t>mlr8015</t>
  </si>
  <si>
    <t>BAB53665.1</t>
  </si>
  <si>
    <t>mlr8016</t>
  </si>
  <si>
    <t>BAB53666.1</t>
  </si>
  <si>
    <t>msr8017</t>
  </si>
  <si>
    <t>BAB53667.1</t>
  </si>
  <si>
    <t>mlr8018</t>
  </si>
  <si>
    <t>BAB53668.1</t>
  </si>
  <si>
    <t>msr8019</t>
  </si>
  <si>
    <t>BAB53669.1</t>
  </si>
  <si>
    <t>mlr8020</t>
  </si>
  <si>
    <t>BAB53670.1</t>
  </si>
  <si>
    <t>mlr8022</t>
  </si>
  <si>
    <t>BAB53671.1</t>
  </si>
  <si>
    <t>mlr8023</t>
  </si>
  <si>
    <t>BAB53672.1</t>
  </si>
  <si>
    <t>mlr8025</t>
  </si>
  <si>
    <t>BAB53673.1</t>
  </si>
  <si>
    <t>mlr8026</t>
  </si>
  <si>
    <t>BAB53674.1</t>
  </si>
  <si>
    <t>mlr8028</t>
  </si>
  <si>
    <t>BAB53675.1</t>
  </si>
  <si>
    <t>mlr8029</t>
  </si>
  <si>
    <t>BAB53676.1</t>
  </si>
  <si>
    <t>msl8030</t>
  </si>
  <si>
    <t>BAB53677.1</t>
  </si>
  <si>
    <t>mlr8031</t>
  </si>
  <si>
    <t>BAB53678.1</t>
  </si>
  <si>
    <t>mlr8032</t>
  </si>
  <si>
    <t>BAB53679.1</t>
  </si>
  <si>
    <t>mll8033</t>
  </si>
  <si>
    <t>BAB53680.1</t>
  </si>
  <si>
    <t>mll8034</t>
  </si>
  <si>
    <t>BAB53681.1</t>
  </si>
  <si>
    <t>mlr8035</t>
  </si>
  <si>
    <t>BAB53682.1</t>
  </si>
  <si>
    <t>msr8036</t>
  </si>
  <si>
    <t>BAB53683.1</t>
  </si>
  <si>
    <t>mlr8037</t>
  </si>
  <si>
    <t>BAB53684.1</t>
  </si>
  <si>
    <t>mlr8038</t>
  </si>
  <si>
    <t>BAB53685.1</t>
  </si>
  <si>
    <t>msl8039</t>
  </si>
  <si>
    <t>BAB53686.1</t>
  </si>
  <si>
    <t>mll8040</t>
  </si>
  <si>
    <t>BAB53687.1</t>
  </si>
  <si>
    <t>mlr8042</t>
  </si>
  <si>
    <t>BAB53688.1</t>
  </si>
  <si>
    <t>msr8043</t>
  </si>
  <si>
    <t>BAB53689.1</t>
  </si>
  <si>
    <t>msr8044</t>
  </si>
  <si>
    <t>BAB53690.1</t>
  </si>
  <si>
    <t>msr8045</t>
  </si>
  <si>
    <t>BAB53691.1</t>
  </si>
  <si>
    <t>mll8047</t>
  </si>
  <si>
    <t>BAB53692.1</t>
  </si>
  <si>
    <t>msr8048</t>
  </si>
  <si>
    <t>BAB53693.1</t>
  </si>
  <si>
    <t>mll8049</t>
  </si>
  <si>
    <t>BAB53694.1</t>
  </si>
  <si>
    <t>mll8050</t>
  </si>
  <si>
    <t>BAB53695.1</t>
  </si>
  <si>
    <t>mlr8051</t>
  </si>
  <si>
    <t>BAB53696.1</t>
  </si>
  <si>
    <t>mlr8052</t>
  </si>
  <si>
    <t>BAB53697.1</t>
  </si>
  <si>
    <t>mlr8053</t>
  </si>
  <si>
    <t>BAB53698.1</t>
  </si>
  <si>
    <t>msr8054</t>
  </si>
  <si>
    <t>BAB53699.1</t>
  </si>
  <si>
    <t>mll8055</t>
  </si>
  <si>
    <t>BAB53700.1</t>
  </si>
  <si>
    <t>mlr8056</t>
  </si>
  <si>
    <t>BAB53701.1</t>
  </si>
  <si>
    <t>mlr8058</t>
  </si>
  <si>
    <t>BAB53702.1</t>
  </si>
  <si>
    <t>mll8059</t>
  </si>
  <si>
    <t>BAB53703.1</t>
  </si>
  <si>
    <t>msl8061</t>
  </si>
  <si>
    <t>BAB53704.1</t>
  </si>
  <si>
    <t>mll8062</t>
  </si>
  <si>
    <t>BAB53705.1</t>
  </si>
  <si>
    <t>mll8063</t>
  </si>
  <si>
    <t>BAB53706.1</t>
  </si>
  <si>
    <t>mll8064</t>
  </si>
  <si>
    <t>BAB53707.1</t>
  </si>
  <si>
    <t>outer membrane lipoprotein carrier protein</t>
  </si>
  <si>
    <t>msr8065</t>
  </si>
  <si>
    <t>BAB53708.1</t>
  </si>
  <si>
    <t>mll8067</t>
  </si>
  <si>
    <t>BAB53709.1</t>
  </si>
  <si>
    <t>mll8068</t>
  </si>
  <si>
    <t>BAB53710.1</t>
  </si>
  <si>
    <t>msl8069</t>
  </si>
  <si>
    <t>BAB53711.1</t>
  </si>
  <si>
    <t>msr8070</t>
  </si>
  <si>
    <t>BAB53712.1</t>
  </si>
  <si>
    <t>msl8073</t>
  </si>
  <si>
    <t>BAB53713.1</t>
  </si>
  <si>
    <t>msl8074</t>
  </si>
  <si>
    <t>BAB53714.1</t>
  </si>
  <si>
    <t>msl8075</t>
  </si>
  <si>
    <t>BAB53715.1</t>
  </si>
  <si>
    <t>mlr8076</t>
  </si>
  <si>
    <t>BAB53716.1</t>
  </si>
  <si>
    <t>mlr8077</t>
  </si>
  <si>
    <t>BAB53717.1</t>
  </si>
  <si>
    <t>cardiolipin synthetase family protein</t>
  </si>
  <si>
    <t>mll8078</t>
  </si>
  <si>
    <t>BAB53718.1</t>
  </si>
  <si>
    <t>3',5'-cyclic-nucleotide phosphodiesterase</t>
  </si>
  <si>
    <t>mll8080</t>
  </si>
  <si>
    <t>BAB53719.1</t>
  </si>
  <si>
    <t>mll8081</t>
  </si>
  <si>
    <t>BAB53720.1</t>
  </si>
  <si>
    <t>mlr8082</t>
  </si>
  <si>
    <t>BAB53721.1</t>
  </si>
  <si>
    <t>mlr8083</t>
  </si>
  <si>
    <t>BAB53722.1</t>
  </si>
  <si>
    <t>mlr8084</t>
  </si>
  <si>
    <t>BAB53723.1</t>
  </si>
  <si>
    <t>mll8085</t>
  </si>
  <si>
    <t>BAB53724.1</t>
  </si>
  <si>
    <t>mll8086</t>
  </si>
  <si>
    <t>BAB53725.1</t>
  </si>
  <si>
    <t>mll8087</t>
  </si>
  <si>
    <t>BAB53726.1</t>
  </si>
  <si>
    <t>mlr8088</t>
  </si>
  <si>
    <t>BAB53727.1</t>
  </si>
  <si>
    <t>RNA polymerase sigma-70 factor, ECF subfamily</t>
  </si>
  <si>
    <t>mlr8089</t>
  </si>
  <si>
    <t>BAB53728.1</t>
  </si>
  <si>
    <t>mlr8090</t>
  </si>
  <si>
    <t>BAB53729.1</t>
  </si>
  <si>
    <t>mlr8091</t>
  </si>
  <si>
    <t>BAB53730.1</t>
  </si>
  <si>
    <t>mlr8092</t>
  </si>
  <si>
    <t>BAB53731.1</t>
  </si>
  <si>
    <t>mll8093</t>
  </si>
  <si>
    <t>BAB53732.1</t>
  </si>
  <si>
    <t>mll8094</t>
  </si>
  <si>
    <t>BAB53733.1</t>
  </si>
  <si>
    <t>blue light photoreceptor cryptochrome</t>
  </si>
  <si>
    <t>mll8095</t>
  </si>
  <si>
    <t>BAB53734.1</t>
  </si>
  <si>
    <t>mll8096</t>
  </si>
  <si>
    <t>BAB53735.1</t>
  </si>
  <si>
    <t>mlr8097</t>
  </si>
  <si>
    <t>BAB53736.1</t>
  </si>
  <si>
    <t>mll8100</t>
  </si>
  <si>
    <t>BAB53737.1</t>
  </si>
  <si>
    <t>mlr8101</t>
  </si>
  <si>
    <t>BAB53738.1</t>
  </si>
  <si>
    <t>msr8102</t>
  </si>
  <si>
    <t>BAB53739.1</t>
  </si>
  <si>
    <t>msr8103</t>
  </si>
  <si>
    <t>BAB53740.1</t>
  </si>
  <si>
    <t>mlr8105</t>
  </si>
  <si>
    <t>BAB53741.1</t>
  </si>
  <si>
    <t>msl8106</t>
  </si>
  <si>
    <t>BAB53742.1</t>
  </si>
  <si>
    <t>mlr8107</t>
  </si>
  <si>
    <t>BAB53743.1</t>
  </si>
  <si>
    <t>msr8108</t>
  </si>
  <si>
    <t>BAB53744.1</t>
  </si>
  <si>
    <t>msl8112</t>
  </si>
  <si>
    <t>BAB53745.1</t>
  </si>
  <si>
    <t>msr8113</t>
  </si>
  <si>
    <t>BAB53746.1</t>
  </si>
  <si>
    <t>mlr8114</t>
  </si>
  <si>
    <t>BAB53747.1</t>
  </si>
  <si>
    <t>mll8115</t>
  </si>
  <si>
    <t>BAB53748.1</t>
  </si>
  <si>
    <t>mll8116</t>
  </si>
  <si>
    <t>BAB53749.1</t>
  </si>
  <si>
    <t>mlr8117</t>
  </si>
  <si>
    <t>BAB53750.1</t>
  </si>
  <si>
    <t>mll8118</t>
  </si>
  <si>
    <t>BAB53751.1</t>
  </si>
  <si>
    <t>mll8119</t>
  </si>
  <si>
    <t>BAB53752.1</t>
  </si>
  <si>
    <t>msr8120</t>
  </si>
  <si>
    <t>BAB53753.1</t>
  </si>
  <si>
    <t>msr8122</t>
  </si>
  <si>
    <t>BAB53754.1</t>
  </si>
  <si>
    <t>mlr8123</t>
  </si>
  <si>
    <t>BAB53755.1</t>
  </si>
  <si>
    <t>mlr8126</t>
  </si>
  <si>
    <t>BAB53756.1</t>
  </si>
  <si>
    <t>mlr8128</t>
  </si>
  <si>
    <t>BAB53757.1</t>
  </si>
  <si>
    <t>mlr8130</t>
  </si>
  <si>
    <t>BAB53758.1</t>
  </si>
  <si>
    <t>mll8131</t>
  </si>
  <si>
    <t>BAB53759.1</t>
  </si>
  <si>
    <t>mll8133</t>
  </si>
  <si>
    <t>BAB53760.1</t>
  </si>
  <si>
    <t>mlr8134</t>
  </si>
  <si>
    <t>BAB53761.1</t>
  </si>
  <si>
    <t>crotonase; 3-hydroxbutyryl-CoA dehydratase</t>
  </si>
  <si>
    <t>mll8137</t>
  </si>
  <si>
    <t>BAB53762.1</t>
  </si>
  <si>
    <t>mll8139</t>
  </si>
  <si>
    <t>BAB53763.1</t>
  </si>
  <si>
    <t>mll8140</t>
  </si>
  <si>
    <t>BAB53764.1</t>
  </si>
  <si>
    <t>mlr8141</t>
  </si>
  <si>
    <t>BAB53765.1</t>
  </si>
  <si>
    <t>mll8143</t>
  </si>
  <si>
    <t>BAB53766.1</t>
  </si>
  <si>
    <t>mll8145</t>
  </si>
  <si>
    <t>BAB53767.1</t>
  </si>
  <si>
    <t>cystathionine beta-lyase</t>
  </si>
  <si>
    <t>mlr8146</t>
  </si>
  <si>
    <t>BAB53768.1</t>
  </si>
  <si>
    <t>mlr8147</t>
  </si>
  <si>
    <t>BAB53769.1</t>
  </si>
  <si>
    <t>mlr8148</t>
  </si>
  <si>
    <t>BAB53770.1</t>
  </si>
  <si>
    <t>mlr8149</t>
  </si>
  <si>
    <t>BAB53771.1</t>
  </si>
  <si>
    <t>ABC transporter, amino acid binding protein</t>
  </si>
  <si>
    <t>mlr8151</t>
  </si>
  <si>
    <t>BAB53772.1</t>
  </si>
  <si>
    <t>mlr8153</t>
  </si>
  <si>
    <t>BAB53773.1</t>
  </si>
  <si>
    <t>mlr8154</t>
  </si>
  <si>
    <t>BAB53774.1</t>
  </si>
  <si>
    <t>mlr8156</t>
  </si>
  <si>
    <t>BAB53775.1</t>
  </si>
  <si>
    <t>mll8158</t>
  </si>
  <si>
    <t>BAB53776.1</t>
  </si>
  <si>
    <t>salicylate hydroxylase</t>
  </si>
  <si>
    <t>mlr8161</t>
  </si>
  <si>
    <t>BAB53777.1</t>
  </si>
  <si>
    <t>polyphosphate kinase</t>
  </si>
  <si>
    <t>mlr8162</t>
  </si>
  <si>
    <t>BAB53778.1</t>
  </si>
  <si>
    <t>exopolyphosphatase</t>
  </si>
  <si>
    <t>mlr8165</t>
  </si>
  <si>
    <t>BAB53779.1</t>
  </si>
  <si>
    <t>mlr8166</t>
  </si>
  <si>
    <t>BAB53780.1</t>
  </si>
  <si>
    <t>msr8167</t>
  </si>
  <si>
    <t>BAB53781.1</t>
  </si>
  <si>
    <t>mll8168</t>
  </si>
  <si>
    <t>BAB53782.1</t>
  </si>
  <si>
    <t>msr8169</t>
  </si>
  <si>
    <t>BAB53783.1</t>
  </si>
  <si>
    <t>mll8170</t>
  </si>
  <si>
    <t>BAB53784.1</t>
  </si>
  <si>
    <t>mll8172</t>
  </si>
  <si>
    <t>BAB53785.1</t>
  </si>
  <si>
    <t>fumarate hydratase C</t>
  </si>
  <si>
    <t>mll8174</t>
  </si>
  <si>
    <t>BAB53786.1</t>
  </si>
  <si>
    <t>mlr8175</t>
  </si>
  <si>
    <t>BAB53787.1</t>
  </si>
  <si>
    <t>mll8176</t>
  </si>
  <si>
    <t>BAB53788.1</t>
  </si>
  <si>
    <t>mlr8177</t>
  </si>
  <si>
    <t>BAB53789.1</t>
  </si>
  <si>
    <t>mlr8178</t>
  </si>
  <si>
    <t>BAB53790.1</t>
  </si>
  <si>
    <t>mll8179</t>
  </si>
  <si>
    <t>BAB53791.1</t>
  </si>
  <si>
    <t>mlr8180</t>
  </si>
  <si>
    <t>BAB53792.1</t>
  </si>
  <si>
    <t>mlr8182</t>
  </si>
  <si>
    <t>BAB53793.1</t>
  </si>
  <si>
    <t>mlr8183</t>
  </si>
  <si>
    <t>BAB53794.1</t>
  </si>
  <si>
    <t>mlr8184</t>
  </si>
  <si>
    <t>BAB53795.1</t>
  </si>
  <si>
    <t>mlr8188</t>
  </si>
  <si>
    <t>BAB53796.1</t>
  </si>
  <si>
    <t>msr8189</t>
  </si>
  <si>
    <t>BAB53797.1</t>
  </si>
  <si>
    <t>mlr8190</t>
  </si>
  <si>
    <t>BAB53798.1</t>
  </si>
  <si>
    <t>mlr8191</t>
  </si>
  <si>
    <t>BAB53799.1</t>
  </si>
  <si>
    <t>mll8193</t>
  </si>
  <si>
    <t>BAB53800.1</t>
  </si>
  <si>
    <t>mll8194</t>
  </si>
  <si>
    <t>BAB53801.1</t>
  </si>
  <si>
    <t>osmotically inducible protein; OsmC</t>
  </si>
  <si>
    <t>mll8195</t>
  </si>
  <si>
    <t>BAB53802.1</t>
  </si>
  <si>
    <t>mlr8196</t>
  </si>
  <si>
    <t>BAB53803.1</t>
  </si>
  <si>
    <t>mll8197</t>
  </si>
  <si>
    <t>BAB53804.1</t>
  </si>
  <si>
    <t>mll8200</t>
  </si>
  <si>
    <t>BAB53805.1</t>
  </si>
  <si>
    <t>mll8201</t>
  </si>
  <si>
    <t>BAB53806.1</t>
  </si>
  <si>
    <t>60kDa chaperonin; GroEL</t>
  </si>
  <si>
    <t>mll8202</t>
  </si>
  <si>
    <t>BAB53807.1</t>
  </si>
  <si>
    <t>10kDa chaperonin; GroES</t>
  </si>
  <si>
    <t>mll8203</t>
  </si>
  <si>
    <t>BAB53808.1</t>
  </si>
  <si>
    <t>mlr8206</t>
  </si>
  <si>
    <t>BAB53809.1</t>
  </si>
  <si>
    <t>probable MFS transporter</t>
  </si>
  <si>
    <t>mlr8207</t>
  </si>
  <si>
    <t>BAB53810.1</t>
  </si>
  <si>
    <t>mlr8208</t>
  </si>
  <si>
    <t>BAB53811.1</t>
  </si>
  <si>
    <t>mlr8209</t>
  </si>
  <si>
    <t>BAB53812.1</t>
  </si>
  <si>
    <t>mlr8211</t>
  </si>
  <si>
    <t>BAB53813.1</t>
  </si>
  <si>
    <t>mll8212</t>
  </si>
  <si>
    <t>BAB53814.1</t>
  </si>
  <si>
    <t>mlr8213</t>
  </si>
  <si>
    <t>BAB53815.1</t>
  </si>
  <si>
    <t>mlr8214</t>
  </si>
  <si>
    <t>BAB53816.1</t>
  </si>
  <si>
    <t>mlr8216</t>
  </si>
  <si>
    <t>BAB53817.1</t>
  </si>
  <si>
    <t>mlr8217</t>
  </si>
  <si>
    <t>BAB53818.1</t>
  </si>
  <si>
    <t>mll8218</t>
  </si>
  <si>
    <t>BAB53819.1</t>
  </si>
  <si>
    <t>msr8219</t>
  </si>
  <si>
    <t>BAB53820.1</t>
  </si>
  <si>
    <t>msr8220</t>
  </si>
  <si>
    <t>BAB53821.1</t>
  </si>
  <si>
    <t>mlr8221</t>
  </si>
  <si>
    <t>BAB53822.1</t>
  </si>
  <si>
    <t>mlr8222</t>
  </si>
  <si>
    <t>BAB53823.1</t>
  </si>
  <si>
    <t>mll8223</t>
  </si>
  <si>
    <t>BAB53824.1</t>
  </si>
  <si>
    <t>mlr8224</t>
  </si>
  <si>
    <t>BAB53825.1</t>
  </si>
  <si>
    <t>mlr8225</t>
  </si>
  <si>
    <t>BAB53826.1</t>
  </si>
  <si>
    <t>mlr8227</t>
  </si>
  <si>
    <t>BAB53827.1</t>
  </si>
  <si>
    <t>iron ABC transporter, ATP-binding protein</t>
  </si>
  <si>
    <t>mlr8228</t>
  </si>
  <si>
    <t>BAB53828.1</t>
  </si>
  <si>
    <t>iron (III) ABC transporter, periplasmic-binding protein</t>
  </si>
  <si>
    <t>mlr8229</t>
  </si>
  <si>
    <t>BAB53829.1</t>
  </si>
  <si>
    <t>mlr8230</t>
  </si>
  <si>
    <t>BAB53830.1</t>
  </si>
  <si>
    <t>mlr8231</t>
  </si>
  <si>
    <t>BAB53831.1</t>
  </si>
  <si>
    <t>efflux pump protein; FarA</t>
  </si>
  <si>
    <t>mlr8233</t>
  </si>
  <si>
    <t>BAB53832.1</t>
  </si>
  <si>
    <t>efflux pump protein; FarB</t>
  </si>
  <si>
    <t>mll8234</t>
  </si>
  <si>
    <t>BAB53833.1</t>
  </si>
  <si>
    <t>mll8236</t>
  </si>
  <si>
    <t>BAB53834.1</t>
  </si>
  <si>
    <t>msr8237</t>
  </si>
  <si>
    <t>BAB53835.1</t>
  </si>
  <si>
    <t>mlr8238</t>
  </si>
  <si>
    <t>BAB53836.1</t>
  </si>
  <si>
    <t>mll8240</t>
  </si>
  <si>
    <t>BAB53837.1</t>
  </si>
  <si>
    <t>mll8241</t>
  </si>
  <si>
    <t>BAB53838.1</t>
  </si>
  <si>
    <t>mlr8242</t>
  </si>
  <si>
    <t>BAB53839.1</t>
  </si>
  <si>
    <t>mlr8243</t>
  </si>
  <si>
    <t>BAB53840.1</t>
  </si>
  <si>
    <t>riboflavin kinase; RibF</t>
  </si>
  <si>
    <t>mll8244</t>
  </si>
  <si>
    <t>BAB53841.1</t>
  </si>
  <si>
    <t>mlr8246</t>
  </si>
  <si>
    <t>BAB53842.1</t>
  </si>
  <si>
    <t>msr8247</t>
  </si>
  <si>
    <t>BAB53843.1</t>
  </si>
  <si>
    <t>mlr8248</t>
  </si>
  <si>
    <t>BAB53844.1</t>
  </si>
  <si>
    <t>msl8731</t>
  </si>
  <si>
    <t>BAB53845.1</t>
  </si>
  <si>
    <t>mlr8250</t>
  </si>
  <si>
    <t>BAB53846.1</t>
  </si>
  <si>
    <t>isoleucyl-tRNA synthetase</t>
  </si>
  <si>
    <t>mlr8251</t>
  </si>
  <si>
    <t>BAB53847.1</t>
  </si>
  <si>
    <t>mll8252</t>
  </si>
  <si>
    <t>BAB53848.1</t>
  </si>
  <si>
    <t>nitrogen fixation protein gene</t>
  </si>
  <si>
    <t>mlr8253</t>
  </si>
  <si>
    <t>BAB53849.1</t>
  </si>
  <si>
    <t>mlr8254</t>
  </si>
  <si>
    <t>BAB53850.1</t>
  </si>
  <si>
    <t>mlr8255</t>
  </si>
  <si>
    <t>BAB53851.1</t>
  </si>
  <si>
    <t>protease</t>
  </si>
  <si>
    <t>mlr8256</t>
  </si>
  <si>
    <t>BAB53852.1</t>
  </si>
  <si>
    <t>mlr8257</t>
  </si>
  <si>
    <t>BAB53853.1</t>
  </si>
  <si>
    <t>mll8258</t>
  </si>
  <si>
    <t>BAB53854.1</t>
  </si>
  <si>
    <t>mll8261</t>
  </si>
  <si>
    <t>BAB53855.1</t>
  </si>
  <si>
    <t>mlr8260</t>
  </si>
  <si>
    <t>BAB53856.1</t>
  </si>
  <si>
    <t>lysyl-tRNA synthetase</t>
  </si>
  <si>
    <t>mll8263</t>
  </si>
  <si>
    <t>BAB53857.1</t>
  </si>
  <si>
    <t>mlr8264</t>
  </si>
  <si>
    <t>BAB53858.1</t>
  </si>
  <si>
    <t>PmbA</t>
  </si>
  <si>
    <t>mlr8265</t>
  </si>
  <si>
    <t>BAB53859.1</t>
  </si>
  <si>
    <t>myo-inositol monophosphatase 2</t>
  </si>
  <si>
    <t>msl8267</t>
  </si>
  <si>
    <t>BAB53860.1</t>
  </si>
  <si>
    <t>mlr8268</t>
  </si>
  <si>
    <t>BAB53861.1</t>
  </si>
  <si>
    <t>mlr8269</t>
  </si>
  <si>
    <t>BAB53862.1</t>
  </si>
  <si>
    <t>3-deoxy-D-manno-octulosonic-acid transferase</t>
  </si>
  <si>
    <t>mlr8270</t>
  </si>
  <si>
    <t>BAB53863.1</t>
  </si>
  <si>
    <t>tetraacyldisaccharide 4'-kinase</t>
  </si>
  <si>
    <t>msl8272</t>
  </si>
  <si>
    <t>BAB53864.1</t>
  </si>
  <si>
    <t>mlr8273</t>
  </si>
  <si>
    <t>BAB53865.1</t>
  </si>
  <si>
    <t>mll8274</t>
  </si>
  <si>
    <t>BAB53866.1</t>
  </si>
  <si>
    <t>mlr8275</t>
  </si>
  <si>
    <t>BAB53867.1</t>
  </si>
  <si>
    <t>mll8276</t>
  </si>
  <si>
    <t>BAB53868.1</t>
  </si>
  <si>
    <t>mll8278</t>
  </si>
  <si>
    <t>BAB53869.1</t>
  </si>
  <si>
    <t>DNA mismatch repair protein; MutL</t>
  </si>
  <si>
    <t>mll8279</t>
  </si>
  <si>
    <t>BAB53870.1</t>
  </si>
  <si>
    <t>mlr8280</t>
  </si>
  <si>
    <t>BAB53871.1</t>
  </si>
  <si>
    <t>mlr8282</t>
  </si>
  <si>
    <t>BAB53872.1</t>
  </si>
  <si>
    <t>mlr8283</t>
  </si>
  <si>
    <t>BAB53873.1</t>
  </si>
  <si>
    <t>mlr8284</t>
  </si>
  <si>
    <t>BAB53874.1</t>
  </si>
  <si>
    <t>mll8287</t>
  </si>
  <si>
    <t>BAB53875.1</t>
  </si>
  <si>
    <t>mlr8289</t>
  </si>
  <si>
    <t>BAB53876.1</t>
  </si>
  <si>
    <t>mll8291</t>
  </si>
  <si>
    <t>BAB53877.1</t>
  </si>
  <si>
    <t>mlr8292</t>
  </si>
  <si>
    <t>BAB53878.1</t>
  </si>
  <si>
    <t>probable N-methylproline demethylase</t>
  </si>
  <si>
    <t>mll8293</t>
  </si>
  <si>
    <t>BAB53879.1</t>
  </si>
  <si>
    <t>mlr8294</t>
  </si>
  <si>
    <t>BAB53880.1</t>
  </si>
  <si>
    <t>mll8295</t>
  </si>
  <si>
    <t>BAB53881.1</t>
  </si>
  <si>
    <t>mll8296</t>
  </si>
  <si>
    <t>BAB53882.1</t>
  </si>
  <si>
    <t>mlr8297</t>
  </si>
  <si>
    <t>BAB53883.1</t>
  </si>
  <si>
    <t>2-amino-3-ketobutyrate CoA ligase</t>
  </si>
  <si>
    <t>mlr8299</t>
  </si>
  <si>
    <t>BAB53884.1</t>
  </si>
  <si>
    <t>threonine dehydrogenase</t>
  </si>
  <si>
    <t>mlr8301</t>
  </si>
  <si>
    <t>BAB53885.1</t>
  </si>
  <si>
    <t>mll8302</t>
  </si>
  <si>
    <t>BAB53886.1</t>
  </si>
  <si>
    <t>mlr8303</t>
  </si>
  <si>
    <t>BAB53887.1</t>
  </si>
  <si>
    <t>homogentisate 1,2-dioxygenase</t>
  </si>
  <si>
    <t>mlr8305</t>
  </si>
  <si>
    <t>BAB53888.1</t>
  </si>
  <si>
    <t>mlr8306</t>
  </si>
  <si>
    <t>BAB53889.1</t>
  </si>
  <si>
    <t>mlr8307</t>
  </si>
  <si>
    <t>BAB53890.1</t>
  </si>
  <si>
    <t>nuclease inhibitor</t>
  </si>
  <si>
    <t>mll8309</t>
  </si>
  <si>
    <t>BAB53891.1</t>
  </si>
  <si>
    <t>4-hydroxyphenylpyruvate dioxygenase</t>
  </si>
  <si>
    <t>mlr8310</t>
  </si>
  <si>
    <t>BAB53892.1</t>
  </si>
  <si>
    <t>mll8311</t>
  </si>
  <si>
    <t>BAB53893.1</t>
  </si>
  <si>
    <t>mll8313</t>
  </si>
  <si>
    <t>BAB53894.1</t>
  </si>
  <si>
    <t>mll8314</t>
  </si>
  <si>
    <t>BAB53895.1</t>
  </si>
  <si>
    <t>mll8315</t>
  </si>
  <si>
    <t>BAB53896.1</t>
  </si>
  <si>
    <t>mlr8316</t>
  </si>
  <si>
    <t>BAB53897.1</t>
  </si>
  <si>
    <t>mll8317</t>
  </si>
  <si>
    <t>BAB53898.1</t>
  </si>
  <si>
    <t>mll8318</t>
  </si>
  <si>
    <t>BAB53899.1</t>
  </si>
  <si>
    <t>mlr8319</t>
  </si>
  <si>
    <t>BAB53900.1</t>
  </si>
  <si>
    <t>imidazolone-5-propionate hydrolase; HutI</t>
  </si>
  <si>
    <t>mlr8321</t>
  </si>
  <si>
    <t>BAB53901.1</t>
  </si>
  <si>
    <t>histidine ammonia-lyase; HutH</t>
  </si>
  <si>
    <t>mlr8322</t>
  </si>
  <si>
    <t>BAB53902.1</t>
  </si>
  <si>
    <t>N-formylglutamate amidohydrolase; HutG</t>
  </si>
  <si>
    <t>mlr8323</t>
  </si>
  <si>
    <t>BAB53903.1</t>
  </si>
  <si>
    <t>urocanase; HutU</t>
  </si>
  <si>
    <t>mlr8324</t>
  </si>
  <si>
    <t>BAB53904.1</t>
  </si>
  <si>
    <t>mlr8325</t>
  </si>
  <si>
    <t>BAB53905.1</t>
  </si>
  <si>
    <t>cyclic beta 1-2 glucan synthetase</t>
  </si>
  <si>
    <t>mlr8326</t>
  </si>
  <si>
    <t>BAB53906.1</t>
  </si>
  <si>
    <t>beta-1,2-glucan export protein; NdvA</t>
  </si>
  <si>
    <t>mlr8327</t>
  </si>
  <si>
    <t>BAB53907.1</t>
  </si>
  <si>
    <t>heme exporter protein C</t>
  </si>
  <si>
    <t>mll8328</t>
  </si>
  <si>
    <t>BAB53908.1</t>
  </si>
  <si>
    <t>metal-activated pyridoxal enzyme</t>
  </si>
  <si>
    <t>mlr8329</t>
  </si>
  <si>
    <t>BAB53909.1</t>
  </si>
  <si>
    <t>mll8330</t>
  </si>
  <si>
    <t>BAB53910.1</t>
  </si>
  <si>
    <t>mll8331</t>
  </si>
  <si>
    <t>BAB53911.1</t>
  </si>
  <si>
    <t>mll8332</t>
  </si>
  <si>
    <t>BAB53912.1</t>
  </si>
  <si>
    <t>mll8333</t>
  </si>
  <si>
    <t>BAB53913.1</t>
  </si>
  <si>
    <t>mll8334</t>
  </si>
  <si>
    <t>BAB53914.1</t>
  </si>
  <si>
    <t>mll8335</t>
  </si>
  <si>
    <t>BAB53915.1</t>
  </si>
  <si>
    <t>mlr8336</t>
  </si>
  <si>
    <t>BAB53916.1</t>
  </si>
  <si>
    <t>mll8338</t>
  </si>
  <si>
    <t>BAB53917.1</t>
  </si>
  <si>
    <t>mll8340</t>
  </si>
  <si>
    <t>BAB53918.1</t>
  </si>
  <si>
    <t>mlr8341</t>
  </si>
  <si>
    <t>BAB53919.1</t>
  </si>
  <si>
    <t>mll8342</t>
  </si>
  <si>
    <t>BAB53920.1</t>
  </si>
  <si>
    <t>mll8344</t>
  </si>
  <si>
    <t>BAB53921.1</t>
  </si>
  <si>
    <t>mlr8346</t>
  </si>
  <si>
    <t>BAB53922.1</t>
  </si>
  <si>
    <t>mlr8347</t>
  </si>
  <si>
    <t>BAB53923.1</t>
  </si>
  <si>
    <t>cell division protein; FtsJ</t>
  </si>
  <si>
    <t>mll8348</t>
  </si>
  <si>
    <t>BAB53924.1</t>
  </si>
  <si>
    <t>multidrug efflux protein</t>
  </si>
  <si>
    <t>mlr8350</t>
  </si>
  <si>
    <t>BAB53925.1</t>
  </si>
  <si>
    <t>inosine monophosphate dehydrogenase</t>
  </si>
  <si>
    <t>mlr8351</t>
  </si>
  <si>
    <t>BAB53926.1</t>
  </si>
  <si>
    <t>mlr8352</t>
  </si>
  <si>
    <t>BAB53927.1</t>
  </si>
  <si>
    <t>mll8353</t>
  </si>
  <si>
    <t>BAB53928.1</t>
  </si>
  <si>
    <t>mll8354</t>
  </si>
  <si>
    <t>BAB53929.1</t>
  </si>
  <si>
    <t>ribonuclease D</t>
  </si>
  <si>
    <t>mll8356</t>
  </si>
  <si>
    <t>BAB53930.1</t>
  </si>
  <si>
    <t>mll8357</t>
  </si>
  <si>
    <t>BAB53931.1</t>
  </si>
  <si>
    <t>mlr8358</t>
  </si>
  <si>
    <t>BAB53932.1</t>
  </si>
  <si>
    <t>aspartate-tRNA ligase</t>
  </si>
  <si>
    <t>mll8359</t>
  </si>
  <si>
    <t>BAB53933.1</t>
  </si>
  <si>
    <t>mlr8360</t>
  </si>
  <si>
    <t>BAB53934.1</t>
  </si>
  <si>
    <t>DNA topoisomerase IV subunit A</t>
  </si>
  <si>
    <t>mlr8361</t>
  </si>
  <si>
    <t>BAB53935.1</t>
  </si>
  <si>
    <t>mll8362</t>
  </si>
  <si>
    <t>BAB53936.1</t>
  </si>
  <si>
    <t>mll8364</t>
  </si>
  <si>
    <t>BAB53937.1</t>
  </si>
  <si>
    <t>mll8365</t>
  </si>
  <si>
    <t>BAB53938.1</t>
  </si>
  <si>
    <t>mlr8366</t>
  </si>
  <si>
    <t>BAB53939.1</t>
  </si>
  <si>
    <t>soluble pyridine nucleotide transhydrogenase</t>
  </si>
  <si>
    <t>mll8367</t>
  </si>
  <si>
    <t>BAB53940.1</t>
  </si>
  <si>
    <t>msr8368</t>
  </si>
  <si>
    <t>BAB53941.1</t>
  </si>
  <si>
    <t>Pit accessory protein</t>
  </si>
  <si>
    <t>mlr8369</t>
  </si>
  <si>
    <t>BAB53942.1</t>
  </si>
  <si>
    <t>mlr8370</t>
  </si>
  <si>
    <t>BAB53943.1</t>
  </si>
  <si>
    <t>phosphate transport protein</t>
  </si>
  <si>
    <t>msr8371</t>
  </si>
  <si>
    <t>BAB53944.1</t>
  </si>
  <si>
    <t>mll8374</t>
  </si>
  <si>
    <t>BAB53945.1</t>
  </si>
  <si>
    <t>mlr8375</t>
  </si>
  <si>
    <t>BAB53946.1</t>
  </si>
  <si>
    <t>OpgC</t>
  </si>
  <si>
    <t>mll8376</t>
  </si>
  <si>
    <t>BAB53947.1</t>
  </si>
  <si>
    <t>mll8379</t>
  </si>
  <si>
    <t>BAB53948.1</t>
  </si>
  <si>
    <t>mll8382</t>
  </si>
  <si>
    <t>BAB53949.1</t>
  </si>
  <si>
    <t>multi-drug resistance efflux pump</t>
  </si>
  <si>
    <t>mlr8380</t>
  </si>
  <si>
    <t>BAB53950.1</t>
  </si>
  <si>
    <t>msr8381</t>
  </si>
  <si>
    <t>BAB53951.1</t>
  </si>
  <si>
    <t>mlr8385</t>
  </si>
  <si>
    <t>BAB53952.1</t>
  </si>
  <si>
    <t>lipopolysaccharide core biosynthesis protein; LpsA</t>
  </si>
  <si>
    <t>mll8386</t>
  </si>
  <si>
    <t>BAB54278.1</t>
  </si>
  <si>
    <t>oxido-reductase, and dehydratase; MocA</t>
  </si>
  <si>
    <t>mlr8387</t>
  </si>
  <si>
    <t>BAB54279.1</t>
  </si>
  <si>
    <t>mll8388</t>
  </si>
  <si>
    <t>BAB54280.1</t>
  </si>
  <si>
    <t>mll8390</t>
  </si>
  <si>
    <t>BAB54281.1</t>
  </si>
  <si>
    <t>delta-aminolevulinic acid dehydratase</t>
  </si>
  <si>
    <t>mll8391</t>
  </si>
  <si>
    <t>BAB54282.1</t>
  </si>
  <si>
    <t>mlr8392</t>
  </si>
  <si>
    <t>BAB54283.1</t>
  </si>
  <si>
    <t>3-hydroxyisobutyryl-Coenzyme A hydrolase</t>
  </si>
  <si>
    <t>mlr8393</t>
  </si>
  <si>
    <t>BAB54284.1</t>
  </si>
  <si>
    <t>mlr8394</t>
  </si>
  <si>
    <t>BAB54285.1</t>
  </si>
  <si>
    <t>mll8396</t>
  </si>
  <si>
    <t>BAB54286.1</t>
  </si>
  <si>
    <t>msl8734</t>
  </si>
  <si>
    <t>BAB54287.1</t>
  </si>
  <si>
    <t>mlr8397</t>
  </si>
  <si>
    <t>BAB54288.1</t>
  </si>
  <si>
    <t>mlr8398</t>
  </si>
  <si>
    <t>BAB54289.1</t>
  </si>
  <si>
    <t>Na+:H+ antiporter</t>
  </si>
  <si>
    <t>mlr8400</t>
  </si>
  <si>
    <t>BAB54290.1</t>
  </si>
  <si>
    <t>glycine hydroxymethyltransferase</t>
  </si>
  <si>
    <t>mlr8401</t>
  </si>
  <si>
    <t>BAB54291.1</t>
  </si>
  <si>
    <t>mlr8402</t>
  </si>
  <si>
    <t>BAB54292.1</t>
  </si>
  <si>
    <t>mlr8403</t>
  </si>
  <si>
    <t>BAB54293.1</t>
  </si>
  <si>
    <t>mlr8405</t>
  </si>
  <si>
    <t>BAB54294.1</t>
  </si>
  <si>
    <t>riboflavin-specific deaminase / reductase</t>
  </si>
  <si>
    <t>mlr8407</t>
  </si>
  <si>
    <t>BAB54295.1</t>
  </si>
  <si>
    <t>riboflavin synthase alpha chain</t>
  </si>
  <si>
    <t>mlr8409</t>
  </si>
  <si>
    <t>BAB54296.1</t>
  </si>
  <si>
    <t>riboflavin synthase, beta chain; RibH</t>
  </si>
  <si>
    <t>mlr8411</t>
  </si>
  <si>
    <t>BAB54297.1</t>
  </si>
  <si>
    <t>N-utilization substance protein B</t>
  </si>
  <si>
    <t>mlr8412</t>
  </si>
  <si>
    <t>BAB54298.1</t>
  </si>
  <si>
    <t>mlr8413</t>
  </si>
  <si>
    <t>BAB54299.1</t>
  </si>
  <si>
    <t>mlr8414</t>
  </si>
  <si>
    <t>BAB54300.1</t>
  </si>
  <si>
    <t>mlr8415</t>
  </si>
  <si>
    <t>BAB54301.1</t>
  </si>
  <si>
    <t>ABC transporter ATP-binding subunit</t>
  </si>
  <si>
    <t>mlr8416</t>
  </si>
  <si>
    <t>BAB54302.1</t>
  </si>
  <si>
    <t>mlr8418</t>
  </si>
  <si>
    <t>BAB54303.1</t>
  </si>
  <si>
    <t>H+ translocating pyrophosphate synthase</t>
  </si>
  <si>
    <t>mll8419</t>
  </si>
  <si>
    <t>BAB54304.1</t>
  </si>
  <si>
    <t>mlr8420</t>
  </si>
  <si>
    <t>BAB54305.1</t>
  </si>
  <si>
    <t>mlr8421</t>
  </si>
  <si>
    <t>BAB54306.1</t>
  </si>
  <si>
    <t>mlr8423</t>
  </si>
  <si>
    <t>BAB54307.1</t>
  </si>
  <si>
    <t>fatty acid/phospholipid synthesis protein</t>
  </si>
  <si>
    <t>mlr8424</t>
  </si>
  <si>
    <t>BAB54308.1</t>
  </si>
  <si>
    <t>3-oxoacyl-(acyl-carrier-protein) synthase III</t>
  </si>
  <si>
    <t>mlr8425</t>
  </si>
  <si>
    <t>BAB54309.1</t>
  </si>
  <si>
    <t>integration host factor alpha subunit</t>
  </si>
  <si>
    <t>mlr8426</t>
  </si>
  <si>
    <t>BAB54310.1</t>
  </si>
  <si>
    <t>mlr8427</t>
  </si>
  <si>
    <t>BAB54311.1</t>
  </si>
  <si>
    <t>msr8429</t>
  </si>
  <si>
    <t>BAB54312.1</t>
  </si>
  <si>
    <t>mll8431</t>
  </si>
  <si>
    <t>BAB54313.1</t>
  </si>
  <si>
    <t>mlr8432</t>
  </si>
  <si>
    <t>BAB54314.1</t>
  </si>
  <si>
    <t>mlr8433</t>
  </si>
  <si>
    <t>BAB54315.1</t>
  </si>
  <si>
    <t>mll8434</t>
  </si>
  <si>
    <t>BAB54316.1</t>
  </si>
  <si>
    <t>mll8435</t>
  </si>
  <si>
    <t>BAB54317.1</t>
  </si>
  <si>
    <t>mll8436</t>
  </si>
  <si>
    <t>BAB54318.1</t>
  </si>
  <si>
    <t>mll8437</t>
  </si>
  <si>
    <t>BAB54319.1</t>
  </si>
  <si>
    <t>polysaccharide export protein</t>
  </si>
  <si>
    <t>mlr8439</t>
  </si>
  <si>
    <t>BAB54320.1</t>
  </si>
  <si>
    <t>succinoglycan transport protein; ExoP</t>
  </si>
  <si>
    <t>mll8440</t>
  </si>
  <si>
    <t>BAB54321.1</t>
  </si>
  <si>
    <t>mll8441</t>
  </si>
  <si>
    <t>BAB54322.1</t>
  </si>
  <si>
    <t>hydantoin racemase</t>
  </si>
  <si>
    <t>mll8442</t>
  </si>
  <si>
    <t>BAB54323.1</t>
  </si>
  <si>
    <t>mll8443</t>
  </si>
  <si>
    <t>BAB54324.1</t>
  </si>
  <si>
    <t>mll8444</t>
  </si>
  <si>
    <t>BAB54325.1</t>
  </si>
  <si>
    <t>mll8445</t>
  </si>
  <si>
    <t>BAB54326.1</t>
  </si>
  <si>
    <t>mlr8446</t>
  </si>
  <si>
    <t>BAB54327.1</t>
  </si>
  <si>
    <t>mll8447</t>
  </si>
  <si>
    <t>BAB54328.1</t>
  </si>
  <si>
    <t>mlr8448</t>
  </si>
  <si>
    <t>BAB54329.1</t>
  </si>
  <si>
    <t>msl8449</t>
  </si>
  <si>
    <t>BAB54330.1</t>
  </si>
  <si>
    <t>mlr8450</t>
  </si>
  <si>
    <t>BAB54331.1</t>
  </si>
  <si>
    <t>cytochrome c oxidase assembly protein</t>
  </si>
  <si>
    <t>mll8451</t>
  </si>
  <si>
    <t>BAB54332.1</t>
  </si>
  <si>
    <t>streptomycin phosphotransferase, streptomycin-resistance</t>
  </si>
  <si>
    <t>mll8452</t>
  </si>
  <si>
    <t>BAB54333.1</t>
  </si>
  <si>
    <t>N-acetylglutamate semialdehyde dehydrogenase</t>
  </si>
  <si>
    <t>mll8453</t>
  </si>
  <si>
    <t>BAB54334.1</t>
  </si>
  <si>
    <t>mlr8454</t>
  </si>
  <si>
    <t>BAB54335.1</t>
  </si>
  <si>
    <t>acyltransferase</t>
  </si>
  <si>
    <t>mlr8455</t>
  </si>
  <si>
    <t>BAB54336.1</t>
  </si>
  <si>
    <t>mll8456</t>
  </si>
  <si>
    <t>BAB54337.1</t>
  </si>
  <si>
    <t>ribosomal protein S9</t>
  </si>
  <si>
    <t>mll8458</t>
  </si>
  <si>
    <t>BAB54338.1</t>
  </si>
  <si>
    <t>ribosomal protein L13</t>
  </si>
  <si>
    <t>mll8460</t>
  </si>
  <si>
    <t>BAB54339.1</t>
  </si>
  <si>
    <t>mlr8461</t>
  </si>
  <si>
    <t>BAB54340.1</t>
  </si>
  <si>
    <t>mlr8462</t>
  </si>
  <si>
    <t>BAB54341.1</t>
  </si>
  <si>
    <t>mlr8463</t>
  </si>
  <si>
    <t>BAB54342.1</t>
  </si>
  <si>
    <t>mlr8464</t>
  </si>
  <si>
    <t>BAB54343.1</t>
  </si>
  <si>
    <t>mlr8465</t>
  </si>
  <si>
    <t>BAB54344.1</t>
  </si>
  <si>
    <t>O-acetylhomoserine sulfhydrylase</t>
  </si>
  <si>
    <t>mlr8466</t>
  </si>
  <si>
    <t>BAB54345.1</t>
  </si>
  <si>
    <t>mll8467</t>
  </si>
  <si>
    <t>BAB54346.1</t>
  </si>
  <si>
    <t>mll8468</t>
  </si>
  <si>
    <t>BAB54347.1</t>
  </si>
  <si>
    <t>cytochrome P-450 hydroxylase</t>
  </si>
  <si>
    <t>mlr8469</t>
  </si>
  <si>
    <t>BAB54348.1</t>
  </si>
  <si>
    <t>sarcosine oxidase</t>
  </si>
  <si>
    <t>mll8471</t>
  </si>
  <si>
    <t>BAB54349.1</t>
  </si>
  <si>
    <t>mlr8472</t>
  </si>
  <si>
    <t>BAB54350.1</t>
  </si>
  <si>
    <t>ATP-dependent Clp proteinase</t>
  </si>
  <si>
    <t>mlr8474</t>
  </si>
  <si>
    <t>BAB54351.1</t>
  </si>
  <si>
    <t>ATP-dependent Clp protease ATP binding subunit; ClpX</t>
  </si>
  <si>
    <t>mlr8476</t>
  </si>
  <si>
    <t>BAB54352.1</t>
  </si>
  <si>
    <t>ATP-dependent protease; Lon</t>
  </si>
  <si>
    <t>msr8478</t>
  </si>
  <si>
    <t>BAB54353.1</t>
  </si>
  <si>
    <t>DNA-binding protein; HRm</t>
  </si>
  <si>
    <t>msr8479</t>
  </si>
  <si>
    <t>BAB54354.1</t>
  </si>
  <si>
    <t>mll8482</t>
  </si>
  <si>
    <t>BAB54355.1</t>
  </si>
  <si>
    <t>mlr8483</t>
  </si>
  <si>
    <t>BAB54356.1</t>
  </si>
  <si>
    <t>6-phospho-3-hexuloisomerase</t>
  </si>
  <si>
    <t>mlr8484</t>
  </si>
  <si>
    <t>BAB54357.1</t>
  </si>
  <si>
    <t>mll8486</t>
  </si>
  <si>
    <t>BAB54358.1</t>
  </si>
  <si>
    <t>mll8487</t>
  </si>
  <si>
    <t>BAB54359.1</t>
  </si>
  <si>
    <t>mll8488</t>
  </si>
  <si>
    <t>BAB54360.1</t>
  </si>
  <si>
    <t>mlr8490</t>
  </si>
  <si>
    <t>BAB54361.1</t>
  </si>
  <si>
    <t>mlr8491</t>
  </si>
  <si>
    <t>BAB54362.1</t>
  </si>
  <si>
    <t>mlr8492</t>
  </si>
  <si>
    <t>BAB54363.1</t>
  </si>
  <si>
    <t>mll8493</t>
  </si>
  <si>
    <t>BAB54364.1</t>
  </si>
  <si>
    <t>msr8494</t>
  </si>
  <si>
    <t>BAB54365.1</t>
  </si>
  <si>
    <t>mll8495</t>
  </si>
  <si>
    <t>BAB54366.1</t>
  </si>
  <si>
    <t>msl8496</t>
  </si>
  <si>
    <t>BAB54367.1</t>
  </si>
  <si>
    <t>msl8497</t>
  </si>
  <si>
    <t>BAB54368.1</t>
  </si>
  <si>
    <t>msl8499</t>
  </si>
  <si>
    <t>BAB54369.1</t>
  </si>
  <si>
    <t>mll8500</t>
  </si>
  <si>
    <t>BAB54370.1</t>
  </si>
  <si>
    <t>repressor protein C</t>
  </si>
  <si>
    <t>mll8503</t>
  </si>
  <si>
    <t>BAB54371.1</t>
  </si>
  <si>
    <t>mll8506</t>
  </si>
  <si>
    <t>BAB54372.1</t>
  </si>
  <si>
    <t>mlr8507</t>
  </si>
  <si>
    <t>BAB54373.1</t>
  </si>
  <si>
    <t>mll8511</t>
  </si>
  <si>
    <t>BAB54374.1</t>
  </si>
  <si>
    <t>msr8509</t>
  </si>
  <si>
    <t>BAB54375.1</t>
  </si>
  <si>
    <t>msr8510</t>
  </si>
  <si>
    <t>BAB54376.1</t>
  </si>
  <si>
    <t>msr8512</t>
  </si>
  <si>
    <t>BAB54377.1</t>
  </si>
  <si>
    <t>msr8514</t>
  </si>
  <si>
    <t>BAB54378.1</t>
  </si>
  <si>
    <t>mlr8516</t>
  </si>
  <si>
    <t>BAB54379.1</t>
  </si>
  <si>
    <t>mlr8517</t>
  </si>
  <si>
    <t>BAB54380.1</t>
  </si>
  <si>
    <t>modification methylase</t>
  </si>
  <si>
    <t>mlr8518</t>
  </si>
  <si>
    <t>BAB54381.1</t>
  </si>
  <si>
    <t>mlr8519</t>
  </si>
  <si>
    <t>BAB54382.1</t>
  </si>
  <si>
    <t>transcription antitermination factor; NusG</t>
  </si>
  <si>
    <t>msr8735</t>
  </si>
  <si>
    <t>BAB54383.1</t>
  </si>
  <si>
    <t>mlr8520</t>
  </si>
  <si>
    <t>BAB54384.1</t>
  </si>
  <si>
    <t>mlr8521</t>
  </si>
  <si>
    <t>BAB54385.1</t>
  </si>
  <si>
    <t>mlr8522</t>
  </si>
  <si>
    <t>BAB54386.1</t>
  </si>
  <si>
    <t>head portal protein</t>
  </si>
  <si>
    <t>mlr8523</t>
  </si>
  <si>
    <t>BAB54387.1</t>
  </si>
  <si>
    <t>mlr8524</t>
  </si>
  <si>
    <t>BAB54388.1</t>
  </si>
  <si>
    <t>phage major capsid protein; GP36</t>
  </si>
  <si>
    <t>mlr8526</t>
  </si>
  <si>
    <t>BAB54389.1</t>
  </si>
  <si>
    <t>msr8528</t>
  </si>
  <si>
    <t>BAB54390.1</t>
  </si>
  <si>
    <t>mlr8529</t>
  </si>
  <si>
    <t>BAB54391.1</t>
  </si>
  <si>
    <t>mlr8530</t>
  </si>
  <si>
    <t>BAB54392.1</t>
  </si>
  <si>
    <t>mlr8531</t>
  </si>
  <si>
    <t>BAB54393.1</t>
  </si>
  <si>
    <t>mlr8532</t>
  </si>
  <si>
    <t>BAB54394.1</t>
  </si>
  <si>
    <t>mlr8533</t>
  </si>
  <si>
    <t>BAB54395.1</t>
  </si>
  <si>
    <t>msr8535</t>
  </si>
  <si>
    <t>BAB54396.1</t>
  </si>
  <si>
    <t>mlr8536</t>
  </si>
  <si>
    <t>BAB54397.1</t>
  </si>
  <si>
    <t>msr8537</t>
  </si>
  <si>
    <t>BAB54398.1</t>
  </si>
  <si>
    <t>mlr8538</t>
  </si>
  <si>
    <t>BAB54399.1</t>
  </si>
  <si>
    <t>mlr8539</t>
  </si>
  <si>
    <t>BAB54400.1</t>
  </si>
  <si>
    <t>mlr8540</t>
  </si>
  <si>
    <t>BAB54401.1</t>
  </si>
  <si>
    <t>msl8541</t>
  </si>
  <si>
    <t>BAB54402.1</t>
  </si>
  <si>
    <t>mlr8543</t>
  </si>
  <si>
    <t>BAB54403.1</t>
  </si>
  <si>
    <t>mlr8544</t>
  </si>
  <si>
    <t>BAB54404.1</t>
  </si>
  <si>
    <t>mlr8545</t>
  </si>
  <si>
    <t>BAB54405.1</t>
  </si>
  <si>
    <t>mll8546</t>
  </si>
  <si>
    <t>BAB54406.1</t>
  </si>
  <si>
    <t>mlr8547</t>
  </si>
  <si>
    <t>BAB54407.1</t>
  </si>
  <si>
    <t>msr8548</t>
  </si>
  <si>
    <t>BAB54408.1</t>
  </si>
  <si>
    <t>msr8549</t>
  </si>
  <si>
    <t>BAB54409.1</t>
  </si>
  <si>
    <t>mlr8550</t>
  </si>
  <si>
    <t>BAB54410.1</t>
  </si>
  <si>
    <t>mlr8551</t>
  </si>
  <si>
    <t>BAB54411.1</t>
  </si>
  <si>
    <t>mll8552</t>
  </si>
  <si>
    <t>BAB54412.1</t>
  </si>
  <si>
    <t>msr8736</t>
  </si>
  <si>
    <t>BAB54413.1</t>
  </si>
  <si>
    <t>mlr8553</t>
  </si>
  <si>
    <t>BAB54414.1</t>
  </si>
  <si>
    <t>mll8554</t>
  </si>
  <si>
    <t>BAB54415.1</t>
  </si>
  <si>
    <t>mlr8555</t>
  </si>
  <si>
    <t>BAB54416.1</t>
  </si>
  <si>
    <t>mlr8558</t>
  </si>
  <si>
    <t>BAB54417.1</t>
  </si>
  <si>
    <t>msr8560</t>
  </si>
  <si>
    <t>BAB54418.1</t>
  </si>
  <si>
    <t>mll8561</t>
  </si>
  <si>
    <t>BAB54419.1</t>
  </si>
  <si>
    <t>mlr8562</t>
  </si>
  <si>
    <t>BAB54420.1</t>
  </si>
  <si>
    <t>mll8564</t>
  </si>
  <si>
    <t>BAB54421.1</t>
  </si>
  <si>
    <t>3-ketoacyl-acyl carrier protein reductase</t>
  </si>
  <si>
    <t>mll8565</t>
  </si>
  <si>
    <t>BAB54422.1</t>
  </si>
  <si>
    <t>mll8567</t>
  </si>
  <si>
    <t>BAB54423.1</t>
  </si>
  <si>
    <t>mll8568</t>
  </si>
  <si>
    <t>BAB54424.1</t>
  </si>
  <si>
    <t>mll8569</t>
  </si>
  <si>
    <t>BAB54425.1</t>
  </si>
  <si>
    <t>mlr8570</t>
  </si>
  <si>
    <t>BAB54426.1</t>
  </si>
  <si>
    <t>dipeptidase</t>
  </si>
  <si>
    <t>mll8571</t>
  </si>
  <si>
    <t>BAB54427.1</t>
  </si>
  <si>
    <t>mll8572</t>
  </si>
  <si>
    <t>BAB54428.1</t>
  </si>
  <si>
    <t>mll8573</t>
  </si>
  <si>
    <t>BAB54429.1</t>
  </si>
  <si>
    <t>mll8574</t>
  </si>
  <si>
    <t>BAB54430.1</t>
  </si>
  <si>
    <t>mll8575</t>
  </si>
  <si>
    <t>BAB54431.1</t>
  </si>
  <si>
    <t>mll8576</t>
  </si>
  <si>
    <t>BAB54432.1</t>
  </si>
  <si>
    <t>mll8577</t>
  </si>
  <si>
    <t>BAB54433.1</t>
  </si>
  <si>
    <t>plasmid</t>
  </si>
  <si>
    <t>pMLa</t>
  </si>
  <si>
    <t>BA000013.4</t>
  </si>
  <si>
    <t>mlr9394</t>
  </si>
  <si>
    <t>BAB54998.1</t>
  </si>
  <si>
    <t>mlr9395</t>
  </si>
  <si>
    <t>BAB54999.1</t>
  </si>
  <si>
    <t>mlr9002</t>
  </si>
  <si>
    <t>BAB54434.1</t>
  </si>
  <si>
    <t>msl9003</t>
  </si>
  <si>
    <t>BAB54435.1</t>
  </si>
  <si>
    <t>msr9005</t>
  </si>
  <si>
    <t>BAB54436.1</t>
  </si>
  <si>
    <t>mll9006</t>
  </si>
  <si>
    <t>BAB54437.1</t>
  </si>
  <si>
    <t>mll9408</t>
  </si>
  <si>
    <t>BAB54438.1</t>
  </si>
  <si>
    <t>mll9007</t>
  </si>
  <si>
    <t>BAB54439.1</t>
  </si>
  <si>
    <t>mll9009</t>
  </si>
  <si>
    <t>BAB54440.1</t>
  </si>
  <si>
    <t>mll9010</t>
  </si>
  <si>
    <t>BAB54441.1</t>
  </si>
  <si>
    <t>mlr9012</t>
  </si>
  <si>
    <t>BAB54442.1</t>
  </si>
  <si>
    <t>hypothetical hydrolase/peptidase</t>
  </si>
  <si>
    <t>mlr9013</t>
  </si>
  <si>
    <t>BAB54443.1</t>
  </si>
  <si>
    <t>mlr9014</t>
  </si>
  <si>
    <t>BAB54444.1</t>
  </si>
  <si>
    <t>mlr9015</t>
  </si>
  <si>
    <t>BAB54445.1</t>
  </si>
  <si>
    <t>mlr9016</t>
  </si>
  <si>
    <t>BAB54446.1</t>
  </si>
  <si>
    <t>mlr9017</t>
  </si>
  <si>
    <t>BAB54447.1</t>
  </si>
  <si>
    <t>mlr9018</t>
  </si>
  <si>
    <t>BAB54448.1</t>
  </si>
  <si>
    <t>putative glycerone kinase</t>
  </si>
  <si>
    <t>mlr9020</t>
  </si>
  <si>
    <t>BAB54449.1</t>
  </si>
  <si>
    <t>mll9021</t>
  </si>
  <si>
    <t>BAB54450.1</t>
  </si>
  <si>
    <t>mlr9023</t>
  </si>
  <si>
    <t>BAB54451.1</t>
  </si>
  <si>
    <t>mlr9024</t>
  </si>
  <si>
    <t>BAB54452.1</t>
  </si>
  <si>
    <t>resolvase/integrase</t>
  </si>
  <si>
    <t>mll9026</t>
  </si>
  <si>
    <t>BAB54453.1</t>
  </si>
  <si>
    <t>mll9027</t>
  </si>
  <si>
    <t>BAB54454.1</t>
  </si>
  <si>
    <t>mlr9030</t>
  </si>
  <si>
    <t>BAB54455.1</t>
  </si>
  <si>
    <t>probable hydantoinase</t>
  </si>
  <si>
    <t>mlr9031</t>
  </si>
  <si>
    <t>BAB54456.1</t>
  </si>
  <si>
    <t>N-methylhydantoinase</t>
  </si>
  <si>
    <t>mlr9032</t>
  </si>
  <si>
    <t>BAB54457.1</t>
  </si>
  <si>
    <t>mlr9033</t>
  </si>
  <si>
    <t>BAB54458.1</t>
  </si>
  <si>
    <t>2,5-dichloro-2,5-cyclohexadiene-1,4-diol dehydrogenase</t>
  </si>
  <si>
    <t>mlr9034</t>
  </si>
  <si>
    <t>BAB54459.1</t>
  </si>
  <si>
    <t>ABC transporter, periplasmic protein</t>
  </si>
  <si>
    <t>mlr9035</t>
  </si>
  <si>
    <t>BAB54460.1</t>
  </si>
  <si>
    <t>mlr9036</t>
  </si>
  <si>
    <t>BAB54461.1</t>
  </si>
  <si>
    <t>mlr9038</t>
  </si>
  <si>
    <t>BAB54462.1</t>
  </si>
  <si>
    <t>mlr9039</t>
  </si>
  <si>
    <t>BAB54463.1</t>
  </si>
  <si>
    <t>mlr9041</t>
  </si>
  <si>
    <t>BAB54464.1</t>
  </si>
  <si>
    <t>mlr9042</t>
  </si>
  <si>
    <t>BAB54465.1</t>
  </si>
  <si>
    <t>msr9043</t>
  </si>
  <si>
    <t>BAB54466.1</t>
  </si>
  <si>
    <t>msr9044</t>
  </si>
  <si>
    <t>BAB54467.1</t>
  </si>
  <si>
    <t>mll9045</t>
  </si>
  <si>
    <t>BAB54468.1</t>
  </si>
  <si>
    <t>mlr9047</t>
  </si>
  <si>
    <t>BAB54469.1</t>
  </si>
  <si>
    <t>mlr9052</t>
  </si>
  <si>
    <t>BAB54470.1</t>
  </si>
  <si>
    <t>mlr9053</t>
  </si>
  <si>
    <t>BAB54471.1</t>
  </si>
  <si>
    <t>polyketide synthase</t>
  </si>
  <si>
    <t>msr9396</t>
  </si>
  <si>
    <t>BAB54472.1</t>
  </si>
  <si>
    <t>mll9055</t>
  </si>
  <si>
    <t>BAB54473.1</t>
  </si>
  <si>
    <t>mll9056</t>
  </si>
  <si>
    <t>BAB54474.1</t>
  </si>
  <si>
    <t>DNA methyltransferase</t>
  </si>
  <si>
    <t>mlr9057</t>
  </si>
  <si>
    <t>BAB54475.1</t>
  </si>
  <si>
    <t>mlr9059</t>
  </si>
  <si>
    <t>BAB54476.1</t>
  </si>
  <si>
    <t>mlr9060</t>
  </si>
  <si>
    <t>BAB54477.1</t>
  </si>
  <si>
    <t>msr9061</t>
  </si>
  <si>
    <t>BAB54478.1</t>
  </si>
  <si>
    <t>mlr9062</t>
  </si>
  <si>
    <t>BAB54479.1</t>
  </si>
  <si>
    <t>msr9064</t>
  </si>
  <si>
    <t>BAB54480.1</t>
  </si>
  <si>
    <t>msl9066</t>
  </si>
  <si>
    <t>BAB54481.1</t>
  </si>
  <si>
    <t>mlr9067</t>
  </si>
  <si>
    <t>BAB54482.1</t>
  </si>
  <si>
    <t>msr9069</t>
  </si>
  <si>
    <t>BAB54483.1</t>
  </si>
  <si>
    <t>mll9070</t>
  </si>
  <si>
    <t>BAB54484.1</t>
  </si>
  <si>
    <t>msl9071</t>
  </si>
  <si>
    <t>BAB54485.1</t>
  </si>
  <si>
    <t>msl9074</t>
  </si>
  <si>
    <t>BAB54486.1</t>
  </si>
  <si>
    <t>msr9075</t>
  </si>
  <si>
    <t>BAB54487.1</t>
  </si>
  <si>
    <t>msl9397</t>
  </si>
  <si>
    <t>BAB54488.1</t>
  </si>
  <si>
    <t>msl9076</t>
  </si>
  <si>
    <t>BAB54489.1</t>
  </si>
  <si>
    <t>mlr9078</t>
  </si>
  <si>
    <t>BAB54490.1</t>
  </si>
  <si>
    <t>mlr9079</t>
  </si>
  <si>
    <t>BAB54491.1</t>
  </si>
  <si>
    <t>msl9080</t>
  </si>
  <si>
    <t>BAB54492.1</t>
  </si>
  <si>
    <t>mlr9082</t>
  </si>
  <si>
    <t>BAB54493.1</t>
  </si>
  <si>
    <t>mlr9085</t>
  </si>
  <si>
    <t>BAB54494.1</t>
  </si>
  <si>
    <t>mll9087</t>
  </si>
  <si>
    <t>BAB54495.1</t>
  </si>
  <si>
    <t>mll9089</t>
  </si>
  <si>
    <t>BAB54496.1</t>
  </si>
  <si>
    <t>msl9091</t>
  </si>
  <si>
    <t>BAB54497.1</t>
  </si>
  <si>
    <t>msr9092</t>
  </si>
  <si>
    <t>BAB54498.1</t>
  </si>
  <si>
    <t>mll9093</t>
  </si>
  <si>
    <t>BAB54499.1</t>
  </si>
  <si>
    <t>mll9094</t>
  </si>
  <si>
    <t>BAB54500.1</t>
  </si>
  <si>
    <t>mll9097</t>
  </si>
  <si>
    <t>BAB54501.1</t>
  </si>
  <si>
    <t>adenosylmethionine-8-amino-7-oxononanoate aminotransferase</t>
  </si>
  <si>
    <t>mll9098</t>
  </si>
  <si>
    <t>BAB54502.1</t>
  </si>
  <si>
    <t>mll9099</t>
  </si>
  <si>
    <t>BAB54503.1</t>
  </si>
  <si>
    <t>mll9100</t>
  </si>
  <si>
    <t>BAB54504.1</t>
  </si>
  <si>
    <t>mll9102</t>
  </si>
  <si>
    <t>BAB54505.1</t>
  </si>
  <si>
    <t>mll9103</t>
  </si>
  <si>
    <t>BAB54506.1</t>
  </si>
  <si>
    <t>mll9104</t>
  </si>
  <si>
    <t>BAB54507.1</t>
  </si>
  <si>
    <t>quinolinate synthetase A</t>
  </si>
  <si>
    <t>mll9106</t>
  </si>
  <si>
    <t>BAB54508.1</t>
  </si>
  <si>
    <t>mlr9108</t>
  </si>
  <si>
    <t>BAB54509.1</t>
  </si>
  <si>
    <t>mll9109</t>
  </si>
  <si>
    <t>BAB54510.1</t>
  </si>
  <si>
    <t>msr9110</t>
  </si>
  <si>
    <t>BAB54511.1</t>
  </si>
  <si>
    <t>mlr9111</t>
  </si>
  <si>
    <t>BAB54512.1</t>
  </si>
  <si>
    <t>msr9113</t>
  </si>
  <si>
    <t>BAB54513.1</t>
  </si>
  <si>
    <t>mll9114</t>
  </si>
  <si>
    <t>BAB54514.1</t>
  </si>
  <si>
    <t>mlr9115</t>
  </si>
  <si>
    <t>BAB54515.1</t>
  </si>
  <si>
    <t>phosphoenolpyruvate phosphomutase</t>
  </si>
  <si>
    <t>mlr9116</t>
  </si>
  <si>
    <t>BAB54516.1</t>
  </si>
  <si>
    <t>mlr9117</t>
  </si>
  <si>
    <t>BAB54517.1</t>
  </si>
  <si>
    <t>malate dehydrogenase-like protein</t>
  </si>
  <si>
    <t>msl9399</t>
  </si>
  <si>
    <t>BAB54518.1</t>
  </si>
  <si>
    <t>mlr9118</t>
  </si>
  <si>
    <t>BAB54519.1</t>
  </si>
  <si>
    <t>mlr9119</t>
  </si>
  <si>
    <t>BAB54520.1</t>
  </si>
  <si>
    <t>mlr9121</t>
  </si>
  <si>
    <t>BAB54521.1</t>
  </si>
  <si>
    <t>mll9123</t>
  </si>
  <si>
    <t>BAB54522.1</t>
  </si>
  <si>
    <t>NTA monooxygenase component A</t>
  </si>
  <si>
    <t>mlr9125</t>
  </si>
  <si>
    <t>BAB54523.1</t>
  </si>
  <si>
    <t>mlr9127</t>
  </si>
  <si>
    <t>BAB54524.1</t>
  </si>
  <si>
    <t>msr9128</t>
  </si>
  <si>
    <t>BAB54525.1</t>
  </si>
  <si>
    <t>mlr9129</t>
  </si>
  <si>
    <t>BAB54526.1</t>
  </si>
  <si>
    <t>mll9130</t>
  </si>
  <si>
    <t>BAB54527.1</t>
  </si>
  <si>
    <t>mll9131</t>
  </si>
  <si>
    <t>BAB54528.1</t>
  </si>
  <si>
    <t>mll9132</t>
  </si>
  <si>
    <t>BAB54529.1</t>
  </si>
  <si>
    <t>oligopeptide ABC transporter ATP-binding</t>
  </si>
  <si>
    <t>mll9133</t>
  </si>
  <si>
    <t>BAB54530.1</t>
  </si>
  <si>
    <t>mll9134</t>
  </si>
  <si>
    <t>BAB54531.1</t>
  </si>
  <si>
    <t>Dipeptide transport system permease protein</t>
  </si>
  <si>
    <t>mll9135</t>
  </si>
  <si>
    <t>BAB54532.1</t>
  </si>
  <si>
    <t>mll9136</t>
  </si>
  <si>
    <t>BAB54533.1</t>
  </si>
  <si>
    <t>mll9138</t>
  </si>
  <si>
    <t>BAB54534.1</t>
  </si>
  <si>
    <t>mll9139</t>
  </si>
  <si>
    <t>BAB54535.1</t>
  </si>
  <si>
    <t>mll9141</t>
  </si>
  <si>
    <t>BAB54536.1</t>
  </si>
  <si>
    <t>ATP-binding component of phosphonate transport</t>
  </si>
  <si>
    <t>mll9142</t>
  </si>
  <si>
    <t>BAB54537.1</t>
  </si>
  <si>
    <t>mll9143</t>
  </si>
  <si>
    <t>BAB54538.1</t>
  </si>
  <si>
    <t>dipeptide ABC transporter, permease protein</t>
  </si>
  <si>
    <t>mll9144</t>
  </si>
  <si>
    <t>BAB54539.1</t>
  </si>
  <si>
    <t>mll9145</t>
  </si>
  <si>
    <t>BAB54540.1</t>
  </si>
  <si>
    <t>oligopeptide ABC transporter ATP-binding protein</t>
  </si>
  <si>
    <t>mll9147</t>
  </si>
  <si>
    <t>BAB54541.1</t>
  </si>
  <si>
    <t>mll9148</t>
  </si>
  <si>
    <t>BAB54542.1</t>
  </si>
  <si>
    <t>mll9149</t>
  </si>
  <si>
    <t>BAB54543.1</t>
  </si>
  <si>
    <t>oligopeptide ABC transporter oligopeptide-binding protein</t>
  </si>
  <si>
    <t>mll9150</t>
  </si>
  <si>
    <t>BAB54544.1</t>
  </si>
  <si>
    <t>mll9151</t>
  </si>
  <si>
    <t>BAB54545.1</t>
  </si>
  <si>
    <t>mll9152</t>
  </si>
  <si>
    <t>BAB54546.1</t>
  </si>
  <si>
    <t>phosphonate metabolism protein</t>
  </si>
  <si>
    <t>mll9153</t>
  </si>
  <si>
    <t>BAB54547.1</t>
  </si>
  <si>
    <t>mll9154</t>
  </si>
  <si>
    <t>BAB54548.1</t>
  </si>
  <si>
    <t>mll9155</t>
  </si>
  <si>
    <t>BAB54549.1</t>
  </si>
  <si>
    <t>mll9156</t>
  </si>
  <si>
    <t>BAB54550.1</t>
  </si>
  <si>
    <t>mlr9157</t>
  </si>
  <si>
    <t>BAB54551.1</t>
  </si>
  <si>
    <t>mlr9158</t>
  </si>
  <si>
    <t>BAB54552.1</t>
  </si>
  <si>
    <t>mlr9159</t>
  </si>
  <si>
    <t>BAB54553.1</t>
  </si>
  <si>
    <t>mll9160</t>
  </si>
  <si>
    <t>BAB54554.1</t>
  </si>
  <si>
    <t>mlr9161</t>
  </si>
  <si>
    <t>BAB54555.1</t>
  </si>
  <si>
    <t>mll9162</t>
  </si>
  <si>
    <t>BAB54556.1</t>
  </si>
  <si>
    <t>mll9164</t>
  </si>
  <si>
    <t>BAB54557.1</t>
  </si>
  <si>
    <t>mll9166</t>
  </si>
  <si>
    <t>BAB54558.1</t>
  </si>
  <si>
    <t>glycosyl hyrolase, family 3</t>
  </si>
  <si>
    <t>mll9167</t>
  </si>
  <si>
    <t>BAB54559.1</t>
  </si>
  <si>
    <t>mll9168</t>
  </si>
  <si>
    <t>BAB54560.1</t>
  </si>
  <si>
    <t>mll9169</t>
  </si>
  <si>
    <t>BAB54561.1</t>
  </si>
  <si>
    <t>mll9170</t>
  </si>
  <si>
    <t>BAB54562.1</t>
  </si>
  <si>
    <t>virulence factor SrfC homolog</t>
  </si>
  <si>
    <t>mll9171</t>
  </si>
  <si>
    <t>BAB54563.1</t>
  </si>
  <si>
    <t>virulence factor SrfB homolog</t>
  </si>
  <si>
    <t>mll9172</t>
  </si>
  <si>
    <t>BAB54564.1</t>
  </si>
  <si>
    <t>mll9173</t>
  </si>
  <si>
    <t>BAB54565.1</t>
  </si>
  <si>
    <t>putative protease</t>
  </si>
  <si>
    <t>mlr9174</t>
  </si>
  <si>
    <t>BAB54566.1</t>
  </si>
  <si>
    <t>msl9175</t>
  </si>
  <si>
    <t>BAB54567.1</t>
  </si>
  <si>
    <t>mlr9176</t>
  </si>
  <si>
    <t>BAB54568.1</t>
  </si>
  <si>
    <t>mll9177</t>
  </si>
  <si>
    <t>BAB54569.1</t>
  </si>
  <si>
    <t>mll9178</t>
  </si>
  <si>
    <t>BAB54570.1</t>
  </si>
  <si>
    <t>mll9179</t>
  </si>
  <si>
    <t>BAB54571.1</t>
  </si>
  <si>
    <t>mll9180</t>
  </si>
  <si>
    <t>BAB54572.1</t>
  </si>
  <si>
    <t>mll9181</t>
  </si>
  <si>
    <t>BAB54573.1</t>
  </si>
  <si>
    <t>mll9184</t>
  </si>
  <si>
    <t>BAB54574.1</t>
  </si>
  <si>
    <t>mlr9186</t>
  </si>
  <si>
    <t>BAB54575.1</t>
  </si>
  <si>
    <t>msr9401</t>
  </si>
  <si>
    <t>BAB54576.1</t>
  </si>
  <si>
    <t>mlr9188</t>
  </si>
  <si>
    <t>BAB54577.1</t>
  </si>
  <si>
    <t>msr9189</t>
  </si>
  <si>
    <t>BAB54578.1</t>
  </si>
  <si>
    <t>mlr9190</t>
  </si>
  <si>
    <t>BAB54579.1</t>
  </si>
  <si>
    <t>msr9191</t>
  </si>
  <si>
    <t>BAB54580.1</t>
  </si>
  <si>
    <t>mlr9192</t>
  </si>
  <si>
    <t>BAB54581.1</t>
  </si>
  <si>
    <t>msr9193</t>
  </si>
  <si>
    <t>BAB54582.1</t>
  </si>
  <si>
    <t>probable ferredoxin</t>
  </si>
  <si>
    <t>mlr9194</t>
  </si>
  <si>
    <t>BAB54583.1</t>
  </si>
  <si>
    <t>mll9195</t>
  </si>
  <si>
    <t>BAB54584.1</t>
  </si>
  <si>
    <t>mll9196</t>
  </si>
  <si>
    <t>BAB54585.1</t>
  </si>
  <si>
    <t>msl9199</t>
  </si>
  <si>
    <t>BAB54586.1</t>
  </si>
  <si>
    <t>mlr9201</t>
  </si>
  <si>
    <t>BAB54587.1</t>
  </si>
  <si>
    <t>D-amino acid dehydrogenase small subunit</t>
  </si>
  <si>
    <t>msr9402</t>
  </si>
  <si>
    <t>BAB54588.1</t>
  </si>
  <si>
    <t>mlr9203</t>
  </si>
  <si>
    <t>BAB54589.1</t>
  </si>
  <si>
    <t>probable peptidase</t>
  </si>
  <si>
    <t>mll9204</t>
  </si>
  <si>
    <t>BAB54590.1</t>
  </si>
  <si>
    <t>2-amino-3-ketobutyrate CoA ligase; glycine acetyltransferase</t>
  </si>
  <si>
    <t>mll9205</t>
  </si>
  <si>
    <t>BAB54591.1</t>
  </si>
  <si>
    <t>msr9206</t>
  </si>
  <si>
    <t>BAB54592.1</t>
  </si>
  <si>
    <t>mlr9207</t>
  </si>
  <si>
    <t>BAB54593.1</t>
  </si>
  <si>
    <t>mlr9208</t>
  </si>
  <si>
    <t>BAB54594.1</t>
  </si>
  <si>
    <t>msl9209</t>
  </si>
  <si>
    <t>BAB54595.1</t>
  </si>
  <si>
    <t>mlr9210</t>
  </si>
  <si>
    <t>BAB54596.1</t>
  </si>
  <si>
    <t>dipeptide binding protein</t>
  </si>
  <si>
    <t>mlr9211</t>
  </si>
  <si>
    <t>BAB54597.1</t>
  </si>
  <si>
    <t>dipeptide transport system permease protein</t>
  </si>
  <si>
    <t>mlr9213</t>
  </si>
  <si>
    <t>BAB54598.1</t>
  </si>
  <si>
    <t>mlr9214</t>
  </si>
  <si>
    <t>BAB54599.1</t>
  </si>
  <si>
    <t>mll9215</t>
  </si>
  <si>
    <t>BAB54600.1</t>
  </si>
  <si>
    <t>mlr9216</t>
  </si>
  <si>
    <t>BAB54601.1</t>
  </si>
  <si>
    <t>probable malate dehydrogenase</t>
  </si>
  <si>
    <t>mlr9217</t>
  </si>
  <si>
    <t>BAB54602.1</t>
  </si>
  <si>
    <t>mll9218</t>
  </si>
  <si>
    <t>BAB54603.1</t>
  </si>
  <si>
    <t>putative ferredoxin reductase</t>
  </si>
  <si>
    <t>mlr9219</t>
  </si>
  <si>
    <t>BAB54604.1</t>
  </si>
  <si>
    <t>mlr9221</t>
  </si>
  <si>
    <t>BAB54605.1</t>
  </si>
  <si>
    <t>mlr9222</t>
  </si>
  <si>
    <t>BAB54606.1</t>
  </si>
  <si>
    <t>mll9223</t>
  </si>
  <si>
    <t>BAB54607.1</t>
  </si>
  <si>
    <t>mll9224</t>
  </si>
  <si>
    <t>BAB54608.1</t>
  </si>
  <si>
    <t>mll9226</t>
  </si>
  <si>
    <t>BAB54609.1</t>
  </si>
  <si>
    <t>mll9227</t>
  </si>
  <si>
    <t>BAB54610.1</t>
  </si>
  <si>
    <t>mll9228</t>
  </si>
  <si>
    <t>BAB54611.1</t>
  </si>
  <si>
    <t>mll9229</t>
  </si>
  <si>
    <t>BAB54612.1</t>
  </si>
  <si>
    <t>msr9403</t>
  </si>
  <si>
    <t>BAB54613.1</t>
  </si>
  <si>
    <t>mlr9230</t>
  </si>
  <si>
    <t>BAB54614.1</t>
  </si>
  <si>
    <t>mlr9231</t>
  </si>
  <si>
    <t>BAB54615.1</t>
  </si>
  <si>
    <t>mll9232</t>
  </si>
  <si>
    <t>BAB54616.1</t>
  </si>
  <si>
    <t>msr9233</t>
  </si>
  <si>
    <t>BAB54617.1</t>
  </si>
  <si>
    <t>msr9234</t>
  </si>
  <si>
    <t>BAB54618.1</t>
  </si>
  <si>
    <t>mlr9236</t>
  </si>
  <si>
    <t>BAB54619.1</t>
  </si>
  <si>
    <t>mlr9237</t>
  </si>
  <si>
    <t>BAB54620.1</t>
  </si>
  <si>
    <t>mll9238</t>
  </si>
  <si>
    <t>BAB54621.1</t>
  </si>
  <si>
    <t>mlr9239</t>
  </si>
  <si>
    <t>BAB54622.1</t>
  </si>
  <si>
    <t>mlr9240</t>
  </si>
  <si>
    <t>BAB54623.1</t>
  </si>
  <si>
    <t>mlr9242</t>
  </si>
  <si>
    <t>BAB54624.1</t>
  </si>
  <si>
    <t>mll9243</t>
  </si>
  <si>
    <t>BAB54625.1</t>
  </si>
  <si>
    <t>mll9244</t>
  </si>
  <si>
    <t>BAB54626.1</t>
  </si>
  <si>
    <t>mlr9245</t>
  </si>
  <si>
    <t>BAB54627.1</t>
  </si>
  <si>
    <t>mlr9246</t>
  </si>
  <si>
    <t>BAB54628.1</t>
  </si>
  <si>
    <t>mlr9247</t>
  </si>
  <si>
    <t>BAB54629.1</t>
  </si>
  <si>
    <t>msl9404</t>
  </si>
  <si>
    <t>BAB54630.1</t>
  </si>
  <si>
    <t>mlr9248</t>
  </si>
  <si>
    <t>BAB54631.1</t>
  </si>
  <si>
    <t>lytic transglycosylase homolog</t>
  </si>
  <si>
    <t>mlr9249</t>
  </si>
  <si>
    <t>BAB54632.1</t>
  </si>
  <si>
    <t>mlr9250</t>
  </si>
  <si>
    <t>BAB54633.1</t>
  </si>
  <si>
    <t>conjugal transfer protein</t>
  </si>
  <si>
    <t>mlr9251</t>
  </si>
  <si>
    <t>BAB54634.1</t>
  </si>
  <si>
    <t>mlr9252</t>
  </si>
  <si>
    <t>BAB54635.1</t>
  </si>
  <si>
    <t>mlr9253</t>
  </si>
  <si>
    <t>BAB54636.1</t>
  </si>
  <si>
    <t>mlr9255</t>
  </si>
  <si>
    <t>BAB54637.1</t>
  </si>
  <si>
    <t>mlr9256</t>
  </si>
  <si>
    <t>BAB54638.1</t>
  </si>
  <si>
    <t>mlr9258</t>
  </si>
  <si>
    <t>BAB54639.1</t>
  </si>
  <si>
    <t>mlr9259</t>
  </si>
  <si>
    <t>BAB54640.1</t>
  </si>
  <si>
    <t>mlr9260</t>
  </si>
  <si>
    <t>BAB54641.1</t>
  </si>
  <si>
    <t>component of type IV secretion system</t>
  </si>
  <si>
    <t>mlr9261</t>
  </si>
  <si>
    <t>BAB54642.1</t>
  </si>
  <si>
    <t>mlr9262</t>
  </si>
  <si>
    <t>BAB54643.1</t>
  </si>
  <si>
    <t>msr9263</t>
  </si>
  <si>
    <t>BAB54644.1</t>
  </si>
  <si>
    <t>mlr9265</t>
  </si>
  <si>
    <t>BAB54645.1</t>
  </si>
  <si>
    <t>invertase/recombinase like protein</t>
  </si>
  <si>
    <t>mlr9266</t>
  </si>
  <si>
    <t>BAB54646.1</t>
  </si>
  <si>
    <t>mlr9267</t>
  </si>
  <si>
    <t>BAB54647.1</t>
  </si>
  <si>
    <t>msr9268</t>
  </si>
  <si>
    <t>BAB54648.1</t>
  </si>
  <si>
    <t>mlr9269</t>
  </si>
  <si>
    <t>BAB54649.1</t>
  </si>
  <si>
    <t>mlr9270</t>
  </si>
  <si>
    <t>BAB54650.1</t>
  </si>
  <si>
    <t>mlr9271</t>
  </si>
  <si>
    <t>BAB54651.1</t>
  </si>
  <si>
    <t>mlr9272</t>
  </si>
  <si>
    <t>BAB54652.1</t>
  </si>
  <si>
    <t>mlr9273</t>
  </si>
  <si>
    <t>BAB54653.1</t>
  </si>
  <si>
    <t>mlr9275</t>
  </si>
  <si>
    <t>BAB54654.1</t>
  </si>
  <si>
    <t>mlr9276</t>
  </si>
  <si>
    <t>BAB54655.1</t>
  </si>
  <si>
    <t>phosphonate metabolism protein; PhnM</t>
  </si>
  <si>
    <t>mlr9277</t>
  </si>
  <si>
    <t>BAB54656.1</t>
  </si>
  <si>
    <t>phosphonate metabolism protein; PhnG</t>
  </si>
  <si>
    <t>mlr9279</t>
  </si>
  <si>
    <t>BAB54657.1</t>
  </si>
  <si>
    <t>phosphonate metabolism protein; PhnH</t>
  </si>
  <si>
    <t>mlr9280</t>
  </si>
  <si>
    <t>BAB54658.1</t>
  </si>
  <si>
    <t>phosphonate metabolism protein; PhnI</t>
  </si>
  <si>
    <t>mlr9282</t>
  </si>
  <si>
    <t>BAB54659.1</t>
  </si>
  <si>
    <t>phosphonate metabolism protein; PhnJ</t>
  </si>
  <si>
    <t>mlr9283</t>
  </si>
  <si>
    <t>BAB54660.1</t>
  </si>
  <si>
    <t>phosphonates transport ATP-binding protein; PhnK</t>
  </si>
  <si>
    <t>msr9284</t>
  </si>
  <si>
    <t>BAB54661.1</t>
  </si>
  <si>
    <t>mlr9286</t>
  </si>
  <si>
    <t>BAB54662.1</t>
  </si>
  <si>
    <t>phosphonates transport ATP-binding protein; PhnL</t>
  </si>
  <si>
    <t>mlr9287</t>
  </si>
  <si>
    <t>BAB54663.1</t>
  </si>
  <si>
    <t>mlr9288</t>
  </si>
  <si>
    <t>BAB54664.1</t>
  </si>
  <si>
    <t>phosphonates transport ATP-binding protein; PhnN</t>
  </si>
  <si>
    <t>mll9289</t>
  </si>
  <si>
    <t>BAB54665.1</t>
  </si>
  <si>
    <t>mlr9290</t>
  </si>
  <si>
    <t>BAB54666.1</t>
  </si>
  <si>
    <t>msl9291</t>
  </si>
  <si>
    <t>BAB54667.1</t>
  </si>
  <si>
    <t>mll9292</t>
  </si>
  <si>
    <t>BAB54668.1</t>
  </si>
  <si>
    <t>mll9293</t>
  </si>
  <si>
    <t>BAB54669.1</t>
  </si>
  <si>
    <t>mlr9294</t>
  </si>
  <si>
    <t>BAB54670.1</t>
  </si>
  <si>
    <t>plasmid partitioning protein; ParA</t>
  </si>
  <si>
    <t>mlr9295</t>
  </si>
  <si>
    <t>BAB54671.1</t>
  </si>
  <si>
    <t>mlr9297</t>
  </si>
  <si>
    <t>BAB54672.1</t>
  </si>
  <si>
    <t>mlr9300</t>
  </si>
  <si>
    <t>BAB54673.1</t>
  </si>
  <si>
    <t>mll9301</t>
  </si>
  <si>
    <t>BAB54674.1</t>
  </si>
  <si>
    <t>mlr9302</t>
  </si>
  <si>
    <t>BAB54675.1</t>
  </si>
  <si>
    <t>mlr9303</t>
  </si>
  <si>
    <t>BAB54676.1</t>
  </si>
  <si>
    <t>mlr9304</t>
  </si>
  <si>
    <t>BAB54677.1</t>
  </si>
  <si>
    <t>mll9305</t>
  </si>
  <si>
    <t>BAB54678.1</t>
  </si>
  <si>
    <t>replication primases</t>
  </si>
  <si>
    <t>mll9306</t>
  </si>
  <si>
    <t>BAB54679.1</t>
  </si>
  <si>
    <t>msl9405</t>
  </si>
  <si>
    <t>BAB54680.1</t>
  </si>
  <si>
    <t>msr9307</t>
  </si>
  <si>
    <t>BAB54681.1</t>
  </si>
  <si>
    <t>alkylphosphonate uptake protein protein; PhnA</t>
  </si>
  <si>
    <t>mll9309</t>
  </si>
  <si>
    <t>BAB54682.1</t>
  </si>
  <si>
    <t>mll9310</t>
  </si>
  <si>
    <t>BAB54683.1</t>
  </si>
  <si>
    <t>mll9311</t>
  </si>
  <si>
    <t>BAB54684.1</t>
  </si>
  <si>
    <t>mll9312</t>
  </si>
  <si>
    <t>BAB54685.1</t>
  </si>
  <si>
    <t>msr9313</t>
  </si>
  <si>
    <t>BAB54686.1</t>
  </si>
  <si>
    <t>mll9315</t>
  </si>
  <si>
    <t>BAB54687.1</t>
  </si>
  <si>
    <t>mll9318</t>
  </si>
  <si>
    <t>BAB54688.1</t>
  </si>
  <si>
    <t>mlr9317</t>
  </si>
  <si>
    <t>BAB54689.1</t>
  </si>
  <si>
    <t>mll9319</t>
  </si>
  <si>
    <t>BAB54690.1</t>
  </si>
  <si>
    <t>mlr9321</t>
  </si>
  <si>
    <t>BAB54691.1</t>
  </si>
  <si>
    <t>mlr9323</t>
  </si>
  <si>
    <t>BAB54692.1</t>
  </si>
  <si>
    <t>mlr9324</t>
  </si>
  <si>
    <t>BAB54693.1</t>
  </si>
  <si>
    <t>mll9325</t>
  </si>
  <si>
    <t>BAB54694.1</t>
  </si>
  <si>
    <t>msr9326</t>
  </si>
  <si>
    <t>BAB54695.1</t>
  </si>
  <si>
    <t>mll9327</t>
  </si>
  <si>
    <t>BAB54696.1</t>
  </si>
  <si>
    <t>mll9328</t>
  </si>
  <si>
    <t>BAB54697.1</t>
  </si>
  <si>
    <t>mll9329</t>
  </si>
  <si>
    <t>BAB54698.1</t>
  </si>
  <si>
    <t>mll9330</t>
  </si>
  <si>
    <t>BAB54699.1</t>
  </si>
  <si>
    <t>mll9331</t>
  </si>
  <si>
    <t>BAB54700.1</t>
  </si>
  <si>
    <t>mll9333</t>
  </si>
  <si>
    <t>BAB54701.1</t>
  </si>
  <si>
    <t>DNA methylase</t>
  </si>
  <si>
    <t>mll9334</t>
  </si>
  <si>
    <t>BAB54702.1</t>
  </si>
  <si>
    <t>mll9335</t>
  </si>
  <si>
    <t>BAB54703.1</t>
  </si>
  <si>
    <t>mlr9409</t>
  </si>
  <si>
    <t>BAB54704.1</t>
  </si>
  <si>
    <t>msr9336</t>
  </si>
  <si>
    <t>BAB54705.1</t>
  </si>
  <si>
    <t>mll9338</t>
  </si>
  <si>
    <t>BAB54706.1</t>
  </si>
  <si>
    <t>msl9339</t>
  </si>
  <si>
    <t>BAB54707.1</t>
  </si>
  <si>
    <t>mll9340</t>
  </si>
  <si>
    <t>BAB54708.1</t>
  </si>
  <si>
    <t>msr9341</t>
  </si>
  <si>
    <t>BAB54709.1</t>
  </si>
  <si>
    <t>mlr9342</t>
  </si>
  <si>
    <t>BAB54710.1</t>
  </si>
  <si>
    <t>mlr9344</t>
  </si>
  <si>
    <t>BAB54711.1</t>
  </si>
  <si>
    <t>mll9345</t>
  </si>
  <si>
    <t>BAB54712.1</t>
  </si>
  <si>
    <t>msl9347</t>
  </si>
  <si>
    <t>BAB54713.1</t>
  </si>
  <si>
    <t>mll9348</t>
  </si>
  <si>
    <t>BAB54714.1</t>
  </si>
  <si>
    <t>mlr9349</t>
  </si>
  <si>
    <t>BAB54715.1</t>
  </si>
  <si>
    <t>mlr9350</t>
  </si>
  <si>
    <t>BAB54716.1</t>
  </si>
  <si>
    <t>mll9351</t>
  </si>
  <si>
    <t>BAB54963.1</t>
  </si>
  <si>
    <t>replication protein C</t>
  </si>
  <si>
    <t>mll9352</t>
  </si>
  <si>
    <t>BAB54964.1</t>
  </si>
  <si>
    <t>replication protein B</t>
  </si>
  <si>
    <t>mll9353</t>
  </si>
  <si>
    <t>BAB54965.1</t>
  </si>
  <si>
    <t>replication protein A</t>
  </si>
  <si>
    <t>mll9355</t>
  </si>
  <si>
    <t>BAB54966.1</t>
  </si>
  <si>
    <t>mll9356</t>
  </si>
  <si>
    <t>BAB54967.1</t>
  </si>
  <si>
    <t>putative integrase</t>
  </si>
  <si>
    <t>mll9357</t>
  </si>
  <si>
    <t>BAB54968.1</t>
  </si>
  <si>
    <t>msl9358</t>
  </si>
  <si>
    <t>BAB54969.1</t>
  </si>
  <si>
    <t>mlr9360</t>
  </si>
  <si>
    <t>BAB54970.1</t>
  </si>
  <si>
    <t>mlr9362</t>
  </si>
  <si>
    <t>BAB54971.1</t>
  </si>
  <si>
    <t>mll9364</t>
  </si>
  <si>
    <t>BAB54972.1</t>
  </si>
  <si>
    <t>mll9366</t>
  </si>
  <si>
    <t>BAB54973.1</t>
  </si>
  <si>
    <t>mll9368</t>
  </si>
  <si>
    <t>BAB54974.1</t>
  </si>
  <si>
    <t>msl9407</t>
  </si>
  <si>
    <t>BAB54975.1</t>
  </si>
  <si>
    <t>mlr9369</t>
  </si>
  <si>
    <t>BAB54976.1</t>
  </si>
  <si>
    <t>mll9370</t>
  </si>
  <si>
    <t>BAB54977.1</t>
  </si>
  <si>
    <t>mlr9371</t>
  </si>
  <si>
    <t>BAB54978.1</t>
  </si>
  <si>
    <t>mll9372</t>
  </si>
  <si>
    <t>BAB54979.1</t>
  </si>
  <si>
    <t>putative dehydratase</t>
  </si>
  <si>
    <t>mll9373</t>
  </si>
  <si>
    <t>BAB54980.1</t>
  </si>
  <si>
    <t>acyl-CoA-6-aminopenicillanic acid acyltransferase</t>
  </si>
  <si>
    <t>mll9374</t>
  </si>
  <si>
    <t>BAB54981.1</t>
  </si>
  <si>
    <t>mlr9375</t>
  </si>
  <si>
    <t>BAB54982.1</t>
  </si>
  <si>
    <t>prolidase</t>
  </si>
  <si>
    <t>mlr9376</t>
  </si>
  <si>
    <t>BAB54983.1</t>
  </si>
  <si>
    <t>mlr9377</t>
  </si>
  <si>
    <t>BAB54984.1</t>
  </si>
  <si>
    <t>binding protein component of ABC transporter</t>
  </si>
  <si>
    <t>mlr9378</t>
  </si>
  <si>
    <t>BAB54985.1</t>
  </si>
  <si>
    <t>mlr9379</t>
  </si>
  <si>
    <t>BAB54986.1</t>
  </si>
  <si>
    <t>mlr9380</t>
  </si>
  <si>
    <t>BAB54987.1</t>
  </si>
  <si>
    <t>mlr9381</t>
  </si>
  <si>
    <t>BAB54988.1</t>
  </si>
  <si>
    <t>mlr9382</t>
  </si>
  <si>
    <t>BAB54989.1</t>
  </si>
  <si>
    <t>mll9384</t>
  </si>
  <si>
    <t>BAB54990.1</t>
  </si>
  <si>
    <t>mll9385</t>
  </si>
  <si>
    <t>BAB54991.1</t>
  </si>
  <si>
    <t>mll9386</t>
  </si>
  <si>
    <t>BAB54992.1</t>
  </si>
  <si>
    <t>mll9387</t>
  </si>
  <si>
    <t>BAB54993.1</t>
  </si>
  <si>
    <t>mll9388</t>
  </si>
  <si>
    <t>BAB54994.1</t>
  </si>
  <si>
    <t>mlr9389</t>
  </si>
  <si>
    <t>BAB54995.1</t>
  </si>
  <si>
    <t>mll9392</t>
  </si>
  <si>
    <t>BAB54996.1</t>
  </si>
  <si>
    <t>mlr9393</t>
  </si>
  <si>
    <t>BAB54997.1</t>
  </si>
  <si>
    <t>pMLb</t>
  </si>
  <si>
    <t>AP003017.1</t>
  </si>
  <si>
    <t>mll9502</t>
  </si>
  <si>
    <t>BAB54717.1</t>
  </si>
  <si>
    <t>mll9503</t>
  </si>
  <si>
    <t>BAB54718.1</t>
  </si>
  <si>
    <t>mlr9505</t>
  </si>
  <si>
    <t>BAB54719.1</t>
  </si>
  <si>
    <t>msl9506</t>
  </si>
  <si>
    <t>BAB54720.1</t>
  </si>
  <si>
    <t>mll9507</t>
  </si>
  <si>
    <t>BAB54721.1</t>
  </si>
  <si>
    <t>mll9508</t>
  </si>
  <si>
    <t>BAB54722.1</t>
  </si>
  <si>
    <t>mll9509</t>
  </si>
  <si>
    <t>BAB54723.1</t>
  </si>
  <si>
    <t>regulatory components of sensory transduction system</t>
  </si>
  <si>
    <t>mll9510</t>
  </si>
  <si>
    <t>BAB54724.1</t>
  </si>
  <si>
    <t>methylesterase</t>
  </si>
  <si>
    <t>mll9511</t>
  </si>
  <si>
    <t>BAB54725.1</t>
  </si>
  <si>
    <t>chemotaxis histidine kinase</t>
  </si>
  <si>
    <t>mll9513</t>
  </si>
  <si>
    <t>BAB54726.1</t>
  </si>
  <si>
    <t>mll9515</t>
  </si>
  <si>
    <t>BAB54727.1</t>
  </si>
  <si>
    <t>mll9516</t>
  </si>
  <si>
    <t>BAB54728.1</t>
  </si>
  <si>
    <t>mll9517</t>
  </si>
  <si>
    <t>BAB54729.1</t>
  </si>
  <si>
    <t>chemotaxis transducer</t>
  </si>
  <si>
    <t>msr9518</t>
  </si>
  <si>
    <t>BAB54730.1</t>
  </si>
  <si>
    <t>msr9519</t>
  </si>
  <si>
    <t>BAB54731.1</t>
  </si>
  <si>
    <t>mlr9521</t>
  </si>
  <si>
    <t>BAB54732.1</t>
  </si>
  <si>
    <t>mlr9522</t>
  </si>
  <si>
    <t>BAB54733.1</t>
  </si>
  <si>
    <t>msr9523</t>
  </si>
  <si>
    <t>BAB54734.1</t>
  </si>
  <si>
    <t>mlr9524</t>
  </si>
  <si>
    <t>BAB54735.1</t>
  </si>
  <si>
    <t>DNA ligase homolog</t>
  </si>
  <si>
    <t>msr9525</t>
  </si>
  <si>
    <t>BAB54736.1</t>
  </si>
  <si>
    <t>msr9526</t>
  </si>
  <si>
    <t>BAB54737.1</t>
  </si>
  <si>
    <t>mll9530</t>
  </si>
  <si>
    <t>BAB54738.1</t>
  </si>
  <si>
    <t>msr9531</t>
  </si>
  <si>
    <t>BAB54739.1</t>
  </si>
  <si>
    <t>mlr9533</t>
  </si>
  <si>
    <t>BAB54740.1</t>
  </si>
  <si>
    <t>msr9534</t>
  </si>
  <si>
    <t>BAB54741.1</t>
  </si>
  <si>
    <t>msr9535</t>
  </si>
  <si>
    <t>BAB54742.1</t>
  </si>
  <si>
    <t>mlr9537</t>
  </si>
  <si>
    <t>BAB54743.1</t>
  </si>
  <si>
    <t>mll9538</t>
  </si>
  <si>
    <t>BAB54744.1</t>
  </si>
  <si>
    <t>transcriptional regulator homolog</t>
  </si>
  <si>
    <t>mlr9539</t>
  </si>
  <si>
    <t>BAB54745.1</t>
  </si>
  <si>
    <t>pyruvate dehydrogenase E1 component homolog</t>
  </si>
  <si>
    <t>mlr9540</t>
  </si>
  <si>
    <t>BAB54746.1</t>
  </si>
  <si>
    <t>mlr9541</t>
  </si>
  <si>
    <t>BAB54747.1</t>
  </si>
  <si>
    <t>mll9542</t>
  </si>
  <si>
    <t>BAB54748.1</t>
  </si>
  <si>
    <t>threonine synthase homolog</t>
  </si>
  <si>
    <t>msl9543</t>
  </si>
  <si>
    <t>BAB54749.1</t>
  </si>
  <si>
    <t>mlr9544</t>
  </si>
  <si>
    <t>BAB54750.1</t>
  </si>
  <si>
    <t>mlr9546</t>
  </si>
  <si>
    <t>BAB54751.1</t>
  </si>
  <si>
    <t>mll9547</t>
  </si>
  <si>
    <t>BAB54752.1</t>
  </si>
  <si>
    <t>msr9548</t>
  </si>
  <si>
    <t>BAB54753.1</t>
  </si>
  <si>
    <t>mlr9549</t>
  </si>
  <si>
    <t>BAB54754.1</t>
  </si>
  <si>
    <t>msl9551</t>
  </si>
  <si>
    <t>BAB54755.1</t>
  </si>
  <si>
    <t>mll9554</t>
  </si>
  <si>
    <t>BAB54756.1</t>
  </si>
  <si>
    <t>mll9553</t>
  </si>
  <si>
    <t>BAB54757.1</t>
  </si>
  <si>
    <t>mlr9555</t>
  </si>
  <si>
    <t>BAB54758.1</t>
  </si>
  <si>
    <t>msl9556</t>
  </si>
  <si>
    <t>BAB54759.1</t>
  </si>
  <si>
    <t>mlr9558</t>
  </si>
  <si>
    <t>BAB54760.1</t>
  </si>
  <si>
    <t>msr9559</t>
  </si>
  <si>
    <t>BAB54761.1</t>
  </si>
  <si>
    <t>mll9560</t>
  </si>
  <si>
    <t>BAB54762.1</t>
  </si>
  <si>
    <t>mlr9562</t>
  </si>
  <si>
    <t>BAB54763.1</t>
  </si>
  <si>
    <t>recombinase homolog</t>
  </si>
  <si>
    <t>msr9757</t>
  </si>
  <si>
    <t>BAB54764.1</t>
  </si>
  <si>
    <t>msr9758</t>
  </si>
  <si>
    <t>BAB54765.1</t>
  </si>
  <si>
    <t>msl9563</t>
  </si>
  <si>
    <t>BAB54766.1</t>
  </si>
  <si>
    <t>msl9564</t>
  </si>
  <si>
    <t>BAB54767.1</t>
  </si>
  <si>
    <t>msl9565</t>
  </si>
  <si>
    <t>BAB54768.1</t>
  </si>
  <si>
    <t>msr9566</t>
  </si>
  <si>
    <t>BAB54769.1</t>
  </si>
  <si>
    <t>msr9568</t>
  </si>
  <si>
    <t>BAB54770.1</t>
  </si>
  <si>
    <t>msr9570</t>
  </si>
  <si>
    <t>BAB54771.1</t>
  </si>
  <si>
    <t>mll9574</t>
  </si>
  <si>
    <t>BAB54772.1</t>
  </si>
  <si>
    <t>msl9575</t>
  </si>
  <si>
    <t>BAB54773.1</t>
  </si>
  <si>
    <t>msr9576</t>
  </si>
  <si>
    <t>BAB54774.1</t>
  </si>
  <si>
    <t>msl9577</t>
  </si>
  <si>
    <t>BAB54775.1</t>
  </si>
  <si>
    <t>msl9578</t>
  </si>
  <si>
    <t>BAB54776.1</t>
  </si>
  <si>
    <t>mlr9579</t>
  </si>
  <si>
    <t>BAB54777.1</t>
  </si>
  <si>
    <t>magnesium and cobalt transport protein</t>
  </si>
  <si>
    <t>mlr9581</t>
  </si>
  <si>
    <t>BAB54778.1</t>
  </si>
  <si>
    <t>mll9583</t>
  </si>
  <si>
    <t>BAB54779.1</t>
  </si>
  <si>
    <t>msr9760</t>
  </si>
  <si>
    <t>BAB54780.1</t>
  </si>
  <si>
    <t>msr9585</t>
  </si>
  <si>
    <t>BAB54781.1</t>
  </si>
  <si>
    <t>msr9586</t>
  </si>
  <si>
    <t>BAB54782.1</t>
  </si>
  <si>
    <t>msl9587</t>
  </si>
  <si>
    <t>BAB54783.1</t>
  </si>
  <si>
    <t>mll9588</t>
  </si>
  <si>
    <t>BAB54784.1</t>
  </si>
  <si>
    <t>mll9589</t>
  </si>
  <si>
    <t>BAB54785.1</t>
  </si>
  <si>
    <t>AtsE</t>
  </si>
  <si>
    <t>mlr9590</t>
  </si>
  <si>
    <t>BAB54786.1</t>
  </si>
  <si>
    <t>mlr9591</t>
  </si>
  <si>
    <t>BAB54787.1</t>
  </si>
  <si>
    <t>mll9592</t>
  </si>
  <si>
    <t>BAB54788.1</t>
  </si>
  <si>
    <t>msr9761</t>
  </si>
  <si>
    <t>BAB54789.1</t>
  </si>
  <si>
    <t>mlr9595</t>
  </si>
  <si>
    <t>BAB54790.1</t>
  </si>
  <si>
    <t>trehalose-6-phosphate synthase</t>
  </si>
  <si>
    <t>msl9596</t>
  </si>
  <si>
    <t>BAB54791.1</t>
  </si>
  <si>
    <t>mll9597</t>
  </si>
  <si>
    <t>BAB54792.1</t>
  </si>
  <si>
    <t>mll9598</t>
  </si>
  <si>
    <t>BAB54793.1</t>
  </si>
  <si>
    <t>histidine protein kinase</t>
  </si>
  <si>
    <t>msr9762</t>
  </si>
  <si>
    <t>BAB54794.1</t>
  </si>
  <si>
    <t>mll9600</t>
  </si>
  <si>
    <t>BAB54795.1</t>
  </si>
  <si>
    <t>msl9601</t>
  </si>
  <si>
    <t>BAB54796.1</t>
  </si>
  <si>
    <t>msl9602</t>
  </si>
  <si>
    <t>BAB54797.1</t>
  </si>
  <si>
    <t>mll9603</t>
  </si>
  <si>
    <t>BAB54798.1</t>
  </si>
  <si>
    <t>mll9604</t>
  </si>
  <si>
    <t>BAB54799.1</t>
  </si>
  <si>
    <t>mll9605</t>
  </si>
  <si>
    <t>BAB54800.1</t>
  </si>
  <si>
    <t>mll9606</t>
  </si>
  <si>
    <t>BAB54801.1</t>
  </si>
  <si>
    <t>mll9607</t>
  </si>
  <si>
    <t>BAB54802.1</t>
  </si>
  <si>
    <t>mll9608</t>
  </si>
  <si>
    <t>BAB54803.1</t>
  </si>
  <si>
    <t>mll9611</t>
  </si>
  <si>
    <t>BAB54804.1</t>
  </si>
  <si>
    <t>conjugal transfer protein; TrbB</t>
  </si>
  <si>
    <t>mll9610</t>
  </si>
  <si>
    <t>BAB54805.1</t>
  </si>
  <si>
    <t>mll9612</t>
  </si>
  <si>
    <t>BAB54806.1</t>
  </si>
  <si>
    <t>mlr9614</t>
  </si>
  <si>
    <t>BAB54807.1</t>
  </si>
  <si>
    <t>ABC transporter</t>
  </si>
  <si>
    <t>mlr9615</t>
  </si>
  <si>
    <t>BAB54808.1</t>
  </si>
  <si>
    <t>mlr9616</t>
  </si>
  <si>
    <t>BAB54809.1</t>
  </si>
  <si>
    <t>mll9617</t>
  </si>
  <si>
    <t>BAB54810.1</t>
  </si>
  <si>
    <t>mll9619</t>
  </si>
  <si>
    <t>BAB54811.1</t>
  </si>
  <si>
    <t>msr9765</t>
  </si>
  <si>
    <t>BAB54812.1</t>
  </si>
  <si>
    <t>mlr9622</t>
  </si>
  <si>
    <t>BAB54813.1</t>
  </si>
  <si>
    <t>mlr9623</t>
  </si>
  <si>
    <t>BAB54814.1</t>
  </si>
  <si>
    <t>mlr9624</t>
  </si>
  <si>
    <t>BAB54815.1</t>
  </si>
  <si>
    <t>mll9625</t>
  </si>
  <si>
    <t>BAB54816.1</t>
  </si>
  <si>
    <t>mll9627</t>
  </si>
  <si>
    <t>BAB54817.1</t>
  </si>
  <si>
    <t>msr9628</t>
  </si>
  <si>
    <t>BAB54818.1</t>
  </si>
  <si>
    <t>mll9629</t>
  </si>
  <si>
    <t>BAB54819.1</t>
  </si>
  <si>
    <t>mll9630</t>
  </si>
  <si>
    <t>BAB54820.1</t>
  </si>
  <si>
    <t>cytochrome C oxidase subunit I</t>
  </si>
  <si>
    <t>mll9631</t>
  </si>
  <si>
    <t>BAB54821.1</t>
  </si>
  <si>
    <t>cytochrome oxidase subunit II</t>
  </si>
  <si>
    <t>mll9632</t>
  </si>
  <si>
    <t>BAB54822.1</t>
  </si>
  <si>
    <t>cytochrome C oxidase subunit III</t>
  </si>
  <si>
    <t>mll9633</t>
  </si>
  <si>
    <t>BAB54823.1</t>
  </si>
  <si>
    <t>formate dehydrogenase</t>
  </si>
  <si>
    <t>msl9634</t>
  </si>
  <si>
    <t>BAB54824.1</t>
  </si>
  <si>
    <t>mlr9635</t>
  </si>
  <si>
    <t>BAB54825.1</t>
  </si>
  <si>
    <t>mll9636</t>
  </si>
  <si>
    <t>BAB54826.1</t>
  </si>
  <si>
    <t>mll9637</t>
  </si>
  <si>
    <t>BAB54827.1</t>
  </si>
  <si>
    <t>mll9638</t>
  </si>
  <si>
    <t>BAB54828.1</t>
  </si>
  <si>
    <t>msl9639</t>
  </si>
  <si>
    <t>BAB54829.1</t>
  </si>
  <si>
    <t>mlr9641</t>
  </si>
  <si>
    <t>BAB54830.1</t>
  </si>
  <si>
    <t>mll9642</t>
  </si>
  <si>
    <t>BAB54831.1</t>
  </si>
  <si>
    <t>mll9766</t>
  </si>
  <si>
    <t>BAB54832.1</t>
  </si>
  <si>
    <t>mlr9643</t>
  </si>
  <si>
    <t>BAB54833.1</t>
  </si>
  <si>
    <t>mlr9644</t>
  </si>
  <si>
    <t>BAB54834.1</t>
  </si>
  <si>
    <t>mlr9645</t>
  </si>
  <si>
    <t>BAB54835.1</t>
  </si>
  <si>
    <t>mll9646</t>
  </si>
  <si>
    <t>BAB54836.1</t>
  </si>
  <si>
    <t>mll9647</t>
  </si>
  <si>
    <t>BAB54837.1</t>
  </si>
  <si>
    <t>mll9648</t>
  </si>
  <si>
    <t>BAB54838.1</t>
  </si>
  <si>
    <t>mlr9649</t>
  </si>
  <si>
    <t>BAB54839.1</t>
  </si>
  <si>
    <t>mll9650</t>
  </si>
  <si>
    <t>BAB54840.1</t>
  </si>
  <si>
    <t>mll9651</t>
  </si>
  <si>
    <t>BAB54841.1</t>
  </si>
  <si>
    <t>mll9652</t>
  </si>
  <si>
    <t>BAB54842.1</t>
  </si>
  <si>
    <t>mll9653</t>
  </si>
  <si>
    <t>BAB54843.1</t>
  </si>
  <si>
    <t>mll9654</t>
  </si>
  <si>
    <t>BAB54844.1</t>
  </si>
  <si>
    <t>mll9655</t>
  </si>
  <si>
    <t>BAB54845.1</t>
  </si>
  <si>
    <t>sensor histidine kinase of two-component</t>
  </si>
  <si>
    <t>msl9656</t>
  </si>
  <si>
    <t>BAB54846.1</t>
  </si>
  <si>
    <t>mlr9657</t>
  </si>
  <si>
    <t>BAB54847.1</t>
  </si>
  <si>
    <t>mll9659</t>
  </si>
  <si>
    <t>BAB54848.1</t>
  </si>
  <si>
    <t>mll9661</t>
  </si>
  <si>
    <t>BAB54849.1</t>
  </si>
  <si>
    <t>msr9763</t>
  </si>
  <si>
    <t>BAB54850.1</t>
  </si>
  <si>
    <t>mlr9663</t>
  </si>
  <si>
    <t>BAB54851.1</t>
  </si>
  <si>
    <t>msl9664</t>
  </si>
  <si>
    <t>BAB54852.1</t>
  </si>
  <si>
    <t>msr9665</t>
  </si>
  <si>
    <t>BAB54853.1</t>
  </si>
  <si>
    <t>msr9666</t>
  </si>
  <si>
    <t>BAB54854.1</t>
  </si>
  <si>
    <t>mlr9667</t>
  </si>
  <si>
    <t>BAB54855.1</t>
  </si>
  <si>
    <t>mll9669</t>
  </si>
  <si>
    <t>BAB54856.1</t>
  </si>
  <si>
    <t>msl9670</t>
  </si>
  <si>
    <t>BAB54857.1</t>
  </si>
  <si>
    <t>msr9671</t>
  </si>
  <si>
    <t>BAB54858.1</t>
  </si>
  <si>
    <t>msr9672</t>
  </si>
  <si>
    <t>BAB54859.1</t>
  </si>
  <si>
    <t>msl9673</t>
  </si>
  <si>
    <t>BAB54860.1</t>
  </si>
  <si>
    <t>mlr9674</t>
  </si>
  <si>
    <t>BAB54861.1</t>
  </si>
  <si>
    <t>mlr9675</t>
  </si>
  <si>
    <t>BAB54862.1</t>
  </si>
  <si>
    <t>phopholipase D-family protein</t>
  </si>
  <si>
    <t>mll9676</t>
  </si>
  <si>
    <t>BAB54863.1</t>
  </si>
  <si>
    <t>3',5'-cyclic-nucleotide phosphodiesterase CpdA homolog</t>
  </si>
  <si>
    <t>mll9677</t>
  </si>
  <si>
    <t>BAB54864.1</t>
  </si>
  <si>
    <t>mll9678</t>
  </si>
  <si>
    <t>BAB54865.1</t>
  </si>
  <si>
    <t>mlr9679</t>
  </si>
  <si>
    <t>BAB54866.1</t>
  </si>
  <si>
    <t>circadian oscillation regulator KaiC homolog</t>
  </si>
  <si>
    <t>mlr9680</t>
  </si>
  <si>
    <t>BAB54867.1</t>
  </si>
  <si>
    <t>mlr9681</t>
  </si>
  <si>
    <t>BAB54868.1</t>
  </si>
  <si>
    <t>mll9683</t>
  </si>
  <si>
    <t>BAB54869.1</t>
  </si>
  <si>
    <t>mll9685</t>
  </si>
  <si>
    <t>BAB54870.1</t>
  </si>
  <si>
    <t>mlr9687</t>
  </si>
  <si>
    <t>BAB54871.1</t>
  </si>
  <si>
    <t>msl9688</t>
  </si>
  <si>
    <t>BAB54872.1</t>
  </si>
  <si>
    <t>msr9689</t>
  </si>
  <si>
    <t>BAB54873.1</t>
  </si>
  <si>
    <t>mlr9690</t>
  </si>
  <si>
    <t>BAB54874.1</t>
  </si>
  <si>
    <t>BrkB (serum resistance) homolog</t>
  </si>
  <si>
    <t>mll9691</t>
  </si>
  <si>
    <t>BAB54875.1</t>
  </si>
  <si>
    <t>mlr9693</t>
  </si>
  <si>
    <t>BAB54876.1</t>
  </si>
  <si>
    <t>msr9764</t>
  </si>
  <si>
    <t>BAB54877.1</t>
  </si>
  <si>
    <t>msr9767</t>
  </si>
  <si>
    <t>BAB54878.1</t>
  </si>
  <si>
    <t>mlr9697</t>
  </si>
  <si>
    <t>BAB54879.1</t>
  </si>
  <si>
    <t>mlr9699</t>
  </si>
  <si>
    <t>BAB54880.1</t>
  </si>
  <si>
    <t>mlr9700</t>
  </si>
  <si>
    <t>BAB54881.1</t>
  </si>
  <si>
    <t>mlr9701</t>
  </si>
  <si>
    <t>BAB54882.1</t>
  </si>
  <si>
    <t>antirestriction protein; ArdC</t>
  </si>
  <si>
    <t>mlr9703</t>
  </si>
  <si>
    <t>BAB54883.1</t>
  </si>
  <si>
    <t>putative plasmid stabilization protein</t>
  </si>
  <si>
    <t>mlr9704</t>
  </si>
  <si>
    <t>BAB54884.1</t>
  </si>
  <si>
    <t>Probably methylase/helicase</t>
  </si>
  <si>
    <t>mlr9705</t>
  </si>
  <si>
    <t>BAB54885.1</t>
  </si>
  <si>
    <t>mlr9707</t>
  </si>
  <si>
    <t>BAB54886.1</t>
  </si>
  <si>
    <t>msr9708</t>
  </si>
  <si>
    <t>BAB54887.1</t>
  </si>
  <si>
    <t>mll9709</t>
  </si>
  <si>
    <t>BAB54888.1</t>
  </si>
  <si>
    <t>DNA-damage-inducible protein P</t>
  </si>
  <si>
    <t>mll9711</t>
  </si>
  <si>
    <t>BAB54889.1</t>
  </si>
  <si>
    <t>mlr9712</t>
  </si>
  <si>
    <t>BAB54890.1</t>
  </si>
  <si>
    <t>mll9714</t>
  </si>
  <si>
    <t>BAB54891.1</t>
  </si>
  <si>
    <t>mlr9715</t>
  </si>
  <si>
    <t>BAB54892.1</t>
  </si>
  <si>
    <t>mlr9716</t>
  </si>
  <si>
    <t>BAB54893.1</t>
  </si>
  <si>
    <t>branched-chain amino acid ABC transporter</t>
  </si>
  <si>
    <t>msr9717</t>
  </si>
  <si>
    <t>BAB54894.1</t>
  </si>
  <si>
    <t>mll9718</t>
  </si>
  <si>
    <t>BAB54895.1</t>
  </si>
  <si>
    <t>mlr9719</t>
  </si>
  <si>
    <t>BAB54896.1</t>
  </si>
  <si>
    <t>UDP-glucose dehydrogenase homolog</t>
  </si>
  <si>
    <t>mll9720</t>
  </si>
  <si>
    <t>BAB54897.1</t>
  </si>
  <si>
    <t>aldo/keto reductase homolog</t>
  </si>
  <si>
    <t>mll9721</t>
  </si>
  <si>
    <t>BAB54898.1</t>
  </si>
  <si>
    <t>mll9722</t>
  </si>
  <si>
    <t>BAB54899.1</t>
  </si>
  <si>
    <t>peptide synthetase homolog</t>
  </si>
  <si>
    <t>mll9724</t>
  </si>
  <si>
    <t>BAB54900.1</t>
  </si>
  <si>
    <t>mlr9725</t>
  </si>
  <si>
    <t>BAB54901.1</t>
  </si>
  <si>
    <t>O-antigen translocase homolog</t>
  </si>
  <si>
    <t>mlr9727</t>
  </si>
  <si>
    <t>BAB54902.1</t>
  </si>
  <si>
    <t>mlr9728</t>
  </si>
  <si>
    <t>BAB54903.1</t>
  </si>
  <si>
    <t>mlr9730</t>
  </si>
  <si>
    <t>BAB54904.1</t>
  </si>
  <si>
    <t>N-methyltransferase homolog</t>
  </si>
  <si>
    <t>msr9731</t>
  </si>
  <si>
    <t>BAB54905.1</t>
  </si>
  <si>
    <t>mlr9732</t>
  </si>
  <si>
    <t>BAB54906.1</t>
  </si>
  <si>
    <t>msr9733</t>
  </si>
  <si>
    <t>BAB54907.1</t>
  </si>
  <si>
    <t>mlr9734</t>
  </si>
  <si>
    <t>BAB54908.1</t>
  </si>
  <si>
    <t>mlr9736</t>
  </si>
  <si>
    <t>BAB54909.1</t>
  </si>
  <si>
    <t>msr9737</t>
  </si>
  <si>
    <t>BAB54910.1</t>
  </si>
  <si>
    <t>mlr9738</t>
  </si>
  <si>
    <t>BAB54911.1</t>
  </si>
  <si>
    <t>msr9739</t>
  </si>
  <si>
    <t>BAB54912.1</t>
  </si>
  <si>
    <t>mlr9740</t>
  </si>
  <si>
    <t>BAB54913.1</t>
  </si>
  <si>
    <t>mlr9741</t>
  </si>
  <si>
    <t>BAB54914.1</t>
  </si>
  <si>
    <t>mlr9742</t>
  </si>
  <si>
    <t>BAB54915.1</t>
  </si>
  <si>
    <t>conjugal transfer protein; TraF</t>
  </si>
  <si>
    <t>mlr9743</t>
  </si>
  <si>
    <t>BAB54916.1</t>
  </si>
  <si>
    <t>mlr9745</t>
  </si>
  <si>
    <t>BAB54917.1</t>
  </si>
  <si>
    <t>lytic transglycosylase</t>
  </si>
  <si>
    <t>mlr9746</t>
  </si>
  <si>
    <t>BAB54918.1</t>
  </si>
  <si>
    <t>mlr9747</t>
  </si>
  <si>
    <t>BAB54919.1</t>
  </si>
  <si>
    <t>plasmid transfer factor; TraG</t>
  </si>
  <si>
    <t>mlr9748</t>
  </si>
  <si>
    <t>BAB54920.1</t>
  </si>
  <si>
    <t>mll9751</t>
  </si>
  <si>
    <t>BAB54921.1</t>
  </si>
  <si>
    <t>amino acid ABC transporte</t>
  </si>
  <si>
    <t>mlr9752</t>
  </si>
  <si>
    <t>BAB54922.1</t>
  </si>
  <si>
    <t>msr9753</t>
  </si>
  <si>
    <t>BAB54923.1</t>
  </si>
  <si>
    <t>mlr9754</t>
  </si>
  <si>
    <t>BAB54924.1</t>
  </si>
  <si>
    <t>mll9755</t>
  </si>
  <si>
    <t>BAB54925.1</t>
  </si>
  <si>
    <t>COUNTA of # feature</t>
  </si>
  <si>
    <t>(blank)</t>
  </si>
  <si>
    <t>Grand Total</t>
  </si>
  <si>
    <t>min</t>
  </si>
  <si>
    <t>max</t>
  </si>
  <si>
    <t>average</t>
  </si>
  <si>
    <t>standard deviation</t>
  </si>
  <si>
    <t>median</t>
  </si>
  <si>
    <t>1-100</t>
  </si>
  <si>
    <t>101-200</t>
  </si>
  <si>
    <t>201-300</t>
  </si>
  <si>
    <t>301-400</t>
  </si>
  <si>
    <t>401-500</t>
  </si>
  <si>
    <t>501-600</t>
  </si>
  <si>
    <t>601-700</t>
  </si>
  <si>
    <t>701-800</t>
  </si>
  <si>
    <t>801-900</t>
  </si>
  <si>
    <t>901-1000</t>
  </si>
  <si>
    <t>1001-1100</t>
  </si>
  <si>
    <t>1101-1200</t>
  </si>
  <si>
    <t>1201-1300</t>
  </si>
  <si>
    <t>1301-1400</t>
  </si>
  <si>
    <t>1401-1500</t>
  </si>
  <si>
    <t>1501-1600</t>
  </si>
  <si>
    <t>1601-1700</t>
  </si>
  <si>
    <t>1701-1800</t>
  </si>
  <si>
    <t>1801-1900</t>
  </si>
  <si>
    <t>1901-2000</t>
  </si>
  <si>
    <t>protein</t>
  </si>
  <si>
    <t>pseudogene</t>
  </si>
  <si>
    <t>RNA</t>
  </si>
  <si>
    <t>main</t>
  </si>
  <si>
    <t>complementary</t>
  </si>
  <si>
    <t>Proteins</t>
  </si>
  <si>
    <t>ribosomal</t>
  </si>
  <si>
    <t>transport</t>
  </si>
  <si>
    <t>hypothetical</t>
  </si>
  <si>
    <t>other</t>
  </si>
  <si>
    <t>all</t>
  </si>
  <si>
    <t>transfer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</si>
</sst>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7" formatCode="_ * #,##0.00_ ;_ * \-#,##0.00_ ;_ * &quot;-&quot;??_ ;_ @_ "/>
  </numFmts>
  <fonts count="28">
    <font>
      <sz val="10"/>
      <color rgb="FF000000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b/>
      <sz val="10"/>
      <color rgb="FF000000"/>
      <name val="Arial"/>
      <charset val="134"/>
    </font>
    <font>
      <b/>
      <sz val="11"/>
      <name val="Arial"/>
      <charset val="134"/>
    </font>
    <font>
      <sz val="11"/>
      <name val="Arial"/>
      <charset val="134"/>
    </font>
    <font>
      <i/>
      <sz val="11"/>
      <name val="Arial"/>
      <charset val="134"/>
    </font>
    <font>
      <sz val="10"/>
      <color rgb="FF333333"/>
      <name val="&quot;Courier New&quot;"/>
      <charset val="134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EE"/>
        <bgColor rgb="FFFFFFEE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0" fontId="25" fillId="1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2" fillId="7" borderId="11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5" fillId="8" borderId="12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3" borderId="7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</cellStyleXfs>
  <cellXfs count="15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/>
    <xf numFmtId="0" fontId="3" fillId="0" borderId="1" xfId="0" applyFont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2" fillId="0" borderId="0" xfId="0" applyFont="1" applyAlignment="1"/>
    <xf numFmtId="0" fontId="2" fillId="0" borderId="2" xfId="0" applyFont="1" applyBorder="1" applyAlignment="1"/>
    <xf numFmtId="0" fontId="2" fillId="0" borderId="3" xfId="0" applyFont="1" applyBorder="1" applyAlignment="1"/>
    <xf numFmtId="0" fontId="0" fillId="0" borderId="0" xfId="0" applyFont="1" applyAlignment="1">
      <alignment horizontal="right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2" fillId="0" borderId="4" xfId="0" applyFont="1" applyBorder="1" applyAlignment="1"/>
    <xf numFmtId="0" fontId="7" fillId="2" borderId="0" xfId="0" applyFont="1" applyFill="1" applyAlignment="1">
      <alignment wrapText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 val="1"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altLang="en-US"/>
              <a:t>Длины белков</a:t>
            </a:r>
            <a:endParaRPr lang="ru-RU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hystogram!$C$3:$C$22</c:f>
              <c:strCache>
                <c:ptCount val="20"/>
                <c:pt idx="0">
                  <c:v>1-100</c:v>
                </c:pt>
                <c:pt idx="1">
                  <c:v>101-200</c:v>
                </c:pt>
                <c:pt idx="2">
                  <c:v>201-300</c:v>
                </c:pt>
                <c:pt idx="3">
                  <c:v>301-400</c:v>
                </c:pt>
                <c:pt idx="4">
                  <c:v>401-500</c:v>
                </c:pt>
                <c:pt idx="5">
                  <c:v>501-600</c:v>
                </c:pt>
                <c:pt idx="6">
                  <c:v>601-700</c:v>
                </c:pt>
                <c:pt idx="7">
                  <c:v>701-800</c:v>
                </c:pt>
                <c:pt idx="8">
                  <c:v>801-900</c:v>
                </c:pt>
                <c:pt idx="9">
                  <c:v>901-1000</c:v>
                </c:pt>
                <c:pt idx="10">
                  <c:v>1001-1100</c:v>
                </c:pt>
                <c:pt idx="11">
                  <c:v>1101-1200</c:v>
                </c:pt>
                <c:pt idx="12">
                  <c:v>1201-1300</c:v>
                </c:pt>
                <c:pt idx="13">
                  <c:v>1301-1400</c:v>
                </c:pt>
                <c:pt idx="14">
                  <c:v>1401-1500</c:v>
                </c:pt>
                <c:pt idx="15">
                  <c:v>1501-1600</c:v>
                </c:pt>
                <c:pt idx="16">
                  <c:v>1601-1700</c:v>
                </c:pt>
                <c:pt idx="17">
                  <c:v>1701-1800</c:v>
                </c:pt>
                <c:pt idx="18">
                  <c:v>1801-1900</c:v>
                </c:pt>
                <c:pt idx="19">
                  <c:v>1901-2000</c:v>
                </c:pt>
              </c:strCache>
            </c:strRef>
          </c:cat>
          <c:val>
            <c:numRef>
              <c:f>hystogram!$D$3:$D$22</c:f>
              <c:numCache>
                <c:formatCode>General</c:formatCode>
                <c:ptCount val="20"/>
                <c:pt idx="0">
                  <c:v>1231</c:v>
                </c:pt>
                <c:pt idx="1">
                  <c:v>1635</c:v>
                </c:pt>
                <c:pt idx="2">
                  <c:v>1764</c:v>
                </c:pt>
                <c:pt idx="3">
                  <c:v>1491</c:v>
                </c:pt>
                <c:pt idx="4">
                  <c:v>733</c:v>
                </c:pt>
                <c:pt idx="5">
                  <c:v>368</c:v>
                </c:pt>
                <c:pt idx="6">
                  <c:v>189</c:v>
                </c:pt>
                <c:pt idx="7">
                  <c:v>93</c:v>
                </c:pt>
                <c:pt idx="8">
                  <c:v>62</c:v>
                </c:pt>
                <c:pt idx="9">
                  <c:v>39</c:v>
                </c:pt>
                <c:pt idx="10">
                  <c:v>24</c:v>
                </c:pt>
                <c:pt idx="11">
                  <c:v>18</c:v>
                </c:pt>
                <c:pt idx="12">
                  <c:v>5</c:v>
                </c:pt>
                <c:pt idx="13">
                  <c:v>10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577510"/>
        <c:axId val="391379863"/>
      </c:barChart>
      <c:catAx>
        <c:axId val="28757751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91379863"/>
        <c:crosses val="autoZero"/>
        <c:auto val="1"/>
        <c:lblAlgn val="ctr"/>
        <c:lblOffset val="100"/>
        <c:noMultiLvlLbl val="0"/>
      </c:catAx>
      <c:valAx>
        <c:axId val="391379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8757751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343535</xdr:colOff>
      <xdr:row>4</xdr:row>
      <xdr:rowOff>101600</xdr:rowOff>
    </xdr:from>
    <xdr:to>
      <xdr:col>9</xdr:col>
      <xdr:colOff>306070</xdr:colOff>
      <xdr:row>21</xdr:row>
      <xdr:rowOff>146050</xdr:rowOff>
    </xdr:to>
    <xdr:graphicFrame>
      <xdr:nvGraphicFramePr>
        <xdr:cNvPr id="4" name="Chart 3"/>
        <xdr:cNvGraphicFramePr/>
      </xdr:nvGraphicFramePr>
      <xdr:xfrm>
        <a:off x="5292090" y="74295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invalid="1" refreshOnLoad="1" refreshedVersion="5" refreshedDate="43454.7138773148" refreshedBy="nyant" recordCount="14626">
  <cacheSource type="worksheet">
    <worksheetSource ref="A1:S14627" sheet="source"/>
  </cacheSource>
  <cacheFields count="19">
    <cacheField name="№" numFmtId="0"/>
    <cacheField name="# feature" numFmtId="0">
      <sharedItems count="5">
        <s v="gene"/>
        <s v="CDS"/>
        <s v="tRNA"/>
        <s v="misc_RNA"/>
        <s v="rRNA"/>
      </sharedItems>
    </cacheField>
    <cacheField name="class" numFmtId="0">
      <sharedItems containsBlank="1" count="5">
        <s v="protein_coding"/>
        <s v="with_protein"/>
        <m/>
        <s v="misc_RNA"/>
        <s v="rRNA"/>
      </sharedItems>
    </cacheField>
    <cacheField name="assembly" numFmtId="0">
      <sharedItems count="1">
        <s v="GCA_000009625.1"/>
      </sharedItems>
    </cacheField>
    <cacheField name="assembly_unit" numFmtId="0">
      <sharedItems count="1">
        <s v="Primary Assembly"/>
      </sharedItems>
    </cacheField>
    <cacheField name="seq_type" numFmtId="0">
      <sharedItems count="2">
        <s v="chromosome"/>
        <s v="plasmid"/>
      </sharedItems>
    </cacheField>
    <cacheField name="chromosome" numFmtId="0">
      <sharedItems containsBlank="1" count="3">
        <m/>
        <s v="pMLa"/>
        <s v="pMLb"/>
      </sharedItems>
    </cacheField>
    <cacheField name="genomic_accession" numFmtId="0">
      <sharedItems count="3">
        <s v="BA000012.4"/>
        <s v="BA000013.4"/>
        <s v="AP003017.1"/>
      </sharedItems>
    </cacheField>
    <cacheField name="start" numFmtId="0"/>
    <cacheField name="end" numFmtId="0"/>
    <cacheField name="strand" numFmtId="0">
      <sharedItems count="2">
        <s v="+"/>
        <s v="-"/>
      </sharedItems>
    </cacheField>
    <cacheField name="product_accession" numFmtId="0"/>
    <cacheField name="name" numFmtId="0">
      <sharedItems containsBlank="1" count="2234">
        <m/>
        <s v="bacterioferritin"/>
        <s v="tyrosyl-tRNA synthetase"/>
        <s v="transcriptional regulator"/>
        <s v="nitrogenase cofactor synthesis protein; NifS"/>
        <s v="ABC transporter subunit"/>
        <s v="ABC transporter ATP-binding protein"/>
        <s v="NifS-like aminotransferase"/>
        <s v="HesB-like protein"/>
        <s v="carbohydrate kinase"/>
        <s v="recombination protein; RecA"/>
        <s v="alanyl-tRNA synthetase"/>
        <s v="glutathione S-transferase III"/>
        <s v="NADP-dependent isocitrate dehydrogenase"/>
        <s v="probable outer membrane protein B; OmpB"/>
        <s v="RNA methyltransferase"/>
        <s v="glutamate racemase"/>
        <s v="ribonuclease"/>
        <s v="30S ribosomal protein S4"/>
        <s v="monophosphatase-like protein"/>
        <s v="bicyclomycin resistance protein"/>
        <s v="phosphoribosylformylglycinamide synthetase"/>
        <s v="glutathione transferase"/>
        <s v="phosphoribosylformylglycinamidine synthase"/>
        <s v="phosphoribosylaminoimidazole-succinocarboxamide synthase"/>
        <s v="2,4-dihydroxyhept-2-ene-1,7-dioic acid aldolase"/>
        <s v="adenylosuccinate lyase"/>
        <s v="amino acid binding protein"/>
        <s v="monooxygenase"/>
        <s v="oxidoreductase"/>
        <s v="aminotransferase"/>
        <s v="acetylpolyamine aminohydrolase"/>
        <s v="acetyltransferase"/>
        <s v="integral membrane lipid kinase-like protein"/>
        <s v="lysozyme"/>
        <s v="transcriptional activator; AmpR"/>
        <s v="probable acetyltransferase"/>
        <s v="ribonucleotide reductase"/>
        <s v="xanthine-guanine phosphoribosyltransferase"/>
        <s v="lactone-specific esterase"/>
        <s v="histidine ammonia-lyase"/>
        <s v="outer membrane protein"/>
        <s v="adenine deaminase"/>
        <s v="threonine dehydratase"/>
        <s v="lactoylglutathione lyase"/>
        <s v="cold shock protein"/>
        <s v="hydrolase"/>
        <s v="serine acetyltransferase"/>
        <s v="ferripyochelin binding protein-like"/>
        <s v="Glu-tRNA(Gln) amidotransferase subunit"/>
        <s v="pantoate-beta-alanine ligase"/>
        <s v="3-methyl-2-oxobutanoate hydroxymethyltransferase"/>
        <s v="cellulase-like protein"/>
        <s v="leucyl/phenylalanyl-tRNA-protein transferase"/>
        <s v="biotin carboxylase"/>
        <s v="biotin carboxyl carrier protein of acetyl-CoA carboxylase"/>
        <s v="probable aminotransferase"/>
        <s v="glutaminase A"/>
        <s v="ribonuclease E"/>
        <s v="N-acetylmuramoyl-L-alanine amidase"/>
        <s v="penicillin-binding protein"/>
        <s v="translation releasing factor RF-2"/>
        <s v="probable ATP-dependent RNA helicase"/>
        <s v="probable binding protein component of ABC transporter"/>
        <s v="amidase"/>
        <s v="probable ATP-binding component of ABC transporter"/>
        <s v="probable permease of ABC transporter"/>
        <s v="probable transcriptional regulator"/>
        <s v="probable esterase"/>
        <s v="transcription regulator"/>
        <s v="glyoxylate carboligase"/>
        <s v="probable oxidoreductase"/>
        <s v="tRNA/rRNA metyltransferase"/>
        <s v="transglycosylase-associated protein"/>
        <s v="elongation factor Tu"/>
        <s v="secretion protein; SecE"/>
        <s v="transcription antitermination protein"/>
        <s v="50S ribosomal protein L11"/>
        <s v="50S ribosomal protein L1"/>
        <s v="50S ribosomal protein L10"/>
        <s v="50S ribosomal protein L7/L12"/>
        <s v="RNA polymerase beta subunit"/>
        <s v="O-methyltransferase"/>
        <s v="galactose 1-dehydrogenase"/>
        <s v="two component response regulator"/>
        <s v="30S ribosomal protein S12"/>
        <s v="30S ribosomal protein S7"/>
        <s v="30S ribosomal protein S10"/>
        <s v="50S ribosomal protein L3"/>
        <s v="50S ribosomal protein L4"/>
        <s v="50S ribosomal protein L23"/>
        <s v="50S ribosomal protein L2"/>
        <s v="30S ribosomal protein S19"/>
        <s v="50S ribosomal protein L22"/>
        <s v="30S ribosomal protein S3"/>
        <s v="50S ribosomal protein L16"/>
        <s v="50S ribosomal protein L29"/>
        <s v="30S ribosomal protein S17"/>
        <s v="50S ribosomal protein L14"/>
        <s v="50S ribosomal protein L24"/>
        <s v="50S ribosomal protein L5"/>
        <s v="30S ribosomal protein S14"/>
        <s v="30S ribosomal protein S8"/>
        <s v="50S ribosomal protein L6"/>
        <s v="50S ribosomal protein L18"/>
        <s v="50S ribosomal protein L15"/>
        <s v="secretion protein; SecY"/>
        <s v="adenylate kinase"/>
        <s v="30S ribosomal protein S13"/>
        <s v="30S ribosomal protein S11"/>
        <s v="DNA-directed RNA polymerase alpha subunit"/>
        <s v="50S ribosomal protein L17"/>
        <s v="heat shock protein HtrA like"/>
        <s v="ribosomal large subunit pseudouridine synthase C"/>
        <s v="probable integral membrane sugar transporter"/>
        <s v="glutamine synthetase II"/>
        <s v="glutamine synthetase I"/>
        <s v="nitrogen regulatory protein P-II"/>
        <s v="propionyl-CoA carboxylase"/>
        <s v="ATP-dependent RNA helicase"/>
        <s v="O-acetylserine(thiol)lyase"/>
        <s v="thiosulfate sulfurtransferase"/>
        <s v="outer membrane protein-like"/>
        <s v="alanine dehydrogenase"/>
        <s v="leucine-responsive regulator"/>
        <s v="NADH dehydrogenase"/>
        <s v="probable multifunctional phosphoesterase"/>
        <s v="cyclopropane-fatty-acyl-phospholipid synthase"/>
        <s v="2-dehydro-3-deoxyphosphooctonate aldolase"/>
        <s v="enolase"/>
        <s v="pyruvate dehydrogenase E1 alpha subunit"/>
        <s v="pyruvate dehydrogenase E1 beta subunit"/>
        <s v="dihydrolipoamide acetyltransferase"/>
        <s v="arylesterase"/>
        <s v="dihydrolipoamide dehydrogenase"/>
        <s v="lipoic acid synthetase"/>
        <s v="nitrogen reguration protein; NifR3"/>
        <s v="nitrogen reguration protein; NirB"/>
        <s v="nitrogen assimilation regulatory protein; NtrC"/>
        <s v="nitrogen regulation protein; NtrY"/>
        <s v="nitrogen assimilation regulatory protein; NtrX"/>
        <s v="D-alanine aminotransferase"/>
        <s v="host factor-I or probable NfrA protein"/>
        <s v="GTP binding protein-like"/>
        <s v="aromatic-amino-acid transaminase"/>
        <s v="probable phosphoglycerate mutase"/>
        <s v="RNA polymerase sigma factor"/>
        <s v="probable agmatinase"/>
        <s v="probable hydrolase"/>
        <s v="methionyl-tRNA synthetase"/>
        <s v="DNA polymerase III, delta prime subunit"/>
        <s v="thymidylate kinase"/>
        <s v="penicillin binding protein"/>
        <s v="rare lipoprotein A"/>
        <s v="bacteriophage integrase"/>
        <s v="succinoglycan biosynthesis protein; ExoI"/>
        <s v="probable prophage integrase"/>
        <s v="probable peroxidase"/>
        <s v="permease protein of sugar ABC transporter"/>
        <s v="ATP-binding protein of sugar ABC transporter"/>
        <s v="quinone oxidoreductase"/>
        <s v="phosphatidylcholine synthase"/>
        <s v="probable 2-octaprenyl-6-methoxyphenol 4-monoxygenase"/>
        <s v="ATP-binding protein of ABC-transporter"/>
        <s v="Mg2+ transport protein"/>
        <s v="glutathione reductase"/>
        <s v="ribose 5-phosphate isomerase"/>
        <s v="probable phosphoglycolate phosphatase"/>
        <s v="probable short-chain dehydrogenase"/>
        <s v="probable transcription regulator"/>
        <s v="molybdopterin biosynthetic protein A"/>
        <s v="molybdopterin-guanine dinucleotide biosynthesis protein A"/>
        <s v="molybdopterin-guanine dinucleotide biosynthesis protein B"/>
        <s v="probable amino acid binding protein of ABC transporter"/>
        <s v="3-hydroxyisobutyrate dehydrogenase"/>
        <s v="transcriptional regulator, probable glutamate uptake regulator"/>
        <s v="glutathione S-transferase"/>
        <s v="succinoglycan biotynthesis protein; ExoI"/>
        <s v="histidine kinase sensor protein"/>
        <s v="nicotinate-nucleotide-dimethylbenzimidazole phosphoribosyltransferase"/>
        <s v="hypothetical glycine-rich protein"/>
        <s v="probable secretion ATP-binding protein"/>
        <s v="probable secretion protein"/>
        <s v="ATP-binding protein of oligopeptide ABC transporter"/>
        <s v="permease of oligopeptide ABC transporter"/>
        <s v="proline iminopeptidase"/>
        <s v="leucine aminopeptidase"/>
        <s v="probable permease"/>
        <s v="CTP synthase"/>
        <s v="protein-export membrane protein"/>
        <s v="triose-phosphate isomerase"/>
        <s v="peptidyl-prolyl cis-trans isomerse D"/>
        <s v="anthranilate phosphoribosyltransferase"/>
        <s v="indole-3-glycerol phosphate synthase"/>
        <s v="molybdenum cofactor biosynthesis protein C"/>
        <s v="molybdenum cofactor biosynthesis protein A"/>
        <s v="probable acid-CoA ligase"/>
        <s v="probable tryptophan 2,3-dioxygenase"/>
        <s v="probable kynureninase (kyurenine hydrolase)"/>
        <s v="SOS response regulator; LexA"/>
        <s v="DNA uptake protein"/>
        <s v="glutamyl-tRNA synthetase"/>
        <s v="citrate synthase"/>
        <s v="lipid-A-disaccharide synthase"/>
        <s v="acyl-(acyl-carrier-protein)-UDP-N-acetylglucosamine O-acyltransferase"/>
        <s v="(3R)-hydroxymyristoyl-[acyl carrier protein] dehydratase"/>
        <s v="UDP-3-o-[3-hydroxymyristoyl] glucosamine n-acyltransferase"/>
        <s v="phosphatidate cytidylyltransferase"/>
        <s v="undecaprenyl pyrophosphate synthetase"/>
        <s v="ribosome releasing factor"/>
        <s v="uridylate kinase"/>
        <s v="elongation factor Ts"/>
        <s v="30S ribosomal protein S2"/>
        <s v="probable phosphodiesterase"/>
        <s v="probable Hit-like protein involved in cell-cycle regulation"/>
        <s v="endopeptidase Clp ATP-binding chain A"/>
        <s v="L-serine dehydratase"/>
        <s v="Glu-tRNA(Gln) amidotransferase subunit A"/>
        <s v="acetyl transferase"/>
        <s v="Glu-tRNA(Gln) amidotransferase subunit C"/>
        <s v="probable acyl-CoA dehydrogenase"/>
        <s v="aspartate carbamoyltransferase"/>
        <s v="probable noncatalytic chain of dihydroorotase"/>
        <s v="DNA processing chain A"/>
        <s v="trehalose-6-phosphate phosphatase"/>
        <s v="probable sugar transferase"/>
        <s v="O-antigen acetylase"/>
        <s v="glycerol kinase"/>
        <s v="glycerol-3-phosphate dehydrogenase"/>
        <s v="glycerol-3-phosphate regulon repressor"/>
        <s v="aromatic amino acid decarboxylase"/>
        <s v="tRNA guanine transglycosylase"/>
        <s v="S-adenosylmethionine tRNA ribosyltransferase"/>
        <s v="peptidyl prolyl cis-trans isomerase"/>
        <s v="phosphopantetheine adenylyltransferase"/>
        <s v="DNA gyrase subunit A"/>
        <s v="probable sulfate transporter"/>
        <s v="probable lipopolysaccharide modification acyltransferase"/>
        <s v="single-strand DNA-binding protein"/>
        <s v="ATP-dependent protease proteolytic subunit ClpP-like protein"/>
        <s v="excinuclease ABC subunit A"/>
        <s v="urea/short-chain amide ABC transporter, periplasmic urea/short-chain amide-binding protein"/>
        <s v="purine nucleoside phosphorylase"/>
        <s v="sensor kinase"/>
        <s v="DnaK suppressor protein"/>
        <s v="glutathione-regulated potassium-efflux system protein"/>
        <s v="2-amino-4-hydroxy-6-hydroxymethyldihydropteridine pyrophosphokinase"/>
        <s v="dihydroneopterin aldolase"/>
        <s v="dihydroxypteroate synthase"/>
        <s v="probable membrane transport protein"/>
        <s v="thioredoxin reductase"/>
        <s v="ferredoxin"/>
        <s v="kinesin-like protein"/>
        <s v="ATP-binding component of ABC transporter"/>
        <s v="permease of ABC transporter"/>
        <s v="probable muconate cycloisomerase"/>
        <s v="probable transporter of 3-phenylpropionic acid"/>
        <s v="probable short-chain dehydrogenase/reductase"/>
        <s v="malate oxidoreductase"/>
        <s v="glutamyl tRNA synthetase"/>
        <s v="ATP-binding protein of ABC transporter"/>
        <s v="NH3-dependent NAD synthetase"/>
        <s v="diacylglycerol kinase"/>
        <s v="probable 2-dehydro-3-deoxyphosphoheptonate aldolase"/>
        <s v="transcription repair coupling factor"/>
        <s v="ATP-dependent DNA helicase"/>
        <s v="glucosamine-fructose-6-phosphate aminotransferase"/>
        <s v="UDP-N-acetylglucosamine pyrophosphorylase"/>
        <s v="c-type cytochrome biogenesis protein"/>
        <s v="DNA topoisomerase I"/>
        <s v="ribonuclease R"/>
        <s v="multidrug-efflux transporter lile protein"/>
        <s v="50S ribosomal protein L33"/>
        <s v="permease protein of suger ABC transporter"/>
        <s v="probable secreted solute-binding protein"/>
        <s v="methionine gamma lyase"/>
        <s v="probable tetracycline 6-hydroxylase"/>
        <s v="response regulator protein"/>
        <s v="response regulator"/>
        <s v="DNA damage inducible protein P"/>
        <s v="ion transporter"/>
        <s v="DNA polymerase III alpha subunit"/>
        <s v="propionyl-CoA carboxylase alpha chain precursor"/>
        <s v="glutathione dependent formaldehyde dehydrogenase"/>
        <s v="glycine cleavage system protein T"/>
        <s v="glycine cleavage system protein H"/>
        <s v="glycine cleavage system protein P"/>
        <s v="probable regulatory protein"/>
        <s v="probable integral membrane protein"/>
        <s v="probable secretory protein"/>
        <s v="probable septum site-determining protein"/>
        <s v="DNA topoisomerase"/>
        <s v="probable monoamine oxidase regulatory protein"/>
        <s v="citrate lyase beta chain"/>
        <s v="probable secreted protein"/>
        <s v="threonyl-tRNA synthetase"/>
        <s v="GTP cyclohydrolase I"/>
        <s v="phosphoribosyl c-AMP cyclohydrolase"/>
        <s v="single-strand DNA-specific exonuclease"/>
        <s v="homoserine dehydrogenase"/>
        <s v="poly-beta-hydroxybutyrate synthase"/>
        <s v="probable heat shock protein"/>
        <s v="methionine aminopeptidase"/>
        <s v="DNA repair protein; RadC"/>
        <s v="prbable integrase"/>
        <s v="probable glycosyltransferase"/>
        <s v="probable conjugal transfer protein; TraA"/>
        <s v="probable conjugal transfer protein; TraD"/>
        <s v="N-carbamyl-L-amino acid amidohydrolase"/>
        <s v="probable transposase"/>
        <s v="ubiquinol-cytochrome c reductase iron-sulfur subunit"/>
        <s v="calpastatin"/>
        <s v="probable sensor/response regulator hybrid"/>
        <s v="non-heme chloroperoxidase"/>
        <s v="transcriptional activator"/>
        <s v="two component sensor-kinase"/>
        <s v="probable hemin-binding lipoprotein"/>
        <s v="probable ABC-type peptide transport protein"/>
        <s v="permease protein of dipeptide ABC transporter"/>
        <s v="two component responce regulator"/>
        <s v="probable transport protein"/>
        <s v="dehydrogenase"/>
        <s v="probable secreted solute binding protein"/>
        <s v="rhizopine catabolism protein; ModC"/>
        <s v="probable dehydrogenase"/>
        <s v="enoyl-CoA hydratase"/>
        <s v="periplasmic ribose-binding protein"/>
        <s v="aldehyde dehydrogenase"/>
        <s v="3-oxoacyl-acyl carrier protein reductase"/>
        <s v="probable racemase"/>
        <s v="glucose-resistance amylase regulator"/>
        <s v="phosphoglycerate dehydrogenase"/>
        <s v="adenylate cyclase"/>
        <s v="polyamine transport protein"/>
        <s v="transcriptional regulatory protein, nodulation competitiveness determinant"/>
        <s v="rhizobiocin secretion protein; RspE"/>
        <s v="rhizobiocin secretion protein; RspD"/>
        <s v="rhizobiocin; RzcA"/>
        <s v="probable DNA repair protein"/>
        <s v="probable short chain dehydrogenase"/>
        <s v="cytochrome c oxidase subunit II"/>
        <s v="cytochrome c oxidase subunit I"/>
        <s v="cytochrome c oxidase subunit III"/>
        <s v="cytochrome c oxidase subunit IV"/>
        <s v="heme O synthase"/>
        <s v="cytochrome c"/>
        <s v="trigger factor"/>
        <s v="probable GTP binding protein"/>
        <s v="glucose-inhibited division protein"/>
        <s v="probable protein-export membrane protein"/>
        <s v="probable membrane protein"/>
        <s v="lipoprotein"/>
        <s v="L-isoaspartyl protein carboxyl methyltransferase"/>
        <s v="survival protein; SurE"/>
        <s v="seryl-tRNA synthetase"/>
        <s v="probable sec-independent protein translocase component"/>
        <s v="sec-independent protein translocase protein TatA/E"/>
        <s v="probable sugar hydrolase"/>
        <s v="arginyl-tRNA synthetase"/>
        <s v="dGTP triphosphohydrolase"/>
        <s v="exodeoxyribonuclease III"/>
        <s v="exopolysaccharide regulatory protein; ExoR"/>
        <s v="dihydroxyacid dehydratase"/>
        <s v="long-chain fatty acid transport protein"/>
        <s v="valyl-tRNA synthetase"/>
        <s v="outer membrane protein, NodT candidate"/>
        <s v="protein-L-isoaspartate O-methyltransferase"/>
        <s v="copper homeostasis protein"/>
        <s v="carbon monoxide dehydrogenase chain C"/>
        <s v="carbon-monoxide dehydrogenase large subunit"/>
        <s v="carbon-monoxide dehydrogenase small subunit"/>
        <s v="probable two-component sensor"/>
        <s v="probable two-component response regulator"/>
        <s v="alcohol dehydrogenase"/>
        <s v="probable transmembrane efflux protein"/>
        <s v="nodulation protein N"/>
        <s v="Aau3 protein"/>
        <s v="permease protein of ABC transporter"/>
        <s v="hemin binding protein"/>
        <s v="hemin degrading factor"/>
        <s v="heme acquisition protein; HasR"/>
        <s v="proline dehydrogenase"/>
        <s v="proline dehydrogenase transcriptional activator"/>
        <s v="methylamine utilization protein"/>
        <s v="auxin-binding protein"/>
        <s v="2-dehydro-3-deoxygluconokinase"/>
        <s v="aldose 1-epimerase"/>
        <s v="succinate-semialdehyde dehydrogenase"/>
        <s v="probable mdcF malonate transporter"/>
        <s v="acyl carrier protein"/>
        <s v="3-oxoacyl-acyl carrier protein synthase II"/>
        <s v="lipid A biosynthesis lauroyl acyltransferase"/>
        <s v="probable dimethylaniline monooxygenase"/>
        <s v="succinyl-diaminopimelate desuccinylase"/>
        <s v="dipeptide-binding protein of ABC transporter"/>
        <s v="permease protein of oligopeptide ABC transporter"/>
        <s v="cobyric acid synthase"/>
        <s v="acyl-CoA dehydrogenase"/>
        <s v="probable endopeptidase"/>
        <s v="probable transporter"/>
        <s v="sarcosine dehydrogenase"/>
        <s v="proline dipeptidase"/>
        <s v="5-methyltetrahydrofolate S-homocysteine methyltransferase"/>
        <s v="probable RNA polymerase sigma factor"/>
        <s v="corrinoid methyltransferase protein"/>
        <s v="UDP-glucose 4-epimerase"/>
        <s v="probable electron transfer protein"/>
        <s v="esterase"/>
        <s v="NDP-glucose 4,6-dehydratase"/>
        <s v="nodulation protein; NoeC"/>
        <s v="sarcosine oxidase beta subunit"/>
        <s v="sarcosine oxidase delta subunit"/>
        <s v="sarcosine oxidase alpha subunit"/>
        <s v="sarcosine oxidase gamma subunit"/>
        <s v="nitroreductase"/>
        <s v="dimethylglycine dehydrogenase precursor"/>
        <s v="aspartate transaminase"/>
        <s v="probable NAD(P)H dehydrogenase"/>
        <s v="cytosine deaminase"/>
        <s v="cobalamin biosynthetic protein; CobC"/>
        <s v="cobalamin biosynthetic protein; CobD"/>
        <s v="cob(I)alamin adenosyltransferase"/>
        <s v="cobinamide kinase"/>
        <s v="probable dioxygenase"/>
        <s v="magnesium transporter"/>
        <s v="nitrate/nitrite regulatory protein"/>
        <s v="probable serine-glyoxylate aminotransferase"/>
        <s v="probable beta subunit of citrate lyase"/>
        <s v="succinyl-CoA synthetase beta subunit"/>
        <s v="succinyl-CoA synthetase alpha subunit"/>
        <s v="lipoate biosynthesis protein B"/>
        <s v="proline-tRNA ligase"/>
        <s v="biotin-protein ligase; BirA"/>
        <s v="NADH-ubiquinone dehydrogenase chain 14"/>
        <s v="NADH-ubiquinone dehydrogenase chain 13"/>
        <s v="NADH-ubiquinone dehydrogenase chain 12"/>
        <s v="NADH-ubiquinone dehydrogenase chain 11"/>
        <s v="NADH-ubiquinone dehydrogenase chain 10"/>
        <s v="NADH-ubiquinone dehydrogenase chain 9"/>
        <s v="NADH-ubiquinone dehydrogenase chain 8"/>
        <s v="NADH-ubiquinone dehydrogenase chain 3"/>
        <s v="NADH-ubiquinone dehydrogenase subunit"/>
        <s v="NADH-ubiquinone dehydrogenase chain F 1"/>
        <s v="NADH-ubiquinone dehydrogenase chain E 1"/>
        <s v="NADH-ubiquinone dehydrogenase chain D 1"/>
        <s v="NADH-ubiquinone dehydrogenase chain C 1"/>
        <s v="NADH-ubiquinone dehydrogenase chain B 1"/>
        <s v="NADH-ubiquinone dehydrogenase chain A 1"/>
        <s v="cobalamin synthesis protein; CobW"/>
        <s v="cobalamin synthesis protein; CobN"/>
        <s v="cobalamin synthesis protein; CobG"/>
        <s v="precorrin 8X methylmutase"/>
        <s v="precorrin 2 methylase"/>
        <s v="precorrin 3 methylase"/>
        <s v="precorrin 6x reductase"/>
        <s v="precorrin 6y methylase"/>
        <s v="cobalamin biosynthesis protein G; CbiG"/>
        <s v="uroporphyrin-III C-methyltransferase/uroporphyrinogen-III synthase"/>
        <s v="cobyrinic acid a,c-diamide synthase"/>
        <s v="cobalamin (5'-phosphate) synthase"/>
        <s v="ketol-acid reductoisomerase"/>
        <s v="glutathione-S-transferase"/>
        <s v="probable FAD-dependent monooxygenase"/>
        <s v="potassium uptake protein; Kup"/>
        <s v="pyridoxal phosphate biosynthetic protein"/>
        <s v="nitrile hydratase beta subunit"/>
        <s v="nitrile hydratase alpha subunit"/>
        <s v="probable RND efflux transporter"/>
        <s v="probable RND efflux membrane fusion protein precursor"/>
        <s v="acetolactate synthase small subunit"/>
        <s v="acetolactate synthase large subunit"/>
        <s v="gamma-butyrobetaine hydroxylase"/>
        <s v="transcriptional activator protein; AmpR"/>
        <s v="tRNA isopentenyltransferase"/>
        <s v="probable phosphoserine phosphatase"/>
        <s v="probable serine protease"/>
        <s v="FtsH protease activity modulator; HflC"/>
        <s v="protease subunit; HflK"/>
        <s v="dihydrofolate reductase"/>
        <s v="CobF protein"/>
        <s v="probable molybdenum transport regulator; MopA"/>
        <s v="molybdenum transport protein; ModC"/>
        <s v="molybdenum transport protein; ModB"/>
        <s v="molybdenum transport protein; ModA"/>
        <s v="molybdo-pterin binding protein"/>
        <s v="thymidylate synthase"/>
        <s v="chloride channel protein"/>
        <s v="probable RNA polymerase sigma subunit"/>
        <s v="probable D-lactate dehydrogenase"/>
        <s v="probable carboxymethylenebutenolidase"/>
        <s v="glucose dehydrogenase"/>
        <s v="DNA helicase II"/>
        <s v="permease protein of ribose ABC transporter"/>
        <s v="ATP-binding protein of ribose ABC transporter"/>
        <s v="lacI-family transcriptional regulatory protein"/>
        <s v="trimethylamine methyltransferase; MttB"/>
        <s v="probable dimethylglycine dehydrogenase"/>
        <s v="probable multidrug efflux protein"/>
        <s v="inner mitochondrial membrane protein; Sco1p"/>
        <s v="aminopeptidase P"/>
        <s v="DNA ligase"/>
        <s v="DNA repair protein; RecN"/>
        <s v="UDP-3-O-[3-hydroxymyristoyl] N-acetylglucosmine deacetylase"/>
        <s v="cell division protein; FtsZ"/>
        <s v="cell division protein; FtsA"/>
        <s v="cell division protein; FtsQ"/>
        <s v="D-alanyl-D-alanine ligase"/>
        <s v="UDP-N-acetylenolpyruvoylglucosamine reductase"/>
        <s v="UDP-N-acetylmuramate-alanine ligase"/>
        <s v="UDP-N-acetylglucosamine; N-acetylmuramyl-(pentapeptide) pyrophosphoryl-undecaprenol N-acetylglucosamine transferase"/>
        <s v="cell division protein"/>
        <s v="UDP-N-acetylmuramoylalanine-D-glutamate ligase"/>
        <s v="phospho-N-acetylmuramoyl-pentapeptide-transferase"/>
        <s v="UDP-N-acetylmuramoylalanyl-D-glutamyl-2,6-diaminopimelate-D-alanyl-D-alanine ligase"/>
        <s v="UDP-N-acetylmuramoylalanyl-D-glutamate-2,6-diaminopimelate ligase"/>
        <s v="probable cystathionine/methionine gamma-synthase/lyase"/>
        <s v="RNA subunit of RNase P"/>
        <s v="probable transglycosylase"/>
        <s v="DnaJ-like protein"/>
        <s v="5-oxoprolinase"/>
        <s v="probable lysozyme"/>
        <s v="probable transglycolase"/>
        <s v="probable dehydrogenase/reductase"/>
        <s v="ornithine decarboxylase"/>
        <s v="5,10-methylenetetrahydrofolate reductase"/>
        <s v="branched-chain amino acid transferase"/>
        <s v="oxidoreductase of short-chain"/>
        <s v="trans-aconitate methyltransferase"/>
        <s v="probable ribonuclease"/>
        <s v="methionine gamma-lyase"/>
        <s v="dihydropyrimidinase"/>
        <s v="N-carbamoyl-beta-alanine amidohydrolase"/>
        <s v="beta-alanine-pyruvate transaminase"/>
        <s v="probable sterol methyltransferase"/>
        <s v="glutamate synthase beta subunit"/>
        <s v="dimethylglycine dehydrogenase"/>
        <s v="ATP-binding protein of dipeptide ABC transporter"/>
        <s v="dipeptide binding protein component of ABC transporter"/>
        <s v="D-alanyl-D-alanine dipeptidase"/>
        <s v="sulfate binding protein of ABC transporter"/>
        <s v="permease protein of sulfate ABC transporter"/>
        <s v="ATP-binding protein of sulfate ABC transporter"/>
        <s v="NtrR"/>
        <s v="NtrP"/>
        <s v="sulfate-binding protein of ABC transporter"/>
        <s v="gluconokinase"/>
        <s v="binding protein component precursor of ABC ribose transporter"/>
        <s v="transcriptional regulator; GntR"/>
        <s v="probable oxalate/formate antiporter"/>
        <s v="UDP-galactose 4-epimerase"/>
        <s v="periplasmic sugar-binding protein of sugar ABC transporter"/>
        <s v="sugar binding protein of ABC transporter"/>
        <s v="binding protein component of sugar ABC transporter"/>
        <s v="ornithine cyclodeaminase"/>
        <s v="naphthalene dioxygenase ferredoxin"/>
        <s v="probable hydrocarbon oxygenase; MocD"/>
        <s v="ATP-binding protein of polyamine ABC transporter"/>
        <s v="permease protein of polyamine ABC transporter"/>
        <s v="periplasmic spermidine/putrescine-binding protein or ABC transporter"/>
        <s v="ribokinase"/>
        <s v="sensory transduction regulatory protein"/>
        <s v="probable methionine sulfoxide reductase"/>
        <s v="probable epoxide hydrolase"/>
        <s v="response sensor protein"/>
        <s v="aldo/keto reductase"/>
        <s v="glycosyltransferase"/>
        <s v="D-alanine-D-alanine ligase A"/>
        <s v="probable enoyl-CoA hydratase"/>
        <s v="O6-methylguanine-DNA methyltransferase"/>
        <s v="probable esterase/deacetylase"/>
        <s v="probable fatty acid hydroxylase"/>
        <s v="D-mannonate oxidoreductase"/>
        <s v="ribose binding protein of ABC transporter"/>
        <s v="probable methyltransferase"/>
        <s v="sugar binding protein of sugar ABC transporter"/>
        <s v="deoxyribose operon repressor"/>
        <s v="oxidoreductase, iron-sulphur binding subunit"/>
        <s v="oxidoreductase, molybdopterin binding subunit"/>
        <s v="probable alcohol dehydrogenase"/>
        <s v="probable stomatin"/>
        <s v="serine proteinase"/>
        <s v="DNA-binding response regulator"/>
        <s v="probable glycosyl transferase"/>
        <s v="cell division topological specificity factor; MinE"/>
        <s v="cell division inhibitor; MinD"/>
        <s v="cell division inhibitor; MinC"/>
        <s v="norsolorinic acid reductase"/>
        <s v="peptide synthetase"/>
        <s v="spermidine acetyltransferase"/>
        <s v="L-lysine 2,3-aminomutase"/>
        <s v="glycine cleavage system transcription activator"/>
        <s v="probable cinnamoyl-CoA reductase"/>
        <s v="probable tautomerase"/>
        <s v="probable short chain oxidoreductase"/>
        <s v="urea/short-chain binding protein of ABC transporter"/>
        <s v="probable carnitine operon oxidoreductase"/>
        <s v="acetyl-CoA synthetase"/>
        <s v="inosine-uridine preferring nucleoside hydrolase"/>
        <s v="heat shock protein; HtpG"/>
        <s v="permease protein of spermidine/putrescine ABC transporter"/>
        <s v="spermidine/putrescine binding protein of ABC transporter"/>
        <s v="ATP-binding protein of spermidine/putrescine ABC transporter"/>
        <s v="probable oxygenase"/>
        <s v="probable acyl-carrier protein reductase"/>
        <s v="probable transcriptional repressor"/>
        <s v="probable exonuclease"/>
        <s v="probable O-linked GlcNAc transferase"/>
        <s v="probable ATP-dependent DNA ligase"/>
        <s v="cellulase"/>
        <s v="catalase"/>
        <s v="probable zinc-binding oxidoreductase"/>
        <s v="probable phage repressor protein C"/>
        <s v="ribose-binding protein of ribose ABC transporter"/>
        <s v="probable riboflavin-specific deaminase"/>
        <s v="probable dyhydroflavanol-4-reductase"/>
        <s v="probable DNA-binding protein"/>
        <s v="arsenate reductase"/>
        <s v="probable arsenate reductase"/>
        <s v="O-acetyltransferase, NodL candidate"/>
        <s v="probable lysine oxoglutarate reductase/saccharopine dehydrogenase"/>
        <s v="probable binding protein component of amino acid ABC transporter"/>
        <s v="permease protein of amino acid ABC transporter"/>
        <s v="morphinone reductase"/>
        <s v="chaperonin GroEL"/>
        <s v="chaperonin GroES"/>
        <s v="probable lactoylglutathione lyase"/>
        <s v="cation transport protein"/>
        <s v="small heat shock protein; HspC"/>
        <s v="probable tetracycline repressor protein"/>
        <s v="probable antibiotic resistance protein"/>
        <s v="Na/H antiporter"/>
        <s v="3-oxoacyl-(acyl-carrier protein) reductase"/>
        <s v="oligopeptide binding protein of oligopeptide ABC transporter"/>
        <s v="nitrilotriacetate monooxygenase"/>
        <s v="ATP-binding protein of peptide ABC transporter"/>
        <s v="4-Hydroxybenzoyl-CoA reductase alpha-subunit"/>
        <s v="carbon-monoxide dehydrogenase small chain"/>
        <s v="carbon-monoxide dehydrogenase medium chain"/>
        <s v="probable response regulator"/>
        <s v="probable sensory transduction regulatory protein"/>
        <s v="probable amidase"/>
        <s v="chloramphenicol acetyltransferase"/>
        <s v="alkanal monooxygenase (bacterial liciferase alpha chain) like protein"/>
        <s v="probable fatty acid Co-A racemase"/>
        <s v="probable ClpA/B-type protease"/>
        <s v="probable phosphoprotein phosphatase"/>
        <s v="serine/threonine kinase"/>
        <s v="probable sensor/response regulator hybrid protein"/>
        <s v="probable sensory histidine kinase"/>
        <s v="small heat shock protein"/>
        <s v="heat shock protein GroES"/>
        <s v="heat shock protein GroEL"/>
        <s v="acetoacetate decarboxylase"/>
        <s v="beta-hydroxybutyrate dehydrogenase"/>
        <s v="respose regulatory protein"/>
        <s v="serine protease"/>
        <s v="probable acyl-carrier phosphodiesterase"/>
        <s v="flavoprotein reductase"/>
        <s v="probable antioxidant protein"/>
        <s v="NADH-dependent dyhydrogenase"/>
        <s v="rhizopine catabolism protein; MocC"/>
        <s v="polyhydroxybutyrate depolymerase"/>
        <s v="cephalosporin hydroxylase"/>
        <s v="macrocin-O-methyltransferase"/>
        <s v="RNA polymerase sigma subunit"/>
        <s v="DNA primase"/>
        <s v="short-chain oxidoreductase"/>
        <s v="probable metal-transporting P-type ATPase"/>
        <s v="probable D-aminopeptidase"/>
        <s v="probable beta-ketoadipate enol-lactone hydrolase"/>
        <s v="carbamoyl-phosphate synthetase small subunit"/>
        <s v="aryl-alcohol dehydrogenase"/>
        <s v="manganese transport protein"/>
        <s v="probable O-methyltransferase"/>
        <s v="carbamoyl-phosphate synthase large subunit"/>
        <s v="probable translation initiation inhibitor"/>
        <s v="methylated-DNA-protein-cystein methyltransferase"/>
        <s v="probable cold shock protein"/>
        <s v="probable glutathione S-transferase"/>
        <s v="aspartate aminotransferase A"/>
        <s v="elongation factor G, EF-G"/>
        <s v="glucosyl transferase"/>
        <s v="probable phosphoheptose isomerase"/>
        <s v="ADP-heptose synthase"/>
        <s v="ADP-L-glycero-D-mannoheptose-6-epimerase"/>
        <s v="ADP-heptose-LPS heptosyltransferase"/>
        <s v="transcriptional elongation factor"/>
        <s v="metalloprotease transporter"/>
        <s v="endo-1,3-1,4-beta-glycanase"/>
        <s v="probable quinone oxidoreductase"/>
        <s v="probable sulfite oxidase"/>
        <s v="probable reductase"/>
        <s v="probable acyl-CoA hydrolase"/>
        <s v="5'-phosphoribosyl-4-(N-succinocarboxamide)-5-aminoimidazole synthetase"/>
        <s v="probable isomerase"/>
        <s v="hydroxymuconic semialdehyde hydrolase"/>
        <s v="excinuclease ABC subunit B"/>
        <s v="probable chaperone"/>
        <s v="prolipoprotein diacylglyceryl transferase"/>
        <s v="probable hydrolase/peptidase"/>
        <s v="ribose-phosphate pyrophosphokinase"/>
        <s v="probable fosmidomycin resistance protein"/>
        <s v="50S ribosomal protein L25"/>
        <s v="peptidyl-tRNA hydrolase"/>
        <s v="probable GTP-binding protein"/>
        <s v="kanamycin resistance protein"/>
        <s v="magnesium/cobalt transport protein"/>
        <s v="adenine phosphoribosyltransferase"/>
        <s v="glycolate oxidase"/>
        <s v="probable acid phosphatase"/>
        <s v="cytochrome c1"/>
        <s v="ubiquinol-cytochrome c reductase cytochrome b subunit"/>
        <s v="probable transcriptional activator"/>
        <s v="coproporphyrinogen III oxidase precursor"/>
        <s v="probable poly(A) polymerase"/>
        <s v="two-component response regulator"/>
        <s v="two-component sensor histidine kinase"/>
        <s v="ABC transporter permease"/>
        <s v="ABC transporter binding protein"/>
        <s v="thymidine kinase"/>
        <s v="cytochrome c2"/>
        <s v="formate-tetrahydrofolate ligase"/>
        <s v="acetyltransferase, nodulation protein; NodL"/>
        <s v="putative transmembrane efflux protein"/>
        <s v="anthranilate synthase"/>
        <s v="3-ketoacyl-CoA reductase; PhaB"/>
        <s v="probable integral membrane efflux protein"/>
        <s v="2-isopropylmalate synthase"/>
        <s v="dihydrolipoamide S-acetyltransferase"/>
        <s v="3-hydroxyacyl-CoA dehydrogenase type II"/>
        <s v="transcriptional regulator; NolR"/>
        <s v="two-component transcriptional regulator"/>
        <s v="tRNA (5-methylaminomethyl-2-thiouridylate)-methyltransferase"/>
        <s v="component of multidrug efflux system"/>
        <s v="putative oxidoreductase"/>
        <s v="WD-repeart protein, beta transducin-like"/>
        <s v="cardiolipin synthase"/>
        <s v="nitrate transporter component; NrtA"/>
        <s v="nitrate transporter component; NrtB"/>
        <s v="nitrate transporter ATPase component; NrtC"/>
        <s v="nitrite reductase large subunit"/>
        <s v="nitrite reductase small subunit"/>
        <s v="nitrate reductase large subunit"/>
        <s v="probable sigma-70 factor, ECF subfamily"/>
        <s v="glutaryl Co-A dehydrogenase"/>
        <s v="6-aminohexanoate-dimer hydrolase"/>
        <s v="ABC transporter, periplasmic binding protein"/>
        <s v="ABC transporter, permease"/>
        <s v="ABC transporter, ATP-binding component"/>
        <s v="acetylpolyamine aminohydolase"/>
        <s v="flagellar biosynthetic protein; FlhB"/>
        <s v="flagellar motor switch protein; FliG"/>
        <s v="flagellar motor switch protein; FliN"/>
        <s v="flagellar motor switch protein; FliM"/>
        <s v="flagellar motor protein; MotA"/>
        <s v="flagellar basal-body rod protein; FlgF"/>
        <s v="flagella-specific ATPase; FliI"/>
        <s v="flagellar basal-body rod protein; FlgB"/>
        <s v="flagellar basal-body rod protein; FlgC"/>
        <s v="flagellar hook-basal body protein; FleE"/>
        <s v="flagellar basal body distal rod protein; FlgG"/>
        <s v="flagellar protein; FlgA"/>
        <s v="flagellar P-ring protein; FlgI"/>
        <s v="flagellar L-ring protein; FlgH"/>
        <s v="flagellar biosynthesis protein; FliP"/>
        <s v="flagellin; FlaA"/>
        <s v="flagellar basal-body MS-ring protein; FliF"/>
        <s v="flagellar motor protein; MotB"/>
        <s v="chemotaxis motc protein"/>
        <s v="flagellar hook protein; FlgE"/>
        <s v="flagellar hook-associated protein 1; FlgK"/>
        <s v="flagellar hook-associated protein 3 (HAP3); FlgL"/>
        <s v="flagellar protein; FlaF"/>
        <s v="flagellar protein; FlbT"/>
        <s v="flagellar hook assembly scaffolding protein; FlgD"/>
        <s v="flagellar biosynthesis protein; FliQ"/>
        <s v="ABC transporter, ATP-binding protein"/>
        <s v="ABC transporter, permease protein"/>
        <s v="ABC transporter, binding protein component"/>
        <s v="flagellar biosynthesis protein; FlhA"/>
        <s v="flagellar biosynthesis protein; FliR"/>
        <s v="glutamyl-tRNA(Gln) amidotransferase, subunit A"/>
        <s v="cation efflux system protein"/>
        <s v="aspartate aminotransferase"/>
        <s v="2-keto-3-deoxy-6-phosphogluconate aldolase"/>
        <s v="short chain dehydrogenase"/>
        <s v="response regulatory protein"/>
        <s v="oligoendopeptidase F"/>
        <s v="short chain dehydrogenase or 3-ketoacyl-CoA reductase"/>
        <s v="homospermidine synthase"/>
        <s v="outer membrane lipoprotein"/>
        <s v="5'-nucleotidase"/>
        <s v="ferrochelatase"/>
        <s v="UTP-glucose-1-phosphate uridylyltransferase"/>
        <s v="glutamate synthase, small subunit"/>
        <s v="glutamate synthase, large subunit"/>
        <s v="lysophospholipase L2"/>
        <s v="Mono-phosphatase"/>
        <s v="N-formylglutamate amidohydrolase"/>
        <s v="chemotaxis response regulator"/>
        <s v="transcriptional regulator (LacI-family)"/>
        <s v="glucose-fructose oxidoreductase"/>
        <s v="Acetyl-CoA:acetoacetyl-CoA transferase a subunit"/>
        <s v="3-hydroxybutyryl-CoA dehydratase"/>
        <s v="NADP-dependent aldehyde dehydrogenase"/>
        <s v="maltose-binding protein component of ABC sugar transporter"/>
        <s v="permease of ABC sugar transporter"/>
        <s v="ATP-binding component of ABC sugar transporter"/>
        <s v="gluconate dehydrogenase"/>
        <s v="dehydrogenase; L-sorbose dehydrogenase; GMC oxidoreductase; glycol dehydrogenase; alcohol dehydrogenase"/>
        <s v="Na+/H+ antiporter"/>
        <s v="ABC transporter, ATP-binding protein (Sulfate)"/>
        <s v="sulfate ABC transporter, permease protein"/>
        <s v="dehydrogenase; iron-containing alcohol dehydrogenase; 4-hydroxybutyrate dehydrogenase; methanol dehydrogenase"/>
        <s v="dehydrogenase; succinatesemialdehyde dehydrogenase; aldehyde dehydrogenase; aldehyde dehydrogenase"/>
        <s v="glutamine synthetase"/>
        <s v="amino acid/metabolite permease"/>
        <s v="transcriptional regulator (LysR family)"/>
        <s v="sugar transferase"/>
        <s v="NADH oxidoreductase"/>
        <s v="short chain dehydrogenase/reductase family"/>
        <s v="nodulation protein NodN-Rhizobium leguminosarum"/>
        <s v="oxidoreductase, short chain dehydrogenase/reductase"/>
        <s v="dehydrogenase; 2,5-dichloro-2,5-cyclohexadiene-1,4-diol dehydrogenase; cyclohexanol dehydrogenase; glucose dehydrogenase"/>
        <s v="ribosomal protein S21"/>
        <s v="O-linked GlcNAc transferase"/>
        <s v="two-component sensor; KdpD"/>
        <s v="potassium-transporting atpase c chain; KdpC"/>
        <s v="potassium-transporting atpase b chain; KdpB"/>
        <s v="potassium-transporting ATPase, A chain; KdpA"/>
        <s v="transcriptional regulator, Fnr-type"/>
        <s v="membrane lipoprotein"/>
        <s v="sugar ABC transporter, ATP-binding protein"/>
        <s v="sugar ABC transporter, permease protein"/>
        <s v="cytidine/deoxycytidine deaminase"/>
        <s v="purine-nucleoside phosphorylase"/>
        <s v="thymidine phosphorylase"/>
        <s v="uracil phosphoribosyltransferase"/>
        <s v="Adenosine Deaminase"/>
        <s v="ubiquinone/menaquinone biosynthesis methlytransferase; UbiE"/>
        <s v="ubiquinone biosynthesis protein; AarF"/>
        <s v="pantothenate metabolism flavoprotein"/>
        <s v="endonuclease III"/>
        <s v="amidotransferase, subunit A"/>
        <s v="nucleoside hydrolase"/>
        <s v="small heat shock protein; HspH"/>
        <s v="phosphotransferase system enzyme II"/>
        <s v="sigma-54 modulation protein"/>
        <s v="sigma factor (54); RpoN"/>
        <s v="protease IV"/>
        <s v="integration host factor beta chain"/>
        <s v="ornithine cyclodeaminase; Ocd2"/>
        <s v="transcriptional regulator (deoR-family)"/>
        <s v="SAM dependent methyltransferase"/>
        <s v="rRNA methylase"/>
        <s v="lipoprotein signal peptidase"/>
        <s v="dehydrogenase; zinc-binding alcohol dehydrogenase; NADPH quinone oxidoreductase; oxidoreductase"/>
        <s v="two-component sensor/response regulator hybrid"/>
        <s v="heat shock protein (HSP-70 cofactor); GrpE"/>
        <s v="fatty acid desaturase"/>
        <s v="dehydrogenase; polyethylene glycol dehydrogenase; alcohol dehydrogenase; L-sorbose dehydrogenase"/>
        <s v="phosphoadenosine phosphosulfate reductase"/>
        <s v="sulfite reductase hemoprotein subunit"/>
        <s v="siroheme synthetase"/>
        <s v="potassium-efflux system protein"/>
        <s v="transcriptional regulator (AraC/XylS family)"/>
        <s v="short-chain dehydrogenase"/>
        <s v="cyclase (adenylyl or guanylyl)"/>
        <s v="nucleotide-sugar dehydrogenase; UDP-glucose/GDP-mannose dehydrogenase"/>
        <s v="ATP-binding component of a ABC transport system (oligopeptide)"/>
        <s v="oligopeptide ABC transporter, periplasmic oligopeptide-binding protein"/>
        <s v="oligopeptide ABC transporter, permease protein"/>
        <s v="adenylate cyclase; Cya3"/>
        <s v="RND efflux membrane fusion protein"/>
        <s v="RND multidrug efflux transporter; MexF"/>
        <s v="epoxide hydrolase; EphB"/>
        <s v="transglycosylase associated gene"/>
        <s v="DNA polymerase I"/>
        <s v="transcriptional regulator (Fur family)"/>
        <s v="WD-40 repeat protein, beta transducin-like protein"/>
        <s v="encapsulation protein; CapA"/>
        <s v="glutamyl endopeptidase"/>
        <s v="proteinase; kallikrein; trypsin III; kallikrein-like serine protease"/>
        <s v="ATP-binding component of ABC transporter (Sugar)"/>
        <s v="inding protein component of ABC sugar transporter"/>
        <s v="6-phosphogluconate dehydrogenase"/>
        <s v="dehydratase; D-galactarate dehydratase; altronate dehydratase"/>
        <s v="oxidoreductase; D-threo-aldose 1-dehydrogenase"/>
        <s v="periplasmic ribose-binding protein, sugar ABC transporter"/>
        <s v="ATP-binding protein, sugar ABC transporter (ribose)"/>
        <s v="permease protein, sugar ABC transporter (ribose)"/>
        <s v="L-iditol 2-dehydrogenase"/>
        <s v="transcriptional regulator (GntR family)"/>
        <s v="ATP-binding component of phosphonate transport, HisP-like nucleotide binding protein; PhnL"/>
        <s v="acetyltransferase; virginiamycin; streptogramin A; chloramphenicol"/>
        <s v="ATP-binding component of ABC phosphonate transporter"/>
        <s v="periplasmic binding protein component"/>
        <s v="phosphonate ABC transporter (permease)"/>
        <s v="D-Tagatose 3-epimerase"/>
        <s v="Glu-tRNA amidotransferase"/>
        <s v="transcriptional regulator, repressor protein MphR(A)"/>
        <s v="putative peptidase"/>
        <s v="ABC transporter oligopeptide-binding protein"/>
        <s v="ABC transporter permease protein"/>
        <s v="ABC-transport system ATP binding protein"/>
        <s v="ribose ABC transporter, permease protein"/>
        <s v="ribose ABC transporter, periplasmic binding protein"/>
        <s v="tagatose-1,6-bisphosphate aldolase"/>
        <s v="glucokinase"/>
        <s v="5S ribosomal RNA"/>
        <s v="23S ribosomal RNA"/>
        <s v="16S ribosomal RNA"/>
        <s v="transmembrane efflux protein"/>
        <s v="endopeptidase Clp ATP-binding chain B; ClpB"/>
        <s v="protoporphyrinogen oxidase; HemK"/>
        <s v="peptide chain release factor 1"/>
        <s v="phosphoenolpyruvate-protein phosphotransferase; PtsP"/>
        <s v="aspartokinase, alpha and beta subunits"/>
        <s v="3-demethylubiquinone-9 3-methyltransferase"/>
        <s v="regulatory protein (MarR-family)"/>
        <s v="glutaredoxin"/>
        <s v="PilA"/>
        <s v="mutator protein; MutT"/>
        <s v="glutamate N-acetyltransferase/amino-acid acetyltransferase"/>
        <s v="transcription regulator TetR/AcrR family homolog; YdeS"/>
        <s v="preprotein translocase; SecA"/>
        <s v="hypothetical membrane protein"/>
        <s v="electron transfer flavoprotein beta chain"/>
        <s v="electron transfer flavoprotein alpha-subunit"/>
        <s v="3-hydroxybutyryl-CoA dehydrogenase"/>
        <s v="probable SigD protein"/>
        <s v="iron-binding periplasmic protein; SfuA protein precursor"/>
        <s v="iron(III)-transport system permease protein; SfuB"/>
        <s v="iron(III)-transport ATP-binding protein; SfuC"/>
        <s v="sn-glycerol-3-phosphate transport ATP-binding protein; UgpC"/>
        <s v="sn-glycerol-3-phosphate transport system permease; UgpE"/>
        <s v="sn-glycerol-3-phosphate transport system permease; UgpA"/>
        <s v="sn-glycerol-3-phosphate transport system, periplasmic binding; UgpB"/>
        <s v="thioredoxin-like protein"/>
        <s v="argininosuccinate lyase"/>
        <s v="diaminopimelate decarboxylase"/>
        <s v="hypoxanthine-guanine phosphoribosyltransferase"/>
        <s v="cell division ATP-binding protein; FtsE"/>
        <s v="transcriptional regulator; GstR"/>
        <s v="probable 1-acyl-SN-glycerol-3-phosphate acyltransferase"/>
        <s v="probable sugar kinase"/>
        <s v="cyclohexadienyl dehydrogenase"/>
        <s v="imidazole acetol phosphate aminotransferase"/>
        <s v="homoserine O-acetyltransferase"/>
        <s v="ABC transporter; ATP-binding protein; ExsE"/>
        <s v="putative glyoxalase II"/>
        <s v="50S ribosomal protein L28"/>
        <s v="CobT protein"/>
        <s v="CobS protein"/>
        <s v="Acetolactate synthase I"/>
        <s v="3-dehydroquinate synthase"/>
        <s v="shikimate kinase"/>
        <s v="site-specific recombinase"/>
        <s v="acetyl-CoA carboxylase carboxyltransferase alpha subunit"/>
        <s v="hippurate hydrolase"/>
        <s v="putative periplasmic oxidoreductase"/>
        <s v="alpha-glucosides transport atp-binding protein; AglK"/>
        <s v="sugar transporter integral membrane protein (permease)"/>
        <s v="sugar transporter sugar binding protein"/>
        <s v="alpha-L-arabinofuranosidase"/>
        <s v="ribose ABC transporter, ribose-binding protein"/>
        <s v="ribose ABC transporter, ATP-binding protein"/>
        <s v="phosphotransferase system enzyme I"/>
        <s v="phosphotransferase system enzyme III"/>
        <s v="phosphotransferase system enzyme II, BC component"/>
        <s v="phosphotransferase system enzyme II, C2 component (permease)"/>
        <s v="putative hydrolase"/>
        <s v="pseudo putative hydrolase"/>
        <s v="ATP-binding component of transport system"/>
        <s v="ABC transport system permease protein"/>
        <s v="ABC transporter, periplasmic substrate-binding protein (iron)"/>
        <s v="dihydrolipoamide acetyltransferase homoserine dehydrogenase"/>
        <s v="acetoin dehydrogenase (TPP-dependent) beta chain"/>
        <s v="acetoin dehydrogenase (TPP-dependent) alpha chain"/>
        <s v="3',5'-cyclic-nucleotide phosphodiesterase; CpdA"/>
        <s v="D-beta-hydroxybutyrate dehydrogenase"/>
        <s v="phosphate transporter"/>
        <s v="ABC transporter, permease protein, MalFG family"/>
        <s v="RND efflux membrane fusion protein precursor"/>
        <s v="RND efflux transporter"/>
        <s v="regulatory protein; VirG"/>
        <s v="dioxygenase alpha subunit"/>
        <s v="spermidine/putrescine ABC transporter, permease protein"/>
        <s v="spermidine/putrescine ABC transporter, ATP-binding protein"/>
        <s v="spermidine/putrescine-binding protein"/>
        <s v="spermidine/putrescine ABC transporter, periplasmic spermidine/putrescine-binding protein"/>
        <s v="methyl transferase-like protein"/>
        <s v="phytoene dehydrogenase"/>
        <s v="aminomethyltransferase"/>
        <s v="membrane dipeptidase"/>
        <s v="aromatic metabolite ABC transporter; YodE"/>
        <s v="phosphonate monoester hydrolase"/>
        <s v="sensory transduction histidine kinase"/>
        <s v="xylose transport permease protein; XylH"/>
        <s v="xylose binding protein transport system; XylF"/>
        <s v="Xyl repressor"/>
        <s v="phosphate regulatory protein; PhoB"/>
        <s v="phosphate transport regulon regulator; PhoU"/>
        <s v="phosphate ABC transporter ATP-binding protein; PstB"/>
        <s v="phosphate transport system permease protein; PstA"/>
        <s v="phosphate ABC transporter, permease protein; PstC"/>
        <s v="periplasmic phosphate-binding protein"/>
        <s v="Hybrid sensory histidine kinase"/>
        <s v="putative fimbrial subunit; PilA"/>
        <s v="pseudouridine synthase"/>
        <s v="sigma factor"/>
        <s v="transketolase"/>
        <s v="glyceraldehyde-3-phosphate dehydrogenase"/>
        <s v="sodium/hydrogen antiporter"/>
        <s v="phosphoglycerate kinase"/>
        <s v="fructose-bisphosphate aldolase"/>
        <s v="transcriptional regulator (repressor protein)"/>
        <s v="NADPH quinone oxidoreductase"/>
        <s v="transmembrane transport protein"/>
        <s v="streptothricin-acteyl-transferase"/>
        <s v="50S ribosomal protein L32"/>
        <s v="peptidoglycan transglycosylase"/>
        <s v="geranyltranstransferase; farnesyl-diphosphate synthase"/>
        <s v="putative methyltransferase"/>
        <s v="transglycosylase"/>
        <s v="similar to gcpE protein"/>
        <s v="glutamine-binding protein, glutamine ABC transporter"/>
        <s v="glutamine ABC transporter (integral membrane protein)"/>
        <s v="glutamine ABC transporter, ATP-binding protein; GlnQ"/>
        <s v="phosphoribosylaminoimidazole carboxylase I"/>
        <s v="phosphoribosylaminoimidazole carboxylase II"/>
        <s v="50S ribosomal protein L36"/>
        <s v="putative esterase"/>
        <s v="pyruvate kinase"/>
        <s v="multidrug resistance protein"/>
        <s v="aldehyde dehydrogenase subunit III"/>
        <s v="citrate synthase; CitZ"/>
        <s v="citrate synthase II"/>
        <s v="transcriptional regulator (araC-family)"/>
        <s v="beta-ketothiolase; acetoacetyl-CoA thiolase"/>
        <s v="beta-ketothiolase; acetoacetyl-CoA reductase"/>
        <s v="pentachlorophenol 4-monooxygenase; PcpB"/>
        <s v="transcriptional regulator (TetR-family)"/>
        <s v="ATP-dependent helicase; MgpS"/>
        <s v="ferredoxin II"/>
        <s v="transcriptional factor regulator"/>
        <s v="amino acid ABC transporter, ATP-binding protein"/>
        <s v="amino acid ABC transporter (permease)"/>
        <s v="amino acid ABC transporter, periplasmic amino acid-binding protein"/>
        <s v="RpoH-like sigma factor C"/>
        <s v="thiamine ABC transporter, ATP-binding protein"/>
        <s v="transport system permease protein"/>
        <s v="thiamin ABC transporter, periplasmic-binding protein"/>
        <s v="adenylosuccinate synthetase"/>
        <s v="phosphoserine aminotransferase"/>
        <s v="phosphoglucomutase/phosphomannomutase family protein; MrsA"/>
        <s v="metalloprotease (cell division protein); FtsH"/>
        <s v="TolB protein precursor"/>
        <s v="TolR protein-Rickettsia prowazekii"/>
        <s v="inner membrane protein; TolQ"/>
        <s v="Glycosyl Hydrolase, Cellulase, Family"/>
        <s v="Holliday branch migration protein; RuvB"/>
        <s v="Holliday branch migration protein; RuvA"/>
        <s v="Holliday junction nuclease; RuvC"/>
        <s v="putative integral membrane protein"/>
        <s v="thiamine-phosphate pyrophosphorylase"/>
        <s v="alcohol dehydrogenase; NADPH quinone oxidoreductase"/>
        <s v="elongation factor P"/>
        <s v="extragenic suppressor protein; SuhB"/>
        <s v="hemolysin III, novel hemolytic factor"/>
        <s v="thermostable carboxypeptidase 1"/>
        <s v="50S ribosomal protein L31"/>
        <s v="transcriptional regulator (ArsR family)"/>
        <s v="transcriptional regulator, putative"/>
        <s v="pyruvate carboxylase"/>
        <s v="periplasmic binding protein of ABC transporter"/>
        <s v="ATP-binding component of ABC transporter (high-affinity branched-chain amino acid transport)"/>
        <s v="permease of ABC branched-chain amino acid transporter (high-affinity branched-chain amino acid transport)"/>
        <s v="permease of ABC branched chain amino acid transporter"/>
        <s v="proline racemase"/>
        <s v="D-amino-acid dehydrogenase"/>
        <s v="dihydrodipicolinate synthase"/>
        <s v="putative transcriptional regulator"/>
        <s v="malonic semialdehyde oxidative decarboxylase"/>
        <s v="D-amino acid dehydrogenase, small subunit"/>
        <s v="nucleoside diphosphate kinase regulator; Rnk"/>
        <s v="nucleoside diphosphate kinase regulator"/>
        <s v="alanine racemase"/>
        <s v="invasion-associated protein A"/>
        <s v="carboxyl-terminal protease"/>
        <s v="filament-A precursor"/>
        <s v="nicotinate-nucleotide adenylyltransferase"/>
        <s v="gamma-glutamyl phosphate reductase"/>
        <s v="glutamate 5-kinase"/>
        <s v="GTP-binding protein"/>
        <s v="ribosomal protein L27"/>
        <s v="ribosomal protein L21"/>
        <s v="insertion element ISR1 hypothetical 10 kD protein A3"/>
        <s v="transposase"/>
        <s v="IS3 family OrfB proteins homolog"/>
        <s v="insertion element ISR1 hypothetical 17 kD protein A2"/>
        <s v="Omp2b porin"/>
        <s v="DNA invertase gene; RlgA"/>
        <s v="excisionase"/>
        <s v="phage integrase"/>
        <s v="DNA helicase; RecQ"/>
        <s v="degradation protein"/>
        <s v="2-deoxy-D-gluconate 3-dehydrogenase"/>
        <s v="hexuronic acid isomerase; HrmI"/>
        <s v="mannitol dehydrogenase"/>
        <s v="ATP synthase epsilon subunit (atp-9)"/>
        <s v="ATP synthase beta subunit"/>
        <s v="ATP synthase gamma subunit"/>
        <s v="ATP synthetase alpha"/>
        <s v="ATP synthetase delta"/>
        <s v="aspartate racemase"/>
        <s v="primosomal replication factor Y; primosomal protein N'"/>
        <s v="transaldolase"/>
        <s v="cell division protein; FtsK"/>
        <s v="leucyl-tRNA synthetase"/>
        <s v="putative secreted protein"/>
        <s v="oxidoreductase; MocA"/>
        <s v="usg protein-Caulobacter crescentus"/>
        <s v="acetyl-CoA synthase"/>
        <s v="fatty acid synthase; cyclopropane-fatty-acyl-phospholipid synthase"/>
        <s v="heat shock protein; HtpX"/>
        <s v="bifunctional purine biosynthesis protein"/>
        <s v="acid phosphatase"/>
        <s v="GTP-binding protein; TypA"/>
        <s v="secreted alkaline phosphatase"/>
        <s v="transcriptional regulatory protein"/>
        <s v="inorganic pyrophosphatase"/>
        <s v="pyridoxamine kinase"/>
        <s v="peptidyl-dipeptidase"/>
        <s v="sugar ABC transporter, permease protein; ThuG"/>
        <s v="sugar ABC transporter, permease protein; ThuF"/>
        <s v="sugar ABC transporter, sugar-binding protein"/>
        <s v="3-oxoacyl-[acyl-carrier-protein] reductase"/>
        <s v="sugar ABC transportor, ATP-binding protein"/>
        <s v="energy transducer; TonB"/>
        <s v="ExbD"/>
        <s v="ExbB"/>
        <s v="sugar ABC transporter, permease protein; RbsC-2"/>
        <s v="sugar ABC transporter, permease protein; RbsC-1"/>
        <s v="sugar ABC transporter, ATP-binding protein; RbsA-1"/>
        <s v="beta-ketoadipyl CoA thiolase"/>
        <s v="acetoacetyl-CoA transferase b subunit"/>
        <s v="acetate CoA-transferase, alpha subunit"/>
        <s v="transcriptional regulator; PcaR"/>
        <s v="enoyl-CoA hydratase/3-hydroxyacyl-CoA dehydrogenase"/>
        <s v="ribose ABC transporter, permease"/>
        <s v="sugar ABC transporter, permease"/>
        <s v="D-ribose periplasmic binding protein"/>
        <s v="glucoamylase; glucan 1,4-alpha-glucosidase"/>
        <s v="glucose 6-phosphate dehydrogenase"/>
        <s v="MucR family transcriptional regulatory protein"/>
        <s v="integral membrane protein, probable MFS transporter"/>
        <s v="putative phage tail protein"/>
        <s v="hydroxymethylbilane synthase"/>
        <s v="o-sialoglycoprotein endopeptidase (gcp)"/>
        <s v="cell division protein FtsK homolog"/>
        <s v="ammonium transporter; AmtB"/>
        <s v="nitrogen regulatory protein P-II; GlnK"/>
        <s v="acyl-CoA thioesterase II"/>
        <s v="2-octaprenyl-6-methoxyphenol 4-monoxygenase; UbiH"/>
        <s v="osmotically inducible protein C, putative ATP/GTP binding protein"/>
        <s v="succinate dehydrogenase iron-sulfur protein subunit"/>
        <s v="succinate dehydrogenase flavoprotein subunit"/>
        <s v="succinate dehydrogenase cytochrome b small subunit"/>
        <s v="succinate dehydrogenase membrane anchor subunit"/>
        <s v="3-isopropylmalate dehydratase"/>
        <s v="amino acid ABC transporter, permease protein"/>
        <s v="organic hydroperoxide resistance protein"/>
        <s v="50s ribosomal protein L19"/>
        <s v="tRNA (guanine-N1)-methyltransferase"/>
        <s v="putative 16S rRNA processing protein"/>
        <s v="site-specific recombinase, integrase/recombinase RipX; XerC"/>
        <s v="ferric leghemoglobin reductase-2 precursor, dihydrolipoamide dehydrogenase"/>
        <s v="dihydrolipoamide succinyl transferase"/>
        <s v="alpha-ketoglutarate dehydrogenase"/>
        <s v="succinyl-CoA synthetase alpha-subunit"/>
        <s v="succinyl-coA synthetase beta chain"/>
        <s v="malate dehydrogenase"/>
        <s v="aminoglycoside 6'-N-acetyltransferase"/>
        <s v="diaminopimelate epimerase"/>
        <s v="intracellular septation protein"/>
        <s v="4-oxalocrotonate tautomerase"/>
        <s v="gluconolactonase"/>
        <s v="cytochrome c biogenesis protein; CycX"/>
        <s v="thioredoxin-related CycX 3' region protein; inner membrane protein"/>
        <s v="cytochrome c biogenesis protein; CycW"/>
        <s v="ATP-binding protein; cytochrome c biogenesis protein; CycV"/>
        <s v="aconitate hydratase"/>
        <s v="phosphinotricin acetyltransferase"/>
        <s v="acyl-CoA thioesterase"/>
        <s v="ABC transporter (permease)"/>
        <s v="protein-tyrosine-phosphatase"/>
        <s v="pterin-4a-carbinolamine dehydratase"/>
        <s v="argininosuccinate synthase"/>
        <s v="signal recognition particle protein"/>
        <s v="chorismate mutase"/>
        <s v="ribosomal protein S16"/>
        <s v="aspartate-semialdehyde dehydrogenase"/>
        <s v="DEAD-BOX protein, ATP-independent RNA helicase"/>
        <s v="beta-isopropylmalate dehydrogenase"/>
        <s v="3-isopropylmalate dehydratase small subunit"/>
        <s v="Citrate lyase beta chain (acyl lyase subunit); CitE"/>
        <s v="DNA polymerase III alpha chain"/>
        <s v="thioredoxin"/>
        <s v="microcystin dependent protein; MdpB"/>
        <s v="translation initiation inhibitor"/>
        <s v="nickel-cobalt-cadmium resistance protein; NccN"/>
        <s v="sensory histidine protein kinase"/>
        <s v="putative lipoprotein"/>
        <s v="ABC transporter integral membrane protein"/>
        <s v="dihydrolipoamide S-(2-methylpropanoyl)transferase"/>
        <s v="2-oxoisovalerate dehydrogenase (beta subunit)"/>
        <s v="2-oxoisovalerate dehydrogenase (alpha subunit)"/>
        <s v="chromosome partitioning protein; ParB"/>
        <s v="chromosome partitioning protein; ParA"/>
        <s v="glucose inhibited division protein B; GidB"/>
        <s v="glucose inhibited division protein A; GidA"/>
        <s v="GTP-binding protein in thiophene and furan oxidation"/>
        <s v="transcription termination factor Rho"/>
        <s v="uroporphyrinogen decarboxylase"/>
        <s v="Maf"/>
        <s v="shikimate 5-dehydrogenase"/>
        <s v="DNA polymerase III epsilon chain"/>
        <s v="lipase (esterase)"/>
        <s v="cystathionine gamma-lyase"/>
        <s v="cystathionine beta-synthase"/>
        <s v="cinnamoyl ester hydrolase"/>
        <s v="taurine transport system periplasmic protein"/>
        <s v="taurine transport system ATP-binding protein"/>
        <s v="taurine transport system permease protein"/>
        <s v="permease, ABC-2-type transport system"/>
        <s v="quinol oxidase subunit I"/>
        <s v="quinol oxidase, subunit II"/>
        <s v="transcriptional regulatory"/>
        <s v="methionine sulfoxide reductase"/>
        <s v="GTP-binding protein; LepA"/>
        <s v="dipeptide ABC transporter (dipeptide-binding protein)"/>
        <s v="protein-export protein; SecB"/>
        <s v="outer membrane lipoprotein GNA33, membrane-bound lytic murein transglycosylase"/>
        <s v="intracellular PHB depolymerase"/>
        <s v="aliphatic sulfonate transport ATP-binding protein"/>
        <s v="aliphatic sulfonate transport membrane component"/>
        <s v="sulfonate monooxygenase"/>
        <s v="aliphatic sulfonate binding protein"/>
        <s v="dimethylaniline monooxygenase"/>
        <s v="glycine-rich cell wall protein"/>
        <s v="two-component system response regulator"/>
        <s v="two-component, sensor histidine kinase"/>
        <s v="sulfate transporter family protein"/>
        <s v="2-haloalkanoic acid dehalogenase"/>
        <s v="3-methyl-adenine DNA glycosylase"/>
        <s v="periplasmic ATP/GTP-binding protein"/>
        <s v="ATP-binding component of a transport system"/>
        <s v="putative threonine dehydratase"/>
        <s v="ATP-dependent DNA ligase"/>
        <s v="ECF-family sigma factor"/>
        <s v="cysteine synthase; cytosolic O-acetylserine(thiol)lyase"/>
        <s v="L-sorbosone dehydrogenase"/>
        <s v="repressor protein of class I heat shock genes"/>
        <s v="ribonuclease PH"/>
        <s v="oxygen-independent coproporphyrinogen III oxidase; HemN"/>
        <s v="bacitracin resistance protein"/>
        <s v="iron-sulfur cluster binding protein"/>
        <s v="penicillin-insensitive murein endopeptidase A"/>
        <s v="dihydrodipicolinate reductase"/>
        <s v="phosphoglycerate mutase"/>
        <s v="cytochrome b561"/>
        <s v="cysteine synthase"/>
        <s v="aromatic-L-amino-acid decarboxylase"/>
        <s v="hydantoinase"/>
        <s v="malate synthase G"/>
        <s v="DNA-directed DNA polymerase"/>
        <s v="two-component system histidine protein kinase (FixL like)"/>
        <s v="mechanosensitive channel"/>
        <s v="integral membrane transport protein"/>
        <s v="large conductance mechanosensitive channel"/>
        <s v="transglycosylase associated protein; integral membrane protein"/>
        <s v="small heat-shock protein"/>
        <s v="small heat shock protein (class I)"/>
        <s v="protoporphyrinogen oxidase"/>
        <s v="D-3-phosphoglycerate dehydrogenase"/>
        <s v="glycolate oxidase (S)-2-hydroxy-acid oxidase, peroxisomal"/>
        <s v="Mg(2+) chelatase family protein"/>
        <s v="glutathione synthetase"/>
        <s v="dolichol-p-glucose synthetase; glycosyltransferase"/>
        <s v="2-dehydro-3-deoxygalactonate kinase"/>
        <s v="short chain dehydrogenase/reductase"/>
        <s v="2-dehydro-3-deoxyphosphogluconate aldolase"/>
        <s v="orotidine 5`-phosphate decarboxylase"/>
        <s v="phospholipid N-methyltransferase"/>
        <s v="heat shock protein; DnaJ"/>
        <s v="heat shock protein; DnaK"/>
        <s v="pentose (ribulose)-5-phosphate-3-epimerase"/>
        <s v="malonyl CoA synthetase"/>
        <s v="N-acetylglucosamine-6-phosphate deacetylase"/>
        <s v="secreted sugar-binding protein"/>
        <s v="sugar transport inner membrane protein"/>
        <s v="sugar ABC transporter, ATP-binding component"/>
        <s v="2-hydroxyhepta-2,4-diene-1,7-dioate isomerase"/>
        <s v="deoxyribose-phosphate aldolase"/>
        <s v="NADPH:ferredoxin reductase"/>
        <s v="N-methylhydantoinase A; mikimopine-lactam hydrogenase"/>
        <s v="N-methylhydantoinase B"/>
        <s v="transcriptional regulator (MarR family)"/>
        <s v="ribonuclease P, protein component"/>
        <s v="streptogramin A acetyl transferase"/>
        <s v="transcriptional regulator (TetR family)"/>
        <s v="multidrug resistance efflux pump"/>
        <s v="multidrug resistance protein B; drug efflux transporter"/>
        <s v="6-aminohexanoate-cyclic-dimer hydrolase"/>
        <s v="acetylglutamate kinase"/>
        <s v="Mg-protoporphyrin IX monomethyl ester oxidative cyclase 66kD subunit"/>
        <s v="transcriptional regulator (leucine-responsive)"/>
        <s v="phenylalanine-4-hydroxylase"/>
        <s v="dehydrogenase subunit I"/>
        <s v="putative hydrolase, ripening-related protein-like"/>
        <s v="2,3,4,5-tetrahydropyridine-2-carboxylate N-succinyltransferase"/>
        <s v="tRNA-pseudouridine synthase"/>
        <s v="methionyl-tRNA formyltransferase"/>
        <s v="N-formylmethionylaminoacyl-tRNA deformylase"/>
        <s v="ubiquinone/menaquinone biosynthesis methyltransferase"/>
        <s v="molecular chaperone, SugES homolog"/>
        <s v="oxidoreductase; N5,N10-methylenetetrahydromethanopterin reductase"/>
        <s v="arylamine N-acetyltransferase"/>
        <s v="myo-inositol-1-monophosphotase"/>
        <s v="aldehyde oxidoreductase"/>
        <s v="Monoxide Dehydrogenase"/>
        <s v="pyrazinamidase/nicotinamidase"/>
        <s v="branched chain amino acid transport ATP-binding protein"/>
        <s v="branched-chain amino acid ABC transporter, ATP-binding protein"/>
        <s v="branched-chain amino acid ABC transporter, permease protein"/>
        <s v="branched-chain amino acid ABC transporter, periplasmic amino acid-binding protein"/>
        <s v="Nicotinate phosphoribosyltransferase"/>
        <s v="transcriptional activator; glycine cleavage system transcription activator; GcvA"/>
        <s v="agmatinase"/>
        <s v="amino acid ABC transporter, periplasmic binding protein"/>
        <s v="transcription regulator (AraC/XylS family)"/>
        <s v="cytochrome c-1"/>
        <s v="multidrug efflux protein; NorM"/>
        <s v="xylitol (sorbitol) dehydrogenase"/>
        <s v="ribitol kinase"/>
        <s v="sorbitol dehydrogenase"/>
        <s v="sorbitol/mannitol transport inner membrane protein"/>
        <s v="periplasmic sorbitol-binding protein"/>
        <s v="transcriptional regulator, operon regulator; SmoC"/>
        <s v="urease accessory protein G"/>
        <s v="urease accessory protein; UreF"/>
        <s v="urease accessory protein; UreE"/>
        <s v="urease alpha subunit"/>
        <s v="urease beta subunit"/>
        <s v="urease accessory protein; UreJ"/>
        <s v="urease gamma subunit"/>
        <s v="urease accessory protein D"/>
        <s v="NodF"/>
        <s v="NodE"/>
        <s v="transcriptional regulator, LacI (ribose operon repressor) family"/>
        <s v="sugar (D-ribose) ABC transporter, periplasmic sugar-binding protein"/>
        <s v="sugar (D-ribose) ABC transporter, ATP-binding protein"/>
        <s v="sugar (D-ribose) ABC transporter, permease protein"/>
        <s v="acetolactate synthase; IolD"/>
        <s v="myo-inositol catabolism; IolC"/>
        <s v="2-dehydro-3-deoxyphosphoheptonate aldolase"/>
        <s v="oxidoreductase, short chain dehydrogenase/reductase family"/>
        <s v="myo-inositol dehydrogenase; IdhA"/>
        <s v="Sugar (ribose) ABC-transport system ATP binding protein"/>
        <s v="Sugar (ribose) ABC transporter (permease)"/>
        <s v="putative hydrocarbon oxygenase; MocD"/>
        <s v="putative Rieske-like ferredoxin; MocE"/>
        <s v="putative ferredoxin reductase; MocF"/>
        <s v="heat shock protein; ATP-dependent HSL protease ATP-binding subunit; HslU"/>
        <s v="heat shock protein HslV, proteasome-related peptidase subunit"/>
        <s v="imidazoleglycerol-phosphate dehydratase"/>
        <s v="imidazoleglycerol-phosphate synthase, amidotransferase component"/>
        <s v="phosphoribosylformimino-5-aminoimidazole carboxamide ribotide isomerase"/>
        <s v="arginase"/>
        <s v="imidazoleglycerol-phosphate synthase, cyclase subunit"/>
        <s v="phosphoribosyl-ATP pyrophosphatase"/>
        <s v="pantothenate kinase; RTS protein"/>
        <s v="serine protease, HtrA/DegQ/DegS family"/>
        <s v="6-phosphofructokinase"/>
        <s v="xylulokinase"/>
        <s v="xylose isomerase"/>
        <s v="3-hydroxyacyl-CoA-dehydrogenase"/>
        <s v="oxidoreductase, aldo/keto reductase family"/>
        <s v="phenylalanine-tRNA ligase beta chain"/>
        <s v="phenylalanyl-tRNA synthetase, alpha-subunit"/>
        <s v="ribosomal protein L20"/>
        <s v="ribosomal protein L35"/>
        <s v="translation initiation factor IF-3"/>
        <s v="N-(5'-phosphoribosyl)anthranilate isomerase"/>
        <s v="tryptophan synthase beta subunit"/>
        <s v="tryptophan synthase alpha subunit"/>
        <s v="acetyl-CoA carboxylase carboxyltransferase beta chain"/>
        <s v="folylpolyglutamate synthase; FolC"/>
        <s v="plasmid stabilization protein"/>
        <s v="ATP-dependent nuclease subunit A"/>
        <s v="S-adenosyl L-homocystein hydrolase"/>
        <s v="phosphocarrier protein HPr"/>
        <s v="fructose-specific IIA component"/>
        <s v="two-component sensor histidine kinase; ExoS"/>
        <s v="phosphoenolpyruvate carboxykinase"/>
        <s v="alkylated DNA repair protein"/>
        <s v="Ferredoxin [2Fe-2S] I"/>
        <s v="probable aromatic-ring hydroxylating dioxygenase alpha-subunit"/>
        <s v="alpha-glucosides ABC transporter, ATP-binding protein"/>
        <s v="alpha-glucosidase"/>
        <s v="alpha-glucosides ABC transporter sugar permease"/>
        <s v="alpha-glucosides ABC transporter, permease protein"/>
        <s v="alpha-glucosides ABC transporter, substrate-binding protein"/>
        <s v="extracellular protease"/>
        <s v="RNA polymerase sigma-E factor"/>
        <s v="ABC transporter, binding protein"/>
        <s v="ureidoglycolate hydrolase"/>
        <s v="xanthine dehydrogenase; XdhA"/>
        <s v="xanthine dehydrogenase; XdhB"/>
        <s v="nitrilotriacetate monooxygenase component A"/>
        <s v="guanine deaminase"/>
        <s v="probable glutamine synthetase"/>
        <s v="putative glycerate dehydrogenase"/>
        <s v="periplasmic mannitol-binding protein; SmoM"/>
        <s v="2,3-butanediol dehydrogenase"/>
        <s v="nicotinamide nucleotide transhydrogenase, subunit alpha1"/>
        <s v="nicotinamide nucleotide transhydrogenase, subunit alpha2"/>
        <s v="nicotinamide nucleotide transhydrogenase, subunit beta"/>
        <s v="DNA gyrase subunit B"/>
        <s v="NADH dehydrogenase (ubiquinone) 1 alpha subcomplex"/>
        <s v="amino acid ABC transporter, binding protein"/>
        <s v="acetohydroxy acid synthase"/>
        <s v="short-chain dehydrogenase/reductase family"/>
        <s v="ribosomal protein S1"/>
        <s v="cytidylate monophosphate kinase"/>
        <s v="3-phosphoshikimate 1-carboxyvinyltransferase"/>
        <s v="methanesulfonate sulfonatase; MsuD"/>
        <s v="dibenzothiophene desulfurization enzyme"/>
        <s v="NADH-dependent FMN reductase; MsuE"/>
        <s v="mercuric reductase"/>
        <s v="3-oxoacyl-(acyl carrier protein) reductase"/>
        <s v="hydantoin utilization protein A"/>
        <s v="hydantoin utilization protein B"/>
        <s v="exopolysaccharide production protein; ExoQ"/>
        <s v="exopolysaccharide production protein; ExoF"/>
        <s v="exopolysaccharide production protein; ExoY"/>
        <s v="exopolysaccharide production repressor; ExoX"/>
        <s v="succinoglycan biosynthesis glycosyltransferase; ExoU"/>
        <s v="endo-1,3-1,4-beta-glycanase; ExoK"/>
        <s v="UDP-glucose dehydrogenase"/>
        <s v="probable succinoglycan transport protein"/>
        <s v="glycosyltransferase, succinoglycan biosynthesis protein; ExoL"/>
        <s v="glycosyltransferase, succinoglycan biosynthesis protein; ExoA"/>
        <s v="glycosyltransferase, succinoglycan biosynthesis protein; ExoM"/>
        <s v="glycosyltransferase, succinoglycan biosynthesis protein; ExoO"/>
        <s v="UTP-glucose-1-phosphate uridylyltransferase; ExoN"/>
        <s v="exopolysaccharide polymerization protein, succinoglycan biosynthesis transport protein; ExoP"/>
        <s v="phosphoenolpyruvate-protein phosphotransferase"/>
        <s v="phosphocarrier protein HP"/>
        <s v="dihydroxyacetone kinase"/>
        <s v="ABC transporter, periplasmic substrate-binding protein"/>
        <s v="ATP-dependent helicase"/>
        <s v="two-component, sensor histidine protein kinase"/>
        <s v="two-component, response regulator"/>
        <s v="trytophanyl-tRNA synthetase"/>
        <s v="virulence factor MviN-like protein"/>
        <s v="uridylyltransferase"/>
        <s v="glycosyl transferase"/>
        <s v="cation transporting P-type ATPase"/>
        <s v="DNA mismatch repair protein; MutS"/>
        <s v="NADP-dependent malic enzyme"/>
        <s v="deoxyuridine-triphosphatase"/>
        <s v="haloalkane dehalogenase"/>
        <s v="peptide chain release factor 3"/>
        <s v="dihydroxy-acid dehydratase"/>
        <s v="creatinine deaminase"/>
        <s v="two-component sensor kinase"/>
        <s v="NAD-dependent formate dehydrogenase delta subunit"/>
        <s v="formate dehydrogenase chain D"/>
        <s v="NAD-dependent formate dehydrogenase alpha subunit"/>
        <s v="NAD-dependent formate dehydrogenase beta subunit"/>
        <s v="NAD-dependent formate dehydrogenase gamma subunit"/>
        <s v="MRP protein (ATP/GTP-binding protein) homolog"/>
        <s v="glucose-6-phosphate isomerase"/>
        <s v="phosphoglycolate phosphatase"/>
        <s v="long-chain-fatty-acid-CoA-ligase"/>
        <s v="ABC transporter ATP-binding component"/>
        <s v="aminotransferase; NifS"/>
        <s v="4-hydroxy-2-oxovalerate aldolase"/>
        <s v="ABC transporter, periplasmic peptide-binding protein"/>
        <s v="indolepyruvate ferredoxin oxidoreductase alpha subunit"/>
        <s v="indolepyruvate ferredoxin oxidoreductase, chain beta"/>
        <s v="2-acylglycerophosphoethanolamine acyltransferase"/>
        <s v="RNA polymerase ECF-type sigma factor"/>
        <s v="CP4-like integrase"/>
        <s v="arylsulfatase"/>
        <s v="probable DNA ligase"/>
        <s v="putative 2-hydroxyacid dehydrogenase"/>
        <s v="peptide ABC transporter, ATP-binding protein"/>
        <s v="peptide ABC transporter, permease protein"/>
        <s v="ABC transporter, solute-binding protein"/>
        <s v="peptide ABC transporter, periplasmic peptide-binding protein"/>
        <s v="3-deoxy-manno-octulosonate cytidylyltransferase"/>
        <s v="chorismate mutase/prephenate dehydratase"/>
        <s v="DNA polymerase III tau"/>
        <s v="recombination protein; RecR"/>
        <s v="ABC transporter, periplasmic oligopeptide-binding protein"/>
        <s v="oligopeptide ABC transporter, ATP-binding protein"/>
        <s v="4-aminobutyrate aminotransferase"/>
        <s v="rubredoxin reductase"/>
        <s v="peptide N-acetyltransferase"/>
        <s v="phosphate starvation-induced protein; PhoH"/>
        <s v="hemolysin"/>
        <s v="putative dehydrogenase"/>
        <s v="apolipoprotein n-acyltransferase"/>
        <s v="S-adenosylmethionine synthase"/>
        <s v="N utilization substance protein A"/>
        <s v="translation initiation factor if-2"/>
        <s v="ribosome-binding factor A"/>
        <s v="tRNA pseudouridine 55 synthase"/>
        <s v="divalent cation transport-related protein"/>
        <s v="ribosomal protein S15"/>
        <s v="polyribonucleotide nucleotidyltransferase"/>
        <s v="ribosomal rna small subunit methyltransferase C"/>
        <s v="enoyl-[acyl-carrier-protein] reductase"/>
        <s v="beta-ketoacyl-ACP synthase I"/>
        <s v="3-hydroxydecanoyl-[acyl carrier protein] dehydrase"/>
        <s v="molybdenum cofactor biosynthesis protein"/>
        <s v="RecF protein"/>
        <s v="DNA polymerase III beta subunit"/>
        <s v="chromosomal replication initiator protein; DnaA"/>
        <s v="30S ribosomal protein S20"/>
        <s v="enoyl CoA hydratase"/>
        <s v="formamidopyrimidine-DNA glycosylase"/>
        <s v="phosphopentomutase"/>
        <s v="fimbriae associated protein"/>
        <s v="type IV prepilin peptidase; CpaA"/>
        <s v="pilus assembly protein; CpaB"/>
        <s v="exporter protein; CpaC"/>
        <s v="pilus assembly protein; CpaD"/>
        <s v="pilus assembly protein; CpaE"/>
        <s v="secretory protein kinase; CpaF"/>
        <s v="probable ATP dependent DNA helicase"/>
        <s v="DMSO reductase chain C"/>
        <s v="DMSO reductase chain B"/>
        <s v="DMSO reductase chain A"/>
        <s v="dnaK-type molecular chaperone; DnaK"/>
        <s v="probable acyl-CoA thiolase"/>
        <s v="probable 3-hydroxyacyl-CoA dehydrogenase"/>
        <s v="repressor protein CI"/>
        <s v="lysyl tRNA synthetase"/>
        <s v="ABC transporter, periplasmic amino acid-binding protein"/>
        <s v="autoinducer synthase"/>
        <s v="probable enoyl-CoA hydratase/isomerase"/>
        <s v="phosphate regulon, two-component sensor histidine kinase; PhoR"/>
        <s v="phosphate regulon transcriptional regulator; PhoU"/>
        <s v="metal-transport protein"/>
        <s v="acetylornithine aminotransferase"/>
        <s v="ornithine carbamoyltransferase"/>
        <s v="heat shock protein HSP33"/>
        <s v="ceramide glucosyltransferase"/>
        <s v="O-succinylhomoserine sulfhydrylase"/>
        <s v="sugar ABC transporter (ATP-binding protein)"/>
        <s v="sugar ABC transporter, periplasmic-binding protein"/>
        <s v="nodulation protein; NoeI"/>
        <s v="DNA-damage-inducible protein"/>
        <s v="dihydroorotate dehydrogenase"/>
        <s v="two-component system, response regulator"/>
        <s v="conductance mechanosensitive channel"/>
        <s v="5-aminolevulinic acid synthase"/>
        <s v="sugar ABC transporter permease protein"/>
        <s v="sugar ABC transporter, periplasmic sugar-binding protein"/>
        <s v="probable sugar isomerase"/>
        <s v="gamma-glutamyltranspeptidase"/>
        <s v="conjugal transfer protein; TraA"/>
        <s v="two-component sensor protein"/>
        <s v="ribose ABC transporter"/>
        <s v="large-conductance mechanosensitive channel"/>
        <s v="transglycosylase associated protein"/>
        <s v="symbiosis island integrase"/>
        <s v="short-chain type dehydrogenase/reductase"/>
        <s v="ABC transporter periplasmic binding protein"/>
        <s v="two-component sensor"/>
        <s v="Nif-specific regulatory protein; NifA"/>
        <s v="phosphomethylpyrimidine kinase"/>
        <s v="thiamin phosphate pyrophosphorylase"/>
        <s v="thiamin biosynthesis; ThiG"/>
        <s v="thiamine biosynthesis oxidoreductase; ThiO"/>
        <s v="thiamin biosynthesis protein; ThiC"/>
        <s v="6-pyruvoyl tetrahydrobiopterin synthase"/>
        <s v="succinoglycan biosynthesis regulator; ExsB"/>
        <s v="phosphomannomutase; NoeK"/>
        <s v="phosphomannose isomerase/GDP-mannose pyrophosphorylase; NoeJ"/>
        <s v="cytochrome c peroxidase"/>
        <s v="succinic semialdehyde dehydrogenase"/>
        <s v="N-hydroxyarylamine O-acetyltransferase"/>
        <s v="coproporphyrinogen III dehydrogenase"/>
        <s v="nodulation protein; NodF"/>
        <s v="nodulation protein; NodE"/>
        <s v="aspartate 1-decarboxylase"/>
        <s v="3-oxoacyl-[acyl-carrier-protein] synthase"/>
        <s v="adenosylmethionine-8-amino-7-oxononanoate transaminase; DAPA aminotransferase"/>
        <s v="dethiobiotin synthetase"/>
        <s v="8-amino-7-oxononanoate synthase; KAPA synthase"/>
        <s v="biotin synthetase"/>
        <s v="nicotinate-mononucleotide pyrophosphorylase"/>
        <s v="L-aspartate oxidase"/>
        <s v="quinolinate synthetase"/>
        <s v="C4-dicarboxylate transport protein"/>
        <s v="dicarboxylate sensor protein"/>
        <s v="C4-dicarboxylate transport system regulatory protein"/>
        <s v="nodulation protein; NodZ"/>
        <s v="GDP-mannose 4,6-dehydratase; nodulation protein; NoeL"/>
        <s v="GDP-L-fucose synthetase; nodulation protein; NolK"/>
        <s v="ferredoxin 2[4Fe-4S]; FdxN"/>
        <s v="nitrogen fixation protein; NifB"/>
        <s v="ferredoxin like protein; FixX"/>
        <s v="nitrogen fixation protein; FixC"/>
        <s v="nitrogen fixation protein; FixB"/>
        <s v="nitrogen fixation protein; FixA"/>
        <s v="nitrogenase stabilizer; NifW"/>
        <s v="ABC transporter, ATP-binding protein; ExsA"/>
        <s v="ferredoxin 2[4Fe-4S] III; FdxB"/>
        <s v="nitrogen fixation protein; NifQ"/>
        <s v="RNA polymerase sigma-54 factor; RpoN"/>
        <s v="peroxiredoxin 2 family protein"/>
        <s v="cytochrome P450"/>
        <s v="gamma-BHC dehydrochlorinase"/>
        <s v="Phosphoenolpyruvate Mutase"/>
        <s v="asparagine synthetase"/>
        <s v="extracellular solute-binding protein, family 5"/>
        <s v="nitrogenase iron protein; NifH"/>
        <s v="nitrogenase molybdenum-iron protein alpha chain; NifD"/>
        <s v="nitrogenase molybdenum-iron protein beta chain; NifK"/>
        <s v="nitrogenase molybdenum-cofactor synthesis protein; NifE"/>
        <s v="nitrogenase molybdenum-iron protein beta chain; NifN"/>
        <s v="nitrogenase molybdenum-iron protein; NifX"/>
        <s v="phosphate regulatory protein"/>
        <s v="uridine 5-monophosphate synthase"/>
        <s v="GDP-D-mannose dehydratase; nodulation protein; NoeL"/>
        <s v="lysine; N6-hydroxylase"/>
        <s v="1-aminocyclopropane-1-carboxylate deaminase"/>
        <s v="nitrogen fixation protein; NifU"/>
        <s v="L-2,4-diaminobutyric acid transaminase"/>
        <s v="integrase/recombinase"/>
        <s v="8-amino-7-oxononanoate synthase"/>
        <s v="biotin synthase"/>
        <s v="citrate lyase beta-subunit"/>
        <s v="3-methylcrotonyl-CoA carboxylase biotin-containing subunit"/>
        <s v="acetyl/propionyl CoA carboxylase, beta subunit"/>
        <s v="carnitine racemase"/>
        <s v="putative aminotransferase"/>
        <s v="Glu-tRNA amidotransferase, subunit A"/>
        <s v="dipeptidyl aminopeptidase"/>
        <s v="3-methylaspartate ammonia-lyase"/>
        <s v="nitrogen assimilation control protein"/>
        <s v="fumarate hydratase, class I"/>
        <s v="conjugation factor synthetase; TraI"/>
        <s v="serine hydroxymethyltransferase"/>
        <s v="S-adenosylmethionine synthetase"/>
        <s v="cold-shock protein"/>
        <s v="5-methyltetrahydropteroyltriglutamate-homocysteine methyltransferase"/>
        <s v="cytochrome P450-family protein"/>
        <s v="L-threonine aldolase"/>
        <s v="outer membrane serine protease"/>
        <s v="antirestriction protein"/>
        <s v="methyltransferase, nodulation protein; NodS"/>
        <s v="acyltransferase, nodulation protein; NodA"/>
        <s v="N-acetylglucosaminyltransferase, nodulation protein; NodC"/>
        <s v="nodulation ATP-binding protein; NodI"/>
        <s v="nodulation protein; NodJ"/>
        <s v="nodulation protein; NolO"/>
        <s v="chitooligosaccharide deacetylase, nodulation protein; NodB"/>
        <s v="transcriptional regulator, nudulation protein; NodD"/>
        <s v="acetyltransferase, nodulation protein; NolL"/>
        <s v="plasmid transfer protein; TraF"/>
        <s v="histidine decarboxylase"/>
        <s v="glutamine synthetase III"/>
        <s v="probable dipeptidase"/>
        <s v="methyltransferase"/>
        <s v="amine oxidase"/>
        <s v="ABC transporter binding protein component"/>
        <s v="nicotinate-nucleotide pyrophosphorylase"/>
        <s v="NTP-binding protein"/>
        <s v="L-proline 3-hydroxylase"/>
        <s v="putative transporter"/>
        <s v="ABC transporter periplasmic protein"/>
        <s v="dihydrodipicolinate synthetase"/>
        <s v="putative carboxylase"/>
        <s v="gamma-glutamyl kinase"/>
        <s v="endonuclease"/>
        <s v="putative resolvase"/>
        <s v="putative DNA invertase"/>
        <s v="type II secretion system protein"/>
        <s v="nodulation protein; NolX"/>
        <s v="nodulation protein; NolW"/>
        <s v="nodulation protein; NolT"/>
        <s v="nodulation protein; NolU"/>
        <s v="nodulation protein; NolV"/>
        <s v="ATP synthase in type III secretion system; HrcN"/>
        <s v="translocation protein in type III secretion system; HrcQ"/>
        <s v="translocation protein in type III secretion system; HrcR"/>
        <s v="translocation protein in type III secretion system; HrcT"/>
        <s v="translocation protein in type III secretion system; HrcU"/>
        <s v="type III secretion inner membrane protein; HrcV"/>
        <s v="resolvase-like"/>
        <s v="cytochrome P-450"/>
        <s v="probable short-chain type dehydrogenase/reductase"/>
        <s v="geranyltranstransferase"/>
        <s v="transport protein"/>
        <s v="threonine efflux protein"/>
        <s v="a-type carbonic anhydrase"/>
        <s v="conjugation factor synthase; TraI"/>
        <s v="glutamine-fructose-6-phosphate transaminase nodulation protein; NodM"/>
        <s v="porin"/>
        <s v="conjugal transfer protein; TraG"/>
        <s v="conjugal transfer protein; TraB"/>
        <s v="conjugal transfer protein; TrbC"/>
        <s v="conjugal transfer protein; TrbE"/>
        <s v="conjugal transfer protein; TrbJ"/>
        <s v="conjugal transfer protein; TrbL"/>
        <s v="conjugal transfer protein; TrbF"/>
        <s v="conjugal transfer protein; TrbG"/>
        <s v="conjugal transfer protein; TrbI"/>
        <s v="coproporphyrinogen oxidase III"/>
        <s v="cytochrome-c oxidase FixN chain"/>
        <s v="cytochrome-c oxidase FixO chain"/>
        <s v="cytochrome-c oxidase FixQ chain"/>
        <s v="cytochrome-c oxidase FixP chain"/>
        <s v="nitrogen fixation protein; FixG"/>
        <s v="nitrogen fixation protein; FixH"/>
        <s v="nitrogen fixation protein; FixI"/>
        <s v="nitrogen fixation protein; FixS"/>
        <s v="deoxyguanosinetriphosphate triphosphohydrolase"/>
        <s v="regulatory protein"/>
        <s v="ABC transporter sugar binding protein"/>
        <s v="ABC transporter sugar permease"/>
        <s v="ABC transporter sugar ATP-binding protein"/>
        <s v="alpha-galactosidase"/>
        <s v="ABC transporter, periplasmic alpha-galactoside binding protein"/>
        <s v="septum formation maf protein"/>
        <s v="translation initiation factor IF-1; InfA"/>
        <s v="histidinol dehydrogenase"/>
        <s v="UDP-N-acetylglucosamine 1-carboxyvinyltransferase"/>
        <s v="pilus assembly protein"/>
        <s v="pilin subunit"/>
        <s v="secretory protein kinase"/>
        <s v="type IV prepilin peptidase"/>
        <s v="nickel-cobalt-cadmium resistance protein"/>
        <s v="metallo-oxidoreductase"/>
        <s v="pyrroline-5-carboxylate reductase"/>
        <s v="UDP-hexose transferase"/>
        <s v="putative N-acetyl-mannosamine transferase"/>
        <s v="succinoglycan biosynthesis transport protein"/>
        <s v="methylenetetrahydrofolate dehydrogenase"/>
        <s v="phosphogluconate dehydratase"/>
        <s v="6-phosphogluconolactonase"/>
        <s v="glucose-6-phosphate 1-dehydrogenase"/>
        <s v="toluenesulfonate zinc-independent alcohol dehydrogenase"/>
        <s v="two-component system, regulatory protein"/>
        <s v="isocitrate lyase"/>
        <s v="ABC transporter, polyamine transport protein, periplasmic protein"/>
        <s v="ABC transporter, polyamine transport protein, ATP-binding protein"/>
        <s v="ABC transporter, polyamine transport protein, permease protein"/>
        <s v="AsmA protein, assembly of outermembrane proteins"/>
        <s v="acetoacetyl-CoA synthetase"/>
        <s v="two component histidine protein kinase"/>
        <s v="two-component regulator"/>
        <s v="acetate kinase"/>
        <s v="nitrogen fixation regulation protein; FixK"/>
        <s v="cation-transporting ATPase"/>
        <s v="two-component, nitrogen fixation regulatory protein; FixJ"/>
        <s v="two-component, nitrogen fixation sensor protein; FixL"/>
        <s v="Mg2+ transport ATPase"/>
        <s v="nitrogen fixation protein; FixQ"/>
        <s v="Fnr-type transcriptional regulator"/>
        <s v="anaerbic coproporphyrinogen III oxidase"/>
        <s v="N-amidino-scyllo-inosamine-4-phosphate phosphatase"/>
        <s v="acetolactate synthase, large subunit"/>
        <s v="ABC transporter, substrate-binding protein"/>
        <s v="dipeptide ABC transporter, transport associated protein"/>
        <s v="D-serine deaminase"/>
        <s v="stress-induced protein"/>
        <s v="epoxide hydrolase"/>
        <s v="ornithine-oxo-acid transaminase"/>
        <s v="3-ketoacyl-CoA reductase"/>
        <s v="probable amino acid permease"/>
        <s v="glycerol dehydratase small subunit"/>
        <s v="glycerol dehydratase large subunit"/>
        <s v="multidrug-efflux transport protein"/>
        <s v="multidrug efflux membrane fusion protein"/>
        <s v="arginine deiminase"/>
        <s v="arginine/ornithine antiporter"/>
        <s v="probable methyl transferase"/>
        <s v="long chain acyl-CoA synthetase"/>
        <s v="NH(3)-dependent NAD(+) synthetase"/>
        <s v="asparagine synthase"/>
        <s v="exopolysaccharide biosynthesis protein"/>
        <s v="putative nucleotide sugar epimerase"/>
        <s v="two component system response regulator"/>
        <s v="two component system sensor histidine kinase"/>
        <s v="mannose-1-phosphate guanyltransferase"/>
        <s v="putative transferase"/>
        <s v="probable UDP-glucose 4-epimerase"/>
        <s v="rhiziobicin secretion ABC transporter; RspD"/>
        <s v="rhiziobicin secretion ABC transporter; RspE"/>
        <s v="glutamine-fructose-6-phosphate transaminase"/>
        <s v="2-methyl-3-hydroxypyridine-5-carboxylic acid oxygenase"/>
        <s v="dihydroxydipicolinate synthase"/>
        <s v="general secretion protein E"/>
        <s v="general secretion protein F"/>
        <s v="general secretion proteinH"/>
        <s v="general secretion protein I"/>
        <s v="general secretion protein J"/>
        <s v="general secretion protein G"/>
        <s v="general secretion protein D"/>
        <s v="cytochrome o ubiquinol oxidase subunit II"/>
        <s v="cytochrome o ubiquinol oxidase subunit I"/>
        <s v="cytochrome o ubiquinol oxidase subunit III"/>
        <s v="cytochrome o ubiquinol oxidase subunit IV"/>
        <s v="oxidoreductase, short-chain dehydrogenase/reductase family"/>
        <s v="mannonate hydrolase"/>
        <s v="chloroperoxidase; thiocarbamate-inducible non-heme haloperoxidase"/>
        <s v="glutamic acid specific endopeptidase"/>
        <s v="D-aminopeptidase"/>
        <s v="exodeoxyribonuclease VII large subunit"/>
        <s v="gamma-glutamylcysteine synthetase"/>
        <s v="serine/threonine protein phosphatase"/>
        <s v="L-lactate dehydrogenase"/>
        <s v="glycolate oxidase subunit; GlcD"/>
        <s v="glycolate oxidase subunits; GlcE"/>
        <s v="glycolate oxidase subunit"/>
        <s v="DNA-3-methyladenine glycosylase I"/>
        <s v="histidyl-tRNA synthetase"/>
        <s v="ATP phosphoribosyltransferase"/>
        <s v="long chain fatty acid acyl-CoA ligase"/>
        <s v="probable ionictransporter"/>
        <s v="sarcosine-dimethylglycine methyltransferase"/>
        <s v="catalase/peroxidase"/>
        <s v="aquaporin, nodulin-like intrinsic protein"/>
        <s v="SUN-family protein"/>
        <s v="MTA/SAH nucleosidase"/>
        <s v="GMP synthetase"/>
        <s v="probable AMP-binding protein"/>
        <s v="probable 3-hydroxybutyryl-CoA dehydratase"/>
        <s v="ABC-transport protein, ATP-binding protein"/>
        <s v="ABC transporter, periplasmic binding-protein"/>
        <s v="acetyl xylan esterase"/>
        <s v="ribulose bisphosphate carboxylase, large subunit"/>
        <s v="ribose ABC transporter, periplasmic ribose-binding protein"/>
        <s v="sarcosine oxidase, subunit beta"/>
        <s v="opine oxidase subunit A"/>
        <s v="AgaE"/>
        <s v="family II aminotransferase"/>
        <s v="tartrate dehydrogenase"/>
        <s v="acetylornithinase"/>
        <s v="glutamyl-tRNA(Gln) amidotransferase subunit A"/>
        <s v="L-arabinose-binding protein"/>
        <s v="2-oxo-3-deoxygalactonate 6-phosphate aldolase and galactonate dehydratase"/>
        <s v="sugar ABC transporter, periplasmic binding protein"/>
        <s v="GMC-type oxidoreductase"/>
        <s v="histidinol-phosphate aminotransferase; HisH"/>
        <s v="histidinol dehydrogenase; HisD"/>
        <s v="ABC-transport protein, ATP-binding component"/>
        <s v="amino acid ABC transporter protein, solute-binding component"/>
        <s v="amino acid ABC transporter protein, permease protein"/>
        <s v="arylmalonate decarboxylase"/>
        <s v="mandelate racemase"/>
        <s v="acetylornitine deacetylase"/>
        <s v="homoserine kinase"/>
        <s v="probable aminotransferases"/>
        <s v="ABC transporter, amino acid-binding protein"/>
        <s v="3-alpha-hydroxysteroid dehydrogenase"/>
        <s v="ABC transporter, substrate binding protein"/>
        <s v="beta-ketoadipate enol-lactone hydrolase"/>
        <s v="gamma carboxymuconolactone decarboxylase"/>
        <s v="protocatechuate 3,4-dioxygenase beta chain"/>
        <s v="protocatechuate 3,4-dioxygenase alpha chain"/>
        <s v="3-carboxy-cis,cis-muconate cycloisomerase"/>
        <s v="4-hydroxybenzoate hydroxylase"/>
        <s v="probable tagatose 6-phosphate kinase agaz"/>
        <s v="fructokinase"/>
        <s v="probable lipase/esterase"/>
        <s v="putative aldolase"/>
        <s v="ribulose-5-phosphate 3-epimerase"/>
        <s v="glucose kinase"/>
        <s v="two-component C4-dicarboxylate transport system, sensor protein"/>
        <s v="two-component C4-dicarboxylate transport system, regulatory protein"/>
        <s v="ABC transporter substrate binding protein"/>
        <s v="xylulose kinase"/>
        <s v="ribose-5-phosphate isomerase"/>
        <s v="6,7-dimethyl-8-ribityllumazine synthase"/>
        <s v="translation initiation factor, aIF-2B alpha subunit"/>
        <s v="ABC transporter protein, ATP binding component"/>
        <s v="amino acid transporter"/>
        <s v="glutamate synthase large subunit"/>
        <s v="formyl-methanofuran dehydrogenase subunit C"/>
        <s v="amidophosphoribosyl transferase-like protein"/>
        <s v="vanillate O-demethylase oxidoreductase"/>
        <s v="putative glycosyl transferase"/>
        <s v="putative O-antigen methyl transferase"/>
        <s v="chloromuconate cycloisomerase"/>
        <s v="muconate lactonizing enzyme"/>
        <s v="transcriptonal regulator"/>
        <s v="multidrug efflux membrane fusion protein; MexE"/>
        <s v="multidrug efflux membrane fusion protein; MexF"/>
        <s v="ABC sugar transport ATP binding protein"/>
        <s v="sugar ABC transporter permease"/>
        <s v="regucalcin homolog"/>
        <s v="ABC transporter,binding protein"/>
        <s v="aminopeptidase"/>
        <s v="bacteroid development protein; BacA"/>
        <s v="GTP-binding protei"/>
        <s v="FoF1 ATP synthase, subunit I"/>
        <s v="Fo ATP synthase subunit A"/>
        <s v="Fo ATP synthase subunit C"/>
        <s v="FoF1 ATP synthase, subunit B"/>
        <s v="Fo ATP synthase B chain"/>
        <s v="ribonuclease HII"/>
        <s v="molybdopterin biosynthesis protein B"/>
        <s v="isopentenyl monophosphate kinase"/>
        <s v="probable proteinase"/>
        <s v="octaprenyl-diphosphate synthase"/>
        <s v="glycyl-tRNA synthetase, alpha chain"/>
        <s v="glycyl-tRNA synthetase, beta chain"/>
        <s v="4-hydroxybenzoate-octaprenyl transferase"/>
        <s v="phosphoribosylamine-glycine ligase"/>
        <s v="pyridoxamine 5'-phosphate oxidase"/>
        <s v="enoyl-acyl carrier protein reductase"/>
        <s v="chorismate synthase"/>
        <s v="GTP cyclohydrolase II"/>
        <s v="exodeoxyribonuclease small subunit"/>
        <s v="pirin-related protein"/>
        <s v="1-D-deoxyxylulose 5-phosphate synthase"/>
        <s v="hemolysin-like protein"/>
        <s v="TldD"/>
        <s v="cytochrome-c oxidase assembly protein"/>
        <s v="penicillin tolerance protein; LytB"/>
        <s v="ribonuclease H"/>
        <s v="peroxiredoxin-like protein"/>
        <s v="ribosomal-protein-alanine N-acetyltransferase"/>
        <s v="processing proteinase"/>
        <s v="threonine synthase"/>
        <s v="adenine DNA methyltransferase"/>
        <s v="adenine glycosylase"/>
        <s v="chromosome segregation SMC protein"/>
        <s v="pyruvate phosphate dikinase"/>
        <s v="acyl-CoA synthetase"/>
        <s v="probable biotin synthase"/>
        <s v="nucleotide sugar epimerase"/>
        <s v="glucose-1-phosphate thymidylyltransferase"/>
        <s v="dTDP-6-deoxy-D-glucose-3,5-epimerase"/>
        <s v="dTDP-D-glucose-4,6-dehydratase"/>
        <s v="dTDP-6-deoxy-L-mannose-dehydrogenase"/>
        <s v="putative sugar nucleotide epimerase/dehydratase"/>
        <s v="nodulation protein NoeK, phosphomannomutase"/>
        <s v="lipopolysaccharide biosynthesis protein"/>
        <s v="putative epimerase/dehydratase"/>
        <s v="nodulation protein NodP, sulfate adenylate transferase, subunit 2"/>
        <s v="nodulation protein NodQ, sulfate adenylate transferase, subunit 1"/>
        <s v="PssB"/>
        <s v="sugar ABC transporter, ATP binding protein"/>
        <s v="glycogen phosphorylase"/>
        <s v="1,4-alpha-glucan branching enzyme"/>
        <s v="glucose-1-phosphate adenylyltransferase"/>
        <s v="glycogen synthase"/>
        <s v="phosphoglucomutase"/>
        <s v="glycosyl hydrolase"/>
        <s v="ABC transporter, peptide-binding protein"/>
        <s v="phosphomannose isomerase"/>
        <s v="betaine aldehyde dehydrogenase"/>
        <s v="choline dehydrogenase"/>
        <s v="serine/threonine dehydratase"/>
        <s v="choline sulfatase"/>
        <s v="3-ketoacyl-CoA thiolase"/>
        <s v="transcription elongation factor; GreA"/>
        <s v="methylmalonyl-CoA large subunit"/>
        <s v="methylmalonyl-CoA small subunit"/>
        <s v="C-5 sterol desaturase"/>
        <s v="ABC transport protein, ATP-binding protein"/>
        <s v="2-haloacid halidohydrolase Iva"/>
        <s v="branched-chain amino acid aminotransferase"/>
        <s v="superoxide dismutase"/>
        <s v="cytochrome c556"/>
        <s v="cytochrome c553"/>
        <s v="two component histidine sensor kinase"/>
        <s v="two-component system, sensor histidine kinase"/>
        <s v="cytochrome c-type biogenesis protein; CycH"/>
        <s v="cytochrome-c biosynthesis heme-carrier protein; CycJ"/>
        <s v="cytochrome c-type synthesis protein; CycK"/>
        <s v="cytochrome C-type biogenesis protein; CycL"/>
        <s v="glutamate-ammonia-ligase; adenylyltransferase"/>
        <s v="aminopeptidase N"/>
        <s v="electron transfer flavoprotein dehydrogenase"/>
        <s v="AMP nucleosidase"/>
        <s v="isovaleryl-CoA-dehydrogenase"/>
        <s v="acylphosphatase"/>
        <s v="histidinol-phosphate aminotransferase"/>
        <s v="integrase"/>
        <s v="probable soluble lytic murein transglycosylase precursor"/>
        <s v="SSRA-binding protein"/>
        <s v="lysozyme precursor"/>
        <s v="alginate lyase"/>
        <s v="RNA polymerase omega subunit"/>
        <s v="GTP pyrophosphokinase"/>
        <s v="orotate phosphoribosyltransferase"/>
        <s v="acyl carrier protein synthase; AcpS"/>
        <s v="signal peptidase I"/>
        <s v="ribonuclease III"/>
        <s v="GTP-binding protein; Era"/>
        <s v="DNA repair protein; RecO"/>
        <s v="extracytoplasmic sigma factor; EcfR"/>
        <s v="dihydroorotase"/>
        <s v="mutator MutT protein"/>
        <s v="cysteine-tRNA ligase"/>
        <s v="prolyl aminopeptidase"/>
        <s v="homocitrate syntase NifV candidate"/>
        <s v="RarD protein, chloamphenicol sensitive"/>
        <s v="quinone reductase"/>
        <s v="phosphatidylserine decarboxylase"/>
        <s v="phosphatidylserine synthase"/>
        <s v="2-acylglycerophosphoethanolamine acyl transferase/acyl carrier protein synthetase"/>
        <s v="amidophosphoribosyltransferase"/>
        <s v="colicin V production protein"/>
        <s v="DNA repair protein; RadA"/>
        <s v="replicative DNA helicase; DnaB"/>
        <s v="sigma-70 factor, ECF subfamily"/>
        <s v="50S ribosomal protein L9, cultivar specific nodulation protein; Csn1"/>
        <s v="30S ribosomal protein S18"/>
        <s v="30S ribosomal protein S6"/>
        <s v="putative cyclic beta-1,2-glucan modification protein"/>
        <s v="malonyl CoA-acyl carrier protein transacylase"/>
        <s v="nodulation protein nodG, 3-oxoacyl-(acyl carrier protein) reductase"/>
        <s v="guanylate kinase"/>
        <s v="dimethyladenosine transferase"/>
        <s v="pyridoxal phosphate biosynthetic protein; PdxA"/>
        <s v="dTDP-glucose 4-6-dehydratase"/>
        <s v="excinuclease ABC subunit C"/>
        <s v="CDP-diacylglycerol-glycerol-3-phosphate 3-phosphatidyltransferase"/>
        <s v="molybdopterin converting factor, subunit 1"/>
        <s v="molybdopterin converting factor, subunit 2"/>
        <s v="nucleoside-diphosphate-kinase"/>
        <s v="lignin beta-ether hydrolase"/>
        <s v="two-component system, sensor protein"/>
        <s v="phosphoribosylglycinamide formyltransferase"/>
        <s v="5'-phosphoribosyl-5-aminoimidazole synthetase"/>
        <s v="putative permease"/>
        <s v="outer membrane lipoprotein carrier protein"/>
        <s v="cardiolipin synthetase family protein"/>
        <s v="3',5'-cyclic-nucleotide phosphodiesterase"/>
        <s v="RNA polymerase sigma-70 factor, ECF subfamily"/>
        <s v="blue light photoreceptor cryptochrome"/>
        <s v="crotonase; 3-hydroxbutyryl-CoA dehydratase"/>
        <s v="cystathionine beta-lyase"/>
        <s v="ABC transporter, amino acid binding protein"/>
        <s v="salicylate hydroxylase"/>
        <s v="polyphosphate kinase"/>
        <s v="exopolyphosphatase"/>
        <s v="fumarate hydratase C"/>
        <s v="osmotically inducible protein; OsmC"/>
        <s v="60kDa chaperonin; GroEL"/>
        <s v="10kDa chaperonin; GroES"/>
        <s v="probable MFS transporter"/>
        <s v="iron ABC transporter, ATP-binding protein"/>
        <s v="iron (III) ABC transporter, periplasmic-binding protein"/>
        <s v="efflux pump protein; FarA"/>
        <s v="efflux pump protein; FarB"/>
        <s v="riboflavin kinase; RibF"/>
        <s v="isoleucyl-tRNA synthetase"/>
        <s v="nitrogen fixation protein gene"/>
        <s v="protease"/>
        <s v="lysyl-tRNA synthetase"/>
        <s v="PmbA"/>
        <s v="myo-inositol monophosphatase 2"/>
        <s v="3-deoxy-D-manno-octulosonic-acid transferase"/>
        <s v="tetraacyldisaccharide 4'-kinase"/>
        <s v="DNA mismatch repair protein; MutL"/>
        <s v="probable N-methylproline demethylase"/>
        <s v="2-amino-3-ketobutyrate CoA ligase"/>
        <s v="threonine dehydrogenase"/>
        <s v="homogentisate 1,2-dioxygenase"/>
        <s v="nuclease inhibitor"/>
        <s v="4-hydroxyphenylpyruvate dioxygenase"/>
        <s v="imidazolone-5-propionate hydrolase; HutI"/>
        <s v="histidine ammonia-lyase; HutH"/>
        <s v="N-formylglutamate amidohydrolase; HutG"/>
        <s v="urocanase; HutU"/>
        <s v="cyclic beta 1-2 glucan synthetase"/>
        <s v="beta-1,2-glucan export protein; NdvA"/>
        <s v="heme exporter protein C"/>
        <s v="metal-activated pyridoxal enzyme"/>
        <s v="cell division protein; FtsJ"/>
        <s v="multidrug efflux protein"/>
        <s v="inosine monophosphate dehydrogenase"/>
        <s v="ribonuclease D"/>
        <s v="aspartate-tRNA ligase"/>
        <s v="DNA topoisomerase IV subunit A"/>
        <s v="soluble pyridine nucleotide transhydrogenase"/>
        <s v="Pit accessory protein"/>
        <s v="phosphate transport protein"/>
        <s v="OpgC"/>
        <s v="multi-drug resistance efflux pump"/>
        <s v="lipopolysaccharide core biosynthesis protein; LpsA"/>
        <s v="oxido-reductase, and dehydratase; MocA"/>
        <s v="delta-aminolevulinic acid dehydratase"/>
        <s v="3-hydroxyisobutyryl-Coenzyme A hydrolase"/>
        <s v="Na+:H+ antiporter"/>
        <s v="glycine hydroxymethyltransferase"/>
        <s v="riboflavin-specific deaminase / reductase"/>
        <s v="riboflavin synthase alpha chain"/>
        <s v="riboflavin synthase, beta chain; RibH"/>
        <s v="N-utilization substance protein B"/>
        <s v="ABC transporter ATP-binding subunit"/>
        <s v="H+ translocating pyrophosphate synthase"/>
        <s v="fatty acid/phospholipid synthesis protein"/>
        <s v="3-oxoacyl-(acyl-carrier-protein) synthase III"/>
        <s v="integration host factor alpha subunit"/>
        <s v="polysaccharide export protein"/>
        <s v="succinoglycan transport protein; ExoP"/>
        <s v="hydantoin racemase"/>
        <s v="cytochrome c oxidase assembly protein"/>
        <s v="streptomycin phosphotransferase, streptomycin-resistance"/>
        <s v="N-acetylglutamate semialdehyde dehydrogenase"/>
        <s v="acyltransferase"/>
        <s v="ribosomal protein S9"/>
        <s v="ribosomal protein L13"/>
        <s v="O-acetylhomoserine sulfhydrylase"/>
        <s v="cytochrome P-450 hydroxylase"/>
        <s v="sarcosine oxidase"/>
        <s v="ATP-dependent Clp proteinase"/>
        <s v="ATP-dependent Clp protease ATP binding subunit; ClpX"/>
        <s v="ATP-dependent protease; Lon"/>
        <s v="DNA-binding protein; HRm"/>
        <s v="6-phospho-3-hexuloisomerase"/>
        <s v="repressor protein C"/>
        <s v="modification methylase"/>
        <s v="transcription antitermination factor; NusG"/>
        <s v="head portal protein"/>
        <s v="phage major capsid protein; GP36"/>
        <s v="3-ketoacyl-acyl carrier protein reductase"/>
        <s v="dipeptidase"/>
        <s v="hypothetical hydrolase/peptidase"/>
        <s v="putative glycerone kinase"/>
        <s v="resolvase/integrase"/>
        <s v="probable hydantoinase"/>
        <s v="N-methylhydantoinase"/>
        <s v="2,5-dichloro-2,5-cyclohexadiene-1,4-diol dehydrogenase"/>
        <s v="ABC transporter, periplasmic protein"/>
        <s v="polyketide synthase"/>
        <s v="DNA methyltransferase"/>
        <s v="adenosylmethionine-8-amino-7-oxononanoate aminotransferase"/>
        <s v="quinolinate synthetase A"/>
        <s v="phosphoenolpyruvate phosphomutase"/>
        <s v="malate dehydrogenase-like protein"/>
        <s v="NTA monooxygenase component A"/>
        <s v="oligopeptide ABC transporter ATP-binding"/>
        <s v="Dipeptide transport system permease protein"/>
        <s v="ATP-binding component of phosphonate transport"/>
        <s v="dipeptide ABC transporter, permease protein"/>
        <s v="oligopeptide ABC transporter ATP-binding protein"/>
        <s v="oligopeptide ABC transporter oligopeptide-binding protein"/>
        <s v="phosphonate metabolism protein"/>
        <s v="glycosyl hyrolase, family 3"/>
        <s v="virulence factor SrfC homolog"/>
        <s v="virulence factor SrfB homolog"/>
        <s v="putative protease"/>
        <s v="probable ferredoxin"/>
        <s v="D-amino acid dehydrogenase small subunit"/>
        <s v="probable peptidase"/>
        <s v="2-amino-3-ketobutyrate CoA ligase; glycine acetyltransferase"/>
        <s v="dipeptide binding protein"/>
        <s v="probable malate dehydrogenase"/>
        <s v="putative ferredoxin reductase"/>
        <s v="lytic transglycosylase homolog"/>
        <s v="conjugal transfer protein"/>
        <s v="component of type IV secretion system"/>
        <s v="invertase/recombinase like protein"/>
        <s v="phosphonate metabolism protein; PhnM"/>
        <s v="phosphonate metabolism protein; PhnG"/>
        <s v="phosphonate metabolism protein; PhnH"/>
        <s v="phosphonate metabolism protein; PhnI"/>
        <s v="phosphonate metabolism protein; PhnJ"/>
        <s v="phosphonates transport ATP-binding protein; PhnK"/>
        <s v="phosphonates transport ATP-binding protein; PhnL"/>
        <s v="phosphonates transport ATP-binding protein; PhnN"/>
        <s v="plasmid partitioning protein; ParA"/>
        <s v="replication primases"/>
        <s v="alkylphosphonate uptake protein protein; PhnA"/>
        <s v="DNA methylase"/>
        <s v="replication protein C"/>
        <s v="replication protein B"/>
        <s v="replication protein A"/>
        <s v="putative integrase"/>
        <s v="putative dehydratase"/>
        <s v="acyl-CoA-6-aminopenicillanic acid acyltransferase"/>
        <s v="prolidase"/>
        <s v="binding protein component of ABC transporter"/>
        <s v="regulatory components of sensory transduction system"/>
        <s v="methylesterase"/>
        <s v="chemotaxis histidine kinase"/>
        <s v="chemotaxis transducer"/>
        <s v="DNA ligase homolog"/>
        <s v="transcriptional regulator homolog"/>
        <s v="pyruvate dehydrogenase E1 component homolog"/>
        <s v="threonine synthase homolog"/>
        <s v="recombinase homolog"/>
        <s v="magnesium and cobalt transport protein"/>
        <s v="AtsE"/>
        <s v="trehalose-6-phosphate synthase"/>
        <s v="histidine protein kinase"/>
        <s v="conjugal transfer protein; TrbB"/>
        <s v="ABC transporter"/>
        <s v="cytochrome oxidase subunit II"/>
        <s v="formate dehydrogenase"/>
        <s v="sensor histidine kinase of two-component"/>
        <s v="phopholipase D-family protein"/>
        <s v="3',5'-cyclic-nucleotide phosphodiesterase CpdA homolog"/>
        <s v="circadian oscillation regulator KaiC homolog"/>
        <s v="BrkB (serum resistance) homolog"/>
        <s v="antirestriction protein; ArdC"/>
        <s v="putative plasmid stabilization protein"/>
        <s v="Probably methylase/helicase"/>
        <s v="DNA-damage-inducible protein P"/>
        <s v="branched-chain amino acid ABC transporter"/>
        <s v="UDP-glucose dehydrogenase homolog"/>
        <s v="aldo/keto reductase homolog"/>
        <s v="peptide synthetase homolog"/>
        <s v="O-antigen translocase homolog"/>
        <s v="N-methyltransferase homolog"/>
        <s v="conjugal transfer protein; TraF"/>
        <s v="lytic transglycosylase"/>
        <s v="plasmid transfer factor; TraG"/>
        <s v="amino acid ABC transporte"/>
      </sharedItems>
    </cacheField>
    <cacheField name="symbol" numFmtId="0"/>
    <cacheField name="GeneID" numFmtId="0">
      <sharedItems containsString="0" containsBlank="1" containsNonDate="0" count="1">
        <m/>
      </sharedItems>
    </cacheField>
    <cacheField name="locus_tag" numFmtId="0">
      <sharedItems containsString="0" containsBlank="1" containsNonDate="0" count="1">
        <m/>
      </sharedItems>
    </cacheField>
    <cacheField name="feature_interval_length" numFmtId="0">
      <sharedItems containsSemiMixedTypes="0" containsString="0" containsNumber="1" containsInteger="1" minValue="71" maxValue="11793" count="874">
        <n v="798"/>
        <n v="1218"/>
        <n v="468"/>
        <n v="3381"/>
        <n v="1254"/>
        <n v="768"/>
        <n v="333"/>
        <n v="1650"/>
        <n v="735"/>
        <n v="651"/>
        <n v="687"/>
        <n v="1164"/>
        <n v="1518"/>
        <n v="621"/>
        <n v="756"/>
        <n v="1293"/>
        <n v="1242"/>
        <n v="405"/>
        <n v="435"/>
        <n v="498"/>
        <n v="324"/>
        <n v="918"/>
        <n v="945"/>
        <n v="1098"/>
        <n v="2667"/>
        <n v="357"/>
        <n v="627"/>
        <n v="1212"/>
        <n v="912"/>
        <n v="831"/>
        <n v="1383"/>
        <n v="189"/>
        <n v="261"/>
        <n v="618"/>
        <n v="816"/>
        <n v="828"/>
        <n v="408"/>
        <n v="1185"/>
        <n v="336"/>
        <n v="234"/>
        <n v="351"/>
        <n v="2232"/>
        <n v="270"/>
        <n v="1413"/>
        <n v="252"/>
        <n v="294"/>
        <n v="666"/>
        <n v="669"/>
        <n v="795"/>
        <n v="321"/>
        <n v="774"/>
        <n v="1125"/>
        <n v="549"/>
        <n v="813"/>
        <n v="1308"/>
        <n v="519"/>
        <n v="675"/>
        <n v="255"/>
        <n v="1026"/>
        <n v="1068"/>
        <n v="528"/>
        <n v="930"/>
        <n v="1266"/>
        <n v="339"/>
        <n v="738"/>
        <n v="1611"/>
        <n v="900"/>
        <n v="1053"/>
        <n v="597"/>
        <n v="93"/>
        <n v="141"/>
        <n v="1278"/>
        <n v="1029"/>
        <n v="522"/>
        <n v="504"/>
        <n v="1386"/>
        <n v="1548"/>
        <n v="348"/>
        <n v="582"/>
        <n v="399"/>
        <n v="246"/>
        <n v="906"/>
        <n v="609"/>
        <n v="792"/>
        <n v="642"/>
        <n v="1050"/>
        <n v="204"/>
        <n v="954"/>
        <n v="384"/>
        <n v="243"/>
        <n v="606"/>
        <n v="972"/>
        <n v="195"/>
        <n v="1113"/>
        <n v="3939"/>
        <n v="393"/>
        <n v="489"/>
        <n v="501"/>
        <n v="834"/>
        <n v="744"/>
        <n v="1005"/>
        <n v="240"/>
        <n v="279"/>
        <n v="318"/>
        <n v="1104"/>
        <n v="579"/>
        <n v="1503"/>
        <n v="83"/>
        <n v="387"/>
        <n v="1818"/>
        <n v="927"/>
        <n v="309"/>
        <n v="1107"/>
        <n v="1302"/>
        <n v="555"/>
        <n v="441"/>
        <n v="546"/>
        <n v="411"/>
        <n v="612"/>
        <n v="108"/>
        <n v="315"/>
        <n v="366"/>
        <n v="558"/>
        <n v="672"/>
        <n v="714"/>
        <n v="432"/>
        <n v="300"/>
        <n v="1500"/>
        <n v="492"/>
        <n v="852"/>
        <n v="861"/>
        <n v="447"/>
        <n v="1344"/>
        <n v="459"/>
        <n v="801"/>
        <n v="1455"/>
        <n v="1149"/>
        <n v="948"/>
        <n v="2955"/>
        <n v="1263"/>
        <n v="2457"/>
        <n v="1023"/>
        <n v="372"/>
        <n v="171"/>
        <n v="303"/>
        <n v="381"/>
        <n v="1584"/>
        <n v="855"/>
        <n v="228"/>
        <n v="1035"/>
        <n v="1428"/>
        <n v="762"/>
        <n v="1065"/>
        <n v="783"/>
        <n v="1092"/>
        <n v="615"/>
        <n v="897"/>
        <n v="879"/>
        <n v="951"/>
        <n v="630"/>
        <n v="696"/>
        <n v="73"/>
        <n v="729"/>
        <n v="822"/>
        <n v="1782"/>
        <n v="708"/>
        <n v="82"/>
        <n v="71"/>
        <n v="375"/>
        <n v="144"/>
        <n v="258"/>
        <n v="165"/>
        <n v="888"/>
        <n v="1176"/>
        <n v="1665"/>
        <n v="483"/>
        <n v="552"/>
        <n v="429"/>
        <n v="699"/>
        <n v="378"/>
        <n v="4137"/>
        <n v="4197"/>
        <n v="936"/>
        <n v="282"/>
        <n v="471"/>
        <n v="2091"/>
        <n v="390"/>
        <n v="726"/>
        <n v="414"/>
        <n v="201"/>
        <n v="369"/>
        <n v="306"/>
        <n v="534"/>
        <n v="360"/>
        <n v="594"/>
        <n v="198"/>
        <n v="474"/>
        <n v="1341"/>
        <n v="1011"/>
        <n v="1287"/>
        <n v="663"/>
        <n v="1656"/>
        <n v="981"/>
        <n v="873"/>
        <n v="1275"/>
        <n v="1890"/>
        <n v="1041"/>
        <n v="1410"/>
        <n v="1539"/>
        <n v="2121"/>
        <n v="1623"/>
        <n v="1404"/>
        <n v="975"/>
        <n v="747"/>
        <n v="882"/>
        <n v="573"/>
        <n v="1116"/>
        <n v="1980"/>
        <n v="1137"/>
        <n v="891"/>
        <n v="678"/>
        <n v="210"/>
        <n v="537"/>
        <n v="363"/>
        <n v="1038"/>
        <n v="1362"/>
        <n v="417"/>
        <n v="636"/>
        <n v="1446"/>
        <n v="966"/>
        <n v="456"/>
        <n v="1224"/>
        <n v="1074"/>
        <n v="1143"/>
        <n v="1461"/>
        <n v="2217"/>
        <n v="864"/>
        <n v="1296"/>
        <n v="825"/>
        <n v="717"/>
        <n v="885"/>
        <n v="933"/>
        <n v="342"/>
        <n v="819"/>
        <n v="1551"/>
        <n v="915"/>
        <n v="1167"/>
        <n v="222"/>
        <n v="345"/>
        <n v="297"/>
        <n v="225"/>
        <n v="2106"/>
        <n v="2547"/>
        <n v="693"/>
        <n v="396"/>
        <n v="1587"/>
        <n v="702"/>
        <n v="543"/>
        <n v="1017"/>
        <n v="1191"/>
        <n v="327"/>
        <n v="1200"/>
        <n v="2385"/>
        <n v="1338"/>
        <n v="465"/>
        <n v="330"/>
        <n v="705"/>
        <n v="219"/>
        <n v="162"/>
        <n v="87"/>
        <n v="870"/>
        <n v="540"/>
        <n v="354"/>
        <n v="2343"/>
        <n v="231"/>
        <n v="1209"/>
        <n v="942"/>
        <n v="807"/>
        <n v="1314"/>
        <n v="921"/>
        <n v="1128"/>
        <n v="1578"/>
        <n v="978"/>
        <n v="237"/>
        <n v="1215"/>
        <n v="525"/>
        <n v="639"/>
        <n v="1821"/>
        <n v="681"/>
        <n v="495"/>
        <n v="1986"/>
        <n v="1365"/>
        <n v="1392"/>
        <n v="732"/>
        <n v="684"/>
        <n v="72"/>
        <n v="789"/>
        <n v="1881"/>
        <n v="453"/>
        <n v="996"/>
        <n v="1014"/>
        <n v="786"/>
        <n v="720"/>
        <n v="645"/>
        <n v="1521"/>
        <n v="999"/>
        <n v="177"/>
        <n v="570"/>
        <n v="3168"/>
        <n v="192"/>
        <n v="156"/>
        <n v="1101"/>
        <n v="2796"/>
        <n v="174"/>
        <n v="6444"/>
        <n v="9438"/>
        <n v="2145"/>
        <n v="1407"/>
        <n v="1734"/>
        <n v="2046"/>
        <n v="960"/>
        <n v="1662"/>
        <n v="1509"/>
        <n v="903"/>
        <n v="1458"/>
        <n v="1629"/>
        <n v="1281"/>
        <n v="771"/>
        <n v="1893"/>
        <n v="1206"/>
        <n v="1626"/>
        <n v="1248"/>
        <n v="924"/>
        <n v="780"/>
        <n v="990"/>
        <n v="2262"/>
        <n v="1425"/>
        <n v="1173"/>
        <n v="840"/>
        <n v="1056"/>
        <n v="1110"/>
        <n v="2469"/>
        <n v="438"/>
        <n v="1566"/>
        <n v="288"/>
        <n v="1647"/>
        <n v="588"/>
        <n v="1134"/>
        <n v="1563"/>
        <n v="1983"/>
        <n v="1062"/>
        <n v="2067"/>
        <n v="1374"/>
        <n v="1491"/>
        <n v="1725"/>
        <n v="867"/>
        <n v="1080"/>
        <n v="1527"/>
        <n v="1437"/>
        <n v="1131"/>
        <n v="1086"/>
        <n v="450"/>
        <n v="513"/>
        <n v="153"/>
        <n v="2721"/>
        <n v="1704"/>
        <n v="624"/>
        <n v="426"/>
        <n v="2922"/>
        <n v="1236"/>
        <n v="1311"/>
        <n v="1914"/>
        <n v="2697"/>
        <n v="750"/>
        <n v="1476"/>
        <n v="561"/>
        <n v="159"/>
        <n v="1836"/>
        <n v="1494"/>
        <n v="1032"/>
        <n v="477"/>
        <n v="6375"/>
        <n v="810"/>
        <n v="1188"/>
        <n v="984"/>
        <n v="2325"/>
        <n v="1203"/>
        <n v="1806"/>
        <n v="1677"/>
        <n v="486"/>
        <n v="1257"/>
        <n v="3498"/>
        <n v="2109"/>
        <n v="753"/>
        <n v="1824"/>
        <n v="216"/>
        <n v="1377"/>
        <n v="2622"/>
        <n v="2307"/>
        <n v="1179"/>
        <n v="168"/>
        <n v="849"/>
        <n v="1227"/>
        <n v="654"/>
        <n v="1668"/>
        <n v="1317"/>
        <n v="507"/>
        <n v="804"/>
        <n v="3528"/>
        <n v="2013"/>
        <n v="690"/>
        <n v="843"/>
        <n v="1002"/>
        <n v="2814"/>
        <n v="846"/>
        <n v="1422"/>
        <n v="180"/>
        <n v="2058"/>
        <n v="1902"/>
        <n v="711"/>
        <n v="585"/>
        <n v="963"/>
        <n v="939"/>
        <n v="1977"/>
        <n v="462"/>
        <n v="567"/>
        <n v="1779"/>
        <n v="1299"/>
        <n v="402"/>
        <n v="480"/>
        <n v="10980"/>
        <n v="249"/>
        <n v="2019"/>
        <n v="3048"/>
        <n v="531"/>
        <n v="1233"/>
        <n v="759"/>
        <n v="648"/>
        <n v="741"/>
        <n v="2982"/>
        <n v="1791"/>
        <n v="1848"/>
        <n v="264"/>
        <n v="1614"/>
        <n v="291"/>
        <n v="858"/>
        <n v="1122"/>
        <n v="285"/>
        <n v="777"/>
        <n v="1488"/>
        <n v="1746"/>
        <n v="1305"/>
        <n v="3057"/>
        <n v="1770"/>
        <n v="312"/>
        <n v="1479"/>
        <n v="1119"/>
        <n v="1419"/>
        <n v="2550"/>
        <n v="876"/>
        <n v="765"/>
        <n v="1020"/>
        <n v="3219"/>
        <n v="1758"/>
        <n v="1761"/>
        <n v="2784"/>
        <n v="633"/>
        <n v="1401"/>
        <n v="183"/>
        <n v="1809"/>
        <n v="2349"/>
        <n v="1473"/>
        <n v="207"/>
        <n v="2244"/>
        <n v="444"/>
        <n v="3654"/>
        <n v="2895"/>
        <n v="75"/>
        <n v="120"/>
        <n v="1251"/>
        <n v="987"/>
        <n v="657"/>
        <n v="1284"/>
        <n v="1380"/>
        <n v="2064"/>
        <n v="1182"/>
        <n v="3900"/>
        <n v="2571"/>
        <n v="1161"/>
        <n v="1917"/>
        <n v="564"/>
        <n v="1575"/>
        <n v="576"/>
        <n v="2070"/>
        <n v="267"/>
        <n v="2562"/>
        <n v="1008"/>
        <n v="1350"/>
        <n v="894"/>
        <n v="2553"/>
        <n v="1260"/>
        <n v="3009"/>
        <n v="1443"/>
        <n v="2454"/>
        <n v="2448"/>
        <n v="1158"/>
        <n v="1047"/>
        <n v="516"/>
        <n v="111"/>
        <n v="957"/>
        <n v="1326"/>
        <n v="1329"/>
        <n v="1671"/>
        <n v="1506"/>
        <n v="1974"/>
        <n v="1044"/>
        <n v="2082"/>
        <n v="603"/>
        <n v="1497"/>
        <n v="1320"/>
        <n v="909"/>
        <n v="600"/>
        <n v="1920"/>
        <n v="660"/>
        <n v="3162"/>
        <n v="1398"/>
        <n v="1197"/>
        <n v="1152"/>
        <n v="1833"/>
        <n v="1515"/>
        <n v="1839"/>
        <n v="4026"/>
        <n v="1728"/>
        <n v="2358"/>
        <n v="1530"/>
        <n v="2412"/>
        <n v="147"/>
        <n v="1239"/>
        <n v="3027"/>
        <n v="1794"/>
        <n v="2205"/>
        <n v="1674"/>
        <n v="1680"/>
        <n v="1083"/>
        <n v="1434"/>
        <n v="1710"/>
        <n v="400"/>
        <n v="213"/>
        <n v="3633"/>
        <n v="1221"/>
        <n v="1452"/>
        <n v="723"/>
        <n v="1356"/>
        <n v="2427"/>
        <n v="1692"/>
        <n v="591"/>
        <n v="2322"/>
        <n v="6237"/>
        <n v="1854"/>
        <n v="5487"/>
        <n v="276"/>
        <n v="1371"/>
        <n v="2124"/>
        <n v="1089"/>
        <n v="1071"/>
        <n v="273"/>
        <n v="1155"/>
        <n v="2151"/>
        <n v="1989"/>
        <n v="1845"/>
        <n v="2100"/>
        <n v="423"/>
        <n v="1542"/>
        <n v="837"/>
        <n v="1572"/>
        <n v="2313"/>
        <n v="3642"/>
        <n v="1707"/>
        <n v="150"/>
        <n v="3978"/>
        <n v="969"/>
        <n v="1557"/>
        <n v="1764"/>
        <n v="1887"/>
        <n v="2604"/>
        <n v="2502"/>
        <n v="1269"/>
        <n v="1170"/>
        <n v="1602"/>
        <n v="186"/>
        <n v="1467"/>
        <n v="420"/>
        <n v="1194"/>
        <n v="1245"/>
        <n v="1632"/>
        <n v="1755"/>
        <n v="1230"/>
        <n v="2214"/>
        <n v="1653"/>
        <n v="1353"/>
        <n v="1815"/>
        <n v="4041"/>
        <n v="2265"/>
        <n v="2094"/>
        <n v="126"/>
        <n v="1359"/>
        <n v="2838"/>
        <n v="1875"/>
        <n v="1335"/>
        <n v="3543"/>
        <n v="2328"/>
        <n v="3531"/>
        <n v="2574"/>
        <n v="2439"/>
        <n v="2073"/>
        <n v="4869"/>
        <n v="510"/>
        <n v="3105"/>
        <n v="1059"/>
        <n v="2025"/>
        <n v="1959"/>
        <n v="2250"/>
        <n v="3504"/>
        <n v="2052"/>
        <n v="1323"/>
        <n v="1617"/>
        <n v="2706"/>
        <n v="2613"/>
        <n v="1416"/>
        <n v="1272"/>
        <n v="1146"/>
        <n v="2820"/>
        <n v="2079"/>
        <n v="1911"/>
        <n v="2202"/>
        <n v="74"/>
        <n v="4293"/>
        <n v="5862"/>
        <n v="1464"/>
        <n v="2451"/>
        <n v="2919"/>
        <n v="3360"/>
        <n v="1095"/>
        <n v="1368"/>
        <n v="1644"/>
        <n v="1077"/>
        <n v="2088"/>
        <n v="1869"/>
        <n v="1536"/>
        <n v="1797"/>
        <n v="4746"/>
        <n v="1554"/>
        <n v="1389"/>
        <n v="2994"/>
        <n v="2724"/>
        <n v="1533"/>
        <n v="2499"/>
        <n v="2283"/>
        <n v="1608"/>
        <n v="1785"/>
        <n v="2268"/>
        <n v="2904"/>
        <n v="2715"/>
        <n v="1512"/>
        <n v="1896"/>
        <n v="3366"/>
        <n v="2967"/>
        <n v="3204"/>
        <n v="2220"/>
        <n v="3012"/>
        <n v="2979"/>
        <n v="1686"/>
        <n v="1827"/>
        <n v="1140"/>
        <n v="993"/>
        <n v="1449"/>
        <n v="119"/>
        <n v="2855"/>
        <n v="1431"/>
        <n v="2607"/>
        <n v="2271"/>
        <n v="2733"/>
        <n v="1635"/>
        <n v="1878"/>
        <n v="1899"/>
        <n v="1545"/>
        <n v="3084"/>
        <n v="2061"/>
        <n v="1620"/>
        <n v="1569"/>
        <n v="1641"/>
        <n v="1332"/>
        <n v="4176"/>
        <n v="105"/>
        <n v="1884"/>
        <n v="2361"/>
        <n v="3177"/>
        <n v="2274"/>
        <n v="3279"/>
        <n v="1470"/>
        <n v="1929"/>
        <n v="96"/>
        <n v="1485"/>
        <n v="1800"/>
        <n v="3459"/>
        <n v="1596"/>
        <n v="3486"/>
        <n v="2184"/>
        <n v="2577"/>
        <n v="2628"/>
        <n v="1956"/>
        <n v="132"/>
        <n v="1593"/>
        <n v="4839"/>
        <n v="1830"/>
        <n v="2055"/>
        <n v="1524"/>
        <n v="2415"/>
        <n v="2664"/>
        <n v="2988"/>
        <n v="2691"/>
        <n v="1599"/>
        <n v="1863"/>
        <n v="1638"/>
        <n v="3357"/>
        <n v="11793"/>
        <n v="1440"/>
        <n v="1743"/>
        <n v="2655"/>
        <n v="1395"/>
        <n v="1872"/>
        <n v="2016"/>
        <n v="2589"/>
        <n v="2085"/>
        <n v="1767"/>
        <n v="2490"/>
        <n v="2043"/>
        <n v="2166"/>
        <n v="1737"/>
        <n v="1731"/>
        <n v="2793"/>
        <n v="1941"/>
        <n v="2238"/>
        <n v="3855"/>
        <n v="2346"/>
        <n v="135"/>
        <n v="1812"/>
        <n v="1713"/>
        <n v="1935"/>
        <n v="1659"/>
        <n v="2409"/>
        <n v="3513"/>
        <n v="3135"/>
        <n v="2556"/>
        <n v="1347"/>
        <n v="1590"/>
        <n v="1482"/>
        <n v="3480"/>
        <n v="2340"/>
        <n v="1290"/>
        <n v="2472"/>
        <n v="1581"/>
        <n v="1698"/>
        <n v="2886"/>
        <n v="2142"/>
        <n v="1842"/>
        <n v="2388"/>
        <n v="2463"/>
        <n v="2802"/>
        <n v="2520"/>
        <n v="2730"/>
        <n v="2280"/>
        <n v="2610"/>
        <n v="2913"/>
        <n v="1695"/>
        <n v="2154"/>
        <n v="3414"/>
        <n v="3345"/>
        <n v="2583"/>
        <n v="2148"/>
        <n v="2535"/>
        <n v="2931"/>
        <n v="4083"/>
        <n v="3510"/>
        <n v="2103"/>
        <n v="1740"/>
        <n v="3117"/>
        <n v="1860"/>
        <n v="1752"/>
        <n v="102"/>
        <n v="138"/>
        <n v="1962"/>
        <n v="1689"/>
        <n v="99"/>
        <n v="1719"/>
        <n v="2118"/>
        <n v="2331"/>
        <n v="114"/>
        <n v="2022"/>
        <n v="1971"/>
        <n v="1560"/>
        <n v="123"/>
        <n v="1965"/>
        <n v="1803"/>
        <n v="2751"/>
        <n v="1851"/>
        <n v="5247"/>
        <n v="7122"/>
        <n v="1905"/>
        <n v="9171"/>
        <n v="2208"/>
        <n v="2289"/>
        <n v="2034"/>
        <n v="4047"/>
        <n v="4689"/>
        <n v="1926"/>
        <n v="3231"/>
        <n v="2424"/>
        <n v="2682"/>
        <n v="2859"/>
        <n v="2367"/>
        <n v="2028"/>
        <n v="2754"/>
        <n v="2772"/>
        <n v="1998"/>
        <n v="2127"/>
        <n v="5481"/>
        <n v="2712"/>
        <n v="1773"/>
        <n v="117"/>
        <n v="1992"/>
        <n v="2484"/>
        <n v="3141"/>
        <n v="1995"/>
        <n v="3186"/>
        <n v="2157"/>
        <n v="2370"/>
        <n v="2679"/>
        <n v="1938"/>
        <n v="2517"/>
        <n v="2241"/>
        <n v="1605"/>
        <n v="2961"/>
        <n v="2646"/>
        <n v="2352"/>
        <n v="95"/>
        <n v="2031"/>
        <n v="2229"/>
        <n v="2433"/>
        <n v="2175"/>
        <n v="2223"/>
        <n v="2298"/>
        <n v="4161"/>
        <n v="2259"/>
        <n v="2037"/>
        <n v="8592"/>
        <n v="2253"/>
        <n v="1776"/>
        <n v="2004"/>
        <n v="2958"/>
        <n v="2943"/>
        <n v="2010"/>
        <n v="5343"/>
        <n v="1908"/>
        <n v="3126"/>
        <n v="2187"/>
        <n v="3036"/>
        <n v="2379"/>
        <n v="2652"/>
        <n v="2394"/>
        <n v="1950"/>
        <n v="4392"/>
        <n v="2934"/>
        <n v="2040"/>
      </sharedItems>
    </cacheField>
    <cacheField name="product_length" numFmtId="0">
      <sharedItems containsString="0" containsBlank="1" containsNumber="1" containsInteger="1" minValue="30" maxValue="3930" count="863">
        <m/>
        <n v="265"/>
        <n v="405"/>
        <n v="155"/>
        <n v="1126"/>
        <n v="417"/>
        <n v="255"/>
        <n v="110"/>
        <n v="549"/>
        <n v="244"/>
        <n v="216"/>
        <n v="228"/>
        <n v="387"/>
        <n v="505"/>
        <n v="206"/>
        <n v="251"/>
        <n v="430"/>
        <n v="413"/>
        <n v="134"/>
        <n v="144"/>
        <n v="165"/>
        <n v="107"/>
        <n v="305"/>
        <n v="314"/>
        <n v="365"/>
        <n v="888"/>
        <n v="118"/>
        <n v="208"/>
        <n v="403"/>
        <n v="303"/>
        <n v="276"/>
        <n v="460"/>
        <n v="62"/>
        <n v="86"/>
        <n v="205"/>
        <n v="271"/>
        <n v="275"/>
        <n v="135"/>
        <n v="394"/>
        <n v="111"/>
        <n v="77"/>
        <n v="116"/>
        <n v="743"/>
        <n v="89"/>
        <n v="470"/>
        <n v="83"/>
        <n v="97"/>
        <n v="221"/>
        <n v="222"/>
        <n v="264"/>
        <n v="106"/>
        <n v="257"/>
        <n v="374"/>
        <n v="182"/>
        <n v="270"/>
        <n v="435"/>
        <n v="172"/>
        <n v="224"/>
        <n v="84"/>
        <n v="341"/>
        <n v="355"/>
        <n v="175"/>
        <n v="309"/>
        <n v="421"/>
        <n v="112"/>
        <n v="245"/>
        <n v="536"/>
        <n v="299"/>
        <n v="350"/>
        <n v="198"/>
        <n v="30"/>
        <n v="46"/>
        <n v="425"/>
        <n v="342"/>
        <n v="173"/>
        <n v="167"/>
        <n v="461"/>
        <n v="515"/>
        <n v="115"/>
        <n v="193"/>
        <n v="132"/>
        <n v="81"/>
        <n v="301"/>
        <n v="202"/>
        <n v="263"/>
        <n v="213"/>
        <n v="349"/>
        <n v="67"/>
        <n v="317"/>
        <n v="127"/>
        <n v="80"/>
        <n v="201"/>
        <n v="323"/>
        <n v="64"/>
        <n v="370"/>
        <n v="1312"/>
        <n v="130"/>
        <n v="162"/>
        <n v="166"/>
        <n v="277"/>
        <n v="247"/>
        <n v="334"/>
        <n v="79"/>
        <n v="92"/>
        <n v="105"/>
        <n v="367"/>
        <n v="192"/>
        <n v="500"/>
        <n v="128"/>
        <n v="605"/>
        <n v="308"/>
        <n v="102"/>
        <n v="368"/>
        <n v="433"/>
        <n v="184"/>
        <n v="146"/>
        <n v="181"/>
        <n v="136"/>
        <n v="203"/>
        <n v="35"/>
        <n v="104"/>
        <n v="121"/>
        <n v="185"/>
        <n v="223"/>
        <n v="237"/>
        <n v="143"/>
        <n v="99"/>
        <n v="499"/>
        <n v="163"/>
        <n v="283"/>
        <n v="286"/>
        <n v="148"/>
        <n v="447"/>
        <n v="152"/>
        <n v="266"/>
        <n v="484"/>
        <n v="382"/>
        <n v="315"/>
        <n v="984"/>
        <n v="420"/>
        <n v="818"/>
        <n v="340"/>
        <n v="123"/>
        <n v="56"/>
        <n v="100"/>
        <n v="126"/>
        <n v="527"/>
        <n v="284"/>
        <n v="75"/>
        <n v="344"/>
        <n v="475"/>
        <n v="253"/>
        <n v="354"/>
        <n v="260"/>
        <n v="363"/>
        <n v="204"/>
        <n v="298"/>
        <n v="292"/>
        <n v="316"/>
        <n v="209"/>
        <n v="231"/>
        <n v="242"/>
        <n v="273"/>
        <n v="593"/>
        <n v="235"/>
        <n v="124"/>
        <n v="47"/>
        <n v="85"/>
        <n v="54"/>
        <n v="295"/>
        <n v="391"/>
        <n v="554"/>
        <n v="160"/>
        <n v="183"/>
        <n v="142"/>
        <n v="232"/>
        <n v="125"/>
        <n v="1378"/>
        <n v="1398"/>
        <n v="311"/>
        <n v="93"/>
        <n v="156"/>
        <n v="696"/>
        <n v="129"/>
        <n v="241"/>
        <n v="137"/>
        <n v="66"/>
        <n v="122"/>
        <n v="101"/>
        <n v="177"/>
        <n v="119"/>
        <n v="197"/>
        <n v="65"/>
        <n v="157"/>
        <n v="446"/>
        <n v="336"/>
        <n v="428"/>
        <n v="220"/>
        <n v="551"/>
        <n v="326"/>
        <n v="290"/>
        <n v="424"/>
        <n v="629"/>
        <n v="346"/>
        <n v="469"/>
        <n v="512"/>
        <n v="706"/>
        <n v="540"/>
        <n v="467"/>
        <n v="324"/>
        <n v="248"/>
        <n v="293"/>
        <n v="190"/>
        <n v="371"/>
        <n v="659"/>
        <n v="378"/>
        <n v="296"/>
        <n v="225"/>
        <n v="69"/>
        <n v="178"/>
        <n v="120"/>
        <n v="345"/>
        <n v="453"/>
        <n v="138"/>
        <n v="211"/>
        <n v="481"/>
        <n v="321"/>
        <n v="151"/>
        <n v="407"/>
        <n v="357"/>
        <n v="380"/>
        <n v="486"/>
        <n v="738"/>
        <n v="287"/>
        <n v="431"/>
        <n v="274"/>
        <n v="238"/>
        <n v="294"/>
        <n v="310"/>
        <n v="113"/>
        <n v="272"/>
        <n v="516"/>
        <n v="304"/>
        <n v="388"/>
        <n v="73"/>
        <n v="114"/>
        <n v="98"/>
        <n v="74"/>
        <n v="701"/>
        <n v="848"/>
        <n v="230"/>
        <n v="131"/>
        <n v="528"/>
        <n v="233"/>
        <n v="180"/>
        <n v="338"/>
        <n v="396"/>
        <n v="108"/>
        <n v="399"/>
        <n v="794"/>
        <n v="445"/>
        <n v="154"/>
        <n v="109"/>
        <n v="234"/>
        <n v="72"/>
        <n v="53"/>
        <n v="289"/>
        <n v="179"/>
        <n v="117"/>
        <n v="780"/>
        <n v="76"/>
        <n v="402"/>
        <n v="313"/>
        <n v="268"/>
        <n v="437"/>
        <n v="306"/>
        <n v="375"/>
        <n v="525"/>
        <n v="325"/>
        <n v="78"/>
        <n v="404"/>
        <n v="174"/>
        <n v="212"/>
        <n v="606"/>
        <n v="226"/>
        <n v="164"/>
        <n v="661"/>
        <n v="454"/>
        <n v="463"/>
        <n v="243"/>
        <n v="227"/>
        <n v="262"/>
        <n v="626"/>
        <n v="150"/>
        <n v="331"/>
        <n v="337"/>
        <n v="261"/>
        <n v="239"/>
        <n v="214"/>
        <n v="506"/>
        <n v="332"/>
        <n v="58"/>
        <n v="189"/>
        <n v="1055"/>
        <n v="63"/>
        <n v="51"/>
        <n v="366"/>
        <n v="931"/>
        <n v="57"/>
        <n v="2147"/>
        <n v="3145"/>
        <n v="714"/>
        <n v="468"/>
        <n v="577"/>
        <n v="681"/>
        <n v="319"/>
        <n v="553"/>
        <n v="502"/>
        <n v="300"/>
        <n v="485"/>
        <n v="542"/>
        <n v="426"/>
        <n v="256"/>
        <n v="630"/>
        <n v="401"/>
        <n v="541"/>
        <n v="415"/>
        <n v="307"/>
        <n v="259"/>
        <n v="329"/>
        <n v="753"/>
        <n v="474"/>
        <n v="390"/>
        <n v="279"/>
        <n v="351"/>
        <n v="369"/>
        <n v="822"/>
        <n v="145"/>
        <n v="521"/>
        <n v="95"/>
        <n v="548"/>
        <n v="195"/>
        <n v="377"/>
        <n v="520"/>
        <n v="660"/>
        <n v="353"/>
        <n v="688"/>
        <n v="457"/>
        <n v="496"/>
        <n v="574"/>
        <n v="288"/>
        <n v="359"/>
        <n v="508"/>
        <n v="478"/>
        <n v="376"/>
        <n v="361"/>
        <n v="149"/>
        <n v="170"/>
        <n v="50"/>
        <n v="906"/>
        <n v="567"/>
        <n v="207"/>
        <n v="141"/>
        <n v="973"/>
        <n v="411"/>
        <n v="436"/>
        <n v="637"/>
        <n v="898"/>
        <n v="249"/>
        <n v="491"/>
        <n v="186"/>
        <n v="52"/>
        <n v="611"/>
        <n v="497"/>
        <n v="343"/>
        <n v="158"/>
        <n v="2124"/>
        <n v="269"/>
        <n v="395"/>
        <n v="327"/>
        <n v="774"/>
        <n v="400"/>
        <n v="601"/>
        <n v="558"/>
        <n v="161"/>
        <n v="418"/>
        <n v="1165"/>
        <n v="702"/>
        <n v="250"/>
        <n v="607"/>
        <n v="71"/>
        <n v="458"/>
        <n v="873"/>
        <n v="768"/>
        <n v="392"/>
        <n v="55"/>
        <n v="282"/>
        <n v="408"/>
        <n v="217"/>
        <n v="555"/>
        <n v="438"/>
        <n v="168"/>
        <n v="267"/>
        <n v="1175"/>
        <n v="670"/>
        <n v="229"/>
        <n v="280"/>
        <n v="333"/>
        <n v="937"/>
        <n v="281"/>
        <n v="473"/>
        <n v="59"/>
        <n v="685"/>
        <n v="633"/>
        <n v="236"/>
        <n v="194"/>
        <n v="320"/>
        <n v="312"/>
        <n v="658"/>
        <n v="153"/>
        <n v="188"/>
        <n v="592"/>
        <n v="432"/>
        <n v="133"/>
        <n v="159"/>
        <n v="3659"/>
        <n v="82"/>
        <n v="672"/>
        <n v="1015"/>
        <n v="176"/>
        <n v="410"/>
        <n v="252"/>
        <n v="215"/>
        <n v="246"/>
        <n v="993"/>
        <n v="596"/>
        <n v="615"/>
        <n v="87"/>
        <n v="537"/>
        <n v="96"/>
        <n v="285"/>
        <n v="373"/>
        <n v="94"/>
        <n v="258"/>
        <n v="495"/>
        <n v="581"/>
        <n v="434"/>
        <n v="1018"/>
        <n v="589"/>
        <n v="103"/>
        <n v="492"/>
        <n v="372"/>
        <n v="472"/>
        <n v="849"/>
        <n v="291"/>
        <n v="254"/>
        <n v="339"/>
        <n v="1072"/>
        <n v="585"/>
        <n v="586"/>
        <n v="927"/>
        <n v="210"/>
        <n v="466"/>
        <n v="60"/>
        <n v="602"/>
        <n v="782"/>
        <n v="490"/>
        <n v="68"/>
        <n v="747"/>
        <n v="147"/>
        <n v="1217"/>
        <n v="964"/>
        <n v="39"/>
        <n v="416"/>
        <n v="328"/>
        <n v="218"/>
        <n v="427"/>
        <n v="459"/>
        <n v="687"/>
        <n v="393"/>
        <n v="1299"/>
        <n v="856"/>
        <n v="386"/>
        <n v="638"/>
        <n v="187"/>
        <n v="524"/>
        <n v="191"/>
        <n v="689"/>
        <n v="88"/>
        <n v="853"/>
        <n v="335"/>
        <n v="449"/>
        <n v="297"/>
        <n v="850"/>
        <n v="419"/>
        <n v="1002"/>
        <n v="480"/>
        <n v="817"/>
        <n v="815"/>
        <n v="385"/>
        <n v="348"/>
        <n v="171"/>
        <n v="36"/>
        <n v="318"/>
        <n v="441"/>
        <n v="442"/>
        <n v="556"/>
        <n v="501"/>
        <n v="657"/>
        <n v="347"/>
        <n v="693"/>
        <n v="200"/>
        <n v="498"/>
        <n v="439"/>
        <n v="302"/>
        <n v="199"/>
        <n v="639"/>
        <n v="219"/>
        <n v="1053"/>
        <n v="465"/>
        <n v="398"/>
        <n v="383"/>
        <n v="610"/>
        <n v="504"/>
        <n v="612"/>
        <n v="1341"/>
        <n v="575"/>
        <n v="785"/>
        <n v="509"/>
        <n v="803"/>
        <n v="48"/>
        <n v="412"/>
        <n v="1008"/>
        <n v="597"/>
        <n v="734"/>
        <n v="557"/>
        <n v="559"/>
        <n v="360"/>
        <n v="477"/>
        <n v="569"/>
        <n v="70"/>
        <n v="1210"/>
        <n v="406"/>
        <n v="483"/>
        <n v="240"/>
        <n v="451"/>
        <n v="808"/>
        <n v="563"/>
        <n v="196"/>
        <n v="773"/>
        <n v="2078"/>
        <n v="617"/>
        <n v="1828"/>
        <n v="91"/>
        <n v="456"/>
        <n v="707"/>
        <n v="362"/>
        <n v="356"/>
        <n v="90"/>
        <n v="384"/>
        <n v="716"/>
        <n v="662"/>
        <n v="614"/>
        <n v="699"/>
        <n v="140"/>
        <n v="513"/>
        <n v="278"/>
        <n v="523"/>
        <n v="770"/>
        <n v="1213"/>
        <n v="568"/>
        <n v="49"/>
        <n v="1325"/>
        <n v="322"/>
        <n v="518"/>
        <n v="587"/>
        <n v="628"/>
        <n v="867"/>
        <n v="833"/>
        <n v="422"/>
        <n v="389"/>
        <n v="533"/>
        <n v="61"/>
        <n v="488"/>
        <n v="139"/>
        <n v="397"/>
        <n v="414"/>
        <n v="543"/>
        <n v="584"/>
        <n v="409"/>
        <n v="737"/>
        <n v="550"/>
        <n v="450"/>
        <n v="604"/>
        <n v="1346"/>
        <n v="754"/>
        <n v="697"/>
        <n v="41"/>
        <n v="452"/>
        <n v="945"/>
        <n v="624"/>
        <n v="444"/>
        <n v="1180"/>
        <n v="775"/>
        <n v="1176"/>
        <n v="857"/>
        <n v="812"/>
        <n v="690"/>
        <n v="1622"/>
        <n v="169"/>
        <n v="1034"/>
        <n v="352"/>
        <n v="674"/>
        <n v="652"/>
        <n v="749"/>
        <n v="1167"/>
        <n v="683"/>
        <n v="440"/>
        <n v="538"/>
        <n v="901"/>
        <n v="870"/>
        <n v="471"/>
        <n v="423"/>
        <n v="381"/>
        <n v="939"/>
        <n v="692"/>
        <n v="636"/>
        <n v="733"/>
        <n v="1430"/>
        <n v="1953"/>
        <n v="487"/>
        <n v="816"/>
        <n v="972"/>
        <n v="1119"/>
        <n v="364"/>
        <n v="455"/>
        <n v="547"/>
        <n v="358"/>
        <n v="695"/>
        <n v="622"/>
        <n v="511"/>
        <n v="598"/>
        <n v="1581"/>
        <n v="517"/>
        <n v="462"/>
        <n v="997"/>
        <n v="907"/>
        <n v="510"/>
        <n v="832"/>
        <n v="760"/>
        <n v="535"/>
        <n v="594"/>
        <n v="755"/>
        <n v="967"/>
        <n v="904"/>
        <n v="503"/>
        <n v="631"/>
        <n v="1121"/>
        <n v="988"/>
        <n v="1067"/>
        <n v="739"/>
        <n v="1003"/>
        <n v="992"/>
        <n v="561"/>
        <n v="608"/>
        <n v="379"/>
        <n v="330"/>
        <n v="482"/>
        <n v="476"/>
        <n v="868"/>
        <n v="756"/>
        <n v="910"/>
        <n v="544"/>
        <n v="625"/>
        <n v="632"/>
        <n v="514"/>
        <n v="1027"/>
        <n v="686"/>
        <n v="539"/>
        <n v="522"/>
        <n v="546"/>
        <n v="443"/>
        <n v="1391"/>
        <n v="34"/>
        <n v="627"/>
        <n v="786"/>
        <n v="1058"/>
        <n v="757"/>
        <n v="1092"/>
        <n v="489"/>
        <n v="642"/>
        <n v="31"/>
        <n v="494"/>
        <n v="599"/>
        <n v="1152"/>
        <n v="531"/>
        <n v="1161"/>
        <n v="727"/>
        <n v="858"/>
        <n v="875"/>
        <n v="651"/>
        <n v="43"/>
        <n v="530"/>
        <n v="1612"/>
        <n v="609"/>
        <n v="684"/>
        <n v="507"/>
        <n v="804"/>
        <n v="887"/>
        <n v="995"/>
        <n v="896"/>
        <n v="532"/>
        <n v="620"/>
        <n v="545"/>
        <n v="1118"/>
        <n v="3930"/>
        <n v="479"/>
        <n v="580"/>
        <n v="884"/>
        <n v="464"/>
        <n v="623"/>
        <n v="671"/>
        <n v="862"/>
        <n v="694"/>
        <n v="588"/>
        <n v="829"/>
        <n v="680"/>
        <n v="721"/>
        <n v="578"/>
        <n v="576"/>
        <n v="930"/>
        <n v="646"/>
        <n v="745"/>
        <n v="1284"/>
        <n v="781"/>
        <n v="44"/>
        <n v="603"/>
        <n v="570"/>
        <n v="644"/>
        <n v="552"/>
        <n v="802"/>
        <n v="1170"/>
        <n v="1044"/>
        <n v="851"/>
        <n v="448"/>
        <n v="529"/>
        <n v="493"/>
        <n v="1159"/>
        <n v="779"/>
        <n v="429"/>
        <n v="823"/>
        <n v="526"/>
        <n v="565"/>
        <n v="961"/>
        <n v="713"/>
        <n v="613"/>
        <n v="795"/>
        <n v="820"/>
        <n v="933"/>
        <n v="839"/>
        <n v="909"/>
        <n v="759"/>
        <n v="869"/>
        <n v="970"/>
        <n v="564"/>
        <n v="717"/>
        <n v="1137"/>
        <n v="1114"/>
        <n v="860"/>
        <n v="715"/>
        <n v="844"/>
        <n v="976"/>
        <n v="1360"/>
        <n v="1169"/>
        <n v="700"/>
        <n v="579"/>
        <n v="1038"/>
        <n v="619"/>
        <n v="583"/>
        <n v="33"/>
        <n v="45"/>
        <n v="653"/>
        <n v="562"/>
        <n v="32"/>
        <n v="572"/>
        <n v="705"/>
        <n v="776"/>
        <n v="37"/>
        <n v="673"/>
        <n v="656"/>
        <n v="519"/>
        <n v="40"/>
        <n v="654"/>
        <n v="600"/>
        <n v="916"/>
        <n v="616"/>
        <n v="1748"/>
        <n v="2373"/>
        <n v="634"/>
        <n v="3056"/>
        <n v="735"/>
        <n v="762"/>
        <n v="677"/>
        <n v="1348"/>
        <n v="1562"/>
        <n v="641"/>
        <n v="1076"/>
        <n v="807"/>
        <n v="893"/>
        <n v="952"/>
        <n v="788"/>
        <n v="675"/>
        <n v="917"/>
        <n v="923"/>
        <n v="665"/>
        <n v="708"/>
        <n v="1826"/>
        <n v="903"/>
        <n v="590"/>
        <n v="38"/>
        <n v="663"/>
        <n v="827"/>
        <n v="1046"/>
        <n v="664"/>
        <n v="1061"/>
        <n v="718"/>
        <n v="789"/>
        <n v="892"/>
        <n v="645"/>
        <n v="838"/>
        <n v="746"/>
        <n v="534"/>
        <n v="986"/>
        <n v="881"/>
        <n v="783"/>
        <n v="676"/>
        <n v="742"/>
        <n v="810"/>
        <n v="724"/>
        <n v="740"/>
        <n v="765"/>
        <n v="1386"/>
        <n v="752"/>
        <n v="678"/>
        <n v="2863"/>
        <n v="750"/>
        <n v="591"/>
        <n v="667"/>
        <n v="985"/>
        <n v="980"/>
        <n v="669"/>
        <n v="1780"/>
        <n v="635"/>
        <n v="1041"/>
        <n v="728"/>
        <n v="1011"/>
        <n v="792"/>
        <n v="883"/>
        <n v="797"/>
        <n v="649"/>
        <n v="1463"/>
        <n v="977"/>
        <n v="679"/>
      </sharedItems>
    </cacheField>
    <cacheField name="attributes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26">
  <r>
    <n v="1"/>
    <x v="0"/>
    <x v="0"/>
    <x v="0"/>
    <x v="0"/>
    <x v="0"/>
    <x v="0"/>
    <x v="0"/>
    <n v="287"/>
    <n v="1084"/>
    <x v="0"/>
    <m/>
    <x v="0"/>
    <s v="mlr0002"/>
    <x v="0"/>
    <x v="0"/>
    <x v="0"/>
    <x v="0"/>
    <x v="0"/>
  </r>
  <r>
    <n v="2"/>
    <x v="1"/>
    <x v="1"/>
    <x v="0"/>
    <x v="0"/>
    <x v="0"/>
    <x v="0"/>
    <x v="0"/>
    <n v="287"/>
    <n v="1084"/>
    <x v="0"/>
    <s v="BAB47682.1"/>
    <x v="0"/>
    <s v="mlr0002"/>
    <x v="0"/>
    <x v="0"/>
    <x v="0"/>
    <x v="1"/>
    <x v="0"/>
  </r>
  <r>
    <n v="3"/>
    <x v="0"/>
    <x v="0"/>
    <x v="0"/>
    <x v="0"/>
    <x v="0"/>
    <x v="0"/>
    <x v="0"/>
    <n v="1006"/>
    <n v="2223"/>
    <x v="0"/>
    <m/>
    <x v="0"/>
    <s v="mlr0003"/>
    <x v="0"/>
    <x v="0"/>
    <x v="1"/>
    <x v="0"/>
    <x v="0"/>
  </r>
  <r>
    <n v="4"/>
    <x v="1"/>
    <x v="1"/>
    <x v="0"/>
    <x v="0"/>
    <x v="0"/>
    <x v="0"/>
    <x v="0"/>
    <n v="1006"/>
    <n v="2223"/>
    <x v="0"/>
    <s v="BAB47683.1"/>
    <x v="0"/>
    <s v="mlr0003"/>
    <x v="0"/>
    <x v="0"/>
    <x v="1"/>
    <x v="2"/>
    <x v="0"/>
  </r>
  <r>
    <n v="5"/>
    <x v="0"/>
    <x v="0"/>
    <x v="0"/>
    <x v="0"/>
    <x v="0"/>
    <x v="0"/>
    <x v="0"/>
    <n v="2253"/>
    <n v="2720"/>
    <x v="1"/>
    <m/>
    <x v="0"/>
    <s v="mll0004"/>
    <x v="0"/>
    <x v="0"/>
    <x v="2"/>
    <x v="0"/>
    <x v="0"/>
  </r>
  <r>
    <n v="6"/>
    <x v="1"/>
    <x v="1"/>
    <x v="0"/>
    <x v="0"/>
    <x v="0"/>
    <x v="0"/>
    <x v="0"/>
    <n v="2253"/>
    <n v="2720"/>
    <x v="1"/>
    <s v="BAB47684.1"/>
    <x v="1"/>
    <s v="mll0004"/>
    <x v="0"/>
    <x v="0"/>
    <x v="2"/>
    <x v="3"/>
    <x v="0"/>
  </r>
  <r>
    <n v="7"/>
    <x v="0"/>
    <x v="0"/>
    <x v="0"/>
    <x v="0"/>
    <x v="0"/>
    <x v="0"/>
    <x v="0"/>
    <n v="2816"/>
    <n v="6196"/>
    <x v="0"/>
    <m/>
    <x v="0"/>
    <s v="mlr0006"/>
    <x v="0"/>
    <x v="0"/>
    <x v="3"/>
    <x v="0"/>
    <x v="0"/>
  </r>
  <r>
    <n v="8"/>
    <x v="1"/>
    <x v="1"/>
    <x v="0"/>
    <x v="0"/>
    <x v="0"/>
    <x v="0"/>
    <x v="0"/>
    <n v="2816"/>
    <n v="6196"/>
    <x v="0"/>
    <s v="BAB47685.1"/>
    <x v="0"/>
    <s v="mlr0006"/>
    <x v="0"/>
    <x v="0"/>
    <x v="3"/>
    <x v="4"/>
    <x v="0"/>
  </r>
  <r>
    <n v="9"/>
    <x v="0"/>
    <x v="0"/>
    <x v="0"/>
    <x v="0"/>
    <x v="0"/>
    <x v="0"/>
    <x v="0"/>
    <n v="6203"/>
    <n v="7456"/>
    <x v="1"/>
    <m/>
    <x v="0"/>
    <s v="mll0007"/>
    <x v="0"/>
    <x v="0"/>
    <x v="4"/>
    <x v="0"/>
    <x v="0"/>
  </r>
  <r>
    <n v="10"/>
    <x v="1"/>
    <x v="1"/>
    <x v="0"/>
    <x v="0"/>
    <x v="0"/>
    <x v="0"/>
    <x v="0"/>
    <n v="6203"/>
    <n v="7456"/>
    <x v="1"/>
    <s v="BAB47686.1"/>
    <x v="2"/>
    <s v="mll0007"/>
    <x v="0"/>
    <x v="0"/>
    <x v="4"/>
    <x v="5"/>
    <x v="0"/>
  </r>
  <r>
    <n v="11"/>
    <x v="0"/>
    <x v="0"/>
    <x v="0"/>
    <x v="0"/>
    <x v="0"/>
    <x v="0"/>
    <x v="0"/>
    <n v="7723"/>
    <n v="8490"/>
    <x v="0"/>
    <m/>
    <x v="0"/>
    <s v="mlr0009"/>
    <x v="0"/>
    <x v="0"/>
    <x v="5"/>
    <x v="0"/>
    <x v="0"/>
  </r>
  <r>
    <n v="12"/>
    <x v="1"/>
    <x v="1"/>
    <x v="0"/>
    <x v="0"/>
    <x v="0"/>
    <x v="0"/>
    <x v="0"/>
    <n v="7723"/>
    <n v="8490"/>
    <x v="0"/>
    <s v="BAB47687.1"/>
    <x v="0"/>
    <s v="mlr0009"/>
    <x v="0"/>
    <x v="0"/>
    <x v="5"/>
    <x v="6"/>
    <x v="0"/>
  </r>
  <r>
    <n v="13"/>
    <x v="0"/>
    <x v="0"/>
    <x v="0"/>
    <x v="0"/>
    <x v="0"/>
    <x v="0"/>
    <x v="0"/>
    <n v="8483"/>
    <n v="8815"/>
    <x v="0"/>
    <m/>
    <x v="0"/>
    <s v="mlr0010"/>
    <x v="0"/>
    <x v="0"/>
    <x v="6"/>
    <x v="0"/>
    <x v="0"/>
  </r>
  <r>
    <n v="14"/>
    <x v="1"/>
    <x v="1"/>
    <x v="0"/>
    <x v="0"/>
    <x v="0"/>
    <x v="0"/>
    <x v="0"/>
    <n v="8483"/>
    <n v="8815"/>
    <x v="0"/>
    <s v="BAB47688.1"/>
    <x v="0"/>
    <s v="mlr0010"/>
    <x v="0"/>
    <x v="0"/>
    <x v="6"/>
    <x v="7"/>
    <x v="0"/>
  </r>
  <r>
    <n v="15"/>
    <x v="0"/>
    <x v="0"/>
    <x v="0"/>
    <x v="0"/>
    <x v="0"/>
    <x v="0"/>
    <x v="0"/>
    <n v="8856"/>
    <n v="10505"/>
    <x v="0"/>
    <m/>
    <x v="0"/>
    <s v="mlr0011"/>
    <x v="0"/>
    <x v="0"/>
    <x v="7"/>
    <x v="0"/>
    <x v="0"/>
  </r>
  <r>
    <n v="16"/>
    <x v="1"/>
    <x v="1"/>
    <x v="0"/>
    <x v="0"/>
    <x v="0"/>
    <x v="0"/>
    <x v="0"/>
    <n v="8856"/>
    <n v="10505"/>
    <x v="0"/>
    <s v="BAB47689.1"/>
    <x v="0"/>
    <s v="mlr0011"/>
    <x v="0"/>
    <x v="0"/>
    <x v="7"/>
    <x v="8"/>
    <x v="0"/>
  </r>
  <r>
    <n v="17"/>
    <x v="0"/>
    <x v="0"/>
    <x v="0"/>
    <x v="0"/>
    <x v="0"/>
    <x v="0"/>
    <x v="0"/>
    <n v="10632"/>
    <n v="11366"/>
    <x v="0"/>
    <m/>
    <x v="0"/>
    <s v="mlr0012"/>
    <x v="0"/>
    <x v="0"/>
    <x v="8"/>
    <x v="0"/>
    <x v="0"/>
  </r>
  <r>
    <n v="18"/>
    <x v="1"/>
    <x v="1"/>
    <x v="0"/>
    <x v="0"/>
    <x v="0"/>
    <x v="0"/>
    <x v="0"/>
    <n v="10632"/>
    <n v="11366"/>
    <x v="0"/>
    <s v="BAB47690.1"/>
    <x v="0"/>
    <s v="mlr0012"/>
    <x v="0"/>
    <x v="0"/>
    <x v="8"/>
    <x v="9"/>
    <x v="0"/>
  </r>
  <r>
    <n v="19"/>
    <x v="0"/>
    <x v="0"/>
    <x v="0"/>
    <x v="0"/>
    <x v="0"/>
    <x v="0"/>
    <x v="0"/>
    <n v="11379"/>
    <n v="12029"/>
    <x v="1"/>
    <m/>
    <x v="0"/>
    <s v="mll0013"/>
    <x v="0"/>
    <x v="0"/>
    <x v="9"/>
    <x v="0"/>
    <x v="0"/>
  </r>
  <r>
    <n v="20"/>
    <x v="1"/>
    <x v="1"/>
    <x v="0"/>
    <x v="0"/>
    <x v="0"/>
    <x v="0"/>
    <x v="0"/>
    <n v="11379"/>
    <n v="12029"/>
    <x v="1"/>
    <s v="BAB47691.1"/>
    <x v="3"/>
    <s v="mll0013"/>
    <x v="0"/>
    <x v="0"/>
    <x v="9"/>
    <x v="10"/>
    <x v="0"/>
  </r>
  <r>
    <n v="21"/>
    <x v="0"/>
    <x v="0"/>
    <x v="0"/>
    <x v="0"/>
    <x v="0"/>
    <x v="0"/>
    <x v="0"/>
    <n v="12051"/>
    <n v="12737"/>
    <x v="1"/>
    <m/>
    <x v="0"/>
    <s v="mll0014"/>
    <x v="0"/>
    <x v="0"/>
    <x v="10"/>
    <x v="0"/>
    <x v="0"/>
  </r>
  <r>
    <n v="22"/>
    <x v="1"/>
    <x v="1"/>
    <x v="0"/>
    <x v="0"/>
    <x v="0"/>
    <x v="0"/>
    <x v="0"/>
    <n v="12051"/>
    <n v="12737"/>
    <x v="1"/>
    <s v="BAB47692.1"/>
    <x v="0"/>
    <s v="mll0014"/>
    <x v="0"/>
    <x v="0"/>
    <x v="10"/>
    <x v="11"/>
    <x v="0"/>
  </r>
  <r>
    <n v="23"/>
    <x v="0"/>
    <x v="0"/>
    <x v="0"/>
    <x v="0"/>
    <x v="0"/>
    <x v="0"/>
    <x v="0"/>
    <n v="12964"/>
    <n v="14127"/>
    <x v="0"/>
    <m/>
    <x v="0"/>
    <s v="mlr0015"/>
    <x v="0"/>
    <x v="0"/>
    <x v="11"/>
    <x v="0"/>
    <x v="0"/>
  </r>
  <r>
    <n v="24"/>
    <x v="1"/>
    <x v="1"/>
    <x v="0"/>
    <x v="0"/>
    <x v="0"/>
    <x v="0"/>
    <x v="0"/>
    <n v="12964"/>
    <n v="14127"/>
    <x v="0"/>
    <s v="BAB47693.1"/>
    <x v="4"/>
    <s v="mlr0015"/>
    <x v="0"/>
    <x v="0"/>
    <x v="11"/>
    <x v="12"/>
    <x v="0"/>
  </r>
  <r>
    <n v="25"/>
    <x v="0"/>
    <x v="0"/>
    <x v="0"/>
    <x v="0"/>
    <x v="0"/>
    <x v="0"/>
    <x v="0"/>
    <n v="14316"/>
    <n v="15833"/>
    <x v="0"/>
    <m/>
    <x v="0"/>
    <s v="mlr0016"/>
    <x v="0"/>
    <x v="0"/>
    <x v="12"/>
    <x v="0"/>
    <x v="0"/>
  </r>
  <r>
    <n v="26"/>
    <x v="1"/>
    <x v="1"/>
    <x v="0"/>
    <x v="0"/>
    <x v="0"/>
    <x v="0"/>
    <x v="0"/>
    <n v="14316"/>
    <n v="15833"/>
    <x v="0"/>
    <s v="BAB47694.1"/>
    <x v="5"/>
    <s v="mlr0016"/>
    <x v="0"/>
    <x v="0"/>
    <x v="12"/>
    <x v="13"/>
    <x v="0"/>
  </r>
  <r>
    <n v="27"/>
    <x v="0"/>
    <x v="0"/>
    <x v="0"/>
    <x v="0"/>
    <x v="0"/>
    <x v="0"/>
    <x v="0"/>
    <n v="15830"/>
    <n v="16450"/>
    <x v="0"/>
    <m/>
    <x v="0"/>
    <s v="mlr0017"/>
    <x v="0"/>
    <x v="0"/>
    <x v="13"/>
    <x v="0"/>
    <x v="0"/>
  </r>
  <r>
    <n v="28"/>
    <x v="1"/>
    <x v="1"/>
    <x v="0"/>
    <x v="0"/>
    <x v="0"/>
    <x v="0"/>
    <x v="0"/>
    <n v="15830"/>
    <n v="16450"/>
    <x v="0"/>
    <s v="BAB47695.1"/>
    <x v="0"/>
    <s v="mlr0017"/>
    <x v="0"/>
    <x v="0"/>
    <x v="13"/>
    <x v="14"/>
    <x v="0"/>
  </r>
  <r>
    <n v="29"/>
    <x v="0"/>
    <x v="0"/>
    <x v="0"/>
    <x v="0"/>
    <x v="0"/>
    <x v="0"/>
    <x v="0"/>
    <n v="16552"/>
    <n v="17307"/>
    <x v="0"/>
    <m/>
    <x v="0"/>
    <s v="mlr0019"/>
    <x v="0"/>
    <x v="0"/>
    <x v="14"/>
    <x v="0"/>
    <x v="0"/>
  </r>
  <r>
    <n v="30"/>
    <x v="1"/>
    <x v="1"/>
    <x v="0"/>
    <x v="0"/>
    <x v="0"/>
    <x v="0"/>
    <x v="0"/>
    <n v="16552"/>
    <n v="17307"/>
    <x v="0"/>
    <s v="BAB47696.1"/>
    <x v="6"/>
    <s v="mlr0019"/>
    <x v="0"/>
    <x v="0"/>
    <x v="14"/>
    <x v="15"/>
    <x v="0"/>
  </r>
  <r>
    <n v="31"/>
    <x v="0"/>
    <x v="0"/>
    <x v="0"/>
    <x v="0"/>
    <x v="0"/>
    <x v="0"/>
    <x v="0"/>
    <n v="17309"/>
    <n v="18601"/>
    <x v="0"/>
    <m/>
    <x v="0"/>
    <s v="mlr0020"/>
    <x v="0"/>
    <x v="0"/>
    <x v="15"/>
    <x v="0"/>
    <x v="0"/>
  </r>
  <r>
    <n v="32"/>
    <x v="1"/>
    <x v="1"/>
    <x v="0"/>
    <x v="0"/>
    <x v="0"/>
    <x v="0"/>
    <x v="0"/>
    <n v="17309"/>
    <n v="18601"/>
    <x v="0"/>
    <s v="BAB47697.1"/>
    <x v="0"/>
    <s v="mlr0020"/>
    <x v="0"/>
    <x v="0"/>
    <x v="15"/>
    <x v="16"/>
    <x v="0"/>
  </r>
  <r>
    <n v="33"/>
    <x v="0"/>
    <x v="0"/>
    <x v="0"/>
    <x v="0"/>
    <x v="0"/>
    <x v="0"/>
    <x v="0"/>
    <n v="18713"/>
    <n v="19954"/>
    <x v="0"/>
    <m/>
    <x v="0"/>
    <s v="mlr0021"/>
    <x v="0"/>
    <x v="0"/>
    <x v="16"/>
    <x v="0"/>
    <x v="0"/>
  </r>
  <r>
    <n v="34"/>
    <x v="1"/>
    <x v="1"/>
    <x v="0"/>
    <x v="0"/>
    <x v="0"/>
    <x v="0"/>
    <x v="0"/>
    <n v="18713"/>
    <n v="19954"/>
    <x v="0"/>
    <s v="BAB47698.1"/>
    <x v="7"/>
    <s v="mlr0021"/>
    <x v="0"/>
    <x v="0"/>
    <x v="16"/>
    <x v="17"/>
    <x v="0"/>
  </r>
  <r>
    <n v="35"/>
    <x v="0"/>
    <x v="0"/>
    <x v="0"/>
    <x v="0"/>
    <x v="0"/>
    <x v="0"/>
    <x v="0"/>
    <n v="19951"/>
    <n v="20355"/>
    <x v="0"/>
    <m/>
    <x v="0"/>
    <s v="mlr0023"/>
    <x v="0"/>
    <x v="0"/>
    <x v="17"/>
    <x v="0"/>
    <x v="0"/>
  </r>
  <r>
    <n v="36"/>
    <x v="1"/>
    <x v="1"/>
    <x v="0"/>
    <x v="0"/>
    <x v="0"/>
    <x v="0"/>
    <x v="0"/>
    <n v="19951"/>
    <n v="20355"/>
    <x v="0"/>
    <s v="BAB47699.1"/>
    <x v="0"/>
    <s v="mlr0023"/>
    <x v="0"/>
    <x v="0"/>
    <x v="17"/>
    <x v="18"/>
    <x v="0"/>
  </r>
  <r>
    <n v="37"/>
    <x v="0"/>
    <x v="0"/>
    <x v="0"/>
    <x v="0"/>
    <x v="0"/>
    <x v="0"/>
    <x v="0"/>
    <n v="20404"/>
    <n v="20838"/>
    <x v="0"/>
    <m/>
    <x v="0"/>
    <s v="mlr0024"/>
    <x v="0"/>
    <x v="0"/>
    <x v="18"/>
    <x v="0"/>
    <x v="0"/>
  </r>
  <r>
    <n v="38"/>
    <x v="1"/>
    <x v="1"/>
    <x v="0"/>
    <x v="0"/>
    <x v="0"/>
    <x v="0"/>
    <x v="0"/>
    <n v="20404"/>
    <n v="20838"/>
    <x v="0"/>
    <s v="BAB47700.1"/>
    <x v="8"/>
    <s v="mlr0024"/>
    <x v="0"/>
    <x v="0"/>
    <x v="18"/>
    <x v="19"/>
    <x v="0"/>
  </r>
  <r>
    <n v="39"/>
    <x v="0"/>
    <x v="0"/>
    <x v="0"/>
    <x v="0"/>
    <x v="0"/>
    <x v="0"/>
    <x v="0"/>
    <n v="20875"/>
    <n v="21372"/>
    <x v="1"/>
    <m/>
    <x v="0"/>
    <s v="mll0025"/>
    <x v="0"/>
    <x v="0"/>
    <x v="19"/>
    <x v="0"/>
    <x v="0"/>
  </r>
  <r>
    <n v="40"/>
    <x v="1"/>
    <x v="1"/>
    <x v="0"/>
    <x v="0"/>
    <x v="0"/>
    <x v="0"/>
    <x v="0"/>
    <n v="20875"/>
    <n v="21372"/>
    <x v="1"/>
    <s v="BAB47701.1"/>
    <x v="0"/>
    <s v="mll0025"/>
    <x v="0"/>
    <x v="0"/>
    <x v="19"/>
    <x v="20"/>
    <x v="0"/>
  </r>
  <r>
    <n v="41"/>
    <x v="0"/>
    <x v="0"/>
    <x v="0"/>
    <x v="0"/>
    <x v="0"/>
    <x v="0"/>
    <x v="0"/>
    <n v="21462"/>
    <n v="21785"/>
    <x v="0"/>
    <m/>
    <x v="0"/>
    <s v="mlr0026"/>
    <x v="0"/>
    <x v="0"/>
    <x v="20"/>
    <x v="0"/>
    <x v="0"/>
  </r>
  <r>
    <n v="42"/>
    <x v="1"/>
    <x v="1"/>
    <x v="0"/>
    <x v="0"/>
    <x v="0"/>
    <x v="0"/>
    <x v="0"/>
    <n v="21462"/>
    <n v="21785"/>
    <x v="0"/>
    <s v="BAB47702.1"/>
    <x v="0"/>
    <s v="mlr0026"/>
    <x v="0"/>
    <x v="0"/>
    <x v="20"/>
    <x v="21"/>
    <x v="0"/>
  </r>
  <r>
    <n v="43"/>
    <x v="0"/>
    <x v="0"/>
    <x v="0"/>
    <x v="0"/>
    <x v="0"/>
    <x v="0"/>
    <x v="0"/>
    <n v="21787"/>
    <n v="22704"/>
    <x v="1"/>
    <m/>
    <x v="0"/>
    <s v="mll0028"/>
    <x v="0"/>
    <x v="0"/>
    <x v="21"/>
    <x v="0"/>
    <x v="0"/>
  </r>
  <r>
    <n v="44"/>
    <x v="1"/>
    <x v="1"/>
    <x v="0"/>
    <x v="0"/>
    <x v="0"/>
    <x v="0"/>
    <x v="0"/>
    <n v="21787"/>
    <n v="22704"/>
    <x v="1"/>
    <s v="BAB47703.1"/>
    <x v="0"/>
    <s v="mll0028"/>
    <x v="0"/>
    <x v="0"/>
    <x v="21"/>
    <x v="22"/>
    <x v="0"/>
  </r>
  <r>
    <n v="45"/>
    <x v="0"/>
    <x v="0"/>
    <x v="0"/>
    <x v="0"/>
    <x v="0"/>
    <x v="0"/>
    <x v="0"/>
    <n v="22778"/>
    <n v="23722"/>
    <x v="1"/>
    <m/>
    <x v="0"/>
    <s v="mll0029"/>
    <x v="0"/>
    <x v="0"/>
    <x v="22"/>
    <x v="0"/>
    <x v="0"/>
  </r>
  <r>
    <n v="46"/>
    <x v="1"/>
    <x v="1"/>
    <x v="0"/>
    <x v="0"/>
    <x v="0"/>
    <x v="0"/>
    <x v="0"/>
    <n v="22778"/>
    <n v="23722"/>
    <x v="1"/>
    <s v="BAB47704.1"/>
    <x v="9"/>
    <s v="mll0029"/>
    <x v="0"/>
    <x v="0"/>
    <x v="22"/>
    <x v="23"/>
    <x v="0"/>
  </r>
  <r>
    <n v="47"/>
    <x v="0"/>
    <x v="0"/>
    <x v="0"/>
    <x v="0"/>
    <x v="0"/>
    <x v="0"/>
    <x v="0"/>
    <n v="24004"/>
    <n v="25101"/>
    <x v="0"/>
    <m/>
    <x v="0"/>
    <s v="mlr0030"/>
    <x v="0"/>
    <x v="0"/>
    <x v="23"/>
    <x v="0"/>
    <x v="0"/>
  </r>
  <r>
    <n v="48"/>
    <x v="1"/>
    <x v="1"/>
    <x v="0"/>
    <x v="0"/>
    <x v="0"/>
    <x v="0"/>
    <x v="0"/>
    <n v="24004"/>
    <n v="25101"/>
    <x v="0"/>
    <s v="BAB47705.1"/>
    <x v="10"/>
    <s v="mlr0030"/>
    <x v="0"/>
    <x v="0"/>
    <x v="23"/>
    <x v="24"/>
    <x v="0"/>
  </r>
  <r>
    <n v="49"/>
    <x v="0"/>
    <x v="0"/>
    <x v="0"/>
    <x v="0"/>
    <x v="0"/>
    <x v="0"/>
    <x v="0"/>
    <n v="25362"/>
    <n v="28028"/>
    <x v="0"/>
    <m/>
    <x v="0"/>
    <s v="mlr0032"/>
    <x v="0"/>
    <x v="0"/>
    <x v="24"/>
    <x v="0"/>
    <x v="0"/>
  </r>
  <r>
    <n v="50"/>
    <x v="1"/>
    <x v="1"/>
    <x v="0"/>
    <x v="0"/>
    <x v="0"/>
    <x v="0"/>
    <x v="0"/>
    <n v="25362"/>
    <n v="28028"/>
    <x v="0"/>
    <s v="BAB47706.1"/>
    <x v="11"/>
    <s v="mlr0032"/>
    <x v="0"/>
    <x v="0"/>
    <x v="24"/>
    <x v="25"/>
    <x v="0"/>
  </r>
  <r>
    <n v="51"/>
    <x v="0"/>
    <x v="0"/>
    <x v="0"/>
    <x v="0"/>
    <x v="0"/>
    <x v="0"/>
    <x v="0"/>
    <n v="28039"/>
    <n v="28395"/>
    <x v="0"/>
    <m/>
    <x v="0"/>
    <s v="mlr0033"/>
    <x v="0"/>
    <x v="0"/>
    <x v="25"/>
    <x v="0"/>
    <x v="0"/>
  </r>
  <r>
    <n v="52"/>
    <x v="1"/>
    <x v="1"/>
    <x v="0"/>
    <x v="0"/>
    <x v="0"/>
    <x v="0"/>
    <x v="0"/>
    <n v="28039"/>
    <n v="28395"/>
    <x v="0"/>
    <s v="BAB47707.1"/>
    <x v="0"/>
    <s v="mlr0033"/>
    <x v="0"/>
    <x v="0"/>
    <x v="25"/>
    <x v="26"/>
    <x v="0"/>
  </r>
  <r>
    <n v="53"/>
    <x v="0"/>
    <x v="0"/>
    <x v="0"/>
    <x v="0"/>
    <x v="0"/>
    <x v="0"/>
    <x v="0"/>
    <n v="28427"/>
    <n v="29053"/>
    <x v="1"/>
    <m/>
    <x v="0"/>
    <s v="mll0034"/>
    <x v="0"/>
    <x v="0"/>
    <x v="26"/>
    <x v="0"/>
    <x v="0"/>
  </r>
  <r>
    <n v="54"/>
    <x v="1"/>
    <x v="1"/>
    <x v="0"/>
    <x v="0"/>
    <x v="0"/>
    <x v="0"/>
    <x v="0"/>
    <n v="28427"/>
    <n v="29053"/>
    <x v="1"/>
    <s v="BAB47708.1"/>
    <x v="12"/>
    <s v="mll0034"/>
    <x v="0"/>
    <x v="0"/>
    <x v="26"/>
    <x v="27"/>
    <x v="0"/>
  </r>
  <r>
    <n v="55"/>
    <x v="0"/>
    <x v="0"/>
    <x v="0"/>
    <x v="0"/>
    <x v="0"/>
    <x v="0"/>
    <x v="0"/>
    <n v="29133"/>
    <n v="30344"/>
    <x v="1"/>
    <m/>
    <x v="0"/>
    <s v="mll0036"/>
    <x v="0"/>
    <x v="0"/>
    <x v="27"/>
    <x v="0"/>
    <x v="0"/>
  </r>
  <r>
    <n v="56"/>
    <x v="1"/>
    <x v="1"/>
    <x v="0"/>
    <x v="0"/>
    <x v="0"/>
    <x v="0"/>
    <x v="0"/>
    <n v="29133"/>
    <n v="30344"/>
    <x v="1"/>
    <s v="BAB47709.1"/>
    <x v="13"/>
    <s v="mll0036"/>
    <x v="0"/>
    <x v="0"/>
    <x v="27"/>
    <x v="28"/>
    <x v="0"/>
  </r>
  <r>
    <n v="57"/>
    <x v="0"/>
    <x v="0"/>
    <x v="0"/>
    <x v="0"/>
    <x v="0"/>
    <x v="0"/>
    <x v="0"/>
    <n v="30662"/>
    <n v="31606"/>
    <x v="1"/>
    <m/>
    <x v="0"/>
    <s v="mll0037"/>
    <x v="0"/>
    <x v="0"/>
    <x v="22"/>
    <x v="0"/>
    <x v="0"/>
  </r>
  <r>
    <n v="58"/>
    <x v="1"/>
    <x v="1"/>
    <x v="0"/>
    <x v="0"/>
    <x v="0"/>
    <x v="0"/>
    <x v="0"/>
    <n v="30662"/>
    <n v="31606"/>
    <x v="1"/>
    <s v="BAB47710.1"/>
    <x v="14"/>
    <s v="mll0037"/>
    <x v="0"/>
    <x v="0"/>
    <x v="22"/>
    <x v="23"/>
    <x v="0"/>
  </r>
  <r>
    <n v="59"/>
    <x v="0"/>
    <x v="0"/>
    <x v="0"/>
    <x v="0"/>
    <x v="0"/>
    <x v="0"/>
    <x v="0"/>
    <n v="32191"/>
    <n v="33102"/>
    <x v="0"/>
    <m/>
    <x v="0"/>
    <s v="mlr0038"/>
    <x v="0"/>
    <x v="0"/>
    <x v="28"/>
    <x v="0"/>
    <x v="0"/>
  </r>
  <r>
    <n v="60"/>
    <x v="1"/>
    <x v="1"/>
    <x v="0"/>
    <x v="0"/>
    <x v="0"/>
    <x v="0"/>
    <x v="0"/>
    <n v="32191"/>
    <n v="33102"/>
    <x v="0"/>
    <s v="BAB47711.1"/>
    <x v="15"/>
    <s v="mlr0038"/>
    <x v="0"/>
    <x v="0"/>
    <x v="28"/>
    <x v="29"/>
    <x v="0"/>
  </r>
  <r>
    <n v="61"/>
    <x v="0"/>
    <x v="0"/>
    <x v="0"/>
    <x v="0"/>
    <x v="0"/>
    <x v="0"/>
    <x v="0"/>
    <n v="33053"/>
    <n v="33883"/>
    <x v="0"/>
    <m/>
    <x v="0"/>
    <s v="mlr0039"/>
    <x v="0"/>
    <x v="0"/>
    <x v="29"/>
    <x v="0"/>
    <x v="0"/>
  </r>
  <r>
    <n v="62"/>
    <x v="1"/>
    <x v="1"/>
    <x v="0"/>
    <x v="0"/>
    <x v="0"/>
    <x v="0"/>
    <x v="0"/>
    <n v="33053"/>
    <n v="33883"/>
    <x v="0"/>
    <s v="BAB47712.1"/>
    <x v="16"/>
    <s v="mlr0039"/>
    <x v="0"/>
    <x v="0"/>
    <x v="29"/>
    <x v="30"/>
    <x v="0"/>
  </r>
  <r>
    <n v="63"/>
    <x v="0"/>
    <x v="0"/>
    <x v="0"/>
    <x v="0"/>
    <x v="0"/>
    <x v="0"/>
    <x v="0"/>
    <n v="33966"/>
    <n v="35348"/>
    <x v="1"/>
    <m/>
    <x v="0"/>
    <s v="mll0040"/>
    <x v="0"/>
    <x v="0"/>
    <x v="30"/>
    <x v="0"/>
    <x v="0"/>
  </r>
  <r>
    <n v="64"/>
    <x v="1"/>
    <x v="1"/>
    <x v="0"/>
    <x v="0"/>
    <x v="0"/>
    <x v="0"/>
    <x v="0"/>
    <n v="33966"/>
    <n v="35348"/>
    <x v="1"/>
    <s v="BAB47713.1"/>
    <x v="17"/>
    <s v="mll0040"/>
    <x v="0"/>
    <x v="0"/>
    <x v="30"/>
    <x v="31"/>
    <x v="0"/>
  </r>
  <r>
    <n v="65"/>
    <x v="0"/>
    <x v="0"/>
    <x v="0"/>
    <x v="0"/>
    <x v="0"/>
    <x v="0"/>
    <x v="0"/>
    <n v="35512"/>
    <n v="35700"/>
    <x v="0"/>
    <m/>
    <x v="0"/>
    <s v="msr0042"/>
    <x v="0"/>
    <x v="0"/>
    <x v="31"/>
    <x v="0"/>
    <x v="0"/>
  </r>
  <r>
    <n v="66"/>
    <x v="1"/>
    <x v="1"/>
    <x v="0"/>
    <x v="0"/>
    <x v="0"/>
    <x v="0"/>
    <x v="0"/>
    <n v="35512"/>
    <n v="35700"/>
    <x v="0"/>
    <s v="BAB47714.1"/>
    <x v="0"/>
    <s v="msr0042"/>
    <x v="0"/>
    <x v="0"/>
    <x v="31"/>
    <x v="32"/>
    <x v="0"/>
  </r>
  <r>
    <n v="67"/>
    <x v="0"/>
    <x v="0"/>
    <x v="0"/>
    <x v="0"/>
    <x v="0"/>
    <x v="0"/>
    <x v="0"/>
    <n v="35797"/>
    <n v="36057"/>
    <x v="1"/>
    <m/>
    <x v="0"/>
    <s v="msl0044"/>
    <x v="0"/>
    <x v="0"/>
    <x v="32"/>
    <x v="0"/>
    <x v="0"/>
  </r>
  <r>
    <n v="68"/>
    <x v="1"/>
    <x v="1"/>
    <x v="0"/>
    <x v="0"/>
    <x v="0"/>
    <x v="0"/>
    <x v="0"/>
    <n v="35797"/>
    <n v="36057"/>
    <x v="1"/>
    <s v="BAB47715.1"/>
    <x v="0"/>
    <s v="msl0044"/>
    <x v="0"/>
    <x v="0"/>
    <x v="32"/>
    <x v="33"/>
    <x v="0"/>
  </r>
  <r>
    <n v="69"/>
    <x v="0"/>
    <x v="0"/>
    <x v="0"/>
    <x v="0"/>
    <x v="0"/>
    <x v="0"/>
    <x v="0"/>
    <n v="36362"/>
    <n v="36979"/>
    <x v="0"/>
    <m/>
    <x v="0"/>
    <s v="mlr0045"/>
    <x v="0"/>
    <x v="0"/>
    <x v="33"/>
    <x v="0"/>
    <x v="0"/>
  </r>
  <r>
    <n v="70"/>
    <x v="1"/>
    <x v="1"/>
    <x v="0"/>
    <x v="0"/>
    <x v="0"/>
    <x v="0"/>
    <x v="0"/>
    <n v="36362"/>
    <n v="36979"/>
    <x v="0"/>
    <s v="BAB47716.1"/>
    <x v="18"/>
    <s v="mlr0045"/>
    <x v="0"/>
    <x v="0"/>
    <x v="33"/>
    <x v="34"/>
    <x v="0"/>
  </r>
  <r>
    <n v="71"/>
    <x v="0"/>
    <x v="0"/>
    <x v="0"/>
    <x v="0"/>
    <x v="0"/>
    <x v="0"/>
    <x v="0"/>
    <n v="37184"/>
    <n v="37999"/>
    <x v="0"/>
    <m/>
    <x v="0"/>
    <s v="mlr0047"/>
    <x v="0"/>
    <x v="0"/>
    <x v="34"/>
    <x v="0"/>
    <x v="0"/>
  </r>
  <r>
    <n v="72"/>
    <x v="1"/>
    <x v="1"/>
    <x v="0"/>
    <x v="0"/>
    <x v="0"/>
    <x v="0"/>
    <x v="0"/>
    <n v="37184"/>
    <n v="37999"/>
    <x v="0"/>
    <s v="BAB47717.1"/>
    <x v="0"/>
    <s v="mlr0047"/>
    <x v="0"/>
    <x v="0"/>
    <x v="34"/>
    <x v="35"/>
    <x v="0"/>
  </r>
  <r>
    <n v="73"/>
    <x v="0"/>
    <x v="0"/>
    <x v="0"/>
    <x v="0"/>
    <x v="0"/>
    <x v="0"/>
    <x v="0"/>
    <n v="37989"/>
    <n v="38816"/>
    <x v="0"/>
    <m/>
    <x v="0"/>
    <s v="mlr0048"/>
    <x v="0"/>
    <x v="0"/>
    <x v="35"/>
    <x v="0"/>
    <x v="0"/>
  </r>
  <r>
    <n v="74"/>
    <x v="1"/>
    <x v="1"/>
    <x v="0"/>
    <x v="0"/>
    <x v="0"/>
    <x v="0"/>
    <x v="0"/>
    <n v="37989"/>
    <n v="38816"/>
    <x v="0"/>
    <s v="BAB47718.1"/>
    <x v="19"/>
    <s v="mlr0048"/>
    <x v="0"/>
    <x v="0"/>
    <x v="35"/>
    <x v="36"/>
    <x v="0"/>
  </r>
  <r>
    <n v="75"/>
    <x v="0"/>
    <x v="0"/>
    <x v="0"/>
    <x v="0"/>
    <x v="0"/>
    <x v="0"/>
    <x v="0"/>
    <n v="38893"/>
    <n v="39300"/>
    <x v="0"/>
    <m/>
    <x v="0"/>
    <s v="msr0050"/>
    <x v="0"/>
    <x v="0"/>
    <x v="36"/>
    <x v="0"/>
    <x v="0"/>
  </r>
  <r>
    <n v="76"/>
    <x v="1"/>
    <x v="1"/>
    <x v="0"/>
    <x v="0"/>
    <x v="0"/>
    <x v="0"/>
    <x v="0"/>
    <n v="38893"/>
    <n v="39300"/>
    <x v="0"/>
    <s v="BAB47719.1"/>
    <x v="0"/>
    <s v="msr0050"/>
    <x v="0"/>
    <x v="0"/>
    <x v="36"/>
    <x v="37"/>
    <x v="0"/>
  </r>
  <r>
    <n v="77"/>
    <x v="0"/>
    <x v="0"/>
    <x v="0"/>
    <x v="0"/>
    <x v="0"/>
    <x v="0"/>
    <x v="0"/>
    <n v="39311"/>
    <n v="40495"/>
    <x v="1"/>
    <m/>
    <x v="0"/>
    <s v="mll0051"/>
    <x v="0"/>
    <x v="0"/>
    <x v="37"/>
    <x v="0"/>
    <x v="0"/>
  </r>
  <r>
    <n v="78"/>
    <x v="1"/>
    <x v="1"/>
    <x v="0"/>
    <x v="0"/>
    <x v="0"/>
    <x v="0"/>
    <x v="0"/>
    <n v="39311"/>
    <n v="40495"/>
    <x v="1"/>
    <s v="BAB47720.1"/>
    <x v="20"/>
    <s v="mll0051"/>
    <x v="0"/>
    <x v="0"/>
    <x v="37"/>
    <x v="38"/>
    <x v="0"/>
  </r>
  <r>
    <n v="79"/>
    <x v="0"/>
    <x v="0"/>
    <x v="0"/>
    <x v="0"/>
    <x v="0"/>
    <x v="0"/>
    <x v="0"/>
    <n v="40724"/>
    <n v="41059"/>
    <x v="1"/>
    <m/>
    <x v="0"/>
    <s v="mll0053"/>
    <x v="0"/>
    <x v="0"/>
    <x v="38"/>
    <x v="0"/>
    <x v="0"/>
  </r>
  <r>
    <n v="80"/>
    <x v="1"/>
    <x v="1"/>
    <x v="0"/>
    <x v="0"/>
    <x v="0"/>
    <x v="0"/>
    <x v="0"/>
    <n v="40724"/>
    <n v="41059"/>
    <x v="1"/>
    <s v="BAB47721.1"/>
    <x v="0"/>
    <s v="mll0053"/>
    <x v="0"/>
    <x v="0"/>
    <x v="38"/>
    <x v="39"/>
    <x v="0"/>
  </r>
  <r>
    <n v="81"/>
    <x v="0"/>
    <x v="0"/>
    <x v="0"/>
    <x v="0"/>
    <x v="0"/>
    <x v="0"/>
    <x v="0"/>
    <n v="41212"/>
    <n v="41445"/>
    <x v="1"/>
    <m/>
    <x v="0"/>
    <s v="msl0055"/>
    <x v="0"/>
    <x v="0"/>
    <x v="39"/>
    <x v="0"/>
    <x v="0"/>
  </r>
  <r>
    <n v="82"/>
    <x v="1"/>
    <x v="1"/>
    <x v="0"/>
    <x v="0"/>
    <x v="0"/>
    <x v="0"/>
    <x v="0"/>
    <n v="41212"/>
    <n v="41445"/>
    <x v="1"/>
    <s v="BAB47722.1"/>
    <x v="0"/>
    <s v="msl0055"/>
    <x v="0"/>
    <x v="0"/>
    <x v="39"/>
    <x v="40"/>
    <x v="0"/>
  </r>
  <r>
    <n v="83"/>
    <x v="0"/>
    <x v="0"/>
    <x v="0"/>
    <x v="0"/>
    <x v="0"/>
    <x v="0"/>
    <x v="0"/>
    <n v="41568"/>
    <n v="41918"/>
    <x v="1"/>
    <m/>
    <x v="0"/>
    <s v="mll0056"/>
    <x v="0"/>
    <x v="0"/>
    <x v="40"/>
    <x v="0"/>
    <x v="0"/>
  </r>
  <r>
    <n v="84"/>
    <x v="1"/>
    <x v="1"/>
    <x v="0"/>
    <x v="0"/>
    <x v="0"/>
    <x v="0"/>
    <x v="0"/>
    <n v="41568"/>
    <n v="41918"/>
    <x v="1"/>
    <s v="BAB47723.1"/>
    <x v="0"/>
    <s v="mll0056"/>
    <x v="0"/>
    <x v="0"/>
    <x v="40"/>
    <x v="41"/>
    <x v="0"/>
  </r>
  <r>
    <n v="85"/>
    <x v="0"/>
    <x v="0"/>
    <x v="0"/>
    <x v="0"/>
    <x v="0"/>
    <x v="0"/>
    <x v="0"/>
    <n v="42089"/>
    <n v="44320"/>
    <x v="1"/>
    <m/>
    <x v="0"/>
    <s v="mll0057"/>
    <x v="0"/>
    <x v="0"/>
    <x v="41"/>
    <x v="0"/>
    <x v="0"/>
  </r>
  <r>
    <n v="86"/>
    <x v="1"/>
    <x v="1"/>
    <x v="0"/>
    <x v="0"/>
    <x v="0"/>
    <x v="0"/>
    <x v="0"/>
    <n v="42089"/>
    <n v="44320"/>
    <x v="1"/>
    <s v="BAB47724.1"/>
    <x v="21"/>
    <s v="mll0057"/>
    <x v="0"/>
    <x v="0"/>
    <x v="41"/>
    <x v="42"/>
    <x v="0"/>
  </r>
  <r>
    <n v="87"/>
    <x v="0"/>
    <x v="0"/>
    <x v="0"/>
    <x v="0"/>
    <x v="0"/>
    <x v="0"/>
    <x v="0"/>
    <n v="44471"/>
    <n v="44740"/>
    <x v="0"/>
    <m/>
    <x v="0"/>
    <s v="msr0058"/>
    <x v="0"/>
    <x v="0"/>
    <x v="42"/>
    <x v="0"/>
    <x v="0"/>
  </r>
  <r>
    <n v="88"/>
    <x v="1"/>
    <x v="1"/>
    <x v="0"/>
    <x v="0"/>
    <x v="0"/>
    <x v="0"/>
    <x v="0"/>
    <n v="44471"/>
    <n v="44740"/>
    <x v="0"/>
    <s v="BAB47725.1"/>
    <x v="0"/>
    <s v="msr0058"/>
    <x v="0"/>
    <x v="0"/>
    <x v="42"/>
    <x v="43"/>
    <x v="0"/>
  </r>
  <r>
    <n v="89"/>
    <x v="0"/>
    <x v="0"/>
    <x v="0"/>
    <x v="0"/>
    <x v="0"/>
    <x v="0"/>
    <x v="0"/>
    <n v="44756"/>
    <n v="46168"/>
    <x v="1"/>
    <m/>
    <x v="0"/>
    <s v="mll0059"/>
    <x v="0"/>
    <x v="0"/>
    <x v="43"/>
    <x v="0"/>
    <x v="0"/>
  </r>
  <r>
    <n v="90"/>
    <x v="1"/>
    <x v="1"/>
    <x v="0"/>
    <x v="0"/>
    <x v="0"/>
    <x v="0"/>
    <x v="0"/>
    <n v="44756"/>
    <n v="46168"/>
    <x v="1"/>
    <s v="BAB47726.1"/>
    <x v="3"/>
    <s v="mll0059"/>
    <x v="0"/>
    <x v="0"/>
    <x v="43"/>
    <x v="44"/>
    <x v="0"/>
  </r>
  <r>
    <n v="91"/>
    <x v="0"/>
    <x v="0"/>
    <x v="0"/>
    <x v="0"/>
    <x v="0"/>
    <x v="0"/>
    <x v="0"/>
    <n v="46262"/>
    <n v="46513"/>
    <x v="0"/>
    <m/>
    <x v="0"/>
    <s v="msr0060"/>
    <x v="0"/>
    <x v="0"/>
    <x v="44"/>
    <x v="0"/>
    <x v="0"/>
  </r>
  <r>
    <n v="92"/>
    <x v="1"/>
    <x v="1"/>
    <x v="0"/>
    <x v="0"/>
    <x v="0"/>
    <x v="0"/>
    <x v="0"/>
    <n v="46262"/>
    <n v="46513"/>
    <x v="0"/>
    <s v="BAB47727.1"/>
    <x v="0"/>
    <s v="msr0060"/>
    <x v="0"/>
    <x v="0"/>
    <x v="44"/>
    <x v="45"/>
    <x v="0"/>
  </r>
  <r>
    <n v="93"/>
    <x v="0"/>
    <x v="0"/>
    <x v="0"/>
    <x v="0"/>
    <x v="0"/>
    <x v="0"/>
    <x v="0"/>
    <n v="46523"/>
    <n v="46816"/>
    <x v="1"/>
    <m/>
    <x v="0"/>
    <s v="mll0061"/>
    <x v="0"/>
    <x v="0"/>
    <x v="45"/>
    <x v="0"/>
    <x v="0"/>
  </r>
  <r>
    <n v="94"/>
    <x v="1"/>
    <x v="1"/>
    <x v="0"/>
    <x v="0"/>
    <x v="0"/>
    <x v="0"/>
    <x v="0"/>
    <n v="46523"/>
    <n v="46816"/>
    <x v="1"/>
    <s v="BAB47728.1"/>
    <x v="0"/>
    <s v="mll0061"/>
    <x v="0"/>
    <x v="0"/>
    <x v="45"/>
    <x v="46"/>
    <x v="0"/>
  </r>
  <r>
    <n v="95"/>
    <x v="0"/>
    <x v="0"/>
    <x v="0"/>
    <x v="0"/>
    <x v="0"/>
    <x v="0"/>
    <x v="0"/>
    <n v="47167"/>
    <n v="47490"/>
    <x v="1"/>
    <m/>
    <x v="0"/>
    <s v="mll0062"/>
    <x v="0"/>
    <x v="0"/>
    <x v="20"/>
    <x v="0"/>
    <x v="0"/>
  </r>
  <r>
    <n v="96"/>
    <x v="1"/>
    <x v="1"/>
    <x v="0"/>
    <x v="0"/>
    <x v="0"/>
    <x v="0"/>
    <x v="0"/>
    <n v="47167"/>
    <n v="47490"/>
    <x v="1"/>
    <s v="BAB47729.1"/>
    <x v="0"/>
    <s v="mll0062"/>
    <x v="0"/>
    <x v="0"/>
    <x v="20"/>
    <x v="21"/>
    <x v="0"/>
  </r>
  <r>
    <n v="97"/>
    <x v="0"/>
    <x v="0"/>
    <x v="0"/>
    <x v="0"/>
    <x v="0"/>
    <x v="0"/>
    <x v="0"/>
    <n v="47571"/>
    <n v="48236"/>
    <x v="1"/>
    <m/>
    <x v="0"/>
    <s v="mll0063"/>
    <x v="0"/>
    <x v="0"/>
    <x v="46"/>
    <x v="0"/>
    <x v="0"/>
  </r>
  <r>
    <n v="98"/>
    <x v="1"/>
    <x v="1"/>
    <x v="0"/>
    <x v="0"/>
    <x v="0"/>
    <x v="0"/>
    <x v="0"/>
    <n v="47571"/>
    <n v="48236"/>
    <x v="1"/>
    <s v="BAB47730.1"/>
    <x v="22"/>
    <s v="mll0063"/>
    <x v="0"/>
    <x v="0"/>
    <x v="46"/>
    <x v="47"/>
    <x v="0"/>
  </r>
  <r>
    <n v="99"/>
    <x v="0"/>
    <x v="0"/>
    <x v="0"/>
    <x v="0"/>
    <x v="0"/>
    <x v="0"/>
    <x v="0"/>
    <n v="48307"/>
    <n v="48975"/>
    <x v="1"/>
    <m/>
    <x v="0"/>
    <s v="mll0065"/>
    <x v="0"/>
    <x v="0"/>
    <x v="47"/>
    <x v="0"/>
    <x v="0"/>
  </r>
  <r>
    <n v="100"/>
    <x v="1"/>
    <x v="1"/>
    <x v="0"/>
    <x v="0"/>
    <x v="0"/>
    <x v="0"/>
    <x v="0"/>
    <n v="48307"/>
    <n v="48975"/>
    <x v="1"/>
    <s v="BAB47731.1"/>
    <x v="23"/>
    <s v="mll0065"/>
    <x v="0"/>
    <x v="0"/>
    <x v="47"/>
    <x v="48"/>
    <x v="0"/>
  </r>
  <r>
    <n v="101"/>
    <x v="0"/>
    <x v="0"/>
    <x v="0"/>
    <x v="0"/>
    <x v="0"/>
    <x v="0"/>
    <x v="0"/>
    <n v="49247"/>
    <n v="49498"/>
    <x v="1"/>
    <m/>
    <x v="0"/>
    <s v="msl0067"/>
    <x v="0"/>
    <x v="0"/>
    <x v="44"/>
    <x v="0"/>
    <x v="0"/>
  </r>
  <r>
    <n v="102"/>
    <x v="1"/>
    <x v="1"/>
    <x v="0"/>
    <x v="0"/>
    <x v="0"/>
    <x v="0"/>
    <x v="0"/>
    <n v="49247"/>
    <n v="49498"/>
    <x v="1"/>
    <s v="BAB47732.1"/>
    <x v="0"/>
    <s v="msl0067"/>
    <x v="0"/>
    <x v="0"/>
    <x v="44"/>
    <x v="45"/>
    <x v="0"/>
  </r>
  <r>
    <n v="103"/>
    <x v="0"/>
    <x v="0"/>
    <x v="0"/>
    <x v="0"/>
    <x v="0"/>
    <x v="0"/>
    <x v="0"/>
    <n v="49533"/>
    <n v="50327"/>
    <x v="1"/>
    <m/>
    <x v="0"/>
    <s v="mll0069"/>
    <x v="0"/>
    <x v="0"/>
    <x v="48"/>
    <x v="0"/>
    <x v="0"/>
  </r>
  <r>
    <n v="104"/>
    <x v="1"/>
    <x v="1"/>
    <x v="0"/>
    <x v="0"/>
    <x v="0"/>
    <x v="0"/>
    <x v="0"/>
    <n v="49533"/>
    <n v="50327"/>
    <x v="1"/>
    <s v="BAB47733.1"/>
    <x v="24"/>
    <s v="mll0069"/>
    <x v="0"/>
    <x v="0"/>
    <x v="48"/>
    <x v="49"/>
    <x v="0"/>
  </r>
  <r>
    <n v="105"/>
    <x v="0"/>
    <x v="0"/>
    <x v="0"/>
    <x v="0"/>
    <x v="0"/>
    <x v="0"/>
    <x v="0"/>
    <n v="50603"/>
    <n v="50923"/>
    <x v="0"/>
    <m/>
    <x v="0"/>
    <s v="mlr0071"/>
    <x v="0"/>
    <x v="0"/>
    <x v="49"/>
    <x v="0"/>
    <x v="0"/>
  </r>
  <r>
    <n v="106"/>
    <x v="1"/>
    <x v="1"/>
    <x v="0"/>
    <x v="0"/>
    <x v="0"/>
    <x v="0"/>
    <x v="0"/>
    <n v="50603"/>
    <n v="50923"/>
    <x v="0"/>
    <s v="BAB47734.1"/>
    <x v="0"/>
    <s v="mlr0071"/>
    <x v="0"/>
    <x v="0"/>
    <x v="49"/>
    <x v="50"/>
    <x v="0"/>
  </r>
  <r>
    <n v="107"/>
    <x v="0"/>
    <x v="0"/>
    <x v="0"/>
    <x v="0"/>
    <x v="0"/>
    <x v="0"/>
    <x v="0"/>
    <n v="51088"/>
    <n v="51861"/>
    <x v="0"/>
    <m/>
    <x v="0"/>
    <s v="mlr0073"/>
    <x v="0"/>
    <x v="0"/>
    <x v="50"/>
    <x v="0"/>
    <x v="0"/>
  </r>
  <r>
    <n v="108"/>
    <x v="1"/>
    <x v="1"/>
    <x v="0"/>
    <x v="0"/>
    <x v="0"/>
    <x v="0"/>
    <x v="0"/>
    <n v="51088"/>
    <n v="51861"/>
    <x v="0"/>
    <s v="BAB47735.1"/>
    <x v="25"/>
    <s v="mlr0073"/>
    <x v="0"/>
    <x v="0"/>
    <x v="50"/>
    <x v="51"/>
    <x v="0"/>
  </r>
  <r>
    <n v="109"/>
    <x v="0"/>
    <x v="0"/>
    <x v="0"/>
    <x v="0"/>
    <x v="0"/>
    <x v="0"/>
    <x v="0"/>
    <n v="51900"/>
    <n v="53024"/>
    <x v="1"/>
    <m/>
    <x v="0"/>
    <s v="mll0074"/>
    <x v="0"/>
    <x v="0"/>
    <x v="51"/>
    <x v="0"/>
    <x v="0"/>
  </r>
  <r>
    <n v="110"/>
    <x v="1"/>
    <x v="1"/>
    <x v="0"/>
    <x v="0"/>
    <x v="0"/>
    <x v="0"/>
    <x v="0"/>
    <n v="51900"/>
    <n v="53024"/>
    <x v="1"/>
    <s v="BAB47736.1"/>
    <x v="0"/>
    <s v="mll0074"/>
    <x v="0"/>
    <x v="0"/>
    <x v="51"/>
    <x v="52"/>
    <x v="0"/>
  </r>
  <r>
    <n v="111"/>
    <x v="0"/>
    <x v="0"/>
    <x v="0"/>
    <x v="0"/>
    <x v="0"/>
    <x v="0"/>
    <x v="0"/>
    <n v="53249"/>
    <n v="53797"/>
    <x v="1"/>
    <m/>
    <x v="0"/>
    <s v="mll0076"/>
    <x v="0"/>
    <x v="0"/>
    <x v="52"/>
    <x v="0"/>
    <x v="0"/>
  </r>
  <r>
    <n v="112"/>
    <x v="1"/>
    <x v="1"/>
    <x v="0"/>
    <x v="0"/>
    <x v="0"/>
    <x v="0"/>
    <x v="0"/>
    <n v="53249"/>
    <n v="53797"/>
    <x v="1"/>
    <s v="BAB47737.1"/>
    <x v="0"/>
    <s v="mll0076"/>
    <x v="0"/>
    <x v="0"/>
    <x v="52"/>
    <x v="53"/>
    <x v="0"/>
  </r>
  <r>
    <n v="113"/>
    <x v="0"/>
    <x v="0"/>
    <x v="0"/>
    <x v="0"/>
    <x v="0"/>
    <x v="0"/>
    <x v="0"/>
    <n v="54043"/>
    <n v="54855"/>
    <x v="0"/>
    <m/>
    <x v="0"/>
    <s v="mlr0078"/>
    <x v="0"/>
    <x v="0"/>
    <x v="53"/>
    <x v="0"/>
    <x v="0"/>
  </r>
  <r>
    <n v="114"/>
    <x v="1"/>
    <x v="1"/>
    <x v="0"/>
    <x v="0"/>
    <x v="0"/>
    <x v="0"/>
    <x v="0"/>
    <n v="54043"/>
    <n v="54855"/>
    <x v="0"/>
    <s v="BAB47738.1"/>
    <x v="0"/>
    <s v="mlr0078"/>
    <x v="0"/>
    <x v="0"/>
    <x v="53"/>
    <x v="54"/>
    <x v="0"/>
  </r>
  <r>
    <n v="115"/>
    <x v="0"/>
    <x v="0"/>
    <x v="0"/>
    <x v="0"/>
    <x v="0"/>
    <x v="0"/>
    <x v="0"/>
    <n v="54935"/>
    <n v="56242"/>
    <x v="1"/>
    <m/>
    <x v="0"/>
    <s v="mll0079"/>
    <x v="0"/>
    <x v="0"/>
    <x v="54"/>
    <x v="0"/>
    <x v="0"/>
  </r>
  <r>
    <n v="116"/>
    <x v="1"/>
    <x v="1"/>
    <x v="0"/>
    <x v="0"/>
    <x v="0"/>
    <x v="0"/>
    <x v="0"/>
    <n v="54935"/>
    <n v="56242"/>
    <x v="1"/>
    <s v="BAB47739.1"/>
    <x v="26"/>
    <s v="mll0079"/>
    <x v="0"/>
    <x v="0"/>
    <x v="54"/>
    <x v="55"/>
    <x v="0"/>
  </r>
  <r>
    <n v="117"/>
    <x v="0"/>
    <x v="0"/>
    <x v="0"/>
    <x v="0"/>
    <x v="0"/>
    <x v="0"/>
    <x v="0"/>
    <n v="56401"/>
    <n v="56919"/>
    <x v="1"/>
    <m/>
    <x v="0"/>
    <s v="mll0080"/>
    <x v="0"/>
    <x v="0"/>
    <x v="55"/>
    <x v="0"/>
    <x v="0"/>
  </r>
  <r>
    <n v="118"/>
    <x v="1"/>
    <x v="1"/>
    <x v="0"/>
    <x v="0"/>
    <x v="0"/>
    <x v="0"/>
    <x v="0"/>
    <n v="56401"/>
    <n v="56919"/>
    <x v="1"/>
    <s v="BAB47740.1"/>
    <x v="0"/>
    <s v="mll0080"/>
    <x v="0"/>
    <x v="0"/>
    <x v="55"/>
    <x v="56"/>
    <x v="0"/>
  </r>
  <r>
    <n v="119"/>
    <x v="0"/>
    <x v="0"/>
    <x v="0"/>
    <x v="0"/>
    <x v="0"/>
    <x v="0"/>
    <x v="0"/>
    <n v="56916"/>
    <n v="57590"/>
    <x v="1"/>
    <m/>
    <x v="0"/>
    <s v="mll0081"/>
    <x v="0"/>
    <x v="0"/>
    <x v="56"/>
    <x v="0"/>
    <x v="0"/>
  </r>
  <r>
    <n v="120"/>
    <x v="1"/>
    <x v="1"/>
    <x v="0"/>
    <x v="0"/>
    <x v="0"/>
    <x v="0"/>
    <x v="0"/>
    <n v="56916"/>
    <n v="57590"/>
    <x v="1"/>
    <s v="BAB47741.1"/>
    <x v="0"/>
    <s v="mll0081"/>
    <x v="0"/>
    <x v="0"/>
    <x v="56"/>
    <x v="57"/>
    <x v="0"/>
  </r>
  <r>
    <n v="121"/>
    <x v="0"/>
    <x v="0"/>
    <x v="0"/>
    <x v="0"/>
    <x v="0"/>
    <x v="0"/>
    <x v="0"/>
    <n v="57770"/>
    <n v="58024"/>
    <x v="0"/>
    <m/>
    <x v="0"/>
    <s v="msr0083"/>
    <x v="0"/>
    <x v="0"/>
    <x v="57"/>
    <x v="0"/>
    <x v="0"/>
  </r>
  <r>
    <n v="122"/>
    <x v="1"/>
    <x v="1"/>
    <x v="0"/>
    <x v="0"/>
    <x v="0"/>
    <x v="0"/>
    <x v="0"/>
    <n v="57770"/>
    <n v="58024"/>
    <x v="0"/>
    <s v="BAB47742.1"/>
    <x v="0"/>
    <s v="msr0083"/>
    <x v="0"/>
    <x v="0"/>
    <x v="57"/>
    <x v="58"/>
    <x v="0"/>
  </r>
  <r>
    <n v="123"/>
    <x v="0"/>
    <x v="0"/>
    <x v="0"/>
    <x v="0"/>
    <x v="0"/>
    <x v="0"/>
    <x v="0"/>
    <n v="58034"/>
    <n v="59059"/>
    <x v="1"/>
    <m/>
    <x v="0"/>
    <s v="mll0085"/>
    <x v="0"/>
    <x v="0"/>
    <x v="58"/>
    <x v="0"/>
    <x v="0"/>
  </r>
  <r>
    <n v="124"/>
    <x v="1"/>
    <x v="1"/>
    <x v="0"/>
    <x v="0"/>
    <x v="0"/>
    <x v="0"/>
    <x v="0"/>
    <n v="58034"/>
    <n v="59059"/>
    <x v="1"/>
    <s v="BAB47743.1"/>
    <x v="0"/>
    <s v="mll0085"/>
    <x v="0"/>
    <x v="0"/>
    <x v="58"/>
    <x v="59"/>
    <x v="0"/>
  </r>
  <r>
    <n v="125"/>
    <x v="0"/>
    <x v="0"/>
    <x v="0"/>
    <x v="0"/>
    <x v="0"/>
    <x v="0"/>
    <x v="0"/>
    <n v="59059"/>
    <n v="60126"/>
    <x v="1"/>
    <m/>
    <x v="0"/>
    <s v="mll0086"/>
    <x v="0"/>
    <x v="0"/>
    <x v="59"/>
    <x v="0"/>
    <x v="0"/>
  </r>
  <r>
    <n v="126"/>
    <x v="1"/>
    <x v="1"/>
    <x v="0"/>
    <x v="0"/>
    <x v="0"/>
    <x v="0"/>
    <x v="0"/>
    <n v="59059"/>
    <n v="60126"/>
    <x v="1"/>
    <s v="BAB47744.1"/>
    <x v="27"/>
    <s v="mll0086"/>
    <x v="0"/>
    <x v="0"/>
    <x v="59"/>
    <x v="60"/>
    <x v="0"/>
  </r>
  <r>
    <n v="127"/>
    <x v="0"/>
    <x v="0"/>
    <x v="0"/>
    <x v="0"/>
    <x v="0"/>
    <x v="0"/>
    <x v="0"/>
    <n v="60308"/>
    <n v="60835"/>
    <x v="0"/>
    <m/>
    <x v="0"/>
    <s v="mlr0087"/>
    <x v="0"/>
    <x v="0"/>
    <x v="60"/>
    <x v="0"/>
    <x v="0"/>
  </r>
  <r>
    <n v="128"/>
    <x v="1"/>
    <x v="1"/>
    <x v="0"/>
    <x v="0"/>
    <x v="0"/>
    <x v="0"/>
    <x v="0"/>
    <n v="60308"/>
    <n v="60835"/>
    <x v="0"/>
    <s v="BAB47745.1"/>
    <x v="28"/>
    <s v="mlr0087"/>
    <x v="0"/>
    <x v="0"/>
    <x v="60"/>
    <x v="61"/>
    <x v="0"/>
  </r>
  <r>
    <n v="129"/>
    <x v="0"/>
    <x v="0"/>
    <x v="0"/>
    <x v="0"/>
    <x v="0"/>
    <x v="0"/>
    <x v="0"/>
    <n v="60832"/>
    <n v="61761"/>
    <x v="0"/>
    <m/>
    <x v="0"/>
    <s v="mlr0088"/>
    <x v="0"/>
    <x v="0"/>
    <x v="61"/>
    <x v="0"/>
    <x v="0"/>
  </r>
  <r>
    <n v="130"/>
    <x v="1"/>
    <x v="1"/>
    <x v="0"/>
    <x v="0"/>
    <x v="0"/>
    <x v="0"/>
    <x v="0"/>
    <n v="60832"/>
    <n v="61761"/>
    <x v="0"/>
    <s v="BAB47746.1"/>
    <x v="0"/>
    <s v="mlr0088"/>
    <x v="0"/>
    <x v="0"/>
    <x v="61"/>
    <x v="62"/>
    <x v="0"/>
  </r>
  <r>
    <n v="131"/>
    <x v="0"/>
    <x v="0"/>
    <x v="0"/>
    <x v="0"/>
    <x v="0"/>
    <x v="0"/>
    <x v="0"/>
    <n v="61766"/>
    <n v="63031"/>
    <x v="0"/>
    <m/>
    <x v="0"/>
    <s v="mlr0089"/>
    <x v="0"/>
    <x v="0"/>
    <x v="62"/>
    <x v="0"/>
    <x v="0"/>
  </r>
  <r>
    <n v="132"/>
    <x v="1"/>
    <x v="1"/>
    <x v="0"/>
    <x v="0"/>
    <x v="0"/>
    <x v="0"/>
    <x v="0"/>
    <n v="61766"/>
    <n v="63031"/>
    <x v="0"/>
    <s v="BAB47747.1"/>
    <x v="0"/>
    <s v="mlr0089"/>
    <x v="0"/>
    <x v="0"/>
    <x v="62"/>
    <x v="63"/>
    <x v="0"/>
  </r>
  <r>
    <n v="133"/>
    <x v="0"/>
    <x v="0"/>
    <x v="0"/>
    <x v="0"/>
    <x v="0"/>
    <x v="0"/>
    <x v="0"/>
    <n v="63082"/>
    <n v="63420"/>
    <x v="0"/>
    <m/>
    <x v="0"/>
    <s v="mlr0091"/>
    <x v="0"/>
    <x v="0"/>
    <x v="63"/>
    <x v="0"/>
    <x v="0"/>
  </r>
  <r>
    <n v="134"/>
    <x v="1"/>
    <x v="1"/>
    <x v="0"/>
    <x v="0"/>
    <x v="0"/>
    <x v="0"/>
    <x v="0"/>
    <n v="63082"/>
    <n v="63420"/>
    <x v="0"/>
    <s v="BAB47748.1"/>
    <x v="0"/>
    <s v="mlr0091"/>
    <x v="0"/>
    <x v="0"/>
    <x v="63"/>
    <x v="64"/>
    <x v="0"/>
  </r>
  <r>
    <n v="135"/>
    <x v="0"/>
    <x v="0"/>
    <x v="0"/>
    <x v="0"/>
    <x v="0"/>
    <x v="0"/>
    <x v="0"/>
    <n v="63427"/>
    <n v="64164"/>
    <x v="0"/>
    <m/>
    <x v="0"/>
    <s v="mlr0092"/>
    <x v="0"/>
    <x v="0"/>
    <x v="64"/>
    <x v="0"/>
    <x v="0"/>
  </r>
  <r>
    <n v="136"/>
    <x v="1"/>
    <x v="1"/>
    <x v="0"/>
    <x v="0"/>
    <x v="0"/>
    <x v="0"/>
    <x v="0"/>
    <n v="63427"/>
    <n v="64164"/>
    <x v="0"/>
    <s v="BAB47749.1"/>
    <x v="0"/>
    <s v="mlr0092"/>
    <x v="0"/>
    <x v="0"/>
    <x v="64"/>
    <x v="65"/>
    <x v="0"/>
  </r>
  <r>
    <n v="137"/>
    <x v="0"/>
    <x v="0"/>
    <x v="0"/>
    <x v="0"/>
    <x v="0"/>
    <x v="0"/>
    <x v="0"/>
    <n v="64231"/>
    <n v="65841"/>
    <x v="0"/>
    <m/>
    <x v="0"/>
    <s v="mlr0093"/>
    <x v="0"/>
    <x v="0"/>
    <x v="65"/>
    <x v="0"/>
    <x v="0"/>
  </r>
  <r>
    <n v="138"/>
    <x v="1"/>
    <x v="1"/>
    <x v="0"/>
    <x v="0"/>
    <x v="0"/>
    <x v="0"/>
    <x v="0"/>
    <n v="64231"/>
    <n v="65841"/>
    <x v="0"/>
    <s v="BAB47750.1"/>
    <x v="0"/>
    <s v="mlr0093"/>
    <x v="0"/>
    <x v="0"/>
    <x v="65"/>
    <x v="66"/>
    <x v="0"/>
  </r>
  <r>
    <n v="139"/>
    <x v="0"/>
    <x v="0"/>
    <x v="0"/>
    <x v="0"/>
    <x v="0"/>
    <x v="0"/>
    <x v="0"/>
    <n v="65874"/>
    <n v="66773"/>
    <x v="0"/>
    <m/>
    <x v="0"/>
    <s v="mlr0094"/>
    <x v="0"/>
    <x v="0"/>
    <x v="66"/>
    <x v="0"/>
    <x v="0"/>
  </r>
  <r>
    <n v="140"/>
    <x v="1"/>
    <x v="1"/>
    <x v="0"/>
    <x v="0"/>
    <x v="0"/>
    <x v="0"/>
    <x v="0"/>
    <n v="65874"/>
    <n v="66773"/>
    <x v="0"/>
    <s v="BAB47751.1"/>
    <x v="0"/>
    <s v="mlr0094"/>
    <x v="0"/>
    <x v="0"/>
    <x v="66"/>
    <x v="67"/>
    <x v="0"/>
  </r>
  <r>
    <n v="141"/>
    <x v="0"/>
    <x v="0"/>
    <x v="0"/>
    <x v="0"/>
    <x v="0"/>
    <x v="0"/>
    <x v="0"/>
    <n v="66795"/>
    <n v="67847"/>
    <x v="1"/>
    <m/>
    <x v="0"/>
    <s v="mll0095"/>
    <x v="0"/>
    <x v="0"/>
    <x v="67"/>
    <x v="0"/>
    <x v="0"/>
  </r>
  <r>
    <n v="142"/>
    <x v="1"/>
    <x v="1"/>
    <x v="0"/>
    <x v="0"/>
    <x v="0"/>
    <x v="0"/>
    <x v="0"/>
    <n v="66795"/>
    <n v="67847"/>
    <x v="1"/>
    <s v="BAB47752.1"/>
    <x v="0"/>
    <s v="mll0095"/>
    <x v="0"/>
    <x v="0"/>
    <x v="67"/>
    <x v="68"/>
    <x v="0"/>
  </r>
  <r>
    <n v="143"/>
    <x v="0"/>
    <x v="0"/>
    <x v="0"/>
    <x v="0"/>
    <x v="0"/>
    <x v="0"/>
    <x v="0"/>
    <n v="67898"/>
    <n v="68494"/>
    <x v="0"/>
    <m/>
    <x v="0"/>
    <s v="mlr0096"/>
    <x v="0"/>
    <x v="0"/>
    <x v="68"/>
    <x v="0"/>
    <x v="0"/>
  </r>
  <r>
    <n v="144"/>
    <x v="1"/>
    <x v="1"/>
    <x v="0"/>
    <x v="0"/>
    <x v="0"/>
    <x v="0"/>
    <x v="0"/>
    <n v="67898"/>
    <n v="68494"/>
    <x v="0"/>
    <s v="BAB47753.1"/>
    <x v="0"/>
    <s v="mlr0096"/>
    <x v="0"/>
    <x v="0"/>
    <x v="68"/>
    <x v="69"/>
    <x v="0"/>
  </r>
  <r>
    <n v="145"/>
    <x v="0"/>
    <x v="0"/>
    <x v="0"/>
    <x v="0"/>
    <x v="0"/>
    <x v="0"/>
    <x v="0"/>
    <n v="68666"/>
    <n v="68758"/>
    <x v="0"/>
    <m/>
    <x v="0"/>
    <s v="msr0098"/>
    <x v="0"/>
    <x v="0"/>
    <x v="69"/>
    <x v="0"/>
    <x v="0"/>
  </r>
  <r>
    <n v="146"/>
    <x v="1"/>
    <x v="1"/>
    <x v="0"/>
    <x v="0"/>
    <x v="0"/>
    <x v="0"/>
    <x v="0"/>
    <n v="68666"/>
    <n v="68758"/>
    <x v="0"/>
    <s v="BAB47754.1"/>
    <x v="0"/>
    <s v="msr0098"/>
    <x v="0"/>
    <x v="0"/>
    <x v="69"/>
    <x v="70"/>
    <x v="0"/>
  </r>
  <r>
    <n v="147"/>
    <x v="0"/>
    <x v="0"/>
    <x v="0"/>
    <x v="0"/>
    <x v="0"/>
    <x v="0"/>
    <x v="0"/>
    <n v="69421"/>
    <n v="69561"/>
    <x v="0"/>
    <m/>
    <x v="0"/>
    <s v="msr0099"/>
    <x v="0"/>
    <x v="0"/>
    <x v="70"/>
    <x v="0"/>
    <x v="0"/>
  </r>
  <r>
    <n v="148"/>
    <x v="1"/>
    <x v="1"/>
    <x v="0"/>
    <x v="0"/>
    <x v="0"/>
    <x v="0"/>
    <x v="0"/>
    <n v="69421"/>
    <n v="69561"/>
    <x v="0"/>
    <s v="BAB47755.1"/>
    <x v="0"/>
    <s v="msr0099"/>
    <x v="0"/>
    <x v="0"/>
    <x v="70"/>
    <x v="71"/>
    <x v="0"/>
  </r>
  <r>
    <n v="149"/>
    <x v="0"/>
    <x v="0"/>
    <x v="0"/>
    <x v="0"/>
    <x v="0"/>
    <x v="0"/>
    <x v="0"/>
    <n v="69673"/>
    <n v="70740"/>
    <x v="0"/>
    <m/>
    <x v="0"/>
    <s v="mlr0100"/>
    <x v="0"/>
    <x v="0"/>
    <x v="59"/>
    <x v="0"/>
    <x v="0"/>
  </r>
  <r>
    <n v="150"/>
    <x v="1"/>
    <x v="1"/>
    <x v="0"/>
    <x v="0"/>
    <x v="0"/>
    <x v="0"/>
    <x v="0"/>
    <n v="69673"/>
    <n v="70740"/>
    <x v="0"/>
    <s v="BAB47756.1"/>
    <x v="29"/>
    <s v="mlr0100"/>
    <x v="0"/>
    <x v="0"/>
    <x v="59"/>
    <x v="60"/>
    <x v="0"/>
  </r>
  <r>
    <n v="151"/>
    <x v="0"/>
    <x v="0"/>
    <x v="0"/>
    <x v="0"/>
    <x v="0"/>
    <x v="0"/>
    <x v="0"/>
    <n v="70772"/>
    <n v="72049"/>
    <x v="0"/>
    <m/>
    <x v="0"/>
    <s v="mlr0102"/>
    <x v="0"/>
    <x v="0"/>
    <x v="71"/>
    <x v="0"/>
    <x v="0"/>
  </r>
  <r>
    <n v="152"/>
    <x v="1"/>
    <x v="1"/>
    <x v="0"/>
    <x v="0"/>
    <x v="0"/>
    <x v="0"/>
    <x v="0"/>
    <n v="70772"/>
    <n v="72049"/>
    <x v="0"/>
    <s v="BAB47757.1"/>
    <x v="30"/>
    <s v="mlr0102"/>
    <x v="0"/>
    <x v="0"/>
    <x v="71"/>
    <x v="72"/>
    <x v="0"/>
  </r>
  <r>
    <n v="153"/>
    <x v="0"/>
    <x v="0"/>
    <x v="0"/>
    <x v="0"/>
    <x v="0"/>
    <x v="0"/>
    <x v="0"/>
    <n v="72065"/>
    <n v="73093"/>
    <x v="1"/>
    <m/>
    <x v="0"/>
    <s v="mll0103"/>
    <x v="0"/>
    <x v="0"/>
    <x v="72"/>
    <x v="0"/>
    <x v="0"/>
  </r>
  <r>
    <n v="154"/>
    <x v="1"/>
    <x v="1"/>
    <x v="0"/>
    <x v="0"/>
    <x v="0"/>
    <x v="0"/>
    <x v="0"/>
    <n v="72065"/>
    <n v="73093"/>
    <x v="1"/>
    <s v="BAB47758.1"/>
    <x v="31"/>
    <s v="mll0103"/>
    <x v="0"/>
    <x v="0"/>
    <x v="72"/>
    <x v="73"/>
    <x v="0"/>
  </r>
  <r>
    <n v="155"/>
    <x v="0"/>
    <x v="0"/>
    <x v="0"/>
    <x v="0"/>
    <x v="0"/>
    <x v="0"/>
    <x v="0"/>
    <n v="73090"/>
    <n v="73611"/>
    <x v="1"/>
    <m/>
    <x v="0"/>
    <s v="mll0104"/>
    <x v="0"/>
    <x v="0"/>
    <x v="73"/>
    <x v="0"/>
    <x v="0"/>
  </r>
  <r>
    <n v="156"/>
    <x v="1"/>
    <x v="1"/>
    <x v="0"/>
    <x v="0"/>
    <x v="0"/>
    <x v="0"/>
    <x v="0"/>
    <n v="73090"/>
    <n v="73611"/>
    <x v="1"/>
    <s v="BAB47759.1"/>
    <x v="32"/>
    <s v="mll0104"/>
    <x v="0"/>
    <x v="0"/>
    <x v="73"/>
    <x v="74"/>
    <x v="0"/>
  </r>
  <r>
    <n v="157"/>
    <x v="0"/>
    <x v="0"/>
    <x v="0"/>
    <x v="0"/>
    <x v="0"/>
    <x v="0"/>
    <x v="0"/>
    <n v="73615"/>
    <n v="74118"/>
    <x v="1"/>
    <m/>
    <x v="0"/>
    <s v="mll0105"/>
    <x v="0"/>
    <x v="0"/>
    <x v="74"/>
    <x v="0"/>
    <x v="0"/>
  </r>
  <r>
    <n v="158"/>
    <x v="1"/>
    <x v="1"/>
    <x v="0"/>
    <x v="0"/>
    <x v="0"/>
    <x v="0"/>
    <x v="0"/>
    <n v="73615"/>
    <n v="74118"/>
    <x v="1"/>
    <s v="BAB47760.1"/>
    <x v="0"/>
    <s v="mll0105"/>
    <x v="0"/>
    <x v="0"/>
    <x v="74"/>
    <x v="75"/>
    <x v="0"/>
  </r>
  <r>
    <n v="159"/>
    <x v="0"/>
    <x v="0"/>
    <x v="0"/>
    <x v="0"/>
    <x v="0"/>
    <x v="0"/>
    <x v="0"/>
    <n v="74139"/>
    <n v="75068"/>
    <x v="1"/>
    <m/>
    <x v="0"/>
    <s v="mll0106"/>
    <x v="0"/>
    <x v="0"/>
    <x v="61"/>
    <x v="0"/>
    <x v="0"/>
  </r>
  <r>
    <n v="160"/>
    <x v="1"/>
    <x v="1"/>
    <x v="0"/>
    <x v="0"/>
    <x v="0"/>
    <x v="0"/>
    <x v="0"/>
    <n v="74139"/>
    <n v="75068"/>
    <x v="1"/>
    <s v="BAB47761.1"/>
    <x v="0"/>
    <s v="mll0106"/>
    <x v="0"/>
    <x v="0"/>
    <x v="61"/>
    <x v="62"/>
    <x v="0"/>
  </r>
  <r>
    <n v="161"/>
    <x v="0"/>
    <x v="0"/>
    <x v="0"/>
    <x v="0"/>
    <x v="0"/>
    <x v="0"/>
    <x v="0"/>
    <n v="75072"/>
    <n v="76457"/>
    <x v="1"/>
    <m/>
    <x v="0"/>
    <s v="mll0107"/>
    <x v="0"/>
    <x v="0"/>
    <x v="75"/>
    <x v="0"/>
    <x v="0"/>
  </r>
  <r>
    <n v="162"/>
    <x v="1"/>
    <x v="1"/>
    <x v="0"/>
    <x v="0"/>
    <x v="0"/>
    <x v="0"/>
    <x v="0"/>
    <n v="75072"/>
    <n v="76457"/>
    <x v="1"/>
    <s v="BAB47762.1"/>
    <x v="30"/>
    <s v="mll0107"/>
    <x v="0"/>
    <x v="0"/>
    <x v="75"/>
    <x v="76"/>
    <x v="0"/>
  </r>
  <r>
    <n v="163"/>
    <x v="0"/>
    <x v="0"/>
    <x v="0"/>
    <x v="0"/>
    <x v="0"/>
    <x v="0"/>
    <x v="0"/>
    <n v="76459"/>
    <n v="78006"/>
    <x v="1"/>
    <m/>
    <x v="0"/>
    <s v="mll0108"/>
    <x v="0"/>
    <x v="0"/>
    <x v="76"/>
    <x v="0"/>
    <x v="0"/>
  </r>
  <r>
    <n v="164"/>
    <x v="1"/>
    <x v="1"/>
    <x v="0"/>
    <x v="0"/>
    <x v="0"/>
    <x v="0"/>
    <x v="0"/>
    <n v="76459"/>
    <n v="78006"/>
    <x v="1"/>
    <s v="BAB47763.1"/>
    <x v="0"/>
    <s v="mll0108"/>
    <x v="0"/>
    <x v="0"/>
    <x v="76"/>
    <x v="77"/>
    <x v="0"/>
  </r>
  <r>
    <n v="165"/>
    <x v="0"/>
    <x v="0"/>
    <x v="0"/>
    <x v="0"/>
    <x v="0"/>
    <x v="0"/>
    <x v="0"/>
    <n v="78156"/>
    <n v="78503"/>
    <x v="0"/>
    <m/>
    <x v="0"/>
    <s v="mlr0109"/>
    <x v="0"/>
    <x v="0"/>
    <x v="77"/>
    <x v="0"/>
    <x v="0"/>
  </r>
  <r>
    <n v="166"/>
    <x v="1"/>
    <x v="1"/>
    <x v="0"/>
    <x v="0"/>
    <x v="0"/>
    <x v="0"/>
    <x v="0"/>
    <n v="78156"/>
    <n v="78503"/>
    <x v="0"/>
    <s v="BAB47764.1"/>
    <x v="0"/>
    <s v="mlr0109"/>
    <x v="0"/>
    <x v="0"/>
    <x v="77"/>
    <x v="78"/>
    <x v="0"/>
  </r>
  <r>
    <n v="167"/>
    <x v="0"/>
    <x v="0"/>
    <x v="0"/>
    <x v="0"/>
    <x v="0"/>
    <x v="0"/>
    <x v="0"/>
    <n v="78525"/>
    <n v="79106"/>
    <x v="0"/>
    <m/>
    <x v="0"/>
    <s v="mlr0110"/>
    <x v="0"/>
    <x v="0"/>
    <x v="78"/>
    <x v="0"/>
    <x v="0"/>
  </r>
  <r>
    <n v="168"/>
    <x v="1"/>
    <x v="1"/>
    <x v="0"/>
    <x v="0"/>
    <x v="0"/>
    <x v="0"/>
    <x v="0"/>
    <n v="78525"/>
    <n v="79106"/>
    <x v="0"/>
    <s v="BAB47765.1"/>
    <x v="0"/>
    <s v="mlr0110"/>
    <x v="0"/>
    <x v="0"/>
    <x v="78"/>
    <x v="79"/>
    <x v="0"/>
  </r>
  <r>
    <n v="169"/>
    <x v="0"/>
    <x v="0"/>
    <x v="0"/>
    <x v="0"/>
    <x v="0"/>
    <x v="0"/>
    <x v="0"/>
    <n v="79141"/>
    <n v="80169"/>
    <x v="1"/>
    <m/>
    <x v="0"/>
    <s v="mll0111"/>
    <x v="0"/>
    <x v="0"/>
    <x v="72"/>
    <x v="0"/>
    <x v="0"/>
  </r>
  <r>
    <n v="170"/>
    <x v="1"/>
    <x v="1"/>
    <x v="0"/>
    <x v="0"/>
    <x v="0"/>
    <x v="0"/>
    <x v="0"/>
    <n v="79141"/>
    <n v="80169"/>
    <x v="1"/>
    <s v="BAB47766.1"/>
    <x v="29"/>
    <s v="mll0111"/>
    <x v="0"/>
    <x v="0"/>
    <x v="72"/>
    <x v="73"/>
    <x v="0"/>
  </r>
  <r>
    <n v="171"/>
    <x v="0"/>
    <x v="0"/>
    <x v="0"/>
    <x v="0"/>
    <x v="0"/>
    <x v="0"/>
    <x v="0"/>
    <n v="80276"/>
    <n v="80674"/>
    <x v="0"/>
    <m/>
    <x v="0"/>
    <s v="mlr0112"/>
    <x v="0"/>
    <x v="0"/>
    <x v="79"/>
    <x v="0"/>
    <x v="0"/>
  </r>
  <r>
    <n v="172"/>
    <x v="1"/>
    <x v="1"/>
    <x v="0"/>
    <x v="0"/>
    <x v="0"/>
    <x v="0"/>
    <x v="0"/>
    <n v="80276"/>
    <n v="80674"/>
    <x v="0"/>
    <s v="BAB47767.1"/>
    <x v="0"/>
    <s v="mlr0112"/>
    <x v="0"/>
    <x v="0"/>
    <x v="79"/>
    <x v="80"/>
    <x v="0"/>
  </r>
  <r>
    <n v="173"/>
    <x v="0"/>
    <x v="0"/>
    <x v="0"/>
    <x v="0"/>
    <x v="0"/>
    <x v="0"/>
    <x v="0"/>
    <n v="80792"/>
    <n v="81037"/>
    <x v="0"/>
    <m/>
    <x v="0"/>
    <s v="msr0114"/>
    <x v="0"/>
    <x v="0"/>
    <x v="80"/>
    <x v="0"/>
    <x v="0"/>
  </r>
  <r>
    <n v="174"/>
    <x v="1"/>
    <x v="1"/>
    <x v="0"/>
    <x v="0"/>
    <x v="0"/>
    <x v="0"/>
    <x v="0"/>
    <n v="80792"/>
    <n v="81037"/>
    <x v="0"/>
    <s v="BAB47768.1"/>
    <x v="0"/>
    <s v="msr0114"/>
    <x v="0"/>
    <x v="0"/>
    <x v="80"/>
    <x v="81"/>
    <x v="0"/>
  </r>
  <r>
    <n v="175"/>
    <x v="0"/>
    <x v="0"/>
    <x v="0"/>
    <x v="0"/>
    <x v="0"/>
    <x v="0"/>
    <x v="0"/>
    <n v="81044"/>
    <n v="81949"/>
    <x v="1"/>
    <m/>
    <x v="0"/>
    <s v="mll0115"/>
    <x v="0"/>
    <x v="0"/>
    <x v="81"/>
    <x v="0"/>
    <x v="0"/>
  </r>
  <r>
    <n v="176"/>
    <x v="1"/>
    <x v="1"/>
    <x v="0"/>
    <x v="0"/>
    <x v="0"/>
    <x v="0"/>
    <x v="0"/>
    <n v="81044"/>
    <n v="81949"/>
    <x v="1"/>
    <s v="BAB47769.1"/>
    <x v="0"/>
    <s v="mll0115"/>
    <x v="0"/>
    <x v="0"/>
    <x v="81"/>
    <x v="82"/>
    <x v="0"/>
  </r>
  <r>
    <n v="177"/>
    <x v="0"/>
    <x v="0"/>
    <x v="0"/>
    <x v="0"/>
    <x v="0"/>
    <x v="0"/>
    <x v="0"/>
    <n v="82193"/>
    <n v="82987"/>
    <x v="0"/>
    <m/>
    <x v="0"/>
    <s v="mlr0116"/>
    <x v="0"/>
    <x v="0"/>
    <x v="48"/>
    <x v="0"/>
    <x v="0"/>
  </r>
  <r>
    <n v="178"/>
    <x v="1"/>
    <x v="1"/>
    <x v="0"/>
    <x v="0"/>
    <x v="0"/>
    <x v="0"/>
    <x v="0"/>
    <n v="82193"/>
    <n v="82987"/>
    <x v="0"/>
    <s v="BAB47770.1"/>
    <x v="33"/>
    <s v="mlr0116"/>
    <x v="0"/>
    <x v="0"/>
    <x v="48"/>
    <x v="49"/>
    <x v="0"/>
  </r>
  <r>
    <n v="179"/>
    <x v="0"/>
    <x v="0"/>
    <x v="0"/>
    <x v="0"/>
    <x v="0"/>
    <x v="0"/>
    <x v="0"/>
    <n v="83132"/>
    <n v="83740"/>
    <x v="0"/>
    <m/>
    <x v="0"/>
    <s v="mlr0118"/>
    <x v="0"/>
    <x v="0"/>
    <x v="82"/>
    <x v="0"/>
    <x v="0"/>
  </r>
  <r>
    <n v="180"/>
    <x v="1"/>
    <x v="1"/>
    <x v="0"/>
    <x v="0"/>
    <x v="0"/>
    <x v="0"/>
    <x v="0"/>
    <n v="83132"/>
    <n v="83740"/>
    <x v="0"/>
    <s v="BAB47771.1"/>
    <x v="0"/>
    <s v="mlr0118"/>
    <x v="0"/>
    <x v="0"/>
    <x v="82"/>
    <x v="83"/>
    <x v="0"/>
  </r>
  <r>
    <n v="181"/>
    <x v="0"/>
    <x v="0"/>
    <x v="0"/>
    <x v="0"/>
    <x v="0"/>
    <x v="0"/>
    <x v="0"/>
    <n v="83867"/>
    <n v="84658"/>
    <x v="0"/>
    <m/>
    <x v="0"/>
    <s v="mlr0120"/>
    <x v="0"/>
    <x v="0"/>
    <x v="83"/>
    <x v="0"/>
    <x v="0"/>
  </r>
  <r>
    <n v="182"/>
    <x v="1"/>
    <x v="1"/>
    <x v="0"/>
    <x v="0"/>
    <x v="0"/>
    <x v="0"/>
    <x v="0"/>
    <n v="83867"/>
    <n v="84658"/>
    <x v="0"/>
    <s v="BAB47772.1"/>
    <x v="0"/>
    <s v="mlr0120"/>
    <x v="0"/>
    <x v="0"/>
    <x v="83"/>
    <x v="84"/>
    <x v="0"/>
  </r>
  <r>
    <n v="183"/>
    <x v="0"/>
    <x v="0"/>
    <x v="0"/>
    <x v="0"/>
    <x v="0"/>
    <x v="0"/>
    <x v="0"/>
    <n v="84642"/>
    <n v="85283"/>
    <x v="1"/>
    <m/>
    <x v="0"/>
    <s v="mll0121"/>
    <x v="0"/>
    <x v="0"/>
    <x v="84"/>
    <x v="0"/>
    <x v="0"/>
  </r>
  <r>
    <n v="184"/>
    <x v="1"/>
    <x v="1"/>
    <x v="0"/>
    <x v="0"/>
    <x v="0"/>
    <x v="0"/>
    <x v="0"/>
    <n v="84642"/>
    <n v="85283"/>
    <x v="1"/>
    <s v="BAB47773.1"/>
    <x v="0"/>
    <s v="mll0121"/>
    <x v="0"/>
    <x v="0"/>
    <x v="84"/>
    <x v="85"/>
    <x v="0"/>
  </r>
  <r>
    <n v="185"/>
    <x v="0"/>
    <x v="0"/>
    <x v="0"/>
    <x v="0"/>
    <x v="0"/>
    <x v="0"/>
    <x v="0"/>
    <n v="85308"/>
    <n v="86357"/>
    <x v="1"/>
    <m/>
    <x v="0"/>
    <s v="mll0122"/>
    <x v="0"/>
    <x v="0"/>
    <x v="85"/>
    <x v="0"/>
    <x v="0"/>
  </r>
  <r>
    <n v="186"/>
    <x v="1"/>
    <x v="1"/>
    <x v="0"/>
    <x v="0"/>
    <x v="0"/>
    <x v="0"/>
    <x v="0"/>
    <n v="85308"/>
    <n v="86357"/>
    <x v="1"/>
    <s v="BAB47774.1"/>
    <x v="0"/>
    <s v="mll0122"/>
    <x v="0"/>
    <x v="0"/>
    <x v="85"/>
    <x v="86"/>
    <x v="0"/>
  </r>
  <r>
    <n v="187"/>
    <x v="0"/>
    <x v="0"/>
    <x v="0"/>
    <x v="0"/>
    <x v="0"/>
    <x v="0"/>
    <x v="0"/>
    <n v="86439"/>
    <n v="86642"/>
    <x v="1"/>
    <m/>
    <x v="0"/>
    <s v="msl0124"/>
    <x v="0"/>
    <x v="0"/>
    <x v="86"/>
    <x v="0"/>
    <x v="0"/>
  </r>
  <r>
    <n v="188"/>
    <x v="1"/>
    <x v="1"/>
    <x v="0"/>
    <x v="0"/>
    <x v="0"/>
    <x v="0"/>
    <x v="0"/>
    <n v="86439"/>
    <n v="86642"/>
    <x v="1"/>
    <s v="BAB47775.1"/>
    <x v="0"/>
    <s v="msl0124"/>
    <x v="0"/>
    <x v="0"/>
    <x v="86"/>
    <x v="87"/>
    <x v="0"/>
  </r>
  <r>
    <n v="189"/>
    <x v="0"/>
    <x v="0"/>
    <x v="0"/>
    <x v="0"/>
    <x v="0"/>
    <x v="0"/>
    <x v="0"/>
    <n v="86650"/>
    <n v="87603"/>
    <x v="0"/>
    <m/>
    <x v="0"/>
    <s v="mlr0125"/>
    <x v="0"/>
    <x v="0"/>
    <x v="87"/>
    <x v="0"/>
    <x v="0"/>
  </r>
  <r>
    <n v="190"/>
    <x v="1"/>
    <x v="1"/>
    <x v="0"/>
    <x v="0"/>
    <x v="0"/>
    <x v="0"/>
    <x v="0"/>
    <n v="86650"/>
    <n v="87603"/>
    <x v="0"/>
    <s v="BAB47776.1"/>
    <x v="34"/>
    <s v="mlr0125"/>
    <x v="0"/>
    <x v="0"/>
    <x v="87"/>
    <x v="88"/>
    <x v="0"/>
  </r>
  <r>
    <n v="191"/>
    <x v="0"/>
    <x v="0"/>
    <x v="0"/>
    <x v="0"/>
    <x v="0"/>
    <x v="0"/>
    <x v="0"/>
    <n v="87751"/>
    <n v="88011"/>
    <x v="0"/>
    <m/>
    <x v="0"/>
    <s v="mlr0127"/>
    <x v="0"/>
    <x v="0"/>
    <x v="32"/>
    <x v="0"/>
    <x v="0"/>
  </r>
  <r>
    <n v="192"/>
    <x v="1"/>
    <x v="1"/>
    <x v="0"/>
    <x v="0"/>
    <x v="0"/>
    <x v="0"/>
    <x v="0"/>
    <n v="87751"/>
    <n v="88011"/>
    <x v="0"/>
    <s v="BAB47777.1"/>
    <x v="0"/>
    <s v="mlr0127"/>
    <x v="0"/>
    <x v="0"/>
    <x v="32"/>
    <x v="33"/>
    <x v="0"/>
  </r>
  <r>
    <n v="193"/>
    <x v="0"/>
    <x v="0"/>
    <x v="0"/>
    <x v="0"/>
    <x v="0"/>
    <x v="0"/>
    <x v="0"/>
    <n v="88242"/>
    <n v="88625"/>
    <x v="1"/>
    <m/>
    <x v="0"/>
    <s v="mll0128"/>
    <x v="0"/>
    <x v="0"/>
    <x v="88"/>
    <x v="0"/>
    <x v="0"/>
  </r>
  <r>
    <n v="194"/>
    <x v="1"/>
    <x v="1"/>
    <x v="0"/>
    <x v="0"/>
    <x v="0"/>
    <x v="0"/>
    <x v="0"/>
    <n v="88242"/>
    <n v="88625"/>
    <x v="1"/>
    <s v="BAB47778.1"/>
    <x v="0"/>
    <s v="mll0128"/>
    <x v="0"/>
    <x v="0"/>
    <x v="88"/>
    <x v="89"/>
    <x v="0"/>
  </r>
  <r>
    <n v="195"/>
    <x v="0"/>
    <x v="0"/>
    <x v="0"/>
    <x v="0"/>
    <x v="0"/>
    <x v="0"/>
    <x v="0"/>
    <n v="88658"/>
    <n v="89569"/>
    <x v="1"/>
    <m/>
    <x v="0"/>
    <s v="mll0129"/>
    <x v="0"/>
    <x v="0"/>
    <x v="28"/>
    <x v="0"/>
    <x v="0"/>
  </r>
  <r>
    <n v="196"/>
    <x v="1"/>
    <x v="1"/>
    <x v="0"/>
    <x v="0"/>
    <x v="0"/>
    <x v="0"/>
    <x v="0"/>
    <n v="88658"/>
    <n v="89569"/>
    <x v="1"/>
    <s v="BAB47779.1"/>
    <x v="35"/>
    <s v="mll0129"/>
    <x v="0"/>
    <x v="0"/>
    <x v="28"/>
    <x v="29"/>
    <x v="0"/>
  </r>
  <r>
    <n v="197"/>
    <x v="0"/>
    <x v="0"/>
    <x v="0"/>
    <x v="0"/>
    <x v="0"/>
    <x v="0"/>
    <x v="0"/>
    <n v="89576"/>
    <n v="89818"/>
    <x v="1"/>
    <m/>
    <x v="0"/>
    <s v="msl0131"/>
    <x v="0"/>
    <x v="0"/>
    <x v="89"/>
    <x v="0"/>
    <x v="0"/>
  </r>
  <r>
    <n v="198"/>
    <x v="1"/>
    <x v="1"/>
    <x v="0"/>
    <x v="0"/>
    <x v="0"/>
    <x v="0"/>
    <x v="0"/>
    <n v="89576"/>
    <n v="89818"/>
    <x v="1"/>
    <s v="BAB47780.1"/>
    <x v="0"/>
    <s v="msl0131"/>
    <x v="0"/>
    <x v="0"/>
    <x v="89"/>
    <x v="90"/>
    <x v="0"/>
  </r>
  <r>
    <n v="199"/>
    <x v="0"/>
    <x v="0"/>
    <x v="0"/>
    <x v="0"/>
    <x v="0"/>
    <x v="0"/>
    <x v="0"/>
    <n v="89882"/>
    <n v="90487"/>
    <x v="0"/>
    <m/>
    <x v="0"/>
    <s v="mlr0132"/>
    <x v="0"/>
    <x v="0"/>
    <x v="90"/>
    <x v="0"/>
    <x v="0"/>
  </r>
  <r>
    <n v="200"/>
    <x v="1"/>
    <x v="1"/>
    <x v="0"/>
    <x v="0"/>
    <x v="0"/>
    <x v="0"/>
    <x v="0"/>
    <n v="89882"/>
    <n v="90487"/>
    <x v="0"/>
    <s v="BAB47781.1"/>
    <x v="0"/>
    <s v="mlr0132"/>
    <x v="0"/>
    <x v="0"/>
    <x v="90"/>
    <x v="91"/>
    <x v="0"/>
  </r>
  <r>
    <n v="201"/>
    <x v="0"/>
    <x v="0"/>
    <x v="0"/>
    <x v="0"/>
    <x v="0"/>
    <x v="0"/>
    <x v="0"/>
    <n v="90601"/>
    <n v="91572"/>
    <x v="0"/>
    <m/>
    <x v="0"/>
    <s v="mlr0133"/>
    <x v="0"/>
    <x v="0"/>
    <x v="91"/>
    <x v="0"/>
    <x v="0"/>
  </r>
  <r>
    <n v="202"/>
    <x v="1"/>
    <x v="1"/>
    <x v="0"/>
    <x v="0"/>
    <x v="0"/>
    <x v="0"/>
    <x v="0"/>
    <n v="90601"/>
    <n v="91572"/>
    <x v="0"/>
    <s v="BAB47782.1"/>
    <x v="0"/>
    <s v="mlr0133"/>
    <x v="0"/>
    <x v="0"/>
    <x v="91"/>
    <x v="92"/>
    <x v="0"/>
  </r>
  <r>
    <n v="203"/>
    <x v="0"/>
    <x v="0"/>
    <x v="0"/>
    <x v="0"/>
    <x v="0"/>
    <x v="0"/>
    <x v="0"/>
    <n v="91615"/>
    <n v="91809"/>
    <x v="0"/>
    <m/>
    <x v="0"/>
    <s v="msr8578"/>
    <x v="0"/>
    <x v="0"/>
    <x v="92"/>
    <x v="0"/>
    <x v="0"/>
  </r>
  <r>
    <n v="204"/>
    <x v="1"/>
    <x v="1"/>
    <x v="0"/>
    <x v="0"/>
    <x v="0"/>
    <x v="0"/>
    <x v="0"/>
    <n v="91615"/>
    <n v="91809"/>
    <x v="0"/>
    <s v="BAB47783.1"/>
    <x v="0"/>
    <s v="msr8578"/>
    <x v="0"/>
    <x v="0"/>
    <x v="92"/>
    <x v="93"/>
    <x v="0"/>
  </r>
  <r>
    <n v="205"/>
    <x v="0"/>
    <x v="0"/>
    <x v="0"/>
    <x v="0"/>
    <x v="0"/>
    <x v="0"/>
    <x v="0"/>
    <n v="91907"/>
    <n v="93019"/>
    <x v="1"/>
    <m/>
    <x v="0"/>
    <s v="mll0134"/>
    <x v="0"/>
    <x v="0"/>
    <x v="93"/>
    <x v="0"/>
    <x v="0"/>
  </r>
  <r>
    <n v="206"/>
    <x v="1"/>
    <x v="1"/>
    <x v="0"/>
    <x v="0"/>
    <x v="0"/>
    <x v="0"/>
    <x v="0"/>
    <n v="91907"/>
    <n v="93019"/>
    <x v="1"/>
    <s v="BAB47784.1"/>
    <x v="36"/>
    <s v="mll0134"/>
    <x v="0"/>
    <x v="0"/>
    <x v="93"/>
    <x v="94"/>
    <x v="0"/>
  </r>
  <r>
    <n v="207"/>
    <x v="0"/>
    <x v="0"/>
    <x v="0"/>
    <x v="0"/>
    <x v="0"/>
    <x v="0"/>
    <x v="0"/>
    <n v="93870"/>
    <n v="97808"/>
    <x v="1"/>
    <m/>
    <x v="0"/>
    <s v="mll0136"/>
    <x v="0"/>
    <x v="0"/>
    <x v="94"/>
    <x v="0"/>
    <x v="0"/>
  </r>
  <r>
    <n v="208"/>
    <x v="1"/>
    <x v="1"/>
    <x v="0"/>
    <x v="0"/>
    <x v="0"/>
    <x v="0"/>
    <x v="0"/>
    <n v="93870"/>
    <n v="97808"/>
    <x v="1"/>
    <s v="BAB47785.1"/>
    <x v="37"/>
    <s v="mll0136"/>
    <x v="0"/>
    <x v="0"/>
    <x v="94"/>
    <x v="95"/>
    <x v="0"/>
  </r>
  <r>
    <n v="209"/>
    <x v="0"/>
    <x v="0"/>
    <x v="0"/>
    <x v="0"/>
    <x v="0"/>
    <x v="0"/>
    <x v="0"/>
    <n v="98264"/>
    <n v="98656"/>
    <x v="0"/>
    <m/>
    <x v="0"/>
    <s v="mlr0138"/>
    <x v="0"/>
    <x v="0"/>
    <x v="95"/>
    <x v="0"/>
    <x v="0"/>
  </r>
  <r>
    <n v="210"/>
    <x v="1"/>
    <x v="1"/>
    <x v="0"/>
    <x v="0"/>
    <x v="0"/>
    <x v="0"/>
    <x v="0"/>
    <n v="98264"/>
    <n v="98656"/>
    <x v="0"/>
    <s v="BAB47786.1"/>
    <x v="0"/>
    <s v="mlr0138"/>
    <x v="0"/>
    <x v="0"/>
    <x v="95"/>
    <x v="96"/>
    <x v="0"/>
  </r>
  <r>
    <n v="211"/>
    <x v="0"/>
    <x v="0"/>
    <x v="0"/>
    <x v="0"/>
    <x v="0"/>
    <x v="0"/>
    <x v="0"/>
    <n v="98725"/>
    <n v="99213"/>
    <x v="1"/>
    <m/>
    <x v="0"/>
    <s v="mll0140"/>
    <x v="0"/>
    <x v="0"/>
    <x v="96"/>
    <x v="0"/>
    <x v="0"/>
  </r>
  <r>
    <n v="212"/>
    <x v="1"/>
    <x v="1"/>
    <x v="0"/>
    <x v="0"/>
    <x v="0"/>
    <x v="0"/>
    <x v="0"/>
    <n v="98725"/>
    <n v="99213"/>
    <x v="1"/>
    <s v="BAB47787.1"/>
    <x v="0"/>
    <s v="mll0140"/>
    <x v="0"/>
    <x v="0"/>
    <x v="96"/>
    <x v="97"/>
    <x v="0"/>
  </r>
  <r>
    <n v="213"/>
    <x v="0"/>
    <x v="0"/>
    <x v="0"/>
    <x v="0"/>
    <x v="0"/>
    <x v="0"/>
    <x v="0"/>
    <n v="99424"/>
    <n v="99924"/>
    <x v="1"/>
    <m/>
    <x v="0"/>
    <s v="mll0141"/>
    <x v="0"/>
    <x v="0"/>
    <x v="97"/>
    <x v="0"/>
    <x v="0"/>
  </r>
  <r>
    <n v="214"/>
    <x v="1"/>
    <x v="1"/>
    <x v="0"/>
    <x v="0"/>
    <x v="0"/>
    <x v="0"/>
    <x v="0"/>
    <n v="99424"/>
    <n v="99924"/>
    <x v="1"/>
    <s v="BAB47788.1"/>
    <x v="38"/>
    <s v="mll0141"/>
    <x v="0"/>
    <x v="0"/>
    <x v="97"/>
    <x v="98"/>
    <x v="0"/>
  </r>
  <r>
    <n v="215"/>
    <x v="0"/>
    <x v="0"/>
    <x v="0"/>
    <x v="0"/>
    <x v="0"/>
    <x v="0"/>
    <x v="0"/>
    <n v="100041"/>
    <n v="100874"/>
    <x v="1"/>
    <m/>
    <x v="0"/>
    <s v="mll0142"/>
    <x v="0"/>
    <x v="0"/>
    <x v="98"/>
    <x v="0"/>
    <x v="0"/>
  </r>
  <r>
    <n v="216"/>
    <x v="1"/>
    <x v="1"/>
    <x v="0"/>
    <x v="0"/>
    <x v="0"/>
    <x v="0"/>
    <x v="0"/>
    <n v="100041"/>
    <n v="100874"/>
    <x v="1"/>
    <s v="BAB47789.1"/>
    <x v="0"/>
    <s v="mll0142"/>
    <x v="0"/>
    <x v="0"/>
    <x v="98"/>
    <x v="99"/>
    <x v="0"/>
  </r>
  <r>
    <n v="217"/>
    <x v="0"/>
    <x v="0"/>
    <x v="0"/>
    <x v="0"/>
    <x v="0"/>
    <x v="0"/>
    <x v="0"/>
    <n v="100957"/>
    <n v="101700"/>
    <x v="1"/>
    <m/>
    <x v="0"/>
    <s v="mll0144"/>
    <x v="0"/>
    <x v="0"/>
    <x v="99"/>
    <x v="0"/>
    <x v="0"/>
  </r>
  <r>
    <n v="218"/>
    <x v="1"/>
    <x v="1"/>
    <x v="0"/>
    <x v="0"/>
    <x v="0"/>
    <x v="0"/>
    <x v="0"/>
    <n v="100957"/>
    <n v="101700"/>
    <x v="1"/>
    <s v="BAB47790.1"/>
    <x v="0"/>
    <s v="mll0144"/>
    <x v="0"/>
    <x v="0"/>
    <x v="99"/>
    <x v="100"/>
    <x v="0"/>
  </r>
  <r>
    <n v="219"/>
    <x v="0"/>
    <x v="0"/>
    <x v="0"/>
    <x v="0"/>
    <x v="0"/>
    <x v="0"/>
    <x v="0"/>
    <n v="101864"/>
    <n v="102868"/>
    <x v="0"/>
    <m/>
    <x v="0"/>
    <s v="mlr0145"/>
    <x v="0"/>
    <x v="0"/>
    <x v="100"/>
    <x v="0"/>
    <x v="0"/>
  </r>
  <r>
    <n v="220"/>
    <x v="1"/>
    <x v="1"/>
    <x v="0"/>
    <x v="0"/>
    <x v="0"/>
    <x v="0"/>
    <x v="0"/>
    <n v="101864"/>
    <n v="102868"/>
    <x v="0"/>
    <s v="BAB47791.1"/>
    <x v="39"/>
    <s v="mlr0145"/>
    <x v="0"/>
    <x v="0"/>
    <x v="100"/>
    <x v="101"/>
    <x v="0"/>
  </r>
  <r>
    <n v="221"/>
    <x v="0"/>
    <x v="0"/>
    <x v="0"/>
    <x v="0"/>
    <x v="0"/>
    <x v="0"/>
    <x v="0"/>
    <n v="102852"/>
    <n v="103208"/>
    <x v="0"/>
    <m/>
    <x v="0"/>
    <s v="msr8579"/>
    <x v="0"/>
    <x v="0"/>
    <x v="25"/>
    <x v="0"/>
    <x v="0"/>
  </r>
  <r>
    <n v="222"/>
    <x v="1"/>
    <x v="1"/>
    <x v="0"/>
    <x v="0"/>
    <x v="0"/>
    <x v="0"/>
    <x v="0"/>
    <n v="102852"/>
    <n v="103208"/>
    <x v="0"/>
    <s v="BAB47792.1"/>
    <x v="0"/>
    <s v="msr8579"/>
    <x v="0"/>
    <x v="0"/>
    <x v="25"/>
    <x v="26"/>
    <x v="0"/>
  </r>
  <r>
    <n v="223"/>
    <x v="0"/>
    <x v="0"/>
    <x v="0"/>
    <x v="0"/>
    <x v="0"/>
    <x v="0"/>
    <x v="0"/>
    <n v="103311"/>
    <n v="103550"/>
    <x v="1"/>
    <m/>
    <x v="0"/>
    <s v="msl0146"/>
    <x v="0"/>
    <x v="0"/>
    <x v="101"/>
    <x v="0"/>
    <x v="0"/>
  </r>
  <r>
    <n v="224"/>
    <x v="1"/>
    <x v="1"/>
    <x v="0"/>
    <x v="0"/>
    <x v="0"/>
    <x v="0"/>
    <x v="0"/>
    <n v="103311"/>
    <n v="103550"/>
    <x v="1"/>
    <s v="BAB47793.1"/>
    <x v="0"/>
    <s v="msl0146"/>
    <x v="0"/>
    <x v="0"/>
    <x v="101"/>
    <x v="102"/>
    <x v="0"/>
  </r>
  <r>
    <n v="225"/>
    <x v="0"/>
    <x v="0"/>
    <x v="0"/>
    <x v="0"/>
    <x v="0"/>
    <x v="0"/>
    <x v="0"/>
    <n v="103580"/>
    <n v="103858"/>
    <x v="1"/>
    <m/>
    <x v="0"/>
    <s v="mll0147"/>
    <x v="0"/>
    <x v="0"/>
    <x v="102"/>
    <x v="0"/>
    <x v="0"/>
  </r>
  <r>
    <n v="226"/>
    <x v="1"/>
    <x v="1"/>
    <x v="0"/>
    <x v="0"/>
    <x v="0"/>
    <x v="0"/>
    <x v="0"/>
    <n v="103580"/>
    <n v="103858"/>
    <x v="1"/>
    <s v="BAB47794.1"/>
    <x v="0"/>
    <s v="mll0147"/>
    <x v="0"/>
    <x v="0"/>
    <x v="102"/>
    <x v="103"/>
    <x v="0"/>
  </r>
  <r>
    <n v="227"/>
    <x v="0"/>
    <x v="0"/>
    <x v="0"/>
    <x v="0"/>
    <x v="0"/>
    <x v="0"/>
    <x v="0"/>
    <n v="103963"/>
    <n v="104280"/>
    <x v="1"/>
    <m/>
    <x v="0"/>
    <s v="mll0148"/>
    <x v="0"/>
    <x v="0"/>
    <x v="103"/>
    <x v="0"/>
    <x v="0"/>
  </r>
  <r>
    <n v="228"/>
    <x v="1"/>
    <x v="1"/>
    <x v="0"/>
    <x v="0"/>
    <x v="0"/>
    <x v="0"/>
    <x v="0"/>
    <n v="103963"/>
    <n v="104280"/>
    <x v="1"/>
    <s v="BAB47795.1"/>
    <x v="0"/>
    <s v="mll0148"/>
    <x v="0"/>
    <x v="0"/>
    <x v="103"/>
    <x v="104"/>
    <x v="0"/>
  </r>
  <r>
    <n v="229"/>
    <x v="0"/>
    <x v="0"/>
    <x v="0"/>
    <x v="0"/>
    <x v="0"/>
    <x v="0"/>
    <x v="0"/>
    <n v="104408"/>
    <n v="105511"/>
    <x v="1"/>
    <m/>
    <x v="0"/>
    <s v="mll0149"/>
    <x v="0"/>
    <x v="0"/>
    <x v="104"/>
    <x v="0"/>
    <x v="0"/>
  </r>
  <r>
    <n v="230"/>
    <x v="1"/>
    <x v="1"/>
    <x v="0"/>
    <x v="0"/>
    <x v="0"/>
    <x v="0"/>
    <x v="0"/>
    <n v="104408"/>
    <n v="105511"/>
    <x v="1"/>
    <s v="BAB47796.1"/>
    <x v="29"/>
    <s v="mll0149"/>
    <x v="0"/>
    <x v="0"/>
    <x v="104"/>
    <x v="105"/>
    <x v="0"/>
  </r>
  <r>
    <n v="231"/>
    <x v="0"/>
    <x v="0"/>
    <x v="0"/>
    <x v="0"/>
    <x v="0"/>
    <x v="0"/>
    <x v="0"/>
    <n v="105672"/>
    <n v="106250"/>
    <x v="0"/>
    <m/>
    <x v="0"/>
    <s v="mlr0150"/>
    <x v="0"/>
    <x v="0"/>
    <x v="105"/>
    <x v="0"/>
    <x v="0"/>
  </r>
  <r>
    <n v="232"/>
    <x v="1"/>
    <x v="1"/>
    <x v="0"/>
    <x v="0"/>
    <x v="0"/>
    <x v="0"/>
    <x v="0"/>
    <n v="105672"/>
    <n v="106250"/>
    <x v="0"/>
    <s v="BAB47797.1"/>
    <x v="0"/>
    <s v="mlr0150"/>
    <x v="0"/>
    <x v="0"/>
    <x v="105"/>
    <x v="106"/>
    <x v="0"/>
  </r>
  <r>
    <n v="233"/>
    <x v="0"/>
    <x v="0"/>
    <x v="0"/>
    <x v="0"/>
    <x v="0"/>
    <x v="0"/>
    <x v="0"/>
    <n v="106280"/>
    <n v="107782"/>
    <x v="1"/>
    <m/>
    <x v="0"/>
    <s v="mll0151"/>
    <x v="0"/>
    <x v="0"/>
    <x v="106"/>
    <x v="0"/>
    <x v="0"/>
  </r>
  <r>
    <n v="234"/>
    <x v="1"/>
    <x v="1"/>
    <x v="0"/>
    <x v="0"/>
    <x v="0"/>
    <x v="0"/>
    <x v="0"/>
    <n v="106280"/>
    <n v="107782"/>
    <x v="1"/>
    <s v="BAB47798.1"/>
    <x v="40"/>
    <s v="mll0151"/>
    <x v="0"/>
    <x v="0"/>
    <x v="106"/>
    <x v="107"/>
    <x v="0"/>
  </r>
  <r>
    <n v="235"/>
    <x v="0"/>
    <x v="0"/>
    <x v="0"/>
    <x v="0"/>
    <x v="0"/>
    <x v="0"/>
    <x v="0"/>
    <n v="108052"/>
    <n v="108435"/>
    <x v="0"/>
    <m/>
    <x v="0"/>
    <s v="mlr0152"/>
    <x v="0"/>
    <x v="0"/>
    <x v="88"/>
    <x v="0"/>
    <x v="0"/>
  </r>
  <r>
    <n v="236"/>
    <x v="1"/>
    <x v="1"/>
    <x v="0"/>
    <x v="0"/>
    <x v="0"/>
    <x v="0"/>
    <x v="0"/>
    <n v="108052"/>
    <n v="108435"/>
    <x v="0"/>
    <s v="BAB47799.1"/>
    <x v="0"/>
    <s v="mlr0152"/>
    <x v="0"/>
    <x v="0"/>
    <x v="88"/>
    <x v="89"/>
    <x v="0"/>
  </r>
  <r>
    <n v="237"/>
    <x v="2"/>
    <x v="2"/>
    <x v="0"/>
    <x v="0"/>
    <x v="0"/>
    <x v="0"/>
    <x v="0"/>
    <n v="108953"/>
    <n v="109035"/>
    <x v="1"/>
    <m/>
    <x v="0"/>
    <m/>
    <x v="0"/>
    <x v="0"/>
    <x v="107"/>
    <x v="0"/>
    <x v="0"/>
  </r>
  <r>
    <n v="238"/>
    <x v="0"/>
    <x v="0"/>
    <x v="0"/>
    <x v="0"/>
    <x v="0"/>
    <x v="0"/>
    <x v="0"/>
    <n v="109319"/>
    <n v="109984"/>
    <x v="1"/>
    <m/>
    <x v="0"/>
    <s v="mll0155"/>
    <x v="0"/>
    <x v="0"/>
    <x v="46"/>
    <x v="0"/>
    <x v="0"/>
  </r>
  <r>
    <n v="239"/>
    <x v="1"/>
    <x v="1"/>
    <x v="0"/>
    <x v="0"/>
    <x v="0"/>
    <x v="0"/>
    <x v="0"/>
    <n v="109319"/>
    <n v="109984"/>
    <x v="1"/>
    <s v="BAB47800.1"/>
    <x v="41"/>
    <s v="mll0155"/>
    <x v="0"/>
    <x v="0"/>
    <x v="46"/>
    <x v="47"/>
    <x v="0"/>
  </r>
  <r>
    <n v="240"/>
    <x v="0"/>
    <x v="0"/>
    <x v="0"/>
    <x v="0"/>
    <x v="0"/>
    <x v="0"/>
    <x v="0"/>
    <n v="110176"/>
    <n v="110562"/>
    <x v="0"/>
    <m/>
    <x v="0"/>
    <s v="mlr0156"/>
    <x v="0"/>
    <x v="0"/>
    <x v="108"/>
    <x v="0"/>
    <x v="0"/>
  </r>
  <r>
    <n v="241"/>
    <x v="1"/>
    <x v="1"/>
    <x v="0"/>
    <x v="0"/>
    <x v="0"/>
    <x v="0"/>
    <x v="0"/>
    <n v="110176"/>
    <n v="110562"/>
    <x v="0"/>
    <s v="BAB47801.1"/>
    <x v="0"/>
    <s v="mlr0156"/>
    <x v="0"/>
    <x v="0"/>
    <x v="108"/>
    <x v="108"/>
    <x v="0"/>
  </r>
  <r>
    <n v="242"/>
    <x v="0"/>
    <x v="0"/>
    <x v="0"/>
    <x v="0"/>
    <x v="0"/>
    <x v="0"/>
    <x v="0"/>
    <n v="110644"/>
    <n v="112461"/>
    <x v="0"/>
    <m/>
    <x v="0"/>
    <s v="mlr0157"/>
    <x v="0"/>
    <x v="0"/>
    <x v="109"/>
    <x v="0"/>
    <x v="0"/>
  </r>
  <r>
    <n v="243"/>
    <x v="1"/>
    <x v="1"/>
    <x v="0"/>
    <x v="0"/>
    <x v="0"/>
    <x v="0"/>
    <x v="0"/>
    <n v="110644"/>
    <n v="112461"/>
    <x v="0"/>
    <s v="BAB47802.1"/>
    <x v="42"/>
    <s v="mlr0157"/>
    <x v="0"/>
    <x v="0"/>
    <x v="109"/>
    <x v="109"/>
    <x v="0"/>
  </r>
  <r>
    <n v="244"/>
    <x v="0"/>
    <x v="0"/>
    <x v="0"/>
    <x v="0"/>
    <x v="0"/>
    <x v="0"/>
    <x v="0"/>
    <n v="112487"/>
    <n v="113413"/>
    <x v="1"/>
    <m/>
    <x v="0"/>
    <s v="mll0158"/>
    <x v="0"/>
    <x v="0"/>
    <x v="110"/>
    <x v="0"/>
    <x v="0"/>
  </r>
  <r>
    <n v="245"/>
    <x v="1"/>
    <x v="1"/>
    <x v="0"/>
    <x v="0"/>
    <x v="0"/>
    <x v="0"/>
    <x v="0"/>
    <n v="112487"/>
    <n v="113413"/>
    <x v="1"/>
    <s v="BAB47803.1"/>
    <x v="0"/>
    <s v="mll0158"/>
    <x v="0"/>
    <x v="0"/>
    <x v="110"/>
    <x v="110"/>
    <x v="0"/>
  </r>
  <r>
    <n v="246"/>
    <x v="0"/>
    <x v="0"/>
    <x v="0"/>
    <x v="0"/>
    <x v="0"/>
    <x v="0"/>
    <x v="0"/>
    <n v="113399"/>
    <n v="113707"/>
    <x v="0"/>
    <m/>
    <x v="0"/>
    <s v="msr8580"/>
    <x v="0"/>
    <x v="0"/>
    <x v="111"/>
    <x v="0"/>
    <x v="0"/>
  </r>
  <r>
    <n v="247"/>
    <x v="1"/>
    <x v="1"/>
    <x v="0"/>
    <x v="0"/>
    <x v="0"/>
    <x v="0"/>
    <x v="0"/>
    <n v="113399"/>
    <n v="113707"/>
    <x v="0"/>
    <s v="BAB47804.1"/>
    <x v="0"/>
    <s v="msr8580"/>
    <x v="0"/>
    <x v="0"/>
    <x v="111"/>
    <x v="111"/>
    <x v="0"/>
  </r>
  <r>
    <n v="248"/>
    <x v="0"/>
    <x v="0"/>
    <x v="0"/>
    <x v="0"/>
    <x v="0"/>
    <x v="0"/>
    <x v="0"/>
    <n v="113792"/>
    <n v="114898"/>
    <x v="1"/>
    <m/>
    <x v="0"/>
    <s v="mll0159"/>
    <x v="0"/>
    <x v="0"/>
    <x v="112"/>
    <x v="0"/>
    <x v="0"/>
  </r>
  <r>
    <n v="249"/>
    <x v="1"/>
    <x v="1"/>
    <x v="0"/>
    <x v="0"/>
    <x v="0"/>
    <x v="0"/>
    <x v="0"/>
    <n v="113792"/>
    <n v="114898"/>
    <x v="1"/>
    <s v="BAB47805.1"/>
    <x v="0"/>
    <s v="mll0159"/>
    <x v="0"/>
    <x v="0"/>
    <x v="112"/>
    <x v="112"/>
    <x v="0"/>
  </r>
  <r>
    <n v="250"/>
    <x v="0"/>
    <x v="0"/>
    <x v="0"/>
    <x v="0"/>
    <x v="0"/>
    <x v="0"/>
    <x v="0"/>
    <n v="115271"/>
    <n v="116572"/>
    <x v="0"/>
    <m/>
    <x v="0"/>
    <s v="mlr0162"/>
    <x v="0"/>
    <x v="0"/>
    <x v="113"/>
    <x v="0"/>
    <x v="0"/>
  </r>
  <r>
    <n v="251"/>
    <x v="1"/>
    <x v="1"/>
    <x v="0"/>
    <x v="0"/>
    <x v="0"/>
    <x v="0"/>
    <x v="0"/>
    <n v="115271"/>
    <n v="116572"/>
    <x v="0"/>
    <s v="BAB47806.1"/>
    <x v="43"/>
    <s v="mlr0162"/>
    <x v="0"/>
    <x v="0"/>
    <x v="113"/>
    <x v="113"/>
    <x v="0"/>
  </r>
  <r>
    <n v="252"/>
    <x v="0"/>
    <x v="0"/>
    <x v="0"/>
    <x v="0"/>
    <x v="0"/>
    <x v="0"/>
    <x v="0"/>
    <n v="116569"/>
    <n v="117123"/>
    <x v="0"/>
    <m/>
    <x v="0"/>
    <s v="mlr0163"/>
    <x v="0"/>
    <x v="0"/>
    <x v="114"/>
    <x v="0"/>
    <x v="0"/>
  </r>
  <r>
    <n v="253"/>
    <x v="1"/>
    <x v="1"/>
    <x v="0"/>
    <x v="0"/>
    <x v="0"/>
    <x v="0"/>
    <x v="0"/>
    <n v="116569"/>
    <n v="117123"/>
    <x v="0"/>
    <s v="BAB47807.1"/>
    <x v="0"/>
    <s v="mlr0163"/>
    <x v="0"/>
    <x v="0"/>
    <x v="114"/>
    <x v="114"/>
    <x v="0"/>
  </r>
  <r>
    <n v="254"/>
    <x v="0"/>
    <x v="0"/>
    <x v="0"/>
    <x v="0"/>
    <x v="0"/>
    <x v="0"/>
    <x v="0"/>
    <n v="117129"/>
    <n v="117422"/>
    <x v="1"/>
    <m/>
    <x v="0"/>
    <s v="msl0164"/>
    <x v="0"/>
    <x v="0"/>
    <x v="45"/>
    <x v="0"/>
    <x v="0"/>
  </r>
  <r>
    <n v="255"/>
    <x v="1"/>
    <x v="1"/>
    <x v="0"/>
    <x v="0"/>
    <x v="0"/>
    <x v="0"/>
    <x v="0"/>
    <n v="117129"/>
    <n v="117422"/>
    <x v="1"/>
    <s v="BAB47808.1"/>
    <x v="0"/>
    <s v="msl0164"/>
    <x v="0"/>
    <x v="0"/>
    <x v="45"/>
    <x v="46"/>
    <x v="0"/>
  </r>
  <r>
    <n v="256"/>
    <x v="0"/>
    <x v="0"/>
    <x v="0"/>
    <x v="0"/>
    <x v="0"/>
    <x v="0"/>
    <x v="0"/>
    <n v="117555"/>
    <n v="117995"/>
    <x v="1"/>
    <m/>
    <x v="0"/>
    <s v="mll0167"/>
    <x v="0"/>
    <x v="0"/>
    <x v="115"/>
    <x v="0"/>
    <x v="0"/>
  </r>
  <r>
    <n v="257"/>
    <x v="1"/>
    <x v="1"/>
    <x v="0"/>
    <x v="0"/>
    <x v="0"/>
    <x v="0"/>
    <x v="0"/>
    <n v="117555"/>
    <n v="117995"/>
    <x v="1"/>
    <s v="BAB47809.1"/>
    <x v="44"/>
    <s v="mll0167"/>
    <x v="0"/>
    <x v="0"/>
    <x v="115"/>
    <x v="115"/>
    <x v="0"/>
  </r>
  <r>
    <n v="258"/>
    <x v="0"/>
    <x v="0"/>
    <x v="0"/>
    <x v="0"/>
    <x v="0"/>
    <x v="0"/>
    <x v="0"/>
    <n v="118263"/>
    <n v="118808"/>
    <x v="0"/>
    <m/>
    <x v="0"/>
    <s v="mlr0168"/>
    <x v="0"/>
    <x v="0"/>
    <x v="116"/>
    <x v="0"/>
    <x v="0"/>
  </r>
  <r>
    <n v="259"/>
    <x v="1"/>
    <x v="1"/>
    <x v="0"/>
    <x v="0"/>
    <x v="0"/>
    <x v="0"/>
    <x v="0"/>
    <n v="118263"/>
    <n v="118808"/>
    <x v="0"/>
    <s v="BAB47810.1"/>
    <x v="45"/>
    <s v="mlr0168"/>
    <x v="0"/>
    <x v="0"/>
    <x v="116"/>
    <x v="116"/>
    <x v="0"/>
  </r>
  <r>
    <n v="260"/>
    <x v="0"/>
    <x v="0"/>
    <x v="0"/>
    <x v="0"/>
    <x v="0"/>
    <x v="0"/>
    <x v="0"/>
    <n v="118983"/>
    <n v="119393"/>
    <x v="0"/>
    <m/>
    <x v="0"/>
    <s v="mlr0169"/>
    <x v="0"/>
    <x v="0"/>
    <x v="117"/>
    <x v="0"/>
    <x v="0"/>
  </r>
  <r>
    <n v="261"/>
    <x v="1"/>
    <x v="1"/>
    <x v="0"/>
    <x v="0"/>
    <x v="0"/>
    <x v="0"/>
    <x v="0"/>
    <n v="118983"/>
    <n v="119393"/>
    <x v="0"/>
    <s v="BAB47811.1"/>
    <x v="0"/>
    <s v="mlr0169"/>
    <x v="0"/>
    <x v="0"/>
    <x v="117"/>
    <x v="117"/>
    <x v="0"/>
  </r>
  <r>
    <n v="262"/>
    <x v="0"/>
    <x v="0"/>
    <x v="0"/>
    <x v="0"/>
    <x v="0"/>
    <x v="0"/>
    <x v="0"/>
    <n v="119365"/>
    <n v="120180"/>
    <x v="0"/>
    <m/>
    <x v="0"/>
    <s v="mlr0170"/>
    <x v="0"/>
    <x v="0"/>
    <x v="34"/>
    <x v="0"/>
    <x v="0"/>
  </r>
  <r>
    <n v="263"/>
    <x v="1"/>
    <x v="1"/>
    <x v="0"/>
    <x v="0"/>
    <x v="0"/>
    <x v="0"/>
    <x v="0"/>
    <n v="119365"/>
    <n v="120180"/>
    <x v="0"/>
    <s v="BAB47812.1"/>
    <x v="46"/>
    <s v="mlr0170"/>
    <x v="0"/>
    <x v="0"/>
    <x v="34"/>
    <x v="35"/>
    <x v="0"/>
  </r>
  <r>
    <n v="264"/>
    <x v="0"/>
    <x v="0"/>
    <x v="0"/>
    <x v="0"/>
    <x v="0"/>
    <x v="0"/>
    <x v="0"/>
    <n v="120351"/>
    <n v="120962"/>
    <x v="1"/>
    <m/>
    <x v="0"/>
    <s v="mll0172"/>
    <x v="0"/>
    <x v="0"/>
    <x v="118"/>
    <x v="0"/>
    <x v="0"/>
  </r>
  <r>
    <n v="265"/>
    <x v="1"/>
    <x v="1"/>
    <x v="0"/>
    <x v="0"/>
    <x v="0"/>
    <x v="0"/>
    <x v="0"/>
    <n v="120351"/>
    <n v="120962"/>
    <x v="1"/>
    <s v="BAB47813.1"/>
    <x v="0"/>
    <s v="mll0172"/>
    <x v="0"/>
    <x v="0"/>
    <x v="118"/>
    <x v="118"/>
    <x v="0"/>
  </r>
  <r>
    <n v="266"/>
    <x v="0"/>
    <x v="0"/>
    <x v="0"/>
    <x v="0"/>
    <x v="0"/>
    <x v="0"/>
    <x v="0"/>
    <n v="121123"/>
    <n v="121719"/>
    <x v="0"/>
    <m/>
    <x v="0"/>
    <s v="mlr0173"/>
    <x v="0"/>
    <x v="0"/>
    <x v="68"/>
    <x v="0"/>
    <x v="0"/>
  </r>
  <r>
    <n v="267"/>
    <x v="1"/>
    <x v="1"/>
    <x v="0"/>
    <x v="0"/>
    <x v="0"/>
    <x v="0"/>
    <x v="0"/>
    <n v="121123"/>
    <n v="121719"/>
    <x v="0"/>
    <s v="BAB47814.1"/>
    <x v="0"/>
    <s v="mlr0173"/>
    <x v="0"/>
    <x v="0"/>
    <x v="68"/>
    <x v="69"/>
    <x v="0"/>
  </r>
  <r>
    <n v="268"/>
    <x v="0"/>
    <x v="0"/>
    <x v="0"/>
    <x v="0"/>
    <x v="0"/>
    <x v="0"/>
    <x v="0"/>
    <n v="121889"/>
    <n v="121996"/>
    <x v="1"/>
    <m/>
    <x v="0"/>
    <s v="msl0174"/>
    <x v="0"/>
    <x v="0"/>
    <x v="119"/>
    <x v="0"/>
    <x v="0"/>
  </r>
  <r>
    <n v="269"/>
    <x v="1"/>
    <x v="1"/>
    <x v="0"/>
    <x v="0"/>
    <x v="0"/>
    <x v="0"/>
    <x v="0"/>
    <n v="121889"/>
    <n v="121996"/>
    <x v="1"/>
    <s v="BAB47815.1"/>
    <x v="0"/>
    <s v="msl0174"/>
    <x v="0"/>
    <x v="0"/>
    <x v="119"/>
    <x v="119"/>
    <x v="0"/>
  </r>
  <r>
    <n v="270"/>
    <x v="0"/>
    <x v="0"/>
    <x v="0"/>
    <x v="0"/>
    <x v="0"/>
    <x v="0"/>
    <x v="0"/>
    <n v="122013"/>
    <n v="122828"/>
    <x v="0"/>
    <m/>
    <x v="0"/>
    <s v="mlr0175"/>
    <x v="0"/>
    <x v="0"/>
    <x v="34"/>
    <x v="0"/>
    <x v="0"/>
  </r>
  <r>
    <n v="271"/>
    <x v="1"/>
    <x v="1"/>
    <x v="0"/>
    <x v="0"/>
    <x v="0"/>
    <x v="0"/>
    <x v="0"/>
    <n v="122013"/>
    <n v="122828"/>
    <x v="0"/>
    <s v="BAB47816.1"/>
    <x v="47"/>
    <s v="mlr0175"/>
    <x v="0"/>
    <x v="0"/>
    <x v="34"/>
    <x v="35"/>
    <x v="0"/>
  </r>
  <r>
    <n v="272"/>
    <x v="0"/>
    <x v="0"/>
    <x v="0"/>
    <x v="0"/>
    <x v="0"/>
    <x v="0"/>
    <x v="0"/>
    <n v="122913"/>
    <n v="123227"/>
    <x v="1"/>
    <m/>
    <x v="0"/>
    <s v="mll0177"/>
    <x v="0"/>
    <x v="0"/>
    <x v="120"/>
    <x v="0"/>
    <x v="0"/>
  </r>
  <r>
    <n v="273"/>
    <x v="1"/>
    <x v="1"/>
    <x v="0"/>
    <x v="0"/>
    <x v="0"/>
    <x v="0"/>
    <x v="0"/>
    <n v="122913"/>
    <n v="123227"/>
    <x v="1"/>
    <s v="BAB47817.1"/>
    <x v="0"/>
    <s v="mll0177"/>
    <x v="0"/>
    <x v="0"/>
    <x v="120"/>
    <x v="120"/>
    <x v="0"/>
  </r>
  <r>
    <n v="274"/>
    <x v="0"/>
    <x v="0"/>
    <x v="0"/>
    <x v="0"/>
    <x v="0"/>
    <x v="0"/>
    <x v="0"/>
    <n v="123234"/>
    <n v="124064"/>
    <x v="1"/>
    <m/>
    <x v="0"/>
    <s v="mll0178"/>
    <x v="0"/>
    <x v="0"/>
    <x v="29"/>
    <x v="0"/>
    <x v="0"/>
  </r>
  <r>
    <n v="275"/>
    <x v="1"/>
    <x v="1"/>
    <x v="0"/>
    <x v="0"/>
    <x v="0"/>
    <x v="0"/>
    <x v="0"/>
    <n v="123234"/>
    <n v="124064"/>
    <x v="1"/>
    <s v="BAB47818.1"/>
    <x v="0"/>
    <s v="mll0178"/>
    <x v="0"/>
    <x v="0"/>
    <x v="29"/>
    <x v="30"/>
    <x v="0"/>
  </r>
  <r>
    <n v="276"/>
    <x v="0"/>
    <x v="0"/>
    <x v="0"/>
    <x v="0"/>
    <x v="0"/>
    <x v="0"/>
    <x v="0"/>
    <n v="124053"/>
    <n v="124418"/>
    <x v="0"/>
    <m/>
    <x v="0"/>
    <s v="mlr0179"/>
    <x v="0"/>
    <x v="0"/>
    <x v="121"/>
    <x v="0"/>
    <x v="0"/>
  </r>
  <r>
    <n v="277"/>
    <x v="1"/>
    <x v="1"/>
    <x v="0"/>
    <x v="0"/>
    <x v="0"/>
    <x v="0"/>
    <x v="0"/>
    <n v="124053"/>
    <n v="124418"/>
    <x v="0"/>
    <s v="BAB47819.1"/>
    <x v="0"/>
    <s v="mlr0179"/>
    <x v="0"/>
    <x v="0"/>
    <x v="121"/>
    <x v="121"/>
    <x v="0"/>
  </r>
  <r>
    <n v="278"/>
    <x v="0"/>
    <x v="0"/>
    <x v="0"/>
    <x v="0"/>
    <x v="0"/>
    <x v="0"/>
    <x v="0"/>
    <n v="124438"/>
    <n v="124965"/>
    <x v="0"/>
    <m/>
    <x v="0"/>
    <s v="mlr0180"/>
    <x v="0"/>
    <x v="0"/>
    <x v="60"/>
    <x v="0"/>
    <x v="0"/>
  </r>
  <r>
    <n v="279"/>
    <x v="1"/>
    <x v="1"/>
    <x v="0"/>
    <x v="0"/>
    <x v="0"/>
    <x v="0"/>
    <x v="0"/>
    <n v="124438"/>
    <n v="124965"/>
    <x v="0"/>
    <s v="BAB47820.1"/>
    <x v="48"/>
    <s v="mlr0180"/>
    <x v="0"/>
    <x v="0"/>
    <x v="60"/>
    <x v="61"/>
    <x v="0"/>
  </r>
  <r>
    <n v="280"/>
    <x v="0"/>
    <x v="0"/>
    <x v="0"/>
    <x v="0"/>
    <x v="0"/>
    <x v="0"/>
    <x v="0"/>
    <n v="125017"/>
    <n v="125574"/>
    <x v="1"/>
    <m/>
    <x v="0"/>
    <s v="mll0182"/>
    <x v="0"/>
    <x v="0"/>
    <x v="122"/>
    <x v="0"/>
    <x v="0"/>
  </r>
  <r>
    <n v="281"/>
    <x v="1"/>
    <x v="1"/>
    <x v="0"/>
    <x v="0"/>
    <x v="0"/>
    <x v="0"/>
    <x v="0"/>
    <n v="125017"/>
    <n v="125574"/>
    <x v="1"/>
    <s v="BAB47821.1"/>
    <x v="0"/>
    <s v="mll0182"/>
    <x v="0"/>
    <x v="0"/>
    <x v="122"/>
    <x v="122"/>
    <x v="0"/>
  </r>
  <r>
    <n v="282"/>
    <x v="0"/>
    <x v="0"/>
    <x v="0"/>
    <x v="0"/>
    <x v="0"/>
    <x v="0"/>
    <x v="0"/>
    <n v="125874"/>
    <n v="126482"/>
    <x v="1"/>
    <m/>
    <x v="0"/>
    <s v="mll0183"/>
    <x v="0"/>
    <x v="0"/>
    <x v="82"/>
    <x v="0"/>
    <x v="0"/>
  </r>
  <r>
    <n v="283"/>
    <x v="1"/>
    <x v="1"/>
    <x v="0"/>
    <x v="0"/>
    <x v="0"/>
    <x v="0"/>
    <x v="0"/>
    <n v="125874"/>
    <n v="126482"/>
    <x v="1"/>
    <s v="BAB47822.1"/>
    <x v="0"/>
    <s v="mll0183"/>
    <x v="0"/>
    <x v="0"/>
    <x v="82"/>
    <x v="83"/>
    <x v="0"/>
  </r>
  <r>
    <n v="284"/>
    <x v="0"/>
    <x v="0"/>
    <x v="0"/>
    <x v="0"/>
    <x v="0"/>
    <x v="0"/>
    <x v="0"/>
    <n v="126787"/>
    <n v="127404"/>
    <x v="1"/>
    <m/>
    <x v="0"/>
    <s v="mll0185"/>
    <x v="0"/>
    <x v="0"/>
    <x v="33"/>
    <x v="0"/>
    <x v="0"/>
  </r>
  <r>
    <n v="285"/>
    <x v="1"/>
    <x v="1"/>
    <x v="0"/>
    <x v="0"/>
    <x v="0"/>
    <x v="0"/>
    <x v="0"/>
    <n v="126787"/>
    <n v="127404"/>
    <x v="1"/>
    <s v="BAB47823.1"/>
    <x v="0"/>
    <s v="mll0185"/>
    <x v="0"/>
    <x v="0"/>
    <x v="33"/>
    <x v="34"/>
    <x v="0"/>
  </r>
  <r>
    <n v="286"/>
    <x v="0"/>
    <x v="0"/>
    <x v="0"/>
    <x v="0"/>
    <x v="0"/>
    <x v="0"/>
    <x v="0"/>
    <n v="127524"/>
    <n v="128195"/>
    <x v="1"/>
    <m/>
    <x v="0"/>
    <s v="mll0186"/>
    <x v="0"/>
    <x v="0"/>
    <x v="123"/>
    <x v="0"/>
    <x v="0"/>
  </r>
  <r>
    <n v="287"/>
    <x v="1"/>
    <x v="1"/>
    <x v="0"/>
    <x v="0"/>
    <x v="0"/>
    <x v="0"/>
    <x v="0"/>
    <n v="127524"/>
    <n v="128195"/>
    <x v="1"/>
    <s v="BAB47824.1"/>
    <x v="0"/>
    <s v="mll0186"/>
    <x v="0"/>
    <x v="0"/>
    <x v="123"/>
    <x v="123"/>
    <x v="0"/>
  </r>
  <r>
    <n v="288"/>
    <x v="0"/>
    <x v="0"/>
    <x v="0"/>
    <x v="0"/>
    <x v="0"/>
    <x v="0"/>
    <x v="0"/>
    <n v="128607"/>
    <n v="129320"/>
    <x v="0"/>
    <m/>
    <x v="0"/>
    <s v="mlr0187"/>
    <x v="0"/>
    <x v="0"/>
    <x v="124"/>
    <x v="0"/>
    <x v="0"/>
  </r>
  <r>
    <n v="289"/>
    <x v="1"/>
    <x v="1"/>
    <x v="0"/>
    <x v="0"/>
    <x v="0"/>
    <x v="0"/>
    <x v="0"/>
    <n v="128607"/>
    <n v="129320"/>
    <x v="0"/>
    <s v="BAB47825.1"/>
    <x v="0"/>
    <s v="mlr0187"/>
    <x v="0"/>
    <x v="0"/>
    <x v="124"/>
    <x v="124"/>
    <x v="0"/>
  </r>
  <r>
    <n v="290"/>
    <x v="0"/>
    <x v="0"/>
    <x v="0"/>
    <x v="0"/>
    <x v="0"/>
    <x v="0"/>
    <x v="0"/>
    <n v="129408"/>
    <n v="129839"/>
    <x v="0"/>
    <m/>
    <x v="0"/>
    <s v="mlr0188"/>
    <x v="0"/>
    <x v="0"/>
    <x v="125"/>
    <x v="0"/>
    <x v="0"/>
  </r>
  <r>
    <n v="291"/>
    <x v="1"/>
    <x v="1"/>
    <x v="0"/>
    <x v="0"/>
    <x v="0"/>
    <x v="0"/>
    <x v="0"/>
    <n v="129408"/>
    <n v="129839"/>
    <x v="0"/>
    <s v="BAB47826.1"/>
    <x v="0"/>
    <s v="mlr0188"/>
    <x v="0"/>
    <x v="0"/>
    <x v="125"/>
    <x v="125"/>
    <x v="0"/>
  </r>
  <r>
    <n v="292"/>
    <x v="0"/>
    <x v="0"/>
    <x v="0"/>
    <x v="0"/>
    <x v="0"/>
    <x v="0"/>
    <x v="0"/>
    <n v="129888"/>
    <n v="130187"/>
    <x v="1"/>
    <m/>
    <x v="0"/>
    <s v="mll0189"/>
    <x v="0"/>
    <x v="0"/>
    <x v="126"/>
    <x v="0"/>
    <x v="0"/>
  </r>
  <r>
    <n v="293"/>
    <x v="1"/>
    <x v="1"/>
    <x v="0"/>
    <x v="0"/>
    <x v="0"/>
    <x v="0"/>
    <x v="0"/>
    <n v="129888"/>
    <n v="130187"/>
    <x v="1"/>
    <s v="BAB47827.1"/>
    <x v="0"/>
    <s v="mll0189"/>
    <x v="0"/>
    <x v="0"/>
    <x v="126"/>
    <x v="126"/>
    <x v="0"/>
  </r>
  <r>
    <n v="294"/>
    <x v="0"/>
    <x v="0"/>
    <x v="0"/>
    <x v="0"/>
    <x v="0"/>
    <x v="0"/>
    <x v="0"/>
    <n v="130538"/>
    <n v="132037"/>
    <x v="0"/>
    <m/>
    <x v="0"/>
    <s v="mlr0190"/>
    <x v="0"/>
    <x v="0"/>
    <x v="127"/>
    <x v="0"/>
    <x v="0"/>
  </r>
  <r>
    <n v="295"/>
    <x v="1"/>
    <x v="1"/>
    <x v="0"/>
    <x v="0"/>
    <x v="0"/>
    <x v="0"/>
    <x v="0"/>
    <n v="130538"/>
    <n v="132037"/>
    <x v="0"/>
    <s v="BAB47828.1"/>
    <x v="49"/>
    <s v="mlr0190"/>
    <x v="0"/>
    <x v="0"/>
    <x v="127"/>
    <x v="127"/>
    <x v="0"/>
  </r>
  <r>
    <n v="296"/>
    <x v="0"/>
    <x v="0"/>
    <x v="0"/>
    <x v="0"/>
    <x v="0"/>
    <x v="0"/>
    <x v="0"/>
    <n v="132042"/>
    <n v="132533"/>
    <x v="0"/>
    <m/>
    <x v="0"/>
    <s v="mlr0192"/>
    <x v="0"/>
    <x v="0"/>
    <x v="128"/>
    <x v="0"/>
    <x v="0"/>
  </r>
  <r>
    <n v="297"/>
    <x v="1"/>
    <x v="1"/>
    <x v="0"/>
    <x v="0"/>
    <x v="0"/>
    <x v="0"/>
    <x v="0"/>
    <n v="132042"/>
    <n v="132533"/>
    <x v="0"/>
    <s v="BAB47829.1"/>
    <x v="0"/>
    <s v="mlr0192"/>
    <x v="0"/>
    <x v="0"/>
    <x v="128"/>
    <x v="128"/>
    <x v="0"/>
  </r>
  <r>
    <n v="298"/>
    <x v="0"/>
    <x v="0"/>
    <x v="0"/>
    <x v="0"/>
    <x v="0"/>
    <x v="0"/>
    <x v="0"/>
    <n v="132724"/>
    <n v="133389"/>
    <x v="0"/>
    <m/>
    <x v="0"/>
    <s v="mlr0194"/>
    <x v="0"/>
    <x v="0"/>
    <x v="46"/>
    <x v="0"/>
    <x v="0"/>
  </r>
  <r>
    <n v="299"/>
    <x v="1"/>
    <x v="1"/>
    <x v="0"/>
    <x v="0"/>
    <x v="0"/>
    <x v="0"/>
    <x v="0"/>
    <n v="132724"/>
    <n v="133389"/>
    <x v="0"/>
    <s v="BAB47830.1"/>
    <x v="0"/>
    <s v="mlr0194"/>
    <x v="0"/>
    <x v="0"/>
    <x v="46"/>
    <x v="47"/>
    <x v="0"/>
  </r>
  <r>
    <n v="300"/>
    <x v="0"/>
    <x v="0"/>
    <x v="0"/>
    <x v="0"/>
    <x v="0"/>
    <x v="0"/>
    <x v="0"/>
    <n v="133453"/>
    <n v="134304"/>
    <x v="1"/>
    <m/>
    <x v="0"/>
    <s v="mll0196"/>
    <x v="0"/>
    <x v="0"/>
    <x v="129"/>
    <x v="0"/>
    <x v="0"/>
  </r>
  <r>
    <n v="301"/>
    <x v="1"/>
    <x v="1"/>
    <x v="0"/>
    <x v="0"/>
    <x v="0"/>
    <x v="0"/>
    <x v="0"/>
    <n v="133453"/>
    <n v="134304"/>
    <x v="1"/>
    <s v="BAB47831.1"/>
    <x v="50"/>
    <s v="mll0196"/>
    <x v="0"/>
    <x v="0"/>
    <x v="129"/>
    <x v="129"/>
    <x v="0"/>
  </r>
  <r>
    <n v="302"/>
    <x v="0"/>
    <x v="0"/>
    <x v="0"/>
    <x v="0"/>
    <x v="0"/>
    <x v="0"/>
    <x v="0"/>
    <n v="134301"/>
    <n v="135161"/>
    <x v="1"/>
    <m/>
    <x v="0"/>
    <s v="mll0197"/>
    <x v="0"/>
    <x v="0"/>
    <x v="130"/>
    <x v="0"/>
    <x v="0"/>
  </r>
  <r>
    <n v="303"/>
    <x v="1"/>
    <x v="1"/>
    <x v="0"/>
    <x v="0"/>
    <x v="0"/>
    <x v="0"/>
    <x v="0"/>
    <n v="134301"/>
    <n v="135161"/>
    <x v="1"/>
    <s v="BAB47832.1"/>
    <x v="51"/>
    <s v="mll0197"/>
    <x v="0"/>
    <x v="0"/>
    <x v="130"/>
    <x v="130"/>
    <x v="0"/>
  </r>
  <r>
    <n v="304"/>
    <x v="0"/>
    <x v="0"/>
    <x v="0"/>
    <x v="0"/>
    <x v="0"/>
    <x v="0"/>
    <x v="0"/>
    <n v="134982"/>
    <n v="135221"/>
    <x v="0"/>
    <m/>
    <x v="0"/>
    <s v="msr8581"/>
    <x v="0"/>
    <x v="0"/>
    <x v="101"/>
    <x v="0"/>
    <x v="0"/>
  </r>
  <r>
    <n v="305"/>
    <x v="1"/>
    <x v="1"/>
    <x v="0"/>
    <x v="0"/>
    <x v="0"/>
    <x v="0"/>
    <x v="0"/>
    <n v="134982"/>
    <n v="135221"/>
    <x v="0"/>
    <s v="BAB47833.1"/>
    <x v="0"/>
    <s v="msr8581"/>
    <x v="0"/>
    <x v="0"/>
    <x v="101"/>
    <x v="102"/>
    <x v="0"/>
  </r>
  <r>
    <n v="306"/>
    <x v="0"/>
    <x v="0"/>
    <x v="0"/>
    <x v="0"/>
    <x v="0"/>
    <x v="0"/>
    <x v="0"/>
    <n v="135392"/>
    <n v="135790"/>
    <x v="0"/>
    <m/>
    <x v="0"/>
    <s v="mlr0198"/>
    <x v="0"/>
    <x v="0"/>
    <x v="79"/>
    <x v="0"/>
    <x v="0"/>
  </r>
  <r>
    <n v="307"/>
    <x v="1"/>
    <x v="1"/>
    <x v="0"/>
    <x v="0"/>
    <x v="0"/>
    <x v="0"/>
    <x v="0"/>
    <n v="135392"/>
    <n v="135790"/>
    <x v="0"/>
    <s v="BAB47834.1"/>
    <x v="0"/>
    <s v="mlr0198"/>
    <x v="0"/>
    <x v="0"/>
    <x v="79"/>
    <x v="80"/>
    <x v="0"/>
  </r>
  <r>
    <n v="308"/>
    <x v="0"/>
    <x v="0"/>
    <x v="0"/>
    <x v="0"/>
    <x v="0"/>
    <x v="0"/>
    <x v="0"/>
    <n v="135949"/>
    <n v="136545"/>
    <x v="0"/>
    <m/>
    <x v="0"/>
    <s v="mlr0199"/>
    <x v="0"/>
    <x v="0"/>
    <x v="68"/>
    <x v="0"/>
    <x v="0"/>
  </r>
  <r>
    <n v="309"/>
    <x v="1"/>
    <x v="1"/>
    <x v="0"/>
    <x v="0"/>
    <x v="0"/>
    <x v="0"/>
    <x v="0"/>
    <n v="135949"/>
    <n v="136545"/>
    <x v="0"/>
    <s v="BAB47835.1"/>
    <x v="52"/>
    <s v="mlr0199"/>
    <x v="0"/>
    <x v="0"/>
    <x v="68"/>
    <x v="69"/>
    <x v="0"/>
  </r>
  <r>
    <n v="310"/>
    <x v="0"/>
    <x v="0"/>
    <x v="0"/>
    <x v="0"/>
    <x v="0"/>
    <x v="0"/>
    <x v="0"/>
    <n v="136561"/>
    <n v="137007"/>
    <x v="0"/>
    <m/>
    <x v="0"/>
    <s v="mlr0200"/>
    <x v="0"/>
    <x v="0"/>
    <x v="131"/>
    <x v="0"/>
    <x v="0"/>
  </r>
  <r>
    <n v="311"/>
    <x v="1"/>
    <x v="1"/>
    <x v="0"/>
    <x v="0"/>
    <x v="0"/>
    <x v="0"/>
    <x v="0"/>
    <n v="136561"/>
    <n v="137007"/>
    <x v="0"/>
    <s v="BAB47836.1"/>
    <x v="0"/>
    <s v="mlr0200"/>
    <x v="0"/>
    <x v="0"/>
    <x v="131"/>
    <x v="131"/>
    <x v="0"/>
  </r>
  <r>
    <n v="312"/>
    <x v="0"/>
    <x v="0"/>
    <x v="0"/>
    <x v="0"/>
    <x v="0"/>
    <x v="0"/>
    <x v="0"/>
    <n v="137018"/>
    <n v="137635"/>
    <x v="1"/>
    <m/>
    <x v="0"/>
    <s v="mll0202"/>
    <x v="0"/>
    <x v="0"/>
    <x v="33"/>
    <x v="0"/>
    <x v="0"/>
  </r>
  <r>
    <n v="313"/>
    <x v="1"/>
    <x v="1"/>
    <x v="0"/>
    <x v="0"/>
    <x v="0"/>
    <x v="0"/>
    <x v="0"/>
    <n v="137018"/>
    <n v="137635"/>
    <x v="1"/>
    <s v="BAB47837.1"/>
    <x v="53"/>
    <s v="mll0202"/>
    <x v="0"/>
    <x v="0"/>
    <x v="33"/>
    <x v="34"/>
    <x v="0"/>
  </r>
  <r>
    <n v="314"/>
    <x v="0"/>
    <x v="0"/>
    <x v="0"/>
    <x v="0"/>
    <x v="0"/>
    <x v="0"/>
    <x v="0"/>
    <n v="137648"/>
    <n v="138991"/>
    <x v="1"/>
    <m/>
    <x v="0"/>
    <s v="mll0203"/>
    <x v="0"/>
    <x v="0"/>
    <x v="132"/>
    <x v="0"/>
    <x v="0"/>
  </r>
  <r>
    <n v="315"/>
    <x v="1"/>
    <x v="1"/>
    <x v="0"/>
    <x v="0"/>
    <x v="0"/>
    <x v="0"/>
    <x v="0"/>
    <n v="137648"/>
    <n v="138991"/>
    <x v="1"/>
    <s v="BAB47838.1"/>
    <x v="54"/>
    <s v="mll0203"/>
    <x v="0"/>
    <x v="0"/>
    <x v="132"/>
    <x v="132"/>
    <x v="0"/>
  </r>
  <r>
    <n v="316"/>
    <x v="0"/>
    <x v="0"/>
    <x v="0"/>
    <x v="0"/>
    <x v="0"/>
    <x v="0"/>
    <x v="0"/>
    <n v="139002"/>
    <n v="139460"/>
    <x v="1"/>
    <m/>
    <x v="0"/>
    <s v="mll0206"/>
    <x v="0"/>
    <x v="0"/>
    <x v="133"/>
    <x v="0"/>
    <x v="0"/>
  </r>
  <r>
    <n v="317"/>
    <x v="1"/>
    <x v="1"/>
    <x v="0"/>
    <x v="0"/>
    <x v="0"/>
    <x v="0"/>
    <x v="0"/>
    <n v="139002"/>
    <n v="139460"/>
    <x v="1"/>
    <s v="BAB47839.1"/>
    <x v="55"/>
    <s v="mll0206"/>
    <x v="0"/>
    <x v="0"/>
    <x v="133"/>
    <x v="133"/>
    <x v="0"/>
  </r>
  <r>
    <n v="318"/>
    <x v="0"/>
    <x v="0"/>
    <x v="0"/>
    <x v="0"/>
    <x v="0"/>
    <x v="0"/>
    <x v="0"/>
    <n v="139487"/>
    <n v="139921"/>
    <x v="1"/>
    <m/>
    <x v="0"/>
    <s v="mll0207"/>
    <x v="0"/>
    <x v="0"/>
    <x v="18"/>
    <x v="0"/>
    <x v="0"/>
  </r>
  <r>
    <n v="319"/>
    <x v="1"/>
    <x v="1"/>
    <x v="0"/>
    <x v="0"/>
    <x v="0"/>
    <x v="0"/>
    <x v="0"/>
    <n v="139487"/>
    <n v="139921"/>
    <x v="1"/>
    <s v="BAB47840.1"/>
    <x v="0"/>
    <s v="mll0207"/>
    <x v="0"/>
    <x v="0"/>
    <x v="18"/>
    <x v="19"/>
    <x v="0"/>
  </r>
  <r>
    <n v="320"/>
    <x v="0"/>
    <x v="0"/>
    <x v="0"/>
    <x v="0"/>
    <x v="0"/>
    <x v="0"/>
    <x v="0"/>
    <n v="140067"/>
    <n v="140867"/>
    <x v="1"/>
    <m/>
    <x v="0"/>
    <s v="mll0208"/>
    <x v="0"/>
    <x v="0"/>
    <x v="134"/>
    <x v="0"/>
    <x v="0"/>
  </r>
  <r>
    <n v="321"/>
    <x v="1"/>
    <x v="1"/>
    <x v="0"/>
    <x v="0"/>
    <x v="0"/>
    <x v="0"/>
    <x v="0"/>
    <n v="140067"/>
    <n v="140867"/>
    <x v="1"/>
    <s v="BAB47841.1"/>
    <x v="41"/>
    <s v="mll0208"/>
    <x v="0"/>
    <x v="0"/>
    <x v="134"/>
    <x v="134"/>
    <x v="0"/>
  </r>
  <r>
    <n v="322"/>
    <x v="0"/>
    <x v="0"/>
    <x v="0"/>
    <x v="0"/>
    <x v="0"/>
    <x v="0"/>
    <x v="0"/>
    <n v="140932"/>
    <n v="142386"/>
    <x v="1"/>
    <m/>
    <x v="0"/>
    <s v="mll0209"/>
    <x v="0"/>
    <x v="0"/>
    <x v="135"/>
    <x v="0"/>
    <x v="0"/>
  </r>
  <r>
    <n v="323"/>
    <x v="1"/>
    <x v="1"/>
    <x v="0"/>
    <x v="0"/>
    <x v="0"/>
    <x v="0"/>
    <x v="0"/>
    <n v="140932"/>
    <n v="142386"/>
    <x v="1"/>
    <s v="BAB47842.1"/>
    <x v="0"/>
    <s v="mll0209"/>
    <x v="0"/>
    <x v="0"/>
    <x v="135"/>
    <x v="135"/>
    <x v="0"/>
  </r>
  <r>
    <n v="324"/>
    <x v="0"/>
    <x v="0"/>
    <x v="0"/>
    <x v="0"/>
    <x v="0"/>
    <x v="0"/>
    <x v="0"/>
    <n v="142471"/>
    <n v="143619"/>
    <x v="0"/>
    <m/>
    <x v="0"/>
    <s v="mlr0210"/>
    <x v="0"/>
    <x v="0"/>
    <x v="136"/>
    <x v="0"/>
    <x v="0"/>
  </r>
  <r>
    <n v="325"/>
    <x v="1"/>
    <x v="1"/>
    <x v="0"/>
    <x v="0"/>
    <x v="0"/>
    <x v="0"/>
    <x v="0"/>
    <n v="142471"/>
    <n v="143619"/>
    <x v="0"/>
    <s v="BAB47843.1"/>
    <x v="56"/>
    <s v="mlr0210"/>
    <x v="0"/>
    <x v="0"/>
    <x v="136"/>
    <x v="136"/>
    <x v="0"/>
  </r>
  <r>
    <n v="326"/>
    <x v="0"/>
    <x v="0"/>
    <x v="0"/>
    <x v="0"/>
    <x v="0"/>
    <x v="0"/>
    <x v="0"/>
    <n v="143624"/>
    <n v="144571"/>
    <x v="0"/>
    <m/>
    <x v="0"/>
    <s v="mlr0211"/>
    <x v="0"/>
    <x v="0"/>
    <x v="137"/>
    <x v="0"/>
    <x v="0"/>
  </r>
  <r>
    <n v="327"/>
    <x v="1"/>
    <x v="1"/>
    <x v="0"/>
    <x v="0"/>
    <x v="0"/>
    <x v="0"/>
    <x v="0"/>
    <n v="143624"/>
    <n v="144571"/>
    <x v="0"/>
    <s v="BAB47844.1"/>
    <x v="57"/>
    <s v="mlr0211"/>
    <x v="0"/>
    <x v="0"/>
    <x v="137"/>
    <x v="137"/>
    <x v="0"/>
  </r>
  <r>
    <n v="328"/>
    <x v="0"/>
    <x v="0"/>
    <x v="0"/>
    <x v="0"/>
    <x v="0"/>
    <x v="0"/>
    <x v="0"/>
    <n v="144667"/>
    <n v="147621"/>
    <x v="1"/>
    <m/>
    <x v="0"/>
    <s v="mll0212"/>
    <x v="0"/>
    <x v="0"/>
    <x v="138"/>
    <x v="0"/>
    <x v="0"/>
  </r>
  <r>
    <n v="329"/>
    <x v="1"/>
    <x v="1"/>
    <x v="0"/>
    <x v="0"/>
    <x v="0"/>
    <x v="0"/>
    <x v="0"/>
    <n v="144667"/>
    <n v="147621"/>
    <x v="1"/>
    <s v="BAB47845.1"/>
    <x v="58"/>
    <s v="mll0212"/>
    <x v="0"/>
    <x v="0"/>
    <x v="138"/>
    <x v="138"/>
    <x v="0"/>
  </r>
  <r>
    <n v="330"/>
    <x v="0"/>
    <x v="0"/>
    <x v="0"/>
    <x v="0"/>
    <x v="0"/>
    <x v="0"/>
    <x v="0"/>
    <n v="148273"/>
    <n v="149535"/>
    <x v="0"/>
    <m/>
    <x v="0"/>
    <s v="mlr0213"/>
    <x v="0"/>
    <x v="0"/>
    <x v="139"/>
    <x v="0"/>
    <x v="0"/>
  </r>
  <r>
    <n v="331"/>
    <x v="1"/>
    <x v="1"/>
    <x v="0"/>
    <x v="0"/>
    <x v="0"/>
    <x v="0"/>
    <x v="0"/>
    <n v="148273"/>
    <n v="149535"/>
    <x v="0"/>
    <s v="BAB47846.1"/>
    <x v="59"/>
    <s v="mlr0213"/>
    <x v="0"/>
    <x v="0"/>
    <x v="139"/>
    <x v="139"/>
    <x v="0"/>
  </r>
  <r>
    <n v="332"/>
    <x v="0"/>
    <x v="0"/>
    <x v="0"/>
    <x v="0"/>
    <x v="0"/>
    <x v="0"/>
    <x v="0"/>
    <n v="149749"/>
    <n v="152205"/>
    <x v="0"/>
    <m/>
    <x v="0"/>
    <s v="mlr0215"/>
    <x v="0"/>
    <x v="0"/>
    <x v="140"/>
    <x v="0"/>
    <x v="0"/>
  </r>
  <r>
    <n v="333"/>
    <x v="1"/>
    <x v="1"/>
    <x v="0"/>
    <x v="0"/>
    <x v="0"/>
    <x v="0"/>
    <x v="0"/>
    <n v="149749"/>
    <n v="152205"/>
    <x v="0"/>
    <s v="BAB47847.1"/>
    <x v="60"/>
    <s v="mlr0215"/>
    <x v="0"/>
    <x v="0"/>
    <x v="140"/>
    <x v="140"/>
    <x v="0"/>
  </r>
  <r>
    <n v="334"/>
    <x v="0"/>
    <x v="0"/>
    <x v="0"/>
    <x v="0"/>
    <x v="0"/>
    <x v="0"/>
    <x v="0"/>
    <n v="152441"/>
    <n v="153463"/>
    <x v="0"/>
    <m/>
    <x v="0"/>
    <s v="mlr0216"/>
    <x v="0"/>
    <x v="0"/>
    <x v="141"/>
    <x v="0"/>
    <x v="0"/>
  </r>
  <r>
    <n v="335"/>
    <x v="1"/>
    <x v="1"/>
    <x v="0"/>
    <x v="0"/>
    <x v="0"/>
    <x v="0"/>
    <x v="0"/>
    <n v="152441"/>
    <n v="153463"/>
    <x v="0"/>
    <s v="BAB47848.1"/>
    <x v="61"/>
    <s v="mlr0216"/>
    <x v="0"/>
    <x v="0"/>
    <x v="141"/>
    <x v="141"/>
    <x v="0"/>
  </r>
  <r>
    <n v="336"/>
    <x v="0"/>
    <x v="0"/>
    <x v="0"/>
    <x v="0"/>
    <x v="0"/>
    <x v="0"/>
    <x v="0"/>
    <n v="153709"/>
    <n v="154080"/>
    <x v="0"/>
    <m/>
    <x v="0"/>
    <s v="mlr0217"/>
    <x v="0"/>
    <x v="0"/>
    <x v="142"/>
    <x v="0"/>
    <x v="0"/>
  </r>
  <r>
    <n v="337"/>
    <x v="1"/>
    <x v="1"/>
    <x v="0"/>
    <x v="0"/>
    <x v="0"/>
    <x v="0"/>
    <x v="0"/>
    <n v="153709"/>
    <n v="154080"/>
    <x v="0"/>
    <s v="BAB47849.1"/>
    <x v="0"/>
    <s v="mlr0217"/>
    <x v="0"/>
    <x v="0"/>
    <x v="142"/>
    <x v="142"/>
    <x v="0"/>
  </r>
  <r>
    <n v="338"/>
    <x v="0"/>
    <x v="0"/>
    <x v="0"/>
    <x v="0"/>
    <x v="0"/>
    <x v="0"/>
    <x v="0"/>
    <n v="154097"/>
    <n v="154267"/>
    <x v="1"/>
    <m/>
    <x v="0"/>
    <s v="msl0218"/>
    <x v="0"/>
    <x v="0"/>
    <x v="143"/>
    <x v="0"/>
    <x v="0"/>
  </r>
  <r>
    <n v="339"/>
    <x v="1"/>
    <x v="1"/>
    <x v="0"/>
    <x v="0"/>
    <x v="0"/>
    <x v="0"/>
    <x v="0"/>
    <n v="154097"/>
    <n v="154267"/>
    <x v="1"/>
    <s v="BAB47850.1"/>
    <x v="0"/>
    <s v="msl0218"/>
    <x v="0"/>
    <x v="0"/>
    <x v="143"/>
    <x v="143"/>
    <x v="0"/>
  </r>
  <r>
    <n v="340"/>
    <x v="0"/>
    <x v="0"/>
    <x v="0"/>
    <x v="0"/>
    <x v="0"/>
    <x v="0"/>
    <x v="0"/>
    <n v="154254"/>
    <n v="154556"/>
    <x v="0"/>
    <m/>
    <x v="0"/>
    <s v="mlr0219"/>
    <x v="0"/>
    <x v="0"/>
    <x v="144"/>
    <x v="0"/>
    <x v="0"/>
  </r>
  <r>
    <n v="341"/>
    <x v="1"/>
    <x v="1"/>
    <x v="0"/>
    <x v="0"/>
    <x v="0"/>
    <x v="0"/>
    <x v="0"/>
    <n v="154254"/>
    <n v="154556"/>
    <x v="0"/>
    <s v="BAB47851.1"/>
    <x v="0"/>
    <s v="mlr0219"/>
    <x v="0"/>
    <x v="0"/>
    <x v="144"/>
    <x v="144"/>
    <x v="0"/>
  </r>
  <r>
    <n v="342"/>
    <x v="0"/>
    <x v="0"/>
    <x v="0"/>
    <x v="0"/>
    <x v="0"/>
    <x v="0"/>
    <x v="0"/>
    <n v="154684"/>
    <n v="155334"/>
    <x v="0"/>
    <m/>
    <x v="0"/>
    <s v="mlr0220"/>
    <x v="0"/>
    <x v="0"/>
    <x v="9"/>
    <x v="0"/>
    <x v="0"/>
  </r>
  <r>
    <n v="343"/>
    <x v="1"/>
    <x v="1"/>
    <x v="0"/>
    <x v="0"/>
    <x v="0"/>
    <x v="0"/>
    <x v="0"/>
    <n v="154684"/>
    <n v="155334"/>
    <x v="0"/>
    <s v="BAB47852.1"/>
    <x v="0"/>
    <s v="mlr0220"/>
    <x v="0"/>
    <x v="0"/>
    <x v="9"/>
    <x v="10"/>
    <x v="0"/>
  </r>
  <r>
    <n v="344"/>
    <x v="0"/>
    <x v="0"/>
    <x v="0"/>
    <x v="0"/>
    <x v="0"/>
    <x v="0"/>
    <x v="0"/>
    <n v="155809"/>
    <n v="156189"/>
    <x v="0"/>
    <m/>
    <x v="0"/>
    <s v="mlr0223"/>
    <x v="0"/>
    <x v="0"/>
    <x v="145"/>
    <x v="0"/>
    <x v="0"/>
  </r>
  <r>
    <n v="345"/>
    <x v="1"/>
    <x v="1"/>
    <x v="0"/>
    <x v="0"/>
    <x v="0"/>
    <x v="0"/>
    <x v="0"/>
    <n v="155809"/>
    <n v="156189"/>
    <x v="0"/>
    <s v="BAB47853.1"/>
    <x v="0"/>
    <s v="mlr0223"/>
    <x v="0"/>
    <x v="0"/>
    <x v="145"/>
    <x v="145"/>
    <x v="0"/>
  </r>
  <r>
    <n v="346"/>
    <x v="0"/>
    <x v="0"/>
    <x v="0"/>
    <x v="0"/>
    <x v="0"/>
    <x v="0"/>
    <x v="0"/>
    <n v="156279"/>
    <n v="157862"/>
    <x v="1"/>
    <m/>
    <x v="0"/>
    <s v="mll0224"/>
    <x v="0"/>
    <x v="0"/>
    <x v="146"/>
    <x v="0"/>
    <x v="0"/>
  </r>
  <r>
    <n v="347"/>
    <x v="1"/>
    <x v="1"/>
    <x v="0"/>
    <x v="0"/>
    <x v="0"/>
    <x v="0"/>
    <x v="0"/>
    <n v="156279"/>
    <n v="157862"/>
    <x v="1"/>
    <s v="BAB47854.1"/>
    <x v="62"/>
    <s v="mll0224"/>
    <x v="0"/>
    <x v="0"/>
    <x v="146"/>
    <x v="146"/>
    <x v="0"/>
  </r>
  <r>
    <n v="348"/>
    <x v="0"/>
    <x v="0"/>
    <x v="0"/>
    <x v="0"/>
    <x v="0"/>
    <x v="0"/>
    <x v="0"/>
    <n v="158053"/>
    <n v="158907"/>
    <x v="1"/>
    <m/>
    <x v="0"/>
    <s v="mll0225"/>
    <x v="0"/>
    <x v="0"/>
    <x v="147"/>
    <x v="0"/>
    <x v="0"/>
  </r>
  <r>
    <n v="349"/>
    <x v="1"/>
    <x v="1"/>
    <x v="0"/>
    <x v="0"/>
    <x v="0"/>
    <x v="0"/>
    <x v="0"/>
    <n v="158053"/>
    <n v="158907"/>
    <x v="1"/>
    <s v="BAB47855.1"/>
    <x v="0"/>
    <s v="mll0225"/>
    <x v="0"/>
    <x v="0"/>
    <x v="147"/>
    <x v="147"/>
    <x v="0"/>
  </r>
  <r>
    <n v="350"/>
    <x v="0"/>
    <x v="0"/>
    <x v="0"/>
    <x v="0"/>
    <x v="0"/>
    <x v="0"/>
    <x v="0"/>
    <n v="159129"/>
    <n v="159356"/>
    <x v="0"/>
    <m/>
    <x v="0"/>
    <s v="msr0226"/>
    <x v="0"/>
    <x v="0"/>
    <x v="148"/>
    <x v="0"/>
    <x v="0"/>
  </r>
  <r>
    <n v="351"/>
    <x v="1"/>
    <x v="1"/>
    <x v="0"/>
    <x v="0"/>
    <x v="0"/>
    <x v="0"/>
    <x v="0"/>
    <n v="159129"/>
    <n v="159356"/>
    <x v="0"/>
    <s v="BAB47856.1"/>
    <x v="0"/>
    <s v="msr0226"/>
    <x v="0"/>
    <x v="0"/>
    <x v="148"/>
    <x v="148"/>
    <x v="0"/>
  </r>
  <r>
    <n v="352"/>
    <x v="0"/>
    <x v="0"/>
    <x v="0"/>
    <x v="0"/>
    <x v="0"/>
    <x v="0"/>
    <x v="0"/>
    <n v="159762"/>
    <n v="160796"/>
    <x v="0"/>
    <m/>
    <x v="0"/>
    <s v="mlr0227"/>
    <x v="0"/>
    <x v="0"/>
    <x v="149"/>
    <x v="0"/>
    <x v="0"/>
  </r>
  <r>
    <n v="353"/>
    <x v="1"/>
    <x v="1"/>
    <x v="0"/>
    <x v="0"/>
    <x v="0"/>
    <x v="0"/>
    <x v="0"/>
    <n v="159762"/>
    <n v="160796"/>
    <x v="0"/>
    <s v="BAB47857.1"/>
    <x v="63"/>
    <s v="mlr0227"/>
    <x v="0"/>
    <x v="0"/>
    <x v="149"/>
    <x v="149"/>
    <x v="0"/>
  </r>
  <r>
    <n v="354"/>
    <x v="0"/>
    <x v="0"/>
    <x v="0"/>
    <x v="0"/>
    <x v="0"/>
    <x v="0"/>
    <x v="0"/>
    <n v="160894"/>
    <n v="162321"/>
    <x v="0"/>
    <m/>
    <x v="0"/>
    <s v="mlr0229"/>
    <x v="0"/>
    <x v="0"/>
    <x v="150"/>
    <x v="0"/>
    <x v="0"/>
  </r>
  <r>
    <n v="355"/>
    <x v="1"/>
    <x v="1"/>
    <x v="0"/>
    <x v="0"/>
    <x v="0"/>
    <x v="0"/>
    <x v="0"/>
    <n v="160894"/>
    <n v="162321"/>
    <x v="0"/>
    <s v="BAB47858.1"/>
    <x v="64"/>
    <s v="mlr0229"/>
    <x v="0"/>
    <x v="0"/>
    <x v="150"/>
    <x v="150"/>
    <x v="0"/>
  </r>
  <r>
    <n v="356"/>
    <x v="0"/>
    <x v="0"/>
    <x v="0"/>
    <x v="0"/>
    <x v="0"/>
    <x v="0"/>
    <x v="0"/>
    <n v="162343"/>
    <n v="163110"/>
    <x v="0"/>
    <m/>
    <x v="0"/>
    <s v="mlr0230"/>
    <x v="0"/>
    <x v="0"/>
    <x v="5"/>
    <x v="0"/>
    <x v="0"/>
  </r>
  <r>
    <n v="357"/>
    <x v="1"/>
    <x v="1"/>
    <x v="0"/>
    <x v="0"/>
    <x v="0"/>
    <x v="0"/>
    <x v="0"/>
    <n v="162343"/>
    <n v="163110"/>
    <x v="0"/>
    <s v="BAB47859.1"/>
    <x v="0"/>
    <s v="mlr0230"/>
    <x v="0"/>
    <x v="0"/>
    <x v="5"/>
    <x v="6"/>
    <x v="0"/>
  </r>
  <r>
    <n v="358"/>
    <x v="0"/>
    <x v="0"/>
    <x v="0"/>
    <x v="0"/>
    <x v="0"/>
    <x v="0"/>
    <x v="0"/>
    <n v="163117"/>
    <n v="163878"/>
    <x v="1"/>
    <m/>
    <x v="0"/>
    <s v="mll0231"/>
    <x v="0"/>
    <x v="0"/>
    <x v="151"/>
    <x v="0"/>
    <x v="0"/>
  </r>
  <r>
    <n v="359"/>
    <x v="1"/>
    <x v="1"/>
    <x v="0"/>
    <x v="0"/>
    <x v="0"/>
    <x v="0"/>
    <x v="0"/>
    <n v="163117"/>
    <n v="163878"/>
    <x v="1"/>
    <s v="BAB47860.1"/>
    <x v="0"/>
    <s v="mll0231"/>
    <x v="0"/>
    <x v="0"/>
    <x v="151"/>
    <x v="151"/>
    <x v="0"/>
  </r>
  <r>
    <n v="360"/>
    <x v="0"/>
    <x v="0"/>
    <x v="0"/>
    <x v="0"/>
    <x v="0"/>
    <x v="0"/>
    <x v="0"/>
    <n v="163880"/>
    <n v="164944"/>
    <x v="1"/>
    <m/>
    <x v="0"/>
    <s v="mll0232"/>
    <x v="0"/>
    <x v="0"/>
    <x v="152"/>
    <x v="0"/>
    <x v="0"/>
  </r>
  <r>
    <n v="361"/>
    <x v="1"/>
    <x v="1"/>
    <x v="0"/>
    <x v="0"/>
    <x v="0"/>
    <x v="0"/>
    <x v="0"/>
    <n v="163880"/>
    <n v="164944"/>
    <x v="1"/>
    <s v="BAB47861.1"/>
    <x v="65"/>
    <s v="mll0232"/>
    <x v="0"/>
    <x v="0"/>
    <x v="152"/>
    <x v="152"/>
    <x v="0"/>
  </r>
  <r>
    <n v="362"/>
    <x v="0"/>
    <x v="0"/>
    <x v="0"/>
    <x v="0"/>
    <x v="0"/>
    <x v="0"/>
    <x v="0"/>
    <n v="164941"/>
    <n v="165723"/>
    <x v="1"/>
    <m/>
    <x v="0"/>
    <s v="mll0233"/>
    <x v="0"/>
    <x v="0"/>
    <x v="153"/>
    <x v="0"/>
    <x v="0"/>
  </r>
  <r>
    <n v="363"/>
    <x v="1"/>
    <x v="1"/>
    <x v="0"/>
    <x v="0"/>
    <x v="0"/>
    <x v="0"/>
    <x v="0"/>
    <n v="164941"/>
    <n v="165723"/>
    <x v="1"/>
    <s v="BAB47862.1"/>
    <x v="66"/>
    <s v="mll0233"/>
    <x v="0"/>
    <x v="0"/>
    <x v="153"/>
    <x v="153"/>
    <x v="0"/>
  </r>
  <r>
    <n v="364"/>
    <x v="0"/>
    <x v="0"/>
    <x v="0"/>
    <x v="0"/>
    <x v="0"/>
    <x v="0"/>
    <x v="0"/>
    <n v="165725"/>
    <n v="166525"/>
    <x v="1"/>
    <m/>
    <x v="0"/>
    <s v="mll0234"/>
    <x v="0"/>
    <x v="0"/>
    <x v="134"/>
    <x v="0"/>
    <x v="0"/>
  </r>
  <r>
    <n v="365"/>
    <x v="1"/>
    <x v="1"/>
    <x v="0"/>
    <x v="0"/>
    <x v="0"/>
    <x v="0"/>
    <x v="0"/>
    <n v="165725"/>
    <n v="166525"/>
    <x v="1"/>
    <s v="BAB47863.1"/>
    <x v="0"/>
    <s v="mll0234"/>
    <x v="0"/>
    <x v="0"/>
    <x v="134"/>
    <x v="134"/>
    <x v="0"/>
  </r>
  <r>
    <n v="366"/>
    <x v="0"/>
    <x v="0"/>
    <x v="0"/>
    <x v="0"/>
    <x v="0"/>
    <x v="0"/>
    <x v="0"/>
    <n v="166605"/>
    <n v="167696"/>
    <x v="1"/>
    <m/>
    <x v="0"/>
    <s v="mll0236"/>
    <x v="0"/>
    <x v="0"/>
    <x v="154"/>
    <x v="0"/>
    <x v="0"/>
  </r>
  <r>
    <n v="367"/>
    <x v="1"/>
    <x v="1"/>
    <x v="0"/>
    <x v="0"/>
    <x v="0"/>
    <x v="0"/>
    <x v="0"/>
    <n v="166605"/>
    <n v="167696"/>
    <x v="1"/>
    <s v="BAB47864.1"/>
    <x v="63"/>
    <s v="mll0236"/>
    <x v="0"/>
    <x v="0"/>
    <x v="154"/>
    <x v="154"/>
    <x v="0"/>
  </r>
  <r>
    <n v="368"/>
    <x v="0"/>
    <x v="0"/>
    <x v="0"/>
    <x v="0"/>
    <x v="0"/>
    <x v="0"/>
    <x v="0"/>
    <n v="167788"/>
    <n v="168402"/>
    <x v="0"/>
    <m/>
    <x v="0"/>
    <s v="mlr0237"/>
    <x v="0"/>
    <x v="0"/>
    <x v="155"/>
    <x v="0"/>
    <x v="0"/>
  </r>
  <r>
    <n v="369"/>
    <x v="1"/>
    <x v="1"/>
    <x v="0"/>
    <x v="0"/>
    <x v="0"/>
    <x v="0"/>
    <x v="0"/>
    <n v="167788"/>
    <n v="168402"/>
    <x v="0"/>
    <s v="BAB47865.1"/>
    <x v="0"/>
    <s v="mlr0237"/>
    <x v="0"/>
    <x v="0"/>
    <x v="155"/>
    <x v="155"/>
    <x v="0"/>
  </r>
  <r>
    <n v="370"/>
    <x v="0"/>
    <x v="0"/>
    <x v="0"/>
    <x v="0"/>
    <x v="0"/>
    <x v="0"/>
    <x v="0"/>
    <n v="168617"/>
    <n v="169513"/>
    <x v="1"/>
    <m/>
    <x v="0"/>
    <s v="mll0238"/>
    <x v="0"/>
    <x v="0"/>
    <x v="156"/>
    <x v="0"/>
    <x v="0"/>
  </r>
  <r>
    <n v="371"/>
    <x v="1"/>
    <x v="1"/>
    <x v="0"/>
    <x v="0"/>
    <x v="0"/>
    <x v="0"/>
    <x v="0"/>
    <n v="168617"/>
    <n v="169513"/>
    <x v="1"/>
    <s v="BAB47866.1"/>
    <x v="67"/>
    <s v="mll0238"/>
    <x v="0"/>
    <x v="0"/>
    <x v="156"/>
    <x v="156"/>
    <x v="0"/>
  </r>
  <r>
    <n v="372"/>
    <x v="0"/>
    <x v="0"/>
    <x v="0"/>
    <x v="0"/>
    <x v="0"/>
    <x v="0"/>
    <x v="0"/>
    <n v="169623"/>
    <n v="170501"/>
    <x v="0"/>
    <m/>
    <x v="0"/>
    <s v="mlr0239"/>
    <x v="0"/>
    <x v="0"/>
    <x v="157"/>
    <x v="0"/>
    <x v="0"/>
  </r>
  <r>
    <n v="373"/>
    <x v="1"/>
    <x v="1"/>
    <x v="0"/>
    <x v="0"/>
    <x v="0"/>
    <x v="0"/>
    <x v="0"/>
    <n v="169623"/>
    <n v="170501"/>
    <x v="0"/>
    <s v="BAB47867.1"/>
    <x v="0"/>
    <s v="mlr0239"/>
    <x v="0"/>
    <x v="0"/>
    <x v="157"/>
    <x v="157"/>
    <x v="0"/>
  </r>
  <r>
    <n v="374"/>
    <x v="0"/>
    <x v="0"/>
    <x v="0"/>
    <x v="0"/>
    <x v="0"/>
    <x v="0"/>
    <x v="0"/>
    <n v="170538"/>
    <n v="171488"/>
    <x v="0"/>
    <m/>
    <x v="0"/>
    <s v="mlr0240"/>
    <x v="0"/>
    <x v="0"/>
    <x v="158"/>
    <x v="0"/>
    <x v="0"/>
  </r>
  <r>
    <n v="375"/>
    <x v="1"/>
    <x v="1"/>
    <x v="0"/>
    <x v="0"/>
    <x v="0"/>
    <x v="0"/>
    <x v="0"/>
    <n v="170538"/>
    <n v="171488"/>
    <x v="0"/>
    <s v="BAB47868.1"/>
    <x v="68"/>
    <s v="mlr0240"/>
    <x v="0"/>
    <x v="0"/>
    <x v="158"/>
    <x v="158"/>
    <x v="0"/>
  </r>
  <r>
    <n v="376"/>
    <x v="0"/>
    <x v="0"/>
    <x v="0"/>
    <x v="0"/>
    <x v="0"/>
    <x v="0"/>
    <x v="0"/>
    <n v="171490"/>
    <n v="172119"/>
    <x v="0"/>
    <m/>
    <x v="0"/>
    <s v="mlr0241"/>
    <x v="0"/>
    <x v="0"/>
    <x v="159"/>
    <x v="0"/>
    <x v="0"/>
  </r>
  <r>
    <n v="377"/>
    <x v="1"/>
    <x v="1"/>
    <x v="0"/>
    <x v="0"/>
    <x v="0"/>
    <x v="0"/>
    <x v="0"/>
    <n v="171490"/>
    <n v="172119"/>
    <x v="0"/>
    <s v="BAB47869.1"/>
    <x v="0"/>
    <s v="mlr0241"/>
    <x v="0"/>
    <x v="0"/>
    <x v="159"/>
    <x v="159"/>
    <x v="0"/>
  </r>
  <r>
    <n v="378"/>
    <x v="0"/>
    <x v="0"/>
    <x v="0"/>
    <x v="0"/>
    <x v="0"/>
    <x v="0"/>
    <x v="0"/>
    <n v="172241"/>
    <n v="172624"/>
    <x v="0"/>
    <m/>
    <x v="0"/>
    <s v="mlr0242"/>
    <x v="0"/>
    <x v="0"/>
    <x v="88"/>
    <x v="0"/>
    <x v="0"/>
  </r>
  <r>
    <n v="379"/>
    <x v="1"/>
    <x v="1"/>
    <x v="0"/>
    <x v="0"/>
    <x v="0"/>
    <x v="0"/>
    <x v="0"/>
    <n v="172241"/>
    <n v="172624"/>
    <x v="0"/>
    <s v="BAB47870.1"/>
    <x v="0"/>
    <s v="mlr0242"/>
    <x v="0"/>
    <x v="0"/>
    <x v="88"/>
    <x v="89"/>
    <x v="0"/>
  </r>
  <r>
    <n v="380"/>
    <x v="0"/>
    <x v="0"/>
    <x v="0"/>
    <x v="0"/>
    <x v="0"/>
    <x v="0"/>
    <x v="0"/>
    <n v="172691"/>
    <n v="173386"/>
    <x v="1"/>
    <m/>
    <x v="0"/>
    <s v="mll0243"/>
    <x v="0"/>
    <x v="0"/>
    <x v="160"/>
    <x v="0"/>
    <x v="0"/>
  </r>
  <r>
    <n v="381"/>
    <x v="1"/>
    <x v="1"/>
    <x v="0"/>
    <x v="0"/>
    <x v="0"/>
    <x v="0"/>
    <x v="0"/>
    <n v="172691"/>
    <n v="173386"/>
    <x v="1"/>
    <s v="BAB47871.1"/>
    <x v="0"/>
    <s v="mll0243"/>
    <x v="0"/>
    <x v="0"/>
    <x v="160"/>
    <x v="160"/>
    <x v="0"/>
  </r>
  <r>
    <n v="382"/>
    <x v="0"/>
    <x v="0"/>
    <x v="0"/>
    <x v="0"/>
    <x v="0"/>
    <x v="0"/>
    <x v="0"/>
    <n v="173499"/>
    <n v="174425"/>
    <x v="0"/>
    <m/>
    <x v="0"/>
    <s v="mlr0244"/>
    <x v="0"/>
    <x v="0"/>
    <x v="110"/>
    <x v="0"/>
    <x v="0"/>
  </r>
  <r>
    <n v="383"/>
    <x v="1"/>
    <x v="1"/>
    <x v="0"/>
    <x v="0"/>
    <x v="0"/>
    <x v="0"/>
    <x v="0"/>
    <n v="173499"/>
    <n v="174425"/>
    <x v="0"/>
    <s v="BAB47872.1"/>
    <x v="67"/>
    <s v="mlr0244"/>
    <x v="0"/>
    <x v="0"/>
    <x v="110"/>
    <x v="110"/>
    <x v="0"/>
  </r>
  <r>
    <n v="384"/>
    <x v="2"/>
    <x v="2"/>
    <x v="0"/>
    <x v="0"/>
    <x v="0"/>
    <x v="0"/>
    <x v="0"/>
    <n v="174602"/>
    <n v="174674"/>
    <x v="1"/>
    <m/>
    <x v="0"/>
    <m/>
    <x v="0"/>
    <x v="0"/>
    <x v="161"/>
    <x v="0"/>
    <x v="0"/>
  </r>
  <r>
    <n v="385"/>
    <x v="0"/>
    <x v="0"/>
    <x v="0"/>
    <x v="0"/>
    <x v="0"/>
    <x v="0"/>
    <x v="0"/>
    <n v="174730"/>
    <n v="175068"/>
    <x v="1"/>
    <m/>
    <x v="0"/>
    <s v="mll0246"/>
    <x v="0"/>
    <x v="0"/>
    <x v="63"/>
    <x v="0"/>
    <x v="0"/>
  </r>
  <r>
    <n v="386"/>
    <x v="1"/>
    <x v="1"/>
    <x v="0"/>
    <x v="0"/>
    <x v="0"/>
    <x v="0"/>
    <x v="0"/>
    <n v="174730"/>
    <n v="175068"/>
    <x v="1"/>
    <s v="BAB47873.1"/>
    <x v="0"/>
    <s v="mll0246"/>
    <x v="0"/>
    <x v="0"/>
    <x v="63"/>
    <x v="64"/>
    <x v="0"/>
  </r>
  <r>
    <n v="387"/>
    <x v="0"/>
    <x v="0"/>
    <x v="0"/>
    <x v="0"/>
    <x v="0"/>
    <x v="0"/>
    <x v="0"/>
    <n v="175165"/>
    <n v="175893"/>
    <x v="0"/>
    <m/>
    <x v="0"/>
    <s v="mlr0248"/>
    <x v="0"/>
    <x v="0"/>
    <x v="162"/>
    <x v="0"/>
    <x v="0"/>
  </r>
  <r>
    <n v="388"/>
    <x v="1"/>
    <x v="1"/>
    <x v="0"/>
    <x v="0"/>
    <x v="0"/>
    <x v="0"/>
    <x v="0"/>
    <n v="175165"/>
    <n v="175893"/>
    <x v="0"/>
    <s v="BAB47874.1"/>
    <x v="0"/>
    <s v="mlr0248"/>
    <x v="0"/>
    <x v="0"/>
    <x v="162"/>
    <x v="161"/>
    <x v="0"/>
  </r>
  <r>
    <n v="389"/>
    <x v="0"/>
    <x v="0"/>
    <x v="0"/>
    <x v="0"/>
    <x v="0"/>
    <x v="0"/>
    <x v="0"/>
    <n v="175973"/>
    <n v="176383"/>
    <x v="1"/>
    <m/>
    <x v="0"/>
    <s v="mll0249"/>
    <x v="0"/>
    <x v="0"/>
    <x v="117"/>
    <x v="0"/>
    <x v="0"/>
  </r>
  <r>
    <n v="390"/>
    <x v="1"/>
    <x v="1"/>
    <x v="0"/>
    <x v="0"/>
    <x v="0"/>
    <x v="0"/>
    <x v="0"/>
    <n v="175973"/>
    <n v="176383"/>
    <x v="1"/>
    <s v="BAB47875.1"/>
    <x v="0"/>
    <s v="mll0249"/>
    <x v="0"/>
    <x v="0"/>
    <x v="117"/>
    <x v="117"/>
    <x v="0"/>
  </r>
  <r>
    <n v="391"/>
    <x v="0"/>
    <x v="0"/>
    <x v="0"/>
    <x v="0"/>
    <x v="0"/>
    <x v="0"/>
    <x v="0"/>
    <n v="176518"/>
    <n v="177339"/>
    <x v="1"/>
    <m/>
    <x v="0"/>
    <s v="mll0250"/>
    <x v="0"/>
    <x v="0"/>
    <x v="163"/>
    <x v="0"/>
    <x v="0"/>
  </r>
  <r>
    <n v="392"/>
    <x v="1"/>
    <x v="1"/>
    <x v="0"/>
    <x v="0"/>
    <x v="0"/>
    <x v="0"/>
    <x v="0"/>
    <n v="176518"/>
    <n v="177339"/>
    <x v="1"/>
    <s v="BAB47876.1"/>
    <x v="69"/>
    <s v="mll0250"/>
    <x v="0"/>
    <x v="0"/>
    <x v="163"/>
    <x v="162"/>
    <x v="0"/>
  </r>
  <r>
    <n v="393"/>
    <x v="0"/>
    <x v="0"/>
    <x v="0"/>
    <x v="0"/>
    <x v="0"/>
    <x v="0"/>
    <x v="0"/>
    <n v="177553"/>
    <n v="179334"/>
    <x v="0"/>
    <m/>
    <x v="0"/>
    <s v="mlr0251"/>
    <x v="0"/>
    <x v="0"/>
    <x v="164"/>
    <x v="0"/>
    <x v="0"/>
  </r>
  <r>
    <n v="394"/>
    <x v="1"/>
    <x v="1"/>
    <x v="0"/>
    <x v="0"/>
    <x v="0"/>
    <x v="0"/>
    <x v="0"/>
    <n v="177553"/>
    <n v="179334"/>
    <x v="0"/>
    <s v="BAB47877.1"/>
    <x v="70"/>
    <s v="mlr0251"/>
    <x v="0"/>
    <x v="0"/>
    <x v="164"/>
    <x v="163"/>
    <x v="0"/>
  </r>
  <r>
    <n v="395"/>
    <x v="0"/>
    <x v="0"/>
    <x v="0"/>
    <x v="0"/>
    <x v="0"/>
    <x v="0"/>
    <x v="0"/>
    <n v="179345"/>
    <n v="180142"/>
    <x v="0"/>
    <m/>
    <x v="0"/>
    <s v="mlr0252"/>
    <x v="0"/>
    <x v="0"/>
    <x v="0"/>
    <x v="0"/>
    <x v="0"/>
  </r>
  <r>
    <n v="396"/>
    <x v="1"/>
    <x v="1"/>
    <x v="0"/>
    <x v="0"/>
    <x v="0"/>
    <x v="0"/>
    <x v="0"/>
    <n v="179345"/>
    <n v="180142"/>
    <x v="0"/>
    <s v="BAB47878.1"/>
    <x v="0"/>
    <s v="mlr0252"/>
    <x v="0"/>
    <x v="0"/>
    <x v="0"/>
    <x v="1"/>
    <x v="0"/>
  </r>
  <r>
    <n v="397"/>
    <x v="0"/>
    <x v="0"/>
    <x v="0"/>
    <x v="0"/>
    <x v="0"/>
    <x v="0"/>
    <x v="0"/>
    <n v="180247"/>
    <n v="181164"/>
    <x v="0"/>
    <m/>
    <x v="0"/>
    <s v="mlr0254"/>
    <x v="0"/>
    <x v="0"/>
    <x v="21"/>
    <x v="0"/>
    <x v="0"/>
  </r>
  <r>
    <n v="398"/>
    <x v="1"/>
    <x v="1"/>
    <x v="0"/>
    <x v="0"/>
    <x v="0"/>
    <x v="0"/>
    <x v="0"/>
    <n v="180247"/>
    <n v="181164"/>
    <x v="0"/>
    <s v="BAB47879.1"/>
    <x v="71"/>
    <s v="mlr0254"/>
    <x v="0"/>
    <x v="0"/>
    <x v="21"/>
    <x v="22"/>
    <x v="0"/>
  </r>
  <r>
    <n v="399"/>
    <x v="0"/>
    <x v="0"/>
    <x v="0"/>
    <x v="0"/>
    <x v="0"/>
    <x v="0"/>
    <x v="0"/>
    <n v="181281"/>
    <n v="181988"/>
    <x v="1"/>
    <m/>
    <x v="0"/>
    <s v="mll0255"/>
    <x v="0"/>
    <x v="0"/>
    <x v="165"/>
    <x v="0"/>
    <x v="0"/>
  </r>
  <r>
    <n v="400"/>
    <x v="1"/>
    <x v="1"/>
    <x v="0"/>
    <x v="0"/>
    <x v="0"/>
    <x v="0"/>
    <x v="0"/>
    <n v="181281"/>
    <n v="181988"/>
    <x v="1"/>
    <s v="BAB47880.1"/>
    <x v="72"/>
    <s v="mll0255"/>
    <x v="0"/>
    <x v="0"/>
    <x v="165"/>
    <x v="164"/>
    <x v="0"/>
  </r>
  <r>
    <n v="401"/>
    <x v="2"/>
    <x v="2"/>
    <x v="0"/>
    <x v="0"/>
    <x v="0"/>
    <x v="0"/>
    <x v="0"/>
    <n v="182332"/>
    <n v="182413"/>
    <x v="0"/>
    <m/>
    <x v="0"/>
    <m/>
    <x v="0"/>
    <x v="0"/>
    <x v="166"/>
    <x v="0"/>
    <x v="0"/>
  </r>
  <r>
    <n v="402"/>
    <x v="2"/>
    <x v="2"/>
    <x v="0"/>
    <x v="0"/>
    <x v="0"/>
    <x v="0"/>
    <x v="0"/>
    <n v="182507"/>
    <n v="182577"/>
    <x v="0"/>
    <m/>
    <x v="0"/>
    <m/>
    <x v="0"/>
    <x v="0"/>
    <x v="167"/>
    <x v="0"/>
    <x v="0"/>
  </r>
  <r>
    <n v="403"/>
    <x v="0"/>
    <x v="0"/>
    <x v="0"/>
    <x v="0"/>
    <x v="0"/>
    <x v="0"/>
    <x v="0"/>
    <n v="182660"/>
    <n v="183034"/>
    <x v="1"/>
    <m/>
    <x v="0"/>
    <s v="mll0256"/>
    <x v="0"/>
    <x v="0"/>
    <x v="168"/>
    <x v="0"/>
    <x v="0"/>
  </r>
  <r>
    <n v="404"/>
    <x v="1"/>
    <x v="1"/>
    <x v="0"/>
    <x v="0"/>
    <x v="0"/>
    <x v="0"/>
    <x v="0"/>
    <n v="182660"/>
    <n v="183034"/>
    <x v="1"/>
    <s v="BAB47881.1"/>
    <x v="0"/>
    <s v="mll0256"/>
    <x v="0"/>
    <x v="0"/>
    <x v="168"/>
    <x v="165"/>
    <x v="0"/>
  </r>
  <r>
    <n v="405"/>
    <x v="0"/>
    <x v="0"/>
    <x v="0"/>
    <x v="0"/>
    <x v="0"/>
    <x v="0"/>
    <x v="0"/>
    <n v="183067"/>
    <n v="183210"/>
    <x v="1"/>
    <m/>
    <x v="0"/>
    <s v="msl0258"/>
    <x v="0"/>
    <x v="0"/>
    <x v="169"/>
    <x v="0"/>
    <x v="0"/>
  </r>
  <r>
    <n v="406"/>
    <x v="1"/>
    <x v="1"/>
    <x v="0"/>
    <x v="0"/>
    <x v="0"/>
    <x v="0"/>
    <x v="0"/>
    <n v="183067"/>
    <n v="183210"/>
    <x v="1"/>
    <s v="BAB47882.1"/>
    <x v="0"/>
    <s v="msl0258"/>
    <x v="0"/>
    <x v="0"/>
    <x v="169"/>
    <x v="166"/>
    <x v="0"/>
  </r>
  <r>
    <n v="407"/>
    <x v="0"/>
    <x v="0"/>
    <x v="0"/>
    <x v="0"/>
    <x v="0"/>
    <x v="0"/>
    <x v="0"/>
    <n v="183249"/>
    <n v="183506"/>
    <x v="0"/>
    <m/>
    <x v="0"/>
    <s v="msr0259"/>
    <x v="0"/>
    <x v="0"/>
    <x v="170"/>
    <x v="0"/>
    <x v="0"/>
  </r>
  <r>
    <n v="408"/>
    <x v="1"/>
    <x v="1"/>
    <x v="0"/>
    <x v="0"/>
    <x v="0"/>
    <x v="0"/>
    <x v="0"/>
    <n v="183249"/>
    <n v="183506"/>
    <x v="0"/>
    <s v="BAB47883.1"/>
    <x v="73"/>
    <s v="msr0259"/>
    <x v="0"/>
    <x v="0"/>
    <x v="170"/>
    <x v="167"/>
    <x v="0"/>
  </r>
  <r>
    <n v="409"/>
    <x v="0"/>
    <x v="0"/>
    <x v="0"/>
    <x v="0"/>
    <x v="0"/>
    <x v="0"/>
    <x v="0"/>
    <n v="183666"/>
    <n v="183830"/>
    <x v="1"/>
    <m/>
    <x v="0"/>
    <s v="msl0261"/>
    <x v="0"/>
    <x v="0"/>
    <x v="171"/>
    <x v="0"/>
    <x v="0"/>
  </r>
  <r>
    <n v="410"/>
    <x v="1"/>
    <x v="1"/>
    <x v="0"/>
    <x v="0"/>
    <x v="0"/>
    <x v="0"/>
    <x v="0"/>
    <n v="183666"/>
    <n v="183830"/>
    <x v="1"/>
    <s v="BAB47884.1"/>
    <x v="0"/>
    <s v="msl0261"/>
    <x v="0"/>
    <x v="0"/>
    <x v="171"/>
    <x v="168"/>
    <x v="0"/>
  </r>
  <r>
    <n v="411"/>
    <x v="0"/>
    <x v="0"/>
    <x v="0"/>
    <x v="0"/>
    <x v="0"/>
    <x v="0"/>
    <x v="0"/>
    <n v="183915"/>
    <n v="184802"/>
    <x v="1"/>
    <m/>
    <x v="0"/>
    <s v="mll0262"/>
    <x v="0"/>
    <x v="0"/>
    <x v="172"/>
    <x v="0"/>
    <x v="0"/>
  </r>
  <r>
    <n v="412"/>
    <x v="1"/>
    <x v="1"/>
    <x v="0"/>
    <x v="0"/>
    <x v="0"/>
    <x v="0"/>
    <x v="0"/>
    <n v="183915"/>
    <n v="184802"/>
    <x v="1"/>
    <s v="BAB47885.1"/>
    <x v="0"/>
    <s v="mll0262"/>
    <x v="0"/>
    <x v="0"/>
    <x v="172"/>
    <x v="169"/>
    <x v="0"/>
  </r>
  <r>
    <n v="413"/>
    <x v="0"/>
    <x v="0"/>
    <x v="0"/>
    <x v="0"/>
    <x v="0"/>
    <x v="0"/>
    <x v="0"/>
    <n v="185097"/>
    <n v="186272"/>
    <x v="0"/>
    <m/>
    <x v="0"/>
    <s v="mlr0263"/>
    <x v="0"/>
    <x v="0"/>
    <x v="173"/>
    <x v="0"/>
    <x v="0"/>
  </r>
  <r>
    <n v="414"/>
    <x v="1"/>
    <x v="1"/>
    <x v="0"/>
    <x v="0"/>
    <x v="0"/>
    <x v="0"/>
    <x v="0"/>
    <n v="185097"/>
    <n v="186272"/>
    <x v="0"/>
    <s v="BAB47886.1"/>
    <x v="74"/>
    <s v="mlr0263"/>
    <x v="0"/>
    <x v="0"/>
    <x v="173"/>
    <x v="170"/>
    <x v="0"/>
  </r>
  <r>
    <n v="415"/>
    <x v="0"/>
    <x v="0"/>
    <x v="0"/>
    <x v="0"/>
    <x v="0"/>
    <x v="0"/>
    <x v="0"/>
    <n v="186429"/>
    <n v="188093"/>
    <x v="0"/>
    <m/>
    <x v="0"/>
    <s v="mlr0266"/>
    <x v="0"/>
    <x v="0"/>
    <x v="174"/>
    <x v="0"/>
    <x v="0"/>
  </r>
  <r>
    <n v="416"/>
    <x v="1"/>
    <x v="1"/>
    <x v="0"/>
    <x v="0"/>
    <x v="0"/>
    <x v="0"/>
    <x v="0"/>
    <n v="186429"/>
    <n v="188093"/>
    <x v="0"/>
    <s v="BAB47887.1"/>
    <x v="0"/>
    <s v="mlr0266"/>
    <x v="0"/>
    <x v="0"/>
    <x v="174"/>
    <x v="171"/>
    <x v="0"/>
  </r>
  <r>
    <n v="417"/>
    <x v="0"/>
    <x v="0"/>
    <x v="0"/>
    <x v="0"/>
    <x v="0"/>
    <x v="0"/>
    <x v="0"/>
    <n v="188190"/>
    <n v="188672"/>
    <x v="0"/>
    <m/>
    <x v="0"/>
    <s v="mlr0267"/>
    <x v="0"/>
    <x v="0"/>
    <x v="175"/>
    <x v="0"/>
    <x v="0"/>
  </r>
  <r>
    <n v="418"/>
    <x v="1"/>
    <x v="1"/>
    <x v="0"/>
    <x v="0"/>
    <x v="0"/>
    <x v="0"/>
    <x v="0"/>
    <n v="188190"/>
    <n v="188672"/>
    <x v="0"/>
    <s v="BAB47888.1"/>
    <x v="0"/>
    <s v="mlr0267"/>
    <x v="0"/>
    <x v="0"/>
    <x v="175"/>
    <x v="172"/>
    <x v="0"/>
  </r>
  <r>
    <n v="419"/>
    <x v="0"/>
    <x v="0"/>
    <x v="0"/>
    <x v="0"/>
    <x v="0"/>
    <x v="0"/>
    <x v="0"/>
    <n v="188701"/>
    <n v="189252"/>
    <x v="0"/>
    <m/>
    <x v="0"/>
    <s v="mlr0268"/>
    <x v="0"/>
    <x v="0"/>
    <x v="176"/>
    <x v="0"/>
    <x v="0"/>
  </r>
  <r>
    <n v="420"/>
    <x v="1"/>
    <x v="1"/>
    <x v="0"/>
    <x v="0"/>
    <x v="0"/>
    <x v="0"/>
    <x v="0"/>
    <n v="188701"/>
    <n v="189252"/>
    <x v="0"/>
    <s v="BAB47889.1"/>
    <x v="0"/>
    <s v="mlr0268"/>
    <x v="0"/>
    <x v="0"/>
    <x v="176"/>
    <x v="173"/>
    <x v="0"/>
  </r>
  <r>
    <n v="421"/>
    <x v="2"/>
    <x v="2"/>
    <x v="0"/>
    <x v="0"/>
    <x v="0"/>
    <x v="0"/>
    <x v="0"/>
    <n v="189335"/>
    <n v="189407"/>
    <x v="0"/>
    <m/>
    <x v="0"/>
    <m/>
    <x v="0"/>
    <x v="0"/>
    <x v="161"/>
    <x v="0"/>
    <x v="0"/>
  </r>
  <r>
    <n v="422"/>
    <x v="0"/>
    <x v="0"/>
    <x v="0"/>
    <x v="0"/>
    <x v="0"/>
    <x v="0"/>
    <x v="0"/>
    <n v="189774"/>
    <n v="189977"/>
    <x v="0"/>
    <m/>
    <x v="0"/>
    <s v="msr0269"/>
    <x v="0"/>
    <x v="0"/>
    <x v="86"/>
    <x v="0"/>
    <x v="0"/>
  </r>
  <r>
    <n v="423"/>
    <x v="1"/>
    <x v="1"/>
    <x v="0"/>
    <x v="0"/>
    <x v="0"/>
    <x v="0"/>
    <x v="0"/>
    <n v="189774"/>
    <n v="189977"/>
    <x v="0"/>
    <s v="BAB47890.1"/>
    <x v="75"/>
    <s v="msr0269"/>
    <x v="0"/>
    <x v="0"/>
    <x v="86"/>
    <x v="87"/>
    <x v="0"/>
  </r>
  <r>
    <n v="424"/>
    <x v="0"/>
    <x v="0"/>
    <x v="0"/>
    <x v="0"/>
    <x v="0"/>
    <x v="0"/>
    <x v="0"/>
    <n v="190007"/>
    <n v="190534"/>
    <x v="0"/>
    <m/>
    <x v="0"/>
    <s v="mlr0270"/>
    <x v="0"/>
    <x v="0"/>
    <x v="60"/>
    <x v="0"/>
    <x v="0"/>
  </r>
  <r>
    <n v="425"/>
    <x v="1"/>
    <x v="1"/>
    <x v="0"/>
    <x v="0"/>
    <x v="0"/>
    <x v="0"/>
    <x v="0"/>
    <n v="190007"/>
    <n v="190534"/>
    <x v="0"/>
    <s v="BAB47891.1"/>
    <x v="76"/>
    <s v="mlr0270"/>
    <x v="0"/>
    <x v="0"/>
    <x v="60"/>
    <x v="61"/>
    <x v="0"/>
  </r>
  <r>
    <n v="426"/>
    <x v="0"/>
    <x v="0"/>
    <x v="0"/>
    <x v="0"/>
    <x v="0"/>
    <x v="0"/>
    <x v="0"/>
    <n v="190705"/>
    <n v="191133"/>
    <x v="0"/>
    <m/>
    <x v="0"/>
    <s v="mlr0271"/>
    <x v="0"/>
    <x v="0"/>
    <x v="177"/>
    <x v="0"/>
    <x v="0"/>
  </r>
  <r>
    <n v="427"/>
    <x v="1"/>
    <x v="1"/>
    <x v="0"/>
    <x v="0"/>
    <x v="0"/>
    <x v="0"/>
    <x v="0"/>
    <n v="190705"/>
    <n v="191133"/>
    <x v="0"/>
    <s v="BAB47892.1"/>
    <x v="77"/>
    <s v="mlr0271"/>
    <x v="0"/>
    <x v="0"/>
    <x v="177"/>
    <x v="174"/>
    <x v="0"/>
  </r>
  <r>
    <n v="428"/>
    <x v="0"/>
    <x v="0"/>
    <x v="0"/>
    <x v="0"/>
    <x v="0"/>
    <x v="0"/>
    <x v="0"/>
    <n v="191138"/>
    <n v="191836"/>
    <x v="0"/>
    <m/>
    <x v="0"/>
    <s v="mlr0273"/>
    <x v="0"/>
    <x v="0"/>
    <x v="178"/>
    <x v="0"/>
    <x v="0"/>
  </r>
  <r>
    <n v="429"/>
    <x v="1"/>
    <x v="1"/>
    <x v="0"/>
    <x v="0"/>
    <x v="0"/>
    <x v="0"/>
    <x v="0"/>
    <n v="191138"/>
    <n v="191836"/>
    <x v="0"/>
    <s v="BAB47893.1"/>
    <x v="78"/>
    <s v="mlr0273"/>
    <x v="0"/>
    <x v="0"/>
    <x v="178"/>
    <x v="175"/>
    <x v="0"/>
  </r>
  <r>
    <n v="430"/>
    <x v="0"/>
    <x v="0"/>
    <x v="0"/>
    <x v="0"/>
    <x v="0"/>
    <x v="0"/>
    <x v="0"/>
    <n v="192230"/>
    <n v="192748"/>
    <x v="0"/>
    <m/>
    <x v="0"/>
    <s v="mlr0274"/>
    <x v="0"/>
    <x v="0"/>
    <x v="55"/>
    <x v="0"/>
    <x v="0"/>
  </r>
  <r>
    <n v="431"/>
    <x v="1"/>
    <x v="1"/>
    <x v="0"/>
    <x v="0"/>
    <x v="0"/>
    <x v="0"/>
    <x v="0"/>
    <n v="192230"/>
    <n v="192748"/>
    <x v="0"/>
    <s v="BAB47894.1"/>
    <x v="79"/>
    <s v="mlr0274"/>
    <x v="0"/>
    <x v="0"/>
    <x v="55"/>
    <x v="56"/>
    <x v="0"/>
  </r>
  <r>
    <n v="432"/>
    <x v="0"/>
    <x v="0"/>
    <x v="0"/>
    <x v="0"/>
    <x v="0"/>
    <x v="0"/>
    <x v="0"/>
    <n v="192803"/>
    <n v="193180"/>
    <x v="0"/>
    <m/>
    <x v="0"/>
    <s v="mlr0275"/>
    <x v="0"/>
    <x v="0"/>
    <x v="179"/>
    <x v="0"/>
    <x v="0"/>
  </r>
  <r>
    <n v="433"/>
    <x v="1"/>
    <x v="1"/>
    <x v="0"/>
    <x v="0"/>
    <x v="0"/>
    <x v="0"/>
    <x v="0"/>
    <n v="192803"/>
    <n v="193180"/>
    <x v="0"/>
    <s v="BAB47895.1"/>
    <x v="80"/>
    <s v="mlr0275"/>
    <x v="0"/>
    <x v="0"/>
    <x v="179"/>
    <x v="176"/>
    <x v="0"/>
  </r>
  <r>
    <n v="434"/>
    <x v="0"/>
    <x v="0"/>
    <x v="0"/>
    <x v="0"/>
    <x v="0"/>
    <x v="0"/>
    <x v="0"/>
    <n v="193431"/>
    <n v="197567"/>
    <x v="0"/>
    <m/>
    <x v="0"/>
    <s v="mlr0276"/>
    <x v="0"/>
    <x v="0"/>
    <x v="180"/>
    <x v="0"/>
    <x v="0"/>
  </r>
  <r>
    <n v="435"/>
    <x v="1"/>
    <x v="1"/>
    <x v="0"/>
    <x v="0"/>
    <x v="0"/>
    <x v="0"/>
    <x v="0"/>
    <n v="193431"/>
    <n v="197567"/>
    <x v="0"/>
    <s v="BAB47896.1"/>
    <x v="81"/>
    <s v="mlr0276"/>
    <x v="0"/>
    <x v="0"/>
    <x v="180"/>
    <x v="177"/>
    <x v="0"/>
  </r>
  <r>
    <n v="436"/>
    <x v="0"/>
    <x v="0"/>
    <x v="0"/>
    <x v="0"/>
    <x v="0"/>
    <x v="0"/>
    <x v="0"/>
    <n v="197699"/>
    <n v="201895"/>
    <x v="0"/>
    <m/>
    <x v="0"/>
    <s v="mlr0277"/>
    <x v="0"/>
    <x v="0"/>
    <x v="181"/>
    <x v="0"/>
    <x v="0"/>
  </r>
  <r>
    <n v="437"/>
    <x v="1"/>
    <x v="1"/>
    <x v="0"/>
    <x v="0"/>
    <x v="0"/>
    <x v="0"/>
    <x v="0"/>
    <n v="197699"/>
    <n v="201895"/>
    <x v="0"/>
    <s v="BAB47897.1"/>
    <x v="81"/>
    <s v="mlr0277"/>
    <x v="0"/>
    <x v="0"/>
    <x v="181"/>
    <x v="178"/>
    <x v="0"/>
  </r>
  <r>
    <n v="438"/>
    <x v="0"/>
    <x v="0"/>
    <x v="0"/>
    <x v="0"/>
    <x v="0"/>
    <x v="0"/>
    <x v="0"/>
    <n v="202105"/>
    <n v="202770"/>
    <x v="0"/>
    <m/>
    <x v="0"/>
    <s v="mlr0279"/>
    <x v="0"/>
    <x v="0"/>
    <x v="46"/>
    <x v="0"/>
    <x v="0"/>
  </r>
  <r>
    <n v="439"/>
    <x v="1"/>
    <x v="1"/>
    <x v="0"/>
    <x v="0"/>
    <x v="0"/>
    <x v="0"/>
    <x v="0"/>
    <n v="202105"/>
    <n v="202770"/>
    <x v="0"/>
    <s v="BAB47898.1"/>
    <x v="82"/>
    <s v="mlr0279"/>
    <x v="0"/>
    <x v="0"/>
    <x v="46"/>
    <x v="47"/>
    <x v="0"/>
  </r>
  <r>
    <n v="440"/>
    <x v="0"/>
    <x v="0"/>
    <x v="0"/>
    <x v="0"/>
    <x v="0"/>
    <x v="0"/>
    <x v="0"/>
    <n v="203076"/>
    <n v="204011"/>
    <x v="1"/>
    <m/>
    <x v="0"/>
    <s v="mll0280"/>
    <x v="0"/>
    <x v="0"/>
    <x v="182"/>
    <x v="0"/>
    <x v="0"/>
  </r>
  <r>
    <n v="441"/>
    <x v="1"/>
    <x v="1"/>
    <x v="0"/>
    <x v="0"/>
    <x v="0"/>
    <x v="0"/>
    <x v="0"/>
    <n v="203076"/>
    <n v="204011"/>
    <x v="1"/>
    <s v="BAB47899.1"/>
    <x v="83"/>
    <s v="mll0280"/>
    <x v="0"/>
    <x v="0"/>
    <x v="182"/>
    <x v="179"/>
    <x v="0"/>
  </r>
  <r>
    <n v="442"/>
    <x v="0"/>
    <x v="0"/>
    <x v="0"/>
    <x v="0"/>
    <x v="0"/>
    <x v="0"/>
    <x v="0"/>
    <n v="204123"/>
    <n v="204404"/>
    <x v="1"/>
    <m/>
    <x v="0"/>
    <s v="msl0282"/>
    <x v="0"/>
    <x v="0"/>
    <x v="183"/>
    <x v="0"/>
    <x v="0"/>
  </r>
  <r>
    <n v="443"/>
    <x v="1"/>
    <x v="1"/>
    <x v="0"/>
    <x v="0"/>
    <x v="0"/>
    <x v="0"/>
    <x v="0"/>
    <n v="204123"/>
    <n v="204404"/>
    <x v="1"/>
    <s v="BAB47900.1"/>
    <x v="84"/>
    <s v="msl0282"/>
    <x v="0"/>
    <x v="0"/>
    <x v="183"/>
    <x v="180"/>
    <x v="0"/>
  </r>
  <r>
    <n v="444"/>
    <x v="0"/>
    <x v="0"/>
    <x v="0"/>
    <x v="0"/>
    <x v="0"/>
    <x v="0"/>
    <x v="0"/>
    <n v="204878"/>
    <n v="205249"/>
    <x v="0"/>
    <m/>
    <x v="0"/>
    <s v="mlr0283"/>
    <x v="0"/>
    <x v="0"/>
    <x v="142"/>
    <x v="0"/>
    <x v="0"/>
  </r>
  <r>
    <n v="445"/>
    <x v="1"/>
    <x v="1"/>
    <x v="0"/>
    <x v="0"/>
    <x v="0"/>
    <x v="0"/>
    <x v="0"/>
    <n v="204878"/>
    <n v="205249"/>
    <x v="0"/>
    <s v="BAB47901.1"/>
    <x v="85"/>
    <s v="mlr0283"/>
    <x v="0"/>
    <x v="0"/>
    <x v="142"/>
    <x v="142"/>
    <x v="0"/>
  </r>
  <r>
    <n v="446"/>
    <x v="0"/>
    <x v="0"/>
    <x v="0"/>
    <x v="0"/>
    <x v="0"/>
    <x v="0"/>
    <x v="0"/>
    <n v="205310"/>
    <n v="205780"/>
    <x v="0"/>
    <m/>
    <x v="0"/>
    <s v="mlr0284"/>
    <x v="0"/>
    <x v="0"/>
    <x v="184"/>
    <x v="0"/>
    <x v="0"/>
  </r>
  <r>
    <n v="447"/>
    <x v="1"/>
    <x v="1"/>
    <x v="0"/>
    <x v="0"/>
    <x v="0"/>
    <x v="0"/>
    <x v="0"/>
    <n v="205310"/>
    <n v="205780"/>
    <x v="0"/>
    <s v="BAB47902.1"/>
    <x v="86"/>
    <s v="mlr0284"/>
    <x v="0"/>
    <x v="0"/>
    <x v="184"/>
    <x v="181"/>
    <x v="0"/>
  </r>
  <r>
    <n v="448"/>
    <x v="0"/>
    <x v="0"/>
    <x v="0"/>
    <x v="0"/>
    <x v="0"/>
    <x v="0"/>
    <x v="0"/>
    <n v="205810"/>
    <n v="207900"/>
    <x v="0"/>
    <m/>
    <x v="0"/>
    <s v="mlr0286"/>
    <x v="0"/>
    <x v="0"/>
    <x v="185"/>
    <x v="0"/>
    <x v="0"/>
  </r>
  <r>
    <n v="449"/>
    <x v="1"/>
    <x v="1"/>
    <x v="0"/>
    <x v="0"/>
    <x v="0"/>
    <x v="0"/>
    <x v="0"/>
    <n v="205810"/>
    <n v="207900"/>
    <x v="0"/>
    <s v="BAB47903.1"/>
    <x v="0"/>
    <s v="mlr0286"/>
    <x v="0"/>
    <x v="0"/>
    <x v="185"/>
    <x v="182"/>
    <x v="0"/>
  </r>
  <r>
    <n v="450"/>
    <x v="0"/>
    <x v="0"/>
    <x v="0"/>
    <x v="0"/>
    <x v="0"/>
    <x v="0"/>
    <x v="0"/>
    <n v="207968"/>
    <n v="209143"/>
    <x v="0"/>
    <m/>
    <x v="0"/>
    <s v="mlr0288"/>
    <x v="0"/>
    <x v="0"/>
    <x v="173"/>
    <x v="0"/>
    <x v="0"/>
  </r>
  <r>
    <n v="451"/>
    <x v="1"/>
    <x v="1"/>
    <x v="0"/>
    <x v="0"/>
    <x v="0"/>
    <x v="0"/>
    <x v="0"/>
    <n v="207968"/>
    <n v="209143"/>
    <x v="0"/>
    <s v="BAB47904.1"/>
    <x v="74"/>
    <s v="mlr0288"/>
    <x v="0"/>
    <x v="0"/>
    <x v="173"/>
    <x v="170"/>
    <x v="0"/>
  </r>
  <r>
    <n v="452"/>
    <x v="0"/>
    <x v="0"/>
    <x v="0"/>
    <x v="0"/>
    <x v="0"/>
    <x v="0"/>
    <x v="0"/>
    <n v="209213"/>
    <n v="209521"/>
    <x v="0"/>
    <m/>
    <x v="0"/>
    <s v="mlr0289"/>
    <x v="0"/>
    <x v="0"/>
    <x v="111"/>
    <x v="0"/>
    <x v="0"/>
  </r>
  <r>
    <n v="453"/>
    <x v="1"/>
    <x v="1"/>
    <x v="0"/>
    <x v="0"/>
    <x v="0"/>
    <x v="0"/>
    <x v="0"/>
    <n v="209213"/>
    <n v="209521"/>
    <x v="0"/>
    <s v="BAB47905.1"/>
    <x v="87"/>
    <s v="mlr0289"/>
    <x v="0"/>
    <x v="0"/>
    <x v="111"/>
    <x v="111"/>
    <x v="0"/>
  </r>
  <r>
    <n v="454"/>
    <x v="0"/>
    <x v="0"/>
    <x v="0"/>
    <x v="0"/>
    <x v="0"/>
    <x v="0"/>
    <x v="0"/>
    <n v="209583"/>
    <n v="210296"/>
    <x v="0"/>
    <m/>
    <x v="0"/>
    <s v="mlr0291"/>
    <x v="0"/>
    <x v="0"/>
    <x v="124"/>
    <x v="0"/>
    <x v="0"/>
  </r>
  <r>
    <n v="455"/>
    <x v="1"/>
    <x v="1"/>
    <x v="0"/>
    <x v="0"/>
    <x v="0"/>
    <x v="0"/>
    <x v="0"/>
    <n v="209583"/>
    <n v="210296"/>
    <x v="0"/>
    <s v="BAB47906.1"/>
    <x v="88"/>
    <s v="mlr0291"/>
    <x v="0"/>
    <x v="0"/>
    <x v="124"/>
    <x v="124"/>
    <x v="0"/>
  </r>
  <r>
    <n v="456"/>
    <x v="0"/>
    <x v="0"/>
    <x v="0"/>
    <x v="0"/>
    <x v="0"/>
    <x v="0"/>
    <x v="0"/>
    <n v="210296"/>
    <n v="210916"/>
    <x v="0"/>
    <m/>
    <x v="0"/>
    <s v="mlr0292"/>
    <x v="0"/>
    <x v="0"/>
    <x v="13"/>
    <x v="0"/>
    <x v="0"/>
  </r>
  <r>
    <n v="457"/>
    <x v="1"/>
    <x v="1"/>
    <x v="0"/>
    <x v="0"/>
    <x v="0"/>
    <x v="0"/>
    <x v="0"/>
    <n v="210296"/>
    <n v="210916"/>
    <x v="0"/>
    <s v="BAB47907.1"/>
    <x v="89"/>
    <s v="mlr0292"/>
    <x v="0"/>
    <x v="0"/>
    <x v="13"/>
    <x v="14"/>
    <x v="0"/>
  </r>
  <r>
    <n v="458"/>
    <x v="0"/>
    <x v="0"/>
    <x v="0"/>
    <x v="0"/>
    <x v="0"/>
    <x v="0"/>
    <x v="0"/>
    <n v="210913"/>
    <n v="211206"/>
    <x v="0"/>
    <m/>
    <x v="0"/>
    <s v="msr0293"/>
    <x v="0"/>
    <x v="0"/>
    <x v="45"/>
    <x v="0"/>
    <x v="0"/>
  </r>
  <r>
    <n v="459"/>
    <x v="1"/>
    <x v="1"/>
    <x v="0"/>
    <x v="0"/>
    <x v="0"/>
    <x v="0"/>
    <x v="0"/>
    <n v="210913"/>
    <n v="211206"/>
    <x v="0"/>
    <s v="BAB47908.1"/>
    <x v="90"/>
    <s v="msr0293"/>
    <x v="0"/>
    <x v="0"/>
    <x v="45"/>
    <x v="46"/>
    <x v="0"/>
  </r>
  <r>
    <n v="460"/>
    <x v="0"/>
    <x v="0"/>
    <x v="0"/>
    <x v="0"/>
    <x v="0"/>
    <x v="0"/>
    <x v="0"/>
    <n v="211229"/>
    <n v="212062"/>
    <x v="0"/>
    <m/>
    <x v="0"/>
    <s v="mlr0295"/>
    <x v="0"/>
    <x v="0"/>
    <x v="98"/>
    <x v="0"/>
    <x v="0"/>
  </r>
  <r>
    <n v="461"/>
    <x v="1"/>
    <x v="1"/>
    <x v="0"/>
    <x v="0"/>
    <x v="0"/>
    <x v="0"/>
    <x v="0"/>
    <n v="211229"/>
    <n v="212062"/>
    <x v="0"/>
    <s v="BAB47909.1"/>
    <x v="91"/>
    <s v="mlr0295"/>
    <x v="0"/>
    <x v="0"/>
    <x v="98"/>
    <x v="99"/>
    <x v="0"/>
  </r>
  <r>
    <n v="462"/>
    <x v="0"/>
    <x v="0"/>
    <x v="0"/>
    <x v="0"/>
    <x v="0"/>
    <x v="0"/>
    <x v="0"/>
    <n v="212079"/>
    <n v="212357"/>
    <x v="0"/>
    <m/>
    <x v="0"/>
    <s v="msr0297"/>
    <x v="0"/>
    <x v="0"/>
    <x v="102"/>
    <x v="0"/>
    <x v="0"/>
  </r>
  <r>
    <n v="463"/>
    <x v="1"/>
    <x v="1"/>
    <x v="0"/>
    <x v="0"/>
    <x v="0"/>
    <x v="0"/>
    <x v="0"/>
    <n v="212079"/>
    <n v="212357"/>
    <x v="0"/>
    <s v="BAB47910.1"/>
    <x v="92"/>
    <s v="msr0297"/>
    <x v="0"/>
    <x v="0"/>
    <x v="102"/>
    <x v="103"/>
    <x v="0"/>
  </r>
  <r>
    <n v="464"/>
    <x v="0"/>
    <x v="0"/>
    <x v="0"/>
    <x v="0"/>
    <x v="0"/>
    <x v="0"/>
    <x v="0"/>
    <n v="212360"/>
    <n v="212749"/>
    <x v="0"/>
    <m/>
    <x v="0"/>
    <s v="mlr0298"/>
    <x v="0"/>
    <x v="0"/>
    <x v="186"/>
    <x v="0"/>
    <x v="0"/>
  </r>
  <r>
    <n v="465"/>
    <x v="1"/>
    <x v="1"/>
    <x v="0"/>
    <x v="0"/>
    <x v="0"/>
    <x v="0"/>
    <x v="0"/>
    <n v="212360"/>
    <n v="212749"/>
    <x v="0"/>
    <s v="BAB47911.1"/>
    <x v="93"/>
    <s v="mlr0298"/>
    <x v="0"/>
    <x v="0"/>
    <x v="186"/>
    <x v="183"/>
    <x v="0"/>
  </r>
  <r>
    <n v="466"/>
    <x v="0"/>
    <x v="0"/>
    <x v="0"/>
    <x v="0"/>
    <x v="0"/>
    <x v="0"/>
    <x v="0"/>
    <n v="212749"/>
    <n v="213474"/>
    <x v="0"/>
    <m/>
    <x v="0"/>
    <s v="mlr0300"/>
    <x v="0"/>
    <x v="0"/>
    <x v="187"/>
    <x v="0"/>
    <x v="0"/>
  </r>
  <r>
    <n v="467"/>
    <x v="1"/>
    <x v="1"/>
    <x v="0"/>
    <x v="0"/>
    <x v="0"/>
    <x v="0"/>
    <x v="0"/>
    <n v="212749"/>
    <n v="213474"/>
    <x v="0"/>
    <s v="BAB47912.1"/>
    <x v="94"/>
    <s v="mlr0300"/>
    <x v="0"/>
    <x v="0"/>
    <x v="187"/>
    <x v="184"/>
    <x v="0"/>
  </r>
  <r>
    <n v="468"/>
    <x v="0"/>
    <x v="0"/>
    <x v="0"/>
    <x v="0"/>
    <x v="0"/>
    <x v="0"/>
    <x v="0"/>
    <n v="213502"/>
    <n v="213915"/>
    <x v="0"/>
    <m/>
    <x v="0"/>
    <s v="mlr0301"/>
    <x v="0"/>
    <x v="0"/>
    <x v="188"/>
    <x v="0"/>
    <x v="0"/>
  </r>
  <r>
    <n v="469"/>
    <x v="1"/>
    <x v="1"/>
    <x v="0"/>
    <x v="0"/>
    <x v="0"/>
    <x v="0"/>
    <x v="0"/>
    <n v="213502"/>
    <n v="213915"/>
    <x v="0"/>
    <s v="BAB47913.1"/>
    <x v="95"/>
    <s v="mlr0301"/>
    <x v="0"/>
    <x v="0"/>
    <x v="188"/>
    <x v="185"/>
    <x v="0"/>
  </r>
  <r>
    <n v="470"/>
    <x v="0"/>
    <x v="0"/>
    <x v="0"/>
    <x v="0"/>
    <x v="0"/>
    <x v="0"/>
    <x v="0"/>
    <n v="213929"/>
    <n v="214129"/>
    <x v="0"/>
    <m/>
    <x v="0"/>
    <s v="msr0303"/>
    <x v="0"/>
    <x v="0"/>
    <x v="189"/>
    <x v="0"/>
    <x v="0"/>
  </r>
  <r>
    <n v="471"/>
    <x v="1"/>
    <x v="1"/>
    <x v="0"/>
    <x v="0"/>
    <x v="0"/>
    <x v="0"/>
    <x v="0"/>
    <n v="213929"/>
    <n v="214129"/>
    <x v="0"/>
    <s v="BAB47914.1"/>
    <x v="96"/>
    <s v="msr0303"/>
    <x v="0"/>
    <x v="0"/>
    <x v="189"/>
    <x v="186"/>
    <x v="0"/>
  </r>
  <r>
    <n v="472"/>
    <x v="0"/>
    <x v="0"/>
    <x v="0"/>
    <x v="0"/>
    <x v="0"/>
    <x v="0"/>
    <x v="0"/>
    <n v="214141"/>
    <n v="214380"/>
    <x v="0"/>
    <m/>
    <x v="0"/>
    <s v="msr0304"/>
    <x v="0"/>
    <x v="0"/>
    <x v="101"/>
    <x v="0"/>
    <x v="0"/>
  </r>
  <r>
    <n v="473"/>
    <x v="1"/>
    <x v="1"/>
    <x v="0"/>
    <x v="0"/>
    <x v="0"/>
    <x v="0"/>
    <x v="0"/>
    <n v="214141"/>
    <n v="214380"/>
    <x v="0"/>
    <s v="BAB47915.1"/>
    <x v="97"/>
    <s v="msr0304"/>
    <x v="0"/>
    <x v="0"/>
    <x v="101"/>
    <x v="102"/>
    <x v="0"/>
  </r>
  <r>
    <n v="474"/>
    <x v="0"/>
    <x v="0"/>
    <x v="0"/>
    <x v="0"/>
    <x v="0"/>
    <x v="0"/>
    <x v="0"/>
    <n v="214465"/>
    <n v="214833"/>
    <x v="0"/>
    <m/>
    <x v="0"/>
    <s v="mlr0305"/>
    <x v="0"/>
    <x v="0"/>
    <x v="190"/>
    <x v="0"/>
    <x v="0"/>
  </r>
  <r>
    <n v="475"/>
    <x v="1"/>
    <x v="1"/>
    <x v="0"/>
    <x v="0"/>
    <x v="0"/>
    <x v="0"/>
    <x v="0"/>
    <n v="214465"/>
    <n v="214833"/>
    <x v="0"/>
    <s v="BAB47916.1"/>
    <x v="98"/>
    <s v="mlr0305"/>
    <x v="0"/>
    <x v="0"/>
    <x v="190"/>
    <x v="187"/>
    <x v="0"/>
  </r>
  <r>
    <n v="476"/>
    <x v="0"/>
    <x v="0"/>
    <x v="0"/>
    <x v="0"/>
    <x v="0"/>
    <x v="0"/>
    <x v="0"/>
    <n v="214846"/>
    <n v="215160"/>
    <x v="0"/>
    <m/>
    <x v="0"/>
    <s v="mlr0306"/>
    <x v="0"/>
    <x v="0"/>
    <x v="120"/>
    <x v="0"/>
    <x v="0"/>
  </r>
  <r>
    <n v="477"/>
    <x v="1"/>
    <x v="1"/>
    <x v="0"/>
    <x v="0"/>
    <x v="0"/>
    <x v="0"/>
    <x v="0"/>
    <n v="214846"/>
    <n v="215160"/>
    <x v="0"/>
    <s v="BAB47917.1"/>
    <x v="99"/>
    <s v="mlr0306"/>
    <x v="0"/>
    <x v="0"/>
    <x v="120"/>
    <x v="120"/>
    <x v="0"/>
  </r>
  <r>
    <n v="478"/>
    <x v="0"/>
    <x v="0"/>
    <x v="0"/>
    <x v="0"/>
    <x v="0"/>
    <x v="0"/>
    <x v="0"/>
    <n v="215153"/>
    <n v="215731"/>
    <x v="0"/>
    <m/>
    <x v="0"/>
    <s v="mlr0308"/>
    <x v="0"/>
    <x v="0"/>
    <x v="105"/>
    <x v="0"/>
    <x v="0"/>
  </r>
  <r>
    <n v="479"/>
    <x v="1"/>
    <x v="1"/>
    <x v="0"/>
    <x v="0"/>
    <x v="0"/>
    <x v="0"/>
    <x v="0"/>
    <n v="215153"/>
    <n v="215731"/>
    <x v="0"/>
    <s v="BAB47918.1"/>
    <x v="100"/>
    <s v="mlr0308"/>
    <x v="0"/>
    <x v="0"/>
    <x v="105"/>
    <x v="106"/>
    <x v="0"/>
  </r>
  <r>
    <n v="480"/>
    <x v="0"/>
    <x v="0"/>
    <x v="0"/>
    <x v="0"/>
    <x v="0"/>
    <x v="0"/>
    <x v="0"/>
    <n v="215759"/>
    <n v="216064"/>
    <x v="0"/>
    <m/>
    <x v="0"/>
    <s v="mlr0309"/>
    <x v="0"/>
    <x v="0"/>
    <x v="191"/>
    <x v="0"/>
    <x v="0"/>
  </r>
  <r>
    <n v="481"/>
    <x v="1"/>
    <x v="1"/>
    <x v="0"/>
    <x v="0"/>
    <x v="0"/>
    <x v="0"/>
    <x v="0"/>
    <n v="215759"/>
    <n v="216064"/>
    <x v="0"/>
    <s v="BAB47919.1"/>
    <x v="101"/>
    <s v="mlr0309"/>
    <x v="0"/>
    <x v="0"/>
    <x v="191"/>
    <x v="188"/>
    <x v="0"/>
  </r>
  <r>
    <n v="482"/>
    <x v="0"/>
    <x v="0"/>
    <x v="0"/>
    <x v="0"/>
    <x v="0"/>
    <x v="0"/>
    <x v="0"/>
    <n v="216077"/>
    <n v="216475"/>
    <x v="0"/>
    <m/>
    <x v="0"/>
    <s v="mlr0310"/>
    <x v="0"/>
    <x v="0"/>
    <x v="79"/>
    <x v="0"/>
    <x v="0"/>
  </r>
  <r>
    <n v="483"/>
    <x v="1"/>
    <x v="1"/>
    <x v="0"/>
    <x v="0"/>
    <x v="0"/>
    <x v="0"/>
    <x v="0"/>
    <n v="216077"/>
    <n v="216475"/>
    <x v="0"/>
    <s v="BAB47920.1"/>
    <x v="102"/>
    <s v="mlr0310"/>
    <x v="0"/>
    <x v="0"/>
    <x v="79"/>
    <x v="80"/>
    <x v="0"/>
  </r>
  <r>
    <n v="484"/>
    <x v="0"/>
    <x v="0"/>
    <x v="0"/>
    <x v="0"/>
    <x v="0"/>
    <x v="0"/>
    <x v="0"/>
    <n v="216564"/>
    <n v="217097"/>
    <x v="0"/>
    <m/>
    <x v="0"/>
    <s v="mlr0312"/>
    <x v="0"/>
    <x v="0"/>
    <x v="192"/>
    <x v="0"/>
    <x v="0"/>
  </r>
  <r>
    <n v="485"/>
    <x v="1"/>
    <x v="1"/>
    <x v="0"/>
    <x v="0"/>
    <x v="0"/>
    <x v="0"/>
    <x v="0"/>
    <n v="216564"/>
    <n v="217097"/>
    <x v="0"/>
    <s v="BAB47921.1"/>
    <x v="103"/>
    <s v="mlr0312"/>
    <x v="0"/>
    <x v="0"/>
    <x v="192"/>
    <x v="189"/>
    <x v="0"/>
  </r>
  <r>
    <n v="486"/>
    <x v="0"/>
    <x v="0"/>
    <x v="0"/>
    <x v="0"/>
    <x v="0"/>
    <x v="0"/>
    <x v="0"/>
    <n v="217232"/>
    <n v="217591"/>
    <x v="0"/>
    <m/>
    <x v="0"/>
    <s v="mlr0313"/>
    <x v="0"/>
    <x v="0"/>
    <x v="193"/>
    <x v="0"/>
    <x v="0"/>
  </r>
  <r>
    <n v="487"/>
    <x v="1"/>
    <x v="1"/>
    <x v="0"/>
    <x v="0"/>
    <x v="0"/>
    <x v="0"/>
    <x v="0"/>
    <n v="217232"/>
    <n v="217591"/>
    <x v="0"/>
    <s v="BAB47922.1"/>
    <x v="104"/>
    <s v="mlr0313"/>
    <x v="0"/>
    <x v="0"/>
    <x v="193"/>
    <x v="190"/>
    <x v="0"/>
  </r>
  <r>
    <n v="488"/>
    <x v="0"/>
    <x v="0"/>
    <x v="0"/>
    <x v="0"/>
    <x v="0"/>
    <x v="0"/>
    <x v="0"/>
    <n v="217643"/>
    <n v="218236"/>
    <x v="0"/>
    <m/>
    <x v="0"/>
    <s v="mlr0315"/>
    <x v="0"/>
    <x v="0"/>
    <x v="194"/>
    <x v="0"/>
    <x v="0"/>
  </r>
  <r>
    <n v="489"/>
    <x v="1"/>
    <x v="1"/>
    <x v="0"/>
    <x v="0"/>
    <x v="0"/>
    <x v="0"/>
    <x v="0"/>
    <n v="217643"/>
    <n v="218236"/>
    <x v="0"/>
    <s v="BAB47923.1"/>
    <x v="0"/>
    <s v="mlr0315"/>
    <x v="0"/>
    <x v="0"/>
    <x v="194"/>
    <x v="191"/>
    <x v="0"/>
  </r>
  <r>
    <n v="490"/>
    <x v="0"/>
    <x v="0"/>
    <x v="0"/>
    <x v="0"/>
    <x v="0"/>
    <x v="0"/>
    <x v="0"/>
    <n v="218261"/>
    <n v="218458"/>
    <x v="0"/>
    <m/>
    <x v="0"/>
    <s v="msr0316"/>
    <x v="0"/>
    <x v="0"/>
    <x v="195"/>
    <x v="0"/>
    <x v="0"/>
  </r>
  <r>
    <n v="491"/>
    <x v="1"/>
    <x v="1"/>
    <x v="0"/>
    <x v="0"/>
    <x v="0"/>
    <x v="0"/>
    <x v="0"/>
    <n v="218261"/>
    <n v="218458"/>
    <x v="0"/>
    <s v="BAB47924.1"/>
    <x v="0"/>
    <s v="msr0316"/>
    <x v="0"/>
    <x v="0"/>
    <x v="195"/>
    <x v="192"/>
    <x v="0"/>
  </r>
  <r>
    <n v="492"/>
    <x v="0"/>
    <x v="0"/>
    <x v="0"/>
    <x v="0"/>
    <x v="0"/>
    <x v="0"/>
    <x v="0"/>
    <n v="218481"/>
    <n v="218954"/>
    <x v="0"/>
    <m/>
    <x v="0"/>
    <s v="mlr0318"/>
    <x v="0"/>
    <x v="0"/>
    <x v="196"/>
    <x v="0"/>
    <x v="0"/>
  </r>
  <r>
    <n v="493"/>
    <x v="1"/>
    <x v="1"/>
    <x v="0"/>
    <x v="0"/>
    <x v="0"/>
    <x v="0"/>
    <x v="0"/>
    <n v="218481"/>
    <n v="218954"/>
    <x v="0"/>
    <s v="BAB47925.1"/>
    <x v="105"/>
    <s v="mlr0318"/>
    <x v="0"/>
    <x v="0"/>
    <x v="196"/>
    <x v="193"/>
    <x v="0"/>
  </r>
  <r>
    <n v="494"/>
    <x v="0"/>
    <x v="0"/>
    <x v="0"/>
    <x v="0"/>
    <x v="0"/>
    <x v="0"/>
    <x v="0"/>
    <n v="219149"/>
    <n v="220489"/>
    <x v="0"/>
    <m/>
    <x v="0"/>
    <s v="mlr0321"/>
    <x v="0"/>
    <x v="0"/>
    <x v="197"/>
    <x v="0"/>
    <x v="0"/>
  </r>
  <r>
    <n v="495"/>
    <x v="1"/>
    <x v="1"/>
    <x v="0"/>
    <x v="0"/>
    <x v="0"/>
    <x v="0"/>
    <x v="0"/>
    <n v="219149"/>
    <n v="220489"/>
    <x v="0"/>
    <s v="BAB47926.1"/>
    <x v="106"/>
    <s v="mlr0321"/>
    <x v="0"/>
    <x v="0"/>
    <x v="197"/>
    <x v="194"/>
    <x v="0"/>
  </r>
  <r>
    <n v="496"/>
    <x v="0"/>
    <x v="0"/>
    <x v="0"/>
    <x v="0"/>
    <x v="0"/>
    <x v="0"/>
    <x v="0"/>
    <n v="220486"/>
    <n v="221082"/>
    <x v="0"/>
    <m/>
    <x v="0"/>
    <s v="mlr0322"/>
    <x v="0"/>
    <x v="0"/>
    <x v="68"/>
    <x v="0"/>
    <x v="0"/>
  </r>
  <r>
    <n v="497"/>
    <x v="1"/>
    <x v="1"/>
    <x v="0"/>
    <x v="0"/>
    <x v="0"/>
    <x v="0"/>
    <x v="0"/>
    <n v="220486"/>
    <n v="221082"/>
    <x v="0"/>
    <s v="BAB47927.1"/>
    <x v="107"/>
    <s v="mlr0322"/>
    <x v="0"/>
    <x v="0"/>
    <x v="68"/>
    <x v="69"/>
    <x v="0"/>
  </r>
  <r>
    <n v="498"/>
    <x v="0"/>
    <x v="0"/>
    <x v="0"/>
    <x v="0"/>
    <x v="0"/>
    <x v="0"/>
    <x v="0"/>
    <n v="221301"/>
    <n v="221669"/>
    <x v="0"/>
    <m/>
    <x v="0"/>
    <s v="mlr0323"/>
    <x v="0"/>
    <x v="0"/>
    <x v="190"/>
    <x v="0"/>
    <x v="0"/>
  </r>
  <r>
    <n v="499"/>
    <x v="1"/>
    <x v="1"/>
    <x v="0"/>
    <x v="0"/>
    <x v="0"/>
    <x v="0"/>
    <x v="0"/>
    <n v="221301"/>
    <n v="221669"/>
    <x v="0"/>
    <s v="BAB47928.1"/>
    <x v="108"/>
    <s v="mlr0323"/>
    <x v="0"/>
    <x v="0"/>
    <x v="190"/>
    <x v="187"/>
    <x v="0"/>
  </r>
  <r>
    <n v="500"/>
    <x v="0"/>
    <x v="0"/>
    <x v="0"/>
    <x v="0"/>
    <x v="0"/>
    <x v="0"/>
    <x v="0"/>
    <n v="221782"/>
    <n v="222171"/>
    <x v="0"/>
    <m/>
    <x v="0"/>
    <s v="mlr0324"/>
    <x v="0"/>
    <x v="0"/>
    <x v="186"/>
    <x v="0"/>
    <x v="0"/>
  </r>
  <r>
    <n v="501"/>
    <x v="1"/>
    <x v="1"/>
    <x v="0"/>
    <x v="0"/>
    <x v="0"/>
    <x v="0"/>
    <x v="0"/>
    <n v="221782"/>
    <n v="222171"/>
    <x v="0"/>
    <s v="BAB47929.1"/>
    <x v="109"/>
    <s v="mlr0324"/>
    <x v="0"/>
    <x v="0"/>
    <x v="186"/>
    <x v="183"/>
    <x v="0"/>
  </r>
  <r>
    <n v="502"/>
    <x v="0"/>
    <x v="0"/>
    <x v="0"/>
    <x v="0"/>
    <x v="0"/>
    <x v="0"/>
    <x v="0"/>
    <n v="222276"/>
    <n v="223286"/>
    <x v="0"/>
    <m/>
    <x v="0"/>
    <s v="mlr0325"/>
    <x v="0"/>
    <x v="0"/>
    <x v="198"/>
    <x v="0"/>
    <x v="0"/>
  </r>
  <r>
    <n v="503"/>
    <x v="1"/>
    <x v="1"/>
    <x v="0"/>
    <x v="0"/>
    <x v="0"/>
    <x v="0"/>
    <x v="0"/>
    <n v="222276"/>
    <n v="223286"/>
    <x v="0"/>
    <s v="BAB47930.1"/>
    <x v="110"/>
    <s v="mlr0325"/>
    <x v="0"/>
    <x v="0"/>
    <x v="198"/>
    <x v="195"/>
    <x v="0"/>
  </r>
  <r>
    <n v="504"/>
    <x v="0"/>
    <x v="0"/>
    <x v="0"/>
    <x v="0"/>
    <x v="0"/>
    <x v="0"/>
    <x v="0"/>
    <n v="223391"/>
    <n v="223822"/>
    <x v="0"/>
    <m/>
    <x v="0"/>
    <s v="mlr0326"/>
    <x v="0"/>
    <x v="0"/>
    <x v="125"/>
    <x v="0"/>
    <x v="0"/>
  </r>
  <r>
    <n v="505"/>
    <x v="1"/>
    <x v="1"/>
    <x v="0"/>
    <x v="0"/>
    <x v="0"/>
    <x v="0"/>
    <x v="0"/>
    <n v="223391"/>
    <n v="223822"/>
    <x v="0"/>
    <s v="BAB47931.1"/>
    <x v="111"/>
    <s v="mlr0326"/>
    <x v="0"/>
    <x v="0"/>
    <x v="125"/>
    <x v="125"/>
    <x v="0"/>
  </r>
  <r>
    <n v="506"/>
    <x v="0"/>
    <x v="0"/>
    <x v="0"/>
    <x v="0"/>
    <x v="0"/>
    <x v="0"/>
    <x v="0"/>
    <n v="224211"/>
    <n v="225497"/>
    <x v="0"/>
    <m/>
    <x v="0"/>
    <s v="mlr0328"/>
    <x v="0"/>
    <x v="0"/>
    <x v="199"/>
    <x v="0"/>
    <x v="0"/>
  </r>
  <r>
    <n v="507"/>
    <x v="1"/>
    <x v="1"/>
    <x v="0"/>
    <x v="0"/>
    <x v="0"/>
    <x v="0"/>
    <x v="0"/>
    <n v="224211"/>
    <n v="225497"/>
    <x v="0"/>
    <s v="BAB47932.1"/>
    <x v="112"/>
    <s v="mlr0328"/>
    <x v="0"/>
    <x v="0"/>
    <x v="199"/>
    <x v="196"/>
    <x v="0"/>
  </r>
  <r>
    <n v="508"/>
    <x v="0"/>
    <x v="0"/>
    <x v="0"/>
    <x v="0"/>
    <x v="0"/>
    <x v="0"/>
    <x v="0"/>
    <n v="225539"/>
    <n v="226846"/>
    <x v="0"/>
    <m/>
    <x v="0"/>
    <s v="mlr0329"/>
    <x v="0"/>
    <x v="0"/>
    <x v="54"/>
    <x v="0"/>
    <x v="0"/>
  </r>
  <r>
    <n v="509"/>
    <x v="1"/>
    <x v="1"/>
    <x v="0"/>
    <x v="0"/>
    <x v="0"/>
    <x v="0"/>
    <x v="0"/>
    <n v="225539"/>
    <n v="226846"/>
    <x v="0"/>
    <s v="BAB47933.1"/>
    <x v="0"/>
    <s v="mlr0329"/>
    <x v="0"/>
    <x v="0"/>
    <x v="54"/>
    <x v="55"/>
    <x v="0"/>
  </r>
  <r>
    <n v="510"/>
    <x v="0"/>
    <x v="0"/>
    <x v="0"/>
    <x v="0"/>
    <x v="0"/>
    <x v="0"/>
    <x v="0"/>
    <n v="226864"/>
    <n v="227526"/>
    <x v="0"/>
    <m/>
    <x v="0"/>
    <s v="mlr0330"/>
    <x v="0"/>
    <x v="0"/>
    <x v="200"/>
    <x v="0"/>
    <x v="0"/>
  </r>
  <r>
    <n v="511"/>
    <x v="1"/>
    <x v="1"/>
    <x v="0"/>
    <x v="0"/>
    <x v="0"/>
    <x v="0"/>
    <x v="0"/>
    <n v="226864"/>
    <n v="227526"/>
    <x v="0"/>
    <s v="BAB47934.1"/>
    <x v="0"/>
    <s v="mlr0330"/>
    <x v="0"/>
    <x v="0"/>
    <x v="200"/>
    <x v="197"/>
    <x v="0"/>
  </r>
  <r>
    <n v="512"/>
    <x v="0"/>
    <x v="0"/>
    <x v="0"/>
    <x v="0"/>
    <x v="0"/>
    <x v="0"/>
    <x v="0"/>
    <n v="227581"/>
    <n v="228516"/>
    <x v="0"/>
    <m/>
    <x v="0"/>
    <s v="mlr0331"/>
    <x v="0"/>
    <x v="0"/>
    <x v="182"/>
    <x v="0"/>
    <x v="0"/>
  </r>
  <r>
    <n v="513"/>
    <x v="1"/>
    <x v="1"/>
    <x v="0"/>
    <x v="0"/>
    <x v="0"/>
    <x v="0"/>
    <x v="0"/>
    <n v="227581"/>
    <n v="228516"/>
    <x v="0"/>
    <s v="BAB47935.1"/>
    <x v="0"/>
    <s v="mlr0331"/>
    <x v="0"/>
    <x v="0"/>
    <x v="182"/>
    <x v="179"/>
    <x v="0"/>
  </r>
  <r>
    <n v="514"/>
    <x v="0"/>
    <x v="0"/>
    <x v="0"/>
    <x v="0"/>
    <x v="0"/>
    <x v="0"/>
    <x v="0"/>
    <n v="228765"/>
    <n v="230420"/>
    <x v="0"/>
    <m/>
    <x v="0"/>
    <s v="mlr0332"/>
    <x v="0"/>
    <x v="0"/>
    <x v="201"/>
    <x v="0"/>
    <x v="0"/>
  </r>
  <r>
    <n v="515"/>
    <x v="1"/>
    <x v="1"/>
    <x v="0"/>
    <x v="0"/>
    <x v="0"/>
    <x v="0"/>
    <x v="0"/>
    <n v="228765"/>
    <n v="230420"/>
    <x v="0"/>
    <s v="BAB47936.1"/>
    <x v="0"/>
    <s v="mlr0332"/>
    <x v="0"/>
    <x v="0"/>
    <x v="201"/>
    <x v="198"/>
    <x v="0"/>
  </r>
  <r>
    <n v="516"/>
    <x v="0"/>
    <x v="0"/>
    <x v="0"/>
    <x v="0"/>
    <x v="0"/>
    <x v="0"/>
    <x v="0"/>
    <n v="230468"/>
    <n v="230842"/>
    <x v="0"/>
    <m/>
    <x v="0"/>
    <s v="mlr0333"/>
    <x v="0"/>
    <x v="0"/>
    <x v="168"/>
    <x v="0"/>
    <x v="0"/>
  </r>
  <r>
    <n v="517"/>
    <x v="1"/>
    <x v="1"/>
    <x v="0"/>
    <x v="0"/>
    <x v="0"/>
    <x v="0"/>
    <x v="0"/>
    <n v="230468"/>
    <n v="230842"/>
    <x v="0"/>
    <s v="BAB47937.1"/>
    <x v="0"/>
    <s v="mlr0333"/>
    <x v="0"/>
    <x v="0"/>
    <x v="168"/>
    <x v="165"/>
    <x v="0"/>
  </r>
  <r>
    <n v="518"/>
    <x v="0"/>
    <x v="0"/>
    <x v="0"/>
    <x v="0"/>
    <x v="0"/>
    <x v="0"/>
    <x v="0"/>
    <n v="230905"/>
    <n v="231885"/>
    <x v="0"/>
    <m/>
    <x v="0"/>
    <s v="mlr0334"/>
    <x v="0"/>
    <x v="0"/>
    <x v="202"/>
    <x v="0"/>
    <x v="0"/>
  </r>
  <r>
    <n v="519"/>
    <x v="1"/>
    <x v="1"/>
    <x v="0"/>
    <x v="0"/>
    <x v="0"/>
    <x v="0"/>
    <x v="0"/>
    <n v="230905"/>
    <n v="231885"/>
    <x v="0"/>
    <s v="BAB47938.1"/>
    <x v="113"/>
    <s v="mlr0334"/>
    <x v="0"/>
    <x v="0"/>
    <x v="202"/>
    <x v="199"/>
    <x v="0"/>
  </r>
  <r>
    <n v="520"/>
    <x v="0"/>
    <x v="0"/>
    <x v="0"/>
    <x v="0"/>
    <x v="0"/>
    <x v="0"/>
    <x v="0"/>
    <n v="231933"/>
    <n v="232805"/>
    <x v="0"/>
    <m/>
    <x v="0"/>
    <s v="mlr0335"/>
    <x v="0"/>
    <x v="0"/>
    <x v="203"/>
    <x v="0"/>
    <x v="0"/>
  </r>
  <r>
    <n v="521"/>
    <x v="1"/>
    <x v="1"/>
    <x v="0"/>
    <x v="0"/>
    <x v="0"/>
    <x v="0"/>
    <x v="0"/>
    <n v="231933"/>
    <n v="232805"/>
    <x v="0"/>
    <s v="BAB47939.1"/>
    <x v="0"/>
    <s v="mlr0335"/>
    <x v="0"/>
    <x v="0"/>
    <x v="203"/>
    <x v="200"/>
    <x v="0"/>
  </r>
  <r>
    <n v="522"/>
    <x v="0"/>
    <x v="0"/>
    <x v="0"/>
    <x v="0"/>
    <x v="0"/>
    <x v="0"/>
    <x v="0"/>
    <n v="232440"/>
    <n v="233714"/>
    <x v="1"/>
    <m/>
    <x v="0"/>
    <s v="mll0337"/>
    <x v="0"/>
    <x v="0"/>
    <x v="204"/>
    <x v="0"/>
    <x v="0"/>
  </r>
  <r>
    <n v="523"/>
    <x v="1"/>
    <x v="1"/>
    <x v="0"/>
    <x v="0"/>
    <x v="0"/>
    <x v="0"/>
    <x v="0"/>
    <n v="232440"/>
    <n v="233714"/>
    <x v="1"/>
    <s v="BAB47940.1"/>
    <x v="0"/>
    <s v="mll0337"/>
    <x v="0"/>
    <x v="0"/>
    <x v="204"/>
    <x v="201"/>
    <x v="0"/>
  </r>
  <r>
    <n v="524"/>
    <x v="0"/>
    <x v="0"/>
    <x v="0"/>
    <x v="0"/>
    <x v="0"/>
    <x v="0"/>
    <x v="0"/>
    <n v="233793"/>
    <n v="235682"/>
    <x v="0"/>
    <m/>
    <x v="0"/>
    <s v="mlr0338"/>
    <x v="0"/>
    <x v="0"/>
    <x v="205"/>
    <x v="0"/>
    <x v="0"/>
  </r>
  <r>
    <n v="525"/>
    <x v="1"/>
    <x v="1"/>
    <x v="0"/>
    <x v="0"/>
    <x v="0"/>
    <x v="0"/>
    <x v="0"/>
    <n v="233793"/>
    <n v="235682"/>
    <x v="0"/>
    <s v="BAB47941.1"/>
    <x v="114"/>
    <s v="mlr0338"/>
    <x v="0"/>
    <x v="0"/>
    <x v="205"/>
    <x v="202"/>
    <x v="0"/>
  </r>
  <r>
    <n v="526"/>
    <x v="0"/>
    <x v="0"/>
    <x v="0"/>
    <x v="0"/>
    <x v="0"/>
    <x v="0"/>
    <x v="0"/>
    <n v="236271"/>
    <n v="237311"/>
    <x v="0"/>
    <m/>
    <x v="0"/>
    <s v="mlr0339"/>
    <x v="0"/>
    <x v="0"/>
    <x v="206"/>
    <x v="0"/>
    <x v="0"/>
  </r>
  <r>
    <n v="527"/>
    <x v="1"/>
    <x v="1"/>
    <x v="0"/>
    <x v="0"/>
    <x v="0"/>
    <x v="0"/>
    <x v="0"/>
    <n v="236271"/>
    <n v="237311"/>
    <x v="0"/>
    <s v="BAB47942.1"/>
    <x v="115"/>
    <s v="mlr0339"/>
    <x v="0"/>
    <x v="0"/>
    <x v="206"/>
    <x v="203"/>
    <x v="0"/>
  </r>
  <r>
    <n v="528"/>
    <x v="0"/>
    <x v="0"/>
    <x v="0"/>
    <x v="0"/>
    <x v="0"/>
    <x v="0"/>
    <x v="0"/>
    <n v="237410"/>
    <n v="237604"/>
    <x v="0"/>
    <m/>
    <x v="0"/>
    <s v="msr0341"/>
    <x v="0"/>
    <x v="0"/>
    <x v="92"/>
    <x v="0"/>
    <x v="0"/>
  </r>
  <r>
    <n v="529"/>
    <x v="1"/>
    <x v="1"/>
    <x v="0"/>
    <x v="0"/>
    <x v="0"/>
    <x v="0"/>
    <x v="0"/>
    <n v="237410"/>
    <n v="237604"/>
    <x v="0"/>
    <s v="BAB47943.1"/>
    <x v="0"/>
    <s v="msr0341"/>
    <x v="0"/>
    <x v="0"/>
    <x v="92"/>
    <x v="93"/>
    <x v="0"/>
  </r>
  <r>
    <n v="530"/>
    <x v="0"/>
    <x v="0"/>
    <x v="0"/>
    <x v="0"/>
    <x v="0"/>
    <x v="0"/>
    <x v="0"/>
    <n v="238290"/>
    <n v="239699"/>
    <x v="1"/>
    <m/>
    <x v="0"/>
    <s v="mll0343"/>
    <x v="0"/>
    <x v="0"/>
    <x v="207"/>
    <x v="0"/>
    <x v="0"/>
  </r>
  <r>
    <n v="531"/>
    <x v="1"/>
    <x v="1"/>
    <x v="0"/>
    <x v="0"/>
    <x v="0"/>
    <x v="0"/>
    <x v="0"/>
    <n v="238290"/>
    <n v="239699"/>
    <x v="1"/>
    <s v="BAB47944.1"/>
    <x v="116"/>
    <s v="mll0343"/>
    <x v="0"/>
    <x v="0"/>
    <x v="207"/>
    <x v="204"/>
    <x v="0"/>
  </r>
  <r>
    <n v="532"/>
    <x v="0"/>
    <x v="0"/>
    <x v="0"/>
    <x v="0"/>
    <x v="0"/>
    <x v="0"/>
    <x v="0"/>
    <n v="239761"/>
    <n v="240099"/>
    <x v="1"/>
    <m/>
    <x v="0"/>
    <s v="mll0345"/>
    <x v="0"/>
    <x v="0"/>
    <x v="63"/>
    <x v="0"/>
    <x v="0"/>
  </r>
  <r>
    <n v="533"/>
    <x v="1"/>
    <x v="1"/>
    <x v="0"/>
    <x v="0"/>
    <x v="0"/>
    <x v="0"/>
    <x v="0"/>
    <n v="239761"/>
    <n v="240099"/>
    <x v="1"/>
    <s v="BAB47945.1"/>
    <x v="117"/>
    <s v="mll0345"/>
    <x v="0"/>
    <x v="0"/>
    <x v="63"/>
    <x v="64"/>
    <x v="0"/>
  </r>
  <r>
    <n v="534"/>
    <x v="0"/>
    <x v="0"/>
    <x v="0"/>
    <x v="0"/>
    <x v="0"/>
    <x v="0"/>
    <x v="0"/>
    <n v="240456"/>
    <n v="241994"/>
    <x v="0"/>
    <m/>
    <x v="0"/>
    <s v="mlr0346"/>
    <x v="0"/>
    <x v="0"/>
    <x v="208"/>
    <x v="0"/>
    <x v="0"/>
  </r>
  <r>
    <n v="535"/>
    <x v="1"/>
    <x v="1"/>
    <x v="0"/>
    <x v="0"/>
    <x v="0"/>
    <x v="0"/>
    <x v="0"/>
    <n v="240456"/>
    <n v="241994"/>
    <x v="0"/>
    <s v="BAB47946.1"/>
    <x v="0"/>
    <s v="mlr0346"/>
    <x v="0"/>
    <x v="0"/>
    <x v="208"/>
    <x v="205"/>
    <x v="0"/>
  </r>
  <r>
    <n v="536"/>
    <x v="0"/>
    <x v="0"/>
    <x v="0"/>
    <x v="0"/>
    <x v="0"/>
    <x v="0"/>
    <x v="0"/>
    <n v="241871"/>
    <n v="243991"/>
    <x v="0"/>
    <m/>
    <x v="0"/>
    <s v="mlr0347"/>
    <x v="0"/>
    <x v="0"/>
    <x v="209"/>
    <x v="0"/>
    <x v="0"/>
  </r>
  <r>
    <n v="537"/>
    <x v="1"/>
    <x v="1"/>
    <x v="0"/>
    <x v="0"/>
    <x v="0"/>
    <x v="0"/>
    <x v="0"/>
    <n v="241871"/>
    <n v="243991"/>
    <x v="0"/>
    <s v="BAB47947.1"/>
    <x v="0"/>
    <s v="mlr0347"/>
    <x v="0"/>
    <x v="0"/>
    <x v="209"/>
    <x v="206"/>
    <x v="0"/>
  </r>
  <r>
    <n v="538"/>
    <x v="0"/>
    <x v="0"/>
    <x v="0"/>
    <x v="0"/>
    <x v="0"/>
    <x v="0"/>
    <x v="0"/>
    <n v="244032"/>
    <n v="245654"/>
    <x v="1"/>
    <m/>
    <x v="0"/>
    <s v="mll0348"/>
    <x v="0"/>
    <x v="0"/>
    <x v="210"/>
    <x v="0"/>
    <x v="0"/>
  </r>
  <r>
    <n v="539"/>
    <x v="1"/>
    <x v="1"/>
    <x v="0"/>
    <x v="0"/>
    <x v="0"/>
    <x v="0"/>
    <x v="0"/>
    <n v="244032"/>
    <n v="245654"/>
    <x v="1"/>
    <s v="BAB47948.1"/>
    <x v="118"/>
    <s v="mll0348"/>
    <x v="0"/>
    <x v="0"/>
    <x v="210"/>
    <x v="207"/>
    <x v="0"/>
  </r>
  <r>
    <n v="540"/>
    <x v="0"/>
    <x v="0"/>
    <x v="0"/>
    <x v="0"/>
    <x v="0"/>
    <x v="0"/>
    <x v="0"/>
    <n v="245975"/>
    <n v="247378"/>
    <x v="0"/>
    <m/>
    <x v="0"/>
    <s v="mlr0349"/>
    <x v="0"/>
    <x v="0"/>
    <x v="211"/>
    <x v="0"/>
    <x v="0"/>
  </r>
  <r>
    <n v="541"/>
    <x v="1"/>
    <x v="1"/>
    <x v="0"/>
    <x v="0"/>
    <x v="0"/>
    <x v="0"/>
    <x v="0"/>
    <n v="245975"/>
    <n v="247378"/>
    <x v="0"/>
    <s v="BAB47949.1"/>
    <x v="119"/>
    <s v="mlr0349"/>
    <x v="0"/>
    <x v="0"/>
    <x v="211"/>
    <x v="208"/>
    <x v="0"/>
  </r>
  <r>
    <n v="542"/>
    <x v="0"/>
    <x v="0"/>
    <x v="0"/>
    <x v="0"/>
    <x v="0"/>
    <x v="0"/>
    <x v="0"/>
    <n v="247486"/>
    <n v="248460"/>
    <x v="1"/>
    <m/>
    <x v="0"/>
    <s v="mll0351"/>
    <x v="0"/>
    <x v="0"/>
    <x v="212"/>
    <x v="0"/>
    <x v="0"/>
  </r>
  <r>
    <n v="543"/>
    <x v="1"/>
    <x v="1"/>
    <x v="0"/>
    <x v="0"/>
    <x v="0"/>
    <x v="0"/>
    <x v="0"/>
    <n v="247486"/>
    <n v="248460"/>
    <x v="1"/>
    <s v="BAB47950.1"/>
    <x v="0"/>
    <s v="mll0351"/>
    <x v="0"/>
    <x v="0"/>
    <x v="212"/>
    <x v="209"/>
    <x v="0"/>
  </r>
  <r>
    <n v="544"/>
    <x v="0"/>
    <x v="0"/>
    <x v="0"/>
    <x v="0"/>
    <x v="0"/>
    <x v="0"/>
    <x v="0"/>
    <n v="248555"/>
    <n v="249376"/>
    <x v="1"/>
    <m/>
    <x v="0"/>
    <s v="mll0352"/>
    <x v="0"/>
    <x v="0"/>
    <x v="163"/>
    <x v="0"/>
    <x v="0"/>
  </r>
  <r>
    <n v="545"/>
    <x v="1"/>
    <x v="1"/>
    <x v="0"/>
    <x v="0"/>
    <x v="0"/>
    <x v="0"/>
    <x v="0"/>
    <n v="248555"/>
    <n v="249376"/>
    <x v="1"/>
    <s v="BAB47951.1"/>
    <x v="71"/>
    <s v="mll0352"/>
    <x v="0"/>
    <x v="0"/>
    <x v="163"/>
    <x v="162"/>
    <x v="0"/>
  </r>
  <r>
    <n v="546"/>
    <x v="0"/>
    <x v="0"/>
    <x v="0"/>
    <x v="0"/>
    <x v="0"/>
    <x v="0"/>
    <x v="0"/>
    <n v="249603"/>
    <n v="250637"/>
    <x v="0"/>
    <m/>
    <x v="0"/>
    <s v="mlr0353"/>
    <x v="0"/>
    <x v="0"/>
    <x v="149"/>
    <x v="0"/>
    <x v="0"/>
  </r>
  <r>
    <n v="547"/>
    <x v="1"/>
    <x v="1"/>
    <x v="0"/>
    <x v="0"/>
    <x v="0"/>
    <x v="0"/>
    <x v="0"/>
    <n v="249603"/>
    <n v="250637"/>
    <x v="0"/>
    <s v="BAB47952.1"/>
    <x v="120"/>
    <s v="mlr0353"/>
    <x v="0"/>
    <x v="0"/>
    <x v="149"/>
    <x v="149"/>
    <x v="0"/>
  </r>
  <r>
    <n v="548"/>
    <x v="0"/>
    <x v="0"/>
    <x v="0"/>
    <x v="0"/>
    <x v="0"/>
    <x v="0"/>
    <x v="0"/>
    <n v="250634"/>
    <n v="251380"/>
    <x v="0"/>
    <m/>
    <x v="0"/>
    <s v="mlr0354"/>
    <x v="0"/>
    <x v="0"/>
    <x v="213"/>
    <x v="0"/>
    <x v="0"/>
  </r>
  <r>
    <n v="549"/>
    <x v="1"/>
    <x v="1"/>
    <x v="0"/>
    <x v="0"/>
    <x v="0"/>
    <x v="0"/>
    <x v="0"/>
    <n v="250634"/>
    <n v="251380"/>
    <x v="0"/>
    <s v="BAB47953.1"/>
    <x v="11"/>
    <s v="mlr0354"/>
    <x v="0"/>
    <x v="0"/>
    <x v="213"/>
    <x v="210"/>
    <x v="0"/>
  </r>
  <r>
    <n v="550"/>
    <x v="0"/>
    <x v="0"/>
    <x v="0"/>
    <x v="0"/>
    <x v="0"/>
    <x v="0"/>
    <x v="0"/>
    <n v="251420"/>
    <n v="252301"/>
    <x v="0"/>
    <m/>
    <x v="0"/>
    <s v="mlr0355"/>
    <x v="0"/>
    <x v="0"/>
    <x v="214"/>
    <x v="0"/>
    <x v="0"/>
  </r>
  <r>
    <n v="551"/>
    <x v="1"/>
    <x v="1"/>
    <x v="0"/>
    <x v="0"/>
    <x v="0"/>
    <x v="0"/>
    <x v="0"/>
    <n v="251420"/>
    <n v="252301"/>
    <x v="0"/>
    <s v="BAB47954.1"/>
    <x v="121"/>
    <s v="mlr0355"/>
    <x v="0"/>
    <x v="0"/>
    <x v="214"/>
    <x v="211"/>
    <x v="0"/>
  </r>
  <r>
    <n v="552"/>
    <x v="0"/>
    <x v="0"/>
    <x v="0"/>
    <x v="0"/>
    <x v="0"/>
    <x v="0"/>
    <x v="0"/>
    <n v="252298"/>
    <n v="252870"/>
    <x v="0"/>
    <m/>
    <x v="0"/>
    <s v="mlr0356"/>
    <x v="0"/>
    <x v="0"/>
    <x v="215"/>
    <x v="0"/>
    <x v="0"/>
  </r>
  <r>
    <n v="553"/>
    <x v="1"/>
    <x v="1"/>
    <x v="0"/>
    <x v="0"/>
    <x v="0"/>
    <x v="0"/>
    <x v="0"/>
    <n v="252298"/>
    <n v="252870"/>
    <x v="0"/>
    <s v="BAB47955.1"/>
    <x v="0"/>
    <s v="mlr0356"/>
    <x v="0"/>
    <x v="0"/>
    <x v="215"/>
    <x v="212"/>
    <x v="0"/>
  </r>
  <r>
    <n v="554"/>
    <x v="0"/>
    <x v="0"/>
    <x v="0"/>
    <x v="0"/>
    <x v="0"/>
    <x v="0"/>
    <x v="0"/>
    <n v="253084"/>
    <n v="253512"/>
    <x v="0"/>
    <m/>
    <x v="0"/>
    <s v="mlr0358"/>
    <x v="0"/>
    <x v="0"/>
    <x v="177"/>
    <x v="0"/>
    <x v="0"/>
  </r>
  <r>
    <n v="555"/>
    <x v="1"/>
    <x v="1"/>
    <x v="0"/>
    <x v="0"/>
    <x v="0"/>
    <x v="0"/>
    <x v="0"/>
    <n v="253084"/>
    <n v="253512"/>
    <x v="0"/>
    <s v="BAB47956.1"/>
    <x v="0"/>
    <s v="mlr0358"/>
    <x v="0"/>
    <x v="0"/>
    <x v="177"/>
    <x v="174"/>
    <x v="0"/>
  </r>
  <r>
    <n v="556"/>
    <x v="0"/>
    <x v="0"/>
    <x v="0"/>
    <x v="0"/>
    <x v="0"/>
    <x v="0"/>
    <x v="0"/>
    <n v="253684"/>
    <n v="254151"/>
    <x v="0"/>
    <m/>
    <x v="0"/>
    <s v="mlr0359"/>
    <x v="0"/>
    <x v="0"/>
    <x v="2"/>
    <x v="0"/>
    <x v="0"/>
  </r>
  <r>
    <n v="557"/>
    <x v="1"/>
    <x v="1"/>
    <x v="0"/>
    <x v="0"/>
    <x v="0"/>
    <x v="0"/>
    <x v="0"/>
    <n v="253684"/>
    <n v="254151"/>
    <x v="0"/>
    <s v="BAB47957.1"/>
    <x v="0"/>
    <s v="mlr0359"/>
    <x v="0"/>
    <x v="0"/>
    <x v="2"/>
    <x v="3"/>
    <x v="0"/>
  </r>
  <r>
    <n v="558"/>
    <x v="0"/>
    <x v="0"/>
    <x v="0"/>
    <x v="0"/>
    <x v="0"/>
    <x v="0"/>
    <x v="0"/>
    <n v="254386"/>
    <n v="255678"/>
    <x v="1"/>
    <m/>
    <x v="0"/>
    <s v="mll0361"/>
    <x v="0"/>
    <x v="0"/>
    <x v="15"/>
    <x v="0"/>
    <x v="0"/>
  </r>
  <r>
    <n v="559"/>
    <x v="1"/>
    <x v="1"/>
    <x v="0"/>
    <x v="0"/>
    <x v="0"/>
    <x v="0"/>
    <x v="0"/>
    <n v="254386"/>
    <n v="255678"/>
    <x v="1"/>
    <s v="BAB47958.1"/>
    <x v="122"/>
    <s v="mll0361"/>
    <x v="0"/>
    <x v="0"/>
    <x v="15"/>
    <x v="16"/>
    <x v="0"/>
  </r>
  <r>
    <n v="560"/>
    <x v="0"/>
    <x v="0"/>
    <x v="0"/>
    <x v="0"/>
    <x v="0"/>
    <x v="0"/>
    <x v="0"/>
    <n v="255890"/>
    <n v="257005"/>
    <x v="1"/>
    <m/>
    <x v="0"/>
    <s v="mll0362"/>
    <x v="0"/>
    <x v="0"/>
    <x v="216"/>
    <x v="0"/>
    <x v="0"/>
  </r>
  <r>
    <n v="561"/>
    <x v="1"/>
    <x v="1"/>
    <x v="0"/>
    <x v="0"/>
    <x v="0"/>
    <x v="0"/>
    <x v="0"/>
    <n v="255890"/>
    <n v="257005"/>
    <x v="1"/>
    <s v="BAB47959.1"/>
    <x v="123"/>
    <s v="mll0362"/>
    <x v="0"/>
    <x v="0"/>
    <x v="216"/>
    <x v="213"/>
    <x v="0"/>
  </r>
  <r>
    <n v="562"/>
    <x v="0"/>
    <x v="0"/>
    <x v="0"/>
    <x v="0"/>
    <x v="0"/>
    <x v="0"/>
    <x v="0"/>
    <n v="257163"/>
    <n v="257636"/>
    <x v="0"/>
    <m/>
    <x v="0"/>
    <s v="mlr0363"/>
    <x v="0"/>
    <x v="0"/>
    <x v="196"/>
    <x v="0"/>
    <x v="0"/>
  </r>
  <r>
    <n v="563"/>
    <x v="1"/>
    <x v="1"/>
    <x v="0"/>
    <x v="0"/>
    <x v="0"/>
    <x v="0"/>
    <x v="0"/>
    <n v="257163"/>
    <n v="257636"/>
    <x v="0"/>
    <s v="BAB47960.1"/>
    <x v="124"/>
    <s v="mlr0363"/>
    <x v="0"/>
    <x v="0"/>
    <x v="196"/>
    <x v="193"/>
    <x v="0"/>
  </r>
  <r>
    <n v="564"/>
    <x v="0"/>
    <x v="0"/>
    <x v="0"/>
    <x v="0"/>
    <x v="0"/>
    <x v="0"/>
    <x v="0"/>
    <n v="257669"/>
    <n v="258262"/>
    <x v="1"/>
    <m/>
    <x v="0"/>
    <s v="mll0364"/>
    <x v="0"/>
    <x v="0"/>
    <x v="194"/>
    <x v="0"/>
    <x v="0"/>
  </r>
  <r>
    <n v="565"/>
    <x v="1"/>
    <x v="1"/>
    <x v="0"/>
    <x v="0"/>
    <x v="0"/>
    <x v="0"/>
    <x v="0"/>
    <n v="257669"/>
    <n v="258262"/>
    <x v="1"/>
    <s v="BAB47961.1"/>
    <x v="0"/>
    <s v="mll0364"/>
    <x v="0"/>
    <x v="0"/>
    <x v="194"/>
    <x v="191"/>
    <x v="0"/>
  </r>
  <r>
    <n v="566"/>
    <x v="0"/>
    <x v="0"/>
    <x v="0"/>
    <x v="0"/>
    <x v="0"/>
    <x v="0"/>
    <x v="0"/>
    <n v="258472"/>
    <n v="259746"/>
    <x v="0"/>
    <m/>
    <x v="0"/>
    <s v="mlr0365"/>
    <x v="0"/>
    <x v="0"/>
    <x v="204"/>
    <x v="0"/>
    <x v="0"/>
  </r>
  <r>
    <n v="567"/>
    <x v="1"/>
    <x v="1"/>
    <x v="0"/>
    <x v="0"/>
    <x v="0"/>
    <x v="0"/>
    <x v="0"/>
    <n v="258472"/>
    <n v="259746"/>
    <x v="0"/>
    <s v="BAB47962.1"/>
    <x v="125"/>
    <s v="mlr0365"/>
    <x v="0"/>
    <x v="0"/>
    <x v="204"/>
    <x v="201"/>
    <x v="0"/>
  </r>
  <r>
    <n v="568"/>
    <x v="0"/>
    <x v="0"/>
    <x v="0"/>
    <x v="0"/>
    <x v="0"/>
    <x v="0"/>
    <x v="0"/>
    <n v="259897"/>
    <n v="261876"/>
    <x v="0"/>
    <m/>
    <x v="0"/>
    <s v="mlr0366"/>
    <x v="0"/>
    <x v="0"/>
    <x v="217"/>
    <x v="0"/>
    <x v="0"/>
  </r>
  <r>
    <n v="569"/>
    <x v="1"/>
    <x v="1"/>
    <x v="0"/>
    <x v="0"/>
    <x v="0"/>
    <x v="0"/>
    <x v="0"/>
    <n v="259897"/>
    <n v="261876"/>
    <x v="0"/>
    <s v="BAB47963.1"/>
    <x v="126"/>
    <s v="mlr0366"/>
    <x v="0"/>
    <x v="0"/>
    <x v="217"/>
    <x v="214"/>
    <x v="0"/>
  </r>
  <r>
    <n v="570"/>
    <x v="0"/>
    <x v="0"/>
    <x v="0"/>
    <x v="0"/>
    <x v="0"/>
    <x v="0"/>
    <x v="0"/>
    <n v="262402"/>
    <n v="263538"/>
    <x v="1"/>
    <m/>
    <x v="0"/>
    <s v="mll0368"/>
    <x v="0"/>
    <x v="0"/>
    <x v="218"/>
    <x v="0"/>
    <x v="0"/>
  </r>
  <r>
    <n v="571"/>
    <x v="1"/>
    <x v="1"/>
    <x v="0"/>
    <x v="0"/>
    <x v="0"/>
    <x v="0"/>
    <x v="0"/>
    <n v="262402"/>
    <n v="263538"/>
    <x v="1"/>
    <s v="BAB47964.1"/>
    <x v="127"/>
    <s v="mll0368"/>
    <x v="0"/>
    <x v="0"/>
    <x v="218"/>
    <x v="215"/>
    <x v="0"/>
  </r>
  <r>
    <n v="572"/>
    <x v="0"/>
    <x v="0"/>
    <x v="0"/>
    <x v="0"/>
    <x v="0"/>
    <x v="0"/>
    <x v="0"/>
    <n v="264266"/>
    <n v="264511"/>
    <x v="0"/>
    <m/>
    <x v="0"/>
    <s v="msr0370"/>
    <x v="0"/>
    <x v="0"/>
    <x v="80"/>
    <x v="0"/>
    <x v="0"/>
  </r>
  <r>
    <n v="573"/>
    <x v="1"/>
    <x v="1"/>
    <x v="0"/>
    <x v="0"/>
    <x v="0"/>
    <x v="0"/>
    <x v="0"/>
    <n v="264266"/>
    <n v="264511"/>
    <x v="0"/>
    <s v="BAB47965.1"/>
    <x v="0"/>
    <s v="msr0370"/>
    <x v="0"/>
    <x v="0"/>
    <x v="80"/>
    <x v="81"/>
    <x v="0"/>
  </r>
  <r>
    <n v="574"/>
    <x v="0"/>
    <x v="0"/>
    <x v="0"/>
    <x v="0"/>
    <x v="0"/>
    <x v="0"/>
    <x v="0"/>
    <n v="264605"/>
    <n v="265495"/>
    <x v="0"/>
    <m/>
    <x v="0"/>
    <s v="mlr0372"/>
    <x v="0"/>
    <x v="0"/>
    <x v="219"/>
    <x v="0"/>
    <x v="0"/>
  </r>
  <r>
    <n v="575"/>
    <x v="1"/>
    <x v="1"/>
    <x v="0"/>
    <x v="0"/>
    <x v="0"/>
    <x v="0"/>
    <x v="0"/>
    <n v="264605"/>
    <n v="265495"/>
    <x v="0"/>
    <s v="BAB47966.1"/>
    <x v="0"/>
    <s v="mlr0372"/>
    <x v="0"/>
    <x v="0"/>
    <x v="219"/>
    <x v="216"/>
    <x v="0"/>
  </r>
  <r>
    <n v="576"/>
    <x v="0"/>
    <x v="0"/>
    <x v="0"/>
    <x v="0"/>
    <x v="0"/>
    <x v="0"/>
    <x v="0"/>
    <n v="265492"/>
    <n v="266352"/>
    <x v="0"/>
    <m/>
    <x v="0"/>
    <s v="mlr0374"/>
    <x v="0"/>
    <x v="0"/>
    <x v="130"/>
    <x v="0"/>
    <x v="0"/>
  </r>
  <r>
    <n v="577"/>
    <x v="1"/>
    <x v="1"/>
    <x v="0"/>
    <x v="0"/>
    <x v="0"/>
    <x v="0"/>
    <x v="0"/>
    <n v="265492"/>
    <n v="266352"/>
    <x v="0"/>
    <s v="BAB47967.1"/>
    <x v="128"/>
    <s v="mlr0374"/>
    <x v="0"/>
    <x v="0"/>
    <x v="130"/>
    <x v="130"/>
    <x v="0"/>
  </r>
  <r>
    <n v="578"/>
    <x v="0"/>
    <x v="0"/>
    <x v="0"/>
    <x v="0"/>
    <x v="0"/>
    <x v="0"/>
    <x v="0"/>
    <n v="266413"/>
    <n v="267090"/>
    <x v="0"/>
    <m/>
    <x v="0"/>
    <s v="mlr0376"/>
    <x v="0"/>
    <x v="0"/>
    <x v="220"/>
    <x v="0"/>
    <x v="0"/>
  </r>
  <r>
    <n v="579"/>
    <x v="1"/>
    <x v="1"/>
    <x v="0"/>
    <x v="0"/>
    <x v="0"/>
    <x v="0"/>
    <x v="0"/>
    <n v="266413"/>
    <n v="267090"/>
    <x v="0"/>
    <s v="BAB47968.1"/>
    <x v="0"/>
    <s v="mlr0376"/>
    <x v="0"/>
    <x v="0"/>
    <x v="220"/>
    <x v="217"/>
    <x v="0"/>
  </r>
  <r>
    <n v="580"/>
    <x v="0"/>
    <x v="0"/>
    <x v="0"/>
    <x v="0"/>
    <x v="0"/>
    <x v="0"/>
    <x v="0"/>
    <n v="267134"/>
    <n v="267343"/>
    <x v="1"/>
    <m/>
    <x v="0"/>
    <s v="msl0377"/>
    <x v="0"/>
    <x v="0"/>
    <x v="221"/>
    <x v="0"/>
    <x v="0"/>
  </r>
  <r>
    <n v="581"/>
    <x v="1"/>
    <x v="1"/>
    <x v="0"/>
    <x v="0"/>
    <x v="0"/>
    <x v="0"/>
    <x v="0"/>
    <n v="267134"/>
    <n v="267343"/>
    <x v="1"/>
    <s v="BAB47969.1"/>
    <x v="0"/>
    <s v="msl0377"/>
    <x v="0"/>
    <x v="0"/>
    <x v="221"/>
    <x v="218"/>
    <x v="0"/>
  </r>
  <r>
    <n v="582"/>
    <x v="0"/>
    <x v="0"/>
    <x v="0"/>
    <x v="0"/>
    <x v="0"/>
    <x v="0"/>
    <x v="0"/>
    <n v="267476"/>
    <n v="268750"/>
    <x v="0"/>
    <m/>
    <x v="0"/>
    <s v="mlr0378"/>
    <x v="0"/>
    <x v="0"/>
    <x v="204"/>
    <x v="0"/>
    <x v="0"/>
  </r>
  <r>
    <n v="583"/>
    <x v="1"/>
    <x v="1"/>
    <x v="0"/>
    <x v="0"/>
    <x v="0"/>
    <x v="0"/>
    <x v="0"/>
    <n v="267476"/>
    <n v="268750"/>
    <x v="0"/>
    <s v="BAB47970.1"/>
    <x v="129"/>
    <s v="mlr0378"/>
    <x v="0"/>
    <x v="0"/>
    <x v="204"/>
    <x v="201"/>
    <x v="0"/>
  </r>
  <r>
    <n v="584"/>
    <x v="0"/>
    <x v="0"/>
    <x v="0"/>
    <x v="0"/>
    <x v="0"/>
    <x v="0"/>
    <x v="0"/>
    <n v="268924"/>
    <n v="269520"/>
    <x v="1"/>
    <m/>
    <x v="0"/>
    <s v="mll0380"/>
    <x v="0"/>
    <x v="0"/>
    <x v="68"/>
    <x v="0"/>
    <x v="0"/>
  </r>
  <r>
    <n v="585"/>
    <x v="1"/>
    <x v="1"/>
    <x v="0"/>
    <x v="0"/>
    <x v="0"/>
    <x v="0"/>
    <x v="0"/>
    <n v="268924"/>
    <n v="269520"/>
    <x v="1"/>
    <s v="BAB47971.1"/>
    <x v="0"/>
    <s v="mll0380"/>
    <x v="0"/>
    <x v="0"/>
    <x v="68"/>
    <x v="69"/>
    <x v="0"/>
  </r>
  <r>
    <n v="586"/>
    <x v="0"/>
    <x v="0"/>
    <x v="0"/>
    <x v="0"/>
    <x v="0"/>
    <x v="0"/>
    <x v="0"/>
    <n v="269517"/>
    <n v="270053"/>
    <x v="1"/>
    <m/>
    <x v="0"/>
    <s v="mll0381"/>
    <x v="0"/>
    <x v="0"/>
    <x v="222"/>
    <x v="0"/>
    <x v="0"/>
  </r>
  <r>
    <n v="587"/>
    <x v="1"/>
    <x v="1"/>
    <x v="0"/>
    <x v="0"/>
    <x v="0"/>
    <x v="0"/>
    <x v="0"/>
    <n v="269517"/>
    <n v="270053"/>
    <x v="1"/>
    <s v="BAB47972.1"/>
    <x v="67"/>
    <s v="mll0381"/>
    <x v="0"/>
    <x v="0"/>
    <x v="222"/>
    <x v="219"/>
    <x v="0"/>
  </r>
  <r>
    <n v="588"/>
    <x v="0"/>
    <x v="0"/>
    <x v="0"/>
    <x v="0"/>
    <x v="0"/>
    <x v="0"/>
    <x v="0"/>
    <n v="270215"/>
    <n v="270577"/>
    <x v="0"/>
    <m/>
    <x v="0"/>
    <s v="mlr0382"/>
    <x v="0"/>
    <x v="0"/>
    <x v="223"/>
    <x v="0"/>
    <x v="0"/>
  </r>
  <r>
    <n v="589"/>
    <x v="1"/>
    <x v="1"/>
    <x v="0"/>
    <x v="0"/>
    <x v="0"/>
    <x v="0"/>
    <x v="0"/>
    <n v="270215"/>
    <n v="270577"/>
    <x v="0"/>
    <s v="BAB47973.1"/>
    <x v="0"/>
    <s v="mlr0382"/>
    <x v="0"/>
    <x v="0"/>
    <x v="223"/>
    <x v="220"/>
    <x v="0"/>
  </r>
  <r>
    <n v="590"/>
    <x v="0"/>
    <x v="0"/>
    <x v="0"/>
    <x v="0"/>
    <x v="0"/>
    <x v="0"/>
    <x v="0"/>
    <n v="270771"/>
    <n v="271808"/>
    <x v="0"/>
    <m/>
    <x v="0"/>
    <s v="mlr0383"/>
    <x v="0"/>
    <x v="0"/>
    <x v="224"/>
    <x v="0"/>
    <x v="0"/>
  </r>
  <r>
    <n v="591"/>
    <x v="1"/>
    <x v="1"/>
    <x v="0"/>
    <x v="0"/>
    <x v="0"/>
    <x v="0"/>
    <x v="0"/>
    <n v="270771"/>
    <n v="271808"/>
    <x v="0"/>
    <s v="BAB47974.1"/>
    <x v="130"/>
    <s v="mlr0383"/>
    <x v="0"/>
    <x v="0"/>
    <x v="224"/>
    <x v="221"/>
    <x v="0"/>
  </r>
  <r>
    <n v="592"/>
    <x v="0"/>
    <x v="0"/>
    <x v="0"/>
    <x v="0"/>
    <x v="0"/>
    <x v="0"/>
    <x v="0"/>
    <n v="271824"/>
    <n v="273209"/>
    <x v="0"/>
    <m/>
    <x v="0"/>
    <s v="mlr0384"/>
    <x v="0"/>
    <x v="0"/>
    <x v="75"/>
    <x v="0"/>
    <x v="0"/>
  </r>
  <r>
    <n v="593"/>
    <x v="1"/>
    <x v="1"/>
    <x v="0"/>
    <x v="0"/>
    <x v="0"/>
    <x v="0"/>
    <x v="0"/>
    <n v="271824"/>
    <n v="273209"/>
    <x v="0"/>
    <s v="BAB47975.1"/>
    <x v="131"/>
    <s v="mlr0384"/>
    <x v="0"/>
    <x v="0"/>
    <x v="75"/>
    <x v="76"/>
    <x v="0"/>
  </r>
  <r>
    <n v="594"/>
    <x v="0"/>
    <x v="0"/>
    <x v="0"/>
    <x v="0"/>
    <x v="0"/>
    <x v="0"/>
    <x v="0"/>
    <n v="273228"/>
    <n v="274589"/>
    <x v="0"/>
    <m/>
    <x v="0"/>
    <s v="mlr0385"/>
    <x v="0"/>
    <x v="0"/>
    <x v="225"/>
    <x v="0"/>
    <x v="0"/>
  </r>
  <r>
    <n v="595"/>
    <x v="1"/>
    <x v="1"/>
    <x v="0"/>
    <x v="0"/>
    <x v="0"/>
    <x v="0"/>
    <x v="0"/>
    <n v="273228"/>
    <n v="274589"/>
    <x v="0"/>
    <s v="BAB47976.1"/>
    <x v="132"/>
    <s v="mlr0385"/>
    <x v="0"/>
    <x v="0"/>
    <x v="225"/>
    <x v="222"/>
    <x v="0"/>
  </r>
  <r>
    <n v="596"/>
    <x v="0"/>
    <x v="0"/>
    <x v="0"/>
    <x v="0"/>
    <x v="0"/>
    <x v="0"/>
    <x v="0"/>
    <n v="274605"/>
    <n v="275021"/>
    <x v="0"/>
    <m/>
    <x v="0"/>
    <s v="mlr0386"/>
    <x v="0"/>
    <x v="0"/>
    <x v="226"/>
    <x v="0"/>
    <x v="0"/>
  </r>
  <r>
    <n v="597"/>
    <x v="1"/>
    <x v="1"/>
    <x v="0"/>
    <x v="0"/>
    <x v="0"/>
    <x v="0"/>
    <x v="0"/>
    <n v="274605"/>
    <n v="275021"/>
    <x v="0"/>
    <s v="BAB47977.1"/>
    <x v="0"/>
    <s v="mlr0386"/>
    <x v="0"/>
    <x v="0"/>
    <x v="226"/>
    <x v="223"/>
    <x v="0"/>
  </r>
  <r>
    <n v="598"/>
    <x v="0"/>
    <x v="0"/>
    <x v="0"/>
    <x v="0"/>
    <x v="0"/>
    <x v="0"/>
    <x v="0"/>
    <n v="275018"/>
    <n v="275653"/>
    <x v="0"/>
    <m/>
    <x v="0"/>
    <s v="mlr0387"/>
    <x v="0"/>
    <x v="0"/>
    <x v="227"/>
    <x v="0"/>
    <x v="0"/>
  </r>
  <r>
    <n v="599"/>
    <x v="1"/>
    <x v="1"/>
    <x v="0"/>
    <x v="0"/>
    <x v="0"/>
    <x v="0"/>
    <x v="0"/>
    <n v="275018"/>
    <n v="275653"/>
    <x v="0"/>
    <s v="BAB47978.1"/>
    <x v="133"/>
    <s v="mlr0387"/>
    <x v="0"/>
    <x v="0"/>
    <x v="227"/>
    <x v="224"/>
    <x v="0"/>
  </r>
  <r>
    <n v="600"/>
    <x v="0"/>
    <x v="0"/>
    <x v="0"/>
    <x v="0"/>
    <x v="0"/>
    <x v="0"/>
    <x v="0"/>
    <n v="275670"/>
    <n v="277115"/>
    <x v="0"/>
    <m/>
    <x v="0"/>
    <s v="mlr0388"/>
    <x v="0"/>
    <x v="0"/>
    <x v="228"/>
    <x v="0"/>
    <x v="0"/>
  </r>
  <r>
    <n v="601"/>
    <x v="1"/>
    <x v="1"/>
    <x v="0"/>
    <x v="0"/>
    <x v="0"/>
    <x v="0"/>
    <x v="0"/>
    <n v="275670"/>
    <n v="277115"/>
    <x v="0"/>
    <s v="BAB47979.1"/>
    <x v="134"/>
    <s v="mlr0388"/>
    <x v="0"/>
    <x v="0"/>
    <x v="228"/>
    <x v="225"/>
    <x v="0"/>
  </r>
  <r>
    <n v="602"/>
    <x v="0"/>
    <x v="0"/>
    <x v="0"/>
    <x v="0"/>
    <x v="0"/>
    <x v="0"/>
    <x v="0"/>
    <n v="277215"/>
    <n v="277472"/>
    <x v="0"/>
    <m/>
    <x v="0"/>
    <s v="msr0389"/>
    <x v="0"/>
    <x v="0"/>
    <x v="170"/>
    <x v="0"/>
    <x v="0"/>
  </r>
  <r>
    <n v="603"/>
    <x v="1"/>
    <x v="1"/>
    <x v="0"/>
    <x v="0"/>
    <x v="0"/>
    <x v="0"/>
    <x v="0"/>
    <n v="277215"/>
    <n v="277472"/>
    <x v="0"/>
    <s v="BAB47980.1"/>
    <x v="0"/>
    <s v="msr0389"/>
    <x v="0"/>
    <x v="0"/>
    <x v="170"/>
    <x v="167"/>
    <x v="0"/>
  </r>
  <r>
    <n v="604"/>
    <x v="0"/>
    <x v="0"/>
    <x v="0"/>
    <x v="0"/>
    <x v="0"/>
    <x v="0"/>
    <x v="0"/>
    <n v="277610"/>
    <n v="278575"/>
    <x v="0"/>
    <m/>
    <x v="0"/>
    <s v="mlr0392"/>
    <x v="0"/>
    <x v="0"/>
    <x v="229"/>
    <x v="0"/>
    <x v="0"/>
  </r>
  <r>
    <n v="605"/>
    <x v="1"/>
    <x v="1"/>
    <x v="0"/>
    <x v="0"/>
    <x v="0"/>
    <x v="0"/>
    <x v="0"/>
    <n v="277610"/>
    <n v="278575"/>
    <x v="0"/>
    <s v="BAB47981.1"/>
    <x v="135"/>
    <s v="mlr0392"/>
    <x v="0"/>
    <x v="0"/>
    <x v="229"/>
    <x v="226"/>
    <x v="0"/>
  </r>
  <r>
    <n v="606"/>
    <x v="0"/>
    <x v="0"/>
    <x v="0"/>
    <x v="0"/>
    <x v="0"/>
    <x v="0"/>
    <x v="0"/>
    <n v="278586"/>
    <n v="279041"/>
    <x v="0"/>
    <m/>
    <x v="0"/>
    <s v="mlr0393"/>
    <x v="0"/>
    <x v="0"/>
    <x v="230"/>
    <x v="0"/>
    <x v="0"/>
  </r>
  <r>
    <n v="607"/>
    <x v="1"/>
    <x v="1"/>
    <x v="0"/>
    <x v="0"/>
    <x v="0"/>
    <x v="0"/>
    <x v="0"/>
    <n v="278586"/>
    <n v="279041"/>
    <x v="0"/>
    <s v="BAB47982.1"/>
    <x v="0"/>
    <s v="mlr0393"/>
    <x v="0"/>
    <x v="0"/>
    <x v="230"/>
    <x v="227"/>
    <x v="0"/>
  </r>
  <r>
    <n v="608"/>
    <x v="0"/>
    <x v="0"/>
    <x v="0"/>
    <x v="0"/>
    <x v="0"/>
    <x v="0"/>
    <x v="0"/>
    <n v="279044"/>
    <n v="279547"/>
    <x v="1"/>
    <m/>
    <x v="0"/>
    <s v="mll0394"/>
    <x v="0"/>
    <x v="0"/>
    <x v="74"/>
    <x v="0"/>
    <x v="0"/>
  </r>
  <r>
    <n v="609"/>
    <x v="1"/>
    <x v="1"/>
    <x v="0"/>
    <x v="0"/>
    <x v="0"/>
    <x v="0"/>
    <x v="0"/>
    <n v="279044"/>
    <n v="279547"/>
    <x v="1"/>
    <s v="BAB47983.1"/>
    <x v="0"/>
    <s v="mll0394"/>
    <x v="0"/>
    <x v="0"/>
    <x v="74"/>
    <x v="75"/>
    <x v="0"/>
  </r>
  <r>
    <n v="610"/>
    <x v="0"/>
    <x v="0"/>
    <x v="0"/>
    <x v="0"/>
    <x v="0"/>
    <x v="0"/>
    <x v="0"/>
    <n v="279544"/>
    <n v="280767"/>
    <x v="1"/>
    <m/>
    <x v="0"/>
    <s v="mll0395"/>
    <x v="0"/>
    <x v="0"/>
    <x v="231"/>
    <x v="0"/>
    <x v="0"/>
  </r>
  <r>
    <n v="611"/>
    <x v="1"/>
    <x v="1"/>
    <x v="0"/>
    <x v="0"/>
    <x v="0"/>
    <x v="0"/>
    <x v="0"/>
    <n v="279544"/>
    <n v="280767"/>
    <x v="1"/>
    <s v="BAB47984.1"/>
    <x v="0"/>
    <s v="mll0395"/>
    <x v="0"/>
    <x v="0"/>
    <x v="231"/>
    <x v="228"/>
    <x v="0"/>
  </r>
  <r>
    <n v="612"/>
    <x v="0"/>
    <x v="0"/>
    <x v="0"/>
    <x v="0"/>
    <x v="0"/>
    <x v="0"/>
    <x v="0"/>
    <n v="280968"/>
    <n v="282041"/>
    <x v="0"/>
    <m/>
    <x v="0"/>
    <s v="mlr0396"/>
    <x v="0"/>
    <x v="0"/>
    <x v="232"/>
    <x v="0"/>
    <x v="0"/>
  </r>
  <r>
    <n v="613"/>
    <x v="1"/>
    <x v="1"/>
    <x v="0"/>
    <x v="0"/>
    <x v="0"/>
    <x v="0"/>
    <x v="0"/>
    <n v="280968"/>
    <n v="282041"/>
    <x v="0"/>
    <s v="BAB47985.1"/>
    <x v="136"/>
    <s v="mlr0396"/>
    <x v="0"/>
    <x v="0"/>
    <x v="232"/>
    <x v="229"/>
    <x v="0"/>
  </r>
  <r>
    <n v="614"/>
    <x v="0"/>
    <x v="0"/>
    <x v="0"/>
    <x v="0"/>
    <x v="0"/>
    <x v="0"/>
    <x v="0"/>
    <n v="282038"/>
    <n v="283180"/>
    <x v="0"/>
    <m/>
    <x v="0"/>
    <s v="mlr0397"/>
    <x v="0"/>
    <x v="0"/>
    <x v="233"/>
    <x v="0"/>
    <x v="0"/>
  </r>
  <r>
    <n v="615"/>
    <x v="1"/>
    <x v="1"/>
    <x v="0"/>
    <x v="0"/>
    <x v="0"/>
    <x v="0"/>
    <x v="0"/>
    <n v="282038"/>
    <n v="283180"/>
    <x v="0"/>
    <s v="BAB47986.1"/>
    <x v="137"/>
    <s v="mlr0397"/>
    <x v="0"/>
    <x v="0"/>
    <x v="233"/>
    <x v="230"/>
    <x v="0"/>
  </r>
  <r>
    <n v="616"/>
    <x v="0"/>
    <x v="0"/>
    <x v="0"/>
    <x v="0"/>
    <x v="0"/>
    <x v="0"/>
    <x v="0"/>
    <n v="283177"/>
    <n v="284637"/>
    <x v="0"/>
    <m/>
    <x v="0"/>
    <s v="mlr0398"/>
    <x v="0"/>
    <x v="0"/>
    <x v="234"/>
    <x v="0"/>
    <x v="0"/>
  </r>
  <r>
    <n v="617"/>
    <x v="1"/>
    <x v="1"/>
    <x v="0"/>
    <x v="0"/>
    <x v="0"/>
    <x v="0"/>
    <x v="0"/>
    <n v="283177"/>
    <n v="284637"/>
    <x v="0"/>
    <s v="BAB47987.1"/>
    <x v="138"/>
    <s v="mlr0398"/>
    <x v="0"/>
    <x v="0"/>
    <x v="234"/>
    <x v="231"/>
    <x v="0"/>
  </r>
  <r>
    <n v="618"/>
    <x v="0"/>
    <x v="0"/>
    <x v="0"/>
    <x v="0"/>
    <x v="0"/>
    <x v="0"/>
    <x v="0"/>
    <n v="284838"/>
    <n v="287054"/>
    <x v="0"/>
    <m/>
    <x v="0"/>
    <s v="mlr0399"/>
    <x v="0"/>
    <x v="0"/>
    <x v="235"/>
    <x v="0"/>
    <x v="0"/>
  </r>
  <r>
    <n v="619"/>
    <x v="1"/>
    <x v="1"/>
    <x v="0"/>
    <x v="0"/>
    <x v="0"/>
    <x v="0"/>
    <x v="0"/>
    <n v="284838"/>
    <n v="287054"/>
    <x v="0"/>
    <s v="BAB47988.1"/>
    <x v="139"/>
    <s v="mlr0399"/>
    <x v="0"/>
    <x v="0"/>
    <x v="235"/>
    <x v="232"/>
    <x v="0"/>
  </r>
  <r>
    <n v="620"/>
    <x v="0"/>
    <x v="0"/>
    <x v="0"/>
    <x v="0"/>
    <x v="0"/>
    <x v="0"/>
    <x v="0"/>
    <n v="287044"/>
    <n v="288405"/>
    <x v="0"/>
    <m/>
    <x v="0"/>
    <s v="mlr0400"/>
    <x v="0"/>
    <x v="0"/>
    <x v="225"/>
    <x v="0"/>
    <x v="0"/>
  </r>
  <r>
    <n v="621"/>
    <x v="1"/>
    <x v="1"/>
    <x v="0"/>
    <x v="0"/>
    <x v="0"/>
    <x v="0"/>
    <x v="0"/>
    <n v="287044"/>
    <n v="288405"/>
    <x v="0"/>
    <s v="BAB47989.1"/>
    <x v="140"/>
    <s v="mlr0400"/>
    <x v="0"/>
    <x v="0"/>
    <x v="225"/>
    <x v="222"/>
    <x v="0"/>
  </r>
  <r>
    <n v="622"/>
    <x v="0"/>
    <x v="0"/>
    <x v="0"/>
    <x v="0"/>
    <x v="0"/>
    <x v="0"/>
    <x v="0"/>
    <n v="288507"/>
    <n v="289370"/>
    <x v="0"/>
    <m/>
    <x v="0"/>
    <s v="mlr0401"/>
    <x v="0"/>
    <x v="0"/>
    <x v="236"/>
    <x v="0"/>
    <x v="0"/>
  </r>
  <r>
    <n v="623"/>
    <x v="1"/>
    <x v="1"/>
    <x v="0"/>
    <x v="0"/>
    <x v="0"/>
    <x v="0"/>
    <x v="0"/>
    <n v="288507"/>
    <n v="289370"/>
    <x v="0"/>
    <s v="BAB47990.1"/>
    <x v="141"/>
    <s v="mlr0401"/>
    <x v="0"/>
    <x v="0"/>
    <x v="236"/>
    <x v="233"/>
    <x v="0"/>
  </r>
  <r>
    <n v="624"/>
    <x v="0"/>
    <x v="0"/>
    <x v="0"/>
    <x v="0"/>
    <x v="0"/>
    <x v="0"/>
    <x v="0"/>
    <n v="289516"/>
    <n v="289761"/>
    <x v="0"/>
    <m/>
    <x v="0"/>
    <s v="mlr0402"/>
    <x v="0"/>
    <x v="0"/>
    <x v="80"/>
    <x v="0"/>
    <x v="0"/>
  </r>
  <r>
    <n v="625"/>
    <x v="1"/>
    <x v="1"/>
    <x v="0"/>
    <x v="0"/>
    <x v="0"/>
    <x v="0"/>
    <x v="0"/>
    <n v="289516"/>
    <n v="289761"/>
    <x v="0"/>
    <s v="BAB47991.1"/>
    <x v="142"/>
    <s v="mlr0402"/>
    <x v="0"/>
    <x v="0"/>
    <x v="80"/>
    <x v="81"/>
    <x v="0"/>
  </r>
  <r>
    <n v="626"/>
    <x v="0"/>
    <x v="0"/>
    <x v="0"/>
    <x v="0"/>
    <x v="0"/>
    <x v="0"/>
    <x v="0"/>
    <n v="289858"/>
    <n v="291153"/>
    <x v="0"/>
    <m/>
    <x v="0"/>
    <s v="mlr0403"/>
    <x v="0"/>
    <x v="0"/>
    <x v="237"/>
    <x v="0"/>
    <x v="0"/>
  </r>
  <r>
    <n v="627"/>
    <x v="1"/>
    <x v="1"/>
    <x v="0"/>
    <x v="0"/>
    <x v="0"/>
    <x v="0"/>
    <x v="0"/>
    <n v="289858"/>
    <n v="291153"/>
    <x v="0"/>
    <s v="BAB47992.1"/>
    <x v="143"/>
    <s v="mlr0403"/>
    <x v="0"/>
    <x v="0"/>
    <x v="237"/>
    <x v="234"/>
    <x v="0"/>
  </r>
  <r>
    <n v="628"/>
    <x v="0"/>
    <x v="0"/>
    <x v="0"/>
    <x v="0"/>
    <x v="0"/>
    <x v="0"/>
    <x v="0"/>
    <n v="291212"/>
    <n v="292036"/>
    <x v="1"/>
    <m/>
    <x v="0"/>
    <s v="mll0404"/>
    <x v="0"/>
    <x v="0"/>
    <x v="238"/>
    <x v="0"/>
    <x v="0"/>
  </r>
  <r>
    <n v="629"/>
    <x v="1"/>
    <x v="1"/>
    <x v="0"/>
    <x v="0"/>
    <x v="0"/>
    <x v="0"/>
    <x v="0"/>
    <n v="291212"/>
    <n v="292036"/>
    <x v="1"/>
    <s v="BAB47993.1"/>
    <x v="0"/>
    <s v="mll0404"/>
    <x v="0"/>
    <x v="0"/>
    <x v="238"/>
    <x v="235"/>
    <x v="0"/>
  </r>
  <r>
    <n v="630"/>
    <x v="0"/>
    <x v="0"/>
    <x v="0"/>
    <x v="0"/>
    <x v="0"/>
    <x v="0"/>
    <x v="0"/>
    <n v="292117"/>
    <n v="293301"/>
    <x v="1"/>
    <m/>
    <x v="0"/>
    <s v="mll0405"/>
    <x v="0"/>
    <x v="0"/>
    <x v="37"/>
    <x v="0"/>
    <x v="0"/>
  </r>
  <r>
    <n v="631"/>
    <x v="1"/>
    <x v="1"/>
    <x v="0"/>
    <x v="0"/>
    <x v="0"/>
    <x v="0"/>
    <x v="0"/>
    <n v="292117"/>
    <n v="293301"/>
    <x v="1"/>
    <s v="BAB47994.1"/>
    <x v="144"/>
    <s v="mll0405"/>
    <x v="0"/>
    <x v="0"/>
    <x v="37"/>
    <x v="38"/>
    <x v="0"/>
  </r>
  <r>
    <n v="632"/>
    <x v="0"/>
    <x v="0"/>
    <x v="0"/>
    <x v="0"/>
    <x v="0"/>
    <x v="0"/>
    <x v="0"/>
    <n v="293478"/>
    <n v="294071"/>
    <x v="0"/>
    <m/>
    <x v="0"/>
    <s v="mlr0406"/>
    <x v="0"/>
    <x v="0"/>
    <x v="194"/>
    <x v="0"/>
    <x v="0"/>
  </r>
  <r>
    <n v="633"/>
    <x v="1"/>
    <x v="1"/>
    <x v="0"/>
    <x v="0"/>
    <x v="0"/>
    <x v="0"/>
    <x v="0"/>
    <n v="293478"/>
    <n v="294071"/>
    <x v="0"/>
    <s v="BAB47995.1"/>
    <x v="145"/>
    <s v="mlr0406"/>
    <x v="0"/>
    <x v="0"/>
    <x v="194"/>
    <x v="191"/>
    <x v="0"/>
  </r>
  <r>
    <n v="634"/>
    <x v="0"/>
    <x v="0"/>
    <x v="0"/>
    <x v="0"/>
    <x v="0"/>
    <x v="0"/>
    <x v="0"/>
    <n v="294149"/>
    <n v="294700"/>
    <x v="0"/>
    <m/>
    <x v="0"/>
    <s v="mlr0407"/>
    <x v="0"/>
    <x v="0"/>
    <x v="176"/>
    <x v="0"/>
    <x v="0"/>
  </r>
  <r>
    <n v="635"/>
    <x v="1"/>
    <x v="1"/>
    <x v="0"/>
    <x v="0"/>
    <x v="0"/>
    <x v="0"/>
    <x v="0"/>
    <n v="294149"/>
    <n v="294700"/>
    <x v="0"/>
    <s v="BAB47996.1"/>
    <x v="146"/>
    <s v="mlr0407"/>
    <x v="0"/>
    <x v="0"/>
    <x v="176"/>
    <x v="173"/>
    <x v="0"/>
  </r>
  <r>
    <n v="636"/>
    <x v="0"/>
    <x v="0"/>
    <x v="0"/>
    <x v="0"/>
    <x v="0"/>
    <x v="0"/>
    <x v="0"/>
    <n v="294697"/>
    <n v="295470"/>
    <x v="0"/>
    <m/>
    <x v="0"/>
    <s v="mlr0408"/>
    <x v="0"/>
    <x v="0"/>
    <x v="50"/>
    <x v="0"/>
    <x v="0"/>
  </r>
  <r>
    <n v="637"/>
    <x v="1"/>
    <x v="1"/>
    <x v="0"/>
    <x v="0"/>
    <x v="0"/>
    <x v="0"/>
    <x v="0"/>
    <n v="294697"/>
    <n v="295470"/>
    <x v="0"/>
    <s v="BAB47997.1"/>
    <x v="0"/>
    <s v="mlr0408"/>
    <x v="0"/>
    <x v="0"/>
    <x v="50"/>
    <x v="51"/>
    <x v="0"/>
  </r>
  <r>
    <n v="638"/>
    <x v="0"/>
    <x v="0"/>
    <x v="0"/>
    <x v="0"/>
    <x v="0"/>
    <x v="0"/>
    <x v="0"/>
    <n v="295495"/>
    <n v="296211"/>
    <x v="0"/>
    <m/>
    <x v="0"/>
    <s v="mlr0409"/>
    <x v="0"/>
    <x v="0"/>
    <x v="239"/>
    <x v="0"/>
    <x v="0"/>
  </r>
  <r>
    <n v="639"/>
    <x v="1"/>
    <x v="1"/>
    <x v="0"/>
    <x v="0"/>
    <x v="0"/>
    <x v="0"/>
    <x v="0"/>
    <n v="295495"/>
    <n v="296211"/>
    <x v="0"/>
    <s v="BAB47998.1"/>
    <x v="0"/>
    <s v="mlr0409"/>
    <x v="0"/>
    <x v="0"/>
    <x v="239"/>
    <x v="236"/>
    <x v="0"/>
  </r>
  <r>
    <n v="640"/>
    <x v="0"/>
    <x v="0"/>
    <x v="0"/>
    <x v="0"/>
    <x v="0"/>
    <x v="0"/>
    <x v="0"/>
    <n v="296380"/>
    <n v="297264"/>
    <x v="0"/>
    <m/>
    <x v="0"/>
    <s v="mlr0411"/>
    <x v="0"/>
    <x v="0"/>
    <x v="240"/>
    <x v="0"/>
    <x v="0"/>
  </r>
  <r>
    <n v="641"/>
    <x v="1"/>
    <x v="1"/>
    <x v="0"/>
    <x v="0"/>
    <x v="0"/>
    <x v="0"/>
    <x v="0"/>
    <n v="296380"/>
    <n v="297264"/>
    <x v="0"/>
    <s v="BAB47999.1"/>
    <x v="0"/>
    <s v="mlr0411"/>
    <x v="0"/>
    <x v="0"/>
    <x v="240"/>
    <x v="237"/>
    <x v="0"/>
  </r>
  <r>
    <n v="642"/>
    <x v="0"/>
    <x v="0"/>
    <x v="0"/>
    <x v="0"/>
    <x v="0"/>
    <x v="0"/>
    <x v="0"/>
    <n v="297466"/>
    <n v="298398"/>
    <x v="1"/>
    <m/>
    <x v="0"/>
    <s v="mll0412"/>
    <x v="0"/>
    <x v="0"/>
    <x v="241"/>
    <x v="0"/>
    <x v="0"/>
  </r>
  <r>
    <n v="643"/>
    <x v="1"/>
    <x v="1"/>
    <x v="0"/>
    <x v="0"/>
    <x v="0"/>
    <x v="0"/>
    <x v="0"/>
    <n v="297466"/>
    <n v="298398"/>
    <x v="1"/>
    <s v="BAB48000.1"/>
    <x v="147"/>
    <s v="mll0412"/>
    <x v="0"/>
    <x v="0"/>
    <x v="241"/>
    <x v="238"/>
    <x v="0"/>
  </r>
  <r>
    <n v="644"/>
    <x v="0"/>
    <x v="0"/>
    <x v="0"/>
    <x v="0"/>
    <x v="0"/>
    <x v="0"/>
    <x v="0"/>
    <n v="298932"/>
    <n v="299510"/>
    <x v="0"/>
    <m/>
    <x v="0"/>
    <s v="mlr0414"/>
    <x v="0"/>
    <x v="0"/>
    <x v="105"/>
    <x v="0"/>
    <x v="0"/>
  </r>
  <r>
    <n v="645"/>
    <x v="1"/>
    <x v="1"/>
    <x v="0"/>
    <x v="0"/>
    <x v="0"/>
    <x v="0"/>
    <x v="0"/>
    <n v="298932"/>
    <n v="299510"/>
    <x v="0"/>
    <s v="BAB48001.1"/>
    <x v="0"/>
    <s v="mlr0414"/>
    <x v="0"/>
    <x v="0"/>
    <x v="105"/>
    <x v="106"/>
    <x v="0"/>
  </r>
  <r>
    <n v="646"/>
    <x v="0"/>
    <x v="0"/>
    <x v="0"/>
    <x v="0"/>
    <x v="0"/>
    <x v="0"/>
    <x v="0"/>
    <n v="299710"/>
    <n v="300051"/>
    <x v="0"/>
    <m/>
    <x v="0"/>
    <s v="mlr0415"/>
    <x v="0"/>
    <x v="0"/>
    <x v="242"/>
    <x v="0"/>
    <x v="0"/>
  </r>
  <r>
    <n v="647"/>
    <x v="1"/>
    <x v="1"/>
    <x v="0"/>
    <x v="0"/>
    <x v="0"/>
    <x v="0"/>
    <x v="0"/>
    <n v="299710"/>
    <n v="300051"/>
    <x v="0"/>
    <s v="BAB48002.1"/>
    <x v="0"/>
    <s v="mlr0415"/>
    <x v="0"/>
    <x v="0"/>
    <x v="242"/>
    <x v="239"/>
    <x v="0"/>
  </r>
  <r>
    <n v="648"/>
    <x v="0"/>
    <x v="0"/>
    <x v="0"/>
    <x v="0"/>
    <x v="0"/>
    <x v="0"/>
    <x v="0"/>
    <n v="300065"/>
    <n v="300883"/>
    <x v="1"/>
    <m/>
    <x v="0"/>
    <s v="mll0416"/>
    <x v="0"/>
    <x v="0"/>
    <x v="243"/>
    <x v="0"/>
    <x v="0"/>
  </r>
  <r>
    <n v="649"/>
    <x v="1"/>
    <x v="1"/>
    <x v="0"/>
    <x v="0"/>
    <x v="0"/>
    <x v="0"/>
    <x v="0"/>
    <n v="300065"/>
    <n v="300883"/>
    <x v="1"/>
    <s v="BAB48003.1"/>
    <x v="148"/>
    <s v="mll0416"/>
    <x v="0"/>
    <x v="0"/>
    <x v="243"/>
    <x v="240"/>
    <x v="0"/>
  </r>
  <r>
    <n v="650"/>
    <x v="0"/>
    <x v="0"/>
    <x v="0"/>
    <x v="0"/>
    <x v="0"/>
    <x v="0"/>
    <x v="0"/>
    <n v="300887"/>
    <n v="301681"/>
    <x v="1"/>
    <m/>
    <x v="0"/>
    <s v="mll0418"/>
    <x v="0"/>
    <x v="0"/>
    <x v="48"/>
    <x v="0"/>
    <x v="0"/>
  </r>
  <r>
    <n v="651"/>
    <x v="1"/>
    <x v="1"/>
    <x v="0"/>
    <x v="0"/>
    <x v="0"/>
    <x v="0"/>
    <x v="0"/>
    <n v="300887"/>
    <n v="301681"/>
    <x v="1"/>
    <s v="BAB48004.1"/>
    <x v="0"/>
    <s v="mll0418"/>
    <x v="0"/>
    <x v="0"/>
    <x v="48"/>
    <x v="49"/>
    <x v="0"/>
  </r>
  <r>
    <n v="652"/>
    <x v="0"/>
    <x v="0"/>
    <x v="0"/>
    <x v="0"/>
    <x v="0"/>
    <x v="0"/>
    <x v="0"/>
    <n v="301681"/>
    <n v="303231"/>
    <x v="1"/>
    <m/>
    <x v="0"/>
    <s v="mll0419"/>
    <x v="0"/>
    <x v="0"/>
    <x v="244"/>
    <x v="0"/>
    <x v="0"/>
  </r>
  <r>
    <n v="653"/>
    <x v="1"/>
    <x v="1"/>
    <x v="0"/>
    <x v="0"/>
    <x v="0"/>
    <x v="0"/>
    <x v="0"/>
    <n v="301681"/>
    <n v="303231"/>
    <x v="1"/>
    <s v="BAB48005.1"/>
    <x v="149"/>
    <s v="mll0419"/>
    <x v="0"/>
    <x v="0"/>
    <x v="244"/>
    <x v="241"/>
    <x v="0"/>
  </r>
  <r>
    <n v="654"/>
    <x v="0"/>
    <x v="0"/>
    <x v="0"/>
    <x v="0"/>
    <x v="0"/>
    <x v="0"/>
    <x v="0"/>
    <n v="303476"/>
    <n v="304639"/>
    <x v="0"/>
    <m/>
    <x v="0"/>
    <s v="mlr0421"/>
    <x v="0"/>
    <x v="0"/>
    <x v="11"/>
    <x v="0"/>
    <x v="0"/>
  </r>
  <r>
    <n v="655"/>
    <x v="1"/>
    <x v="1"/>
    <x v="0"/>
    <x v="0"/>
    <x v="0"/>
    <x v="0"/>
    <x v="0"/>
    <n v="303476"/>
    <n v="304639"/>
    <x v="0"/>
    <s v="BAB48006.1"/>
    <x v="0"/>
    <s v="mlr0421"/>
    <x v="0"/>
    <x v="0"/>
    <x v="11"/>
    <x v="12"/>
    <x v="0"/>
  </r>
  <r>
    <n v="656"/>
    <x v="0"/>
    <x v="0"/>
    <x v="0"/>
    <x v="0"/>
    <x v="0"/>
    <x v="0"/>
    <x v="0"/>
    <n v="304573"/>
    <n v="305487"/>
    <x v="0"/>
    <m/>
    <x v="0"/>
    <s v="mlr0422"/>
    <x v="0"/>
    <x v="0"/>
    <x v="245"/>
    <x v="0"/>
    <x v="0"/>
  </r>
  <r>
    <n v="657"/>
    <x v="1"/>
    <x v="1"/>
    <x v="0"/>
    <x v="0"/>
    <x v="0"/>
    <x v="0"/>
    <x v="0"/>
    <n v="304573"/>
    <n v="305487"/>
    <x v="0"/>
    <s v="BAB48007.1"/>
    <x v="0"/>
    <s v="mlr0422"/>
    <x v="0"/>
    <x v="0"/>
    <x v="245"/>
    <x v="242"/>
    <x v="0"/>
  </r>
  <r>
    <n v="658"/>
    <x v="0"/>
    <x v="0"/>
    <x v="0"/>
    <x v="0"/>
    <x v="0"/>
    <x v="0"/>
    <x v="0"/>
    <n v="305542"/>
    <n v="306591"/>
    <x v="1"/>
    <m/>
    <x v="0"/>
    <s v="mll0423"/>
    <x v="0"/>
    <x v="0"/>
    <x v="85"/>
    <x v="0"/>
    <x v="0"/>
  </r>
  <r>
    <n v="659"/>
    <x v="1"/>
    <x v="1"/>
    <x v="0"/>
    <x v="0"/>
    <x v="0"/>
    <x v="0"/>
    <x v="0"/>
    <n v="305542"/>
    <n v="306591"/>
    <x v="1"/>
    <s v="BAB48008.1"/>
    <x v="150"/>
    <s v="mll0423"/>
    <x v="0"/>
    <x v="0"/>
    <x v="85"/>
    <x v="86"/>
    <x v="0"/>
  </r>
  <r>
    <n v="660"/>
    <x v="0"/>
    <x v="0"/>
    <x v="0"/>
    <x v="0"/>
    <x v="0"/>
    <x v="0"/>
    <x v="0"/>
    <n v="306588"/>
    <n v="307262"/>
    <x v="1"/>
    <m/>
    <x v="0"/>
    <s v="mll0424"/>
    <x v="0"/>
    <x v="0"/>
    <x v="56"/>
    <x v="0"/>
    <x v="0"/>
  </r>
  <r>
    <n v="661"/>
    <x v="1"/>
    <x v="1"/>
    <x v="0"/>
    <x v="0"/>
    <x v="0"/>
    <x v="0"/>
    <x v="0"/>
    <n v="306588"/>
    <n v="307262"/>
    <x v="1"/>
    <s v="BAB48009.1"/>
    <x v="151"/>
    <s v="mll0424"/>
    <x v="0"/>
    <x v="0"/>
    <x v="56"/>
    <x v="57"/>
    <x v="0"/>
  </r>
  <r>
    <n v="662"/>
    <x v="0"/>
    <x v="0"/>
    <x v="0"/>
    <x v="0"/>
    <x v="0"/>
    <x v="0"/>
    <x v="0"/>
    <n v="307339"/>
    <n v="308505"/>
    <x v="1"/>
    <m/>
    <x v="0"/>
    <s v="mll0426"/>
    <x v="0"/>
    <x v="0"/>
    <x v="246"/>
    <x v="0"/>
    <x v="0"/>
  </r>
  <r>
    <n v="663"/>
    <x v="1"/>
    <x v="1"/>
    <x v="0"/>
    <x v="0"/>
    <x v="0"/>
    <x v="0"/>
    <x v="0"/>
    <n v="307339"/>
    <n v="308505"/>
    <x v="1"/>
    <s v="BAB48010.1"/>
    <x v="152"/>
    <s v="mll0426"/>
    <x v="0"/>
    <x v="0"/>
    <x v="246"/>
    <x v="243"/>
    <x v="0"/>
  </r>
  <r>
    <n v="664"/>
    <x v="0"/>
    <x v="0"/>
    <x v="0"/>
    <x v="0"/>
    <x v="0"/>
    <x v="0"/>
    <x v="0"/>
    <n v="308589"/>
    <n v="309812"/>
    <x v="1"/>
    <m/>
    <x v="0"/>
    <s v="mll0427"/>
    <x v="0"/>
    <x v="0"/>
    <x v="231"/>
    <x v="0"/>
    <x v="0"/>
  </r>
  <r>
    <n v="665"/>
    <x v="1"/>
    <x v="1"/>
    <x v="0"/>
    <x v="0"/>
    <x v="0"/>
    <x v="0"/>
    <x v="0"/>
    <n v="308589"/>
    <n v="309812"/>
    <x v="1"/>
    <s v="BAB48011.1"/>
    <x v="153"/>
    <s v="mll0427"/>
    <x v="0"/>
    <x v="0"/>
    <x v="231"/>
    <x v="228"/>
    <x v="0"/>
  </r>
  <r>
    <n v="666"/>
    <x v="0"/>
    <x v="0"/>
    <x v="0"/>
    <x v="0"/>
    <x v="0"/>
    <x v="0"/>
    <x v="0"/>
    <n v="310805"/>
    <n v="311530"/>
    <x v="1"/>
    <m/>
    <x v="0"/>
    <s v="mll0428"/>
    <x v="0"/>
    <x v="0"/>
    <x v="187"/>
    <x v="0"/>
    <x v="0"/>
  </r>
  <r>
    <n v="667"/>
    <x v="1"/>
    <x v="1"/>
    <x v="0"/>
    <x v="0"/>
    <x v="0"/>
    <x v="0"/>
    <x v="0"/>
    <n v="310805"/>
    <n v="311530"/>
    <x v="1"/>
    <s v="BAB48012.1"/>
    <x v="0"/>
    <s v="mll0428"/>
    <x v="0"/>
    <x v="0"/>
    <x v="187"/>
    <x v="184"/>
    <x v="0"/>
  </r>
  <r>
    <n v="668"/>
    <x v="0"/>
    <x v="0"/>
    <x v="0"/>
    <x v="0"/>
    <x v="0"/>
    <x v="0"/>
    <x v="0"/>
    <n v="311880"/>
    <n v="312605"/>
    <x v="1"/>
    <m/>
    <x v="0"/>
    <s v="mll0429"/>
    <x v="0"/>
    <x v="0"/>
    <x v="187"/>
    <x v="0"/>
    <x v="0"/>
  </r>
  <r>
    <n v="669"/>
    <x v="1"/>
    <x v="1"/>
    <x v="0"/>
    <x v="0"/>
    <x v="0"/>
    <x v="0"/>
    <x v="0"/>
    <n v="311880"/>
    <n v="312605"/>
    <x v="1"/>
    <s v="BAB48013.1"/>
    <x v="0"/>
    <s v="mll0429"/>
    <x v="0"/>
    <x v="0"/>
    <x v="187"/>
    <x v="184"/>
    <x v="0"/>
  </r>
  <r>
    <n v="670"/>
    <x v="0"/>
    <x v="0"/>
    <x v="0"/>
    <x v="0"/>
    <x v="0"/>
    <x v="0"/>
    <x v="0"/>
    <n v="313639"/>
    <n v="313878"/>
    <x v="1"/>
    <m/>
    <x v="0"/>
    <s v="msl0430"/>
    <x v="0"/>
    <x v="0"/>
    <x v="101"/>
    <x v="0"/>
    <x v="0"/>
  </r>
  <r>
    <n v="671"/>
    <x v="1"/>
    <x v="1"/>
    <x v="0"/>
    <x v="0"/>
    <x v="0"/>
    <x v="0"/>
    <x v="0"/>
    <n v="313639"/>
    <n v="313878"/>
    <x v="1"/>
    <s v="BAB48014.1"/>
    <x v="0"/>
    <s v="msl0430"/>
    <x v="0"/>
    <x v="0"/>
    <x v="101"/>
    <x v="102"/>
    <x v="0"/>
  </r>
  <r>
    <n v="672"/>
    <x v="0"/>
    <x v="0"/>
    <x v="0"/>
    <x v="0"/>
    <x v="0"/>
    <x v="0"/>
    <x v="0"/>
    <n v="313936"/>
    <n v="314181"/>
    <x v="1"/>
    <m/>
    <x v="0"/>
    <s v="msl0431"/>
    <x v="0"/>
    <x v="0"/>
    <x v="80"/>
    <x v="0"/>
    <x v="0"/>
  </r>
  <r>
    <n v="673"/>
    <x v="1"/>
    <x v="1"/>
    <x v="0"/>
    <x v="0"/>
    <x v="0"/>
    <x v="0"/>
    <x v="0"/>
    <n v="313936"/>
    <n v="314181"/>
    <x v="1"/>
    <s v="BAB48015.1"/>
    <x v="0"/>
    <s v="msl0431"/>
    <x v="0"/>
    <x v="0"/>
    <x v="80"/>
    <x v="81"/>
    <x v="0"/>
  </r>
  <r>
    <n v="674"/>
    <x v="0"/>
    <x v="0"/>
    <x v="0"/>
    <x v="0"/>
    <x v="0"/>
    <x v="0"/>
    <x v="0"/>
    <n v="314231"/>
    <n v="314539"/>
    <x v="0"/>
    <m/>
    <x v="0"/>
    <s v="mlr0432"/>
    <x v="0"/>
    <x v="0"/>
    <x v="111"/>
    <x v="0"/>
    <x v="0"/>
  </r>
  <r>
    <n v="675"/>
    <x v="1"/>
    <x v="1"/>
    <x v="0"/>
    <x v="0"/>
    <x v="0"/>
    <x v="0"/>
    <x v="0"/>
    <n v="314231"/>
    <n v="314539"/>
    <x v="0"/>
    <s v="BAB48016.1"/>
    <x v="0"/>
    <s v="mlr0432"/>
    <x v="0"/>
    <x v="0"/>
    <x v="111"/>
    <x v="111"/>
    <x v="0"/>
  </r>
  <r>
    <n v="676"/>
    <x v="0"/>
    <x v="0"/>
    <x v="0"/>
    <x v="0"/>
    <x v="0"/>
    <x v="0"/>
    <x v="0"/>
    <n v="314557"/>
    <n v="315024"/>
    <x v="1"/>
    <m/>
    <x v="0"/>
    <s v="mll0433"/>
    <x v="0"/>
    <x v="0"/>
    <x v="2"/>
    <x v="0"/>
    <x v="0"/>
  </r>
  <r>
    <n v="677"/>
    <x v="1"/>
    <x v="1"/>
    <x v="0"/>
    <x v="0"/>
    <x v="0"/>
    <x v="0"/>
    <x v="0"/>
    <n v="314557"/>
    <n v="315024"/>
    <x v="1"/>
    <s v="BAB48017.1"/>
    <x v="0"/>
    <s v="mll0433"/>
    <x v="0"/>
    <x v="0"/>
    <x v="2"/>
    <x v="3"/>
    <x v="0"/>
  </r>
  <r>
    <n v="678"/>
    <x v="0"/>
    <x v="0"/>
    <x v="0"/>
    <x v="0"/>
    <x v="0"/>
    <x v="0"/>
    <x v="0"/>
    <n v="315189"/>
    <n v="315449"/>
    <x v="1"/>
    <m/>
    <x v="0"/>
    <s v="msl0434"/>
    <x v="0"/>
    <x v="0"/>
    <x v="32"/>
    <x v="0"/>
    <x v="0"/>
  </r>
  <r>
    <n v="679"/>
    <x v="1"/>
    <x v="1"/>
    <x v="0"/>
    <x v="0"/>
    <x v="0"/>
    <x v="0"/>
    <x v="0"/>
    <n v="315189"/>
    <n v="315449"/>
    <x v="1"/>
    <s v="BAB48018.1"/>
    <x v="0"/>
    <s v="msl0434"/>
    <x v="0"/>
    <x v="0"/>
    <x v="32"/>
    <x v="33"/>
    <x v="0"/>
  </r>
  <r>
    <n v="680"/>
    <x v="0"/>
    <x v="0"/>
    <x v="0"/>
    <x v="0"/>
    <x v="0"/>
    <x v="0"/>
    <x v="0"/>
    <n v="315661"/>
    <n v="315882"/>
    <x v="1"/>
    <m/>
    <x v="0"/>
    <s v="msl0435"/>
    <x v="0"/>
    <x v="0"/>
    <x v="247"/>
    <x v="0"/>
    <x v="0"/>
  </r>
  <r>
    <n v="681"/>
    <x v="1"/>
    <x v="1"/>
    <x v="0"/>
    <x v="0"/>
    <x v="0"/>
    <x v="0"/>
    <x v="0"/>
    <n v="315661"/>
    <n v="315882"/>
    <x v="1"/>
    <s v="BAB48019.1"/>
    <x v="0"/>
    <s v="msl0435"/>
    <x v="0"/>
    <x v="0"/>
    <x v="247"/>
    <x v="244"/>
    <x v="0"/>
  </r>
  <r>
    <n v="682"/>
    <x v="0"/>
    <x v="0"/>
    <x v="0"/>
    <x v="0"/>
    <x v="0"/>
    <x v="0"/>
    <x v="0"/>
    <n v="317216"/>
    <n v="317560"/>
    <x v="1"/>
    <m/>
    <x v="0"/>
    <s v="mll0437"/>
    <x v="0"/>
    <x v="0"/>
    <x v="248"/>
    <x v="0"/>
    <x v="0"/>
  </r>
  <r>
    <n v="683"/>
    <x v="1"/>
    <x v="1"/>
    <x v="0"/>
    <x v="0"/>
    <x v="0"/>
    <x v="0"/>
    <x v="0"/>
    <n v="317216"/>
    <n v="317560"/>
    <x v="1"/>
    <s v="BAB48020.1"/>
    <x v="0"/>
    <s v="mll0437"/>
    <x v="0"/>
    <x v="0"/>
    <x v="248"/>
    <x v="245"/>
    <x v="0"/>
  </r>
  <r>
    <n v="684"/>
    <x v="0"/>
    <x v="0"/>
    <x v="0"/>
    <x v="0"/>
    <x v="0"/>
    <x v="0"/>
    <x v="0"/>
    <n v="317539"/>
    <n v="317748"/>
    <x v="1"/>
    <m/>
    <x v="0"/>
    <s v="msl0438"/>
    <x v="0"/>
    <x v="0"/>
    <x v="221"/>
    <x v="0"/>
    <x v="0"/>
  </r>
  <r>
    <n v="685"/>
    <x v="1"/>
    <x v="1"/>
    <x v="0"/>
    <x v="0"/>
    <x v="0"/>
    <x v="0"/>
    <x v="0"/>
    <n v="317539"/>
    <n v="317748"/>
    <x v="1"/>
    <s v="BAB48021.1"/>
    <x v="0"/>
    <s v="msl0438"/>
    <x v="0"/>
    <x v="0"/>
    <x v="221"/>
    <x v="218"/>
    <x v="0"/>
  </r>
  <r>
    <n v="686"/>
    <x v="0"/>
    <x v="0"/>
    <x v="0"/>
    <x v="0"/>
    <x v="0"/>
    <x v="0"/>
    <x v="0"/>
    <n v="317733"/>
    <n v="318029"/>
    <x v="1"/>
    <m/>
    <x v="0"/>
    <s v="msl0439"/>
    <x v="0"/>
    <x v="0"/>
    <x v="249"/>
    <x v="0"/>
    <x v="0"/>
  </r>
  <r>
    <n v="687"/>
    <x v="1"/>
    <x v="1"/>
    <x v="0"/>
    <x v="0"/>
    <x v="0"/>
    <x v="0"/>
    <x v="0"/>
    <n v="317733"/>
    <n v="318029"/>
    <x v="1"/>
    <s v="BAB48022.1"/>
    <x v="0"/>
    <s v="msl0439"/>
    <x v="0"/>
    <x v="0"/>
    <x v="249"/>
    <x v="246"/>
    <x v="0"/>
  </r>
  <r>
    <n v="688"/>
    <x v="0"/>
    <x v="0"/>
    <x v="0"/>
    <x v="0"/>
    <x v="0"/>
    <x v="0"/>
    <x v="0"/>
    <n v="318001"/>
    <n v="318225"/>
    <x v="1"/>
    <m/>
    <x v="0"/>
    <s v="msl0440"/>
    <x v="0"/>
    <x v="0"/>
    <x v="250"/>
    <x v="0"/>
    <x v="0"/>
  </r>
  <r>
    <n v="689"/>
    <x v="1"/>
    <x v="1"/>
    <x v="0"/>
    <x v="0"/>
    <x v="0"/>
    <x v="0"/>
    <x v="0"/>
    <n v="318001"/>
    <n v="318225"/>
    <x v="1"/>
    <s v="BAB48023.1"/>
    <x v="0"/>
    <s v="msl0440"/>
    <x v="0"/>
    <x v="0"/>
    <x v="250"/>
    <x v="247"/>
    <x v="0"/>
  </r>
  <r>
    <n v="690"/>
    <x v="0"/>
    <x v="0"/>
    <x v="0"/>
    <x v="0"/>
    <x v="0"/>
    <x v="0"/>
    <x v="0"/>
    <n v="318704"/>
    <n v="319630"/>
    <x v="1"/>
    <m/>
    <x v="0"/>
    <s v="mll0441"/>
    <x v="0"/>
    <x v="0"/>
    <x v="110"/>
    <x v="0"/>
    <x v="0"/>
  </r>
  <r>
    <n v="691"/>
    <x v="1"/>
    <x v="1"/>
    <x v="0"/>
    <x v="0"/>
    <x v="0"/>
    <x v="0"/>
    <x v="0"/>
    <n v="318704"/>
    <n v="319630"/>
    <x v="1"/>
    <s v="BAB48024.1"/>
    <x v="0"/>
    <s v="mll0441"/>
    <x v="0"/>
    <x v="0"/>
    <x v="110"/>
    <x v="110"/>
    <x v="0"/>
  </r>
  <r>
    <n v="692"/>
    <x v="0"/>
    <x v="0"/>
    <x v="0"/>
    <x v="0"/>
    <x v="0"/>
    <x v="0"/>
    <x v="0"/>
    <n v="319664"/>
    <n v="320056"/>
    <x v="1"/>
    <m/>
    <x v="0"/>
    <s v="mll0442"/>
    <x v="0"/>
    <x v="0"/>
    <x v="95"/>
    <x v="0"/>
    <x v="0"/>
  </r>
  <r>
    <n v="693"/>
    <x v="1"/>
    <x v="1"/>
    <x v="0"/>
    <x v="0"/>
    <x v="0"/>
    <x v="0"/>
    <x v="0"/>
    <n v="319664"/>
    <n v="320056"/>
    <x v="1"/>
    <s v="BAB48025.1"/>
    <x v="0"/>
    <s v="mll0442"/>
    <x v="0"/>
    <x v="0"/>
    <x v="95"/>
    <x v="96"/>
    <x v="0"/>
  </r>
  <r>
    <n v="694"/>
    <x v="0"/>
    <x v="0"/>
    <x v="0"/>
    <x v="0"/>
    <x v="0"/>
    <x v="0"/>
    <x v="0"/>
    <n v="320053"/>
    <n v="321102"/>
    <x v="1"/>
    <m/>
    <x v="0"/>
    <s v="mll0443"/>
    <x v="0"/>
    <x v="0"/>
    <x v="85"/>
    <x v="0"/>
    <x v="0"/>
  </r>
  <r>
    <n v="695"/>
    <x v="1"/>
    <x v="1"/>
    <x v="0"/>
    <x v="0"/>
    <x v="0"/>
    <x v="0"/>
    <x v="0"/>
    <n v="320053"/>
    <n v="321102"/>
    <x v="1"/>
    <s v="BAB48026.1"/>
    <x v="0"/>
    <s v="mll0443"/>
    <x v="0"/>
    <x v="0"/>
    <x v="85"/>
    <x v="86"/>
    <x v="0"/>
  </r>
  <r>
    <n v="696"/>
    <x v="0"/>
    <x v="0"/>
    <x v="0"/>
    <x v="0"/>
    <x v="0"/>
    <x v="0"/>
    <x v="0"/>
    <n v="321164"/>
    <n v="321568"/>
    <x v="0"/>
    <m/>
    <x v="0"/>
    <s v="mlr0445"/>
    <x v="0"/>
    <x v="0"/>
    <x v="17"/>
    <x v="0"/>
    <x v="0"/>
  </r>
  <r>
    <n v="697"/>
    <x v="1"/>
    <x v="1"/>
    <x v="0"/>
    <x v="0"/>
    <x v="0"/>
    <x v="0"/>
    <x v="0"/>
    <n v="321164"/>
    <n v="321568"/>
    <x v="0"/>
    <s v="BAB48027.1"/>
    <x v="0"/>
    <s v="mlr0445"/>
    <x v="0"/>
    <x v="0"/>
    <x v="17"/>
    <x v="18"/>
    <x v="0"/>
  </r>
  <r>
    <n v="698"/>
    <x v="0"/>
    <x v="0"/>
    <x v="0"/>
    <x v="0"/>
    <x v="0"/>
    <x v="0"/>
    <x v="0"/>
    <n v="321579"/>
    <n v="323684"/>
    <x v="1"/>
    <m/>
    <x v="0"/>
    <s v="mll0446"/>
    <x v="0"/>
    <x v="0"/>
    <x v="251"/>
    <x v="0"/>
    <x v="0"/>
  </r>
  <r>
    <n v="699"/>
    <x v="1"/>
    <x v="1"/>
    <x v="0"/>
    <x v="0"/>
    <x v="0"/>
    <x v="0"/>
    <x v="0"/>
    <n v="321579"/>
    <n v="323684"/>
    <x v="1"/>
    <s v="BAB48028.1"/>
    <x v="0"/>
    <s v="mll0446"/>
    <x v="0"/>
    <x v="0"/>
    <x v="251"/>
    <x v="248"/>
    <x v="0"/>
  </r>
  <r>
    <n v="700"/>
    <x v="0"/>
    <x v="0"/>
    <x v="0"/>
    <x v="0"/>
    <x v="0"/>
    <x v="0"/>
    <x v="0"/>
    <n v="323685"/>
    <n v="326231"/>
    <x v="1"/>
    <m/>
    <x v="0"/>
    <s v="mll0448"/>
    <x v="0"/>
    <x v="0"/>
    <x v="252"/>
    <x v="0"/>
    <x v="0"/>
  </r>
  <r>
    <n v="701"/>
    <x v="1"/>
    <x v="1"/>
    <x v="0"/>
    <x v="0"/>
    <x v="0"/>
    <x v="0"/>
    <x v="0"/>
    <n v="323685"/>
    <n v="326231"/>
    <x v="1"/>
    <s v="BAB48029.1"/>
    <x v="0"/>
    <s v="mll0448"/>
    <x v="0"/>
    <x v="0"/>
    <x v="252"/>
    <x v="249"/>
    <x v="0"/>
  </r>
  <r>
    <n v="702"/>
    <x v="0"/>
    <x v="0"/>
    <x v="0"/>
    <x v="0"/>
    <x v="0"/>
    <x v="0"/>
    <x v="0"/>
    <n v="326235"/>
    <n v="326927"/>
    <x v="1"/>
    <m/>
    <x v="0"/>
    <s v="mll0449"/>
    <x v="0"/>
    <x v="0"/>
    <x v="253"/>
    <x v="0"/>
    <x v="0"/>
  </r>
  <r>
    <n v="703"/>
    <x v="1"/>
    <x v="1"/>
    <x v="0"/>
    <x v="0"/>
    <x v="0"/>
    <x v="0"/>
    <x v="0"/>
    <n v="326235"/>
    <n v="326927"/>
    <x v="1"/>
    <s v="BAB48030.1"/>
    <x v="0"/>
    <s v="mll0449"/>
    <x v="0"/>
    <x v="0"/>
    <x v="253"/>
    <x v="250"/>
    <x v="0"/>
  </r>
  <r>
    <n v="704"/>
    <x v="0"/>
    <x v="0"/>
    <x v="0"/>
    <x v="0"/>
    <x v="0"/>
    <x v="0"/>
    <x v="0"/>
    <n v="327235"/>
    <n v="327630"/>
    <x v="1"/>
    <m/>
    <x v="0"/>
    <s v="mll0450"/>
    <x v="0"/>
    <x v="0"/>
    <x v="254"/>
    <x v="0"/>
    <x v="0"/>
  </r>
  <r>
    <n v="705"/>
    <x v="1"/>
    <x v="1"/>
    <x v="0"/>
    <x v="0"/>
    <x v="0"/>
    <x v="0"/>
    <x v="0"/>
    <n v="327235"/>
    <n v="327630"/>
    <x v="1"/>
    <s v="BAB48031.1"/>
    <x v="0"/>
    <s v="mll0450"/>
    <x v="0"/>
    <x v="0"/>
    <x v="254"/>
    <x v="251"/>
    <x v="0"/>
  </r>
  <r>
    <n v="706"/>
    <x v="0"/>
    <x v="0"/>
    <x v="0"/>
    <x v="0"/>
    <x v="0"/>
    <x v="0"/>
    <x v="0"/>
    <n v="327678"/>
    <n v="329264"/>
    <x v="1"/>
    <m/>
    <x v="0"/>
    <s v="mll0452"/>
    <x v="0"/>
    <x v="0"/>
    <x v="255"/>
    <x v="0"/>
    <x v="0"/>
  </r>
  <r>
    <n v="707"/>
    <x v="1"/>
    <x v="1"/>
    <x v="0"/>
    <x v="0"/>
    <x v="0"/>
    <x v="0"/>
    <x v="0"/>
    <n v="327678"/>
    <n v="329264"/>
    <x v="1"/>
    <s v="BAB48032.1"/>
    <x v="0"/>
    <s v="mll0452"/>
    <x v="0"/>
    <x v="0"/>
    <x v="255"/>
    <x v="252"/>
    <x v="0"/>
  </r>
  <r>
    <n v="708"/>
    <x v="0"/>
    <x v="0"/>
    <x v="0"/>
    <x v="0"/>
    <x v="0"/>
    <x v="0"/>
    <x v="0"/>
    <n v="329261"/>
    <n v="329962"/>
    <x v="1"/>
    <m/>
    <x v="0"/>
    <s v="mll0453"/>
    <x v="0"/>
    <x v="0"/>
    <x v="256"/>
    <x v="0"/>
    <x v="0"/>
  </r>
  <r>
    <n v="709"/>
    <x v="1"/>
    <x v="1"/>
    <x v="0"/>
    <x v="0"/>
    <x v="0"/>
    <x v="0"/>
    <x v="0"/>
    <n v="329261"/>
    <n v="329962"/>
    <x v="1"/>
    <s v="BAB48033.1"/>
    <x v="0"/>
    <s v="mll0453"/>
    <x v="0"/>
    <x v="0"/>
    <x v="256"/>
    <x v="253"/>
    <x v="0"/>
  </r>
  <r>
    <n v="710"/>
    <x v="0"/>
    <x v="0"/>
    <x v="0"/>
    <x v="0"/>
    <x v="0"/>
    <x v="0"/>
    <x v="0"/>
    <n v="329969"/>
    <n v="330796"/>
    <x v="1"/>
    <m/>
    <x v="0"/>
    <s v="mll0454"/>
    <x v="0"/>
    <x v="0"/>
    <x v="35"/>
    <x v="0"/>
    <x v="0"/>
  </r>
  <r>
    <n v="711"/>
    <x v="1"/>
    <x v="1"/>
    <x v="0"/>
    <x v="0"/>
    <x v="0"/>
    <x v="0"/>
    <x v="0"/>
    <n v="329969"/>
    <n v="330796"/>
    <x v="1"/>
    <s v="BAB48034.1"/>
    <x v="0"/>
    <s v="mll0454"/>
    <x v="0"/>
    <x v="0"/>
    <x v="35"/>
    <x v="36"/>
    <x v="0"/>
  </r>
  <r>
    <n v="712"/>
    <x v="0"/>
    <x v="0"/>
    <x v="0"/>
    <x v="0"/>
    <x v="0"/>
    <x v="0"/>
    <x v="0"/>
    <n v="330878"/>
    <n v="331420"/>
    <x v="1"/>
    <m/>
    <x v="0"/>
    <s v="mll0455"/>
    <x v="0"/>
    <x v="0"/>
    <x v="257"/>
    <x v="0"/>
    <x v="0"/>
  </r>
  <r>
    <n v="713"/>
    <x v="1"/>
    <x v="1"/>
    <x v="0"/>
    <x v="0"/>
    <x v="0"/>
    <x v="0"/>
    <x v="0"/>
    <n v="330878"/>
    <n v="331420"/>
    <x v="1"/>
    <s v="BAB48035.1"/>
    <x v="0"/>
    <s v="mll0455"/>
    <x v="0"/>
    <x v="0"/>
    <x v="257"/>
    <x v="254"/>
    <x v="0"/>
  </r>
  <r>
    <n v="714"/>
    <x v="0"/>
    <x v="0"/>
    <x v="0"/>
    <x v="0"/>
    <x v="0"/>
    <x v="0"/>
    <x v="0"/>
    <n v="331433"/>
    <n v="332449"/>
    <x v="1"/>
    <m/>
    <x v="0"/>
    <s v="mll0457"/>
    <x v="0"/>
    <x v="0"/>
    <x v="258"/>
    <x v="0"/>
    <x v="0"/>
  </r>
  <r>
    <n v="715"/>
    <x v="1"/>
    <x v="1"/>
    <x v="0"/>
    <x v="0"/>
    <x v="0"/>
    <x v="0"/>
    <x v="0"/>
    <n v="331433"/>
    <n v="332449"/>
    <x v="1"/>
    <s v="BAB48036.1"/>
    <x v="0"/>
    <s v="mll0457"/>
    <x v="0"/>
    <x v="0"/>
    <x v="258"/>
    <x v="255"/>
    <x v="0"/>
  </r>
  <r>
    <n v="716"/>
    <x v="0"/>
    <x v="0"/>
    <x v="0"/>
    <x v="0"/>
    <x v="0"/>
    <x v="0"/>
    <x v="0"/>
    <n v="332475"/>
    <n v="333665"/>
    <x v="1"/>
    <m/>
    <x v="0"/>
    <s v="mll0458"/>
    <x v="0"/>
    <x v="0"/>
    <x v="259"/>
    <x v="0"/>
    <x v="0"/>
  </r>
  <r>
    <n v="717"/>
    <x v="1"/>
    <x v="1"/>
    <x v="0"/>
    <x v="0"/>
    <x v="0"/>
    <x v="0"/>
    <x v="0"/>
    <n v="332475"/>
    <n v="333665"/>
    <x v="1"/>
    <s v="BAB48037.1"/>
    <x v="0"/>
    <s v="mll0458"/>
    <x v="0"/>
    <x v="0"/>
    <x v="259"/>
    <x v="256"/>
    <x v="0"/>
  </r>
  <r>
    <n v="718"/>
    <x v="0"/>
    <x v="0"/>
    <x v="0"/>
    <x v="0"/>
    <x v="0"/>
    <x v="0"/>
    <x v="0"/>
    <n v="333649"/>
    <n v="333975"/>
    <x v="1"/>
    <m/>
    <x v="0"/>
    <s v="mll0459"/>
    <x v="0"/>
    <x v="0"/>
    <x v="260"/>
    <x v="0"/>
    <x v="0"/>
  </r>
  <r>
    <n v="719"/>
    <x v="1"/>
    <x v="1"/>
    <x v="0"/>
    <x v="0"/>
    <x v="0"/>
    <x v="0"/>
    <x v="0"/>
    <n v="333649"/>
    <n v="333975"/>
    <x v="1"/>
    <s v="BAB48038.1"/>
    <x v="0"/>
    <s v="mll0459"/>
    <x v="0"/>
    <x v="0"/>
    <x v="260"/>
    <x v="257"/>
    <x v="0"/>
  </r>
  <r>
    <n v="720"/>
    <x v="0"/>
    <x v="0"/>
    <x v="0"/>
    <x v="0"/>
    <x v="0"/>
    <x v="0"/>
    <x v="0"/>
    <n v="333976"/>
    <n v="335175"/>
    <x v="1"/>
    <m/>
    <x v="0"/>
    <s v="mll0460"/>
    <x v="0"/>
    <x v="0"/>
    <x v="261"/>
    <x v="0"/>
    <x v="0"/>
  </r>
  <r>
    <n v="721"/>
    <x v="1"/>
    <x v="1"/>
    <x v="0"/>
    <x v="0"/>
    <x v="0"/>
    <x v="0"/>
    <x v="0"/>
    <n v="333976"/>
    <n v="335175"/>
    <x v="1"/>
    <s v="BAB48039.1"/>
    <x v="0"/>
    <s v="mll0460"/>
    <x v="0"/>
    <x v="0"/>
    <x v="261"/>
    <x v="258"/>
    <x v="0"/>
  </r>
  <r>
    <n v="722"/>
    <x v="0"/>
    <x v="0"/>
    <x v="0"/>
    <x v="0"/>
    <x v="0"/>
    <x v="0"/>
    <x v="0"/>
    <n v="335179"/>
    <n v="335538"/>
    <x v="1"/>
    <m/>
    <x v="0"/>
    <s v="mll0461"/>
    <x v="0"/>
    <x v="0"/>
    <x v="193"/>
    <x v="0"/>
    <x v="0"/>
  </r>
  <r>
    <n v="723"/>
    <x v="1"/>
    <x v="1"/>
    <x v="0"/>
    <x v="0"/>
    <x v="0"/>
    <x v="0"/>
    <x v="0"/>
    <n v="335179"/>
    <n v="335538"/>
    <x v="1"/>
    <s v="BAB48040.1"/>
    <x v="0"/>
    <s v="mll0461"/>
    <x v="0"/>
    <x v="0"/>
    <x v="193"/>
    <x v="190"/>
    <x v="0"/>
  </r>
  <r>
    <n v="724"/>
    <x v="0"/>
    <x v="0"/>
    <x v="0"/>
    <x v="0"/>
    <x v="0"/>
    <x v="0"/>
    <x v="0"/>
    <n v="335535"/>
    <n v="337919"/>
    <x v="1"/>
    <m/>
    <x v="0"/>
    <s v="mll0462"/>
    <x v="0"/>
    <x v="0"/>
    <x v="262"/>
    <x v="0"/>
    <x v="0"/>
  </r>
  <r>
    <n v="725"/>
    <x v="1"/>
    <x v="1"/>
    <x v="0"/>
    <x v="0"/>
    <x v="0"/>
    <x v="0"/>
    <x v="0"/>
    <n v="335535"/>
    <n v="337919"/>
    <x v="1"/>
    <s v="BAB48041.1"/>
    <x v="0"/>
    <s v="mll0462"/>
    <x v="0"/>
    <x v="0"/>
    <x v="262"/>
    <x v="259"/>
    <x v="0"/>
  </r>
  <r>
    <n v="726"/>
    <x v="0"/>
    <x v="0"/>
    <x v="0"/>
    <x v="0"/>
    <x v="0"/>
    <x v="0"/>
    <x v="0"/>
    <n v="337916"/>
    <n v="339253"/>
    <x v="1"/>
    <m/>
    <x v="0"/>
    <s v="mll0463"/>
    <x v="0"/>
    <x v="0"/>
    <x v="263"/>
    <x v="0"/>
    <x v="0"/>
  </r>
  <r>
    <n v="727"/>
    <x v="1"/>
    <x v="1"/>
    <x v="0"/>
    <x v="0"/>
    <x v="0"/>
    <x v="0"/>
    <x v="0"/>
    <n v="337916"/>
    <n v="339253"/>
    <x v="1"/>
    <s v="BAB48042.1"/>
    <x v="0"/>
    <s v="mll0463"/>
    <x v="0"/>
    <x v="0"/>
    <x v="263"/>
    <x v="260"/>
    <x v="0"/>
  </r>
  <r>
    <n v="728"/>
    <x v="0"/>
    <x v="0"/>
    <x v="0"/>
    <x v="0"/>
    <x v="0"/>
    <x v="0"/>
    <x v="0"/>
    <n v="339402"/>
    <n v="339866"/>
    <x v="1"/>
    <m/>
    <x v="0"/>
    <s v="mll0464"/>
    <x v="0"/>
    <x v="0"/>
    <x v="264"/>
    <x v="0"/>
    <x v="0"/>
  </r>
  <r>
    <n v="729"/>
    <x v="1"/>
    <x v="1"/>
    <x v="0"/>
    <x v="0"/>
    <x v="0"/>
    <x v="0"/>
    <x v="0"/>
    <n v="339402"/>
    <n v="339866"/>
    <x v="1"/>
    <s v="BAB48043.1"/>
    <x v="0"/>
    <s v="mll0464"/>
    <x v="0"/>
    <x v="0"/>
    <x v="264"/>
    <x v="261"/>
    <x v="0"/>
  </r>
  <r>
    <n v="730"/>
    <x v="0"/>
    <x v="0"/>
    <x v="0"/>
    <x v="0"/>
    <x v="0"/>
    <x v="0"/>
    <x v="0"/>
    <n v="340515"/>
    <n v="340844"/>
    <x v="1"/>
    <m/>
    <x v="0"/>
    <s v="mll0465"/>
    <x v="0"/>
    <x v="0"/>
    <x v="265"/>
    <x v="0"/>
    <x v="0"/>
  </r>
  <r>
    <n v="731"/>
    <x v="1"/>
    <x v="1"/>
    <x v="0"/>
    <x v="0"/>
    <x v="0"/>
    <x v="0"/>
    <x v="0"/>
    <n v="340515"/>
    <n v="340844"/>
    <x v="1"/>
    <s v="BAB48044.1"/>
    <x v="0"/>
    <s v="mll0465"/>
    <x v="0"/>
    <x v="0"/>
    <x v="265"/>
    <x v="262"/>
    <x v="0"/>
  </r>
  <r>
    <n v="732"/>
    <x v="0"/>
    <x v="0"/>
    <x v="0"/>
    <x v="0"/>
    <x v="0"/>
    <x v="0"/>
    <x v="0"/>
    <n v="340927"/>
    <n v="341196"/>
    <x v="0"/>
    <m/>
    <x v="0"/>
    <s v="msr0466"/>
    <x v="0"/>
    <x v="0"/>
    <x v="42"/>
    <x v="0"/>
    <x v="0"/>
  </r>
  <r>
    <n v="733"/>
    <x v="1"/>
    <x v="1"/>
    <x v="0"/>
    <x v="0"/>
    <x v="0"/>
    <x v="0"/>
    <x v="0"/>
    <n v="340927"/>
    <n v="341196"/>
    <x v="0"/>
    <s v="BAB48045.1"/>
    <x v="0"/>
    <s v="msr0466"/>
    <x v="0"/>
    <x v="0"/>
    <x v="42"/>
    <x v="43"/>
    <x v="0"/>
  </r>
  <r>
    <n v="734"/>
    <x v="0"/>
    <x v="0"/>
    <x v="0"/>
    <x v="0"/>
    <x v="0"/>
    <x v="0"/>
    <x v="0"/>
    <n v="341292"/>
    <n v="341996"/>
    <x v="1"/>
    <m/>
    <x v="0"/>
    <s v="mll0467"/>
    <x v="0"/>
    <x v="0"/>
    <x v="266"/>
    <x v="0"/>
    <x v="0"/>
  </r>
  <r>
    <n v="735"/>
    <x v="1"/>
    <x v="1"/>
    <x v="0"/>
    <x v="0"/>
    <x v="0"/>
    <x v="0"/>
    <x v="0"/>
    <n v="341292"/>
    <n v="341996"/>
    <x v="1"/>
    <s v="BAB48046.1"/>
    <x v="0"/>
    <s v="mll0467"/>
    <x v="0"/>
    <x v="0"/>
    <x v="266"/>
    <x v="263"/>
    <x v="0"/>
  </r>
  <r>
    <n v="736"/>
    <x v="0"/>
    <x v="0"/>
    <x v="0"/>
    <x v="0"/>
    <x v="0"/>
    <x v="0"/>
    <x v="0"/>
    <n v="341996"/>
    <n v="343093"/>
    <x v="1"/>
    <m/>
    <x v="0"/>
    <s v="mll0468"/>
    <x v="0"/>
    <x v="0"/>
    <x v="23"/>
    <x v="0"/>
    <x v="0"/>
  </r>
  <r>
    <n v="737"/>
    <x v="1"/>
    <x v="1"/>
    <x v="0"/>
    <x v="0"/>
    <x v="0"/>
    <x v="0"/>
    <x v="0"/>
    <n v="341996"/>
    <n v="343093"/>
    <x v="1"/>
    <s v="BAB48047.1"/>
    <x v="0"/>
    <s v="mll0468"/>
    <x v="0"/>
    <x v="0"/>
    <x v="23"/>
    <x v="24"/>
    <x v="0"/>
  </r>
  <r>
    <n v="738"/>
    <x v="0"/>
    <x v="0"/>
    <x v="0"/>
    <x v="0"/>
    <x v="0"/>
    <x v="0"/>
    <x v="0"/>
    <n v="343274"/>
    <n v="343600"/>
    <x v="1"/>
    <m/>
    <x v="0"/>
    <s v="mll0469"/>
    <x v="0"/>
    <x v="0"/>
    <x v="260"/>
    <x v="0"/>
    <x v="0"/>
  </r>
  <r>
    <n v="739"/>
    <x v="1"/>
    <x v="1"/>
    <x v="0"/>
    <x v="0"/>
    <x v="0"/>
    <x v="0"/>
    <x v="0"/>
    <n v="343274"/>
    <n v="343600"/>
    <x v="1"/>
    <s v="BAB48048.1"/>
    <x v="0"/>
    <s v="mll0469"/>
    <x v="0"/>
    <x v="0"/>
    <x v="260"/>
    <x v="257"/>
    <x v="0"/>
  </r>
  <r>
    <n v="740"/>
    <x v="0"/>
    <x v="0"/>
    <x v="0"/>
    <x v="0"/>
    <x v="0"/>
    <x v="0"/>
    <x v="0"/>
    <n v="343597"/>
    <n v="343815"/>
    <x v="1"/>
    <m/>
    <x v="0"/>
    <s v="msl0470"/>
    <x v="0"/>
    <x v="0"/>
    <x v="267"/>
    <x v="0"/>
    <x v="0"/>
  </r>
  <r>
    <n v="741"/>
    <x v="1"/>
    <x v="1"/>
    <x v="0"/>
    <x v="0"/>
    <x v="0"/>
    <x v="0"/>
    <x v="0"/>
    <n v="343597"/>
    <n v="343815"/>
    <x v="1"/>
    <s v="BAB48049.1"/>
    <x v="0"/>
    <s v="msl0470"/>
    <x v="0"/>
    <x v="0"/>
    <x v="267"/>
    <x v="264"/>
    <x v="0"/>
  </r>
  <r>
    <n v="742"/>
    <x v="0"/>
    <x v="0"/>
    <x v="0"/>
    <x v="0"/>
    <x v="0"/>
    <x v="0"/>
    <x v="0"/>
    <n v="343822"/>
    <n v="343983"/>
    <x v="0"/>
    <m/>
    <x v="0"/>
    <s v="msr0471"/>
    <x v="0"/>
    <x v="0"/>
    <x v="268"/>
    <x v="0"/>
    <x v="0"/>
  </r>
  <r>
    <n v="743"/>
    <x v="1"/>
    <x v="1"/>
    <x v="0"/>
    <x v="0"/>
    <x v="0"/>
    <x v="0"/>
    <x v="0"/>
    <n v="343822"/>
    <n v="343983"/>
    <x v="0"/>
    <s v="BAB48050.1"/>
    <x v="0"/>
    <s v="msr0471"/>
    <x v="0"/>
    <x v="0"/>
    <x v="268"/>
    <x v="265"/>
    <x v="0"/>
  </r>
  <r>
    <n v="744"/>
    <x v="0"/>
    <x v="0"/>
    <x v="0"/>
    <x v="0"/>
    <x v="0"/>
    <x v="0"/>
    <x v="0"/>
    <n v="343873"/>
    <n v="344838"/>
    <x v="1"/>
    <m/>
    <x v="0"/>
    <s v="mll0472"/>
    <x v="0"/>
    <x v="0"/>
    <x v="229"/>
    <x v="0"/>
    <x v="0"/>
  </r>
  <r>
    <n v="745"/>
    <x v="1"/>
    <x v="1"/>
    <x v="0"/>
    <x v="0"/>
    <x v="0"/>
    <x v="0"/>
    <x v="0"/>
    <n v="343873"/>
    <n v="344838"/>
    <x v="1"/>
    <s v="BAB48051.1"/>
    <x v="0"/>
    <s v="mll0472"/>
    <x v="0"/>
    <x v="0"/>
    <x v="229"/>
    <x v="226"/>
    <x v="0"/>
  </r>
  <r>
    <n v="746"/>
    <x v="0"/>
    <x v="0"/>
    <x v="0"/>
    <x v="0"/>
    <x v="0"/>
    <x v="0"/>
    <x v="0"/>
    <n v="345036"/>
    <n v="345380"/>
    <x v="1"/>
    <m/>
    <x v="0"/>
    <s v="mll0473"/>
    <x v="0"/>
    <x v="0"/>
    <x v="248"/>
    <x v="0"/>
    <x v="0"/>
  </r>
  <r>
    <n v="747"/>
    <x v="1"/>
    <x v="1"/>
    <x v="0"/>
    <x v="0"/>
    <x v="0"/>
    <x v="0"/>
    <x v="0"/>
    <n v="345036"/>
    <n v="345380"/>
    <x v="1"/>
    <s v="BAB48052.1"/>
    <x v="0"/>
    <s v="mll0473"/>
    <x v="0"/>
    <x v="0"/>
    <x v="248"/>
    <x v="245"/>
    <x v="0"/>
  </r>
  <r>
    <n v="748"/>
    <x v="0"/>
    <x v="0"/>
    <x v="0"/>
    <x v="0"/>
    <x v="0"/>
    <x v="0"/>
    <x v="0"/>
    <n v="345774"/>
    <n v="346442"/>
    <x v="0"/>
    <m/>
    <x v="0"/>
    <s v="mlr0474"/>
    <x v="0"/>
    <x v="0"/>
    <x v="47"/>
    <x v="0"/>
    <x v="0"/>
  </r>
  <r>
    <n v="749"/>
    <x v="1"/>
    <x v="1"/>
    <x v="0"/>
    <x v="0"/>
    <x v="0"/>
    <x v="0"/>
    <x v="0"/>
    <n v="345774"/>
    <n v="346442"/>
    <x v="0"/>
    <s v="BAB48053.1"/>
    <x v="0"/>
    <s v="mlr0474"/>
    <x v="0"/>
    <x v="0"/>
    <x v="47"/>
    <x v="48"/>
    <x v="0"/>
  </r>
  <r>
    <n v="750"/>
    <x v="0"/>
    <x v="0"/>
    <x v="0"/>
    <x v="0"/>
    <x v="0"/>
    <x v="0"/>
    <x v="0"/>
    <n v="346455"/>
    <n v="347654"/>
    <x v="0"/>
    <m/>
    <x v="0"/>
    <s v="mlr0475"/>
    <x v="0"/>
    <x v="0"/>
    <x v="261"/>
    <x v="0"/>
    <x v="0"/>
  </r>
  <r>
    <n v="751"/>
    <x v="1"/>
    <x v="1"/>
    <x v="0"/>
    <x v="0"/>
    <x v="0"/>
    <x v="0"/>
    <x v="0"/>
    <n v="346455"/>
    <n v="347654"/>
    <x v="0"/>
    <s v="BAB48054.1"/>
    <x v="154"/>
    <s v="mlr0475"/>
    <x v="0"/>
    <x v="0"/>
    <x v="261"/>
    <x v="258"/>
    <x v="0"/>
  </r>
  <r>
    <n v="752"/>
    <x v="2"/>
    <x v="2"/>
    <x v="0"/>
    <x v="0"/>
    <x v="0"/>
    <x v="0"/>
    <x v="0"/>
    <n v="347728"/>
    <n v="347814"/>
    <x v="0"/>
    <m/>
    <x v="0"/>
    <m/>
    <x v="0"/>
    <x v="0"/>
    <x v="269"/>
    <x v="0"/>
    <x v="0"/>
  </r>
  <r>
    <n v="753"/>
    <x v="0"/>
    <x v="0"/>
    <x v="0"/>
    <x v="0"/>
    <x v="0"/>
    <x v="0"/>
    <x v="0"/>
    <n v="347894"/>
    <n v="348763"/>
    <x v="1"/>
    <m/>
    <x v="0"/>
    <s v="msl8587"/>
    <x v="0"/>
    <x v="0"/>
    <x v="270"/>
    <x v="0"/>
    <x v="0"/>
  </r>
  <r>
    <n v="754"/>
    <x v="1"/>
    <x v="1"/>
    <x v="0"/>
    <x v="0"/>
    <x v="0"/>
    <x v="0"/>
    <x v="0"/>
    <n v="347894"/>
    <n v="348763"/>
    <x v="1"/>
    <s v="BAB48055.1"/>
    <x v="0"/>
    <s v="msl8587"/>
    <x v="0"/>
    <x v="0"/>
    <x v="270"/>
    <x v="266"/>
    <x v="0"/>
  </r>
  <r>
    <n v="755"/>
    <x v="0"/>
    <x v="0"/>
    <x v="0"/>
    <x v="0"/>
    <x v="0"/>
    <x v="0"/>
    <x v="0"/>
    <n v="348772"/>
    <n v="349311"/>
    <x v="1"/>
    <m/>
    <x v="0"/>
    <s v="mll0476"/>
    <x v="0"/>
    <x v="0"/>
    <x v="271"/>
    <x v="0"/>
    <x v="0"/>
  </r>
  <r>
    <n v="756"/>
    <x v="1"/>
    <x v="1"/>
    <x v="0"/>
    <x v="0"/>
    <x v="0"/>
    <x v="0"/>
    <x v="0"/>
    <n v="348772"/>
    <n v="349311"/>
    <x v="1"/>
    <s v="BAB48056.1"/>
    <x v="0"/>
    <s v="mll0476"/>
    <x v="0"/>
    <x v="0"/>
    <x v="271"/>
    <x v="267"/>
    <x v="0"/>
  </r>
  <r>
    <n v="757"/>
    <x v="0"/>
    <x v="0"/>
    <x v="0"/>
    <x v="0"/>
    <x v="0"/>
    <x v="0"/>
    <x v="0"/>
    <n v="349847"/>
    <n v="350212"/>
    <x v="0"/>
    <m/>
    <x v="0"/>
    <s v="mlr0478"/>
    <x v="0"/>
    <x v="0"/>
    <x v="121"/>
    <x v="0"/>
    <x v="0"/>
  </r>
  <r>
    <n v="758"/>
    <x v="1"/>
    <x v="1"/>
    <x v="0"/>
    <x v="0"/>
    <x v="0"/>
    <x v="0"/>
    <x v="0"/>
    <n v="349847"/>
    <n v="350212"/>
    <x v="0"/>
    <s v="BAB48057.1"/>
    <x v="0"/>
    <s v="mlr0478"/>
    <x v="0"/>
    <x v="0"/>
    <x v="121"/>
    <x v="121"/>
    <x v="0"/>
  </r>
  <r>
    <n v="759"/>
    <x v="0"/>
    <x v="0"/>
    <x v="0"/>
    <x v="0"/>
    <x v="0"/>
    <x v="0"/>
    <x v="0"/>
    <n v="350305"/>
    <n v="351066"/>
    <x v="0"/>
    <m/>
    <x v="0"/>
    <s v="mlr0479"/>
    <x v="0"/>
    <x v="0"/>
    <x v="151"/>
    <x v="0"/>
    <x v="0"/>
  </r>
  <r>
    <n v="760"/>
    <x v="1"/>
    <x v="1"/>
    <x v="0"/>
    <x v="0"/>
    <x v="0"/>
    <x v="0"/>
    <x v="0"/>
    <n v="350305"/>
    <n v="351066"/>
    <x v="0"/>
    <s v="BAB48058.1"/>
    <x v="155"/>
    <s v="mlr0479"/>
    <x v="0"/>
    <x v="0"/>
    <x v="151"/>
    <x v="151"/>
    <x v="0"/>
  </r>
  <r>
    <n v="761"/>
    <x v="0"/>
    <x v="0"/>
    <x v="0"/>
    <x v="0"/>
    <x v="0"/>
    <x v="0"/>
    <x v="0"/>
    <n v="351083"/>
    <n v="351436"/>
    <x v="0"/>
    <m/>
    <x v="0"/>
    <s v="mlr0480"/>
    <x v="0"/>
    <x v="0"/>
    <x v="272"/>
    <x v="0"/>
    <x v="0"/>
  </r>
  <r>
    <n v="762"/>
    <x v="1"/>
    <x v="1"/>
    <x v="0"/>
    <x v="0"/>
    <x v="0"/>
    <x v="0"/>
    <x v="0"/>
    <n v="351083"/>
    <n v="351436"/>
    <x v="0"/>
    <s v="BAB48059.1"/>
    <x v="0"/>
    <s v="mlr0480"/>
    <x v="0"/>
    <x v="0"/>
    <x v="272"/>
    <x v="268"/>
    <x v="0"/>
  </r>
  <r>
    <n v="763"/>
    <x v="0"/>
    <x v="0"/>
    <x v="0"/>
    <x v="0"/>
    <x v="0"/>
    <x v="0"/>
    <x v="0"/>
    <n v="353170"/>
    <n v="353601"/>
    <x v="1"/>
    <m/>
    <x v="0"/>
    <s v="mll0481"/>
    <x v="0"/>
    <x v="0"/>
    <x v="125"/>
    <x v="0"/>
    <x v="0"/>
  </r>
  <r>
    <n v="764"/>
    <x v="1"/>
    <x v="1"/>
    <x v="0"/>
    <x v="0"/>
    <x v="0"/>
    <x v="0"/>
    <x v="0"/>
    <n v="353170"/>
    <n v="353601"/>
    <x v="1"/>
    <s v="BAB48060.1"/>
    <x v="0"/>
    <s v="mll0481"/>
    <x v="0"/>
    <x v="0"/>
    <x v="125"/>
    <x v="125"/>
    <x v="0"/>
  </r>
  <r>
    <n v="765"/>
    <x v="0"/>
    <x v="0"/>
    <x v="0"/>
    <x v="0"/>
    <x v="0"/>
    <x v="0"/>
    <x v="0"/>
    <n v="353719"/>
    <n v="354537"/>
    <x v="1"/>
    <m/>
    <x v="0"/>
    <s v="mll0482"/>
    <x v="0"/>
    <x v="0"/>
    <x v="243"/>
    <x v="0"/>
    <x v="0"/>
  </r>
  <r>
    <n v="766"/>
    <x v="1"/>
    <x v="1"/>
    <x v="0"/>
    <x v="0"/>
    <x v="0"/>
    <x v="0"/>
    <x v="0"/>
    <n v="353719"/>
    <n v="354537"/>
    <x v="1"/>
    <s v="BAB48061.1"/>
    <x v="0"/>
    <s v="mll0482"/>
    <x v="0"/>
    <x v="0"/>
    <x v="243"/>
    <x v="240"/>
    <x v="0"/>
  </r>
  <r>
    <n v="767"/>
    <x v="0"/>
    <x v="0"/>
    <x v="0"/>
    <x v="0"/>
    <x v="0"/>
    <x v="0"/>
    <x v="0"/>
    <n v="354787"/>
    <n v="355407"/>
    <x v="1"/>
    <m/>
    <x v="0"/>
    <s v="mll0483"/>
    <x v="0"/>
    <x v="0"/>
    <x v="13"/>
    <x v="0"/>
    <x v="0"/>
  </r>
  <r>
    <n v="768"/>
    <x v="1"/>
    <x v="1"/>
    <x v="0"/>
    <x v="0"/>
    <x v="0"/>
    <x v="0"/>
    <x v="0"/>
    <n v="354787"/>
    <n v="355407"/>
    <x v="1"/>
    <s v="BAB48062.1"/>
    <x v="0"/>
    <s v="mll0483"/>
    <x v="0"/>
    <x v="0"/>
    <x v="13"/>
    <x v="14"/>
    <x v="0"/>
  </r>
  <r>
    <n v="769"/>
    <x v="0"/>
    <x v="0"/>
    <x v="0"/>
    <x v="0"/>
    <x v="0"/>
    <x v="0"/>
    <x v="0"/>
    <n v="355481"/>
    <n v="357823"/>
    <x v="1"/>
    <m/>
    <x v="0"/>
    <s v="mll0485"/>
    <x v="0"/>
    <x v="0"/>
    <x v="273"/>
    <x v="0"/>
    <x v="0"/>
  </r>
  <r>
    <n v="770"/>
    <x v="1"/>
    <x v="1"/>
    <x v="0"/>
    <x v="0"/>
    <x v="0"/>
    <x v="0"/>
    <x v="0"/>
    <n v="355481"/>
    <n v="357823"/>
    <x v="1"/>
    <s v="BAB48063.1"/>
    <x v="0"/>
    <s v="mll0485"/>
    <x v="0"/>
    <x v="0"/>
    <x v="273"/>
    <x v="269"/>
    <x v="0"/>
  </r>
  <r>
    <n v="771"/>
    <x v="0"/>
    <x v="0"/>
    <x v="0"/>
    <x v="0"/>
    <x v="0"/>
    <x v="0"/>
    <x v="0"/>
    <n v="357816"/>
    <n v="358046"/>
    <x v="1"/>
    <m/>
    <x v="0"/>
    <s v="mll0486"/>
    <x v="0"/>
    <x v="0"/>
    <x v="274"/>
    <x v="0"/>
    <x v="0"/>
  </r>
  <r>
    <n v="772"/>
    <x v="1"/>
    <x v="1"/>
    <x v="0"/>
    <x v="0"/>
    <x v="0"/>
    <x v="0"/>
    <x v="0"/>
    <n v="357816"/>
    <n v="358046"/>
    <x v="1"/>
    <s v="BAB48064.1"/>
    <x v="0"/>
    <s v="mll0486"/>
    <x v="0"/>
    <x v="0"/>
    <x v="274"/>
    <x v="270"/>
    <x v="0"/>
  </r>
  <r>
    <n v="773"/>
    <x v="0"/>
    <x v="0"/>
    <x v="0"/>
    <x v="0"/>
    <x v="0"/>
    <x v="0"/>
    <x v="0"/>
    <n v="358249"/>
    <n v="359457"/>
    <x v="1"/>
    <m/>
    <x v="0"/>
    <s v="mll0487"/>
    <x v="0"/>
    <x v="0"/>
    <x v="275"/>
    <x v="0"/>
    <x v="0"/>
  </r>
  <r>
    <n v="774"/>
    <x v="1"/>
    <x v="1"/>
    <x v="0"/>
    <x v="0"/>
    <x v="0"/>
    <x v="0"/>
    <x v="0"/>
    <n v="358249"/>
    <n v="359457"/>
    <x v="1"/>
    <s v="BAB48065.1"/>
    <x v="156"/>
    <s v="mll0487"/>
    <x v="0"/>
    <x v="0"/>
    <x v="275"/>
    <x v="271"/>
    <x v="0"/>
  </r>
  <r>
    <n v="775"/>
    <x v="0"/>
    <x v="0"/>
    <x v="0"/>
    <x v="0"/>
    <x v="0"/>
    <x v="0"/>
    <x v="0"/>
    <n v="360340"/>
    <n v="360933"/>
    <x v="0"/>
    <m/>
    <x v="0"/>
    <s v="mlr0488"/>
    <x v="0"/>
    <x v="0"/>
    <x v="194"/>
    <x v="0"/>
    <x v="0"/>
  </r>
  <r>
    <n v="776"/>
    <x v="1"/>
    <x v="1"/>
    <x v="0"/>
    <x v="0"/>
    <x v="0"/>
    <x v="0"/>
    <x v="0"/>
    <n v="360340"/>
    <n v="360933"/>
    <x v="0"/>
    <s v="BAB48066.1"/>
    <x v="0"/>
    <s v="mlr0488"/>
    <x v="0"/>
    <x v="0"/>
    <x v="194"/>
    <x v="191"/>
    <x v="0"/>
  </r>
  <r>
    <n v="777"/>
    <x v="0"/>
    <x v="0"/>
    <x v="0"/>
    <x v="0"/>
    <x v="0"/>
    <x v="0"/>
    <x v="0"/>
    <n v="360993"/>
    <n v="361934"/>
    <x v="1"/>
    <m/>
    <x v="0"/>
    <s v="mll0489"/>
    <x v="0"/>
    <x v="0"/>
    <x v="276"/>
    <x v="0"/>
    <x v="0"/>
  </r>
  <r>
    <n v="778"/>
    <x v="1"/>
    <x v="1"/>
    <x v="0"/>
    <x v="0"/>
    <x v="0"/>
    <x v="0"/>
    <x v="0"/>
    <n v="360993"/>
    <n v="361934"/>
    <x v="1"/>
    <s v="BAB48067.1"/>
    <x v="67"/>
    <s v="mll0489"/>
    <x v="0"/>
    <x v="0"/>
    <x v="276"/>
    <x v="272"/>
    <x v="0"/>
  </r>
  <r>
    <n v="779"/>
    <x v="0"/>
    <x v="0"/>
    <x v="0"/>
    <x v="0"/>
    <x v="0"/>
    <x v="0"/>
    <x v="0"/>
    <n v="362562"/>
    <n v="362795"/>
    <x v="1"/>
    <m/>
    <x v="0"/>
    <s v="msl0491"/>
    <x v="0"/>
    <x v="0"/>
    <x v="39"/>
    <x v="0"/>
    <x v="0"/>
  </r>
  <r>
    <n v="780"/>
    <x v="1"/>
    <x v="1"/>
    <x v="0"/>
    <x v="0"/>
    <x v="0"/>
    <x v="0"/>
    <x v="0"/>
    <n v="362562"/>
    <n v="362795"/>
    <x v="1"/>
    <s v="BAB48068.1"/>
    <x v="0"/>
    <s v="msl0491"/>
    <x v="0"/>
    <x v="0"/>
    <x v="39"/>
    <x v="40"/>
    <x v="0"/>
  </r>
  <r>
    <n v="781"/>
    <x v="0"/>
    <x v="0"/>
    <x v="0"/>
    <x v="0"/>
    <x v="0"/>
    <x v="0"/>
    <x v="0"/>
    <n v="362981"/>
    <n v="363928"/>
    <x v="0"/>
    <m/>
    <x v="0"/>
    <s v="mlr0492"/>
    <x v="0"/>
    <x v="0"/>
    <x v="137"/>
    <x v="0"/>
    <x v="0"/>
  </r>
  <r>
    <n v="782"/>
    <x v="1"/>
    <x v="1"/>
    <x v="0"/>
    <x v="0"/>
    <x v="0"/>
    <x v="0"/>
    <x v="0"/>
    <n v="362981"/>
    <n v="363928"/>
    <x v="0"/>
    <s v="BAB48069.1"/>
    <x v="0"/>
    <s v="mlr0492"/>
    <x v="0"/>
    <x v="0"/>
    <x v="137"/>
    <x v="137"/>
    <x v="0"/>
  </r>
  <r>
    <n v="783"/>
    <x v="0"/>
    <x v="0"/>
    <x v="0"/>
    <x v="0"/>
    <x v="0"/>
    <x v="0"/>
    <x v="0"/>
    <n v="364073"/>
    <n v="364879"/>
    <x v="0"/>
    <m/>
    <x v="0"/>
    <s v="mlr0493"/>
    <x v="0"/>
    <x v="0"/>
    <x v="277"/>
    <x v="0"/>
    <x v="0"/>
  </r>
  <r>
    <n v="784"/>
    <x v="1"/>
    <x v="1"/>
    <x v="0"/>
    <x v="0"/>
    <x v="0"/>
    <x v="0"/>
    <x v="0"/>
    <n v="364073"/>
    <n v="364879"/>
    <x v="0"/>
    <s v="BAB48070.1"/>
    <x v="157"/>
    <s v="mlr0493"/>
    <x v="0"/>
    <x v="0"/>
    <x v="277"/>
    <x v="273"/>
    <x v="0"/>
  </r>
  <r>
    <n v="785"/>
    <x v="0"/>
    <x v="0"/>
    <x v="0"/>
    <x v="0"/>
    <x v="0"/>
    <x v="0"/>
    <x v="0"/>
    <n v="364947"/>
    <n v="365645"/>
    <x v="0"/>
    <m/>
    <x v="0"/>
    <s v="mlr0494"/>
    <x v="0"/>
    <x v="0"/>
    <x v="178"/>
    <x v="0"/>
    <x v="0"/>
  </r>
  <r>
    <n v="786"/>
    <x v="1"/>
    <x v="1"/>
    <x v="0"/>
    <x v="0"/>
    <x v="0"/>
    <x v="0"/>
    <x v="0"/>
    <n v="364947"/>
    <n v="365645"/>
    <x v="0"/>
    <s v="BAB48071.1"/>
    <x v="0"/>
    <s v="mlr0494"/>
    <x v="0"/>
    <x v="0"/>
    <x v="178"/>
    <x v="175"/>
    <x v="0"/>
  </r>
  <r>
    <n v="787"/>
    <x v="0"/>
    <x v="0"/>
    <x v="0"/>
    <x v="0"/>
    <x v="0"/>
    <x v="0"/>
    <x v="0"/>
    <n v="365702"/>
    <n v="366109"/>
    <x v="0"/>
    <m/>
    <x v="0"/>
    <s v="mlr0495"/>
    <x v="0"/>
    <x v="0"/>
    <x v="36"/>
    <x v="0"/>
    <x v="0"/>
  </r>
  <r>
    <n v="788"/>
    <x v="1"/>
    <x v="1"/>
    <x v="0"/>
    <x v="0"/>
    <x v="0"/>
    <x v="0"/>
    <x v="0"/>
    <n v="365702"/>
    <n v="366109"/>
    <x v="0"/>
    <s v="BAB48072.1"/>
    <x v="0"/>
    <s v="mlr0495"/>
    <x v="0"/>
    <x v="0"/>
    <x v="36"/>
    <x v="37"/>
    <x v="0"/>
  </r>
  <r>
    <n v="789"/>
    <x v="0"/>
    <x v="0"/>
    <x v="0"/>
    <x v="0"/>
    <x v="0"/>
    <x v="0"/>
    <x v="0"/>
    <n v="366295"/>
    <n v="366981"/>
    <x v="0"/>
    <m/>
    <x v="0"/>
    <s v="mlr0496"/>
    <x v="0"/>
    <x v="0"/>
    <x v="10"/>
    <x v="0"/>
    <x v="0"/>
  </r>
  <r>
    <n v="790"/>
    <x v="1"/>
    <x v="1"/>
    <x v="0"/>
    <x v="0"/>
    <x v="0"/>
    <x v="0"/>
    <x v="0"/>
    <n v="366295"/>
    <n v="366981"/>
    <x v="0"/>
    <s v="BAB48073.1"/>
    <x v="0"/>
    <s v="mlr0496"/>
    <x v="0"/>
    <x v="0"/>
    <x v="10"/>
    <x v="11"/>
    <x v="0"/>
  </r>
  <r>
    <n v="791"/>
    <x v="0"/>
    <x v="0"/>
    <x v="0"/>
    <x v="0"/>
    <x v="0"/>
    <x v="0"/>
    <x v="0"/>
    <n v="367148"/>
    <n v="368461"/>
    <x v="0"/>
    <m/>
    <x v="0"/>
    <s v="mlr0499"/>
    <x v="0"/>
    <x v="0"/>
    <x v="278"/>
    <x v="0"/>
    <x v="0"/>
  </r>
  <r>
    <n v="792"/>
    <x v="1"/>
    <x v="1"/>
    <x v="0"/>
    <x v="0"/>
    <x v="0"/>
    <x v="0"/>
    <x v="0"/>
    <n v="367148"/>
    <n v="368461"/>
    <x v="0"/>
    <s v="BAB48074.1"/>
    <x v="0"/>
    <s v="mlr0499"/>
    <x v="0"/>
    <x v="0"/>
    <x v="278"/>
    <x v="274"/>
    <x v="0"/>
  </r>
  <r>
    <n v="793"/>
    <x v="0"/>
    <x v="0"/>
    <x v="0"/>
    <x v="0"/>
    <x v="0"/>
    <x v="0"/>
    <x v="0"/>
    <n v="368538"/>
    <n v="369605"/>
    <x v="1"/>
    <m/>
    <x v="0"/>
    <s v="mll0501"/>
    <x v="0"/>
    <x v="0"/>
    <x v="59"/>
    <x v="0"/>
    <x v="0"/>
  </r>
  <r>
    <n v="794"/>
    <x v="1"/>
    <x v="1"/>
    <x v="0"/>
    <x v="0"/>
    <x v="0"/>
    <x v="0"/>
    <x v="0"/>
    <n v="368538"/>
    <n v="369605"/>
    <x v="1"/>
    <s v="BAB48075.1"/>
    <x v="0"/>
    <s v="mll0501"/>
    <x v="0"/>
    <x v="0"/>
    <x v="59"/>
    <x v="60"/>
    <x v="0"/>
  </r>
  <r>
    <n v="795"/>
    <x v="0"/>
    <x v="0"/>
    <x v="0"/>
    <x v="0"/>
    <x v="0"/>
    <x v="0"/>
    <x v="0"/>
    <n v="369657"/>
    <n v="370577"/>
    <x v="1"/>
    <m/>
    <x v="0"/>
    <s v="mll0502"/>
    <x v="0"/>
    <x v="0"/>
    <x v="279"/>
    <x v="0"/>
    <x v="0"/>
  </r>
  <r>
    <n v="796"/>
    <x v="1"/>
    <x v="1"/>
    <x v="0"/>
    <x v="0"/>
    <x v="0"/>
    <x v="0"/>
    <x v="0"/>
    <n v="369657"/>
    <n v="370577"/>
    <x v="1"/>
    <s v="BAB48076.1"/>
    <x v="158"/>
    <s v="mll0502"/>
    <x v="0"/>
    <x v="0"/>
    <x v="279"/>
    <x v="275"/>
    <x v="0"/>
  </r>
  <r>
    <n v="797"/>
    <x v="0"/>
    <x v="0"/>
    <x v="0"/>
    <x v="0"/>
    <x v="0"/>
    <x v="0"/>
    <x v="0"/>
    <n v="370577"/>
    <n v="371704"/>
    <x v="1"/>
    <m/>
    <x v="0"/>
    <s v="mll0503"/>
    <x v="0"/>
    <x v="0"/>
    <x v="280"/>
    <x v="0"/>
    <x v="0"/>
  </r>
  <r>
    <n v="798"/>
    <x v="1"/>
    <x v="1"/>
    <x v="0"/>
    <x v="0"/>
    <x v="0"/>
    <x v="0"/>
    <x v="0"/>
    <n v="370577"/>
    <n v="371704"/>
    <x v="1"/>
    <s v="BAB48077.1"/>
    <x v="158"/>
    <s v="mll0503"/>
    <x v="0"/>
    <x v="0"/>
    <x v="280"/>
    <x v="276"/>
    <x v="0"/>
  </r>
  <r>
    <n v="799"/>
    <x v="0"/>
    <x v="0"/>
    <x v="0"/>
    <x v="0"/>
    <x v="0"/>
    <x v="0"/>
    <x v="0"/>
    <n v="371704"/>
    <n v="373281"/>
    <x v="1"/>
    <m/>
    <x v="0"/>
    <s v="mll0504"/>
    <x v="0"/>
    <x v="0"/>
    <x v="281"/>
    <x v="0"/>
    <x v="0"/>
  </r>
  <r>
    <n v="800"/>
    <x v="1"/>
    <x v="1"/>
    <x v="0"/>
    <x v="0"/>
    <x v="0"/>
    <x v="0"/>
    <x v="0"/>
    <n v="371704"/>
    <n v="373281"/>
    <x v="1"/>
    <s v="BAB48078.1"/>
    <x v="159"/>
    <s v="mll0504"/>
    <x v="0"/>
    <x v="0"/>
    <x v="281"/>
    <x v="277"/>
    <x v="0"/>
  </r>
  <r>
    <n v="801"/>
    <x v="0"/>
    <x v="0"/>
    <x v="0"/>
    <x v="0"/>
    <x v="0"/>
    <x v="0"/>
    <x v="0"/>
    <n v="373581"/>
    <n v="374558"/>
    <x v="1"/>
    <m/>
    <x v="0"/>
    <s v="mll0505"/>
    <x v="0"/>
    <x v="0"/>
    <x v="282"/>
    <x v="0"/>
    <x v="0"/>
  </r>
  <r>
    <n v="802"/>
    <x v="1"/>
    <x v="1"/>
    <x v="0"/>
    <x v="0"/>
    <x v="0"/>
    <x v="0"/>
    <x v="0"/>
    <n v="373581"/>
    <n v="374558"/>
    <x v="1"/>
    <s v="BAB48079.1"/>
    <x v="160"/>
    <s v="mll0505"/>
    <x v="0"/>
    <x v="0"/>
    <x v="282"/>
    <x v="278"/>
    <x v="0"/>
  </r>
  <r>
    <n v="803"/>
    <x v="0"/>
    <x v="0"/>
    <x v="0"/>
    <x v="0"/>
    <x v="0"/>
    <x v="0"/>
    <x v="0"/>
    <n v="374587"/>
    <n v="375393"/>
    <x v="1"/>
    <m/>
    <x v="0"/>
    <s v="mll0506"/>
    <x v="0"/>
    <x v="0"/>
    <x v="277"/>
    <x v="0"/>
    <x v="0"/>
  </r>
  <r>
    <n v="804"/>
    <x v="1"/>
    <x v="1"/>
    <x v="0"/>
    <x v="0"/>
    <x v="0"/>
    <x v="0"/>
    <x v="0"/>
    <n v="374587"/>
    <n v="375393"/>
    <x v="1"/>
    <s v="BAB48080.1"/>
    <x v="161"/>
    <s v="mll0506"/>
    <x v="0"/>
    <x v="0"/>
    <x v="277"/>
    <x v="273"/>
    <x v="0"/>
  </r>
  <r>
    <n v="805"/>
    <x v="0"/>
    <x v="0"/>
    <x v="0"/>
    <x v="0"/>
    <x v="0"/>
    <x v="0"/>
    <x v="0"/>
    <n v="375417"/>
    <n v="376034"/>
    <x v="1"/>
    <m/>
    <x v="0"/>
    <s v="mll0508"/>
    <x v="0"/>
    <x v="0"/>
    <x v="33"/>
    <x v="0"/>
    <x v="0"/>
  </r>
  <r>
    <n v="806"/>
    <x v="1"/>
    <x v="1"/>
    <x v="0"/>
    <x v="0"/>
    <x v="0"/>
    <x v="0"/>
    <x v="0"/>
    <n v="375417"/>
    <n v="376034"/>
    <x v="1"/>
    <s v="BAB48081.1"/>
    <x v="0"/>
    <s v="mll0508"/>
    <x v="0"/>
    <x v="0"/>
    <x v="33"/>
    <x v="34"/>
    <x v="0"/>
  </r>
  <r>
    <n v="807"/>
    <x v="0"/>
    <x v="0"/>
    <x v="0"/>
    <x v="0"/>
    <x v="0"/>
    <x v="0"/>
    <x v="0"/>
    <n v="376031"/>
    <n v="376918"/>
    <x v="1"/>
    <m/>
    <x v="0"/>
    <s v="mll0509"/>
    <x v="0"/>
    <x v="0"/>
    <x v="172"/>
    <x v="0"/>
    <x v="0"/>
  </r>
  <r>
    <n v="808"/>
    <x v="1"/>
    <x v="1"/>
    <x v="0"/>
    <x v="0"/>
    <x v="0"/>
    <x v="0"/>
    <x v="0"/>
    <n v="376031"/>
    <n v="376918"/>
    <x v="1"/>
    <s v="BAB48082.1"/>
    <x v="0"/>
    <s v="mll0509"/>
    <x v="0"/>
    <x v="0"/>
    <x v="172"/>
    <x v="169"/>
    <x v="0"/>
  </r>
  <r>
    <n v="809"/>
    <x v="0"/>
    <x v="0"/>
    <x v="0"/>
    <x v="0"/>
    <x v="0"/>
    <x v="0"/>
    <x v="0"/>
    <n v="376907"/>
    <n v="377143"/>
    <x v="0"/>
    <m/>
    <x v="0"/>
    <s v="msr0510"/>
    <x v="0"/>
    <x v="0"/>
    <x v="283"/>
    <x v="0"/>
    <x v="0"/>
  </r>
  <r>
    <n v="810"/>
    <x v="1"/>
    <x v="1"/>
    <x v="0"/>
    <x v="0"/>
    <x v="0"/>
    <x v="0"/>
    <x v="0"/>
    <n v="376907"/>
    <n v="377143"/>
    <x v="0"/>
    <s v="BAB48083.1"/>
    <x v="0"/>
    <s v="msr0510"/>
    <x v="0"/>
    <x v="0"/>
    <x v="283"/>
    <x v="279"/>
    <x v="0"/>
  </r>
  <r>
    <n v="811"/>
    <x v="0"/>
    <x v="0"/>
    <x v="0"/>
    <x v="0"/>
    <x v="0"/>
    <x v="0"/>
    <x v="0"/>
    <n v="377031"/>
    <n v="378245"/>
    <x v="0"/>
    <m/>
    <x v="0"/>
    <s v="mlr0511"/>
    <x v="0"/>
    <x v="0"/>
    <x v="284"/>
    <x v="0"/>
    <x v="0"/>
  </r>
  <r>
    <n v="812"/>
    <x v="1"/>
    <x v="1"/>
    <x v="0"/>
    <x v="0"/>
    <x v="0"/>
    <x v="0"/>
    <x v="0"/>
    <n v="377031"/>
    <n v="378245"/>
    <x v="0"/>
    <s v="BAB48084.1"/>
    <x v="162"/>
    <s v="mlr0511"/>
    <x v="0"/>
    <x v="0"/>
    <x v="284"/>
    <x v="280"/>
    <x v="0"/>
  </r>
  <r>
    <n v="813"/>
    <x v="0"/>
    <x v="0"/>
    <x v="0"/>
    <x v="0"/>
    <x v="0"/>
    <x v="0"/>
    <x v="0"/>
    <n v="378193"/>
    <n v="378717"/>
    <x v="0"/>
    <m/>
    <x v="0"/>
    <s v="mlr0512"/>
    <x v="0"/>
    <x v="0"/>
    <x v="285"/>
    <x v="0"/>
    <x v="0"/>
  </r>
  <r>
    <n v="814"/>
    <x v="1"/>
    <x v="1"/>
    <x v="0"/>
    <x v="0"/>
    <x v="0"/>
    <x v="0"/>
    <x v="0"/>
    <n v="378193"/>
    <n v="378717"/>
    <x v="0"/>
    <s v="BAB48085.1"/>
    <x v="0"/>
    <s v="mlr0512"/>
    <x v="0"/>
    <x v="0"/>
    <x v="285"/>
    <x v="281"/>
    <x v="0"/>
  </r>
  <r>
    <n v="815"/>
    <x v="0"/>
    <x v="0"/>
    <x v="0"/>
    <x v="0"/>
    <x v="0"/>
    <x v="0"/>
    <x v="0"/>
    <n v="378826"/>
    <n v="379464"/>
    <x v="1"/>
    <m/>
    <x v="0"/>
    <s v="mll0513"/>
    <x v="0"/>
    <x v="0"/>
    <x v="286"/>
    <x v="0"/>
    <x v="0"/>
  </r>
  <r>
    <n v="816"/>
    <x v="1"/>
    <x v="1"/>
    <x v="0"/>
    <x v="0"/>
    <x v="0"/>
    <x v="0"/>
    <x v="0"/>
    <n v="378826"/>
    <n v="379464"/>
    <x v="1"/>
    <s v="BAB48086.1"/>
    <x v="0"/>
    <s v="mll0513"/>
    <x v="0"/>
    <x v="0"/>
    <x v="286"/>
    <x v="282"/>
    <x v="0"/>
  </r>
  <r>
    <n v="817"/>
    <x v="0"/>
    <x v="0"/>
    <x v="0"/>
    <x v="0"/>
    <x v="0"/>
    <x v="0"/>
    <x v="0"/>
    <n v="379691"/>
    <n v="381511"/>
    <x v="0"/>
    <m/>
    <x v="0"/>
    <s v="mlr0514"/>
    <x v="0"/>
    <x v="0"/>
    <x v="287"/>
    <x v="0"/>
    <x v="0"/>
  </r>
  <r>
    <n v="818"/>
    <x v="1"/>
    <x v="1"/>
    <x v="0"/>
    <x v="0"/>
    <x v="0"/>
    <x v="0"/>
    <x v="0"/>
    <n v="379691"/>
    <n v="381511"/>
    <x v="0"/>
    <s v="BAB48087.1"/>
    <x v="63"/>
    <s v="mlr0514"/>
    <x v="0"/>
    <x v="0"/>
    <x v="287"/>
    <x v="283"/>
    <x v="0"/>
  </r>
  <r>
    <n v="819"/>
    <x v="0"/>
    <x v="0"/>
    <x v="0"/>
    <x v="0"/>
    <x v="0"/>
    <x v="0"/>
    <x v="0"/>
    <n v="381528"/>
    <n v="382208"/>
    <x v="0"/>
    <m/>
    <x v="0"/>
    <s v="mlr0515"/>
    <x v="0"/>
    <x v="0"/>
    <x v="288"/>
    <x v="0"/>
    <x v="0"/>
  </r>
  <r>
    <n v="820"/>
    <x v="1"/>
    <x v="1"/>
    <x v="0"/>
    <x v="0"/>
    <x v="0"/>
    <x v="0"/>
    <x v="0"/>
    <n v="381528"/>
    <n v="382208"/>
    <x v="0"/>
    <s v="BAB48088.1"/>
    <x v="0"/>
    <s v="mlr0515"/>
    <x v="0"/>
    <x v="0"/>
    <x v="288"/>
    <x v="284"/>
    <x v="0"/>
  </r>
  <r>
    <n v="821"/>
    <x v="0"/>
    <x v="0"/>
    <x v="0"/>
    <x v="0"/>
    <x v="0"/>
    <x v="0"/>
    <x v="0"/>
    <n v="382242"/>
    <n v="382736"/>
    <x v="1"/>
    <m/>
    <x v="0"/>
    <s v="mll0516"/>
    <x v="0"/>
    <x v="0"/>
    <x v="289"/>
    <x v="0"/>
    <x v="0"/>
  </r>
  <r>
    <n v="822"/>
    <x v="1"/>
    <x v="1"/>
    <x v="0"/>
    <x v="0"/>
    <x v="0"/>
    <x v="0"/>
    <x v="0"/>
    <n v="382242"/>
    <n v="382736"/>
    <x v="1"/>
    <s v="BAB48089.1"/>
    <x v="0"/>
    <s v="mll0516"/>
    <x v="0"/>
    <x v="0"/>
    <x v="289"/>
    <x v="285"/>
    <x v="0"/>
  </r>
  <r>
    <n v="823"/>
    <x v="0"/>
    <x v="0"/>
    <x v="0"/>
    <x v="0"/>
    <x v="0"/>
    <x v="0"/>
    <x v="0"/>
    <n v="383247"/>
    <n v="385232"/>
    <x v="0"/>
    <m/>
    <x v="0"/>
    <s v="mlr0519"/>
    <x v="0"/>
    <x v="0"/>
    <x v="290"/>
    <x v="0"/>
    <x v="0"/>
  </r>
  <r>
    <n v="824"/>
    <x v="1"/>
    <x v="1"/>
    <x v="0"/>
    <x v="0"/>
    <x v="0"/>
    <x v="0"/>
    <x v="0"/>
    <n v="383247"/>
    <n v="385232"/>
    <x v="0"/>
    <s v="BAB48090.1"/>
    <x v="163"/>
    <s v="mlr0519"/>
    <x v="0"/>
    <x v="0"/>
    <x v="290"/>
    <x v="286"/>
    <x v="0"/>
  </r>
  <r>
    <n v="825"/>
    <x v="0"/>
    <x v="0"/>
    <x v="0"/>
    <x v="0"/>
    <x v="0"/>
    <x v="0"/>
    <x v="0"/>
    <n v="385505"/>
    <n v="386869"/>
    <x v="0"/>
    <m/>
    <x v="0"/>
    <s v="mlr0521"/>
    <x v="0"/>
    <x v="0"/>
    <x v="291"/>
    <x v="0"/>
    <x v="0"/>
  </r>
  <r>
    <n v="826"/>
    <x v="1"/>
    <x v="1"/>
    <x v="0"/>
    <x v="0"/>
    <x v="0"/>
    <x v="0"/>
    <x v="0"/>
    <n v="385505"/>
    <n v="386869"/>
    <x v="0"/>
    <s v="BAB48091.1"/>
    <x v="164"/>
    <s v="mlr0521"/>
    <x v="0"/>
    <x v="0"/>
    <x v="291"/>
    <x v="287"/>
    <x v="0"/>
  </r>
  <r>
    <n v="827"/>
    <x v="0"/>
    <x v="0"/>
    <x v="0"/>
    <x v="0"/>
    <x v="0"/>
    <x v="0"/>
    <x v="0"/>
    <n v="386976"/>
    <n v="388367"/>
    <x v="1"/>
    <m/>
    <x v="0"/>
    <s v="mll0523"/>
    <x v="0"/>
    <x v="0"/>
    <x v="292"/>
    <x v="0"/>
    <x v="0"/>
  </r>
  <r>
    <n v="828"/>
    <x v="1"/>
    <x v="1"/>
    <x v="0"/>
    <x v="0"/>
    <x v="0"/>
    <x v="0"/>
    <x v="0"/>
    <n v="386976"/>
    <n v="388367"/>
    <x v="1"/>
    <s v="BAB48092.1"/>
    <x v="165"/>
    <s v="mll0523"/>
    <x v="0"/>
    <x v="0"/>
    <x v="292"/>
    <x v="288"/>
    <x v="0"/>
  </r>
  <r>
    <n v="829"/>
    <x v="0"/>
    <x v="0"/>
    <x v="0"/>
    <x v="0"/>
    <x v="0"/>
    <x v="0"/>
    <x v="0"/>
    <n v="388489"/>
    <n v="389160"/>
    <x v="1"/>
    <m/>
    <x v="0"/>
    <s v="mll0525"/>
    <x v="0"/>
    <x v="0"/>
    <x v="123"/>
    <x v="0"/>
    <x v="0"/>
  </r>
  <r>
    <n v="830"/>
    <x v="1"/>
    <x v="1"/>
    <x v="0"/>
    <x v="0"/>
    <x v="0"/>
    <x v="0"/>
    <x v="0"/>
    <n v="388489"/>
    <n v="389160"/>
    <x v="1"/>
    <s v="BAB48093.1"/>
    <x v="0"/>
    <s v="mll0525"/>
    <x v="0"/>
    <x v="0"/>
    <x v="123"/>
    <x v="123"/>
    <x v="0"/>
  </r>
  <r>
    <n v="831"/>
    <x v="0"/>
    <x v="0"/>
    <x v="0"/>
    <x v="0"/>
    <x v="0"/>
    <x v="0"/>
    <x v="0"/>
    <n v="389114"/>
    <n v="389845"/>
    <x v="1"/>
    <m/>
    <x v="0"/>
    <s v="mll0526"/>
    <x v="0"/>
    <x v="0"/>
    <x v="293"/>
    <x v="0"/>
    <x v="0"/>
  </r>
  <r>
    <n v="832"/>
    <x v="1"/>
    <x v="1"/>
    <x v="0"/>
    <x v="0"/>
    <x v="0"/>
    <x v="0"/>
    <x v="0"/>
    <n v="389114"/>
    <n v="389845"/>
    <x v="1"/>
    <s v="BAB48094.1"/>
    <x v="166"/>
    <s v="mll0526"/>
    <x v="0"/>
    <x v="0"/>
    <x v="293"/>
    <x v="289"/>
    <x v="0"/>
  </r>
  <r>
    <n v="833"/>
    <x v="0"/>
    <x v="0"/>
    <x v="0"/>
    <x v="0"/>
    <x v="0"/>
    <x v="0"/>
    <x v="0"/>
    <n v="390028"/>
    <n v="390711"/>
    <x v="0"/>
    <m/>
    <x v="0"/>
    <s v="mlr0528"/>
    <x v="0"/>
    <x v="0"/>
    <x v="294"/>
    <x v="0"/>
    <x v="0"/>
  </r>
  <r>
    <n v="834"/>
    <x v="1"/>
    <x v="1"/>
    <x v="0"/>
    <x v="0"/>
    <x v="0"/>
    <x v="0"/>
    <x v="0"/>
    <n v="390028"/>
    <n v="390711"/>
    <x v="0"/>
    <s v="BAB48095.1"/>
    <x v="167"/>
    <s v="mlr0528"/>
    <x v="0"/>
    <x v="0"/>
    <x v="294"/>
    <x v="290"/>
    <x v="0"/>
  </r>
  <r>
    <n v="835"/>
    <x v="2"/>
    <x v="2"/>
    <x v="0"/>
    <x v="0"/>
    <x v="0"/>
    <x v="0"/>
    <x v="0"/>
    <n v="390847"/>
    <n v="390918"/>
    <x v="0"/>
    <m/>
    <x v="0"/>
    <m/>
    <x v="0"/>
    <x v="0"/>
    <x v="295"/>
    <x v="0"/>
    <x v="0"/>
  </r>
  <r>
    <n v="836"/>
    <x v="0"/>
    <x v="0"/>
    <x v="0"/>
    <x v="0"/>
    <x v="0"/>
    <x v="0"/>
    <x v="0"/>
    <n v="391082"/>
    <n v="391339"/>
    <x v="0"/>
    <m/>
    <x v="0"/>
    <s v="msr0529"/>
    <x v="0"/>
    <x v="0"/>
    <x v="170"/>
    <x v="0"/>
    <x v="0"/>
  </r>
  <r>
    <n v="837"/>
    <x v="1"/>
    <x v="1"/>
    <x v="0"/>
    <x v="0"/>
    <x v="0"/>
    <x v="0"/>
    <x v="0"/>
    <n v="391082"/>
    <n v="391339"/>
    <x v="0"/>
    <s v="BAB48096.1"/>
    <x v="0"/>
    <s v="msr0529"/>
    <x v="0"/>
    <x v="0"/>
    <x v="170"/>
    <x v="167"/>
    <x v="0"/>
  </r>
  <r>
    <n v="838"/>
    <x v="0"/>
    <x v="0"/>
    <x v="0"/>
    <x v="0"/>
    <x v="0"/>
    <x v="0"/>
    <x v="0"/>
    <n v="391439"/>
    <n v="392227"/>
    <x v="0"/>
    <m/>
    <x v="0"/>
    <s v="mlr0530"/>
    <x v="0"/>
    <x v="0"/>
    <x v="296"/>
    <x v="0"/>
    <x v="0"/>
  </r>
  <r>
    <n v="839"/>
    <x v="1"/>
    <x v="1"/>
    <x v="0"/>
    <x v="0"/>
    <x v="0"/>
    <x v="0"/>
    <x v="0"/>
    <n v="391439"/>
    <n v="392227"/>
    <x v="0"/>
    <s v="BAB48097.1"/>
    <x v="0"/>
    <s v="mlr0530"/>
    <x v="0"/>
    <x v="0"/>
    <x v="296"/>
    <x v="291"/>
    <x v="0"/>
  </r>
  <r>
    <n v="840"/>
    <x v="0"/>
    <x v="0"/>
    <x v="0"/>
    <x v="0"/>
    <x v="0"/>
    <x v="0"/>
    <x v="0"/>
    <n v="392340"/>
    <n v="392822"/>
    <x v="0"/>
    <m/>
    <x v="0"/>
    <s v="mlr0532"/>
    <x v="0"/>
    <x v="0"/>
    <x v="175"/>
    <x v="0"/>
    <x v="0"/>
  </r>
  <r>
    <n v="841"/>
    <x v="1"/>
    <x v="1"/>
    <x v="0"/>
    <x v="0"/>
    <x v="0"/>
    <x v="0"/>
    <x v="0"/>
    <n v="392340"/>
    <n v="392822"/>
    <x v="0"/>
    <s v="BAB48098.1"/>
    <x v="0"/>
    <s v="mlr0532"/>
    <x v="0"/>
    <x v="0"/>
    <x v="175"/>
    <x v="172"/>
    <x v="0"/>
  </r>
  <r>
    <n v="842"/>
    <x v="0"/>
    <x v="0"/>
    <x v="0"/>
    <x v="0"/>
    <x v="0"/>
    <x v="0"/>
    <x v="0"/>
    <n v="392827"/>
    <n v="394707"/>
    <x v="1"/>
    <m/>
    <x v="0"/>
    <s v="mll0533"/>
    <x v="0"/>
    <x v="0"/>
    <x v="297"/>
    <x v="0"/>
    <x v="0"/>
  </r>
  <r>
    <n v="843"/>
    <x v="1"/>
    <x v="1"/>
    <x v="0"/>
    <x v="0"/>
    <x v="0"/>
    <x v="0"/>
    <x v="0"/>
    <n v="392827"/>
    <n v="394707"/>
    <x v="1"/>
    <s v="BAB48099.1"/>
    <x v="0"/>
    <s v="mll0533"/>
    <x v="0"/>
    <x v="0"/>
    <x v="297"/>
    <x v="292"/>
    <x v="0"/>
  </r>
  <r>
    <n v="844"/>
    <x v="0"/>
    <x v="0"/>
    <x v="0"/>
    <x v="0"/>
    <x v="0"/>
    <x v="0"/>
    <x v="0"/>
    <n v="394918"/>
    <n v="395664"/>
    <x v="1"/>
    <m/>
    <x v="0"/>
    <s v="mll0534"/>
    <x v="0"/>
    <x v="0"/>
    <x v="213"/>
    <x v="0"/>
    <x v="0"/>
  </r>
  <r>
    <n v="845"/>
    <x v="1"/>
    <x v="1"/>
    <x v="0"/>
    <x v="0"/>
    <x v="0"/>
    <x v="0"/>
    <x v="0"/>
    <n v="394918"/>
    <n v="395664"/>
    <x v="1"/>
    <s v="BAB48100.1"/>
    <x v="168"/>
    <s v="mll0534"/>
    <x v="0"/>
    <x v="0"/>
    <x v="213"/>
    <x v="210"/>
    <x v="0"/>
  </r>
  <r>
    <n v="846"/>
    <x v="0"/>
    <x v="0"/>
    <x v="0"/>
    <x v="0"/>
    <x v="0"/>
    <x v="0"/>
    <x v="0"/>
    <n v="395765"/>
    <n v="396379"/>
    <x v="0"/>
    <m/>
    <x v="0"/>
    <s v="mlr0535"/>
    <x v="0"/>
    <x v="0"/>
    <x v="155"/>
    <x v="0"/>
    <x v="0"/>
  </r>
  <r>
    <n v="847"/>
    <x v="1"/>
    <x v="1"/>
    <x v="0"/>
    <x v="0"/>
    <x v="0"/>
    <x v="0"/>
    <x v="0"/>
    <n v="395765"/>
    <n v="396379"/>
    <x v="0"/>
    <s v="BAB48101.1"/>
    <x v="67"/>
    <s v="mlr0535"/>
    <x v="0"/>
    <x v="0"/>
    <x v="155"/>
    <x v="155"/>
    <x v="0"/>
  </r>
  <r>
    <n v="848"/>
    <x v="0"/>
    <x v="0"/>
    <x v="0"/>
    <x v="0"/>
    <x v="0"/>
    <x v="0"/>
    <x v="0"/>
    <n v="396438"/>
    <n v="396833"/>
    <x v="0"/>
    <m/>
    <x v="0"/>
    <s v="mlr0536"/>
    <x v="0"/>
    <x v="0"/>
    <x v="254"/>
    <x v="0"/>
    <x v="0"/>
  </r>
  <r>
    <n v="849"/>
    <x v="1"/>
    <x v="1"/>
    <x v="0"/>
    <x v="0"/>
    <x v="0"/>
    <x v="0"/>
    <x v="0"/>
    <n v="396438"/>
    <n v="396833"/>
    <x v="0"/>
    <s v="BAB48102.1"/>
    <x v="0"/>
    <s v="mlr0536"/>
    <x v="0"/>
    <x v="0"/>
    <x v="254"/>
    <x v="251"/>
    <x v="0"/>
  </r>
  <r>
    <n v="850"/>
    <x v="0"/>
    <x v="0"/>
    <x v="0"/>
    <x v="0"/>
    <x v="0"/>
    <x v="0"/>
    <x v="0"/>
    <n v="396903"/>
    <n v="397649"/>
    <x v="1"/>
    <m/>
    <x v="0"/>
    <s v="mll0537"/>
    <x v="0"/>
    <x v="0"/>
    <x v="213"/>
    <x v="0"/>
    <x v="0"/>
  </r>
  <r>
    <n v="851"/>
    <x v="1"/>
    <x v="1"/>
    <x v="0"/>
    <x v="0"/>
    <x v="0"/>
    <x v="0"/>
    <x v="0"/>
    <n v="396903"/>
    <n v="397649"/>
    <x v="1"/>
    <s v="BAB48103.1"/>
    <x v="148"/>
    <s v="mll0537"/>
    <x v="0"/>
    <x v="0"/>
    <x v="213"/>
    <x v="210"/>
    <x v="0"/>
  </r>
  <r>
    <n v="852"/>
    <x v="0"/>
    <x v="0"/>
    <x v="0"/>
    <x v="0"/>
    <x v="0"/>
    <x v="0"/>
    <x v="0"/>
    <n v="397862"/>
    <n v="398314"/>
    <x v="0"/>
    <m/>
    <x v="0"/>
    <s v="mlr0538"/>
    <x v="0"/>
    <x v="0"/>
    <x v="298"/>
    <x v="0"/>
    <x v="0"/>
  </r>
  <r>
    <n v="853"/>
    <x v="1"/>
    <x v="1"/>
    <x v="0"/>
    <x v="0"/>
    <x v="0"/>
    <x v="0"/>
    <x v="0"/>
    <n v="397862"/>
    <n v="398314"/>
    <x v="0"/>
    <s v="BAB48104.1"/>
    <x v="169"/>
    <s v="mlr0538"/>
    <x v="0"/>
    <x v="0"/>
    <x v="298"/>
    <x v="293"/>
    <x v="0"/>
  </r>
  <r>
    <n v="854"/>
    <x v="0"/>
    <x v="0"/>
    <x v="0"/>
    <x v="0"/>
    <x v="0"/>
    <x v="0"/>
    <x v="0"/>
    <n v="398331"/>
    <n v="398942"/>
    <x v="1"/>
    <m/>
    <x v="0"/>
    <s v="mll0539"/>
    <x v="0"/>
    <x v="0"/>
    <x v="118"/>
    <x v="0"/>
    <x v="0"/>
  </r>
  <r>
    <n v="855"/>
    <x v="1"/>
    <x v="1"/>
    <x v="0"/>
    <x v="0"/>
    <x v="0"/>
    <x v="0"/>
    <x v="0"/>
    <n v="398331"/>
    <n v="398942"/>
    <x v="1"/>
    <s v="BAB48105.1"/>
    <x v="0"/>
    <s v="mll0539"/>
    <x v="0"/>
    <x v="0"/>
    <x v="118"/>
    <x v="118"/>
    <x v="0"/>
  </r>
  <r>
    <n v="856"/>
    <x v="0"/>
    <x v="0"/>
    <x v="0"/>
    <x v="0"/>
    <x v="0"/>
    <x v="0"/>
    <x v="0"/>
    <n v="399006"/>
    <n v="399359"/>
    <x v="1"/>
    <m/>
    <x v="0"/>
    <s v="mll0540"/>
    <x v="0"/>
    <x v="0"/>
    <x v="272"/>
    <x v="0"/>
    <x v="0"/>
  </r>
  <r>
    <n v="857"/>
    <x v="1"/>
    <x v="1"/>
    <x v="0"/>
    <x v="0"/>
    <x v="0"/>
    <x v="0"/>
    <x v="0"/>
    <n v="399006"/>
    <n v="399359"/>
    <x v="1"/>
    <s v="BAB48106.1"/>
    <x v="0"/>
    <s v="mll0540"/>
    <x v="0"/>
    <x v="0"/>
    <x v="272"/>
    <x v="268"/>
    <x v="0"/>
  </r>
  <r>
    <n v="858"/>
    <x v="0"/>
    <x v="0"/>
    <x v="0"/>
    <x v="0"/>
    <x v="0"/>
    <x v="0"/>
    <x v="0"/>
    <n v="399557"/>
    <n v="400552"/>
    <x v="0"/>
    <m/>
    <x v="0"/>
    <s v="mlr0541"/>
    <x v="0"/>
    <x v="0"/>
    <x v="299"/>
    <x v="0"/>
    <x v="0"/>
  </r>
  <r>
    <n v="859"/>
    <x v="1"/>
    <x v="1"/>
    <x v="0"/>
    <x v="0"/>
    <x v="0"/>
    <x v="0"/>
    <x v="0"/>
    <n v="399557"/>
    <n v="400552"/>
    <x v="0"/>
    <s v="BAB48107.1"/>
    <x v="170"/>
    <s v="mlr0541"/>
    <x v="0"/>
    <x v="0"/>
    <x v="299"/>
    <x v="294"/>
    <x v="0"/>
  </r>
  <r>
    <n v="860"/>
    <x v="0"/>
    <x v="0"/>
    <x v="0"/>
    <x v="0"/>
    <x v="0"/>
    <x v="0"/>
    <x v="0"/>
    <n v="400609"/>
    <n v="401103"/>
    <x v="0"/>
    <m/>
    <x v="0"/>
    <s v="mlr0542"/>
    <x v="0"/>
    <x v="0"/>
    <x v="289"/>
    <x v="0"/>
    <x v="0"/>
  </r>
  <r>
    <n v="861"/>
    <x v="1"/>
    <x v="1"/>
    <x v="0"/>
    <x v="0"/>
    <x v="0"/>
    <x v="0"/>
    <x v="0"/>
    <n v="400609"/>
    <n v="401103"/>
    <x v="0"/>
    <s v="BAB48108.1"/>
    <x v="0"/>
    <s v="mlr0542"/>
    <x v="0"/>
    <x v="0"/>
    <x v="289"/>
    <x v="285"/>
    <x v="0"/>
  </r>
  <r>
    <n v="862"/>
    <x v="0"/>
    <x v="0"/>
    <x v="0"/>
    <x v="0"/>
    <x v="0"/>
    <x v="0"/>
    <x v="0"/>
    <n v="401224"/>
    <n v="401583"/>
    <x v="0"/>
    <m/>
    <x v="0"/>
    <s v="mlr0543"/>
    <x v="0"/>
    <x v="0"/>
    <x v="193"/>
    <x v="0"/>
    <x v="0"/>
  </r>
  <r>
    <n v="863"/>
    <x v="1"/>
    <x v="1"/>
    <x v="0"/>
    <x v="0"/>
    <x v="0"/>
    <x v="0"/>
    <x v="0"/>
    <n v="401224"/>
    <n v="401583"/>
    <x v="0"/>
    <s v="BAB48109.1"/>
    <x v="0"/>
    <s v="mlr0543"/>
    <x v="0"/>
    <x v="0"/>
    <x v="193"/>
    <x v="190"/>
    <x v="0"/>
  </r>
  <r>
    <n v="864"/>
    <x v="0"/>
    <x v="0"/>
    <x v="0"/>
    <x v="0"/>
    <x v="0"/>
    <x v="0"/>
    <x v="0"/>
    <n v="401671"/>
    <n v="402684"/>
    <x v="0"/>
    <m/>
    <x v="0"/>
    <s v="mlr0545"/>
    <x v="0"/>
    <x v="0"/>
    <x v="300"/>
    <x v="0"/>
    <x v="0"/>
  </r>
  <r>
    <n v="865"/>
    <x v="1"/>
    <x v="1"/>
    <x v="0"/>
    <x v="0"/>
    <x v="0"/>
    <x v="0"/>
    <x v="0"/>
    <n v="401671"/>
    <n v="402684"/>
    <x v="0"/>
    <s v="BAB48110.1"/>
    <x v="0"/>
    <s v="mlr0545"/>
    <x v="0"/>
    <x v="0"/>
    <x v="300"/>
    <x v="295"/>
    <x v="0"/>
  </r>
  <r>
    <n v="866"/>
    <x v="0"/>
    <x v="0"/>
    <x v="0"/>
    <x v="0"/>
    <x v="0"/>
    <x v="0"/>
    <x v="0"/>
    <n v="402728"/>
    <n v="403354"/>
    <x v="0"/>
    <m/>
    <x v="0"/>
    <s v="mlr0547"/>
    <x v="0"/>
    <x v="0"/>
    <x v="26"/>
    <x v="0"/>
    <x v="0"/>
  </r>
  <r>
    <n v="867"/>
    <x v="1"/>
    <x v="1"/>
    <x v="0"/>
    <x v="0"/>
    <x v="0"/>
    <x v="0"/>
    <x v="0"/>
    <n v="402728"/>
    <n v="403354"/>
    <x v="0"/>
    <s v="BAB48111.1"/>
    <x v="171"/>
    <s v="mlr0547"/>
    <x v="0"/>
    <x v="0"/>
    <x v="26"/>
    <x v="27"/>
    <x v="0"/>
  </r>
  <r>
    <n v="868"/>
    <x v="0"/>
    <x v="0"/>
    <x v="0"/>
    <x v="0"/>
    <x v="0"/>
    <x v="0"/>
    <x v="0"/>
    <n v="403351"/>
    <n v="403854"/>
    <x v="0"/>
    <m/>
    <x v="0"/>
    <s v="mlr0548"/>
    <x v="0"/>
    <x v="0"/>
    <x v="74"/>
    <x v="0"/>
    <x v="0"/>
  </r>
  <r>
    <n v="869"/>
    <x v="1"/>
    <x v="1"/>
    <x v="0"/>
    <x v="0"/>
    <x v="0"/>
    <x v="0"/>
    <x v="0"/>
    <n v="403351"/>
    <n v="403854"/>
    <x v="0"/>
    <s v="BAB48112.1"/>
    <x v="172"/>
    <s v="mlr0548"/>
    <x v="0"/>
    <x v="0"/>
    <x v="74"/>
    <x v="75"/>
    <x v="0"/>
  </r>
  <r>
    <n v="870"/>
    <x v="0"/>
    <x v="0"/>
    <x v="0"/>
    <x v="0"/>
    <x v="0"/>
    <x v="0"/>
    <x v="0"/>
    <n v="404013"/>
    <n v="404798"/>
    <x v="0"/>
    <m/>
    <x v="0"/>
    <s v="mlr0549"/>
    <x v="0"/>
    <x v="0"/>
    <x v="301"/>
    <x v="0"/>
    <x v="0"/>
  </r>
  <r>
    <n v="871"/>
    <x v="1"/>
    <x v="1"/>
    <x v="0"/>
    <x v="0"/>
    <x v="0"/>
    <x v="0"/>
    <x v="0"/>
    <n v="404013"/>
    <n v="404798"/>
    <x v="0"/>
    <s v="BAB48113.1"/>
    <x v="173"/>
    <s v="mlr0549"/>
    <x v="0"/>
    <x v="0"/>
    <x v="301"/>
    <x v="296"/>
    <x v="0"/>
  </r>
  <r>
    <n v="872"/>
    <x v="0"/>
    <x v="0"/>
    <x v="0"/>
    <x v="0"/>
    <x v="0"/>
    <x v="0"/>
    <x v="0"/>
    <n v="404877"/>
    <n v="405596"/>
    <x v="0"/>
    <m/>
    <x v="0"/>
    <s v="mlr0550"/>
    <x v="0"/>
    <x v="0"/>
    <x v="302"/>
    <x v="0"/>
    <x v="0"/>
  </r>
  <r>
    <n v="873"/>
    <x v="1"/>
    <x v="1"/>
    <x v="0"/>
    <x v="0"/>
    <x v="0"/>
    <x v="0"/>
    <x v="0"/>
    <n v="404877"/>
    <n v="405596"/>
    <x v="0"/>
    <s v="BAB48114.1"/>
    <x v="66"/>
    <s v="mlr0550"/>
    <x v="0"/>
    <x v="0"/>
    <x v="302"/>
    <x v="297"/>
    <x v="0"/>
  </r>
  <r>
    <n v="874"/>
    <x v="0"/>
    <x v="0"/>
    <x v="0"/>
    <x v="0"/>
    <x v="0"/>
    <x v="0"/>
    <x v="0"/>
    <n v="405593"/>
    <n v="406414"/>
    <x v="0"/>
    <m/>
    <x v="0"/>
    <s v="mlr0551"/>
    <x v="0"/>
    <x v="0"/>
    <x v="163"/>
    <x v="0"/>
    <x v="0"/>
  </r>
  <r>
    <n v="875"/>
    <x v="1"/>
    <x v="1"/>
    <x v="0"/>
    <x v="0"/>
    <x v="0"/>
    <x v="0"/>
    <x v="0"/>
    <n v="405593"/>
    <n v="406414"/>
    <x v="0"/>
    <s v="BAB48115.1"/>
    <x v="66"/>
    <s v="mlr0551"/>
    <x v="0"/>
    <x v="0"/>
    <x v="163"/>
    <x v="162"/>
    <x v="0"/>
  </r>
  <r>
    <n v="876"/>
    <x v="0"/>
    <x v="0"/>
    <x v="0"/>
    <x v="0"/>
    <x v="0"/>
    <x v="0"/>
    <x v="0"/>
    <n v="406521"/>
    <n v="407390"/>
    <x v="0"/>
    <m/>
    <x v="0"/>
    <s v="mlr0552"/>
    <x v="0"/>
    <x v="0"/>
    <x v="270"/>
    <x v="0"/>
    <x v="0"/>
  </r>
  <r>
    <n v="877"/>
    <x v="1"/>
    <x v="1"/>
    <x v="0"/>
    <x v="0"/>
    <x v="0"/>
    <x v="0"/>
    <x v="0"/>
    <n v="406521"/>
    <n v="407390"/>
    <x v="0"/>
    <s v="BAB48116.1"/>
    <x v="174"/>
    <s v="mlr0552"/>
    <x v="0"/>
    <x v="0"/>
    <x v="270"/>
    <x v="266"/>
    <x v="0"/>
  </r>
  <r>
    <n v="878"/>
    <x v="0"/>
    <x v="0"/>
    <x v="0"/>
    <x v="0"/>
    <x v="0"/>
    <x v="0"/>
    <x v="0"/>
    <n v="407397"/>
    <n v="408101"/>
    <x v="0"/>
    <m/>
    <x v="0"/>
    <s v="mlr0554"/>
    <x v="0"/>
    <x v="0"/>
    <x v="266"/>
    <x v="0"/>
    <x v="0"/>
  </r>
  <r>
    <n v="879"/>
    <x v="1"/>
    <x v="1"/>
    <x v="0"/>
    <x v="0"/>
    <x v="0"/>
    <x v="0"/>
    <x v="0"/>
    <n v="407397"/>
    <n v="408101"/>
    <x v="0"/>
    <s v="BAB48117.1"/>
    <x v="0"/>
    <s v="mlr0554"/>
    <x v="0"/>
    <x v="0"/>
    <x v="266"/>
    <x v="263"/>
    <x v="0"/>
  </r>
  <r>
    <n v="880"/>
    <x v="0"/>
    <x v="0"/>
    <x v="0"/>
    <x v="0"/>
    <x v="0"/>
    <x v="0"/>
    <x v="0"/>
    <n v="408061"/>
    <n v="408639"/>
    <x v="0"/>
    <m/>
    <x v="0"/>
    <s v="mlr0555"/>
    <x v="0"/>
    <x v="0"/>
    <x v="105"/>
    <x v="0"/>
    <x v="0"/>
  </r>
  <r>
    <n v="881"/>
    <x v="1"/>
    <x v="1"/>
    <x v="0"/>
    <x v="0"/>
    <x v="0"/>
    <x v="0"/>
    <x v="0"/>
    <n v="408061"/>
    <n v="408639"/>
    <x v="0"/>
    <s v="BAB48118.1"/>
    <x v="0"/>
    <s v="mlr0555"/>
    <x v="0"/>
    <x v="0"/>
    <x v="105"/>
    <x v="106"/>
    <x v="0"/>
  </r>
  <r>
    <n v="882"/>
    <x v="0"/>
    <x v="0"/>
    <x v="0"/>
    <x v="0"/>
    <x v="0"/>
    <x v="0"/>
    <x v="0"/>
    <n v="408685"/>
    <n v="409152"/>
    <x v="0"/>
    <m/>
    <x v="0"/>
    <s v="mlr0556"/>
    <x v="0"/>
    <x v="0"/>
    <x v="2"/>
    <x v="0"/>
    <x v="0"/>
  </r>
  <r>
    <n v="883"/>
    <x v="1"/>
    <x v="1"/>
    <x v="0"/>
    <x v="0"/>
    <x v="0"/>
    <x v="0"/>
    <x v="0"/>
    <n v="408685"/>
    <n v="409152"/>
    <x v="0"/>
    <s v="BAB48119.1"/>
    <x v="0"/>
    <s v="mlr0556"/>
    <x v="0"/>
    <x v="0"/>
    <x v="2"/>
    <x v="3"/>
    <x v="0"/>
  </r>
  <r>
    <n v="884"/>
    <x v="0"/>
    <x v="0"/>
    <x v="0"/>
    <x v="0"/>
    <x v="0"/>
    <x v="0"/>
    <x v="0"/>
    <n v="409167"/>
    <n v="409658"/>
    <x v="1"/>
    <m/>
    <x v="0"/>
    <s v="mll0557"/>
    <x v="0"/>
    <x v="0"/>
    <x v="128"/>
    <x v="0"/>
    <x v="0"/>
  </r>
  <r>
    <n v="885"/>
    <x v="1"/>
    <x v="1"/>
    <x v="0"/>
    <x v="0"/>
    <x v="0"/>
    <x v="0"/>
    <x v="0"/>
    <n v="409167"/>
    <n v="409658"/>
    <x v="1"/>
    <s v="BAB48120.1"/>
    <x v="175"/>
    <s v="mll0557"/>
    <x v="0"/>
    <x v="0"/>
    <x v="128"/>
    <x v="128"/>
    <x v="0"/>
  </r>
  <r>
    <n v="886"/>
    <x v="0"/>
    <x v="0"/>
    <x v="0"/>
    <x v="0"/>
    <x v="0"/>
    <x v="0"/>
    <x v="0"/>
    <n v="409766"/>
    <n v="410440"/>
    <x v="1"/>
    <m/>
    <x v="0"/>
    <s v="mll0558"/>
    <x v="0"/>
    <x v="0"/>
    <x v="56"/>
    <x v="0"/>
    <x v="0"/>
  </r>
  <r>
    <n v="887"/>
    <x v="1"/>
    <x v="1"/>
    <x v="0"/>
    <x v="0"/>
    <x v="0"/>
    <x v="0"/>
    <x v="0"/>
    <n v="409766"/>
    <n v="410440"/>
    <x v="1"/>
    <s v="BAB48121.1"/>
    <x v="0"/>
    <s v="mll0558"/>
    <x v="0"/>
    <x v="0"/>
    <x v="56"/>
    <x v="57"/>
    <x v="0"/>
  </r>
  <r>
    <n v="888"/>
    <x v="0"/>
    <x v="0"/>
    <x v="0"/>
    <x v="0"/>
    <x v="0"/>
    <x v="0"/>
    <x v="0"/>
    <n v="410380"/>
    <n v="411024"/>
    <x v="1"/>
    <m/>
    <x v="0"/>
    <s v="mll0559"/>
    <x v="0"/>
    <x v="0"/>
    <x v="303"/>
    <x v="0"/>
    <x v="0"/>
  </r>
  <r>
    <n v="889"/>
    <x v="1"/>
    <x v="1"/>
    <x v="0"/>
    <x v="0"/>
    <x v="0"/>
    <x v="0"/>
    <x v="0"/>
    <n v="410380"/>
    <n v="411024"/>
    <x v="1"/>
    <s v="BAB48122.1"/>
    <x v="176"/>
    <s v="mll0559"/>
    <x v="0"/>
    <x v="0"/>
    <x v="303"/>
    <x v="298"/>
    <x v="0"/>
  </r>
  <r>
    <n v="890"/>
    <x v="0"/>
    <x v="0"/>
    <x v="0"/>
    <x v="0"/>
    <x v="0"/>
    <x v="0"/>
    <x v="0"/>
    <n v="411026"/>
    <n v="411577"/>
    <x v="1"/>
    <m/>
    <x v="0"/>
    <s v="mll0560"/>
    <x v="0"/>
    <x v="0"/>
    <x v="176"/>
    <x v="0"/>
    <x v="0"/>
  </r>
  <r>
    <n v="891"/>
    <x v="1"/>
    <x v="1"/>
    <x v="0"/>
    <x v="0"/>
    <x v="0"/>
    <x v="0"/>
    <x v="0"/>
    <n v="411026"/>
    <n v="411577"/>
    <x v="1"/>
    <s v="BAB48123.1"/>
    <x v="177"/>
    <s v="mll0560"/>
    <x v="0"/>
    <x v="0"/>
    <x v="176"/>
    <x v="173"/>
    <x v="0"/>
  </r>
  <r>
    <n v="892"/>
    <x v="0"/>
    <x v="0"/>
    <x v="0"/>
    <x v="0"/>
    <x v="0"/>
    <x v="0"/>
    <x v="0"/>
    <n v="411726"/>
    <n v="413246"/>
    <x v="0"/>
    <m/>
    <x v="0"/>
    <s v="mlr0562"/>
    <x v="0"/>
    <x v="0"/>
    <x v="304"/>
    <x v="0"/>
    <x v="0"/>
  </r>
  <r>
    <n v="893"/>
    <x v="1"/>
    <x v="1"/>
    <x v="0"/>
    <x v="0"/>
    <x v="0"/>
    <x v="0"/>
    <x v="0"/>
    <n v="411726"/>
    <n v="413246"/>
    <x v="0"/>
    <s v="BAB48124.1"/>
    <x v="178"/>
    <s v="mlr0562"/>
    <x v="0"/>
    <x v="0"/>
    <x v="304"/>
    <x v="299"/>
    <x v="0"/>
  </r>
  <r>
    <n v="894"/>
    <x v="0"/>
    <x v="0"/>
    <x v="0"/>
    <x v="0"/>
    <x v="0"/>
    <x v="0"/>
    <x v="0"/>
    <n v="413279"/>
    <n v="414277"/>
    <x v="1"/>
    <m/>
    <x v="0"/>
    <s v="mll0563"/>
    <x v="0"/>
    <x v="0"/>
    <x v="305"/>
    <x v="0"/>
    <x v="0"/>
  </r>
  <r>
    <n v="895"/>
    <x v="1"/>
    <x v="1"/>
    <x v="0"/>
    <x v="0"/>
    <x v="0"/>
    <x v="0"/>
    <x v="0"/>
    <n v="413279"/>
    <n v="414277"/>
    <x v="1"/>
    <s v="BAB48125.1"/>
    <x v="179"/>
    <s v="mll0563"/>
    <x v="0"/>
    <x v="0"/>
    <x v="305"/>
    <x v="300"/>
    <x v="0"/>
  </r>
  <r>
    <n v="896"/>
    <x v="0"/>
    <x v="0"/>
    <x v="0"/>
    <x v="0"/>
    <x v="0"/>
    <x v="0"/>
    <x v="0"/>
    <n v="414475"/>
    <n v="414705"/>
    <x v="0"/>
    <m/>
    <x v="0"/>
    <s v="mlr0564"/>
    <x v="0"/>
    <x v="0"/>
    <x v="274"/>
    <x v="0"/>
    <x v="0"/>
  </r>
  <r>
    <n v="897"/>
    <x v="1"/>
    <x v="1"/>
    <x v="0"/>
    <x v="0"/>
    <x v="0"/>
    <x v="0"/>
    <x v="0"/>
    <n v="414475"/>
    <n v="414705"/>
    <x v="0"/>
    <s v="BAB48126.1"/>
    <x v="0"/>
    <s v="mlr0564"/>
    <x v="0"/>
    <x v="0"/>
    <x v="274"/>
    <x v="270"/>
    <x v="0"/>
  </r>
  <r>
    <n v="898"/>
    <x v="0"/>
    <x v="0"/>
    <x v="0"/>
    <x v="0"/>
    <x v="0"/>
    <x v="0"/>
    <x v="0"/>
    <n v="414817"/>
    <n v="415524"/>
    <x v="0"/>
    <m/>
    <x v="0"/>
    <s v="mlr0565"/>
    <x v="0"/>
    <x v="0"/>
    <x v="165"/>
    <x v="0"/>
    <x v="0"/>
  </r>
  <r>
    <n v="899"/>
    <x v="1"/>
    <x v="1"/>
    <x v="0"/>
    <x v="0"/>
    <x v="0"/>
    <x v="0"/>
    <x v="0"/>
    <n v="414817"/>
    <n v="415524"/>
    <x v="0"/>
    <s v="BAB48127.1"/>
    <x v="0"/>
    <s v="mlr0565"/>
    <x v="0"/>
    <x v="0"/>
    <x v="165"/>
    <x v="164"/>
    <x v="0"/>
  </r>
  <r>
    <n v="900"/>
    <x v="0"/>
    <x v="0"/>
    <x v="0"/>
    <x v="0"/>
    <x v="0"/>
    <x v="0"/>
    <x v="0"/>
    <n v="415527"/>
    <n v="416525"/>
    <x v="1"/>
    <m/>
    <x v="0"/>
    <s v="mll0566"/>
    <x v="0"/>
    <x v="0"/>
    <x v="305"/>
    <x v="0"/>
    <x v="0"/>
  </r>
  <r>
    <n v="901"/>
    <x v="1"/>
    <x v="1"/>
    <x v="0"/>
    <x v="0"/>
    <x v="0"/>
    <x v="0"/>
    <x v="0"/>
    <n v="415527"/>
    <n v="416525"/>
    <x v="1"/>
    <s v="BAB48128.1"/>
    <x v="0"/>
    <s v="mll0566"/>
    <x v="0"/>
    <x v="0"/>
    <x v="305"/>
    <x v="300"/>
    <x v="0"/>
  </r>
  <r>
    <n v="902"/>
    <x v="0"/>
    <x v="0"/>
    <x v="0"/>
    <x v="0"/>
    <x v="0"/>
    <x v="0"/>
    <x v="0"/>
    <n v="416696"/>
    <n v="416872"/>
    <x v="1"/>
    <m/>
    <x v="0"/>
    <s v="msl0567"/>
    <x v="0"/>
    <x v="0"/>
    <x v="306"/>
    <x v="0"/>
    <x v="0"/>
  </r>
  <r>
    <n v="903"/>
    <x v="1"/>
    <x v="1"/>
    <x v="0"/>
    <x v="0"/>
    <x v="0"/>
    <x v="0"/>
    <x v="0"/>
    <n v="416696"/>
    <n v="416872"/>
    <x v="1"/>
    <s v="BAB48129.1"/>
    <x v="0"/>
    <s v="msl0567"/>
    <x v="0"/>
    <x v="0"/>
    <x v="306"/>
    <x v="301"/>
    <x v="0"/>
  </r>
  <r>
    <n v="904"/>
    <x v="0"/>
    <x v="0"/>
    <x v="0"/>
    <x v="0"/>
    <x v="0"/>
    <x v="0"/>
    <x v="0"/>
    <n v="417086"/>
    <n v="417424"/>
    <x v="0"/>
    <m/>
    <x v="0"/>
    <s v="mlr0568"/>
    <x v="0"/>
    <x v="0"/>
    <x v="63"/>
    <x v="0"/>
    <x v="0"/>
  </r>
  <r>
    <n v="905"/>
    <x v="1"/>
    <x v="1"/>
    <x v="0"/>
    <x v="0"/>
    <x v="0"/>
    <x v="0"/>
    <x v="0"/>
    <n v="417086"/>
    <n v="417424"/>
    <x v="0"/>
    <s v="BAB48130.1"/>
    <x v="0"/>
    <s v="mlr0568"/>
    <x v="0"/>
    <x v="0"/>
    <x v="63"/>
    <x v="64"/>
    <x v="0"/>
  </r>
  <r>
    <n v="906"/>
    <x v="0"/>
    <x v="0"/>
    <x v="0"/>
    <x v="0"/>
    <x v="0"/>
    <x v="0"/>
    <x v="0"/>
    <n v="417399"/>
    <n v="418376"/>
    <x v="0"/>
    <m/>
    <x v="0"/>
    <s v="mlr0569"/>
    <x v="0"/>
    <x v="0"/>
    <x v="282"/>
    <x v="0"/>
    <x v="0"/>
  </r>
  <r>
    <n v="907"/>
    <x v="1"/>
    <x v="1"/>
    <x v="0"/>
    <x v="0"/>
    <x v="0"/>
    <x v="0"/>
    <x v="0"/>
    <n v="417399"/>
    <n v="418376"/>
    <x v="0"/>
    <s v="BAB48131.1"/>
    <x v="0"/>
    <s v="mlr0569"/>
    <x v="0"/>
    <x v="0"/>
    <x v="282"/>
    <x v="278"/>
    <x v="0"/>
  </r>
  <r>
    <n v="908"/>
    <x v="0"/>
    <x v="0"/>
    <x v="0"/>
    <x v="0"/>
    <x v="0"/>
    <x v="0"/>
    <x v="0"/>
    <n v="418464"/>
    <n v="419033"/>
    <x v="0"/>
    <m/>
    <x v="0"/>
    <s v="mlr0571"/>
    <x v="0"/>
    <x v="0"/>
    <x v="307"/>
    <x v="0"/>
    <x v="0"/>
  </r>
  <r>
    <n v="909"/>
    <x v="1"/>
    <x v="1"/>
    <x v="0"/>
    <x v="0"/>
    <x v="0"/>
    <x v="0"/>
    <x v="0"/>
    <n v="418464"/>
    <n v="419033"/>
    <x v="0"/>
    <s v="BAB48132.1"/>
    <x v="0"/>
    <s v="mlr0571"/>
    <x v="0"/>
    <x v="0"/>
    <x v="307"/>
    <x v="302"/>
    <x v="0"/>
  </r>
  <r>
    <n v="910"/>
    <x v="0"/>
    <x v="0"/>
    <x v="0"/>
    <x v="0"/>
    <x v="0"/>
    <x v="0"/>
    <x v="0"/>
    <n v="419519"/>
    <n v="420736"/>
    <x v="1"/>
    <m/>
    <x v="0"/>
    <s v="mll0572"/>
    <x v="0"/>
    <x v="0"/>
    <x v="1"/>
    <x v="0"/>
    <x v="0"/>
  </r>
  <r>
    <n v="911"/>
    <x v="1"/>
    <x v="1"/>
    <x v="0"/>
    <x v="0"/>
    <x v="0"/>
    <x v="0"/>
    <x v="0"/>
    <n v="419519"/>
    <n v="420736"/>
    <x v="1"/>
    <s v="BAB48133.1"/>
    <x v="0"/>
    <s v="mll0572"/>
    <x v="0"/>
    <x v="0"/>
    <x v="1"/>
    <x v="2"/>
    <x v="0"/>
  </r>
  <r>
    <n v="912"/>
    <x v="0"/>
    <x v="0"/>
    <x v="0"/>
    <x v="0"/>
    <x v="0"/>
    <x v="0"/>
    <x v="0"/>
    <n v="420786"/>
    <n v="421511"/>
    <x v="1"/>
    <m/>
    <x v="0"/>
    <s v="mll0573"/>
    <x v="0"/>
    <x v="0"/>
    <x v="187"/>
    <x v="0"/>
    <x v="0"/>
  </r>
  <r>
    <n v="913"/>
    <x v="1"/>
    <x v="1"/>
    <x v="0"/>
    <x v="0"/>
    <x v="0"/>
    <x v="0"/>
    <x v="0"/>
    <n v="420786"/>
    <n v="421511"/>
    <x v="1"/>
    <s v="BAB48134.1"/>
    <x v="0"/>
    <s v="mll0573"/>
    <x v="0"/>
    <x v="0"/>
    <x v="187"/>
    <x v="184"/>
    <x v="0"/>
  </r>
  <r>
    <n v="914"/>
    <x v="0"/>
    <x v="0"/>
    <x v="0"/>
    <x v="0"/>
    <x v="0"/>
    <x v="0"/>
    <x v="0"/>
    <n v="421516"/>
    <n v="422664"/>
    <x v="1"/>
    <m/>
    <x v="0"/>
    <s v="mll0574"/>
    <x v="0"/>
    <x v="0"/>
    <x v="136"/>
    <x v="0"/>
    <x v="0"/>
  </r>
  <r>
    <n v="915"/>
    <x v="1"/>
    <x v="1"/>
    <x v="0"/>
    <x v="0"/>
    <x v="0"/>
    <x v="0"/>
    <x v="0"/>
    <n v="421516"/>
    <n v="422664"/>
    <x v="1"/>
    <s v="BAB48135.1"/>
    <x v="0"/>
    <s v="mll0574"/>
    <x v="0"/>
    <x v="0"/>
    <x v="136"/>
    <x v="136"/>
    <x v="0"/>
  </r>
  <r>
    <n v="916"/>
    <x v="0"/>
    <x v="0"/>
    <x v="0"/>
    <x v="0"/>
    <x v="0"/>
    <x v="0"/>
    <x v="0"/>
    <n v="422664"/>
    <n v="425831"/>
    <x v="1"/>
    <m/>
    <x v="0"/>
    <s v="mll0576"/>
    <x v="0"/>
    <x v="0"/>
    <x v="308"/>
    <x v="0"/>
    <x v="0"/>
  </r>
  <r>
    <n v="917"/>
    <x v="1"/>
    <x v="1"/>
    <x v="0"/>
    <x v="0"/>
    <x v="0"/>
    <x v="0"/>
    <x v="0"/>
    <n v="422664"/>
    <n v="425831"/>
    <x v="1"/>
    <s v="BAB48136.1"/>
    <x v="0"/>
    <s v="mll0576"/>
    <x v="0"/>
    <x v="0"/>
    <x v="308"/>
    <x v="303"/>
    <x v="0"/>
  </r>
  <r>
    <n v="918"/>
    <x v="0"/>
    <x v="0"/>
    <x v="0"/>
    <x v="0"/>
    <x v="0"/>
    <x v="0"/>
    <x v="0"/>
    <n v="426961"/>
    <n v="427152"/>
    <x v="1"/>
    <m/>
    <x v="0"/>
    <s v="msl0577"/>
    <x v="0"/>
    <x v="0"/>
    <x v="309"/>
    <x v="0"/>
    <x v="0"/>
  </r>
  <r>
    <n v="919"/>
    <x v="1"/>
    <x v="1"/>
    <x v="0"/>
    <x v="0"/>
    <x v="0"/>
    <x v="0"/>
    <x v="0"/>
    <n v="426961"/>
    <n v="427152"/>
    <x v="1"/>
    <s v="BAB48137.1"/>
    <x v="0"/>
    <s v="msl0577"/>
    <x v="0"/>
    <x v="0"/>
    <x v="309"/>
    <x v="304"/>
    <x v="0"/>
  </r>
  <r>
    <n v="920"/>
    <x v="0"/>
    <x v="0"/>
    <x v="0"/>
    <x v="0"/>
    <x v="0"/>
    <x v="0"/>
    <x v="0"/>
    <n v="427400"/>
    <n v="428512"/>
    <x v="1"/>
    <m/>
    <x v="0"/>
    <s v="mll0578"/>
    <x v="0"/>
    <x v="0"/>
    <x v="93"/>
    <x v="0"/>
    <x v="0"/>
  </r>
  <r>
    <n v="921"/>
    <x v="1"/>
    <x v="1"/>
    <x v="0"/>
    <x v="0"/>
    <x v="0"/>
    <x v="0"/>
    <x v="0"/>
    <n v="427400"/>
    <n v="428512"/>
    <x v="1"/>
    <s v="BAB48138.1"/>
    <x v="0"/>
    <s v="mll0578"/>
    <x v="0"/>
    <x v="0"/>
    <x v="93"/>
    <x v="94"/>
    <x v="0"/>
  </r>
  <r>
    <n v="922"/>
    <x v="0"/>
    <x v="0"/>
    <x v="0"/>
    <x v="0"/>
    <x v="0"/>
    <x v="0"/>
    <x v="0"/>
    <n v="428479"/>
    <n v="429099"/>
    <x v="1"/>
    <m/>
    <x v="0"/>
    <s v="mll0579"/>
    <x v="0"/>
    <x v="0"/>
    <x v="13"/>
    <x v="0"/>
    <x v="0"/>
  </r>
  <r>
    <n v="923"/>
    <x v="1"/>
    <x v="1"/>
    <x v="0"/>
    <x v="0"/>
    <x v="0"/>
    <x v="0"/>
    <x v="0"/>
    <n v="428479"/>
    <n v="429099"/>
    <x v="1"/>
    <s v="BAB48139.1"/>
    <x v="0"/>
    <s v="mll0579"/>
    <x v="0"/>
    <x v="0"/>
    <x v="13"/>
    <x v="14"/>
    <x v="0"/>
  </r>
  <r>
    <n v="924"/>
    <x v="0"/>
    <x v="0"/>
    <x v="0"/>
    <x v="0"/>
    <x v="0"/>
    <x v="0"/>
    <x v="0"/>
    <n v="429196"/>
    <n v="429351"/>
    <x v="1"/>
    <m/>
    <x v="0"/>
    <s v="msl8590"/>
    <x v="0"/>
    <x v="0"/>
    <x v="310"/>
    <x v="0"/>
    <x v="0"/>
  </r>
  <r>
    <n v="925"/>
    <x v="1"/>
    <x v="1"/>
    <x v="0"/>
    <x v="0"/>
    <x v="0"/>
    <x v="0"/>
    <x v="0"/>
    <n v="429196"/>
    <n v="429351"/>
    <x v="1"/>
    <s v="BAB48140.1"/>
    <x v="0"/>
    <s v="msl8590"/>
    <x v="0"/>
    <x v="0"/>
    <x v="310"/>
    <x v="305"/>
    <x v="0"/>
  </r>
  <r>
    <n v="926"/>
    <x v="0"/>
    <x v="0"/>
    <x v="0"/>
    <x v="0"/>
    <x v="0"/>
    <x v="0"/>
    <x v="0"/>
    <n v="429384"/>
    <n v="430484"/>
    <x v="0"/>
    <m/>
    <x v="0"/>
    <s v="mlr0581"/>
    <x v="0"/>
    <x v="0"/>
    <x v="311"/>
    <x v="0"/>
    <x v="0"/>
  </r>
  <r>
    <n v="927"/>
    <x v="1"/>
    <x v="1"/>
    <x v="0"/>
    <x v="0"/>
    <x v="0"/>
    <x v="0"/>
    <x v="0"/>
    <n v="429384"/>
    <n v="430484"/>
    <x v="0"/>
    <s v="BAB48141.1"/>
    <x v="0"/>
    <s v="mlr0581"/>
    <x v="0"/>
    <x v="0"/>
    <x v="311"/>
    <x v="306"/>
    <x v="0"/>
  </r>
  <r>
    <n v="928"/>
    <x v="0"/>
    <x v="0"/>
    <x v="0"/>
    <x v="0"/>
    <x v="0"/>
    <x v="0"/>
    <x v="0"/>
    <n v="430530"/>
    <n v="433325"/>
    <x v="1"/>
    <m/>
    <x v="0"/>
    <s v="mll0582"/>
    <x v="0"/>
    <x v="0"/>
    <x v="312"/>
    <x v="0"/>
    <x v="0"/>
  </r>
  <r>
    <n v="929"/>
    <x v="1"/>
    <x v="1"/>
    <x v="0"/>
    <x v="0"/>
    <x v="0"/>
    <x v="0"/>
    <x v="0"/>
    <n v="430530"/>
    <n v="433325"/>
    <x v="1"/>
    <s v="BAB48142.1"/>
    <x v="0"/>
    <s v="mll0582"/>
    <x v="0"/>
    <x v="0"/>
    <x v="312"/>
    <x v="307"/>
    <x v="0"/>
  </r>
  <r>
    <n v="930"/>
    <x v="0"/>
    <x v="0"/>
    <x v="0"/>
    <x v="0"/>
    <x v="0"/>
    <x v="0"/>
    <x v="0"/>
    <n v="433322"/>
    <n v="433714"/>
    <x v="1"/>
    <m/>
    <x v="0"/>
    <s v="mll0583"/>
    <x v="0"/>
    <x v="0"/>
    <x v="95"/>
    <x v="0"/>
    <x v="0"/>
  </r>
  <r>
    <n v="931"/>
    <x v="1"/>
    <x v="1"/>
    <x v="0"/>
    <x v="0"/>
    <x v="0"/>
    <x v="0"/>
    <x v="0"/>
    <n v="433322"/>
    <n v="433714"/>
    <x v="1"/>
    <s v="BAB48143.1"/>
    <x v="0"/>
    <s v="mll0583"/>
    <x v="0"/>
    <x v="0"/>
    <x v="95"/>
    <x v="96"/>
    <x v="0"/>
  </r>
  <r>
    <n v="932"/>
    <x v="0"/>
    <x v="0"/>
    <x v="0"/>
    <x v="0"/>
    <x v="0"/>
    <x v="0"/>
    <x v="0"/>
    <n v="433823"/>
    <n v="433996"/>
    <x v="0"/>
    <m/>
    <x v="0"/>
    <s v="msr0584"/>
    <x v="0"/>
    <x v="0"/>
    <x v="313"/>
    <x v="0"/>
    <x v="0"/>
  </r>
  <r>
    <n v="933"/>
    <x v="1"/>
    <x v="1"/>
    <x v="0"/>
    <x v="0"/>
    <x v="0"/>
    <x v="0"/>
    <x v="0"/>
    <n v="433823"/>
    <n v="433996"/>
    <x v="0"/>
    <s v="BAB48144.1"/>
    <x v="0"/>
    <s v="msr0584"/>
    <x v="0"/>
    <x v="0"/>
    <x v="313"/>
    <x v="308"/>
    <x v="0"/>
  </r>
  <r>
    <n v="934"/>
    <x v="0"/>
    <x v="0"/>
    <x v="0"/>
    <x v="0"/>
    <x v="0"/>
    <x v="0"/>
    <x v="0"/>
    <n v="434831"/>
    <n v="441274"/>
    <x v="0"/>
    <m/>
    <x v="0"/>
    <s v="mlr0585"/>
    <x v="0"/>
    <x v="0"/>
    <x v="314"/>
    <x v="0"/>
    <x v="0"/>
  </r>
  <r>
    <n v="935"/>
    <x v="1"/>
    <x v="1"/>
    <x v="0"/>
    <x v="0"/>
    <x v="0"/>
    <x v="0"/>
    <x v="0"/>
    <n v="434831"/>
    <n v="441274"/>
    <x v="0"/>
    <s v="BAB48145.1"/>
    <x v="180"/>
    <s v="mlr0585"/>
    <x v="0"/>
    <x v="0"/>
    <x v="314"/>
    <x v="309"/>
    <x v="0"/>
  </r>
  <r>
    <n v="936"/>
    <x v="0"/>
    <x v="0"/>
    <x v="0"/>
    <x v="0"/>
    <x v="0"/>
    <x v="0"/>
    <x v="0"/>
    <n v="441759"/>
    <n v="451196"/>
    <x v="0"/>
    <m/>
    <x v="0"/>
    <s v="mlr0587"/>
    <x v="0"/>
    <x v="0"/>
    <x v="315"/>
    <x v="0"/>
    <x v="0"/>
  </r>
  <r>
    <n v="937"/>
    <x v="1"/>
    <x v="1"/>
    <x v="0"/>
    <x v="0"/>
    <x v="0"/>
    <x v="0"/>
    <x v="0"/>
    <n v="441759"/>
    <n v="451196"/>
    <x v="0"/>
    <s v="BAB48146.1"/>
    <x v="180"/>
    <s v="mlr0587"/>
    <x v="0"/>
    <x v="0"/>
    <x v="315"/>
    <x v="310"/>
    <x v="0"/>
  </r>
  <r>
    <n v="938"/>
    <x v="0"/>
    <x v="0"/>
    <x v="0"/>
    <x v="0"/>
    <x v="0"/>
    <x v="0"/>
    <x v="0"/>
    <n v="451554"/>
    <n v="453698"/>
    <x v="0"/>
    <m/>
    <x v="0"/>
    <s v="mlr0588"/>
    <x v="0"/>
    <x v="0"/>
    <x v="316"/>
    <x v="0"/>
    <x v="0"/>
  </r>
  <r>
    <n v="939"/>
    <x v="1"/>
    <x v="1"/>
    <x v="0"/>
    <x v="0"/>
    <x v="0"/>
    <x v="0"/>
    <x v="0"/>
    <n v="451554"/>
    <n v="453698"/>
    <x v="0"/>
    <s v="BAB48147.1"/>
    <x v="181"/>
    <s v="mlr0588"/>
    <x v="0"/>
    <x v="0"/>
    <x v="316"/>
    <x v="311"/>
    <x v="0"/>
  </r>
  <r>
    <n v="940"/>
    <x v="0"/>
    <x v="0"/>
    <x v="0"/>
    <x v="0"/>
    <x v="0"/>
    <x v="0"/>
    <x v="0"/>
    <n v="453740"/>
    <n v="455146"/>
    <x v="0"/>
    <m/>
    <x v="0"/>
    <s v="mlr0589"/>
    <x v="0"/>
    <x v="0"/>
    <x v="317"/>
    <x v="0"/>
    <x v="0"/>
  </r>
  <r>
    <n v="941"/>
    <x v="1"/>
    <x v="1"/>
    <x v="0"/>
    <x v="0"/>
    <x v="0"/>
    <x v="0"/>
    <x v="0"/>
    <n v="453740"/>
    <n v="455146"/>
    <x v="0"/>
    <s v="BAB48148.1"/>
    <x v="182"/>
    <s v="mlr0589"/>
    <x v="0"/>
    <x v="0"/>
    <x v="317"/>
    <x v="312"/>
    <x v="0"/>
  </r>
  <r>
    <n v="942"/>
    <x v="0"/>
    <x v="0"/>
    <x v="0"/>
    <x v="0"/>
    <x v="0"/>
    <x v="0"/>
    <x v="0"/>
    <n v="455176"/>
    <n v="456909"/>
    <x v="0"/>
    <m/>
    <x v="0"/>
    <s v="mlr0590"/>
    <x v="0"/>
    <x v="0"/>
    <x v="318"/>
    <x v="0"/>
    <x v="0"/>
  </r>
  <r>
    <n v="943"/>
    <x v="1"/>
    <x v="1"/>
    <x v="0"/>
    <x v="0"/>
    <x v="0"/>
    <x v="0"/>
    <x v="0"/>
    <n v="455176"/>
    <n v="456909"/>
    <x v="0"/>
    <s v="BAB48149.1"/>
    <x v="0"/>
    <s v="mlr0590"/>
    <x v="0"/>
    <x v="0"/>
    <x v="318"/>
    <x v="313"/>
    <x v="0"/>
  </r>
  <r>
    <n v="944"/>
    <x v="0"/>
    <x v="0"/>
    <x v="0"/>
    <x v="0"/>
    <x v="0"/>
    <x v="0"/>
    <x v="0"/>
    <n v="457837"/>
    <n v="459882"/>
    <x v="1"/>
    <m/>
    <x v="0"/>
    <s v="mll0592"/>
    <x v="0"/>
    <x v="0"/>
    <x v="319"/>
    <x v="0"/>
    <x v="0"/>
  </r>
  <r>
    <n v="945"/>
    <x v="1"/>
    <x v="1"/>
    <x v="0"/>
    <x v="0"/>
    <x v="0"/>
    <x v="0"/>
    <x v="0"/>
    <n v="457837"/>
    <n v="459882"/>
    <x v="1"/>
    <s v="BAB48150.1"/>
    <x v="0"/>
    <s v="mll0592"/>
    <x v="0"/>
    <x v="0"/>
    <x v="319"/>
    <x v="314"/>
    <x v="0"/>
  </r>
  <r>
    <n v="946"/>
    <x v="0"/>
    <x v="0"/>
    <x v="0"/>
    <x v="0"/>
    <x v="0"/>
    <x v="0"/>
    <x v="0"/>
    <n v="460191"/>
    <n v="460742"/>
    <x v="0"/>
    <m/>
    <x v="0"/>
    <s v="mlr0593"/>
    <x v="0"/>
    <x v="0"/>
    <x v="176"/>
    <x v="0"/>
    <x v="0"/>
  </r>
  <r>
    <n v="947"/>
    <x v="1"/>
    <x v="1"/>
    <x v="0"/>
    <x v="0"/>
    <x v="0"/>
    <x v="0"/>
    <x v="0"/>
    <n v="460191"/>
    <n v="460742"/>
    <x v="0"/>
    <s v="BAB48151.1"/>
    <x v="0"/>
    <s v="mlr0593"/>
    <x v="0"/>
    <x v="0"/>
    <x v="176"/>
    <x v="173"/>
    <x v="0"/>
  </r>
  <r>
    <n v="948"/>
    <x v="0"/>
    <x v="0"/>
    <x v="0"/>
    <x v="0"/>
    <x v="0"/>
    <x v="0"/>
    <x v="0"/>
    <n v="460866"/>
    <n v="461168"/>
    <x v="1"/>
    <m/>
    <x v="0"/>
    <s v="mll0594"/>
    <x v="0"/>
    <x v="0"/>
    <x v="144"/>
    <x v="0"/>
    <x v="0"/>
  </r>
  <r>
    <n v="949"/>
    <x v="1"/>
    <x v="1"/>
    <x v="0"/>
    <x v="0"/>
    <x v="0"/>
    <x v="0"/>
    <x v="0"/>
    <n v="460866"/>
    <n v="461168"/>
    <x v="1"/>
    <s v="BAB48152.1"/>
    <x v="0"/>
    <s v="mll0594"/>
    <x v="0"/>
    <x v="0"/>
    <x v="144"/>
    <x v="144"/>
    <x v="0"/>
  </r>
  <r>
    <n v="950"/>
    <x v="0"/>
    <x v="0"/>
    <x v="0"/>
    <x v="0"/>
    <x v="0"/>
    <x v="0"/>
    <x v="0"/>
    <n v="461288"/>
    <n v="462268"/>
    <x v="1"/>
    <m/>
    <x v="0"/>
    <s v="mll0595"/>
    <x v="0"/>
    <x v="0"/>
    <x v="202"/>
    <x v="0"/>
    <x v="0"/>
  </r>
  <r>
    <n v="951"/>
    <x v="1"/>
    <x v="1"/>
    <x v="0"/>
    <x v="0"/>
    <x v="0"/>
    <x v="0"/>
    <x v="0"/>
    <n v="461288"/>
    <n v="462268"/>
    <x v="1"/>
    <s v="BAB48153.1"/>
    <x v="183"/>
    <s v="mll0595"/>
    <x v="0"/>
    <x v="0"/>
    <x v="202"/>
    <x v="199"/>
    <x v="0"/>
  </r>
  <r>
    <n v="952"/>
    <x v="0"/>
    <x v="0"/>
    <x v="0"/>
    <x v="0"/>
    <x v="0"/>
    <x v="0"/>
    <x v="0"/>
    <n v="462277"/>
    <n v="463236"/>
    <x v="1"/>
    <m/>
    <x v="0"/>
    <s v="mll0596"/>
    <x v="0"/>
    <x v="0"/>
    <x v="320"/>
    <x v="0"/>
    <x v="0"/>
  </r>
  <r>
    <n v="953"/>
    <x v="1"/>
    <x v="1"/>
    <x v="0"/>
    <x v="0"/>
    <x v="0"/>
    <x v="0"/>
    <x v="0"/>
    <n v="462277"/>
    <n v="463236"/>
    <x v="1"/>
    <s v="BAB48154.1"/>
    <x v="183"/>
    <s v="mll0596"/>
    <x v="0"/>
    <x v="0"/>
    <x v="320"/>
    <x v="315"/>
    <x v="0"/>
  </r>
  <r>
    <n v="954"/>
    <x v="0"/>
    <x v="0"/>
    <x v="0"/>
    <x v="0"/>
    <x v="0"/>
    <x v="0"/>
    <x v="0"/>
    <n v="463233"/>
    <n v="464204"/>
    <x v="1"/>
    <m/>
    <x v="0"/>
    <s v="mll0597"/>
    <x v="0"/>
    <x v="0"/>
    <x v="91"/>
    <x v="0"/>
    <x v="0"/>
  </r>
  <r>
    <n v="955"/>
    <x v="1"/>
    <x v="1"/>
    <x v="0"/>
    <x v="0"/>
    <x v="0"/>
    <x v="0"/>
    <x v="0"/>
    <n v="463233"/>
    <n v="464204"/>
    <x v="1"/>
    <s v="BAB48155.1"/>
    <x v="184"/>
    <s v="mll0597"/>
    <x v="0"/>
    <x v="0"/>
    <x v="91"/>
    <x v="92"/>
    <x v="0"/>
  </r>
  <r>
    <n v="956"/>
    <x v="0"/>
    <x v="0"/>
    <x v="0"/>
    <x v="0"/>
    <x v="0"/>
    <x v="0"/>
    <x v="0"/>
    <n v="464204"/>
    <n v="465220"/>
    <x v="1"/>
    <m/>
    <x v="0"/>
    <s v="mll0598"/>
    <x v="0"/>
    <x v="0"/>
    <x v="258"/>
    <x v="0"/>
    <x v="0"/>
  </r>
  <r>
    <n v="957"/>
    <x v="1"/>
    <x v="1"/>
    <x v="0"/>
    <x v="0"/>
    <x v="0"/>
    <x v="0"/>
    <x v="0"/>
    <n v="464204"/>
    <n v="465220"/>
    <x v="1"/>
    <s v="BAB48156.1"/>
    <x v="184"/>
    <s v="mll0598"/>
    <x v="0"/>
    <x v="0"/>
    <x v="258"/>
    <x v="255"/>
    <x v="0"/>
  </r>
  <r>
    <n v="958"/>
    <x v="0"/>
    <x v="0"/>
    <x v="0"/>
    <x v="0"/>
    <x v="0"/>
    <x v="0"/>
    <x v="0"/>
    <n v="465243"/>
    <n v="466904"/>
    <x v="1"/>
    <m/>
    <x v="0"/>
    <s v="mll0599"/>
    <x v="0"/>
    <x v="0"/>
    <x v="321"/>
    <x v="0"/>
    <x v="0"/>
  </r>
  <r>
    <n v="959"/>
    <x v="1"/>
    <x v="1"/>
    <x v="0"/>
    <x v="0"/>
    <x v="0"/>
    <x v="0"/>
    <x v="0"/>
    <n v="465243"/>
    <n v="466904"/>
    <x v="1"/>
    <s v="BAB48157.1"/>
    <x v="0"/>
    <s v="mll0599"/>
    <x v="0"/>
    <x v="0"/>
    <x v="321"/>
    <x v="316"/>
    <x v="0"/>
  </r>
  <r>
    <n v="960"/>
    <x v="0"/>
    <x v="0"/>
    <x v="0"/>
    <x v="0"/>
    <x v="0"/>
    <x v="0"/>
    <x v="0"/>
    <n v="466923"/>
    <n v="467828"/>
    <x v="1"/>
    <m/>
    <x v="0"/>
    <s v="mll0601"/>
    <x v="0"/>
    <x v="0"/>
    <x v="81"/>
    <x v="0"/>
    <x v="0"/>
  </r>
  <r>
    <n v="961"/>
    <x v="1"/>
    <x v="1"/>
    <x v="0"/>
    <x v="0"/>
    <x v="0"/>
    <x v="0"/>
    <x v="0"/>
    <n v="466923"/>
    <n v="467828"/>
    <x v="1"/>
    <s v="BAB48158.1"/>
    <x v="185"/>
    <s v="mll0601"/>
    <x v="0"/>
    <x v="0"/>
    <x v="81"/>
    <x v="82"/>
    <x v="0"/>
  </r>
  <r>
    <n v="962"/>
    <x v="0"/>
    <x v="0"/>
    <x v="0"/>
    <x v="0"/>
    <x v="0"/>
    <x v="0"/>
    <x v="0"/>
    <n v="467883"/>
    <n v="469391"/>
    <x v="1"/>
    <m/>
    <x v="0"/>
    <s v="mll0602"/>
    <x v="0"/>
    <x v="0"/>
    <x v="322"/>
    <x v="0"/>
    <x v="0"/>
  </r>
  <r>
    <n v="963"/>
    <x v="1"/>
    <x v="1"/>
    <x v="0"/>
    <x v="0"/>
    <x v="0"/>
    <x v="0"/>
    <x v="0"/>
    <n v="467883"/>
    <n v="469391"/>
    <x v="1"/>
    <s v="BAB48159.1"/>
    <x v="186"/>
    <s v="mll0602"/>
    <x v="0"/>
    <x v="0"/>
    <x v="322"/>
    <x v="317"/>
    <x v="0"/>
  </r>
  <r>
    <n v="964"/>
    <x v="0"/>
    <x v="0"/>
    <x v="0"/>
    <x v="0"/>
    <x v="0"/>
    <x v="0"/>
    <x v="0"/>
    <n v="469654"/>
    <n v="470556"/>
    <x v="0"/>
    <m/>
    <x v="0"/>
    <s v="mlr0603"/>
    <x v="0"/>
    <x v="0"/>
    <x v="323"/>
    <x v="0"/>
    <x v="0"/>
  </r>
  <r>
    <n v="965"/>
    <x v="1"/>
    <x v="1"/>
    <x v="0"/>
    <x v="0"/>
    <x v="0"/>
    <x v="0"/>
    <x v="0"/>
    <n v="469654"/>
    <n v="470556"/>
    <x v="0"/>
    <s v="BAB48160.1"/>
    <x v="67"/>
    <s v="mlr0603"/>
    <x v="0"/>
    <x v="0"/>
    <x v="323"/>
    <x v="318"/>
    <x v="0"/>
  </r>
  <r>
    <n v="966"/>
    <x v="0"/>
    <x v="0"/>
    <x v="0"/>
    <x v="0"/>
    <x v="0"/>
    <x v="0"/>
    <x v="0"/>
    <n v="470766"/>
    <n v="472223"/>
    <x v="0"/>
    <m/>
    <x v="0"/>
    <s v="mlr0604"/>
    <x v="0"/>
    <x v="0"/>
    <x v="324"/>
    <x v="0"/>
    <x v="0"/>
  </r>
  <r>
    <n v="967"/>
    <x v="1"/>
    <x v="1"/>
    <x v="0"/>
    <x v="0"/>
    <x v="0"/>
    <x v="0"/>
    <x v="0"/>
    <n v="470766"/>
    <n v="472223"/>
    <x v="0"/>
    <s v="BAB48161.1"/>
    <x v="187"/>
    <s v="mlr0604"/>
    <x v="0"/>
    <x v="0"/>
    <x v="324"/>
    <x v="319"/>
    <x v="0"/>
  </r>
  <r>
    <n v="968"/>
    <x v="0"/>
    <x v="0"/>
    <x v="0"/>
    <x v="0"/>
    <x v="0"/>
    <x v="0"/>
    <x v="0"/>
    <n v="472275"/>
    <n v="472820"/>
    <x v="1"/>
    <m/>
    <x v="0"/>
    <s v="mll0605"/>
    <x v="0"/>
    <x v="0"/>
    <x v="116"/>
    <x v="0"/>
    <x v="0"/>
  </r>
  <r>
    <n v="969"/>
    <x v="1"/>
    <x v="1"/>
    <x v="0"/>
    <x v="0"/>
    <x v="0"/>
    <x v="0"/>
    <x v="0"/>
    <n v="472275"/>
    <n v="472820"/>
    <x v="1"/>
    <s v="BAB48162.1"/>
    <x v="0"/>
    <s v="mll0605"/>
    <x v="0"/>
    <x v="0"/>
    <x v="116"/>
    <x v="116"/>
    <x v="0"/>
  </r>
  <r>
    <n v="970"/>
    <x v="0"/>
    <x v="0"/>
    <x v="0"/>
    <x v="0"/>
    <x v="0"/>
    <x v="0"/>
    <x v="0"/>
    <n v="472844"/>
    <n v="474472"/>
    <x v="1"/>
    <m/>
    <x v="0"/>
    <s v="mll0606"/>
    <x v="0"/>
    <x v="0"/>
    <x v="325"/>
    <x v="0"/>
    <x v="0"/>
  </r>
  <r>
    <n v="971"/>
    <x v="1"/>
    <x v="1"/>
    <x v="0"/>
    <x v="0"/>
    <x v="0"/>
    <x v="0"/>
    <x v="0"/>
    <n v="472844"/>
    <n v="474472"/>
    <x v="1"/>
    <s v="BAB48163.1"/>
    <x v="188"/>
    <s v="mll0606"/>
    <x v="0"/>
    <x v="0"/>
    <x v="325"/>
    <x v="320"/>
    <x v="0"/>
  </r>
  <r>
    <n v="972"/>
    <x v="0"/>
    <x v="0"/>
    <x v="0"/>
    <x v="0"/>
    <x v="0"/>
    <x v="0"/>
    <x v="0"/>
    <n v="474699"/>
    <n v="475979"/>
    <x v="1"/>
    <m/>
    <x v="0"/>
    <s v="mll0608"/>
    <x v="0"/>
    <x v="0"/>
    <x v="326"/>
    <x v="0"/>
    <x v="0"/>
  </r>
  <r>
    <n v="973"/>
    <x v="1"/>
    <x v="1"/>
    <x v="0"/>
    <x v="0"/>
    <x v="0"/>
    <x v="0"/>
    <x v="0"/>
    <n v="474699"/>
    <n v="475979"/>
    <x v="1"/>
    <s v="BAB48164.1"/>
    <x v="0"/>
    <s v="mll0608"/>
    <x v="0"/>
    <x v="0"/>
    <x v="326"/>
    <x v="321"/>
    <x v="0"/>
  </r>
  <r>
    <n v="974"/>
    <x v="0"/>
    <x v="0"/>
    <x v="0"/>
    <x v="0"/>
    <x v="0"/>
    <x v="0"/>
    <x v="0"/>
    <n v="476033"/>
    <n v="476497"/>
    <x v="1"/>
    <m/>
    <x v="0"/>
    <s v="mll0609"/>
    <x v="0"/>
    <x v="0"/>
    <x v="264"/>
    <x v="0"/>
    <x v="0"/>
  </r>
  <r>
    <n v="975"/>
    <x v="1"/>
    <x v="1"/>
    <x v="0"/>
    <x v="0"/>
    <x v="0"/>
    <x v="0"/>
    <x v="0"/>
    <n v="476033"/>
    <n v="476497"/>
    <x v="1"/>
    <s v="BAB48165.1"/>
    <x v="189"/>
    <s v="mll0609"/>
    <x v="0"/>
    <x v="0"/>
    <x v="264"/>
    <x v="261"/>
    <x v="0"/>
  </r>
  <r>
    <n v="976"/>
    <x v="0"/>
    <x v="0"/>
    <x v="0"/>
    <x v="0"/>
    <x v="0"/>
    <x v="0"/>
    <x v="0"/>
    <n v="476665"/>
    <n v="477435"/>
    <x v="1"/>
    <m/>
    <x v="0"/>
    <s v="mll0610"/>
    <x v="0"/>
    <x v="0"/>
    <x v="327"/>
    <x v="0"/>
    <x v="0"/>
  </r>
  <r>
    <n v="977"/>
    <x v="1"/>
    <x v="1"/>
    <x v="0"/>
    <x v="0"/>
    <x v="0"/>
    <x v="0"/>
    <x v="0"/>
    <n v="476665"/>
    <n v="477435"/>
    <x v="1"/>
    <s v="BAB48166.1"/>
    <x v="190"/>
    <s v="mll0610"/>
    <x v="0"/>
    <x v="0"/>
    <x v="327"/>
    <x v="322"/>
    <x v="0"/>
  </r>
  <r>
    <n v="978"/>
    <x v="0"/>
    <x v="0"/>
    <x v="0"/>
    <x v="0"/>
    <x v="0"/>
    <x v="0"/>
    <x v="0"/>
    <n v="477338"/>
    <n v="477508"/>
    <x v="0"/>
    <m/>
    <x v="0"/>
    <s v="msr0611"/>
    <x v="0"/>
    <x v="0"/>
    <x v="143"/>
    <x v="0"/>
    <x v="0"/>
  </r>
  <r>
    <n v="979"/>
    <x v="1"/>
    <x v="1"/>
    <x v="0"/>
    <x v="0"/>
    <x v="0"/>
    <x v="0"/>
    <x v="0"/>
    <n v="477338"/>
    <n v="477508"/>
    <x v="0"/>
    <s v="BAB48167.1"/>
    <x v="0"/>
    <s v="msr0611"/>
    <x v="0"/>
    <x v="0"/>
    <x v="143"/>
    <x v="143"/>
    <x v="0"/>
  </r>
  <r>
    <n v="980"/>
    <x v="0"/>
    <x v="0"/>
    <x v="0"/>
    <x v="0"/>
    <x v="0"/>
    <x v="0"/>
    <x v="0"/>
    <n v="477579"/>
    <n v="479471"/>
    <x v="0"/>
    <m/>
    <x v="0"/>
    <s v="mlr0613"/>
    <x v="0"/>
    <x v="0"/>
    <x v="328"/>
    <x v="0"/>
    <x v="0"/>
  </r>
  <r>
    <n v="981"/>
    <x v="1"/>
    <x v="1"/>
    <x v="0"/>
    <x v="0"/>
    <x v="0"/>
    <x v="0"/>
    <x v="0"/>
    <n v="477579"/>
    <n v="479471"/>
    <x v="0"/>
    <s v="BAB48168.1"/>
    <x v="191"/>
    <s v="mlr0613"/>
    <x v="0"/>
    <x v="0"/>
    <x v="328"/>
    <x v="323"/>
    <x v="0"/>
  </r>
  <r>
    <n v="982"/>
    <x v="0"/>
    <x v="0"/>
    <x v="0"/>
    <x v="0"/>
    <x v="0"/>
    <x v="0"/>
    <x v="0"/>
    <n v="479468"/>
    <n v="480478"/>
    <x v="0"/>
    <m/>
    <x v="0"/>
    <s v="mlr0614"/>
    <x v="0"/>
    <x v="0"/>
    <x v="198"/>
    <x v="0"/>
    <x v="0"/>
  </r>
  <r>
    <n v="983"/>
    <x v="1"/>
    <x v="1"/>
    <x v="0"/>
    <x v="0"/>
    <x v="0"/>
    <x v="0"/>
    <x v="0"/>
    <n v="479468"/>
    <n v="480478"/>
    <x v="0"/>
    <s v="BAB48169.1"/>
    <x v="192"/>
    <s v="mlr0614"/>
    <x v="0"/>
    <x v="0"/>
    <x v="198"/>
    <x v="195"/>
    <x v="0"/>
  </r>
  <r>
    <n v="984"/>
    <x v="0"/>
    <x v="0"/>
    <x v="0"/>
    <x v="0"/>
    <x v="0"/>
    <x v="0"/>
    <x v="0"/>
    <n v="480482"/>
    <n v="481294"/>
    <x v="0"/>
    <m/>
    <x v="0"/>
    <s v="mlr0615"/>
    <x v="0"/>
    <x v="0"/>
    <x v="53"/>
    <x v="0"/>
    <x v="0"/>
  </r>
  <r>
    <n v="985"/>
    <x v="1"/>
    <x v="1"/>
    <x v="0"/>
    <x v="0"/>
    <x v="0"/>
    <x v="0"/>
    <x v="0"/>
    <n v="480482"/>
    <n v="481294"/>
    <x v="0"/>
    <s v="BAB48170.1"/>
    <x v="193"/>
    <s v="mlr0615"/>
    <x v="0"/>
    <x v="0"/>
    <x v="53"/>
    <x v="54"/>
    <x v="0"/>
  </r>
  <r>
    <n v="986"/>
    <x v="0"/>
    <x v="0"/>
    <x v="0"/>
    <x v="0"/>
    <x v="0"/>
    <x v="0"/>
    <x v="0"/>
    <n v="481297"/>
    <n v="481779"/>
    <x v="0"/>
    <m/>
    <x v="0"/>
    <s v="mlr0616"/>
    <x v="0"/>
    <x v="0"/>
    <x v="175"/>
    <x v="0"/>
    <x v="0"/>
  </r>
  <r>
    <n v="987"/>
    <x v="1"/>
    <x v="1"/>
    <x v="0"/>
    <x v="0"/>
    <x v="0"/>
    <x v="0"/>
    <x v="0"/>
    <n v="481297"/>
    <n v="481779"/>
    <x v="0"/>
    <s v="BAB48171.1"/>
    <x v="194"/>
    <s v="mlr0616"/>
    <x v="0"/>
    <x v="0"/>
    <x v="175"/>
    <x v="172"/>
    <x v="0"/>
  </r>
  <r>
    <n v="988"/>
    <x v="0"/>
    <x v="0"/>
    <x v="0"/>
    <x v="0"/>
    <x v="0"/>
    <x v="0"/>
    <x v="0"/>
    <n v="481779"/>
    <n v="482984"/>
    <x v="0"/>
    <m/>
    <x v="0"/>
    <s v="mlr0617"/>
    <x v="0"/>
    <x v="0"/>
    <x v="329"/>
    <x v="0"/>
    <x v="0"/>
  </r>
  <r>
    <n v="989"/>
    <x v="1"/>
    <x v="1"/>
    <x v="0"/>
    <x v="0"/>
    <x v="0"/>
    <x v="0"/>
    <x v="0"/>
    <n v="481779"/>
    <n v="482984"/>
    <x v="0"/>
    <s v="BAB48172.1"/>
    <x v="195"/>
    <s v="mlr0617"/>
    <x v="0"/>
    <x v="0"/>
    <x v="329"/>
    <x v="324"/>
    <x v="0"/>
  </r>
  <r>
    <n v="990"/>
    <x v="0"/>
    <x v="0"/>
    <x v="0"/>
    <x v="0"/>
    <x v="0"/>
    <x v="0"/>
    <x v="0"/>
    <n v="483031"/>
    <n v="483885"/>
    <x v="1"/>
    <m/>
    <x v="0"/>
    <s v="mll0618"/>
    <x v="0"/>
    <x v="0"/>
    <x v="147"/>
    <x v="0"/>
    <x v="0"/>
  </r>
  <r>
    <n v="991"/>
    <x v="1"/>
    <x v="1"/>
    <x v="0"/>
    <x v="0"/>
    <x v="0"/>
    <x v="0"/>
    <x v="0"/>
    <n v="483031"/>
    <n v="483885"/>
    <x v="1"/>
    <s v="BAB48173.1"/>
    <x v="0"/>
    <s v="mll0618"/>
    <x v="0"/>
    <x v="0"/>
    <x v="147"/>
    <x v="147"/>
    <x v="0"/>
  </r>
  <r>
    <n v="992"/>
    <x v="0"/>
    <x v="0"/>
    <x v="0"/>
    <x v="0"/>
    <x v="0"/>
    <x v="0"/>
    <x v="0"/>
    <n v="484176"/>
    <n v="485801"/>
    <x v="0"/>
    <m/>
    <x v="0"/>
    <s v="mlr0619"/>
    <x v="0"/>
    <x v="0"/>
    <x v="330"/>
    <x v="0"/>
    <x v="0"/>
  </r>
  <r>
    <n v="993"/>
    <x v="1"/>
    <x v="1"/>
    <x v="0"/>
    <x v="0"/>
    <x v="0"/>
    <x v="0"/>
    <x v="0"/>
    <n v="484176"/>
    <n v="485801"/>
    <x v="0"/>
    <s v="BAB48174.1"/>
    <x v="196"/>
    <s v="mlr0619"/>
    <x v="0"/>
    <x v="0"/>
    <x v="330"/>
    <x v="325"/>
    <x v="0"/>
  </r>
  <r>
    <n v="994"/>
    <x v="0"/>
    <x v="0"/>
    <x v="0"/>
    <x v="0"/>
    <x v="0"/>
    <x v="0"/>
    <x v="0"/>
    <n v="485837"/>
    <n v="486634"/>
    <x v="0"/>
    <m/>
    <x v="0"/>
    <s v="mlr0620"/>
    <x v="0"/>
    <x v="0"/>
    <x v="0"/>
    <x v="0"/>
    <x v="0"/>
  </r>
  <r>
    <n v="995"/>
    <x v="1"/>
    <x v="1"/>
    <x v="0"/>
    <x v="0"/>
    <x v="0"/>
    <x v="0"/>
    <x v="0"/>
    <n v="485837"/>
    <n v="486634"/>
    <x v="0"/>
    <s v="BAB48175.1"/>
    <x v="197"/>
    <s v="mlr0620"/>
    <x v="0"/>
    <x v="0"/>
    <x v="0"/>
    <x v="1"/>
    <x v="0"/>
  </r>
  <r>
    <n v="996"/>
    <x v="0"/>
    <x v="0"/>
    <x v="0"/>
    <x v="0"/>
    <x v="0"/>
    <x v="0"/>
    <x v="0"/>
    <n v="486639"/>
    <n v="487886"/>
    <x v="1"/>
    <m/>
    <x v="0"/>
    <s v="mll0621"/>
    <x v="0"/>
    <x v="0"/>
    <x v="331"/>
    <x v="0"/>
    <x v="0"/>
  </r>
  <r>
    <n v="997"/>
    <x v="1"/>
    <x v="1"/>
    <x v="0"/>
    <x v="0"/>
    <x v="0"/>
    <x v="0"/>
    <x v="0"/>
    <n v="486639"/>
    <n v="487886"/>
    <x v="1"/>
    <s v="BAB48176.1"/>
    <x v="198"/>
    <s v="mll0621"/>
    <x v="0"/>
    <x v="0"/>
    <x v="331"/>
    <x v="326"/>
    <x v="0"/>
  </r>
  <r>
    <n v="998"/>
    <x v="0"/>
    <x v="0"/>
    <x v="0"/>
    <x v="0"/>
    <x v="0"/>
    <x v="0"/>
    <x v="0"/>
    <n v="487921"/>
    <n v="488844"/>
    <x v="1"/>
    <m/>
    <x v="0"/>
    <s v="mll0622"/>
    <x v="0"/>
    <x v="0"/>
    <x v="332"/>
    <x v="0"/>
    <x v="0"/>
  </r>
  <r>
    <n v="999"/>
    <x v="1"/>
    <x v="1"/>
    <x v="0"/>
    <x v="0"/>
    <x v="0"/>
    <x v="0"/>
    <x v="0"/>
    <n v="487921"/>
    <n v="488844"/>
    <x v="1"/>
    <s v="BAB48177.1"/>
    <x v="66"/>
    <s v="mll0622"/>
    <x v="0"/>
    <x v="0"/>
    <x v="332"/>
    <x v="327"/>
    <x v="0"/>
  </r>
  <r>
    <n v="1000"/>
    <x v="0"/>
    <x v="0"/>
    <x v="0"/>
    <x v="0"/>
    <x v="0"/>
    <x v="0"/>
    <x v="0"/>
    <n v="488850"/>
    <n v="489629"/>
    <x v="1"/>
    <m/>
    <x v="0"/>
    <s v="mll0623"/>
    <x v="0"/>
    <x v="0"/>
    <x v="333"/>
    <x v="0"/>
    <x v="0"/>
  </r>
  <r>
    <n v="1001"/>
    <x v="1"/>
    <x v="1"/>
    <x v="0"/>
    <x v="0"/>
    <x v="0"/>
    <x v="0"/>
    <x v="0"/>
    <n v="488850"/>
    <n v="489629"/>
    <x v="1"/>
    <s v="BAB48178.1"/>
    <x v="65"/>
    <s v="mll0623"/>
    <x v="0"/>
    <x v="0"/>
    <x v="333"/>
    <x v="328"/>
    <x v="0"/>
  </r>
  <r>
    <n v="1002"/>
    <x v="0"/>
    <x v="0"/>
    <x v="0"/>
    <x v="0"/>
    <x v="0"/>
    <x v="0"/>
    <x v="0"/>
    <n v="489689"/>
    <n v="490678"/>
    <x v="1"/>
    <m/>
    <x v="0"/>
    <s v="mll0624"/>
    <x v="0"/>
    <x v="0"/>
    <x v="334"/>
    <x v="0"/>
    <x v="0"/>
  </r>
  <r>
    <n v="1003"/>
    <x v="1"/>
    <x v="1"/>
    <x v="0"/>
    <x v="0"/>
    <x v="0"/>
    <x v="0"/>
    <x v="0"/>
    <n v="489689"/>
    <n v="490678"/>
    <x v="1"/>
    <s v="BAB48179.1"/>
    <x v="0"/>
    <s v="mll0624"/>
    <x v="0"/>
    <x v="0"/>
    <x v="334"/>
    <x v="329"/>
    <x v="0"/>
  </r>
  <r>
    <n v="1004"/>
    <x v="0"/>
    <x v="0"/>
    <x v="0"/>
    <x v="0"/>
    <x v="0"/>
    <x v="0"/>
    <x v="0"/>
    <n v="490823"/>
    <n v="491602"/>
    <x v="0"/>
    <m/>
    <x v="0"/>
    <s v="mlr0625"/>
    <x v="0"/>
    <x v="0"/>
    <x v="333"/>
    <x v="0"/>
    <x v="0"/>
  </r>
  <r>
    <n v="1005"/>
    <x v="1"/>
    <x v="1"/>
    <x v="0"/>
    <x v="0"/>
    <x v="0"/>
    <x v="0"/>
    <x v="0"/>
    <n v="490823"/>
    <n v="491602"/>
    <x v="0"/>
    <s v="BAB48180.1"/>
    <x v="0"/>
    <s v="mlr0625"/>
    <x v="0"/>
    <x v="0"/>
    <x v="333"/>
    <x v="328"/>
    <x v="0"/>
  </r>
  <r>
    <n v="1006"/>
    <x v="0"/>
    <x v="0"/>
    <x v="0"/>
    <x v="0"/>
    <x v="0"/>
    <x v="0"/>
    <x v="0"/>
    <n v="491979"/>
    <n v="492716"/>
    <x v="0"/>
    <m/>
    <x v="0"/>
    <s v="mlr0626"/>
    <x v="0"/>
    <x v="0"/>
    <x v="64"/>
    <x v="0"/>
    <x v="0"/>
  </r>
  <r>
    <n v="1007"/>
    <x v="1"/>
    <x v="1"/>
    <x v="0"/>
    <x v="0"/>
    <x v="0"/>
    <x v="0"/>
    <x v="0"/>
    <n v="491979"/>
    <n v="492716"/>
    <x v="0"/>
    <s v="BAB48181.1"/>
    <x v="199"/>
    <s v="mlr0626"/>
    <x v="0"/>
    <x v="0"/>
    <x v="64"/>
    <x v="65"/>
    <x v="0"/>
  </r>
  <r>
    <n v="1008"/>
    <x v="0"/>
    <x v="0"/>
    <x v="0"/>
    <x v="0"/>
    <x v="0"/>
    <x v="0"/>
    <x v="0"/>
    <n v="492710"/>
    <n v="494971"/>
    <x v="1"/>
    <m/>
    <x v="0"/>
    <s v="mll0627"/>
    <x v="0"/>
    <x v="0"/>
    <x v="335"/>
    <x v="0"/>
    <x v="0"/>
  </r>
  <r>
    <n v="1009"/>
    <x v="1"/>
    <x v="1"/>
    <x v="0"/>
    <x v="0"/>
    <x v="0"/>
    <x v="0"/>
    <x v="0"/>
    <n v="492710"/>
    <n v="494971"/>
    <x v="1"/>
    <s v="BAB48182.1"/>
    <x v="200"/>
    <s v="mll0627"/>
    <x v="0"/>
    <x v="0"/>
    <x v="335"/>
    <x v="330"/>
    <x v="0"/>
  </r>
  <r>
    <n v="1010"/>
    <x v="0"/>
    <x v="0"/>
    <x v="0"/>
    <x v="0"/>
    <x v="0"/>
    <x v="0"/>
    <x v="0"/>
    <n v="495266"/>
    <n v="496690"/>
    <x v="0"/>
    <m/>
    <x v="0"/>
    <s v="mlr0628"/>
    <x v="0"/>
    <x v="0"/>
    <x v="336"/>
    <x v="0"/>
    <x v="0"/>
  </r>
  <r>
    <n v="1011"/>
    <x v="1"/>
    <x v="1"/>
    <x v="0"/>
    <x v="0"/>
    <x v="0"/>
    <x v="0"/>
    <x v="0"/>
    <n v="495266"/>
    <n v="496690"/>
    <x v="0"/>
    <s v="BAB48183.1"/>
    <x v="201"/>
    <s v="mlr0628"/>
    <x v="0"/>
    <x v="0"/>
    <x v="336"/>
    <x v="331"/>
    <x v="0"/>
  </r>
  <r>
    <n v="1012"/>
    <x v="0"/>
    <x v="0"/>
    <x v="0"/>
    <x v="0"/>
    <x v="0"/>
    <x v="0"/>
    <x v="0"/>
    <n v="496901"/>
    <n v="498202"/>
    <x v="0"/>
    <m/>
    <x v="0"/>
    <s v="mlr0629"/>
    <x v="0"/>
    <x v="0"/>
    <x v="113"/>
    <x v="0"/>
    <x v="0"/>
  </r>
  <r>
    <n v="1013"/>
    <x v="1"/>
    <x v="1"/>
    <x v="0"/>
    <x v="0"/>
    <x v="0"/>
    <x v="0"/>
    <x v="0"/>
    <n v="496901"/>
    <n v="498202"/>
    <x v="0"/>
    <s v="BAB48184.1"/>
    <x v="202"/>
    <s v="mlr0629"/>
    <x v="0"/>
    <x v="0"/>
    <x v="113"/>
    <x v="113"/>
    <x v="0"/>
  </r>
  <r>
    <n v="1014"/>
    <x v="0"/>
    <x v="0"/>
    <x v="0"/>
    <x v="0"/>
    <x v="0"/>
    <x v="0"/>
    <x v="0"/>
    <n v="498236"/>
    <n v="499408"/>
    <x v="1"/>
    <m/>
    <x v="0"/>
    <s v="mll0630"/>
    <x v="0"/>
    <x v="0"/>
    <x v="337"/>
    <x v="0"/>
    <x v="0"/>
  </r>
  <r>
    <n v="1015"/>
    <x v="1"/>
    <x v="1"/>
    <x v="0"/>
    <x v="0"/>
    <x v="0"/>
    <x v="0"/>
    <x v="0"/>
    <n v="498236"/>
    <n v="499408"/>
    <x v="1"/>
    <s v="BAB48185.1"/>
    <x v="203"/>
    <s v="mll0630"/>
    <x v="0"/>
    <x v="0"/>
    <x v="337"/>
    <x v="332"/>
    <x v="0"/>
  </r>
  <r>
    <n v="1016"/>
    <x v="0"/>
    <x v="0"/>
    <x v="0"/>
    <x v="0"/>
    <x v="0"/>
    <x v="0"/>
    <x v="0"/>
    <n v="499401"/>
    <n v="500315"/>
    <x v="1"/>
    <m/>
    <x v="0"/>
    <s v="mll0631"/>
    <x v="0"/>
    <x v="0"/>
    <x v="245"/>
    <x v="0"/>
    <x v="0"/>
  </r>
  <r>
    <n v="1017"/>
    <x v="1"/>
    <x v="1"/>
    <x v="0"/>
    <x v="0"/>
    <x v="0"/>
    <x v="0"/>
    <x v="0"/>
    <n v="499401"/>
    <n v="500315"/>
    <x v="1"/>
    <s v="BAB48186.1"/>
    <x v="0"/>
    <s v="mll0631"/>
    <x v="0"/>
    <x v="0"/>
    <x v="245"/>
    <x v="242"/>
    <x v="0"/>
  </r>
  <r>
    <n v="1018"/>
    <x v="0"/>
    <x v="0"/>
    <x v="0"/>
    <x v="0"/>
    <x v="0"/>
    <x v="0"/>
    <x v="0"/>
    <n v="500287"/>
    <n v="501126"/>
    <x v="1"/>
    <m/>
    <x v="0"/>
    <s v="mll0633"/>
    <x v="0"/>
    <x v="0"/>
    <x v="338"/>
    <x v="0"/>
    <x v="0"/>
  </r>
  <r>
    <n v="1019"/>
    <x v="1"/>
    <x v="1"/>
    <x v="0"/>
    <x v="0"/>
    <x v="0"/>
    <x v="0"/>
    <x v="0"/>
    <n v="500287"/>
    <n v="501126"/>
    <x v="1"/>
    <s v="BAB48187.1"/>
    <x v="204"/>
    <s v="mll0633"/>
    <x v="0"/>
    <x v="0"/>
    <x v="338"/>
    <x v="333"/>
    <x v="0"/>
  </r>
  <r>
    <n v="1020"/>
    <x v="0"/>
    <x v="0"/>
    <x v="0"/>
    <x v="0"/>
    <x v="0"/>
    <x v="0"/>
    <x v="0"/>
    <n v="501134"/>
    <n v="501592"/>
    <x v="1"/>
    <m/>
    <x v="0"/>
    <s v="mll0634"/>
    <x v="0"/>
    <x v="0"/>
    <x v="133"/>
    <x v="0"/>
    <x v="0"/>
  </r>
  <r>
    <n v="1021"/>
    <x v="1"/>
    <x v="1"/>
    <x v="0"/>
    <x v="0"/>
    <x v="0"/>
    <x v="0"/>
    <x v="0"/>
    <n v="501134"/>
    <n v="501592"/>
    <x v="1"/>
    <s v="BAB48188.1"/>
    <x v="205"/>
    <s v="mll0634"/>
    <x v="0"/>
    <x v="0"/>
    <x v="133"/>
    <x v="133"/>
    <x v="0"/>
  </r>
  <r>
    <n v="1022"/>
    <x v="0"/>
    <x v="0"/>
    <x v="0"/>
    <x v="0"/>
    <x v="0"/>
    <x v="0"/>
    <x v="0"/>
    <n v="501594"/>
    <n v="502649"/>
    <x v="1"/>
    <m/>
    <x v="0"/>
    <s v="mll0635"/>
    <x v="0"/>
    <x v="0"/>
    <x v="339"/>
    <x v="0"/>
    <x v="0"/>
  </r>
  <r>
    <n v="1023"/>
    <x v="1"/>
    <x v="1"/>
    <x v="0"/>
    <x v="0"/>
    <x v="0"/>
    <x v="0"/>
    <x v="0"/>
    <n v="501594"/>
    <n v="502649"/>
    <x v="1"/>
    <s v="BAB48189.1"/>
    <x v="206"/>
    <s v="mll0635"/>
    <x v="0"/>
    <x v="0"/>
    <x v="339"/>
    <x v="334"/>
    <x v="0"/>
  </r>
  <r>
    <n v="1024"/>
    <x v="0"/>
    <x v="0"/>
    <x v="0"/>
    <x v="0"/>
    <x v="0"/>
    <x v="0"/>
    <x v="0"/>
    <n v="502725"/>
    <n v="505109"/>
    <x v="1"/>
    <m/>
    <x v="0"/>
    <s v="mll0636"/>
    <x v="0"/>
    <x v="0"/>
    <x v="262"/>
    <x v="0"/>
    <x v="0"/>
  </r>
  <r>
    <n v="1025"/>
    <x v="1"/>
    <x v="1"/>
    <x v="0"/>
    <x v="0"/>
    <x v="0"/>
    <x v="0"/>
    <x v="0"/>
    <n v="502725"/>
    <n v="505109"/>
    <x v="1"/>
    <s v="BAB48190.1"/>
    <x v="41"/>
    <s v="mll0636"/>
    <x v="0"/>
    <x v="0"/>
    <x v="262"/>
    <x v="259"/>
    <x v="0"/>
  </r>
  <r>
    <n v="1026"/>
    <x v="0"/>
    <x v="0"/>
    <x v="0"/>
    <x v="0"/>
    <x v="0"/>
    <x v="0"/>
    <x v="0"/>
    <n v="505230"/>
    <n v="505322"/>
    <x v="1"/>
    <m/>
    <x v="0"/>
    <s v="msl0637"/>
    <x v="0"/>
    <x v="0"/>
    <x v="69"/>
    <x v="0"/>
    <x v="0"/>
  </r>
  <r>
    <n v="1027"/>
    <x v="1"/>
    <x v="1"/>
    <x v="0"/>
    <x v="0"/>
    <x v="0"/>
    <x v="0"/>
    <x v="0"/>
    <n v="505230"/>
    <n v="505322"/>
    <x v="1"/>
    <s v="BAB48191.1"/>
    <x v="0"/>
    <s v="msl0637"/>
    <x v="0"/>
    <x v="0"/>
    <x v="69"/>
    <x v="70"/>
    <x v="0"/>
  </r>
  <r>
    <n v="1028"/>
    <x v="0"/>
    <x v="0"/>
    <x v="0"/>
    <x v="0"/>
    <x v="0"/>
    <x v="0"/>
    <x v="0"/>
    <n v="505327"/>
    <n v="506367"/>
    <x v="1"/>
    <m/>
    <x v="0"/>
    <s v="mll0638"/>
    <x v="0"/>
    <x v="0"/>
    <x v="206"/>
    <x v="0"/>
    <x v="0"/>
  </r>
  <r>
    <n v="1029"/>
    <x v="1"/>
    <x v="1"/>
    <x v="0"/>
    <x v="0"/>
    <x v="0"/>
    <x v="0"/>
    <x v="0"/>
    <n v="505327"/>
    <n v="506367"/>
    <x v="1"/>
    <s v="BAB48192.1"/>
    <x v="0"/>
    <s v="mll0638"/>
    <x v="0"/>
    <x v="0"/>
    <x v="206"/>
    <x v="203"/>
    <x v="0"/>
  </r>
  <r>
    <n v="1030"/>
    <x v="0"/>
    <x v="0"/>
    <x v="0"/>
    <x v="0"/>
    <x v="0"/>
    <x v="0"/>
    <x v="0"/>
    <n v="506565"/>
    <n v="507380"/>
    <x v="1"/>
    <m/>
    <x v="0"/>
    <s v="mll0639"/>
    <x v="0"/>
    <x v="0"/>
    <x v="34"/>
    <x v="0"/>
    <x v="0"/>
  </r>
  <r>
    <n v="1031"/>
    <x v="1"/>
    <x v="1"/>
    <x v="0"/>
    <x v="0"/>
    <x v="0"/>
    <x v="0"/>
    <x v="0"/>
    <n v="506565"/>
    <n v="507380"/>
    <x v="1"/>
    <s v="BAB48193.1"/>
    <x v="207"/>
    <s v="mll0639"/>
    <x v="0"/>
    <x v="0"/>
    <x v="34"/>
    <x v="35"/>
    <x v="0"/>
  </r>
  <r>
    <n v="1032"/>
    <x v="0"/>
    <x v="0"/>
    <x v="0"/>
    <x v="0"/>
    <x v="0"/>
    <x v="0"/>
    <x v="0"/>
    <n v="507377"/>
    <n v="508111"/>
    <x v="1"/>
    <m/>
    <x v="0"/>
    <s v="mll0640"/>
    <x v="0"/>
    <x v="0"/>
    <x v="8"/>
    <x v="0"/>
    <x v="0"/>
  </r>
  <r>
    <n v="1033"/>
    <x v="1"/>
    <x v="1"/>
    <x v="0"/>
    <x v="0"/>
    <x v="0"/>
    <x v="0"/>
    <x v="0"/>
    <n v="507377"/>
    <n v="508111"/>
    <x v="1"/>
    <s v="BAB48194.1"/>
    <x v="208"/>
    <s v="mll0640"/>
    <x v="0"/>
    <x v="0"/>
    <x v="8"/>
    <x v="9"/>
    <x v="0"/>
  </r>
  <r>
    <n v="1034"/>
    <x v="0"/>
    <x v="0"/>
    <x v="0"/>
    <x v="0"/>
    <x v="0"/>
    <x v="0"/>
    <x v="0"/>
    <n v="508144"/>
    <n v="508698"/>
    <x v="1"/>
    <m/>
    <x v="0"/>
    <s v="mll0642"/>
    <x v="0"/>
    <x v="0"/>
    <x v="114"/>
    <x v="0"/>
    <x v="0"/>
  </r>
  <r>
    <n v="1035"/>
    <x v="1"/>
    <x v="1"/>
    <x v="0"/>
    <x v="0"/>
    <x v="0"/>
    <x v="0"/>
    <x v="0"/>
    <n v="508144"/>
    <n v="508698"/>
    <x v="1"/>
    <s v="BAB48195.1"/>
    <x v="209"/>
    <s v="mll0642"/>
    <x v="0"/>
    <x v="0"/>
    <x v="114"/>
    <x v="114"/>
    <x v="0"/>
  </r>
  <r>
    <n v="1036"/>
    <x v="0"/>
    <x v="0"/>
    <x v="0"/>
    <x v="0"/>
    <x v="0"/>
    <x v="0"/>
    <x v="0"/>
    <n v="508808"/>
    <n v="509551"/>
    <x v="1"/>
    <m/>
    <x v="0"/>
    <s v="mll0643"/>
    <x v="0"/>
    <x v="0"/>
    <x v="99"/>
    <x v="0"/>
    <x v="0"/>
  </r>
  <r>
    <n v="1037"/>
    <x v="1"/>
    <x v="1"/>
    <x v="0"/>
    <x v="0"/>
    <x v="0"/>
    <x v="0"/>
    <x v="0"/>
    <n v="508808"/>
    <n v="509551"/>
    <x v="1"/>
    <s v="BAB48196.1"/>
    <x v="210"/>
    <s v="mll0643"/>
    <x v="0"/>
    <x v="0"/>
    <x v="99"/>
    <x v="100"/>
    <x v="0"/>
  </r>
  <r>
    <n v="1038"/>
    <x v="0"/>
    <x v="0"/>
    <x v="0"/>
    <x v="0"/>
    <x v="0"/>
    <x v="0"/>
    <x v="0"/>
    <n v="509691"/>
    <n v="510800"/>
    <x v="1"/>
    <m/>
    <x v="0"/>
    <s v="mll0645"/>
    <x v="0"/>
    <x v="0"/>
    <x v="340"/>
    <x v="0"/>
    <x v="0"/>
  </r>
  <r>
    <n v="1039"/>
    <x v="1"/>
    <x v="1"/>
    <x v="0"/>
    <x v="0"/>
    <x v="0"/>
    <x v="0"/>
    <x v="0"/>
    <n v="509691"/>
    <n v="510800"/>
    <x v="1"/>
    <s v="BAB48197.1"/>
    <x v="71"/>
    <s v="mll0645"/>
    <x v="0"/>
    <x v="0"/>
    <x v="340"/>
    <x v="335"/>
    <x v="0"/>
  </r>
  <r>
    <n v="1040"/>
    <x v="0"/>
    <x v="0"/>
    <x v="0"/>
    <x v="0"/>
    <x v="0"/>
    <x v="0"/>
    <x v="0"/>
    <n v="510838"/>
    <n v="511434"/>
    <x v="1"/>
    <m/>
    <x v="0"/>
    <s v="mll0646"/>
    <x v="0"/>
    <x v="0"/>
    <x v="68"/>
    <x v="0"/>
    <x v="0"/>
  </r>
  <r>
    <n v="1041"/>
    <x v="1"/>
    <x v="1"/>
    <x v="0"/>
    <x v="0"/>
    <x v="0"/>
    <x v="0"/>
    <x v="0"/>
    <n v="510838"/>
    <n v="511434"/>
    <x v="1"/>
    <s v="BAB48198.1"/>
    <x v="0"/>
    <s v="mll0646"/>
    <x v="0"/>
    <x v="0"/>
    <x v="68"/>
    <x v="69"/>
    <x v="0"/>
  </r>
  <r>
    <n v="1042"/>
    <x v="0"/>
    <x v="0"/>
    <x v="0"/>
    <x v="0"/>
    <x v="0"/>
    <x v="0"/>
    <x v="0"/>
    <n v="511492"/>
    <n v="512427"/>
    <x v="0"/>
    <m/>
    <x v="0"/>
    <s v="mlr0648"/>
    <x v="0"/>
    <x v="0"/>
    <x v="182"/>
    <x v="0"/>
    <x v="0"/>
  </r>
  <r>
    <n v="1043"/>
    <x v="1"/>
    <x v="1"/>
    <x v="0"/>
    <x v="0"/>
    <x v="0"/>
    <x v="0"/>
    <x v="0"/>
    <n v="511492"/>
    <n v="512427"/>
    <x v="0"/>
    <s v="BAB48199.1"/>
    <x v="3"/>
    <s v="mlr0648"/>
    <x v="0"/>
    <x v="0"/>
    <x v="182"/>
    <x v="179"/>
    <x v="0"/>
  </r>
  <r>
    <n v="1044"/>
    <x v="0"/>
    <x v="0"/>
    <x v="0"/>
    <x v="0"/>
    <x v="0"/>
    <x v="0"/>
    <x v="0"/>
    <n v="512441"/>
    <n v="513361"/>
    <x v="1"/>
    <m/>
    <x v="0"/>
    <s v="mll0650"/>
    <x v="0"/>
    <x v="0"/>
    <x v="279"/>
    <x v="0"/>
    <x v="0"/>
  </r>
  <r>
    <n v="1045"/>
    <x v="1"/>
    <x v="1"/>
    <x v="0"/>
    <x v="0"/>
    <x v="0"/>
    <x v="0"/>
    <x v="0"/>
    <n v="512441"/>
    <n v="513361"/>
    <x v="1"/>
    <s v="BAB48200.1"/>
    <x v="211"/>
    <s v="mll0650"/>
    <x v="0"/>
    <x v="0"/>
    <x v="279"/>
    <x v="275"/>
    <x v="0"/>
  </r>
  <r>
    <n v="1046"/>
    <x v="0"/>
    <x v="0"/>
    <x v="0"/>
    <x v="0"/>
    <x v="0"/>
    <x v="0"/>
    <x v="0"/>
    <n v="513472"/>
    <n v="514254"/>
    <x v="1"/>
    <m/>
    <x v="0"/>
    <s v="mll0651"/>
    <x v="0"/>
    <x v="0"/>
    <x v="153"/>
    <x v="0"/>
    <x v="0"/>
  </r>
  <r>
    <n v="1047"/>
    <x v="1"/>
    <x v="1"/>
    <x v="0"/>
    <x v="0"/>
    <x v="0"/>
    <x v="0"/>
    <x v="0"/>
    <n v="513472"/>
    <n v="514254"/>
    <x v="1"/>
    <s v="BAB48201.1"/>
    <x v="212"/>
    <s v="mll0651"/>
    <x v="0"/>
    <x v="0"/>
    <x v="153"/>
    <x v="153"/>
    <x v="0"/>
  </r>
  <r>
    <n v="1048"/>
    <x v="0"/>
    <x v="0"/>
    <x v="0"/>
    <x v="0"/>
    <x v="0"/>
    <x v="0"/>
    <x v="0"/>
    <n v="514433"/>
    <n v="515044"/>
    <x v="1"/>
    <m/>
    <x v="0"/>
    <s v="mll0653"/>
    <x v="0"/>
    <x v="0"/>
    <x v="118"/>
    <x v="0"/>
    <x v="0"/>
  </r>
  <r>
    <n v="1049"/>
    <x v="1"/>
    <x v="1"/>
    <x v="0"/>
    <x v="0"/>
    <x v="0"/>
    <x v="0"/>
    <x v="0"/>
    <n v="514433"/>
    <n v="515044"/>
    <x v="1"/>
    <s v="BAB48202.1"/>
    <x v="0"/>
    <s v="mll0653"/>
    <x v="0"/>
    <x v="0"/>
    <x v="118"/>
    <x v="118"/>
    <x v="0"/>
  </r>
  <r>
    <n v="1050"/>
    <x v="0"/>
    <x v="0"/>
    <x v="0"/>
    <x v="0"/>
    <x v="0"/>
    <x v="0"/>
    <x v="0"/>
    <n v="515041"/>
    <n v="515319"/>
    <x v="1"/>
    <m/>
    <x v="0"/>
    <s v="msl0655"/>
    <x v="0"/>
    <x v="0"/>
    <x v="102"/>
    <x v="0"/>
    <x v="0"/>
  </r>
  <r>
    <n v="1051"/>
    <x v="1"/>
    <x v="1"/>
    <x v="0"/>
    <x v="0"/>
    <x v="0"/>
    <x v="0"/>
    <x v="0"/>
    <n v="515041"/>
    <n v="515319"/>
    <x v="1"/>
    <s v="BAB48203.1"/>
    <x v="0"/>
    <s v="msl0655"/>
    <x v="0"/>
    <x v="0"/>
    <x v="102"/>
    <x v="103"/>
    <x v="0"/>
  </r>
  <r>
    <n v="1052"/>
    <x v="0"/>
    <x v="0"/>
    <x v="0"/>
    <x v="0"/>
    <x v="0"/>
    <x v="0"/>
    <x v="0"/>
    <n v="515354"/>
    <n v="516184"/>
    <x v="1"/>
    <m/>
    <x v="0"/>
    <s v="mll0656"/>
    <x v="0"/>
    <x v="0"/>
    <x v="29"/>
    <x v="0"/>
    <x v="0"/>
  </r>
  <r>
    <n v="1053"/>
    <x v="1"/>
    <x v="1"/>
    <x v="0"/>
    <x v="0"/>
    <x v="0"/>
    <x v="0"/>
    <x v="0"/>
    <n v="515354"/>
    <n v="516184"/>
    <x v="1"/>
    <s v="BAB48204.1"/>
    <x v="0"/>
    <s v="mll0656"/>
    <x v="0"/>
    <x v="0"/>
    <x v="29"/>
    <x v="30"/>
    <x v="0"/>
  </r>
  <r>
    <n v="1054"/>
    <x v="0"/>
    <x v="0"/>
    <x v="0"/>
    <x v="0"/>
    <x v="0"/>
    <x v="0"/>
    <x v="0"/>
    <n v="516323"/>
    <n v="516787"/>
    <x v="0"/>
    <m/>
    <x v="0"/>
    <s v="mlr0658"/>
    <x v="0"/>
    <x v="0"/>
    <x v="264"/>
    <x v="0"/>
    <x v="0"/>
  </r>
  <r>
    <n v="1055"/>
    <x v="1"/>
    <x v="1"/>
    <x v="0"/>
    <x v="0"/>
    <x v="0"/>
    <x v="0"/>
    <x v="0"/>
    <n v="516323"/>
    <n v="516787"/>
    <x v="0"/>
    <s v="BAB48205.1"/>
    <x v="0"/>
    <s v="mlr0658"/>
    <x v="0"/>
    <x v="0"/>
    <x v="264"/>
    <x v="261"/>
    <x v="0"/>
  </r>
  <r>
    <n v="1056"/>
    <x v="0"/>
    <x v="0"/>
    <x v="0"/>
    <x v="0"/>
    <x v="0"/>
    <x v="0"/>
    <x v="0"/>
    <n v="516801"/>
    <n v="517529"/>
    <x v="0"/>
    <m/>
    <x v="0"/>
    <s v="mlr0660"/>
    <x v="0"/>
    <x v="0"/>
    <x v="162"/>
    <x v="0"/>
    <x v="0"/>
  </r>
  <r>
    <n v="1057"/>
    <x v="1"/>
    <x v="1"/>
    <x v="0"/>
    <x v="0"/>
    <x v="0"/>
    <x v="0"/>
    <x v="0"/>
    <n v="516801"/>
    <n v="517529"/>
    <x v="0"/>
    <s v="BAB48206.1"/>
    <x v="213"/>
    <s v="mlr0660"/>
    <x v="0"/>
    <x v="0"/>
    <x v="162"/>
    <x v="161"/>
    <x v="0"/>
  </r>
  <r>
    <n v="1058"/>
    <x v="0"/>
    <x v="0"/>
    <x v="0"/>
    <x v="0"/>
    <x v="0"/>
    <x v="0"/>
    <x v="0"/>
    <n v="517585"/>
    <n v="518799"/>
    <x v="0"/>
    <m/>
    <x v="0"/>
    <s v="mlr0661"/>
    <x v="0"/>
    <x v="0"/>
    <x v="284"/>
    <x v="0"/>
    <x v="0"/>
  </r>
  <r>
    <n v="1059"/>
    <x v="1"/>
    <x v="1"/>
    <x v="0"/>
    <x v="0"/>
    <x v="0"/>
    <x v="0"/>
    <x v="0"/>
    <n v="517585"/>
    <n v="518799"/>
    <x v="0"/>
    <s v="BAB48207.1"/>
    <x v="0"/>
    <s v="mlr0661"/>
    <x v="0"/>
    <x v="0"/>
    <x v="284"/>
    <x v="280"/>
    <x v="0"/>
  </r>
  <r>
    <n v="1060"/>
    <x v="0"/>
    <x v="0"/>
    <x v="0"/>
    <x v="0"/>
    <x v="0"/>
    <x v="0"/>
    <x v="0"/>
    <n v="518908"/>
    <n v="519339"/>
    <x v="0"/>
    <m/>
    <x v="0"/>
    <s v="mlr0662"/>
    <x v="0"/>
    <x v="0"/>
    <x v="125"/>
    <x v="0"/>
    <x v="0"/>
  </r>
  <r>
    <n v="1061"/>
    <x v="1"/>
    <x v="1"/>
    <x v="0"/>
    <x v="0"/>
    <x v="0"/>
    <x v="0"/>
    <x v="0"/>
    <n v="518908"/>
    <n v="519339"/>
    <x v="0"/>
    <s v="BAB48208.1"/>
    <x v="214"/>
    <s v="mlr0662"/>
    <x v="0"/>
    <x v="0"/>
    <x v="125"/>
    <x v="125"/>
    <x v="0"/>
  </r>
  <r>
    <n v="1062"/>
    <x v="0"/>
    <x v="0"/>
    <x v="0"/>
    <x v="0"/>
    <x v="0"/>
    <x v="0"/>
    <x v="0"/>
    <n v="519507"/>
    <n v="521975"/>
    <x v="1"/>
    <m/>
    <x v="0"/>
    <s v="mll0663"/>
    <x v="0"/>
    <x v="0"/>
    <x v="341"/>
    <x v="0"/>
    <x v="0"/>
  </r>
  <r>
    <n v="1063"/>
    <x v="1"/>
    <x v="1"/>
    <x v="0"/>
    <x v="0"/>
    <x v="0"/>
    <x v="0"/>
    <x v="0"/>
    <n v="519507"/>
    <n v="521975"/>
    <x v="1"/>
    <s v="BAB48209.1"/>
    <x v="215"/>
    <s v="mll0663"/>
    <x v="0"/>
    <x v="0"/>
    <x v="341"/>
    <x v="336"/>
    <x v="0"/>
  </r>
  <r>
    <n v="1064"/>
    <x v="0"/>
    <x v="0"/>
    <x v="0"/>
    <x v="0"/>
    <x v="0"/>
    <x v="0"/>
    <x v="0"/>
    <n v="521982"/>
    <n v="522311"/>
    <x v="1"/>
    <m/>
    <x v="0"/>
    <s v="mll0664"/>
    <x v="0"/>
    <x v="0"/>
    <x v="265"/>
    <x v="0"/>
    <x v="0"/>
  </r>
  <r>
    <n v="1065"/>
    <x v="1"/>
    <x v="1"/>
    <x v="0"/>
    <x v="0"/>
    <x v="0"/>
    <x v="0"/>
    <x v="0"/>
    <n v="521982"/>
    <n v="522311"/>
    <x v="1"/>
    <s v="BAB48210.1"/>
    <x v="0"/>
    <s v="mll0664"/>
    <x v="0"/>
    <x v="0"/>
    <x v="265"/>
    <x v="262"/>
    <x v="0"/>
  </r>
  <r>
    <n v="1066"/>
    <x v="0"/>
    <x v="0"/>
    <x v="0"/>
    <x v="0"/>
    <x v="0"/>
    <x v="0"/>
    <x v="0"/>
    <n v="522590"/>
    <n v="522919"/>
    <x v="1"/>
    <m/>
    <x v="0"/>
    <s v="mll0665"/>
    <x v="0"/>
    <x v="0"/>
    <x v="265"/>
    <x v="0"/>
    <x v="0"/>
  </r>
  <r>
    <n v="1067"/>
    <x v="1"/>
    <x v="1"/>
    <x v="0"/>
    <x v="0"/>
    <x v="0"/>
    <x v="0"/>
    <x v="0"/>
    <n v="522590"/>
    <n v="522919"/>
    <x v="1"/>
    <s v="BAB48211.1"/>
    <x v="0"/>
    <s v="mll0665"/>
    <x v="0"/>
    <x v="0"/>
    <x v="265"/>
    <x v="262"/>
    <x v="0"/>
  </r>
  <r>
    <n v="1068"/>
    <x v="0"/>
    <x v="0"/>
    <x v="0"/>
    <x v="0"/>
    <x v="0"/>
    <x v="0"/>
    <x v="0"/>
    <n v="523205"/>
    <n v="524662"/>
    <x v="0"/>
    <m/>
    <x v="0"/>
    <s v="mlr0666"/>
    <x v="0"/>
    <x v="0"/>
    <x v="324"/>
    <x v="0"/>
    <x v="0"/>
  </r>
  <r>
    <n v="1069"/>
    <x v="1"/>
    <x v="1"/>
    <x v="0"/>
    <x v="0"/>
    <x v="0"/>
    <x v="0"/>
    <x v="0"/>
    <n v="523205"/>
    <n v="524662"/>
    <x v="0"/>
    <s v="BAB48212.1"/>
    <x v="60"/>
    <s v="mlr0666"/>
    <x v="0"/>
    <x v="0"/>
    <x v="324"/>
    <x v="319"/>
    <x v="0"/>
  </r>
  <r>
    <n v="1070"/>
    <x v="0"/>
    <x v="0"/>
    <x v="0"/>
    <x v="0"/>
    <x v="0"/>
    <x v="0"/>
    <x v="0"/>
    <n v="524708"/>
    <n v="525409"/>
    <x v="1"/>
    <m/>
    <x v="0"/>
    <s v="mll0667"/>
    <x v="0"/>
    <x v="0"/>
    <x v="256"/>
    <x v="0"/>
    <x v="0"/>
  </r>
  <r>
    <n v="1071"/>
    <x v="1"/>
    <x v="1"/>
    <x v="0"/>
    <x v="0"/>
    <x v="0"/>
    <x v="0"/>
    <x v="0"/>
    <n v="524708"/>
    <n v="525409"/>
    <x v="1"/>
    <s v="BAB48213.1"/>
    <x v="0"/>
    <s v="mll0667"/>
    <x v="0"/>
    <x v="0"/>
    <x v="256"/>
    <x v="253"/>
    <x v="0"/>
  </r>
  <r>
    <n v="1072"/>
    <x v="0"/>
    <x v="0"/>
    <x v="0"/>
    <x v="0"/>
    <x v="0"/>
    <x v="0"/>
    <x v="0"/>
    <n v="525686"/>
    <n v="526123"/>
    <x v="1"/>
    <m/>
    <x v="0"/>
    <s v="mll0669"/>
    <x v="0"/>
    <x v="0"/>
    <x v="342"/>
    <x v="0"/>
    <x v="0"/>
  </r>
  <r>
    <n v="1073"/>
    <x v="1"/>
    <x v="1"/>
    <x v="0"/>
    <x v="0"/>
    <x v="0"/>
    <x v="0"/>
    <x v="0"/>
    <n v="525686"/>
    <n v="526123"/>
    <x v="1"/>
    <s v="BAB48214.1"/>
    <x v="0"/>
    <s v="mll0669"/>
    <x v="0"/>
    <x v="0"/>
    <x v="342"/>
    <x v="337"/>
    <x v="0"/>
  </r>
  <r>
    <n v="1074"/>
    <x v="0"/>
    <x v="0"/>
    <x v="0"/>
    <x v="0"/>
    <x v="0"/>
    <x v="0"/>
    <x v="0"/>
    <n v="526193"/>
    <n v="527596"/>
    <x v="1"/>
    <m/>
    <x v="0"/>
    <s v="mll0670"/>
    <x v="0"/>
    <x v="0"/>
    <x v="211"/>
    <x v="0"/>
    <x v="0"/>
  </r>
  <r>
    <n v="1075"/>
    <x v="1"/>
    <x v="1"/>
    <x v="0"/>
    <x v="0"/>
    <x v="0"/>
    <x v="0"/>
    <x v="0"/>
    <n v="526193"/>
    <n v="527596"/>
    <x v="1"/>
    <s v="BAB48215.1"/>
    <x v="216"/>
    <s v="mll0670"/>
    <x v="0"/>
    <x v="0"/>
    <x v="211"/>
    <x v="208"/>
    <x v="0"/>
  </r>
  <r>
    <n v="1076"/>
    <x v="0"/>
    <x v="0"/>
    <x v="0"/>
    <x v="0"/>
    <x v="0"/>
    <x v="0"/>
    <x v="0"/>
    <n v="527770"/>
    <n v="528489"/>
    <x v="0"/>
    <m/>
    <x v="0"/>
    <s v="mlr0671"/>
    <x v="0"/>
    <x v="0"/>
    <x v="302"/>
    <x v="0"/>
    <x v="0"/>
  </r>
  <r>
    <n v="1077"/>
    <x v="1"/>
    <x v="1"/>
    <x v="0"/>
    <x v="0"/>
    <x v="0"/>
    <x v="0"/>
    <x v="0"/>
    <n v="527770"/>
    <n v="528489"/>
    <x v="0"/>
    <s v="BAB48216.1"/>
    <x v="0"/>
    <s v="mlr0671"/>
    <x v="0"/>
    <x v="0"/>
    <x v="302"/>
    <x v="297"/>
    <x v="0"/>
  </r>
  <r>
    <n v="1078"/>
    <x v="0"/>
    <x v="0"/>
    <x v="0"/>
    <x v="0"/>
    <x v="0"/>
    <x v="0"/>
    <x v="0"/>
    <n v="528462"/>
    <n v="529259"/>
    <x v="1"/>
    <m/>
    <x v="0"/>
    <s v="mll0674"/>
    <x v="0"/>
    <x v="0"/>
    <x v="0"/>
    <x v="0"/>
    <x v="0"/>
  </r>
  <r>
    <n v="1079"/>
    <x v="1"/>
    <x v="1"/>
    <x v="0"/>
    <x v="0"/>
    <x v="0"/>
    <x v="0"/>
    <x v="0"/>
    <n v="528462"/>
    <n v="529259"/>
    <x v="1"/>
    <s v="BAB48217.1"/>
    <x v="0"/>
    <s v="mll0674"/>
    <x v="0"/>
    <x v="0"/>
    <x v="0"/>
    <x v="1"/>
    <x v="0"/>
  </r>
  <r>
    <n v="1080"/>
    <x v="0"/>
    <x v="0"/>
    <x v="0"/>
    <x v="0"/>
    <x v="0"/>
    <x v="0"/>
    <x v="0"/>
    <n v="529288"/>
    <n v="530853"/>
    <x v="1"/>
    <m/>
    <x v="0"/>
    <s v="mll0675"/>
    <x v="0"/>
    <x v="0"/>
    <x v="343"/>
    <x v="0"/>
    <x v="0"/>
  </r>
  <r>
    <n v="1081"/>
    <x v="1"/>
    <x v="1"/>
    <x v="0"/>
    <x v="0"/>
    <x v="0"/>
    <x v="0"/>
    <x v="0"/>
    <n v="529288"/>
    <n v="530853"/>
    <x v="1"/>
    <s v="BAB48218.1"/>
    <x v="217"/>
    <s v="mll0675"/>
    <x v="0"/>
    <x v="0"/>
    <x v="343"/>
    <x v="338"/>
    <x v="0"/>
  </r>
  <r>
    <n v="1082"/>
    <x v="0"/>
    <x v="0"/>
    <x v="0"/>
    <x v="0"/>
    <x v="0"/>
    <x v="0"/>
    <x v="0"/>
    <n v="530853"/>
    <n v="531308"/>
    <x v="1"/>
    <m/>
    <x v="0"/>
    <s v="mll0676"/>
    <x v="0"/>
    <x v="0"/>
    <x v="230"/>
    <x v="0"/>
    <x v="0"/>
  </r>
  <r>
    <n v="1083"/>
    <x v="1"/>
    <x v="1"/>
    <x v="0"/>
    <x v="0"/>
    <x v="0"/>
    <x v="0"/>
    <x v="0"/>
    <n v="530853"/>
    <n v="531308"/>
    <x v="1"/>
    <s v="BAB48219.1"/>
    <x v="218"/>
    <s v="mll0676"/>
    <x v="0"/>
    <x v="0"/>
    <x v="230"/>
    <x v="227"/>
    <x v="0"/>
  </r>
  <r>
    <n v="1084"/>
    <x v="0"/>
    <x v="0"/>
    <x v="0"/>
    <x v="0"/>
    <x v="0"/>
    <x v="0"/>
    <x v="0"/>
    <n v="531316"/>
    <n v="531603"/>
    <x v="1"/>
    <m/>
    <x v="0"/>
    <s v="msl0677"/>
    <x v="0"/>
    <x v="0"/>
    <x v="344"/>
    <x v="0"/>
    <x v="0"/>
  </r>
  <r>
    <n v="1085"/>
    <x v="1"/>
    <x v="1"/>
    <x v="0"/>
    <x v="0"/>
    <x v="0"/>
    <x v="0"/>
    <x v="0"/>
    <n v="531316"/>
    <n v="531603"/>
    <x v="1"/>
    <s v="BAB48220.1"/>
    <x v="219"/>
    <s v="msl0677"/>
    <x v="0"/>
    <x v="0"/>
    <x v="344"/>
    <x v="339"/>
    <x v="0"/>
  </r>
  <r>
    <n v="1086"/>
    <x v="0"/>
    <x v="0"/>
    <x v="0"/>
    <x v="0"/>
    <x v="0"/>
    <x v="0"/>
    <x v="0"/>
    <n v="531729"/>
    <n v="532121"/>
    <x v="1"/>
    <m/>
    <x v="0"/>
    <s v="mll0679"/>
    <x v="0"/>
    <x v="0"/>
    <x v="95"/>
    <x v="0"/>
    <x v="0"/>
  </r>
  <r>
    <n v="1087"/>
    <x v="1"/>
    <x v="1"/>
    <x v="0"/>
    <x v="0"/>
    <x v="0"/>
    <x v="0"/>
    <x v="0"/>
    <n v="531729"/>
    <n v="532121"/>
    <x v="1"/>
    <s v="BAB48221.1"/>
    <x v="0"/>
    <s v="mll0679"/>
    <x v="0"/>
    <x v="0"/>
    <x v="95"/>
    <x v="96"/>
    <x v="0"/>
  </r>
  <r>
    <n v="1088"/>
    <x v="0"/>
    <x v="0"/>
    <x v="0"/>
    <x v="0"/>
    <x v="0"/>
    <x v="0"/>
    <x v="0"/>
    <n v="532170"/>
    <n v="532877"/>
    <x v="1"/>
    <m/>
    <x v="0"/>
    <s v="mll0680"/>
    <x v="0"/>
    <x v="0"/>
    <x v="165"/>
    <x v="0"/>
    <x v="0"/>
  </r>
  <r>
    <n v="1089"/>
    <x v="1"/>
    <x v="1"/>
    <x v="0"/>
    <x v="0"/>
    <x v="0"/>
    <x v="0"/>
    <x v="0"/>
    <n v="532170"/>
    <n v="532877"/>
    <x v="1"/>
    <s v="BAB48222.1"/>
    <x v="0"/>
    <s v="mll0680"/>
    <x v="0"/>
    <x v="0"/>
    <x v="165"/>
    <x v="164"/>
    <x v="0"/>
  </r>
  <r>
    <n v="1090"/>
    <x v="0"/>
    <x v="0"/>
    <x v="0"/>
    <x v="0"/>
    <x v="0"/>
    <x v="0"/>
    <x v="0"/>
    <n v="533027"/>
    <n v="533527"/>
    <x v="0"/>
    <m/>
    <x v="0"/>
    <s v="mlr0681"/>
    <x v="0"/>
    <x v="0"/>
    <x v="97"/>
    <x v="0"/>
    <x v="0"/>
  </r>
  <r>
    <n v="1091"/>
    <x v="1"/>
    <x v="1"/>
    <x v="0"/>
    <x v="0"/>
    <x v="0"/>
    <x v="0"/>
    <x v="0"/>
    <n v="533027"/>
    <n v="533527"/>
    <x v="0"/>
    <s v="BAB48223.1"/>
    <x v="0"/>
    <s v="mlr0681"/>
    <x v="0"/>
    <x v="0"/>
    <x v="97"/>
    <x v="98"/>
    <x v="0"/>
  </r>
  <r>
    <n v="1092"/>
    <x v="0"/>
    <x v="0"/>
    <x v="0"/>
    <x v="0"/>
    <x v="0"/>
    <x v="0"/>
    <x v="0"/>
    <n v="533394"/>
    <n v="533942"/>
    <x v="0"/>
    <m/>
    <x v="0"/>
    <s v="mlr0682"/>
    <x v="0"/>
    <x v="0"/>
    <x v="52"/>
    <x v="0"/>
    <x v="0"/>
  </r>
  <r>
    <n v="1093"/>
    <x v="1"/>
    <x v="1"/>
    <x v="0"/>
    <x v="0"/>
    <x v="0"/>
    <x v="0"/>
    <x v="0"/>
    <n v="533394"/>
    <n v="533942"/>
    <x v="0"/>
    <s v="BAB48224.1"/>
    <x v="0"/>
    <s v="mlr0682"/>
    <x v="0"/>
    <x v="0"/>
    <x v="52"/>
    <x v="53"/>
    <x v="0"/>
  </r>
  <r>
    <n v="1094"/>
    <x v="0"/>
    <x v="0"/>
    <x v="0"/>
    <x v="0"/>
    <x v="0"/>
    <x v="0"/>
    <x v="0"/>
    <n v="533786"/>
    <n v="534334"/>
    <x v="1"/>
    <m/>
    <x v="0"/>
    <s v="mll0683"/>
    <x v="0"/>
    <x v="0"/>
    <x v="52"/>
    <x v="0"/>
    <x v="0"/>
  </r>
  <r>
    <n v="1095"/>
    <x v="1"/>
    <x v="1"/>
    <x v="0"/>
    <x v="0"/>
    <x v="0"/>
    <x v="0"/>
    <x v="0"/>
    <n v="533786"/>
    <n v="534334"/>
    <x v="1"/>
    <s v="BAB48225.1"/>
    <x v="0"/>
    <s v="mll0683"/>
    <x v="0"/>
    <x v="0"/>
    <x v="52"/>
    <x v="53"/>
    <x v="0"/>
  </r>
  <r>
    <n v="1096"/>
    <x v="0"/>
    <x v="0"/>
    <x v="0"/>
    <x v="0"/>
    <x v="0"/>
    <x v="0"/>
    <x v="0"/>
    <n v="534491"/>
    <n v="536137"/>
    <x v="1"/>
    <m/>
    <x v="0"/>
    <s v="mll0685"/>
    <x v="0"/>
    <x v="0"/>
    <x v="345"/>
    <x v="0"/>
    <x v="0"/>
  </r>
  <r>
    <n v="1097"/>
    <x v="1"/>
    <x v="1"/>
    <x v="0"/>
    <x v="0"/>
    <x v="0"/>
    <x v="0"/>
    <x v="0"/>
    <n v="534491"/>
    <n v="536137"/>
    <x v="1"/>
    <s v="BAB48226.1"/>
    <x v="220"/>
    <s v="mll0685"/>
    <x v="0"/>
    <x v="0"/>
    <x v="345"/>
    <x v="340"/>
    <x v="0"/>
  </r>
  <r>
    <n v="1098"/>
    <x v="0"/>
    <x v="0"/>
    <x v="0"/>
    <x v="0"/>
    <x v="0"/>
    <x v="0"/>
    <x v="0"/>
    <n v="536277"/>
    <n v="537257"/>
    <x v="0"/>
    <m/>
    <x v="0"/>
    <s v="mlr0686"/>
    <x v="0"/>
    <x v="0"/>
    <x v="202"/>
    <x v="0"/>
    <x v="0"/>
  </r>
  <r>
    <n v="1099"/>
    <x v="1"/>
    <x v="1"/>
    <x v="0"/>
    <x v="0"/>
    <x v="0"/>
    <x v="0"/>
    <x v="0"/>
    <n v="536277"/>
    <n v="537257"/>
    <x v="0"/>
    <s v="BAB48227.1"/>
    <x v="221"/>
    <s v="mlr0686"/>
    <x v="0"/>
    <x v="0"/>
    <x v="202"/>
    <x v="199"/>
    <x v="0"/>
  </r>
  <r>
    <n v="1100"/>
    <x v="0"/>
    <x v="0"/>
    <x v="0"/>
    <x v="0"/>
    <x v="0"/>
    <x v="0"/>
    <x v="0"/>
    <n v="537254"/>
    <n v="538540"/>
    <x v="0"/>
    <m/>
    <x v="0"/>
    <s v="mlr0687"/>
    <x v="0"/>
    <x v="0"/>
    <x v="199"/>
    <x v="0"/>
    <x v="0"/>
  </r>
  <r>
    <n v="1101"/>
    <x v="1"/>
    <x v="1"/>
    <x v="0"/>
    <x v="0"/>
    <x v="0"/>
    <x v="0"/>
    <x v="0"/>
    <n v="537254"/>
    <n v="538540"/>
    <x v="0"/>
    <s v="BAB48228.1"/>
    <x v="222"/>
    <s v="mlr0687"/>
    <x v="0"/>
    <x v="0"/>
    <x v="199"/>
    <x v="196"/>
    <x v="0"/>
  </r>
  <r>
    <n v="1102"/>
    <x v="0"/>
    <x v="0"/>
    <x v="0"/>
    <x v="0"/>
    <x v="0"/>
    <x v="0"/>
    <x v="0"/>
    <n v="538597"/>
    <n v="539184"/>
    <x v="0"/>
    <m/>
    <x v="0"/>
    <s v="mlr0688"/>
    <x v="0"/>
    <x v="0"/>
    <x v="346"/>
    <x v="0"/>
    <x v="0"/>
  </r>
  <r>
    <n v="1103"/>
    <x v="1"/>
    <x v="1"/>
    <x v="0"/>
    <x v="0"/>
    <x v="0"/>
    <x v="0"/>
    <x v="0"/>
    <n v="538597"/>
    <n v="539184"/>
    <x v="0"/>
    <s v="BAB48229.1"/>
    <x v="0"/>
    <s v="mlr0688"/>
    <x v="0"/>
    <x v="0"/>
    <x v="346"/>
    <x v="341"/>
    <x v="0"/>
  </r>
  <r>
    <n v="1104"/>
    <x v="0"/>
    <x v="0"/>
    <x v="0"/>
    <x v="0"/>
    <x v="0"/>
    <x v="0"/>
    <x v="0"/>
    <n v="539202"/>
    <n v="540335"/>
    <x v="0"/>
    <m/>
    <x v="0"/>
    <s v="mlr0689"/>
    <x v="0"/>
    <x v="0"/>
    <x v="347"/>
    <x v="0"/>
    <x v="0"/>
  </r>
  <r>
    <n v="1105"/>
    <x v="1"/>
    <x v="1"/>
    <x v="0"/>
    <x v="0"/>
    <x v="0"/>
    <x v="0"/>
    <x v="0"/>
    <n v="539202"/>
    <n v="540335"/>
    <x v="0"/>
    <s v="BAB48230.1"/>
    <x v="223"/>
    <s v="mlr0689"/>
    <x v="0"/>
    <x v="0"/>
    <x v="347"/>
    <x v="342"/>
    <x v="0"/>
  </r>
  <r>
    <n v="1106"/>
    <x v="0"/>
    <x v="0"/>
    <x v="0"/>
    <x v="0"/>
    <x v="0"/>
    <x v="0"/>
    <x v="0"/>
    <n v="540603"/>
    <n v="541394"/>
    <x v="1"/>
    <m/>
    <x v="0"/>
    <s v="mll0690"/>
    <x v="0"/>
    <x v="0"/>
    <x v="83"/>
    <x v="0"/>
    <x v="0"/>
  </r>
  <r>
    <n v="1107"/>
    <x v="1"/>
    <x v="1"/>
    <x v="0"/>
    <x v="0"/>
    <x v="0"/>
    <x v="0"/>
    <x v="0"/>
    <n v="540603"/>
    <n v="541394"/>
    <x v="1"/>
    <s v="BAB48231.1"/>
    <x v="224"/>
    <s v="mll0690"/>
    <x v="0"/>
    <x v="0"/>
    <x v="83"/>
    <x v="84"/>
    <x v="0"/>
  </r>
  <r>
    <n v="1108"/>
    <x v="0"/>
    <x v="0"/>
    <x v="0"/>
    <x v="0"/>
    <x v="0"/>
    <x v="0"/>
    <x v="0"/>
    <n v="541391"/>
    <n v="542953"/>
    <x v="1"/>
    <m/>
    <x v="0"/>
    <s v="mll0691"/>
    <x v="0"/>
    <x v="0"/>
    <x v="348"/>
    <x v="0"/>
    <x v="0"/>
  </r>
  <r>
    <n v="1109"/>
    <x v="1"/>
    <x v="1"/>
    <x v="0"/>
    <x v="0"/>
    <x v="0"/>
    <x v="0"/>
    <x v="0"/>
    <n v="541391"/>
    <n v="542953"/>
    <x v="1"/>
    <s v="BAB48232.1"/>
    <x v="224"/>
    <s v="mll0691"/>
    <x v="0"/>
    <x v="0"/>
    <x v="348"/>
    <x v="343"/>
    <x v="0"/>
  </r>
  <r>
    <n v="1110"/>
    <x v="0"/>
    <x v="0"/>
    <x v="0"/>
    <x v="0"/>
    <x v="0"/>
    <x v="0"/>
    <x v="0"/>
    <n v="543270"/>
    <n v="545252"/>
    <x v="1"/>
    <m/>
    <x v="0"/>
    <s v="mll0692"/>
    <x v="0"/>
    <x v="0"/>
    <x v="349"/>
    <x v="0"/>
    <x v="0"/>
  </r>
  <r>
    <n v="1111"/>
    <x v="1"/>
    <x v="1"/>
    <x v="0"/>
    <x v="0"/>
    <x v="0"/>
    <x v="0"/>
    <x v="0"/>
    <n v="543270"/>
    <n v="545252"/>
    <x v="1"/>
    <s v="BAB48233.1"/>
    <x v="0"/>
    <s v="mll0692"/>
    <x v="0"/>
    <x v="0"/>
    <x v="349"/>
    <x v="344"/>
    <x v="0"/>
  </r>
  <r>
    <n v="1112"/>
    <x v="0"/>
    <x v="0"/>
    <x v="0"/>
    <x v="0"/>
    <x v="0"/>
    <x v="0"/>
    <x v="0"/>
    <n v="545478"/>
    <n v="546539"/>
    <x v="1"/>
    <m/>
    <x v="0"/>
    <s v="mll0693"/>
    <x v="0"/>
    <x v="0"/>
    <x v="350"/>
    <x v="0"/>
    <x v="0"/>
  </r>
  <r>
    <n v="1113"/>
    <x v="1"/>
    <x v="1"/>
    <x v="0"/>
    <x v="0"/>
    <x v="0"/>
    <x v="0"/>
    <x v="0"/>
    <n v="545478"/>
    <n v="546539"/>
    <x v="1"/>
    <s v="BAB48234.1"/>
    <x v="225"/>
    <s v="mll0693"/>
    <x v="0"/>
    <x v="0"/>
    <x v="350"/>
    <x v="345"/>
    <x v="0"/>
  </r>
  <r>
    <n v="1114"/>
    <x v="0"/>
    <x v="0"/>
    <x v="0"/>
    <x v="0"/>
    <x v="0"/>
    <x v="0"/>
    <x v="0"/>
    <n v="546615"/>
    <n v="547244"/>
    <x v="0"/>
    <m/>
    <x v="0"/>
    <s v="mlr0694"/>
    <x v="0"/>
    <x v="0"/>
    <x v="159"/>
    <x v="0"/>
    <x v="0"/>
  </r>
  <r>
    <n v="1115"/>
    <x v="1"/>
    <x v="1"/>
    <x v="0"/>
    <x v="0"/>
    <x v="0"/>
    <x v="0"/>
    <x v="0"/>
    <n v="546615"/>
    <n v="547244"/>
    <x v="0"/>
    <s v="BAB48235.1"/>
    <x v="0"/>
    <s v="mlr0694"/>
    <x v="0"/>
    <x v="0"/>
    <x v="159"/>
    <x v="159"/>
    <x v="0"/>
  </r>
  <r>
    <n v="1116"/>
    <x v="0"/>
    <x v="0"/>
    <x v="0"/>
    <x v="0"/>
    <x v="0"/>
    <x v="0"/>
    <x v="0"/>
    <n v="547504"/>
    <n v="549570"/>
    <x v="0"/>
    <m/>
    <x v="0"/>
    <s v="mlr0695"/>
    <x v="0"/>
    <x v="0"/>
    <x v="351"/>
    <x v="0"/>
    <x v="0"/>
  </r>
  <r>
    <n v="1117"/>
    <x v="1"/>
    <x v="1"/>
    <x v="0"/>
    <x v="0"/>
    <x v="0"/>
    <x v="0"/>
    <x v="0"/>
    <n v="547504"/>
    <n v="549570"/>
    <x v="0"/>
    <s v="BAB48236.1"/>
    <x v="226"/>
    <s v="mlr0695"/>
    <x v="0"/>
    <x v="0"/>
    <x v="351"/>
    <x v="346"/>
    <x v="0"/>
  </r>
  <r>
    <n v="1118"/>
    <x v="0"/>
    <x v="0"/>
    <x v="0"/>
    <x v="0"/>
    <x v="0"/>
    <x v="0"/>
    <x v="0"/>
    <n v="549706"/>
    <n v="551079"/>
    <x v="1"/>
    <m/>
    <x v="0"/>
    <s v="mll0696"/>
    <x v="0"/>
    <x v="0"/>
    <x v="352"/>
    <x v="0"/>
    <x v="0"/>
  </r>
  <r>
    <n v="1119"/>
    <x v="1"/>
    <x v="1"/>
    <x v="0"/>
    <x v="0"/>
    <x v="0"/>
    <x v="0"/>
    <x v="0"/>
    <n v="549706"/>
    <n v="551079"/>
    <x v="1"/>
    <s v="BAB48237.1"/>
    <x v="0"/>
    <s v="mll0696"/>
    <x v="0"/>
    <x v="0"/>
    <x v="352"/>
    <x v="347"/>
    <x v="0"/>
  </r>
  <r>
    <n v="1120"/>
    <x v="0"/>
    <x v="0"/>
    <x v="0"/>
    <x v="0"/>
    <x v="0"/>
    <x v="0"/>
    <x v="0"/>
    <n v="551210"/>
    <n v="552037"/>
    <x v="0"/>
    <m/>
    <x v="0"/>
    <s v="mlr0698"/>
    <x v="0"/>
    <x v="0"/>
    <x v="35"/>
    <x v="0"/>
    <x v="0"/>
  </r>
  <r>
    <n v="1121"/>
    <x v="1"/>
    <x v="1"/>
    <x v="0"/>
    <x v="0"/>
    <x v="0"/>
    <x v="0"/>
    <x v="0"/>
    <n v="551210"/>
    <n v="552037"/>
    <x v="0"/>
    <s v="BAB48238.1"/>
    <x v="0"/>
    <s v="mlr0698"/>
    <x v="0"/>
    <x v="0"/>
    <x v="35"/>
    <x v="36"/>
    <x v="0"/>
  </r>
  <r>
    <n v="1122"/>
    <x v="2"/>
    <x v="2"/>
    <x v="0"/>
    <x v="0"/>
    <x v="0"/>
    <x v="0"/>
    <x v="0"/>
    <n v="552076"/>
    <n v="552148"/>
    <x v="1"/>
    <m/>
    <x v="0"/>
    <m/>
    <x v="0"/>
    <x v="0"/>
    <x v="161"/>
    <x v="0"/>
    <x v="0"/>
  </r>
  <r>
    <n v="1123"/>
    <x v="0"/>
    <x v="0"/>
    <x v="0"/>
    <x v="0"/>
    <x v="0"/>
    <x v="0"/>
    <x v="0"/>
    <n v="552198"/>
    <n v="552944"/>
    <x v="0"/>
    <m/>
    <x v="0"/>
    <s v="mlr0699"/>
    <x v="0"/>
    <x v="0"/>
    <x v="213"/>
    <x v="0"/>
    <x v="0"/>
  </r>
  <r>
    <n v="1124"/>
    <x v="1"/>
    <x v="1"/>
    <x v="0"/>
    <x v="0"/>
    <x v="0"/>
    <x v="0"/>
    <x v="0"/>
    <n v="552198"/>
    <n v="552944"/>
    <x v="0"/>
    <s v="BAB48239.1"/>
    <x v="0"/>
    <s v="mlr0699"/>
    <x v="0"/>
    <x v="0"/>
    <x v="213"/>
    <x v="210"/>
    <x v="0"/>
  </r>
  <r>
    <n v="1125"/>
    <x v="0"/>
    <x v="0"/>
    <x v="0"/>
    <x v="0"/>
    <x v="0"/>
    <x v="0"/>
    <x v="0"/>
    <n v="553001"/>
    <n v="554491"/>
    <x v="1"/>
    <m/>
    <x v="0"/>
    <s v="mll0700"/>
    <x v="0"/>
    <x v="0"/>
    <x v="353"/>
    <x v="0"/>
    <x v="0"/>
  </r>
  <r>
    <n v="1126"/>
    <x v="1"/>
    <x v="1"/>
    <x v="0"/>
    <x v="0"/>
    <x v="0"/>
    <x v="0"/>
    <x v="0"/>
    <n v="553001"/>
    <n v="554491"/>
    <x v="1"/>
    <s v="BAB48240.1"/>
    <x v="227"/>
    <s v="mll0700"/>
    <x v="0"/>
    <x v="0"/>
    <x v="353"/>
    <x v="348"/>
    <x v="0"/>
  </r>
  <r>
    <n v="1127"/>
    <x v="0"/>
    <x v="0"/>
    <x v="0"/>
    <x v="0"/>
    <x v="0"/>
    <x v="0"/>
    <x v="0"/>
    <n v="554582"/>
    <n v="556306"/>
    <x v="1"/>
    <m/>
    <x v="0"/>
    <s v="mll0702"/>
    <x v="0"/>
    <x v="0"/>
    <x v="354"/>
    <x v="0"/>
    <x v="0"/>
  </r>
  <r>
    <n v="1128"/>
    <x v="1"/>
    <x v="1"/>
    <x v="0"/>
    <x v="0"/>
    <x v="0"/>
    <x v="0"/>
    <x v="0"/>
    <n v="554582"/>
    <n v="556306"/>
    <x v="1"/>
    <s v="BAB48241.1"/>
    <x v="0"/>
    <s v="mll0702"/>
    <x v="0"/>
    <x v="0"/>
    <x v="354"/>
    <x v="349"/>
    <x v="0"/>
  </r>
  <r>
    <n v="1129"/>
    <x v="0"/>
    <x v="0"/>
    <x v="0"/>
    <x v="0"/>
    <x v="0"/>
    <x v="0"/>
    <x v="0"/>
    <n v="556386"/>
    <n v="556679"/>
    <x v="1"/>
    <m/>
    <x v="0"/>
    <s v="msl0703"/>
    <x v="0"/>
    <x v="0"/>
    <x v="45"/>
    <x v="0"/>
    <x v="0"/>
  </r>
  <r>
    <n v="1130"/>
    <x v="1"/>
    <x v="1"/>
    <x v="0"/>
    <x v="0"/>
    <x v="0"/>
    <x v="0"/>
    <x v="0"/>
    <n v="556386"/>
    <n v="556679"/>
    <x v="1"/>
    <s v="BAB48242.1"/>
    <x v="0"/>
    <s v="msl0703"/>
    <x v="0"/>
    <x v="0"/>
    <x v="45"/>
    <x v="46"/>
    <x v="0"/>
  </r>
  <r>
    <n v="1131"/>
    <x v="0"/>
    <x v="0"/>
    <x v="0"/>
    <x v="0"/>
    <x v="0"/>
    <x v="0"/>
    <x v="0"/>
    <n v="556676"/>
    <n v="557593"/>
    <x v="1"/>
    <m/>
    <x v="0"/>
    <s v="mll0704"/>
    <x v="0"/>
    <x v="0"/>
    <x v="21"/>
    <x v="0"/>
    <x v="0"/>
  </r>
  <r>
    <n v="1132"/>
    <x v="1"/>
    <x v="1"/>
    <x v="0"/>
    <x v="0"/>
    <x v="0"/>
    <x v="0"/>
    <x v="0"/>
    <n v="556676"/>
    <n v="557593"/>
    <x v="1"/>
    <s v="BAB48243.1"/>
    <x v="158"/>
    <s v="mll0704"/>
    <x v="0"/>
    <x v="0"/>
    <x v="21"/>
    <x v="22"/>
    <x v="0"/>
  </r>
  <r>
    <n v="1133"/>
    <x v="0"/>
    <x v="0"/>
    <x v="0"/>
    <x v="0"/>
    <x v="0"/>
    <x v="0"/>
    <x v="0"/>
    <n v="557595"/>
    <n v="558461"/>
    <x v="1"/>
    <m/>
    <x v="0"/>
    <s v="mll0705"/>
    <x v="0"/>
    <x v="0"/>
    <x v="355"/>
    <x v="0"/>
    <x v="0"/>
  </r>
  <r>
    <n v="1134"/>
    <x v="1"/>
    <x v="1"/>
    <x v="0"/>
    <x v="0"/>
    <x v="0"/>
    <x v="0"/>
    <x v="0"/>
    <n v="557595"/>
    <n v="558461"/>
    <x v="1"/>
    <s v="BAB48244.1"/>
    <x v="158"/>
    <s v="mll0705"/>
    <x v="0"/>
    <x v="0"/>
    <x v="355"/>
    <x v="350"/>
    <x v="0"/>
  </r>
  <r>
    <n v="1135"/>
    <x v="0"/>
    <x v="0"/>
    <x v="0"/>
    <x v="0"/>
    <x v="0"/>
    <x v="0"/>
    <x v="0"/>
    <n v="558462"/>
    <n v="559529"/>
    <x v="1"/>
    <m/>
    <x v="0"/>
    <s v="mll0706"/>
    <x v="0"/>
    <x v="0"/>
    <x v="59"/>
    <x v="0"/>
    <x v="0"/>
  </r>
  <r>
    <n v="1136"/>
    <x v="1"/>
    <x v="1"/>
    <x v="0"/>
    <x v="0"/>
    <x v="0"/>
    <x v="0"/>
    <x v="0"/>
    <n v="558462"/>
    <n v="559529"/>
    <x v="1"/>
    <s v="BAB48245.1"/>
    <x v="159"/>
    <s v="mll0706"/>
    <x v="0"/>
    <x v="0"/>
    <x v="59"/>
    <x v="60"/>
    <x v="0"/>
  </r>
  <r>
    <n v="1137"/>
    <x v="0"/>
    <x v="0"/>
    <x v="0"/>
    <x v="0"/>
    <x v="0"/>
    <x v="0"/>
    <x v="0"/>
    <n v="559540"/>
    <n v="560619"/>
    <x v="1"/>
    <m/>
    <x v="0"/>
    <s v="mll0708"/>
    <x v="0"/>
    <x v="0"/>
    <x v="356"/>
    <x v="0"/>
    <x v="0"/>
  </r>
  <r>
    <n v="1138"/>
    <x v="1"/>
    <x v="1"/>
    <x v="0"/>
    <x v="0"/>
    <x v="0"/>
    <x v="0"/>
    <x v="0"/>
    <n v="559540"/>
    <n v="560619"/>
    <x v="1"/>
    <s v="BAB48246.1"/>
    <x v="159"/>
    <s v="mll0708"/>
    <x v="0"/>
    <x v="0"/>
    <x v="356"/>
    <x v="351"/>
    <x v="0"/>
  </r>
  <r>
    <n v="1139"/>
    <x v="0"/>
    <x v="0"/>
    <x v="0"/>
    <x v="0"/>
    <x v="0"/>
    <x v="0"/>
    <x v="0"/>
    <n v="560662"/>
    <n v="562188"/>
    <x v="1"/>
    <m/>
    <x v="0"/>
    <s v="mll0710"/>
    <x v="0"/>
    <x v="0"/>
    <x v="357"/>
    <x v="0"/>
    <x v="0"/>
  </r>
  <r>
    <n v="1140"/>
    <x v="1"/>
    <x v="1"/>
    <x v="0"/>
    <x v="0"/>
    <x v="0"/>
    <x v="0"/>
    <x v="0"/>
    <n v="560662"/>
    <n v="562188"/>
    <x v="1"/>
    <s v="BAB48247.1"/>
    <x v="228"/>
    <s v="mll0710"/>
    <x v="0"/>
    <x v="0"/>
    <x v="357"/>
    <x v="352"/>
    <x v="0"/>
  </r>
  <r>
    <n v="1141"/>
    <x v="0"/>
    <x v="0"/>
    <x v="0"/>
    <x v="0"/>
    <x v="0"/>
    <x v="0"/>
    <x v="0"/>
    <n v="562316"/>
    <n v="563083"/>
    <x v="1"/>
    <m/>
    <x v="0"/>
    <s v="mll0711"/>
    <x v="0"/>
    <x v="0"/>
    <x v="5"/>
    <x v="0"/>
    <x v="0"/>
  </r>
  <r>
    <n v="1142"/>
    <x v="1"/>
    <x v="1"/>
    <x v="0"/>
    <x v="0"/>
    <x v="0"/>
    <x v="0"/>
    <x v="0"/>
    <n v="562316"/>
    <n v="563083"/>
    <x v="1"/>
    <s v="BAB48248.1"/>
    <x v="229"/>
    <s v="mll0711"/>
    <x v="0"/>
    <x v="0"/>
    <x v="5"/>
    <x v="6"/>
    <x v="0"/>
  </r>
  <r>
    <n v="1143"/>
    <x v="0"/>
    <x v="0"/>
    <x v="0"/>
    <x v="0"/>
    <x v="0"/>
    <x v="0"/>
    <x v="0"/>
    <n v="563210"/>
    <n v="564622"/>
    <x v="1"/>
    <m/>
    <x v="0"/>
    <s v="mll0712"/>
    <x v="0"/>
    <x v="0"/>
    <x v="43"/>
    <x v="0"/>
    <x v="0"/>
  </r>
  <r>
    <n v="1144"/>
    <x v="1"/>
    <x v="1"/>
    <x v="0"/>
    <x v="0"/>
    <x v="0"/>
    <x v="0"/>
    <x v="0"/>
    <n v="563210"/>
    <n v="564622"/>
    <x v="1"/>
    <s v="BAB48249.1"/>
    <x v="230"/>
    <s v="mll0712"/>
    <x v="0"/>
    <x v="0"/>
    <x v="43"/>
    <x v="44"/>
    <x v="0"/>
  </r>
  <r>
    <n v="1145"/>
    <x v="0"/>
    <x v="0"/>
    <x v="0"/>
    <x v="0"/>
    <x v="0"/>
    <x v="0"/>
    <x v="0"/>
    <n v="564834"/>
    <n v="565565"/>
    <x v="1"/>
    <m/>
    <x v="0"/>
    <s v="mll0713"/>
    <x v="0"/>
    <x v="0"/>
    <x v="293"/>
    <x v="0"/>
    <x v="0"/>
  </r>
  <r>
    <n v="1146"/>
    <x v="1"/>
    <x v="1"/>
    <x v="0"/>
    <x v="0"/>
    <x v="0"/>
    <x v="0"/>
    <x v="0"/>
    <n v="564834"/>
    <n v="565565"/>
    <x v="1"/>
    <s v="BAB48250.1"/>
    <x v="0"/>
    <s v="mll0713"/>
    <x v="0"/>
    <x v="0"/>
    <x v="293"/>
    <x v="289"/>
    <x v="0"/>
  </r>
  <r>
    <n v="1147"/>
    <x v="0"/>
    <x v="0"/>
    <x v="0"/>
    <x v="0"/>
    <x v="0"/>
    <x v="0"/>
    <x v="0"/>
    <n v="565597"/>
    <n v="566388"/>
    <x v="1"/>
    <m/>
    <x v="0"/>
    <s v="mll0715"/>
    <x v="0"/>
    <x v="0"/>
    <x v="83"/>
    <x v="0"/>
    <x v="0"/>
  </r>
  <r>
    <n v="1148"/>
    <x v="1"/>
    <x v="1"/>
    <x v="0"/>
    <x v="0"/>
    <x v="0"/>
    <x v="0"/>
    <x v="0"/>
    <n v="565597"/>
    <n v="566388"/>
    <x v="1"/>
    <s v="BAB48251.1"/>
    <x v="0"/>
    <s v="mll0715"/>
    <x v="0"/>
    <x v="0"/>
    <x v="83"/>
    <x v="84"/>
    <x v="0"/>
  </r>
  <r>
    <n v="1149"/>
    <x v="0"/>
    <x v="0"/>
    <x v="0"/>
    <x v="0"/>
    <x v="0"/>
    <x v="0"/>
    <x v="0"/>
    <n v="566396"/>
    <n v="567337"/>
    <x v="1"/>
    <m/>
    <x v="0"/>
    <s v="mll0716"/>
    <x v="0"/>
    <x v="0"/>
    <x v="276"/>
    <x v="0"/>
    <x v="0"/>
  </r>
  <r>
    <n v="1150"/>
    <x v="1"/>
    <x v="1"/>
    <x v="0"/>
    <x v="0"/>
    <x v="0"/>
    <x v="0"/>
    <x v="0"/>
    <n v="566396"/>
    <n v="567337"/>
    <x v="1"/>
    <s v="BAB48252.1"/>
    <x v="0"/>
    <s v="mll0716"/>
    <x v="0"/>
    <x v="0"/>
    <x v="276"/>
    <x v="272"/>
    <x v="0"/>
  </r>
  <r>
    <n v="1151"/>
    <x v="0"/>
    <x v="0"/>
    <x v="0"/>
    <x v="0"/>
    <x v="0"/>
    <x v="0"/>
    <x v="0"/>
    <n v="567429"/>
    <n v="568865"/>
    <x v="1"/>
    <m/>
    <x v="0"/>
    <s v="mll0717"/>
    <x v="0"/>
    <x v="0"/>
    <x v="358"/>
    <x v="0"/>
    <x v="0"/>
  </r>
  <r>
    <n v="1152"/>
    <x v="1"/>
    <x v="1"/>
    <x v="0"/>
    <x v="0"/>
    <x v="0"/>
    <x v="0"/>
    <x v="0"/>
    <n v="567429"/>
    <n v="568865"/>
    <x v="1"/>
    <s v="BAB48253.1"/>
    <x v="0"/>
    <s v="mll0717"/>
    <x v="0"/>
    <x v="0"/>
    <x v="358"/>
    <x v="353"/>
    <x v="0"/>
  </r>
  <r>
    <n v="1153"/>
    <x v="0"/>
    <x v="0"/>
    <x v="0"/>
    <x v="0"/>
    <x v="0"/>
    <x v="0"/>
    <x v="0"/>
    <n v="569012"/>
    <n v="569248"/>
    <x v="1"/>
    <m/>
    <x v="0"/>
    <s v="msl0718"/>
    <x v="0"/>
    <x v="0"/>
    <x v="283"/>
    <x v="0"/>
    <x v="0"/>
  </r>
  <r>
    <n v="1154"/>
    <x v="1"/>
    <x v="1"/>
    <x v="0"/>
    <x v="0"/>
    <x v="0"/>
    <x v="0"/>
    <x v="0"/>
    <n v="569012"/>
    <n v="569248"/>
    <x v="1"/>
    <s v="BAB48254.1"/>
    <x v="169"/>
    <s v="msl0718"/>
    <x v="0"/>
    <x v="0"/>
    <x v="283"/>
    <x v="279"/>
    <x v="0"/>
  </r>
  <r>
    <n v="1155"/>
    <x v="0"/>
    <x v="0"/>
    <x v="0"/>
    <x v="0"/>
    <x v="0"/>
    <x v="0"/>
    <x v="0"/>
    <n v="569379"/>
    <n v="569921"/>
    <x v="0"/>
    <m/>
    <x v="0"/>
    <s v="mlr0720"/>
    <x v="0"/>
    <x v="0"/>
    <x v="257"/>
    <x v="0"/>
    <x v="0"/>
  </r>
  <r>
    <n v="1156"/>
    <x v="1"/>
    <x v="1"/>
    <x v="0"/>
    <x v="0"/>
    <x v="0"/>
    <x v="0"/>
    <x v="0"/>
    <n v="569379"/>
    <n v="569921"/>
    <x v="0"/>
    <s v="BAB48255.1"/>
    <x v="0"/>
    <s v="mlr0720"/>
    <x v="0"/>
    <x v="0"/>
    <x v="257"/>
    <x v="254"/>
    <x v="0"/>
  </r>
  <r>
    <n v="1157"/>
    <x v="0"/>
    <x v="0"/>
    <x v="0"/>
    <x v="0"/>
    <x v="0"/>
    <x v="0"/>
    <x v="0"/>
    <n v="569926"/>
    <n v="571056"/>
    <x v="1"/>
    <m/>
    <x v="0"/>
    <s v="mll0721"/>
    <x v="0"/>
    <x v="0"/>
    <x v="359"/>
    <x v="0"/>
    <x v="0"/>
  </r>
  <r>
    <n v="1158"/>
    <x v="1"/>
    <x v="1"/>
    <x v="0"/>
    <x v="0"/>
    <x v="0"/>
    <x v="0"/>
    <x v="0"/>
    <n v="569926"/>
    <n v="571056"/>
    <x v="1"/>
    <s v="BAB48256.1"/>
    <x v="231"/>
    <s v="mll0721"/>
    <x v="0"/>
    <x v="0"/>
    <x v="359"/>
    <x v="354"/>
    <x v="0"/>
  </r>
  <r>
    <n v="1159"/>
    <x v="0"/>
    <x v="0"/>
    <x v="0"/>
    <x v="0"/>
    <x v="0"/>
    <x v="0"/>
    <x v="0"/>
    <n v="571049"/>
    <n v="571318"/>
    <x v="1"/>
    <m/>
    <x v="0"/>
    <s v="msl0722"/>
    <x v="0"/>
    <x v="0"/>
    <x v="42"/>
    <x v="0"/>
    <x v="0"/>
  </r>
  <r>
    <n v="1160"/>
    <x v="1"/>
    <x v="1"/>
    <x v="0"/>
    <x v="0"/>
    <x v="0"/>
    <x v="0"/>
    <x v="0"/>
    <n v="571049"/>
    <n v="571318"/>
    <x v="1"/>
    <s v="BAB48257.1"/>
    <x v="0"/>
    <s v="msl0722"/>
    <x v="0"/>
    <x v="0"/>
    <x v="42"/>
    <x v="43"/>
    <x v="0"/>
  </r>
  <r>
    <n v="1161"/>
    <x v="0"/>
    <x v="0"/>
    <x v="0"/>
    <x v="0"/>
    <x v="0"/>
    <x v="0"/>
    <x v="0"/>
    <n v="571311"/>
    <n v="572396"/>
    <x v="1"/>
    <m/>
    <x v="0"/>
    <s v="mll0724"/>
    <x v="0"/>
    <x v="0"/>
    <x v="360"/>
    <x v="0"/>
    <x v="0"/>
  </r>
  <r>
    <n v="1162"/>
    <x v="1"/>
    <x v="1"/>
    <x v="0"/>
    <x v="0"/>
    <x v="0"/>
    <x v="0"/>
    <x v="0"/>
    <n v="571311"/>
    <n v="572396"/>
    <x v="1"/>
    <s v="BAB48258.1"/>
    <x v="232"/>
    <s v="mll0724"/>
    <x v="0"/>
    <x v="0"/>
    <x v="360"/>
    <x v="355"/>
    <x v="0"/>
  </r>
  <r>
    <n v="1163"/>
    <x v="0"/>
    <x v="0"/>
    <x v="0"/>
    <x v="0"/>
    <x v="0"/>
    <x v="0"/>
    <x v="0"/>
    <n v="572396"/>
    <n v="572845"/>
    <x v="1"/>
    <m/>
    <x v="0"/>
    <s v="mll0725"/>
    <x v="0"/>
    <x v="0"/>
    <x v="361"/>
    <x v="0"/>
    <x v="0"/>
  </r>
  <r>
    <n v="1164"/>
    <x v="1"/>
    <x v="1"/>
    <x v="0"/>
    <x v="0"/>
    <x v="0"/>
    <x v="0"/>
    <x v="0"/>
    <n v="572396"/>
    <n v="572845"/>
    <x v="1"/>
    <s v="BAB48259.1"/>
    <x v="0"/>
    <s v="mll0725"/>
    <x v="0"/>
    <x v="0"/>
    <x v="361"/>
    <x v="356"/>
    <x v="0"/>
  </r>
  <r>
    <n v="1165"/>
    <x v="0"/>
    <x v="0"/>
    <x v="0"/>
    <x v="0"/>
    <x v="0"/>
    <x v="0"/>
    <x v="0"/>
    <n v="572858"/>
    <n v="573370"/>
    <x v="1"/>
    <m/>
    <x v="0"/>
    <s v="mll0727"/>
    <x v="0"/>
    <x v="0"/>
    <x v="362"/>
    <x v="0"/>
    <x v="0"/>
  </r>
  <r>
    <n v="1166"/>
    <x v="1"/>
    <x v="1"/>
    <x v="0"/>
    <x v="0"/>
    <x v="0"/>
    <x v="0"/>
    <x v="0"/>
    <n v="572858"/>
    <n v="573370"/>
    <x v="1"/>
    <s v="BAB48260.1"/>
    <x v="233"/>
    <s v="mll0727"/>
    <x v="0"/>
    <x v="0"/>
    <x v="362"/>
    <x v="357"/>
    <x v="0"/>
  </r>
  <r>
    <n v="1167"/>
    <x v="0"/>
    <x v="0"/>
    <x v="0"/>
    <x v="0"/>
    <x v="0"/>
    <x v="0"/>
    <x v="0"/>
    <n v="573399"/>
    <n v="573893"/>
    <x v="1"/>
    <m/>
    <x v="0"/>
    <s v="mll0728"/>
    <x v="0"/>
    <x v="0"/>
    <x v="289"/>
    <x v="0"/>
    <x v="0"/>
  </r>
  <r>
    <n v="1168"/>
    <x v="1"/>
    <x v="1"/>
    <x v="0"/>
    <x v="0"/>
    <x v="0"/>
    <x v="0"/>
    <x v="0"/>
    <n v="573399"/>
    <n v="573893"/>
    <x v="1"/>
    <s v="BAB48261.1"/>
    <x v="233"/>
    <s v="mll0728"/>
    <x v="0"/>
    <x v="0"/>
    <x v="289"/>
    <x v="285"/>
    <x v="0"/>
  </r>
  <r>
    <n v="1169"/>
    <x v="0"/>
    <x v="0"/>
    <x v="0"/>
    <x v="0"/>
    <x v="0"/>
    <x v="0"/>
    <x v="0"/>
    <n v="574002"/>
    <n v="574502"/>
    <x v="1"/>
    <m/>
    <x v="0"/>
    <s v="mll0730"/>
    <x v="0"/>
    <x v="0"/>
    <x v="97"/>
    <x v="0"/>
    <x v="0"/>
  </r>
  <r>
    <n v="1170"/>
    <x v="1"/>
    <x v="1"/>
    <x v="0"/>
    <x v="0"/>
    <x v="0"/>
    <x v="0"/>
    <x v="0"/>
    <n v="574002"/>
    <n v="574502"/>
    <x v="1"/>
    <s v="BAB48262.1"/>
    <x v="234"/>
    <s v="mll0730"/>
    <x v="0"/>
    <x v="0"/>
    <x v="97"/>
    <x v="98"/>
    <x v="0"/>
  </r>
  <r>
    <n v="1171"/>
    <x v="0"/>
    <x v="0"/>
    <x v="0"/>
    <x v="0"/>
    <x v="0"/>
    <x v="0"/>
    <x v="0"/>
    <n v="574801"/>
    <n v="574953"/>
    <x v="0"/>
    <m/>
    <x v="0"/>
    <s v="msr0731"/>
    <x v="0"/>
    <x v="0"/>
    <x v="363"/>
    <x v="0"/>
    <x v="0"/>
  </r>
  <r>
    <n v="1172"/>
    <x v="1"/>
    <x v="1"/>
    <x v="0"/>
    <x v="0"/>
    <x v="0"/>
    <x v="0"/>
    <x v="0"/>
    <n v="574801"/>
    <n v="574953"/>
    <x v="0"/>
    <s v="BAB48263.1"/>
    <x v="0"/>
    <s v="msr0731"/>
    <x v="0"/>
    <x v="0"/>
    <x v="363"/>
    <x v="358"/>
    <x v="0"/>
  </r>
  <r>
    <n v="1173"/>
    <x v="0"/>
    <x v="0"/>
    <x v="0"/>
    <x v="0"/>
    <x v="0"/>
    <x v="0"/>
    <x v="0"/>
    <n v="575010"/>
    <n v="577730"/>
    <x v="1"/>
    <m/>
    <x v="0"/>
    <s v="mll0732"/>
    <x v="0"/>
    <x v="0"/>
    <x v="364"/>
    <x v="0"/>
    <x v="0"/>
  </r>
  <r>
    <n v="1174"/>
    <x v="1"/>
    <x v="1"/>
    <x v="0"/>
    <x v="0"/>
    <x v="0"/>
    <x v="0"/>
    <x v="0"/>
    <n v="575010"/>
    <n v="577730"/>
    <x v="1"/>
    <s v="BAB48264.1"/>
    <x v="235"/>
    <s v="mll0732"/>
    <x v="0"/>
    <x v="0"/>
    <x v="364"/>
    <x v="359"/>
    <x v="0"/>
  </r>
  <r>
    <n v="1175"/>
    <x v="0"/>
    <x v="0"/>
    <x v="0"/>
    <x v="0"/>
    <x v="0"/>
    <x v="0"/>
    <x v="0"/>
    <n v="578016"/>
    <n v="579719"/>
    <x v="0"/>
    <m/>
    <x v="0"/>
    <s v="mlr0734"/>
    <x v="0"/>
    <x v="0"/>
    <x v="365"/>
    <x v="0"/>
    <x v="0"/>
  </r>
  <r>
    <n v="1176"/>
    <x v="1"/>
    <x v="1"/>
    <x v="0"/>
    <x v="0"/>
    <x v="0"/>
    <x v="0"/>
    <x v="0"/>
    <n v="578016"/>
    <n v="579719"/>
    <x v="0"/>
    <s v="BAB48265.1"/>
    <x v="236"/>
    <s v="mlr0734"/>
    <x v="0"/>
    <x v="0"/>
    <x v="365"/>
    <x v="360"/>
    <x v="0"/>
  </r>
  <r>
    <n v="1177"/>
    <x v="0"/>
    <x v="0"/>
    <x v="0"/>
    <x v="0"/>
    <x v="0"/>
    <x v="0"/>
    <x v="0"/>
    <n v="579716"/>
    <n v="580339"/>
    <x v="0"/>
    <m/>
    <x v="0"/>
    <s v="mlr0735"/>
    <x v="0"/>
    <x v="0"/>
    <x v="366"/>
    <x v="0"/>
    <x v="0"/>
  </r>
  <r>
    <n v="1178"/>
    <x v="1"/>
    <x v="1"/>
    <x v="0"/>
    <x v="0"/>
    <x v="0"/>
    <x v="0"/>
    <x v="0"/>
    <n v="579716"/>
    <n v="580339"/>
    <x v="0"/>
    <s v="BAB48266.1"/>
    <x v="0"/>
    <s v="mlr0735"/>
    <x v="0"/>
    <x v="0"/>
    <x v="366"/>
    <x v="361"/>
    <x v="0"/>
  </r>
  <r>
    <n v="1179"/>
    <x v="0"/>
    <x v="0"/>
    <x v="0"/>
    <x v="0"/>
    <x v="0"/>
    <x v="0"/>
    <x v="0"/>
    <n v="580414"/>
    <n v="581280"/>
    <x v="1"/>
    <m/>
    <x v="0"/>
    <s v="mll0736"/>
    <x v="0"/>
    <x v="0"/>
    <x v="355"/>
    <x v="0"/>
    <x v="0"/>
  </r>
  <r>
    <n v="1180"/>
    <x v="1"/>
    <x v="1"/>
    <x v="0"/>
    <x v="0"/>
    <x v="0"/>
    <x v="0"/>
    <x v="0"/>
    <n v="580414"/>
    <n v="581280"/>
    <x v="1"/>
    <s v="BAB48267.1"/>
    <x v="67"/>
    <s v="mll0736"/>
    <x v="0"/>
    <x v="0"/>
    <x v="355"/>
    <x v="350"/>
    <x v="0"/>
  </r>
  <r>
    <n v="1181"/>
    <x v="0"/>
    <x v="0"/>
    <x v="0"/>
    <x v="0"/>
    <x v="0"/>
    <x v="0"/>
    <x v="0"/>
    <n v="581498"/>
    <n v="581896"/>
    <x v="0"/>
    <m/>
    <x v="0"/>
    <s v="mlr0738"/>
    <x v="0"/>
    <x v="0"/>
    <x v="79"/>
    <x v="0"/>
    <x v="0"/>
  </r>
  <r>
    <n v="1182"/>
    <x v="1"/>
    <x v="1"/>
    <x v="0"/>
    <x v="0"/>
    <x v="0"/>
    <x v="0"/>
    <x v="0"/>
    <n v="581498"/>
    <n v="581896"/>
    <x v="0"/>
    <s v="BAB48268.1"/>
    <x v="0"/>
    <s v="mlr0738"/>
    <x v="0"/>
    <x v="0"/>
    <x v="79"/>
    <x v="80"/>
    <x v="0"/>
  </r>
  <r>
    <n v="1183"/>
    <x v="0"/>
    <x v="0"/>
    <x v="0"/>
    <x v="0"/>
    <x v="0"/>
    <x v="0"/>
    <x v="0"/>
    <n v="582150"/>
    <n v="583277"/>
    <x v="0"/>
    <m/>
    <x v="0"/>
    <s v="mlr0739"/>
    <x v="0"/>
    <x v="0"/>
    <x v="280"/>
    <x v="0"/>
    <x v="0"/>
  </r>
  <r>
    <n v="1184"/>
    <x v="1"/>
    <x v="1"/>
    <x v="0"/>
    <x v="0"/>
    <x v="0"/>
    <x v="0"/>
    <x v="0"/>
    <n v="582150"/>
    <n v="583277"/>
    <x v="0"/>
    <s v="BAB48269.1"/>
    <x v="237"/>
    <s v="mlr0739"/>
    <x v="0"/>
    <x v="0"/>
    <x v="280"/>
    <x v="276"/>
    <x v="0"/>
  </r>
  <r>
    <n v="1185"/>
    <x v="0"/>
    <x v="0"/>
    <x v="0"/>
    <x v="0"/>
    <x v="0"/>
    <x v="0"/>
    <x v="0"/>
    <n v="583495"/>
    <n v="584124"/>
    <x v="0"/>
    <m/>
    <x v="0"/>
    <s v="mlr0740"/>
    <x v="0"/>
    <x v="0"/>
    <x v="159"/>
    <x v="0"/>
    <x v="0"/>
  </r>
  <r>
    <n v="1186"/>
    <x v="1"/>
    <x v="1"/>
    <x v="0"/>
    <x v="0"/>
    <x v="0"/>
    <x v="0"/>
    <x v="0"/>
    <n v="583495"/>
    <n v="584124"/>
    <x v="0"/>
    <s v="BAB48270.1"/>
    <x v="0"/>
    <s v="mlr0740"/>
    <x v="0"/>
    <x v="0"/>
    <x v="159"/>
    <x v="159"/>
    <x v="0"/>
  </r>
  <r>
    <n v="1187"/>
    <x v="0"/>
    <x v="0"/>
    <x v="0"/>
    <x v="0"/>
    <x v="0"/>
    <x v="0"/>
    <x v="0"/>
    <n v="584153"/>
    <n v="584578"/>
    <x v="1"/>
    <m/>
    <x v="0"/>
    <s v="mll0741"/>
    <x v="0"/>
    <x v="0"/>
    <x v="367"/>
    <x v="0"/>
    <x v="0"/>
  </r>
  <r>
    <n v="1188"/>
    <x v="1"/>
    <x v="1"/>
    <x v="0"/>
    <x v="0"/>
    <x v="0"/>
    <x v="0"/>
    <x v="0"/>
    <n v="584153"/>
    <n v="584578"/>
    <x v="1"/>
    <s v="BAB48271.1"/>
    <x v="0"/>
    <s v="mll0741"/>
    <x v="0"/>
    <x v="0"/>
    <x v="367"/>
    <x v="362"/>
    <x v="0"/>
  </r>
  <r>
    <n v="1189"/>
    <x v="0"/>
    <x v="0"/>
    <x v="0"/>
    <x v="0"/>
    <x v="0"/>
    <x v="0"/>
    <x v="0"/>
    <n v="584695"/>
    <n v="585213"/>
    <x v="1"/>
    <m/>
    <x v="0"/>
    <s v="mll0743"/>
    <x v="0"/>
    <x v="0"/>
    <x v="55"/>
    <x v="0"/>
    <x v="0"/>
  </r>
  <r>
    <n v="1190"/>
    <x v="1"/>
    <x v="1"/>
    <x v="0"/>
    <x v="0"/>
    <x v="0"/>
    <x v="0"/>
    <x v="0"/>
    <n v="584695"/>
    <n v="585213"/>
    <x v="1"/>
    <s v="BAB48272.1"/>
    <x v="238"/>
    <s v="mll0743"/>
    <x v="0"/>
    <x v="0"/>
    <x v="55"/>
    <x v="56"/>
    <x v="0"/>
  </r>
  <r>
    <n v="1191"/>
    <x v="0"/>
    <x v="0"/>
    <x v="0"/>
    <x v="0"/>
    <x v="0"/>
    <x v="0"/>
    <x v="0"/>
    <n v="585440"/>
    <n v="585754"/>
    <x v="0"/>
    <m/>
    <x v="0"/>
    <s v="mlr0745"/>
    <x v="0"/>
    <x v="0"/>
    <x v="120"/>
    <x v="0"/>
    <x v="0"/>
  </r>
  <r>
    <n v="1192"/>
    <x v="1"/>
    <x v="1"/>
    <x v="0"/>
    <x v="0"/>
    <x v="0"/>
    <x v="0"/>
    <x v="0"/>
    <n v="585440"/>
    <n v="585754"/>
    <x v="0"/>
    <s v="BAB48273.1"/>
    <x v="3"/>
    <s v="mlr0745"/>
    <x v="0"/>
    <x v="0"/>
    <x v="120"/>
    <x v="120"/>
    <x v="0"/>
  </r>
  <r>
    <n v="1193"/>
    <x v="0"/>
    <x v="0"/>
    <x v="0"/>
    <x v="0"/>
    <x v="0"/>
    <x v="0"/>
    <x v="0"/>
    <n v="585751"/>
    <n v="586245"/>
    <x v="0"/>
    <m/>
    <x v="0"/>
    <s v="mlr0746"/>
    <x v="0"/>
    <x v="0"/>
    <x v="289"/>
    <x v="0"/>
    <x v="0"/>
  </r>
  <r>
    <n v="1194"/>
    <x v="1"/>
    <x v="1"/>
    <x v="0"/>
    <x v="0"/>
    <x v="0"/>
    <x v="0"/>
    <x v="0"/>
    <n v="585751"/>
    <n v="586245"/>
    <x v="0"/>
    <s v="BAB48274.1"/>
    <x v="0"/>
    <s v="mlr0746"/>
    <x v="0"/>
    <x v="0"/>
    <x v="289"/>
    <x v="285"/>
    <x v="0"/>
  </r>
  <r>
    <n v="1195"/>
    <x v="0"/>
    <x v="0"/>
    <x v="0"/>
    <x v="0"/>
    <x v="0"/>
    <x v="0"/>
    <x v="0"/>
    <n v="586268"/>
    <n v="586873"/>
    <x v="0"/>
    <m/>
    <x v="0"/>
    <s v="mlr0748"/>
    <x v="0"/>
    <x v="0"/>
    <x v="90"/>
    <x v="0"/>
    <x v="0"/>
  </r>
  <r>
    <n v="1196"/>
    <x v="1"/>
    <x v="1"/>
    <x v="0"/>
    <x v="0"/>
    <x v="0"/>
    <x v="0"/>
    <x v="0"/>
    <n v="586268"/>
    <n v="586873"/>
    <x v="0"/>
    <s v="BAB48275.1"/>
    <x v="239"/>
    <s v="mlr0748"/>
    <x v="0"/>
    <x v="0"/>
    <x v="90"/>
    <x v="91"/>
    <x v="0"/>
  </r>
  <r>
    <n v="1197"/>
    <x v="0"/>
    <x v="0"/>
    <x v="0"/>
    <x v="0"/>
    <x v="0"/>
    <x v="0"/>
    <x v="0"/>
    <n v="586961"/>
    <n v="587254"/>
    <x v="0"/>
    <m/>
    <x v="0"/>
    <s v="msr0749"/>
    <x v="0"/>
    <x v="0"/>
    <x v="45"/>
    <x v="0"/>
    <x v="0"/>
  </r>
  <r>
    <n v="1198"/>
    <x v="1"/>
    <x v="1"/>
    <x v="0"/>
    <x v="0"/>
    <x v="0"/>
    <x v="0"/>
    <x v="0"/>
    <n v="586961"/>
    <n v="587254"/>
    <x v="0"/>
    <s v="BAB48276.1"/>
    <x v="0"/>
    <s v="msr0749"/>
    <x v="0"/>
    <x v="0"/>
    <x v="45"/>
    <x v="46"/>
    <x v="0"/>
  </r>
  <r>
    <n v="1199"/>
    <x v="0"/>
    <x v="0"/>
    <x v="0"/>
    <x v="0"/>
    <x v="0"/>
    <x v="0"/>
    <x v="0"/>
    <n v="587958"/>
    <n v="590879"/>
    <x v="0"/>
    <m/>
    <x v="0"/>
    <s v="mlr0750"/>
    <x v="0"/>
    <x v="0"/>
    <x v="368"/>
    <x v="0"/>
    <x v="0"/>
  </r>
  <r>
    <n v="1200"/>
    <x v="1"/>
    <x v="1"/>
    <x v="0"/>
    <x v="0"/>
    <x v="0"/>
    <x v="0"/>
    <x v="0"/>
    <n v="587958"/>
    <n v="590879"/>
    <x v="0"/>
    <s v="BAB48277.1"/>
    <x v="240"/>
    <s v="mlr0750"/>
    <x v="0"/>
    <x v="0"/>
    <x v="368"/>
    <x v="363"/>
    <x v="0"/>
  </r>
  <r>
    <n v="1201"/>
    <x v="0"/>
    <x v="0"/>
    <x v="0"/>
    <x v="0"/>
    <x v="0"/>
    <x v="0"/>
    <x v="0"/>
    <n v="590913"/>
    <n v="591383"/>
    <x v="0"/>
    <m/>
    <x v="0"/>
    <s v="mlr0751"/>
    <x v="0"/>
    <x v="0"/>
    <x v="184"/>
    <x v="0"/>
    <x v="0"/>
  </r>
  <r>
    <n v="1202"/>
    <x v="1"/>
    <x v="1"/>
    <x v="0"/>
    <x v="0"/>
    <x v="0"/>
    <x v="0"/>
    <x v="0"/>
    <n v="590913"/>
    <n v="591383"/>
    <x v="0"/>
    <s v="BAB48278.1"/>
    <x v="36"/>
    <s v="mlr0751"/>
    <x v="0"/>
    <x v="0"/>
    <x v="184"/>
    <x v="181"/>
    <x v="0"/>
  </r>
  <r>
    <n v="1203"/>
    <x v="0"/>
    <x v="0"/>
    <x v="0"/>
    <x v="0"/>
    <x v="0"/>
    <x v="0"/>
    <x v="0"/>
    <n v="591443"/>
    <n v="592249"/>
    <x v="0"/>
    <m/>
    <x v="0"/>
    <s v="mlr0752"/>
    <x v="0"/>
    <x v="0"/>
    <x v="277"/>
    <x v="0"/>
    <x v="0"/>
  </r>
  <r>
    <n v="1204"/>
    <x v="1"/>
    <x v="1"/>
    <x v="0"/>
    <x v="0"/>
    <x v="0"/>
    <x v="0"/>
    <x v="0"/>
    <n v="591443"/>
    <n v="592249"/>
    <x v="0"/>
    <s v="BAB48279.1"/>
    <x v="0"/>
    <s v="mlr0752"/>
    <x v="0"/>
    <x v="0"/>
    <x v="277"/>
    <x v="273"/>
    <x v="0"/>
  </r>
  <r>
    <n v="1205"/>
    <x v="0"/>
    <x v="0"/>
    <x v="0"/>
    <x v="0"/>
    <x v="0"/>
    <x v="0"/>
    <x v="0"/>
    <n v="592298"/>
    <n v="593584"/>
    <x v="0"/>
    <m/>
    <x v="0"/>
    <s v="mlr0754"/>
    <x v="0"/>
    <x v="0"/>
    <x v="199"/>
    <x v="0"/>
    <x v="0"/>
  </r>
  <r>
    <n v="1206"/>
    <x v="1"/>
    <x v="1"/>
    <x v="0"/>
    <x v="0"/>
    <x v="0"/>
    <x v="0"/>
    <x v="0"/>
    <n v="592298"/>
    <n v="593584"/>
    <x v="0"/>
    <s v="BAB48280.1"/>
    <x v="0"/>
    <s v="mlr0754"/>
    <x v="0"/>
    <x v="0"/>
    <x v="199"/>
    <x v="196"/>
    <x v="0"/>
  </r>
  <r>
    <n v="1207"/>
    <x v="0"/>
    <x v="0"/>
    <x v="0"/>
    <x v="0"/>
    <x v="0"/>
    <x v="0"/>
    <x v="0"/>
    <n v="593635"/>
    <n v="593811"/>
    <x v="1"/>
    <m/>
    <x v="0"/>
    <s v="msl0755"/>
    <x v="0"/>
    <x v="0"/>
    <x v="306"/>
    <x v="0"/>
    <x v="0"/>
  </r>
  <r>
    <n v="1208"/>
    <x v="1"/>
    <x v="1"/>
    <x v="0"/>
    <x v="0"/>
    <x v="0"/>
    <x v="0"/>
    <x v="0"/>
    <n v="593635"/>
    <n v="593811"/>
    <x v="1"/>
    <s v="BAB48281.1"/>
    <x v="0"/>
    <s v="msl0755"/>
    <x v="0"/>
    <x v="0"/>
    <x v="306"/>
    <x v="301"/>
    <x v="0"/>
  </r>
  <r>
    <n v="1209"/>
    <x v="0"/>
    <x v="0"/>
    <x v="0"/>
    <x v="0"/>
    <x v="0"/>
    <x v="0"/>
    <x v="0"/>
    <n v="594091"/>
    <n v="594786"/>
    <x v="1"/>
    <m/>
    <x v="0"/>
    <s v="mll0756"/>
    <x v="0"/>
    <x v="0"/>
    <x v="160"/>
    <x v="0"/>
    <x v="0"/>
  </r>
  <r>
    <n v="1210"/>
    <x v="1"/>
    <x v="1"/>
    <x v="0"/>
    <x v="0"/>
    <x v="0"/>
    <x v="0"/>
    <x v="0"/>
    <n v="594091"/>
    <n v="594786"/>
    <x v="1"/>
    <s v="BAB48282.1"/>
    <x v="65"/>
    <s v="mll0756"/>
    <x v="0"/>
    <x v="0"/>
    <x v="160"/>
    <x v="160"/>
    <x v="0"/>
  </r>
  <r>
    <n v="1211"/>
    <x v="0"/>
    <x v="0"/>
    <x v="0"/>
    <x v="0"/>
    <x v="0"/>
    <x v="0"/>
    <x v="0"/>
    <n v="594856"/>
    <n v="595602"/>
    <x v="1"/>
    <m/>
    <x v="0"/>
    <s v="mll0758"/>
    <x v="0"/>
    <x v="0"/>
    <x v="213"/>
    <x v="0"/>
    <x v="0"/>
  </r>
  <r>
    <n v="1212"/>
    <x v="1"/>
    <x v="1"/>
    <x v="0"/>
    <x v="0"/>
    <x v="0"/>
    <x v="0"/>
    <x v="0"/>
    <n v="594856"/>
    <n v="595602"/>
    <x v="1"/>
    <s v="BAB48283.1"/>
    <x v="65"/>
    <s v="mll0758"/>
    <x v="0"/>
    <x v="0"/>
    <x v="213"/>
    <x v="210"/>
    <x v="0"/>
  </r>
  <r>
    <n v="1213"/>
    <x v="0"/>
    <x v="0"/>
    <x v="0"/>
    <x v="0"/>
    <x v="0"/>
    <x v="0"/>
    <x v="0"/>
    <n v="595608"/>
    <n v="596843"/>
    <x v="1"/>
    <m/>
    <x v="0"/>
    <s v="mll0759"/>
    <x v="0"/>
    <x v="0"/>
    <x v="369"/>
    <x v="0"/>
    <x v="0"/>
  </r>
  <r>
    <n v="1214"/>
    <x v="1"/>
    <x v="1"/>
    <x v="0"/>
    <x v="0"/>
    <x v="0"/>
    <x v="0"/>
    <x v="0"/>
    <n v="595608"/>
    <n v="596843"/>
    <x v="1"/>
    <s v="BAB48284.1"/>
    <x v="66"/>
    <s v="mll0759"/>
    <x v="0"/>
    <x v="0"/>
    <x v="369"/>
    <x v="364"/>
    <x v="0"/>
  </r>
  <r>
    <n v="1215"/>
    <x v="0"/>
    <x v="0"/>
    <x v="0"/>
    <x v="0"/>
    <x v="0"/>
    <x v="0"/>
    <x v="0"/>
    <n v="596840"/>
    <n v="597793"/>
    <x v="1"/>
    <m/>
    <x v="0"/>
    <s v="mll0760"/>
    <x v="0"/>
    <x v="0"/>
    <x v="87"/>
    <x v="0"/>
    <x v="0"/>
  </r>
  <r>
    <n v="1216"/>
    <x v="1"/>
    <x v="1"/>
    <x v="0"/>
    <x v="0"/>
    <x v="0"/>
    <x v="0"/>
    <x v="0"/>
    <n v="596840"/>
    <n v="597793"/>
    <x v="1"/>
    <s v="BAB48285.1"/>
    <x v="66"/>
    <s v="mll0760"/>
    <x v="0"/>
    <x v="0"/>
    <x v="87"/>
    <x v="88"/>
    <x v="0"/>
  </r>
  <r>
    <n v="1217"/>
    <x v="0"/>
    <x v="0"/>
    <x v="0"/>
    <x v="0"/>
    <x v="0"/>
    <x v="0"/>
    <x v="0"/>
    <n v="598564"/>
    <n v="599874"/>
    <x v="1"/>
    <m/>
    <x v="0"/>
    <s v="mll0762"/>
    <x v="0"/>
    <x v="0"/>
    <x v="370"/>
    <x v="0"/>
    <x v="0"/>
  </r>
  <r>
    <n v="1218"/>
    <x v="1"/>
    <x v="1"/>
    <x v="0"/>
    <x v="0"/>
    <x v="0"/>
    <x v="0"/>
    <x v="0"/>
    <n v="598564"/>
    <n v="599874"/>
    <x v="1"/>
    <s v="BAB48286.1"/>
    <x v="241"/>
    <s v="mll0762"/>
    <x v="0"/>
    <x v="0"/>
    <x v="370"/>
    <x v="365"/>
    <x v="0"/>
  </r>
  <r>
    <n v="1219"/>
    <x v="0"/>
    <x v="0"/>
    <x v="0"/>
    <x v="0"/>
    <x v="0"/>
    <x v="0"/>
    <x v="0"/>
    <n v="600188"/>
    <n v="600595"/>
    <x v="0"/>
    <m/>
    <x v="0"/>
    <s v="mlr0763"/>
    <x v="0"/>
    <x v="0"/>
    <x v="36"/>
    <x v="0"/>
    <x v="0"/>
  </r>
  <r>
    <n v="1220"/>
    <x v="1"/>
    <x v="1"/>
    <x v="0"/>
    <x v="0"/>
    <x v="0"/>
    <x v="0"/>
    <x v="0"/>
    <n v="600188"/>
    <n v="600595"/>
    <x v="0"/>
    <s v="BAB48287.1"/>
    <x v="0"/>
    <s v="mlr0763"/>
    <x v="0"/>
    <x v="0"/>
    <x v="36"/>
    <x v="37"/>
    <x v="0"/>
  </r>
  <r>
    <n v="1221"/>
    <x v="0"/>
    <x v="0"/>
    <x v="0"/>
    <x v="0"/>
    <x v="0"/>
    <x v="0"/>
    <x v="0"/>
    <n v="600720"/>
    <n v="602633"/>
    <x v="0"/>
    <m/>
    <x v="0"/>
    <s v="mlr0764"/>
    <x v="0"/>
    <x v="0"/>
    <x v="371"/>
    <x v="0"/>
    <x v="0"/>
  </r>
  <r>
    <n v="1222"/>
    <x v="1"/>
    <x v="1"/>
    <x v="0"/>
    <x v="0"/>
    <x v="0"/>
    <x v="0"/>
    <x v="0"/>
    <n v="600720"/>
    <n v="602633"/>
    <x v="0"/>
    <s v="BAB48288.1"/>
    <x v="0"/>
    <s v="mlr0764"/>
    <x v="0"/>
    <x v="0"/>
    <x v="371"/>
    <x v="366"/>
    <x v="0"/>
  </r>
  <r>
    <n v="1223"/>
    <x v="0"/>
    <x v="0"/>
    <x v="0"/>
    <x v="0"/>
    <x v="0"/>
    <x v="0"/>
    <x v="0"/>
    <n v="602693"/>
    <n v="603439"/>
    <x v="1"/>
    <m/>
    <x v="0"/>
    <s v="mll0765"/>
    <x v="0"/>
    <x v="0"/>
    <x v="213"/>
    <x v="0"/>
    <x v="0"/>
  </r>
  <r>
    <n v="1224"/>
    <x v="1"/>
    <x v="1"/>
    <x v="0"/>
    <x v="0"/>
    <x v="0"/>
    <x v="0"/>
    <x v="0"/>
    <n v="602693"/>
    <n v="603439"/>
    <x v="1"/>
    <s v="BAB48289.1"/>
    <x v="242"/>
    <s v="mll0765"/>
    <x v="0"/>
    <x v="0"/>
    <x v="213"/>
    <x v="210"/>
    <x v="0"/>
  </r>
  <r>
    <n v="1225"/>
    <x v="0"/>
    <x v="0"/>
    <x v="0"/>
    <x v="0"/>
    <x v="0"/>
    <x v="0"/>
    <x v="0"/>
    <n v="603499"/>
    <n v="606195"/>
    <x v="1"/>
    <m/>
    <x v="0"/>
    <s v="mll0767"/>
    <x v="0"/>
    <x v="0"/>
    <x v="372"/>
    <x v="0"/>
    <x v="0"/>
  </r>
  <r>
    <n v="1226"/>
    <x v="1"/>
    <x v="1"/>
    <x v="0"/>
    <x v="0"/>
    <x v="0"/>
    <x v="0"/>
    <x v="0"/>
    <n v="603499"/>
    <n v="606195"/>
    <x v="1"/>
    <s v="BAB48290.1"/>
    <x v="243"/>
    <s v="mll0767"/>
    <x v="0"/>
    <x v="0"/>
    <x v="372"/>
    <x v="367"/>
    <x v="0"/>
  </r>
  <r>
    <n v="1227"/>
    <x v="0"/>
    <x v="0"/>
    <x v="0"/>
    <x v="0"/>
    <x v="0"/>
    <x v="0"/>
    <x v="0"/>
    <n v="606394"/>
    <n v="607143"/>
    <x v="0"/>
    <m/>
    <x v="0"/>
    <s v="mlr0769"/>
    <x v="0"/>
    <x v="0"/>
    <x v="373"/>
    <x v="0"/>
    <x v="0"/>
  </r>
  <r>
    <n v="1228"/>
    <x v="1"/>
    <x v="1"/>
    <x v="0"/>
    <x v="0"/>
    <x v="0"/>
    <x v="0"/>
    <x v="0"/>
    <n v="606394"/>
    <n v="607143"/>
    <x v="0"/>
    <s v="BAB48291.1"/>
    <x v="0"/>
    <s v="mlr0769"/>
    <x v="0"/>
    <x v="0"/>
    <x v="373"/>
    <x v="368"/>
    <x v="0"/>
  </r>
  <r>
    <n v="1229"/>
    <x v="0"/>
    <x v="0"/>
    <x v="0"/>
    <x v="0"/>
    <x v="0"/>
    <x v="0"/>
    <x v="0"/>
    <n v="607299"/>
    <n v="607715"/>
    <x v="1"/>
    <m/>
    <x v="0"/>
    <s v="mll0773"/>
    <x v="0"/>
    <x v="0"/>
    <x v="226"/>
    <x v="0"/>
    <x v="0"/>
  </r>
  <r>
    <n v="1230"/>
    <x v="1"/>
    <x v="1"/>
    <x v="0"/>
    <x v="0"/>
    <x v="0"/>
    <x v="0"/>
    <x v="0"/>
    <n v="607299"/>
    <n v="607715"/>
    <x v="1"/>
    <s v="BAB48292.1"/>
    <x v="244"/>
    <s v="mll0773"/>
    <x v="0"/>
    <x v="0"/>
    <x v="226"/>
    <x v="223"/>
    <x v="0"/>
  </r>
  <r>
    <n v="1231"/>
    <x v="0"/>
    <x v="0"/>
    <x v="0"/>
    <x v="0"/>
    <x v="0"/>
    <x v="0"/>
    <x v="0"/>
    <n v="607987"/>
    <n v="608490"/>
    <x v="0"/>
    <m/>
    <x v="0"/>
    <s v="mlr0774"/>
    <x v="0"/>
    <x v="0"/>
    <x v="74"/>
    <x v="0"/>
    <x v="0"/>
  </r>
  <r>
    <n v="1232"/>
    <x v="1"/>
    <x v="1"/>
    <x v="0"/>
    <x v="0"/>
    <x v="0"/>
    <x v="0"/>
    <x v="0"/>
    <n v="607987"/>
    <n v="608490"/>
    <x v="0"/>
    <s v="BAB48293.1"/>
    <x v="0"/>
    <s v="mlr0774"/>
    <x v="0"/>
    <x v="0"/>
    <x v="74"/>
    <x v="75"/>
    <x v="0"/>
  </r>
  <r>
    <n v="1233"/>
    <x v="0"/>
    <x v="0"/>
    <x v="0"/>
    <x v="0"/>
    <x v="0"/>
    <x v="0"/>
    <x v="0"/>
    <n v="608567"/>
    <n v="610042"/>
    <x v="0"/>
    <m/>
    <x v="0"/>
    <s v="mlr0775"/>
    <x v="0"/>
    <x v="0"/>
    <x v="374"/>
    <x v="0"/>
    <x v="0"/>
  </r>
  <r>
    <n v="1234"/>
    <x v="1"/>
    <x v="1"/>
    <x v="0"/>
    <x v="0"/>
    <x v="0"/>
    <x v="0"/>
    <x v="0"/>
    <n v="608567"/>
    <n v="610042"/>
    <x v="0"/>
    <s v="BAB48294.1"/>
    <x v="0"/>
    <s v="mlr0775"/>
    <x v="0"/>
    <x v="0"/>
    <x v="374"/>
    <x v="369"/>
    <x v="0"/>
  </r>
  <r>
    <n v="1235"/>
    <x v="0"/>
    <x v="0"/>
    <x v="0"/>
    <x v="0"/>
    <x v="0"/>
    <x v="0"/>
    <x v="0"/>
    <n v="610039"/>
    <n v="611124"/>
    <x v="0"/>
    <m/>
    <x v="0"/>
    <s v="mlr0776"/>
    <x v="0"/>
    <x v="0"/>
    <x v="360"/>
    <x v="0"/>
    <x v="0"/>
  </r>
  <r>
    <n v="1236"/>
    <x v="1"/>
    <x v="1"/>
    <x v="0"/>
    <x v="0"/>
    <x v="0"/>
    <x v="0"/>
    <x v="0"/>
    <n v="610039"/>
    <n v="611124"/>
    <x v="0"/>
    <s v="BAB48295.1"/>
    <x v="0"/>
    <s v="mlr0776"/>
    <x v="0"/>
    <x v="0"/>
    <x v="360"/>
    <x v="355"/>
    <x v="0"/>
  </r>
  <r>
    <n v="1237"/>
    <x v="0"/>
    <x v="0"/>
    <x v="0"/>
    <x v="0"/>
    <x v="0"/>
    <x v="0"/>
    <x v="0"/>
    <n v="611239"/>
    <n v="611799"/>
    <x v="0"/>
    <m/>
    <x v="0"/>
    <s v="mlr0777"/>
    <x v="0"/>
    <x v="0"/>
    <x v="375"/>
    <x v="0"/>
    <x v="0"/>
  </r>
  <r>
    <n v="1238"/>
    <x v="1"/>
    <x v="1"/>
    <x v="0"/>
    <x v="0"/>
    <x v="0"/>
    <x v="0"/>
    <x v="0"/>
    <n v="611239"/>
    <n v="611799"/>
    <x v="0"/>
    <s v="BAB48296.1"/>
    <x v="0"/>
    <s v="mlr0777"/>
    <x v="0"/>
    <x v="0"/>
    <x v="375"/>
    <x v="370"/>
    <x v="0"/>
  </r>
  <r>
    <n v="1239"/>
    <x v="0"/>
    <x v="0"/>
    <x v="0"/>
    <x v="0"/>
    <x v="0"/>
    <x v="0"/>
    <x v="0"/>
    <n v="611887"/>
    <n v="612045"/>
    <x v="1"/>
    <m/>
    <x v="0"/>
    <s v="msl0779"/>
    <x v="0"/>
    <x v="0"/>
    <x v="376"/>
    <x v="0"/>
    <x v="0"/>
  </r>
  <r>
    <n v="1240"/>
    <x v="1"/>
    <x v="1"/>
    <x v="0"/>
    <x v="0"/>
    <x v="0"/>
    <x v="0"/>
    <x v="0"/>
    <n v="611887"/>
    <n v="612045"/>
    <x v="1"/>
    <s v="BAB48297.1"/>
    <x v="0"/>
    <s v="msl0779"/>
    <x v="0"/>
    <x v="0"/>
    <x v="376"/>
    <x v="371"/>
    <x v="0"/>
  </r>
  <r>
    <n v="1241"/>
    <x v="0"/>
    <x v="0"/>
    <x v="0"/>
    <x v="0"/>
    <x v="0"/>
    <x v="0"/>
    <x v="0"/>
    <n v="612332"/>
    <n v="613540"/>
    <x v="1"/>
    <m/>
    <x v="0"/>
    <s v="mll0781"/>
    <x v="0"/>
    <x v="0"/>
    <x v="275"/>
    <x v="0"/>
    <x v="0"/>
  </r>
  <r>
    <n v="1242"/>
    <x v="1"/>
    <x v="1"/>
    <x v="0"/>
    <x v="0"/>
    <x v="0"/>
    <x v="0"/>
    <x v="0"/>
    <n v="612332"/>
    <n v="613540"/>
    <x v="1"/>
    <s v="BAB48298.1"/>
    <x v="0"/>
    <s v="mll0781"/>
    <x v="0"/>
    <x v="0"/>
    <x v="275"/>
    <x v="271"/>
    <x v="0"/>
  </r>
  <r>
    <n v="1243"/>
    <x v="0"/>
    <x v="0"/>
    <x v="0"/>
    <x v="0"/>
    <x v="0"/>
    <x v="0"/>
    <x v="0"/>
    <n v="613600"/>
    <n v="614589"/>
    <x v="1"/>
    <m/>
    <x v="0"/>
    <s v="mll0782"/>
    <x v="0"/>
    <x v="0"/>
    <x v="334"/>
    <x v="0"/>
    <x v="0"/>
  </r>
  <r>
    <n v="1244"/>
    <x v="1"/>
    <x v="1"/>
    <x v="0"/>
    <x v="0"/>
    <x v="0"/>
    <x v="0"/>
    <x v="0"/>
    <n v="613600"/>
    <n v="614589"/>
    <x v="1"/>
    <s v="BAB48299.1"/>
    <x v="67"/>
    <s v="mll0782"/>
    <x v="0"/>
    <x v="0"/>
    <x v="334"/>
    <x v="329"/>
    <x v="0"/>
  </r>
  <r>
    <n v="1245"/>
    <x v="0"/>
    <x v="0"/>
    <x v="0"/>
    <x v="0"/>
    <x v="0"/>
    <x v="0"/>
    <x v="0"/>
    <n v="614761"/>
    <n v="616596"/>
    <x v="0"/>
    <m/>
    <x v="0"/>
    <s v="mlr0783"/>
    <x v="0"/>
    <x v="0"/>
    <x v="377"/>
    <x v="0"/>
    <x v="0"/>
  </r>
  <r>
    <n v="1246"/>
    <x v="1"/>
    <x v="1"/>
    <x v="0"/>
    <x v="0"/>
    <x v="0"/>
    <x v="0"/>
    <x v="0"/>
    <n v="614761"/>
    <n v="616596"/>
    <x v="0"/>
    <s v="BAB48300.1"/>
    <x v="245"/>
    <s v="mlr0783"/>
    <x v="0"/>
    <x v="0"/>
    <x v="377"/>
    <x v="372"/>
    <x v="0"/>
  </r>
  <r>
    <n v="1247"/>
    <x v="0"/>
    <x v="0"/>
    <x v="0"/>
    <x v="0"/>
    <x v="0"/>
    <x v="0"/>
    <x v="0"/>
    <n v="616612"/>
    <n v="617157"/>
    <x v="0"/>
    <m/>
    <x v="0"/>
    <s v="mlr0784"/>
    <x v="0"/>
    <x v="0"/>
    <x v="116"/>
    <x v="0"/>
    <x v="0"/>
  </r>
  <r>
    <n v="1248"/>
    <x v="1"/>
    <x v="1"/>
    <x v="0"/>
    <x v="0"/>
    <x v="0"/>
    <x v="0"/>
    <x v="0"/>
    <n v="616612"/>
    <n v="617157"/>
    <x v="0"/>
    <s v="BAB48301.1"/>
    <x v="0"/>
    <s v="mlr0784"/>
    <x v="0"/>
    <x v="0"/>
    <x v="116"/>
    <x v="116"/>
    <x v="0"/>
  </r>
  <r>
    <n v="1249"/>
    <x v="0"/>
    <x v="0"/>
    <x v="0"/>
    <x v="0"/>
    <x v="0"/>
    <x v="0"/>
    <x v="0"/>
    <n v="617161"/>
    <n v="617673"/>
    <x v="1"/>
    <m/>
    <x v="0"/>
    <s v="mll0786"/>
    <x v="0"/>
    <x v="0"/>
    <x v="362"/>
    <x v="0"/>
    <x v="0"/>
  </r>
  <r>
    <n v="1250"/>
    <x v="1"/>
    <x v="1"/>
    <x v="0"/>
    <x v="0"/>
    <x v="0"/>
    <x v="0"/>
    <x v="0"/>
    <n v="617161"/>
    <n v="617673"/>
    <x v="1"/>
    <s v="BAB48302.1"/>
    <x v="246"/>
    <s v="mll0786"/>
    <x v="0"/>
    <x v="0"/>
    <x v="362"/>
    <x v="357"/>
    <x v="0"/>
  </r>
  <r>
    <n v="1251"/>
    <x v="0"/>
    <x v="0"/>
    <x v="0"/>
    <x v="0"/>
    <x v="0"/>
    <x v="0"/>
    <x v="0"/>
    <n v="617657"/>
    <n v="618016"/>
    <x v="1"/>
    <m/>
    <x v="0"/>
    <s v="mll0787"/>
    <x v="0"/>
    <x v="0"/>
    <x v="193"/>
    <x v="0"/>
    <x v="0"/>
  </r>
  <r>
    <n v="1252"/>
    <x v="1"/>
    <x v="1"/>
    <x v="0"/>
    <x v="0"/>
    <x v="0"/>
    <x v="0"/>
    <x v="0"/>
    <n v="617657"/>
    <n v="618016"/>
    <x v="1"/>
    <s v="BAB48303.1"/>
    <x v="247"/>
    <s v="mll0787"/>
    <x v="0"/>
    <x v="0"/>
    <x v="193"/>
    <x v="190"/>
    <x v="0"/>
  </r>
  <r>
    <n v="1253"/>
    <x v="0"/>
    <x v="0"/>
    <x v="0"/>
    <x v="0"/>
    <x v="0"/>
    <x v="0"/>
    <x v="0"/>
    <n v="618020"/>
    <n v="618871"/>
    <x v="1"/>
    <m/>
    <x v="0"/>
    <s v="mll0788"/>
    <x v="0"/>
    <x v="0"/>
    <x v="129"/>
    <x v="0"/>
    <x v="0"/>
  </r>
  <r>
    <n v="1254"/>
    <x v="1"/>
    <x v="1"/>
    <x v="0"/>
    <x v="0"/>
    <x v="0"/>
    <x v="0"/>
    <x v="0"/>
    <n v="618020"/>
    <n v="618871"/>
    <x v="1"/>
    <s v="BAB48304.1"/>
    <x v="248"/>
    <s v="mll0788"/>
    <x v="0"/>
    <x v="0"/>
    <x v="129"/>
    <x v="129"/>
    <x v="0"/>
  </r>
  <r>
    <n v="1255"/>
    <x v="0"/>
    <x v="0"/>
    <x v="0"/>
    <x v="0"/>
    <x v="0"/>
    <x v="0"/>
    <x v="0"/>
    <n v="618971"/>
    <n v="619594"/>
    <x v="0"/>
    <m/>
    <x v="0"/>
    <s v="mlr0789"/>
    <x v="0"/>
    <x v="0"/>
    <x v="366"/>
    <x v="0"/>
    <x v="0"/>
  </r>
  <r>
    <n v="1256"/>
    <x v="1"/>
    <x v="1"/>
    <x v="0"/>
    <x v="0"/>
    <x v="0"/>
    <x v="0"/>
    <x v="0"/>
    <n v="618971"/>
    <n v="619594"/>
    <x v="0"/>
    <s v="BAB48305.1"/>
    <x v="0"/>
    <s v="mlr0789"/>
    <x v="0"/>
    <x v="0"/>
    <x v="366"/>
    <x v="361"/>
    <x v="0"/>
  </r>
  <r>
    <n v="1257"/>
    <x v="0"/>
    <x v="0"/>
    <x v="0"/>
    <x v="0"/>
    <x v="0"/>
    <x v="0"/>
    <x v="0"/>
    <n v="619811"/>
    <n v="621304"/>
    <x v="0"/>
    <m/>
    <x v="0"/>
    <s v="mlr0791"/>
    <x v="0"/>
    <x v="0"/>
    <x v="378"/>
    <x v="0"/>
    <x v="0"/>
  </r>
  <r>
    <n v="1258"/>
    <x v="1"/>
    <x v="1"/>
    <x v="0"/>
    <x v="0"/>
    <x v="0"/>
    <x v="0"/>
    <x v="0"/>
    <n v="619811"/>
    <n v="621304"/>
    <x v="0"/>
    <s v="BAB48306.1"/>
    <x v="249"/>
    <s v="mlr0791"/>
    <x v="0"/>
    <x v="0"/>
    <x v="378"/>
    <x v="373"/>
    <x v="0"/>
  </r>
  <r>
    <n v="1259"/>
    <x v="0"/>
    <x v="0"/>
    <x v="0"/>
    <x v="0"/>
    <x v="0"/>
    <x v="0"/>
    <x v="0"/>
    <n v="621315"/>
    <n v="622346"/>
    <x v="1"/>
    <m/>
    <x v="0"/>
    <s v="mll0792"/>
    <x v="0"/>
    <x v="0"/>
    <x v="379"/>
    <x v="0"/>
    <x v="0"/>
  </r>
  <r>
    <n v="1260"/>
    <x v="1"/>
    <x v="1"/>
    <x v="0"/>
    <x v="0"/>
    <x v="0"/>
    <x v="0"/>
    <x v="0"/>
    <n v="621315"/>
    <n v="622346"/>
    <x v="1"/>
    <s v="BAB48307.1"/>
    <x v="250"/>
    <s v="mll0792"/>
    <x v="0"/>
    <x v="0"/>
    <x v="379"/>
    <x v="374"/>
    <x v="0"/>
  </r>
  <r>
    <n v="1261"/>
    <x v="0"/>
    <x v="0"/>
    <x v="0"/>
    <x v="0"/>
    <x v="0"/>
    <x v="0"/>
    <x v="0"/>
    <n v="622430"/>
    <n v="622750"/>
    <x v="1"/>
    <m/>
    <x v="0"/>
    <s v="msl0793"/>
    <x v="0"/>
    <x v="0"/>
    <x v="49"/>
    <x v="0"/>
    <x v="0"/>
  </r>
  <r>
    <n v="1262"/>
    <x v="1"/>
    <x v="1"/>
    <x v="0"/>
    <x v="0"/>
    <x v="0"/>
    <x v="0"/>
    <x v="0"/>
    <n v="622430"/>
    <n v="622750"/>
    <x v="1"/>
    <s v="BAB48308.1"/>
    <x v="251"/>
    <s v="msl0793"/>
    <x v="0"/>
    <x v="0"/>
    <x v="49"/>
    <x v="50"/>
    <x v="0"/>
  </r>
  <r>
    <n v="1263"/>
    <x v="0"/>
    <x v="0"/>
    <x v="0"/>
    <x v="0"/>
    <x v="0"/>
    <x v="0"/>
    <x v="0"/>
    <n v="622716"/>
    <n v="623192"/>
    <x v="0"/>
    <m/>
    <x v="0"/>
    <s v="mlr0794"/>
    <x v="0"/>
    <x v="0"/>
    <x v="380"/>
    <x v="0"/>
    <x v="0"/>
  </r>
  <r>
    <n v="1264"/>
    <x v="1"/>
    <x v="1"/>
    <x v="0"/>
    <x v="0"/>
    <x v="0"/>
    <x v="0"/>
    <x v="0"/>
    <n v="622716"/>
    <n v="623192"/>
    <x v="0"/>
    <s v="BAB48309.1"/>
    <x v="0"/>
    <s v="mlr0794"/>
    <x v="0"/>
    <x v="0"/>
    <x v="380"/>
    <x v="375"/>
    <x v="0"/>
  </r>
  <r>
    <n v="1265"/>
    <x v="0"/>
    <x v="0"/>
    <x v="0"/>
    <x v="0"/>
    <x v="0"/>
    <x v="0"/>
    <x v="0"/>
    <n v="623492"/>
    <n v="629866"/>
    <x v="0"/>
    <m/>
    <x v="0"/>
    <s v="mlr0796"/>
    <x v="0"/>
    <x v="0"/>
    <x v="381"/>
    <x v="0"/>
    <x v="0"/>
  </r>
  <r>
    <n v="1266"/>
    <x v="1"/>
    <x v="1"/>
    <x v="0"/>
    <x v="0"/>
    <x v="0"/>
    <x v="0"/>
    <x v="0"/>
    <n v="623492"/>
    <n v="629866"/>
    <x v="0"/>
    <s v="BAB48310.1"/>
    <x v="252"/>
    <s v="mlr0796"/>
    <x v="0"/>
    <x v="0"/>
    <x v="381"/>
    <x v="376"/>
    <x v="0"/>
  </r>
  <r>
    <n v="1267"/>
    <x v="0"/>
    <x v="0"/>
    <x v="0"/>
    <x v="0"/>
    <x v="0"/>
    <x v="0"/>
    <x v="0"/>
    <n v="630228"/>
    <n v="630821"/>
    <x v="1"/>
    <m/>
    <x v="0"/>
    <s v="mll0797"/>
    <x v="0"/>
    <x v="0"/>
    <x v="194"/>
    <x v="0"/>
    <x v="0"/>
  </r>
  <r>
    <n v="1268"/>
    <x v="1"/>
    <x v="1"/>
    <x v="0"/>
    <x v="0"/>
    <x v="0"/>
    <x v="0"/>
    <x v="0"/>
    <n v="630228"/>
    <n v="630821"/>
    <x v="1"/>
    <s v="BAB48311.1"/>
    <x v="0"/>
    <s v="mll0797"/>
    <x v="0"/>
    <x v="0"/>
    <x v="194"/>
    <x v="191"/>
    <x v="0"/>
  </r>
  <r>
    <n v="1269"/>
    <x v="0"/>
    <x v="0"/>
    <x v="0"/>
    <x v="0"/>
    <x v="0"/>
    <x v="0"/>
    <x v="0"/>
    <n v="630916"/>
    <n v="632289"/>
    <x v="1"/>
    <m/>
    <x v="0"/>
    <s v="mll0798"/>
    <x v="0"/>
    <x v="0"/>
    <x v="352"/>
    <x v="0"/>
    <x v="0"/>
  </r>
  <r>
    <n v="1270"/>
    <x v="1"/>
    <x v="1"/>
    <x v="0"/>
    <x v="0"/>
    <x v="0"/>
    <x v="0"/>
    <x v="0"/>
    <n v="630916"/>
    <n v="632289"/>
    <x v="1"/>
    <s v="BAB48312.1"/>
    <x v="0"/>
    <s v="mll0798"/>
    <x v="0"/>
    <x v="0"/>
    <x v="352"/>
    <x v="347"/>
    <x v="0"/>
  </r>
  <r>
    <n v="1271"/>
    <x v="0"/>
    <x v="0"/>
    <x v="0"/>
    <x v="0"/>
    <x v="0"/>
    <x v="0"/>
    <x v="0"/>
    <n v="632304"/>
    <n v="633113"/>
    <x v="1"/>
    <m/>
    <x v="0"/>
    <s v="mll0800"/>
    <x v="0"/>
    <x v="0"/>
    <x v="382"/>
    <x v="0"/>
    <x v="0"/>
  </r>
  <r>
    <n v="1272"/>
    <x v="1"/>
    <x v="1"/>
    <x v="0"/>
    <x v="0"/>
    <x v="0"/>
    <x v="0"/>
    <x v="0"/>
    <n v="632304"/>
    <n v="633113"/>
    <x v="1"/>
    <s v="BAB48313.1"/>
    <x v="253"/>
    <s v="mll0800"/>
    <x v="0"/>
    <x v="0"/>
    <x v="382"/>
    <x v="377"/>
    <x v="0"/>
  </r>
  <r>
    <n v="1273"/>
    <x v="0"/>
    <x v="0"/>
    <x v="0"/>
    <x v="0"/>
    <x v="0"/>
    <x v="0"/>
    <x v="0"/>
    <n v="633118"/>
    <n v="634305"/>
    <x v="1"/>
    <m/>
    <x v="0"/>
    <s v="mll0801"/>
    <x v="0"/>
    <x v="0"/>
    <x v="383"/>
    <x v="0"/>
    <x v="0"/>
  </r>
  <r>
    <n v="1274"/>
    <x v="1"/>
    <x v="1"/>
    <x v="0"/>
    <x v="0"/>
    <x v="0"/>
    <x v="0"/>
    <x v="0"/>
    <n v="633118"/>
    <n v="634305"/>
    <x v="1"/>
    <s v="BAB48314.1"/>
    <x v="254"/>
    <s v="mll0801"/>
    <x v="0"/>
    <x v="0"/>
    <x v="383"/>
    <x v="378"/>
    <x v="0"/>
  </r>
  <r>
    <n v="1275"/>
    <x v="0"/>
    <x v="0"/>
    <x v="0"/>
    <x v="0"/>
    <x v="0"/>
    <x v="0"/>
    <x v="0"/>
    <n v="634383"/>
    <n v="635366"/>
    <x v="0"/>
    <m/>
    <x v="0"/>
    <s v="mlr0803"/>
    <x v="0"/>
    <x v="0"/>
    <x v="384"/>
    <x v="0"/>
    <x v="0"/>
  </r>
  <r>
    <n v="1276"/>
    <x v="1"/>
    <x v="1"/>
    <x v="0"/>
    <x v="0"/>
    <x v="0"/>
    <x v="0"/>
    <x v="0"/>
    <n v="634383"/>
    <n v="635366"/>
    <x v="0"/>
    <s v="BAB48315.1"/>
    <x v="255"/>
    <s v="mlr0803"/>
    <x v="0"/>
    <x v="0"/>
    <x v="384"/>
    <x v="379"/>
    <x v="0"/>
  </r>
  <r>
    <n v="1277"/>
    <x v="0"/>
    <x v="0"/>
    <x v="0"/>
    <x v="0"/>
    <x v="0"/>
    <x v="0"/>
    <x v="0"/>
    <n v="635286"/>
    <n v="636551"/>
    <x v="1"/>
    <m/>
    <x v="0"/>
    <s v="mll0804"/>
    <x v="0"/>
    <x v="0"/>
    <x v="62"/>
    <x v="0"/>
    <x v="0"/>
  </r>
  <r>
    <n v="1278"/>
    <x v="1"/>
    <x v="1"/>
    <x v="0"/>
    <x v="0"/>
    <x v="0"/>
    <x v="0"/>
    <x v="0"/>
    <n v="635286"/>
    <n v="636551"/>
    <x v="1"/>
    <s v="BAB48316.1"/>
    <x v="256"/>
    <s v="mll0804"/>
    <x v="0"/>
    <x v="0"/>
    <x v="62"/>
    <x v="63"/>
    <x v="0"/>
  </r>
  <r>
    <n v="1279"/>
    <x v="0"/>
    <x v="0"/>
    <x v="0"/>
    <x v="0"/>
    <x v="0"/>
    <x v="0"/>
    <x v="0"/>
    <n v="636678"/>
    <n v="637460"/>
    <x v="1"/>
    <m/>
    <x v="0"/>
    <s v="mll0806"/>
    <x v="0"/>
    <x v="0"/>
    <x v="153"/>
    <x v="0"/>
    <x v="0"/>
  </r>
  <r>
    <n v="1280"/>
    <x v="1"/>
    <x v="1"/>
    <x v="0"/>
    <x v="0"/>
    <x v="0"/>
    <x v="0"/>
    <x v="0"/>
    <n v="636678"/>
    <n v="637460"/>
    <x v="1"/>
    <s v="BAB48317.1"/>
    <x v="0"/>
    <s v="mll0806"/>
    <x v="0"/>
    <x v="0"/>
    <x v="153"/>
    <x v="153"/>
    <x v="0"/>
  </r>
  <r>
    <n v="1281"/>
    <x v="0"/>
    <x v="0"/>
    <x v="0"/>
    <x v="0"/>
    <x v="0"/>
    <x v="0"/>
    <x v="0"/>
    <n v="637613"/>
    <n v="638392"/>
    <x v="0"/>
    <m/>
    <x v="0"/>
    <s v="mlr0808"/>
    <x v="0"/>
    <x v="0"/>
    <x v="333"/>
    <x v="0"/>
    <x v="0"/>
  </r>
  <r>
    <n v="1282"/>
    <x v="1"/>
    <x v="1"/>
    <x v="0"/>
    <x v="0"/>
    <x v="0"/>
    <x v="0"/>
    <x v="0"/>
    <n v="637613"/>
    <n v="638392"/>
    <x v="0"/>
    <s v="BAB48318.1"/>
    <x v="257"/>
    <s v="mlr0808"/>
    <x v="0"/>
    <x v="0"/>
    <x v="333"/>
    <x v="328"/>
    <x v="0"/>
  </r>
  <r>
    <n v="1283"/>
    <x v="0"/>
    <x v="0"/>
    <x v="0"/>
    <x v="0"/>
    <x v="0"/>
    <x v="0"/>
    <x v="0"/>
    <n v="638569"/>
    <n v="640893"/>
    <x v="0"/>
    <m/>
    <x v="0"/>
    <s v="mlr0809"/>
    <x v="0"/>
    <x v="0"/>
    <x v="385"/>
    <x v="0"/>
    <x v="0"/>
  </r>
  <r>
    <n v="1284"/>
    <x v="1"/>
    <x v="1"/>
    <x v="0"/>
    <x v="0"/>
    <x v="0"/>
    <x v="0"/>
    <x v="0"/>
    <n v="638569"/>
    <n v="640893"/>
    <x v="0"/>
    <s v="BAB48319.1"/>
    <x v="258"/>
    <s v="mlr0809"/>
    <x v="0"/>
    <x v="0"/>
    <x v="385"/>
    <x v="380"/>
    <x v="0"/>
  </r>
  <r>
    <n v="1285"/>
    <x v="0"/>
    <x v="0"/>
    <x v="0"/>
    <x v="0"/>
    <x v="0"/>
    <x v="0"/>
    <x v="0"/>
    <n v="641086"/>
    <n v="641766"/>
    <x v="0"/>
    <m/>
    <x v="0"/>
    <s v="mlr0810"/>
    <x v="0"/>
    <x v="0"/>
    <x v="288"/>
    <x v="0"/>
    <x v="0"/>
  </r>
  <r>
    <n v="1286"/>
    <x v="1"/>
    <x v="1"/>
    <x v="0"/>
    <x v="0"/>
    <x v="0"/>
    <x v="0"/>
    <x v="0"/>
    <n v="641086"/>
    <n v="641766"/>
    <x v="0"/>
    <s v="BAB48320.1"/>
    <x v="41"/>
    <s v="mlr0810"/>
    <x v="0"/>
    <x v="0"/>
    <x v="288"/>
    <x v="284"/>
    <x v="0"/>
  </r>
  <r>
    <n v="1287"/>
    <x v="0"/>
    <x v="0"/>
    <x v="0"/>
    <x v="0"/>
    <x v="0"/>
    <x v="0"/>
    <x v="0"/>
    <n v="641929"/>
    <n v="643131"/>
    <x v="0"/>
    <m/>
    <x v="0"/>
    <s v="mlr0812"/>
    <x v="0"/>
    <x v="0"/>
    <x v="386"/>
    <x v="0"/>
    <x v="0"/>
  </r>
  <r>
    <n v="1288"/>
    <x v="1"/>
    <x v="1"/>
    <x v="0"/>
    <x v="0"/>
    <x v="0"/>
    <x v="0"/>
    <x v="0"/>
    <n v="641929"/>
    <n v="643131"/>
    <x v="0"/>
    <s v="BAB48321.1"/>
    <x v="0"/>
    <s v="mlr0812"/>
    <x v="0"/>
    <x v="0"/>
    <x v="386"/>
    <x v="381"/>
    <x v="0"/>
  </r>
  <r>
    <n v="1289"/>
    <x v="0"/>
    <x v="0"/>
    <x v="0"/>
    <x v="0"/>
    <x v="0"/>
    <x v="0"/>
    <x v="0"/>
    <n v="643049"/>
    <n v="644422"/>
    <x v="1"/>
    <m/>
    <x v="0"/>
    <s v="mll0813"/>
    <x v="0"/>
    <x v="0"/>
    <x v="352"/>
    <x v="0"/>
    <x v="0"/>
  </r>
  <r>
    <n v="1290"/>
    <x v="1"/>
    <x v="1"/>
    <x v="0"/>
    <x v="0"/>
    <x v="0"/>
    <x v="0"/>
    <x v="0"/>
    <n v="643049"/>
    <n v="644422"/>
    <x v="1"/>
    <s v="BAB48322.1"/>
    <x v="259"/>
    <s v="mll0813"/>
    <x v="0"/>
    <x v="0"/>
    <x v="352"/>
    <x v="347"/>
    <x v="0"/>
  </r>
  <r>
    <n v="1291"/>
    <x v="0"/>
    <x v="0"/>
    <x v="0"/>
    <x v="0"/>
    <x v="0"/>
    <x v="0"/>
    <x v="0"/>
    <n v="644570"/>
    <n v="645973"/>
    <x v="1"/>
    <m/>
    <x v="0"/>
    <s v="mll0814"/>
    <x v="0"/>
    <x v="0"/>
    <x v="211"/>
    <x v="0"/>
    <x v="0"/>
  </r>
  <r>
    <n v="1292"/>
    <x v="1"/>
    <x v="1"/>
    <x v="0"/>
    <x v="0"/>
    <x v="0"/>
    <x v="0"/>
    <x v="0"/>
    <n v="644570"/>
    <n v="645973"/>
    <x v="1"/>
    <s v="BAB48323.1"/>
    <x v="0"/>
    <s v="mll0814"/>
    <x v="0"/>
    <x v="0"/>
    <x v="211"/>
    <x v="208"/>
    <x v="0"/>
  </r>
  <r>
    <n v="1293"/>
    <x v="0"/>
    <x v="0"/>
    <x v="0"/>
    <x v="0"/>
    <x v="0"/>
    <x v="0"/>
    <x v="0"/>
    <n v="645980"/>
    <n v="647785"/>
    <x v="1"/>
    <m/>
    <x v="0"/>
    <s v="mll0815"/>
    <x v="0"/>
    <x v="0"/>
    <x v="387"/>
    <x v="0"/>
    <x v="0"/>
  </r>
  <r>
    <n v="1294"/>
    <x v="1"/>
    <x v="1"/>
    <x v="0"/>
    <x v="0"/>
    <x v="0"/>
    <x v="0"/>
    <x v="0"/>
    <n v="645980"/>
    <n v="647785"/>
    <x v="1"/>
    <s v="BAB48324.1"/>
    <x v="260"/>
    <s v="mll0815"/>
    <x v="0"/>
    <x v="0"/>
    <x v="387"/>
    <x v="382"/>
    <x v="0"/>
  </r>
  <r>
    <n v="1295"/>
    <x v="0"/>
    <x v="0"/>
    <x v="0"/>
    <x v="0"/>
    <x v="0"/>
    <x v="0"/>
    <x v="0"/>
    <n v="648179"/>
    <n v="648589"/>
    <x v="1"/>
    <m/>
    <x v="0"/>
    <s v="mll0817"/>
    <x v="0"/>
    <x v="0"/>
    <x v="117"/>
    <x v="0"/>
    <x v="0"/>
  </r>
  <r>
    <n v="1296"/>
    <x v="1"/>
    <x v="1"/>
    <x v="0"/>
    <x v="0"/>
    <x v="0"/>
    <x v="0"/>
    <x v="0"/>
    <n v="648179"/>
    <n v="648589"/>
    <x v="1"/>
    <s v="BAB48325.1"/>
    <x v="0"/>
    <s v="mll0817"/>
    <x v="0"/>
    <x v="0"/>
    <x v="117"/>
    <x v="117"/>
    <x v="0"/>
  </r>
  <r>
    <n v="1297"/>
    <x v="0"/>
    <x v="0"/>
    <x v="0"/>
    <x v="0"/>
    <x v="0"/>
    <x v="0"/>
    <x v="0"/>
    <n v="648643"/>
    <n v="650319"/>
    <x v="1"/>
    <m/>
    <x v="0"/>
    <s v="mll0818"/>
    <x v="0"/>
    <x v="0"/>
    <x v="388"/>
    <x v="0"/>
    <x v="0"/>
  </r>
  <r>
    <n v="1298"/>
    <x v="1"/>
    <x v="1"/>
    <x v="0"/>
    <x v="0"/>
    <x v="0"/>
    <x v="0"/>
    <x v="0"/>
    <n v="648643"/>
    <n v="650319"/>
    <x v="1"/>
    <s v="BAB48326.1"/>
    <x v="261"/>
    <s v="mll0818"/>
    <x v="0"/>
    <x v="0"/>
    <x v="388"/>
    <x v="383"/>
    <x v="0"/>
  </r>
  <r>
    <n v="1299"/>
    <x v="0"/>
    <x v="0"/>
    <x v="0"/>
    <x v="0"/>
    <x v="0"/>
    <x v="0"/>
    <x v="0"/>
    <n v="650427"/>
    <n v="651143"/>
    <x v="1"/>
    <m/>
    <x v="0"/>
    <s v="mll0820"/>
    <x v="0"/>
    <x v="0"/>
    <x v="239"/>
    <x v="0"/>
    <x v="0"/>
  </r>
  <r>
    <n v="1300"/>
    <x v="1"/>
    <x v="1"/>
    <x v="0"/>
    <x v="0"/>
    <x v="0"/>
    <x v="0"/>
    <x v="0"/>
    <n v="650427"/>
    <n v="651143"/>
    <x v="1"/>
    <s v="BAB48327.1"/>
    <x v="0"/>
    <s v="mll0820"/>
    <x v="0"/>
    <x v="0"/>
    <x v="239"/>
    <x v="236"/>
    <x v="0"/>
  </r>
  <r>
    <n v="1301"/>
    <x v="0"/>
    <x v="0"/>
    <x v="0"/>
    <x v="0"/>
    <x v="0"/>
    <x v="0"/>
    <x v="0"/>
    <n v="651308"/>
    <n v="651793"/>
    <x v="0"/>
    <m/>
    <x v="0"/>
    <s v="mlr0821"/>
    <x v="0"/>
    <x v="0"/>
    <x v="389"/>
    <x v="0"/>
    <x v="0"/>
  </r>
  <r>
    <n v="1302"/>
    <x v="1"/>
    <x v="1"/>
    <x v="0"/>
    <x v="0"/>
    <x v="0"/>
    <x v="0"/>
    <x v="0"/>
    <n v="651308"/>
    <n v="651793"/>
    <x v="0"/>
    <s v="BAB48328.1"/>
    <x v="0"/>
    <s v="mlr0821"/>
    <x v="0"/>
    <x v="0"/>
    <x v="389"/>
    <x v="384"/>
    <x v="0"/>
  </r>
  <r>
    <n v="1303"/>
    <x v="0"/>
    <x v="0"/>
    <x v="0"/>
    <x v="0"/>
    <x v="0"/>
    <x v="0"/>
    <x v="0"/>
    <n v="651790"/>
    <n v="652377"/>
    <x v="0"/>
    <m/>
    <x v="0"/>
    <s v="mlr0822"/>
    <x v="0"/>
    <x v="0"/>
    <x v="346"/>
    <x v="0"/>
    <x v="0"/>
  </r>
  <r>
    <n v="1304"/>
    <x v="1"/>
    <x v="1"/>
    <x v="0"/>
    <x v="0"/>
    <x v="0"/>
    <x v="0"/>
    <x v="0"/>
    <n v="651790"/>
    <n v="652377"/>
    <x v="0"/>
    <s v="BAB48329.1"/>
    <x v="0"/>
    <s v="mlr0822"/>
    <x v="0"/>
    <x v="0"/>
    <x v="346"/>
    <x v="341"/>
    <x v="0"/>
  </r>
  <r>
    <n v="1305"/>
    <x v="0"/>
    <x v="0"/>
    <x v="0"/>
    <x v="0"/>
    <x v="0"/>
    <x v="0"/>
    <x v="0"/>
    <n v="652401"/>
    <n v="652760"/>
    <x v="1"/>
    <m/>
    <x v="0"/>
    <s v="mll0823"/>
    <x v="0"/>
    <x v="0"/>
    <x v="193"/>
    <x v="0"/>
    <x v="0"/>
  </r>
  <r>
    <n v="1306"/>
    <x v="1"/>
    <x v="1"/>
    <x v="0"/>
    <x v="0"/>
    <x v="0"/>
    <x v="0"/>
    <x v="0"/>
    <n v="652401"/>
    <n v="652760"/>
    <x v="1"/>
    <s v="BAB48330.1"/>
    <x v="262"/>
    <s v="mll0823"/>
    <x v="0"/>
    <x v="0"/>
    <x v="193"/>
    <x v="190"/>
    <x v="0"/>
  </r>
  <r>
    <n v="1307"/>
    <x v="0"/>
    <x v="0"/>
    <x v="0"/>
    <x v="0"/>
    <x v="0"/>
    <x v="0"/>
    <x v="0"/>
    <n v="652839"/>
    <n v="653255"/>
    <x v="1"/>
    <m/>
    <x v="0"/>
    <s v="mll0824"/>
    <x v="0"/>
    <x v="0"/>
    <x v="226"/>
    <x v="0"/>
    <x v="0"/>
  </r>
  <r>
    <n v="1308"/>
    <x v="1"/>
    <x v="1"/>
    <x v="0"/>
    <x v="0"/>
    <x v="0"/>
    <x v="0"/>
    <x v="0"/>
    <n v="652839"/>
    <n v="653255"/>
    <x v="1"/>
    <s v="BAB48331.1"/>
    <x v="0"/>
    <s v="mll0824"/>
    <x v="0"/>
    <x v="0"/>
    <x v="226"/>
    <x v="223"/>
    <x v="0"/>
  </r>
  <r>
    <n v="1309"/>
    <x v="0"/>
    <x v="0"/>
    <x v="0"/>
    <x v="0"/>
    <x v="0"/>
    <x v="0"/>
    <x v="0"/>
    <n v="653485"/>
    <n v="654741"/>
    <x v="0"/>
    <m/>
    <x v="0"/>
    <s v="mlr0825"/>
    <x v="0"/>
    <x v="0"/>
    <x v="390"/>
    <x v="0"/>
    <x v="0"/>
  </r>
  <r>
    <n v="1310"/>
    <x v="1"/>
    <x v="1"/>
    <x v="0"/>
    <x v="0"/>
    <x v="0"/>
    <x v="0"/>
    <x v="0"/>
    <n v="653485"/>
    <n v="654741"/>
    <x v="0"/>
    <s v="BAB48332.1"/>
    <x v="0"/>
    <s v="mlr0825"/>
    <x v="0"/>
    <x v="0"/>
    <x v="390"/>
    <x v="385"/>
    <x v="0"/>
  </r>
  <r>
    <n v="1311"/>
    <x v="0"/>
    <x v="0"/>
    <x v="0"/>
    <x v="0"/>
    <x v="0"/>
    <x v="0"/>
    <x v="0"/>
    <n v="654855"/>
    <n v="656228"/>
    <x v="1"/>
    <m/>
    <x v="0"/>
    <s v="mll0826"/>
    <x v="0"/>
    <x v="0"/>
    <x v="352"/>
    <x v="0"/>
    <x v="0"/>
  </r>
  <r>
    <n v="1312"/>
    <x v="1"/>
    <x v="1"/>
    <x v="0"/>
    <x v="0"/>
    <x v="0"/>
    <x v="0"/>
    <x v="0"/>
    <n v="654855"/>
    <n v="656228"/>
    <x v="1"/>
    <s v="BAB48333.1"/>
    <x v="263"/>
    <s v="mll0826"/>
    <x v="0"/>
    <x v="0"/>
    <x v="352"/>
    <x v="347"/>
    <x v="0"/>
  </r>
  <r>
    <n v="1313"/>
    <x v="0"/>
    <x v="0"/>
    <x v="0"/>
    <x v="0"/>
    <x v="0"/>
    <x v="0"/>
    <x v="0"/>
    <n v="656418"/>
    <n v="659915"/>
    <x v="1"/>
    <m/>
    <x v="0"/>
    <s v="mll0827"/>
    <x v="0"/>
    <x v="0"/>
    <x v="391"/>
    <x v="0"/>
    <x v="0"/>
  </r>
  <r>
    <n v="1314"/>
    <x v="1"/>
    <x v="1"/>
    <x v="0"/>
    <x v="0"/>
    <x v="0"/>
    <x v="0"/>
    <x v="0"/>
    <n v="656418"/>
    <n v="659915"/>
    <x v="1"/>
    <s v="BAB48334.1"/>
    <x v="264"/>
    <s v="mll0827"/>
    <x v="0"/>
    <x v="0"/>
    <x v="391"/>
    <x v="386"/>
    <x v="0"/>
  </r>
  <r>
    <n v="1315"/>
    <x v="0"/>
    <x v="0"/>
    <x v="0"/>
    <x v="0"/>
    <x v="0"/>
    <x v="0"/>
    <x v="0"/>
    <n v="659986"/>
    <n v="660273"/>
    <x v="1"/>
    <m/>
    <x v="0"/>
    <s v="msl0828"/>
    <x v="0"/>
    <x v="0"/>
    <x v="344"/>
    <x v="0"/>
    <x v="0"/>
  </r>
  <r>
    <n v="1316"/>
    <x v="1"/>
    <x v="1"/>
    <x v="0"/>
    <x v="0"/>
    <x v="0"/>
    <x v="0"/>
    <x v="0"/>
    <n v="659986"/>
    <n v="660273"/>
    <x v="1"/>
    <s v="BAB48335.1"/>
    <x v="0"/>
    <s v="msl0828"/>
    <x v="0"/>
    <x v="0"/>
    <x v="344"/>
    <x v="339"/>
    <x v="0"/>
  </r>
  <r>
    <n v="1317"/>
    <x v="0"/>
    <x v="0"/>
    <x v="0"/>
    <x v="0"/>
    <x v="0"/>
    <x v="0"/>
    <x v="0"/>
    <n v="660366"/>
    <n v="662474"/>
    <x v="0"/>
    <m/>
    <x v="0"/>
    <s v="mlr0830"/>
    <x v="0"/>
    <x v="0"/>
    <x v="392"/>
    <x v="0"/>
    <x v="0"/>
  </r>
  <r>
    <n v="1318"/>
    <x v="1"/>
    <x v="1"/>
    <x v="0"/>
    <x v="0"/>
    <x v="0"/>
    <x v="0"/>
    <x v="0"/>
    <n v="660366"/>
    <n v="662474"/>
    <x v="0"/>
    <s v="BAB48336.1"/>
    <x v="265"/>
    <s v="mlr0830"/>
    <x v="0"/>
    <x v="0"/>
    <x v="392"/>
    <x v="387"/>
    <x v="0"/>
  </r>
  <r>
    <n v="1319"/>
    <x v="0"/>
    <x v="0"/>
    <x v="0"/>
    <x v="0"/>
    <x v="0"/>
    <x v="0"/>
    <x v="0"/>
    <n v="662426"/>
    <n v="663178"/>
    <x v="1"/>
    <m/>
    <x v="0"/>
    <s v="mll0832"/>
    <x v="0"/>
    <x v="0"/>
    <x v="393"/>
    <x v="0"/>
    <x v="0"/>
  </r>
  <r>
    <n v="1320"/>
    <x v="1"/>
    <x v="1"/>
    <x v="0"/>
    <x v="0"/>
    <x v="0"/>
    <x v="0"/>
    <x v="0"/>
    <n v="662426"/>
    <n v="663178"/>
    <x v="1"/>
    <s v="BAB48337.1"/>
    <x v="0"/>
    <s v="mll0832"/>
    <x v="0"/>
    <x v="0"/>
    <x v="393"/>
    <x v="388"/>
    <x v="0"/>
  </r>
  <r>
    <n v="1321"/>
    <x v="0"/>
    <x v="0"/>
    <x v="0"/>
    <x v="0"/>
    <x v="0"/>
    <x v="0"/>
    <x v="0"/>
    <n v="663270"/>
    <n v="665093"/>
    <x v="1"/>
    <m/>
    <x v="0"/>
    <s v="mll0833"/>
    <x v="0"/>
    <x v="0"/>
    <x v="394"/>
    <x v="0"/>
    <x v="0"/>
  </r>
  <r>
    <n v="1322"/>
    <x v="1"/>
    <x v="1"/>
    <x v="0"/>
    <x v="0"/>
    <x v="0"/>
    <x v="0"/>
    <x v="0"/>
    <n v="663270"/>
    <n v="665093"/>
    <x v="1"/>
    <s v="BAB48338.1"/>
    <x v="266"/>
    <s v="mll0833"/>
    <x v="0"/>
    <x v="0"/>
    <x v="394"/>
    <x v="389"/>
    <x v="0"/>
  </r>
  <r>
    <n v="1323"/>
    <x v="0"/>
    <x v="0"/>
    <x v="0"/>
    <x v="0"/>
    <x v="0"/>
    <x v="0"/>
    <x v="0"/>
    <n v="665301"/>
    <n v="665516"/>
    <x v="0"/>
    <m/>
    <x v="0"/>
    <s v="msr0834"/>
    <x v="0"/>
    <x v="0"/>
    <x v="395"/>
    <x v="0"/>
    <x v="0"/>
  </r>
  <r>
    <n v="1324"/>
    <x v="1"/>
    <x v="1"/>
    <x v="0"/>
    <x v="0"/>
    <x v="0"/>
    <x v="0"/>
    <x v="0"/>
    <n v="665301"/>
    <n v="665516"/>
    <x v="0"/>
    <s v="BAB48339.1"/>
    <x v="0"/>
    <s v="msr0834"/>
    <x v="0"/>
    <x v="0"/>
    <x v="395"/>
    <x v="390"/>
    <x v="0"/>
  </r>
  <r>
    <n v="1325"/>
    <x v="0"/>
    <x v="0"/>
    <x v="0"/>
    <x v="0"/>
    <x v="0"/>
    <x v="0"/>
    <x v="0"/>
    <n v="665510"/>
    <n v="665674"/>
    <x v="0"/>
    <m/>
    <x v="0"/>
    <s v="msr0835"/>
    <x v="0"/>
    <x v="0"/>
    <x v="171"/>
    <x v="0"/>
    <x v="0"/>
  </r>
  <r>
    <n v="1326"/>
    <x v="1"/>
    <x v="1"/>
    <x v="0"/>
    <x v="0"/>
    <x v="0"/>
    <x v="0"/>
    <x v="0"/>
    <n v="665510"/>
    <n v="665674"/>
    <x v="0"/>
    <s v="BAB48340.1"/>
    <x v="0"/>
    <s v="msr0835"/>
    <x v="0"/>
    <x v="0"/>
    <x v="171"/>
    <x v="168"/>
    <x v="0"/>
  </r>
  <r>
    <n v="1327"/>
    <x v="0"/>
    <x v="0"/>
    <x v="0"/>
    <x v="0"/>
    <x v="0"/>
    <x v="0"/>
    <x v="0"/>
    <n v="665678"/>
    <n v="667054"/>
    <x v="1"/>
    <m/>
    <x v="0"/>
    <s v="mll0836"/>
    <x v="0"/>
    <x v="0"/>
    <x v="396"/>
    <x v="0"/>
    <x v="0"/>
  </r>
  <r>
    <n v="1328"/>
    <x v="1"/>
    <x v="1"/>
    <x v="0"/>
    <x v="0"/>
    <x v="0"/>
    <x v="0"/>
    <x v="0"/>
    <n v="665678"/>
    <n v="667054"/>
    <x v="1"/>
    <s v="BAB48341.1"/>
    <x v="267"/>
    <s v="mll0836"/>
    <x v="0"/>
    <x v="0"/>
    <x v="396"/>
    <x v="391"/>
    <x v="0"/>
  </r>
  <r>
    <n v="1329"/>
    <x v="0"/>
    <x v="0"/>
    <x v="0"/>
    <x v="0"/>
    <x v="0"/>
    <x v="0"/>
    <x v="0"/>
    <n v="667211"/>
    <n v="667957"/>
    <x v="1"/>
    <m/>
    <x v="0"/>
    <s v="mll0838"/>
    <x v="0"/>
    <x v="0"/>
    <x v="213"/>
    <x v="0"/>
    <x v="0"/>
  </r>
  <r>
    <n v="1330"/>
    <x v="1"/>
    <x v="1"/>
    <x v="0"/>
    <x v="0"/>
    <x v="0"/>
    <x v="0"/>
    <x v="0"/>
    <n v="667211"/>
    <n v="667957"/>
    <x v="1"/>
    <s v="BAB48342.1"/>
    <x v="268"/>
    <s v="mll0838"/>
    <x v="0"/>
    <x v="0"/>
    <x v="213"/>
    <x v="210"/>
    <x v="0"/>
  </r>
  <r>
    <n v="1331"/>
    <x v="0"/>
    <x v="0"/>
    <x v="0"/>
    <x v="0"/>
    <x v="0"/>
    <x v="0"/>
    <x v="0"/>
    <n v="668879"/>
    <n v="671500"/>
    <x v="0"/>
    <m/>
    <x v="0"/>
    <s v="mlr0839"/>
    <x v="0"/>
    <x v="0"/>
    <x v="397"/>
    <x v="0"/>
    <x v="0"/>
  </r>
  <r>
    <n v="1332"/>
    <x v="1"/>
    <x v="1"/>
    <x v="0"/>
    <x v="0"/>
    <x v="0"/>
    <x v="0"/>
    <x v="0"/>
    <n v="668879"/>
    <n v="671500"/>
    <x v="0"/>
    <s v="BAB48343.1"/>
    <x v="269"/>
    <s v="mlr0839"/>
    <x v="0"/>
    <x v="0"/>
    <x v="397"/>
    <x v="392"/>
    <x v="0"/>
  </r>
  <r>
    <n v="1333"/>
    <x v="0"/>
    <x v="0"/>
    <x v="0"/>
    <x v="0"/>
    <x v="0"/>
    <x v="0"/>
    <x v="0"/>
    <n v="671507"/>
    <n v="673813"/>
    <x v="0"/>
    <m/>
    <x v="0"/>
    <s v="mlr0841"/>
    <x v="0"/>
    <x v="0"/>
    <x v="398"/>
    <x v="0"/>
    <x v="0"/>
  </r>
  <r>
    <n v="1334"/>
    <x v="1"/>
    <x v="1"/>
    <x v="0"/>
    <x v="0"/>
    <x v="0"/>
    <x v="0"/>
    <x v="0"/>
    <n v="671507"/>
    <n v="673813"/>
    <x v="0"/>
    <s v="BAB48344.1"/>
    <x v="270"/>
    <s v="mlr0841"/>
    <x v="0"/>
    <x v="0"/>
    <x v="398"/>
    <x v="393"/>
    <x v="0"/>
  </r>
  <r>
    <n v="1335"/>
    <x v="0"/>
    <x v="0"/>
    <x v="0"/>
    <x v="0"/>
    <x v="0"/>
    <x v="0"/>
    <x v="0"/>
    <n v="673813"/>
    <n v="674265"/>
    <x v="0"/>
    <m/>
    <x v="0"/>
    <s v="mlr0842"/>
    <x v="0"/>
    <x v="0"/>
    <x v="298"/>
    <x v="0"/>
    <x v="0"/>
  </r>
  <r>
    <n v="1336"/>
    <x v="1"/>
    <x v="1"/>
    <x v="0"/>
    <x v="0"/>
    <x v="0"/>
    <x v="0"/>
    <x v="0"/>
    <n v="673813"/>
    <n v="674265"/>
    <x v="0"/>
    <s v="BAB48345.1"/>
    <x v="0"/>
    <s v="mlr0842"/>
    <x v="0"/>
    <x v="0"/>
    <x v="298"/>
    <x v="293"/>
    <x v="0"/>
  </r>
  <r>
    <n v="1337"/>
    <x v="0"/>
    <x v="0"/>
    <x v="0"/>
    <x v="0"/>
    <x v="0"/>
    <x v="0"/>
    <x v="0"/>
    <n v="674348"/>
    <n v="675079"/>
    <x v="0"/>
    <m/>
    <x v="0"/>
    <s v="mlr0843"/>
    <x v="0"/>
    <x v="0"/>
    <x v="293"/>
    <x v="0"/>
    <x v="0"/>
  </r>
  <r>
    <n v="1338"/>
    <x v="1"/>
    <x v="1"/>
    <x v="0"/>
    <x v="0"/>
    <x v="0"/>
    <x v="0"/>
    <x v="0"/>
    <n v="674348"/>
    <n v="675079"/>
    <x v="0"/>
    <s v="BAB48346.1"/>
    <x v="0"/>
    <s v="mlr0843"/>
    <x v="0"/>
    <x v="0"/>
    <x v="293"/>
    <x v="289"/>
    <x v="0"/>
  </r>
  <r>
    <n v="1339"/>
    <x v="0"/>
    <x v="0"/>
    <x v="0"/>
    <x v="0"/>
    <x v="0"/>
    <x v="0"/>
    <x v="0"/>
    <n v="675158"/>
    <n v="676336"/>
    <x v="0"/>
    <m/>
    <x v="0"/>
    <s v="mlr0845"/>
    <x v="0"/>
    <x v="0"/>
    <x v="399"/>
    <x v="0"/>
    <x v="0"/>
  </r>
  <r>
    <n v="1340"/>
    <x v="1"/>
    <x v="1"/>
    <x v="0"/>
    <x v="0"/>
    <x v="0"/>
    <x v="0"/>
    <x v="0"/>
    <n v="675158"/>
    <n v="676336"/>
    <x v="0"/>
    <s v="BAB48347.1"/>
    <x v="271"/>
    <s v="mlr0845"/>
    <x v="0"/>
    <x v="0"/>
    <x v="399"/>
    <x v="394"/>
    <x v="0"/>
  </r>
  <r>
    <n v="1341"/>
    <x v="0"/>
    <x v="0"/>
    <x v="0"/>
    <x v="0"/>
    <x v="0"/>
    <x v="0"/>
    <x v="0"/>
    <n v="676449"/>
    <n v="676907"/>
    <x v="0"/>
    <m/>
    <x v="0"/>
    <s v="mlr0847"/>
    <x v="0"/>
    <x v="0"/>
    <x v="133"/>
    <x v="0"/>
    <x v="0"/>
  </r>
  <r>
    <n v="1342"/>
    <x v="1"/>
    <x v="1"/>
    <x v="0"/>
    <x v="0"/>
    <x v="0"/>
    <x v="0"/>
    <x v="0"/>
    <n v="676449"/>
    <n v="676907"/>
    <x v="0"/>
    <s v="BAB48348.1"/>
    <x v="0"/>
    <s v="mlr0847"/>
    <x v="0"/>
    <x v="0"/>
    <x v="133"/>
    <x v="133"/>
    <x v="0"/>
  </r>
  <r>
    <n v="1343"/>
    <x v="0"/>
    <x v="0"/>
    <x v="0"/>
    <x v="0"/>
    <x v="0"/>
    <x v="0"/>
    <x v="0"/>
    <n v="677061"/>
    <n v="677228"/>
    <x v="0"/>
    <m/>
    <x v="0"/>
    <s v="msr0848"/>
    <x v="0"/>
    <x v="0"/>
    <x v="400"/>
    <x v="0"/>
    <x v="0"/>
  </r>
  <r>
    <n v="1344"/>
    <x v="1"/>
    <x v="1"/>
    <x v="0"/>
    <x v="0"/>
    <x v="0"/>
    <x v="0"/>
    <x v="0"/>
    <n v="677061"/>
    <n v="677228"/>
    <x v="0"/>
    <s v="BAB48349.1"/>
    <x v="272"/>
    <s v="msr0848"/>
    <x v="0"/>
    <x v="0"/>
    <x v="400"/>
    <x v="395"/>
    <x v="0"/>
  </r>
  <r>
    <n v="1345"/>
    <x v="0"/>
    <x v="0"/>
    <x v="0"/>
    <x v="0"/>
    <x v="0"/>
    <x v="0"/>
    <x v="0"/>
    <n v="677824"/>
    <n v="678891"/>
    <x v="1"/>
    <m/>
    <x v="0"/>
    <s v="mll0849"/>
    <x v="0"/>
    <x v="0"/>
    <x v="59"/>
    <x v="0"/>
    <x v="0"/>
  </r>
  <r>
    <n v="1346"/>
    <x v="1"/>
    <x v="1"/>
    <x v="0"/>
    <x v="0"/>
    <x v="0"/>
    <x v="0"/>
    <x v="0"/>
    <n v="677824"/>
    <n v="678891"/>
    <x v="1"/>
    <s v="BAB48350.1"/>
    <x v="159"/>
    <s v="mll0849"/>
    <x v="0"/>
    <x v="0"/>
    <x v="59"/>
    <x v="60"/>
    <x v="0"/>
  </r>
  <r>
    <n v="1347"/>
    <x v="0"/>
    <x v="0"/>
    <x v="0"/>
    <x v="0"/>
    <x v="0"/>
    <x v="0"/>
    <x v="0"/>
    <n v="678896"/>
    <n v="679744"/>
    <x v="1"/>
    <m/>
    <x v="0"/>
    <s v="mll0851"/>
    <x v="0"/>
    <x v="0"/>
    <x v="401"/>
    <x v="0"/>
    <x v="0"/>
  </r>
  <r>
    <n v="1348"/>
    <x v="1"/>
    <x v="1"/>
    <x v="0"/>
    <x v="0"/>
    <x v="0"/>
    <x v="0"/>
    <x v="0"/>
    <n v="678896"/>
    <n v="679744"/>
    <x v="1"/>
    <s v="BAB48351.1"/>
    <x v="273"/>
    <s v="mll0851"/>
    <x v="0"/>
    <x v="0"/>
    <x v="401"/>
    <x v="396"/>
    <x v="0"/>
  </r>
  <r>
    <n v="1349"/>
    <x v="0"/>
    <x v="0"/>
    <x v="0"/>
    <x v="0"/>
    <x v="0"/>
    <x v="0"/>
    <x v="0"/>
    <n v="679744"/>
    <n v="680667"/>
    <x v="1"/>
    <m/>
    <x v="0"/>
    <s v="mll0853"/>
    <x v="0"/>
    <x v="0"/>
    <x v="332"/>
    <x v="0"/>
    <x v="0"/>
  </r>
  <r>
    <n v="1350"/>
    <x v="1"/>
    <x v="1"/>
    <x v="0"/>
    <x v="0"/>
    <x v="0"/>
    <x v="0"/>
    <x v="0"/>
    <n v="679744"/>
    <n v="680667"/>
    <x v="1"/>
    <s v="BAB48352.1"/>
    <x v="0"/>
    <s v="mll0853"/>
    <x v="0"/>
    <x v="0"/>
    <x v="332"/>
    <x v="327"/>
    <x v="0"/>
  </r>
  <r>
    <n v="1351"/>
    <x v="0"/>
    <x v="0"/>
    <x v="0"/>
    <x v="0"/>
    <x v="0"/>
    <x v="0"/>
    <x v="0"/>
    <n v="680851"/>
    <n v="682143"/>
    <x v="1"/>
    <m/>
    <x v="0"/>
    <s v="mll0854"/>
    <x v="0"/>
    <x v="0"/>
    <x v="15"/>
    <x v="0"/>
    <x v="0"/>
  </r>
  <r>
    <n v="1352"/>
    <x v="1"/>
    <x v="1"/>
    <x v="0"/>
    <x v="0"/>
    <x v="0"/>
    <x v="0"/>
    <x v="0"/>
    <n v="680851"/>
    <n v="682143"/>
    <x v="1"/>
    <s v="BAB48353.1"/>
    <x v="274"/>
    <s v="mll0854"/>
    <x v="0"/>
    <x v="0"/>
    <x v="15"/>
    <x v="16"/>
    <x v="0"/>
  </r>
  <r>
    <n v="1353"/>
    <x v="0"/>
    <x v="0"/>
    <x v="0"/>
    <x v="0"/>
    <x v="0"/>
    <x v="0"/>
    <x v="0"/>
    <n v="682158"/>
    <n v="683345"/>
    <x v="1"/>
    <m/>
    <x v="0"/>
    <s v="mll0856"/>
    <x v="0"/>
    <x v="0"/>
    <x v="383"/>
    <x v="0"/>
    <x v="0"/>
  </r>
  <r>
    <n v="1354"/>
    <x v="1"/>
    <x v="1"/>
    <x v="0"/>
    <x v="0"/>
    <x v="0"/>
    <x v="0"/>
    <x v="0"/>
    <n v="682158"/>
    <n v="683345"/>
    <x v="1"/>
    <s v="BAB48354.1"/>
    <x v="275"/>
    <s v="mll0856"/>
    <x v="0"/>
    <x v="0"/>
    <x v="383"/>
    <x v="378"/>
    <x v="0"/>
  </r>
  <r>
    <n v="1355"/>
    <x v="0"/>
    <x v="0"/>
    <x v="0"/>
    <x v="0"/>
    <x v="0"/>
    <x v="0"/>
    <x v="0"/>
    <n v="683342"/>
    <n v="684124"/>
    <x v="1"/>
    <m/>
    <x v="0"/>
    <s v="mll0857"/>
    <x v="0"/>
    <x v="0"/>
    <x v="153"/>
    <x v="0"/>
    <x v="0"/>
  </r>
  <r>
    <n v="1356"/>
    <x v="1"/>
    <x v="1"/>
    <x v="0"/>
    <x v="0"/>
    <x v="0"/>
    <x v="0"/>
    <x v="0"/>
    <n v="683342"/>
    <n v="684124"/>
    <x v="1"/>
    <s v="BAB48355.1"/>
    <x v="67"/>
    <s v="mll0857"/>
    <x v="0"/>
    <x v="0"/>
    <x v="153"/>
    <x v="153"/>
    <x v="0"/>
  </r>
  <r>
    <n v="1357"/>
    <x v="0"/>
    <x v="0"/>
    <x v="0"/>
    <x v="0"/>
    <x v="0"/>
    <x v="0"/>
    <x v="0"/>
    <n v="684236"/>
    <n v="685786"/>
    <x v="1"/>
    <m/>
    <x v="0"/>
    <s v="mll0858"/>
    <x v="0"/>
    <x v="0"/>
    <x v="244"/>
    <x v="0"/>
    <x v="0"/>
  </r>
  <r>
    <n v="1358"/>
    <x v="1"/>
    <x v="1"/>
    <x v="0"/>
    <x v="0"/>
    <x v="0"/>
    <x v="0"/>
    <x v="0"/>
    <n v="684236"/>
    <n v="685786"/>
    <x v="1"/>
    <s v="BAB48356.1"/>
    <x v="276"/>
    <s v="mll0858"/>
    <x v="0"/>
    <x v="0"/>
    <x v="244"/>
    <x v="241"/>
    <x v="0"/>
  </r>
  <r>
    <n v="1359"/>
    <x v="0"/>
    <x v="0"/>
    <x v="0"/>
    <x v="0"/>
    <x v="0"/>
    <x v="0"/>
    <x v="0"/>
    <n v="686216"/>
    <n v="687442"/>
    <x v="1"/>
    <m/>
    <x v="0"/>
    <s v="mll0859"/>
    <x v="0"/>
    <x v="0"/>
    <x v="402"/>
    <x v="0"/>
    <x v="0"/>
  </r>
  <r>
    <n v="1360"/>
    <x v="1"/>
    <x v="1"/>
    <x v="0"/>
    <x v="0"/>
    <x v="0"/>
    <x v="0"/>
    <x v="0"/>
    <n v="686216"/>
    <n v="687442"/>
    <x v="1"/>
    <s v="BAB48357.1"/>
    <x v="277"/>
    <s v="mll0859"/>
    <x v="0"/>
    <x v="0"/>
    <x v="402"/>
    <x v="397"/>
    <x v="0"/>
  </r>
  <r>
    <n v="1361"/>
    <x v="0"/>
    <x v="0"/>
    <x v="0"/>
    <x v="0"/>
    <x v="0"/>
    <x v="0"/>
    <x v="0"/>
    <n v="687623"/>
    <n v="687994"/>
    <x v="1"/>
    <m/>
    <x v="0"/>
    <s v="mll0861"/>
    <x v="0"/>
    <x v="0"/>
    <x v="142"/>
    <x v="0"/>
    <x v="0"/>
  </r>
  <r>
    <n v="1362"/>
    <x v="1"/>
    <x v="1"/>
    <x v="0"/>
    <x v="0"/>
    <x v="0"/>
    <x v="0"/>
    <x v="0"/>
    <n v="687623"/>
    <n v="687994"/>
    <x v="1"/>
    <s v="BAB48358.1"/>
    <x v="278"/>
    <s v="mll0861"/>
    <x v="0"/>
    <x v="0"/>
    <x v="142"/>
    <x v="142"/>
    <x v="0"/>
  </r>
  <r>
    <n v="1363"/>
    <x v="0"/>
    <x v="0"/>
    <x v="0"/>
    <x v="0"/>
    <x v="0"/>
    <x v="0"/>
    <x v="0"/>
    <n v="688238"/>
    <n v="688540"/>
    <x v="0"/>
    <m/>
    <x v="0"/>
    <s v="mlr0862"/>
    <x v="0"/>
    <x v="0"/>
    <x v="144"/>
    <x v="0"/>
    <x v="0"/>
  </r>
  <r>
    <n v="1364"/>
    <x v="1"/>
    <x v="1"/>
    <x v="0"/>
    <x v="0"/>
    <x v="0"/>
    <x v="0"/>
    <x v="0"/>
    <n v="688238"/>
    <n v="688540"/>
    <x v="0"/>
    <s v="BAB48359.1"/>
    <x v="0"/>
    <s v="mlr0862"/>
    <x v="0"/>
    <x v="0"/>
    <x v="144"/>
    <x v="144"/>
    <x v="0"/>
  </r>
  <r>
    <n v="1365"/>
    <x v="0"/>
    <x v="0"/>
    <x v="0"/>
    <x v="0"/>
    <x v="0"/>
    <x v="0"/>
    <x v="0"/>
    <n v="688537"/>
    <n v="689190"/>
    <x v="0"/>
    <m/>
    <x v="0"/>
    <s v="mlr0864"/>
    <x v="0"/>
    <x v="0"/>
    <x v="403"/>
    <x v="0"/>
    <x v="0"/>
  </r>
  <r>
    <n v="1366"/>
    <x v="1"/>
    <x v="1"/>
    <x v="0"/>
    <x v="0"/>
    <x v="0"/>
    <x v="0"/>
    <x v="0"/>
    <n v="688537"/>
    <n v="689190"/>
    <x v="0"/>
    <s v="BAB48360.1"/>
    <x v="0"/>
    <s v="mlr0864"/>
    <x v="0"/>
    <x v="0"/>
    <x v="403"/>
    <x v="398"/>
    <x v="0"/>
  </r>
  <r>
    <n v="1367"/>
    <x v="0"/>
    <x v="0"/>
    <x v="0"/>
    <x v="0"/>
    <x v="0"/>
    <x v="0"/>
    <x v="0"/>
    <n v="689256"/>
    <n v="690923"/>
    <x v="1"/>
    <m/>
    <x v="0"/>
    <s v="mll0865"/>
    <x v="0"/>
    <x v="0"/>
    <x v="404"/>
    <x v="0"/>
    <x v="0"/>
  </r>
  <r>
    <n v="1368"/>
    <x v="1"/>
    <x v="1"/>
    <x v="0"/>
    <x v="0"/>
    <x v="0"/>
    <x v="0"/>
    <x v="0"/>
    <n v="689256"/>
    <n v="690923"/>
    <x v="1"/>
    <s v="BAB48361.1"/>
    <x v="0"/>
    <s v="mll0865"/>
    <x v="0"/>
    <x v="0"/>
    <x v="404"/>
    <x v="399"/>
    <x v="0"/>
  </r>
  <r>
    <n v="1369"/>
    <x v="0"/>
    <x v="0"/>
    <x v="0"/>
    <x v="0"/>
    <x v="0"/>
    <x v="0"/>
    <x v="0"/>
    <n v="691609"/>
    <n v="692925"/>
    <x v="0"/>
    <m/>
    <x v="0"/>
    <s v="mlr0866"/>
    <x v="0"/>
    <x v="0"/>
    <x v="405"/>
    <x v="0"/>
    <x v="0"/>
  </r>
  <r>
    <n v="1370"/>
    <x v="1"/>
    <x v="1"/>
    <x v="0"/>
    <x v="0"/>
    <x v="0"/>
    <x v="0"/>
    <x v="0"/>
    <n v="691609"/>
    <n v="692925"/>
    <x v="0"/>
    <s v="BAB48362.1"/>
    <x v="279"/>
    <s v="mlr0866"/>
    <x v="0"/>
    <x v="0"/>
    <x v="405"/>
    <x v="400"/>
    <x v="0"/>
  </r>
  <r>
    <n v="1371"/>
    <x v="0"/>
    <x v="0"/>
    <x v="0"/>
    <x v="0"/>
    <x v="0"/>
    <x v="0"/>
    <x v="0"/>
    <n v="692960"/>
    <n v="693466"/>
    <x v="1"/>
    <m/>
    <x v="0"/>
    <s v="mll0867"/>
    <x v="0"/>
    <x v="0"/>
    <x v="406"/>
    <x v="0"/>
    <x v="0"/>
  </r>
  <r>
    <n v="1372"/>
    <x v="1"/>
    <x v="1"/>
    <x v="0"/>
    <x v="0"/>
    <x v="0"/>
    <x v="0"/>
    <x v="0"/>
    <n v="692960"/>
    <n v="693466"/>
    <x v="1"/>
    <s v="BAB48363.1"/>
    <x v="0"/>
    <s v="mll0867"/>
    <x v="0"/>
    <x v="0"/>
    <x v="406"/>
    <x v="401"/>
    <x v="0"/>
  </r>
  <r>
    <n v="1373"/>
    <x v="0"/>
    <x v="0"/>
    <x v="0"/>
    <x v="0"/>
    <x v="0"/>
    <x v="0"/>
    <x v="0"/>
    <n v="693663"/>
    <n v="694544"/>
    <x v="0"/>
    <m/>
    <x v="0"/>
    <s v="mlr0868"/>
    <x v="0"/>
    <x v="0"/>
    <x v="214"/>
    <x v="0"/>
    <x v="0"/>
  </r>
  <r>
    <n v="1374"/>
    <x v="1"/>
    <x v="1"/>
    <x v="0"/>
    <x v="0"/>
    <x v="0"/>
    <x v="0"/>
    <x v="0"/>
    <n v="693663"/>
    <n v="694544"/>
    <x v="0"/>
    <s v="BAB48364.1"/>
    <x v="0"/>
    <s v="mlr0868"/>
    <x v="0"/>
    <x v="0"/>
    <x v="214"/>
    <x v="211"/>
    <x v="0"/>
  </r>
  <r>
    <n v="1375"/>
    <x v="0"/>
    <x v="0"/>
    <x v="0"/>
    <x v="0"/>
    <x v="0"/>
    <x v="0"/>
    <x v="0"/>
    <n v="694719"/>
    <n v="695522"/>
    <x v="1"/>
    <m/>
    <x v="0"/>
    <s v="mll0869"/>
    <x v="0"/>
    <x v="0"/>
    <x v="407"/>
    <x v="0"/>
    <x v="0"/>
  </r>
  <r>
    <n v="1376"/>
    <x v="1"/>
    <x v="1"/>
    <x v="0"/>
    <x v="0"/>
    <x v="0"/>
    <x v="0"/>
    <x v="0"/>
    <n v="694719"/>
    <n v="695522"/>
    <x v="1"/>
    <s v="BAB48365.1"/>
    <x v="280"/>
    <s v="mll0869"/>
    <x v="0"/>
    <x v="0"/>
    <x v="407"/>
    <x v="402"/>
    <x v="0"/>
  </r>
  <r>
    <n v="1377"/>
    <x v="0"/>
    <x v="0"/>
    <x v="0"/>
    <x v="0"/>
    <x v="0"/>
    <x v="0"/>
    <x v="0"/>
    <n v="695575"/>
    <n v="699102"/>
    <x v="1"/>
    <m/>
    <x v="0"/>
    <s v="mll0870"/>
    <x v="0"/>
    <x v="0"/>
    <x v="408"/>
    <x v="0"/>
    <x v="0"/>
  </r>
  <r>
    <n v="1378"/>
    <x v="1"/>
    <x v="1"/>
    <x v="0"/>
    <x v="0"/>
    <x v="0"/>
    <x v="0"/>
    <x v="0"/>
    <n v="695575"/>
    <n v="699102"/>
    <x v="1"/>
    <s v="BAB48366.1"/>
    <x v="281"/>
    <s v="mll0870"/>
    <x v="0"/>
    <x v="0"/>
    <x v="408"/>
    <x v="403"/>
    <x v="0"/>
  </r>
  <r>
    <n v="1379"/>
    <x v="0"/>
    <x v="0"/>
    <x v="0"/>
    <x v="0"/>
    <x v="0"/>
    <x v="0"/>
    <x v="0"/>
    <n v="699356"/>
    <n v="701368"/>
    <x v="1"/>
    <m/>
    <x v="0"/>
    <s v="mll0871"/>
    <x v="0"/>
    <x v="0"/>
    <x v="409"/>
    <x v="0"/>
    <x v="0"/>
  </r>
  <r>
    <n v="1380"/>
    <x v="1"/>
    <x v="1"/>
    <x v="0"/>
    <x v="0"/>
    <x v="0"/>
    <x v="0"/>
    <x v="0"/>
    <n v="699356"/>
    <n v="701368"/>
    <x v="1"/>
    <s v="BAB48367.1"/>
    <x v="282"/>
    <s v="mll0871"/>
    <x v="0"/>
    <x v="0"/>
    <x v="409"/>
    <x v="404"/>
    <x v="0"/>
  </r>
  <r>
    <n v="1381"/>
    <x v="0"/>
    <x v="0"/>
    <x v="0"/>
    <x v="0"/>
    <x v="0"/>
    <x v="0"/>
    <x v="0"/>
    <n v="701568"/>
    <n v="702695"/>
    <x v="0"/>
    <m/>
    <x v="0"/>
    <s v="mlr0872"/>
    <x v="0"/>
    <x v="0"/>
    <x v="280"/>
    <x v="0"/>
    <x v="0"/>
  </r>
  <r>
    <n v="1382"/>
    <x v="1"/>
    <x v="1"/>
    <x v="0"/>
    <x v="0"/>
    <x v="0"/>
    <x v="0"/>
    <x v="0"/>
    <n v="701568"/>
    <n v="702695"/>
    <x v="0"/>
    <s v="BAB48368.1"/>
    <x v="283"/>
    <s v="mlr0872"/>
    <x v="0"/>
    <x v="0"/>
    <x v="280"/>
    <x v="276"/>
    <x v="0"/>
  </r>
  <r>
    <n v="1383"/>
    <x v="0"/>
    <x v="0"/>
    <x v="0"/>
    <x v="0"/>
    <x v="0"/>
    <x v="0"/>
    <x v="0"/>
    <n v="702658"/>
    <n v="703332"/>
    <x v="0"/>
    <m/>
    <x v="0"/>
    <s v="mlr0874"/>
    <x v="0"/>
    <x v="0"/>
    <x v="56"/>
    <x v="0"/>
    <x v="0"/>
  </r>
  <r>
    <n v="1384"/>
    <x v="1"/>
    <x v="1"/>
    <x v="0"/>
    <x v="0"/>
    <x v="0"/>
    <x v="0"/>
    <x v="0"/>
    <n v="702658"/>
    <n v="703332"/>
    <x v="0"/>
    <s v="BAB48369.1"/>
    <x v="0"/>
    <s v="mlr0874"/>
    <x v="0"/>
    <x v="0"/>
    <x v="56"/>
    <x v="57"/>
    <x v="0"/>
  </r>
  <r>
    <n v="1385"/>
    <x v="0"/>
    <x v="0"/>
    <x v="0"/>
    <x v="0"/>
    <x v="0"/>
    <x v="0"/>
    <x v="0"/>
    <n v="703363"/>
    <n v="703863"/>
    <x v="0"/>
    <m/>
    <x v="0"/>
    <s v="mlr0875"/>
    <x v="0"/>
    <x v="0"/>
    <x v="97"/>
    <x v="0"/>
    <x v="0"/>
  </r>
  <r>
    <n v="1386"/>
    <x v="1"/>
    <x v="1"/>
    <x v="0"/>
    <x v="0"/>
    <x v="0"/>
    <x v="0"/>
    <x v="0"/>
    <n v="703363"/>
    <n v="703863"/>
    <x v="0"/>
    <s v="BAB48370.1"/>
    <x v="0"/>
    <s v="mlr0875"/>
    <x v="0"/>
    <x v="0"/>
    <x v="97"/>
    <x v="98"/>
    <x v="0"/>
  </r>
  <r>
    <n v="1387"/>
    <x v="0"/>
    <x v="0"/>
    <x v="0"/>
    <x v="0"/>
    <x v="0"/>
    <x v="0"/>
    <x v="0"/>
    <n v="703883"/>
    <n v="704572"/>
    <x v="0"/>
    <m/>
    <x v="0"/>
    <s v="mlr0876"/>
    <x v="0"/>
    <x v="0"/>
    <x v="410"/>
    <x v="0"/>
    <x v="0"/>
  </r>
  <r>
    <n v="1388"/>
    <x v="1"/>
    <x v="1"/>
    <x v="0"/>
    <x v="0"/>
    <x v="0"/>
    <x v="0"/>
    <x v="0"/>
    <n v="703883"/>
    <n v="704572"/>
    <x v="0"/>
    <s v="BAB48371.1"/>
    <x v="0"/>
    <s v="mlr0876"/>
    <x v="0"/>
    <x v="0"/>
    <x v="410"/>
    <x v="405"/>
    <x v="0"/>
  </r>
  <r>
    <n v="1389"/>
    <x v="0"/>
    <x v="0"/>
    <x v="0"/>
    <x v="0"/>
    <x v="0"/>
    <x v="0"/>
    <x v="0"/>
    <n v="704670"/>
    <n v="705551"/>
    <x v="0"/>
    <m/>
    <x v="0"/>
    <s v="mlr0877"/>
    <x v="0"/>
    <x v="0"/>
    <x v="214"/>
    <x v="0"/>
    <x v="0"/>
  </r>
  <r>
    <n v="1390"/>
    <x v="1"/>
    <x v="1"/>
    <x v="0"/>
    <x v="0"/>
    <x v="0"/>
    <x v="0"/>
    <x v="0"/>
    <n v="704670"/>
    <n v="705551"/>
    <x v="0"/>
    <s v="BAB48372.1"/>
    <x v="0"/>
    <s v="mlr0877"/>
    <x v="0"/>
    <x v="0"/>
    <x v="214"/>
    <x v="211"/>
    <x v="0"/>
  </r>
  <r>
    <n v="1391"/>
    <x v="0"/>
    <x v="0"/>
    <x v="0"/>
    <x v="0"/>
    <x v="0"/>
    <x v="0"/>
    <x v="0"/>
    <n v="705520"/>
    <n v="706362"/>
    <x v="0"/>
    <m/>
    <x v="0"/>
    <s v="mlr0879"/>
    <x v="0"/>
    <x v="0"/>
    <x v="411"/>
    <x v="0"/>
    <x v="0"/>
  </r>
  <r>
    <n v="1392"/>
    <x v="1"/>
    <x v="1"/>
    <x v="0"/>
    <x v="0"/>
    <x v="0"/>
    <x v="0"/>
    <x v="0"/>
    <n v="705520"/>
    <n v="706362"/>
    <x v="0"/>
    <s v="BAB48373.1"/>
    <x v="0"/>
    <s v="mlr0879"/>
    <x v="0"/>
    <x v="0"/>
    <x v="411"/>
    <x v="406"/>
    <x v="0"/>
  </r>
  <r>
    <n v="1393"/>
    <x v="0"/>
    <x v="0"/>
    <x v="0"/>
    <x v="0"/>
    <x v="0"/>
    <x v="0"/>
    <x v="0"/>
    <n v="706411"/>
    <n v="707412"/>
    <x v="1"/>
    <m/>
    <x v="0"/>
    <s v="mll0880"/>
    <x v="0"/>
    <x v="0"/>
    <x v="412"/>
    <x v="0"/>
    <x v="0"/>
  </r>
  <r>
    <n v="1394"/>
    <x v="1"/>
    <x v="1"/>
    <x v="0"/>
    <x v="0"/>
    <x v="0"/>
    <x v="0"/>
    <x v="0"/>
    <n v="706411"/>
    <n v="707412"/>
    <x v="1"/>
    <s v="BAB48374.1"/>
    <x v="0"/>
    <s v="mll0880"/>
    <x v="0"/>
    <x v="0"/>
    <x v="412"/>
    <x v="407"/>
    <x v="0"/>
  </r>
  <r>
    <n v="1395"/>
    <x v="0"/>
    <x v="0"/>
    <x v="0"/>
    <x v="0"/>
    <x v="0"/>
    <x v="0"/>
    <x v="0"/>
    <n v="707925"/>
    <n v="709025"/>
    <x v="0"/>
    <m/>
    <x v="0"/>
    <s v="mlr0883"/>
    <x v="0"/>
    <x v="0"/>
    <x v="311"/>
    <x v="0"/>
    <x v="0"/>
  </r>
  <r>
    <n v="1396"/>
    <x v="1"/>
    <x v="1"/>
    <x v="0"/>
    <x v="0"/>
    <x v="0"/>
    <x v="0"/>
    <x v="0"/>
    <n v="707925"/>
    <n v="709025"/>
    <x v="0"/>
    <s v="BAB48375.1"/>
    <x v="284"/>
    <s v="mlr0883"/>
    <x v="0"/>
    <x v="0"/>
    <x v="311"/>
    <x v="306"/>
    <x v="0"/>
  </r>
  <r>
    <n v="1397"/>
    <x v="0"/>
    <x v="0"/>
    <x v="0"/>
    <x v="0"/>
    <x v="0"/>
    <x v="0"/>
    <x v="0"/>
    <n v="709022"/>
    <n v="709399"/>
    <x v="0"/>
    <m/>
    <x v="0"/>
    <s v="mlr0884"/>
    <x v="0"/>
    <x v="0"/>
    <x v="179"/>
    <x v="0"/>
    <x v="0"/>
  </r>
  <r>
    <n v="1398"/>
    <x v="1"/>
    <x v="1"/>
    <x v="0"/>
    <x v="0"/>
    <x v="0"/>
    <x v="0"/>
    <x v="0"/>
    <n v="709022"/>
    <n v="709399"/>
    <x v="0"/>
    <s v="BAB48376.1"/>
    <x v="285"/>
    <s v="mlr0884"/>
    <x v="0"/>
    <x v="0"/>
    <x v="179"/>
    <x v="176"/>
    <x v="0"/>
  </r>
  <r>
    <n v="1399"/>
    <x v="0"/>
    <x v="0"/>
    <x v="0"/>
    <x v="0"/>
    <x v="0"/>
    <x v="0"/>
    <x v="0"/>
    <n v="709414"/>
    <n v="712227"/>
    <x v="0"/>
    <m/>
    <x v="0"/>
    <s v="mlr0885"/>
    <x v="0"/>
    <x v="0"/>
    <x v="413"/>
    <x v="0"/>
    <x v="0"/>
  </r>
  <r>
    <n v="1400"/>
    <x v="1"/>
    <x v="1"/>
    <x v="0"/>
    <x v="0"/>
    <x v="0"/>
    <x v="0"/>
    <x v="0"/>
    <n v="709414"/>
    <n v="712227"/>
    <x v="0"/>
    <s v="BAB48377.1"/>
    <x v="286"/>
    <s v="mlr0885"/>
    <x v="0"/>
    <x v="0"/>
    <x v="413"/>
    <x v="408"/>
    <x v="0"/>
  </r>
  <r>
    <n v="1401"/>
    <x v="0"/>
    <x v="0"/>
    <x v="0"/>
    <x v="0"/>
    <x v="0"/>
    <x v="0"/>
    <x v="0"/>
    <n v="712240"/>
    <n v="713415"/>
    <x v="1"/>
    <m/>
    <x v="0"/>
    <s v="mll0886"/>
    <x v="0"/>
    <x v="0"/>
    <x v="173"/>
    <x v="0"/>
    <x v="0"/>
  </r>
  <r>
    <n v="1402"/>
    <x v="1"/>
    <x v="1"/>
    <x v="0"/>
    <x v="0"/>
    <x v="0"/>
    <x v="0"/>
    <x v="0"/>
    <n v="712240"/>
    <n v="713415"/>
    <x v="1"/>
    <s v="BAB48378.1"/>
    <x v="0"/>
    <s v="mll0886"/>
    <x v="0"/>
    <x v="0"/>
    <x v="173"/>
    <x v="170"/>
    <x v="0"/>
  </r>
  <r>
    <n v="1403"/>
    <x v="0"/>
    <x v="0"/>
    <x v="0"/>
    <x v="0"/>
    <x v="0"/>
    <x v="0"/>
    <x v="0"/>
    <n v="713590"/>
    <n v="714063"/>
    <x v="1"/>
    <m/>
    <x v="0"/>
    <s v="mll0888"/>
    <x v="0"/>
    <x v="0"/>
    <x v="196"/>
    <x v="0"/>
    <x v="0"/>
  </r>
  <r>
    <n v="1404"/>
    <x v="1"/>
    <x v="1"/>
    <x v="0"/>
    <x v="0"/>
    <x v="0"/>
    <x v="0"/>
    <x v="0"/>
    <n v="713590"/>
    <n v="714063"/>
    <x v="1"/>
    <s v="BAB48379.1"/>
    <x v="0"/>
    <s v="mll0888"/>
    <x v="0"/>
    <x v="0"/>
    <x v="196"/>
    <x v="193"/>
    <x v="0"/>
  </r>
  <r>
    <n v="1405"/>
    <x v="0"/>
    <x v="0"/>
    <x v="0"/>
    <x v="0"/>
    <x v="0"/>
    <x v="0"/>
    <x v="0"/>
    <n v="714223"/>
    <n v="715050"/>
    <x v="1"/>
    <m/>
    <x v="0"/>
    <s v="mll0890"/>
    <x v="0"/>
    <x v="0"/>
    <x v="35"/>
    <x v="0"/>
    <x v="0"/>
  </r>
  <r>
    <n v="1406"/>
    <x v="1"/>
    <x v="1"/>
    <x v="0"/>
    <x v="0"/>
    <x v="0"/>
    <x v="0"/>
    <x v="0"/>
    <n v="714223"/>
    <n v="715050"/>
    <x v="1"/>
    <s v="BAB48380.1"/>
    <x v="0"/>
    <s v="mll0890"/>
    <x v="0"/>
    <x v="0"/>
    <x v="35"/>
    <x v="36"/>
    <x v="0"/>
  </r>
  <r>
    <n v="1407"/>
    <x v="0"/>
    <x v="0"/>
    <x v="0"/>
    <x v="0"/>
    <x v="0"/>
    <x v="0"/>
    <x v="0"/>
    <n v="715197"/>
    <n v="716042"/>
    <x v="1"/>
    <m/>
    <x v="0"/>
    <s v="mll0891"/>
    <x v="0"/>
    <x v="0"/>
    <x v="414"/>
    <x v="0"/>
    <x v="0"/>
  </r>
  <r>
    <n v="1408"/>
    <x v="1"/>
    <x v="1"/>
    <x v="0"/>
    <x v="0"/>
    <x v="0"/>
    <x v="0"/>
    <x v="0"/>
    <n v="715197"/>
    <n v="716042"/>
    <x v="1"/>
    <s v="BAB48381.1"/>
    <x v="287"/>
    <s v="mll0891"/>
    <x v="0"/>
    <x v="0"/>
    <x v="414"/>
    <x v="409"/>
    <x v="0"/>
  </r>
  <r>
    <n v="1409"/>
    <x v="0"/>
    <x v="0"/>
    <x v="0"/>
    <x v="0"/>
    <x v="0"/>
    <x v="0"/>
    <x v="0"/>
    <n v="716919"/>
    <n v="717836"/>
    <x v="1"/>
    <m/>
    <x v="0"/>
    <s v="mll0893"/>
    <x v="0"/>
    <x v="0"/>
    <x v="21"/>
    <x v="0"/>
    <x v="0"/>
  </r>
  <r>
    <n v="1410"/>
    <x v="1"/>
    <x v="1"/>
    <x v="0"/>
    <x v="0"/>
    <x v="0"/>
    <x v="0"/>
    <x v="0"/>
    <n v="716919"/>
    <n v="717836"/>
    <x v="1"/>
    <s v="BAB48382.1"/>
    <x v="288"/>
    <s v="mll0893"/>
    <x v="0"/>
    <x v="0"/>
    <x v="21"/>
    <x v="22"/>
    <x v="0"/>
  </r>
  <r>
    <n v="1411"/>
    <x v="0"/>
    <x v="0"/>
    <x v="0"/>
    <x v="0"/>
    <x v="0"/>
    <x v="0"/>
    <x v="0"/>
    <n v="717886"/>
    <n v="718791"/>
    <x v="1"/>
    <m/>
    <x v="0"/>
    <s v="mll0894"/>
    <x v="0"/>
    <x v="0"/>
    <x v="81"/>
    <x v="0"/>
    <x v="0"/>
  </r>
  <r>
    <n v="1412"/>
    <x v="1"/>
    <x v="1"/>
    <x v="0"/>
    <x v="0"/>
    <x v="0"/>
    <x v="0"/>
    <x v="0"/>
    <n v="717886"/>
    <n v="718791"/>
    <x v="1"/>
    <s v="BAB48383.1"/>
    <x v="288"/>
    <s v="mll0894"/>
    <x v="0"/>
    <x v="0"/>
    <x v="81"/>
    <x v="82"/>
    <x v="0"/>
  </r>
  <r>
    <n v="1413"/>
    <x v="0"/>
    <x v="0"/>
    <x v="0"/>
    <x v="0"/>
    <x v="0"/>
    <x v="0"/>
    <x v="0"/>
    <n v="718856"/>
    <n v="720277"/>
    <x v="1"/>
    <m/>
    <x v="0"/>
    <s v="mll0895"/>
    <x v="0"/>
    <x v="0"/>
    <x v="415"/>
    <x v="0"/>
    <x v="0"/>
  </r>
  <r>
    <n v="1414"/>
    <x v="1"/>
    <x v="1"/>
    <x v="0"/>
    <x v="0"/>
    <x v="0"/>
    <x v="0"/>
    <x v="0"/>
    <n v="718856"/>
    <n v="720277"/>
    <x v="1"/>
    <s v="BAB48384.1"/>
    <x v="289"/>
    <s v="mll0895"/>
    <x v="0"/>
    <x v="0"/>
    <x v="415"/>
    <x v="410"/>
    <x v="0"/>
  </r>
  <r>
    <n v="1415"/>
    <x v="0"/>
    <x v="0"/>
    <x v="0"/>
    <x v="0"/>
    <x v="0"/>
    <x v="0"/>
    <x v="0"/>
    <n v="720274"/>
    <n v="721062"/>
    <x v="1"/>
    <m/>
    <x v="0"/>
    <s v="mll0896"/>
    <x v="0"/>
    <x v="0"/>
    <x v="296"/>
    <x v="0"/>
    <x v="0"/>
  </r>
  <r>
    <n v="1416"/>
    <x v="1"/>
    <x v="1"/>
    <x v="0"/>
    <x v="0"/>
    <x v="0"/>
    <x v="0"/>
    <x v="0"/>
    <n v="720274"/>
    <n v="721062"/>
    <x v="1"/>
    <s v="BAB48385.1"/>
    <x v="290"/>
    <s v="mll0896"/>
    <x v="0"/>
    <x v="0"/>
    <x v="296"/>
    <x v="291"/>
    <x v="0"/>
  </r>
  <r>
    <n v="1417"/>
    <x v="0"/>
    <x v="0"/>
    <x v="0"/>
    <x v="0"/>
    <x v="0"/>
    <x v="0"/>
    <x v="0"/>
    <n v="721524"/>
    <n v="721703"/>
    <x v="1"/>
    <m/>
    <x v="0"/>
    <s v="msl0897"/>
    <x v="0"/>
    <x v="0"/>
    <x v="416"/>
    <x v="0"/>
    <x v="0"/>
  </r>
  <r>
    <n v="1418"/>
    <x v="1"/>
    <x v="1"/>
    <x v="0"/>
    <x v="0"/>
    <x v="0"/>
    <x v="0"/>
    <x v="0"/>
    <n v="721524"/>
    <n v="721703"/>
    <x v="1"/>
    <s v="BAB48386.1"/>
    <x v="0"/>
    <s v="msl0897"/>
    <x v="0"/>
    <x v="0"/>
    <x v="416"/>
    <x v="411"/>
    <x v="0"/>
  </r>
  <r>
    <n v="1419"/>
    <x v="0"/>
    <x v="0"/>
    <x v="0"/>
    <x v="0"/>
    <x v="0"/>
    <x v="0"/>
    <x v="0"/>
    <n v="721798"/>
    <n v="723183"/>
    <x v="1"/>
    <m/>
    <x v="0"/>
    <s v="mll0899"/>
    <x v="0"/>
    <x v="0"/>
    <x v="75"/>
    <x v="0"/>
    <x v="0"/>
  </r>
  <r>
    <n v="1420"/>
    <x v="1"/>
    <x v="1"/>
    <x v="0"/>
    <x v="0"/>
    <x v="0"/>
    <x v="0"/>
    <x v="0"/>
    <n v="721798"/>
    <n v="723183"/>
    <x v="1"/>
    <s v="BAB48387.1"/>
    <x v="289"/>
    <s v="mll0899"/>
    <x v="0"/>
    <x v="0"/>
    <x v="75"/>
    <x v="76"/>
    <x v="0"/>
  </r>
  <r>
    <n v="1421"/>
    <x v="0"/>
    <x v="0"/>
    <x v="0"/>
    <x v="0"/>
    <x v="0"/>
    <x v="0"/>
    <x v="0"/>
    <n v="723274"/>
    <n v="724200"/>
    <x v="1"/>
    <m/>
    <x v="0"/>
    <s v="mll0900"/>
    <x v="0"/>
    <x v="0"/>
    <x v="110"/>
    <x v="0"/>
    <x v="0"/>
  </r>
  <r>
    <n v="1422"/>
    <x v="1"/>
    <x v="1"/>
    <x v="0"/>
    <x v="0"/>
    <x v="0"/>
    <x v="0"/>
    <x v="0"/>
    <n v="723274"/>
    <n v="724200"/>
    <x v="1"/>
    <s v="BAB48388.1"/>
    <x v="0"/>
    <s v="mll0900"/>
    <x v="0"/>
    <x v="0"/>
    <x v="110"/>
    <x v="110"/>
    <x v="0"/>
  </r>
  <r>
    <n v="1423"/>
    <x v="0"/>
    <x v="0"/>
    <x v="0"/>
    <x v="0"/>
    <x v="0"/>
    <x v="0"/>
    <x v="0"/>
    <n v="724438"/>
    <n v="726495"/>
    <x v="0"/>
    <m/>
    <x v="0"/>
    <s v="mlr0901"/>
    <x v="0"/>
    <x v="0"/>
    <x v="417"/>
    <x v="0"/>
    <x v="0"/>
  </r>
  <r>
    <n v="1424"/>
    <x v="1"/>
    <x v="1"/>
    <x v="0"/>
    <x v="0"/>
    <x v="0"/>
    <x v="0"/>
    <x v="0"/>
    <n v="724438"/>
    <n v="726495"/>
    <x v="0"/>
    <s v="BAB48389.1"/>
    <x v="291"/>
    <s v="mlr0901"/>
    <x v="0"/>
    <x v="0"/>
    <x v="417"/>
    <x v="412"/>
    <x v="0"/>
  </r>
  <r>
    <n v="1425"/>
    <x v="0"/>
    <x v="0"/>
    <x v="0"/>
    <x v="0"/>
    <x v="0"/>
    <x v="0"/>
    <x v="0"/>
    <n v="726540"/>
    <n v="728606"/>
    <x v="0"/>
    <m/>
    <x v="0"/>
    <s v="mlr0902"/>
    <x v="0"/>
    <x v="0"/>
    <x v="351"/>
    <x v="0"/>
    <x v="0"/>
  </r>
  <r>
    <n v="1426"/>
    <x v="1"/>
    <x v="1"/>
    <x v="0"/>
    <x v="0"/>
    <x v="0"/>
    <x v="0"/>
    <x v="0"/>
    <n v="726540"/>
    <n v="728606"/>
    <x v="0"/>
    <s v="BAB48390.1"/>
    <x v="0"/>
    <s v="mlr0902"/>
    <x v="0"/>
    <x v="0"/>
    <x v="351"/>
    <x v="346"/>
    <x v="0"/>
  </r>
  <r>
    <n v="1427"/>
    <x v="0"/>
    <x v="0"/>
    <x v="0"/>
    <x v="0"/>
    <x v="0"/>
    <x v="0"/>
    <x v="0"/>
    <n v="727485"/>
    <n v="729701"/>
    <x v="1"/>
    <m/>
    <x v="0"/>
    <s v="mll0904"/>
    <x v="0"/>
    <x v="0"/>
    <x v="235"/>
    <x v="0"/>
    <x v="0"/>
  </r>
  <r>
    <n v="1428"/>
    <x v="1"/>
    <x v="1"/>
    <x v="0"/>
    <x v="0"/>
    <x v="0"/>
    <x v="0"/>
    <x v="0"/>
    <n v="727485"/>
    <n v="729701"/>
    <x v="1"/>
    <s v="BAB48391.1"/>
    <x v="0"/>
    <s v="mll0904"/>
    <x v="0"/>
    <x v="0"/>
    <x v="235"/>
    <x v="232"/>
    <x v="0"/>
  </r>
  <r>
    <n v="1429"/>
    <x v="0"/>
    <x v="0"/>
    <x v="0"/>
    <x v="0"/>
    <x v="0"/>
    <x v="0"/>
    <x v="0"/>
    <n v="729881"/>
    <n v="730333"/>
    <x v="0"/>
    <m/>
    <x v="0"/>
    <s v="mlr0905"/>
    <x v="0"/>
    <x v="0"/>
    <x v="298"/>
    <x v="0"/>
    <x v="0"/>
  </r>
  <r>
    <n v="1430"/>
    <x v="1"/>
    <x v="1"/>
    <x v="0"/>
    <x v="0"/>
    <x v="0"/>
    <x v="0"/>
    <x v="0"/>
    <n v="729881"/>
    <n v="730333"/>
    <x v="0"/>
    <s v="BAB48392.1"/>
    <x v="292"/>
    <s v="mlr0905"/>
    <x v="0"/>
    <x v="0"/>
    <x v="298"/>
    <x v="293"/>
    <x v="0"/>
  </r>
  <r>
    <n v="1431"/>
    <x v="0"/>
    <x v="0"/>
    <x v="0"/>
    <x v="0"/>
    <x v="0"/>
    <x v="0"/>
    <x v="0"/>
    <n v="730294"/>
    <n v="731214"/>
    <x v="0"/>
    <m/>
    <x v="0"/>
    <s v="mlr0906"/>
    <x v="0"/>
    <x v="0"/>
    <x v="279"/>
    <x v="0"/>
    <x v="0"/>
  </r>
  <r>
    <n v="1432"/>
    <x v="1"/>
    <x v="1"/>
    <x v="0"/>
    <x v="0"/>
    <x v="0"/>
    <x v="0"/>
    <x v="0"/>
    <n v="730294"/>
    <n v="731214"/>
    <x v="0"/>
    <s v="BAB48393.1"/>
    <x v="293"/>
    <s v="mlr0906"/>
    <x v="0"/>
    <x v="0"/>
    <x v="279"/>
    <x v="275"/>
    <x v="0"/>
  </r>
  <r>
    <n v="1433"/>
    <x v="0"/>
    <x v="0"/>
    <x v="0"/>
    <x v="0"/>
    <x v="0"/>
    <x v="0"/>
    <x v="0"/>
    <n v="731234"/>
    <n v="733135"/>
    <x v="1"/>
    <m/>
    <x v="0"/>
    <s v="mll0907"/>
    <x v="0"/>
    <x v="0"/>
    <x v="418"/>
    <x v="0"/>
    <x v="0"/>
  </r>
  <r>
    <n v="1434"/>
    <x v="1"/>
    <x v="1"/>
    <x v="0"/>
    <x v="0"/>
    <x v="0"/>
    <x v="0"/>
    <x v="0"/>
    <n v="731234"/>
    <n v="733135"/>
    <x v="1"/>
    <s v="BAB48394.1"/>
    <x v="294"/>
    <s v="mll0907"/>
    <x v="0"/>
    <x v="0"/>
    <x v="418"/>
    <x v="413"/>
    <x v="0"/>
  </r>
  <r>
    <n v="1435"/>
    <x v="0"/>
    <x v="0"/>
    <x v="0"/>
    <x v="0"/>
    <x v="0"/>
    <x v="0"/>
    <x v="0"/>
    <n v="733301"/>
    <n v="734035"/>
    <x v="1"/>
    <m/>
    <x v="0"/>
    <s v="mll0909"/>
    <x v="0"/>
    <x v="0"/>
    <x v="8"/>
    <x v="0"/>
    <x v="0"/>
  </r>
  <r>
    <n v="1436"/>
    <x v="1"/>
    <x v="1"/>
    <x v="0"/>
    <x v="0"/>
    <x v="0"/>
    <x v="0"/>
    <x v="0"/>
    <n v="733301"/>
    <n v="734035"/>
    <x v="1"/>
    <s v="BAB48395.1"/>
    <x v="0"/>
    <s v="mll0909"/>
    <x v="0"/>
    <x v="0"/>
    <x v="8"/>
    <x v="9"/>
    <x v="0"/>
  </r>
  <r>
    <n v="1437"/>
    <x v="0"/>
    <x v="0"/>
    <x v="0"/>
    <x v="0"/>
    <x v="0"/>
    <x v="0"/>
    <x v="0"/>
    <n v="734120"/>
    <n v="734830"/>
    <x v="0"/>
    <m/>
    <x v="0"/>
    <s v="mlr0908"/>
    <x v="0"/>
    <x v="0"/>
    <x v="419"/>
    <x v="0"/>
    <x v="0"/>
  </r>
  <r>
    <n v="1438"/>
    <x v="1"/>
    <x v="1"/>
    <x v="0"/>
    <x v="0"/>
    <x v="0"/>
    <x v="0"/>
    <x v="0"/>
    <n v="734120"/>
    <n v="734830"/>
    <x v="0"/>
    <s v="BAB48396.1"/>
    <x v="67"/>
    <s v="mlr0908"/>
    <x v="0"/>
    <x v="0"/>
    <x v="419"/>
    <x v="414"/>
    <x v="0"/>
  </r>
  <r>
    <n v="1439"/>
    <x v="0"/>
    <x v="0"/>
    <x v="0"/>
    <x v="0"/>
    <x v="0"/>
    <x v="0"/>
    <x v="0"/>
    <n v="734844"/>
    <n v="735452"/>
    <x v="1"/>
    <m/>
    <x v="0"/>
    <s v="mll0910"/>
    <x v="0"/>
    <x v="0"/>
    <x v="82"/>
    <x v="0"/>
    <x v="0"/>
  </r>
  <r>
    <n v="1440"/>
    <x v="1"/>
    <x v="1"/>
    <x v="0"/>
    <x v="0"/>
    <x v="0"/>
    <x v="0"/>
    <x v="0"/>
    <n v="734844"/>
    <n v="735452"/>
    <x v="1"/>
    <s v="BAB48397.1"/>
    <x v="0"/>
    <s v="mll0910"/>
    <x v="0"/>
    <x v="0"/>
    <x v="82"/>
    <x v="83"/>
    <x v="0"/>
  </r>
  <r>
    <n v="1441"/>
    <x v="0"/>
    <x v="0"/>
    <x v="0"/>
    <x v="0"/>
    <x v="0"/>
    <x v="0"/>
    <x v="0"/>
    <n v="735453"/>
    <n v="736037"/>
    <x v="1"/>
    <m/>
    <x v="0"/>
    <s v="mll0911"/>
    <x v="0"/>
    <x v="0"/>
    <x v="420"/>
    <x v="0"/>
    <x v="0"/>
  </r>
  <r>
    <n v="1442"/>
    <x v="1"/>
    <x v="1"/>
    <x v="0"/>
    <x v="0"/>
    <x v="0"/>
    <x v="0"/>
    <x v="0"/>
    <n v="735453"/>
    <n v="736037"/>
    <x v="1"/>
    <s v="BAB48398.1"/>
    <x v="0"/>
    <s v="mll0911"/>
    <x v="0"/>
    <x v="0"/>
    <x v="420"/>
    <x v="415"/>
    <x v="0"/>
  </r>
  <r>
    <n v="1443"/>
    <x v="0"/>
    <x v="0"/>
    <x v="0"/>
    <x v="0"/>
    <x v="0"/>
    <x v="0"/>
    <x v="0"/>
    <n v="736193"/>
    <n v="737155"/>
    <x v="0"/>
    <m/>
    <x v="0"/>
    <s v="mlr0912"/>
    <x v="0"/>
    <x v="0"/>
    <x v="421"/>
    <x v="0"/>
    <x v="0"/>
  </r>
  <r>
    <n v="1444"/>
    <x v="1"/>
    <x v="1"/>
    <x v="0"/>
    <x v="0"/>
    <x v="0"/>
    <x v="0"/>
    <x v="0"/>
    <n v="736193"/>
    <n v="737155"/>
    <x v="0"/>
    <s v="BAB48399.1"/>
    <x v="0"/>
    <s v="mlr0912"/>
    <x v="0"/>
    <x v="0"/>
    <x v="421"/>
    <x v="416"/>
    <x v="0"/>
  </r>
  <r>
    <n v="1445"/>
    <x v="0"/>
    <x v="0"/>
    <x v="0"/>
    <x v="0"/>
    <x v="0"/>
    <x v="0"/>
    <x v="0"/>
    <n v="737182"/>
    <n v="738120"/>
    <x v="1"/>
    <m/>
    <x v="0"/>
    <s v="mll0913"/>
    <x v="0"/>
    <x v="0"/>
    <x v="422"/>
    <x v="0"/>
    <x v="0"/>
  </r>
  <r>
    <n v="1446"/>
    <x v="1"/>
    <x v="1"/>
    <x v="0"/>
    <x v="0"/>
    <x v="0"/>
    <x v="0"/>
    <x v="0"/>
    <n v="737182"/>
    <n v="738120"/>
    <x v="1"/>
    <s v="BAB48400.1"/>
    <x v="0"/>
    <s v="mll0913"/>
    <x v="0"/>
    <x v="0"/>
    <x v="422"/>
    <x v="417"/>
    <x v="0"/>
  </r>
  <r>
    <n v="1447"/>
    <x v="0"/>
    <x v="0"/>
    <x v="0"/>
    <x v="0"/>
    <x v="0"/>
    <x v="0"/>
    <x v="0"/>
    <n v="738204"/>
    <n v="740180"/>
    <x v="1"/>
    <m/>
    <x v="0"/>
    <s v="mll0914"/>
    <x v="0"/>
    <x v="0"/>
    <x v="423"/>
    <x v="0"/>
    <x v="0"/>
  </r>
  <r>
    <n v="1448"/>
    <x v="1"/>
    <x v="1"/>
    <x v="0"/>
    <x v="0"/>
    <x v="0"/>
    <x v="0"/>
    <x v="0"/>
    <n v="738204"/>
    <n v="740180"/>
    <x v="1"/>
    <s v="BAB48401.1"/>
    <x v="295"/>
    <s v="mll0914"/>
    <x v="0"/>
    <x v="0"/>
    <x v="423"/>
    <x v="418"/>
    <x v="0"/>
  </r>
  <r>
    <n v="1449"/>
    <x v="0"/>
    <x v="0"/>
    <x v="0"/>
    <x v="0"/>
    <x v="0"/>
    <x v="0"/>
    <x v="0"/>
    <n v="740391"/>
    <n v="741290"/>
    <x v="0"/>
    <m/>
    <x v="0"/>
    <s v="mlr0915"/>
    <x v="0"/>
    <x v="0"/>
    <x v="66"/>
    <x v="0"/>
    <x v="0"/>
  </r>
  <r>
    <n v="1450"/>
    <x v="1"/>
    <x v="1"/>
    <x v="0"/>
    <x v="0"/>
    <x v="0"/>
    <x v="0"/>
    <x v="0"/>
    <n v="740391"/>
    <n v="741290"/>
    <x v="0"/>
    <s v="BAB48402.1"/>
    <x v="0"/>
    <s v="mlr0915"/>
    <x v="0"/>
    <x v="0"/>
    <x v="66"/>
    <x v="67"/>
    <x v="0"/>
  </r>
  <r>
    <n v="1451"/>
    <x v="0"/>
    <x v="0"/>
    <x v="0"/>
    <x v="0"/>
    <x v="0"/>
    <x v="0"/>
    <x v="0"/>
    <n v="741372"/>
    <n v="742124"/>
    <x v="1"/>
    <m/>
    <x v="0"/>
    <s v="mll0916"/>
    <x v="0"/>
    <x v="0"/>
    <x v="393"/>
    <x v="0"/>
    <x v="0"/>
  </r>
  <r>
    <n v="1452"/>
    <x v="1"/>
    <x v="1"/>
    <x v="0"/>
    <x v="0"/>
    <x v="0"/>
    <x v="0"/>
    <x v="0"/>
    <n v="741372"/>
    <n v="742124"/>
    <x v="1"/>
    <s v="BAB48403.1"/>
    <x v="0"/>
    <s v="mll0916"/>
    <x v="0"/>
    <x v="0"/>
    <x v="393"/>
    <x v="388"/>
    <x v="0"/>
  </r>
  <r>
    <n v="1453"/>
    <x v="0"/>
    <x v="0"/>
    <x v="0"/>
    <x v="0"/>
    <x v="0"/>
    <x v="0"/>
    <x v="0"/>
    <n v="742347"/>
    <n v="742808"/>
    <x v="1"/>
    <m/>
    <x v="0"/>
    <s v="mll0918"/>
    <x v="0"/>
    <x v="0"/>
    <x v="424"/>
    <x v="0"/>
    <x v="0"/>
  </r>
  <r>
    <n v="1454"/>
    <x v="1"/>
    <x v="1"/>
    <x v="0"/>
    <x v="0"/>
    <x v="0"/>
    <x v="0"/>
    <x v="0"/>
    <n v="742347"/>
    <n v="742808"/>
    <x v="1"/>
    <s v="BAB48404.1"/>
    <x v="0"/>
    <s v="mll0918"/>
    <x v="0"/>
    <x v="0"/>
    <x v="424"/>
    <x v="419"/>
    <x v="0"/>
  </r>
  <r>
    <n v="1455"/>
    <x v="0"/>
    <x v="0"/>
    <x v="0"/>
    <x v="0"/>
    <x v="0"/>
    <x v="0"/>
    <x v="0"/>
    <n v="743054"/>
    <n v="743971"/>
    <x v="0"/>
    <m/>
    <x v="0"/>
    <s v="mlr0919"/>
    <x v="0"/>
    <x v="0"/>
    <x v="21"/>
    <x v="0"/>
    <x v="0"/>
  </r>
  <r>
    <n v="1456"/>
    <x v="1"/>
    <x v="1"/>
    <x v="0"/>
    <x v="0"/>
    <x v="0"/>
    <x v="0"/>
    <x v="0"/>
    <n v="743054"/>
    <n v="743971"/>
    <x v="0"/>
    <s v="BAB48405.1"/>
    <x v="3"/>
    <s v="mlr0919"/>
    <x v="0"/>
    <x v="0"/>
    <x v="21"/>
    <x v="22"/>
    <x v="0"/>
  </r>
  <r>
    <n v="1457"/>
    <x v="0"/>
    <x v="0"/>
    <x v="0"/>
    <x v="0"/>
    <x v="0"/>
    <x v="0"/>
    <x v="0"/>
    <n v="744101"/>
    <n v="744547"/>
    <x v="1"/>
    <m/>
    <x v="0"/>
    <s v="mll0920"/>
    <x v="0"/>
    <x v="0"/>
    <x v="131"/>
    <x v="0"/>
    <x v="0"/>
  </r>
  <r>
    <n v="1458"/>
    <x v="1"/>
    <x v="1"/>
    <x v="0"/>
    <x v="0"/>
    <x v="0"/>
    <x v="0"/>
    <x v="0"/>
    <n v="744101"/>
    <n v="744547"/>
    <x v="1"/>
    <s v="BAB48406.1"/>
    <x v="0"/>
    <s v="mll0920"/>
    <x v="0"/>
    <x v="0"/>
    <x v="131"/>
    <x v="131"/>
    <x v="0"/>
  </r>
  <r>
    <n v="1459"/>
    <x v="0"/>
    <x v="0"/>
    <x v="0"/>
    <x v="0"/>
    <x v="0"/>
    <x v="0"/>
    <x v="0"/>
    <n v="744830"/>
    <n v="745423"/>
    <x v="0"/>
    <m/>
    <x v="0"/>
    <s v="mlr0922"/>
    <x v="0"/>
    <x v="0"/>
    <x v="194"/>
    <x v="0"/>
    <x v="0"/>
  </r>
  <r>
    <n v="1460"/>
    <x v="1"/>
    <x v="1"/>
    <x v="0"/>
    <x v="0"/>
    <x v="0"/>
    <x v="0"/>
    <x v="0"/>
    <n v="744830"/>
    <n v="745423"/>
    <x v="0"/>
    <s v="BAB48407.1"/>
    <x v="296"/>
    <s v="mlr0922"/>
    <x v="0"/>
    <x v="0"/>
    <x v="194"/>
    <x v="191"/>
    <x v="0"/>
  </r>
  <r>
    <n v="1461"/>
    <x v="0"/>
    <x v="0"/>
    <x v="0"/>
    <x v="0"/>
    <x v="0"/>
    <x v="0"/>
    <x v="0"/>
    <n v="745536"/>
    <n v="745997"/>
    <x v="0"/>
    <m/>
    <x v="0"/>
    <s v="mlr0923"/>
    <x v="0"/>
    <x v="0"/>
    <x v="424"/>
    <x v="0"/>
    <x v="0"/>
  </r>
  <r>
    <n v="1462"/>
    <x v="1"/>
    <x v="1"/>
    <x v="0"/>
    <x v="0"/>
    <x v="0"/>
    <x v="0"/>
    <x v="0"/>
    <n v="745536"/>
    <n v="745997"/>
    <x v="0"/>
    <s v="BAB48408.1"/>
    <x v="297"/>
    <s v="mlr0923"/>
    <x v="0"/>
    <x v="0"/>
    <x v="424"/>
    <x v="419"/>
    <x v="0"/>
  </r>
  <r>
    <n v="1463"/>
    <x v="0"/>
    <x v="0"/>
    <x v="0"/>
    <x v="0"/>
    <x v="0"/>
    <x v="0"/>
    <x v="0"/>
    <n v="746079"/>
    <n v="747053"/>
    <x v="0"/>
    <m/>
    <x v="0"/>
    <s v="mlr0925"/>
    <x v="0"/>
    <x v="0"/>
    <x v="212"/>
    <x v="0"/>
    <x v="0"/>
  </r>
  <r>
    <n v="1464"/>
    <x v="1"/>
    <x v="1"/>
    <x v="0"/>
    <x v="0"/>
    <x v="0"/>
    <x v="0"/>
    <x v="0"/>
    <n v="746079"/>
    <n v="747053"/>
    <x v="0"/>
    <s v="BAB48409.1"/>
    <x v="0"/>
    <s v="mlr0925"/>
    <x v="0"/>
    <x v="0"/>
    <x v="212"/>
    <x v="209"/>
    <x v="0"/>
  </r>
  <r>
    <n v="1465"/>
    <x v="0"/>
    <x v="0"/>
    <x v="0"/>
    <x v="0"/>
    <x v="0"/>
    <x v="0"/>
    <x v="0"/>
    <n v="747214"/>
    <n v="747780"/>
    <x v="0"/>
    <m/>
    <x v="0"/>
    <s v="mlr0926"/>
    <x v="0"/>
    <x v="0"/>
    <x v="425"/>
    <x v="0"/>
    <x v="0"/>
  </r>
  <r>
    <n v="1466"/>
    <x v="1"/>
    <x v="1"/>
    <x v="0"/>
    <x v="0"/>
    <x v="0"/>
    <x v="0"/>
    <x v="0"/>
    <n v="747214"/>
    <n v="747780"/>
    <x v="0"/>
    <s v="BAB48410.1"/>
    <x v="0"/>
    <s v="mlr0926"/>
    <x v="0"/>
    <x v="0"/>
    <x v="425"/>
    <x v="420"/>
    <x v="0"/>
  </r>
  <r>
    <n v="1467"/>
    <x v="0"/>
    <x v="0"/>
    <x v="0"/>
    <x v="0"/>
    <x v="0"/>
    <x v="0"/>
    <x v="0"/>
    <n v="747793"/>
    <n v="749571"/>
    <x v="1"/>
    <m/>
    <x v="0"/>
    <s v="mll0927"/>
    <x v="0"/>
    <x v="0"/>
    <x v="426"/>
    <x v="0"/>
    <x v="0"/>
  </r>
  <r>
    <n v="1468"/>
    <x v="1"/>
    <x v="1"/>
    <x v="0"/>
    <x v="0"/>
    <x v="0"/>
    <x v="0"/>
    <x v="0"/>
    <n v="747793"/>
    <n v="749571"/>
    <x v="1"/>
    <s v="BAB48411.1"/>
    <x v="298"/>
    <s v="mll0927"/>
    <x v="0"/>
    <x v="0"/>
    <x v="426"/>
    <x v="421"/>
    <x v="0"/>
  </r>
  <r>
    <n v="1469"/>
    <x v="0"/>
    <x v="0"/>
    <x v="0"/>
    <x v="0"/>
    <x v="0"/>
    <x v="0"/>
    <x v="0"/>
    <n v="750044"/>
    <n v="751027"/>
    <x v="1"/>
    <m/>
    <x v="0"/>
    <s v="mll0929"/>
    <x v="0"/>
    <x v="0"/>
    <x v="384"/>
    <x v="0"/>
    <x v="0"/>
  </r>
  <r>
    <n v="1470"/>
    <x v="1"/>
    <x v="1"/>
    <x v="0"/>
    <x v="0"/>
    <x v="0"/>
    <x v="0"/>
    <x v="0"/>
    <n v="750044"/>
    <n v="751027"/>
    <x v="1"/>
    <s v="BAB48412.1"/>
    <x v="0"/>
    <s v="mll0929"/>
    <x v="0"/>
    <x v="0"/>
    <x v="384"/>
    <x v="379"/>
    <x v="0"/>
  </r>
  <r>
    <n v="1471"/>
    <x v="0"/>
    <x v="0"/>
    <x v="0"/>
    <x v="0"/>
    <x v="0"/>
    <x v="0"/>
    <x v="0"/>
    <n v="751232"/>
    <n v="751399"/>
    <x v="1"/>
    <m/>
    <x v="0"/>
    <s v="msl0931"/>
    <x v="0"/>
    <x v="0"/>
    <x v="400"/>
    <x v="0"/>
    <x v="0"/>
  </r>
  <r>
    <n v="1472"/>
    <x v="1"/>
    <x v="1"/>
    <x v="0"/>
    <x v="0"/>
    <x v="0"/>
    <x v="0"/>
    <x v="0"/>
    <n v="751232"/>
    <n v="751399"/>
    <x v="1"/>
    <s v="BAB48413.1"/>
    <x v="0"/>
    <s v="msl0931"/>
    <x v="0"/>
    <x v="0"/>
    <x v="400"/>
    <x v="395"/>
    <x v="0"/>
  </r>
  <r>
    <n v="1473"/>
    <x v="0"/>
    <x v="0"/>
    <x v="0"/>
    <x v="0"/>
    <x v="0"/>
    <x v="0"/>
    <x v="0"/>
    <n v="751464"/>
    <n v="751823"/>
    <x v="1"/>
    <m/>
    <x v="0"/>
    <s v="mll0933"/>
    <x v="0"/>
    <x v="0"/>
    <x v="193"/>
    <x v="0"/>
    <x v="0"/>
  </r>
  <r>
    <n v="1474"/>
    <x v="1"/>
    <x v="1"/>
    <x v="0"/>
    <x v="0"/>
    <x v="0"/>
    <x v="0"/>
    <x v="0"/>
    <n v="751464"/>
    <n v="751823"/>
    <x v="1"/>
    <s v="BAB48414.1"/>
    <x v="0"/>
    <s v="mll0933"/>
    <x v="0"/>
    <x v="0"/>
    <x v="193"/>
    <x v="190"/>
    <x v="0"/>
  </r>
  <r>
    <n v="1475"/>
    <x v="0"/>
    <x v="0"/>
    <x v="0"/>
    <x v="0"/>
    <x v="0"/>
    <x v="0"/>
    <x v="0"/>
    <n v="751933"/>
    <n v="753246"/>
    <x v="1"/>
    <m/>
    <x v="0"/>
    <s v="mll0934"/>
    <x v="0"/>
    <x v="0"/>
    <x v="278"/>
    <x v="0"/>
    <x v="0"/>
  </r>
  <r>
    <n v="1476"/>
    <x v="1"/>
    <x v="1"/>
    <x v="0"/>
    <x v="0"/>
    <x v="0"/>
    <x v="0"/>
    <x v="0"/>
    <n v="751933"/>
    <n v="753246"/>
    <x v="1"/>
    <s v="BAB48415.1"/>
    <x v="299"/>
    <s v="mll0934"/>
    <x v="0"/>
    <x v="0"/>
    <x v="278"/>
    <x v="274"/>
    <x v="0"/>
  </r>
  <r>
    <n v="1477"/>
    <x v="0"/>
    <x v="0"/>
    <x v="0"/>
    <x v="0"/>
    <x v="0"/>
    <x v="0"/>
    <x v="0"/>
    <n v="753284"/>
    <n v="754495"/>
    <x v="1"/>
    <m/>
    <x v="0"/>
    <s v="mll0935"/>
    <x v="0"/>
    <x v="0"/>
    <x v="27"/>
    <x v="0"/>
    <x v="0"/>
  </r>
  <r>
    <n v="1478"/>
    <x v="1"/>
    <x v="1"/>
    <x v="0"/>
    <x v="0"/>
    <x v="0"/>
    <x v="0"/>
    <x v="0"/>
    <n v="753284"/>
    <n v="754495"/>
    <x v="1"/>
    <s v="BAB48416.1"/>
    <x v="56"/>
    <s v="mll0935"/>
    <x v="0"/>
    <x v="0"/>
    <x v="27"/>
    <x v="28"/>
    <x v="0"/>
  </r>
  <r>
    <n v="1479"/>
    <x v="0"/>
    <x v="0"/>
    <x v="0"/>
    <x v="0"/>
    <x v="0"/>
    <x v="0"/>
    <x v="0"/>
    <n v="754541"/>
    <n v="755047"/>
    <x v="1"/>
    <m/>
    <x v="0"/>
    <s v="mll0936"/>
    <x v="0"/>
    <x v="0"/>
    <x v="406"/>
    <x v="0"/>
    <x v="0"/>
  </r>
  <r>
    <n v="1480"/>
    <x v="1"/>
    <x v="1"/>
    <x v="0"/>
    <x v="0"/>
    <x v="0"/>
    <x v="0"/>
    <x v="0"/>
    <n v="754541"/>
    <n v="755047"/>
    <x v="1"/>
    <s v="BAB48417.1"/>
    <x v="0"/>
    <s v="mll0936"/>
    <x v="0"/>
    <x v="0"/>
    <x v="406"/>
    <x v="401"/>
    <x v="0"/>
  </r>
  <r>
    <n v="1481"/>
    <x v="0"/>
    <x v="0"/>
    <x v="0"/>
    <x v="0"/>
    <x v="0"/>
    <x v="0"/>
    <x v="0"/>
    <n v="755035"/>
    <n v="756870"/>
    <x v="0"/>
    <m/>
    <x v="0"/>
    <s v="mlr0937"/>
    <x v="0"/>
    <x v="0"/>
    <x v="377"/>
    <x v="0"/>
    <x v="0"/>
  </r>
  <r>
    <n v="1482"/>
    <x v="1"/>
    <x v="1"/>
    <x v="0"/>
    <x v="0"/>
    <x v="0"/>
    <x v="0"/>
    <x v="0"/>
    <n v="755035"/>
    <n v="756870"/>
    <x v="0"/>
    <s v="BAB48418.1"/>
    <x v="300"/>
    <s v="mlr0937"/>
    <x v="0"/>
    <x v="0"/>
    <x v="377"/>
    <x v="372"/>
    <x v="0"/>
  </r>
  <r>
    <n v="1483"/>
    <x v="0"/>
    <x v="0"/>
    <x v="0"/>
    <x v="0"/>
    <x v="0"/>
    <x v="0"/>
    <x v="0"/>
    <n v="757045"/>
    <n v="758343"/>
    <x v="0"/>
    <m/>
    <x v="0"/>
    <s v="mlr0938"/>
    <x v="0"/>
    <x v="0"/>
    <x v="427"/>
    <x v="0"/>
    <x v="0"/>
  </r>
  <r>
    <n v="1484"/>
    <x v="1"/>
    <x v="1"/>
    <x v="0"/>
    <x v="0"/>
    <x v="0"/>
    <x v="0"/>
    <x v="0"/>
    <n v="757045"/>
    <n v="758343"/>
    <x v="0"/>
    <s v="BAB48419.1"/>
    <x v="0"/>
    <s v="mlr0938"/>
    <x v="0"/>
    <x v="0"/>
    <x v="427"/>
    <x v="422"/>
    <x v="0"/>
  </r>
  <r>
    <n v="1485"/>
    <x v="2"/>
    <x v="2"/>
    <x v="0"/>
    <x v="0"/>
    <x v="0"/>
    <x v="0"/>
    <x v="0"/>
    <n v="758541"/>
    <n v="758612"/>
    <x v="0"/>
    <m/>
    <x v="0"/>
    <m/>
    <x v="0"/>
    <x v="0"/>
    <x v="295"/>
    <x v="0"/>
    <x v="0"/>
  </r>
  <r>
    <n v="1486"/>
    <x v="0"/>
    <x v="0"/>
    <x v="0"/>
    <x v="0"/>
    <x v="0"/>
    <x v="0"/>
    <x v="0"/>
    <n v="758704"/>
    <n v="758901"/>
    <x v="1"/>
    <m/>
    <x v="0"/>
    <s v="msl0939"/>
    <x v="0"/>
    <x v="0"/>
    <x v="195"/>
    <x v="0"/>
    <x v="0"/>
  </r>
  <r>
    <n v="1487"/>
    <x v="1"/>
    <x v="1"/>
    <x v="0"/>
    <x v="0"/>
    <x v="0"/>
    <x v="0"/>
    <x v="0"/>
    <n v="758704"/>
    <n v="758901"/>
    <x v="1"/>
    <s v="BAB48420.1"/>
    <x v="0"/>
    <s v="msl0939"/>
    <x v="0"/>
    <x v="0"/>
    <x v="195"/>
    <x v="192"/>
    <x v="0"/>
  </r>
  <r>
    <n v="1488"/>
    <x v="0"/>
    <x v="0"/>
    <x v="0"/>
    <x v="0"/>
    <x v="0"/>
    <x v="0"/>
    <x v="0"/>
    <n v="758969"/>
    <n v="759370"/>
    <x v="1"/>
    <m/>
    <x v="0"/>
    <s v="mll0941"/>
    <x v="0"/>
    <x v="0"/>
    <x v="428"/>
    <x v="0"/>
    <x v="0"/>
  </r>
  <r>
    <n v="1489"/>
    <x v="1"/>
    <x v="1"/>
    <x v="0"/>
    <x v="0"/>
    <x v="0"/>
    <x v="0"/>
    <x v="0"/>
    <n v="758969"/>
    <n v="759370"/>
    <x v="1"/>
    <s v="BAB48421.1"/>
    <x v="0"/>
    <s v="mll0941"/>
    <x v="0"/>
    <x v="0"/>
    <x v="428"/>
    <x v="423"/>
    <x v="0"/>
  </r>
  <r>
    <n v="1490"/>
    <x v="0"/>
    <x v="0"/>
    <x v="0"/>
    <x v="0"/>
    <x v="0"/>
    <x v="0"/>
    <x v="0"/>
    <n v="760558"/>
    <n v="760731"/>
    <x v="0"/>
    <m/>
    <x v="0"/>
    <s v="msr0944"/>
    <x v="0"/>
    <x v="0"/>
    <x v="313"/>
    <x v="0"/>
    <x v="0"/>
  </r>
  <r>
    <n v="1491"/>
    <x v="1"/>
    <x v="1"/>
    <x v="0"/>
    <x v="0"/>
    <x v="0"/>
    <x v="0"/>
    <x v="0"/>
    <n v="760558"/>
    <n v="760731"/>
    <x v="0"/>
    <s v="BAB48422.1"/>
    <x v="0"/>
    <s v="msr0944"/>
    <x v="0"/>
    <x v="0"/>
    <x v="313"/>
    <x v="308"/>
    <x v="0"/>
  </r>
  <r>
    <n v="1492"/>
    <x v="0"/>
    <x v="0"/>
    <x v="0"/>
    <x v="0"/>
    <x v="0"/>
    <x v="0"/>
    <x v="0"/>
    <n v="760806"/>
    <n v="761342"/>
    <x v="0"/>
    <m/>
    <x v="0"/>
    <s v="mlr0945"/>
    <x v="0"/>
    <x v="0"/>
    <x v="222"/>
    <x v="0"/>
    <x v="0"/>
  </r>
  <r>
    <n v="1493"/>
    <x v="1"/>
    <x v="1"/>
    <x v="0"/>
    <x v="0"/>
    <x v="0"/>
    <x v="0"/>
    <x v="0"/>
    <n v="760806"/>
    <n v="761342"/>
    <x v="0"/>
    <s v="BAB48423.1"/>
    <x v="301"/>
    <s v="mlr0945"/>
    <x v="0"/>
    <x v="0"/>
    <x v="222"/>
    <x v="219"/>
    <x v="0"/>
  </r>
  <r>
    <n v="1494"/>
    <x v="0"/>
    <x v="0"/>
    <x v="0"/>
    <x v="0"/>
    <x v="0"/>
    <x v="0"/>
    <x v="0"/>
    <n v="761374"/>
    <n v="761853"/>
    <x v="1"/>
    <m/>
    <x v="0"/>
    <s v="mll0946"/>
    <x v="0"/>
    <x v="0"/>
    <x v="429"/>
    <x v="0"/>
    <x v="0"/>
  </r>
  <r>
    <n v="1495"/>
    <x v="1"/>
    <x v="1"/>
    <x v="0"/>
    <x v="0"/>
    <x v="0"/>
    <x v="0"/>
    <x v="0"/>
    <n v="761374"/>
    <n v="761853"/>
    <x v="1"/>
    <s v="BAB48424.1"/>
    <x v="0"/>
    <s v="mll0946"/>
    <x v="0"/>
    <x v="0"/>
    <x v="429"/>
    <x v="424"/>
    <x v="0"/>
  </r>
  <r>
    <n v="1496"/>
    <x v="0"/>
    <x v="0"/>
    <x v="0"/>
    <x v="0"/>
    <x v="0"/>
    <x v="0"/>
    <x v="0"/>
    <n v="761843"/>
    <n v="762277"/>
    <x v="1"/>
    <m/>
    <x v="0"/>
    <s v="mll0947"/>
    <x v="0"/>
    <x v="0"/>
    <x v="18"/>
    <x v="0"/>
    <x v="0"/>
  </r>
  <r>
    <n v="1497"/>
    <x v="1"/>
    <x v="1"/>
    <x v="0"/>
    <x v="0"/>
    <x v="0"/>
    <x v="0"/>
    <x v="0"/>
    <n v="761843"/>
    <n v="762277"/>
    <x v="1"/>
    <s v="BAB48425.1"/>
    <x v="0"/>
    <s v="mll0947"/>
    <x v="0"/>
    <x v="0"/>
    <x v="18"/>
    <x v="19"/>
    <x v="0"/>
  </r>
  <r>
    <n v="1498"/>
    <x v="0"/>
    <x v="0"/>
    <x v="0"/>
    <x v="0"/>
    <x v="0"/>
    <x v="0"/>
    <x v="0"/>
    <n v="762284"/>
    <n v="763510"/>
    <x v="1"/>
    <m/>
    <x v="0"/>
    <s v="mll0948"/>
    <x v="0"/>
    <x v="0"/>
    <x v="402"/>
    <x v="0"/>
    <x v="0"/>
  </r>
  <r>
    <n v="1499"/>
    <x v="1"/>
    <x v="1"/>
    <x v="0"/>
    <x v="0"/>
    <x v="0"/>
    <x v="0"/>
    <x v="0"/>
    <n v="762284"/>
    <n v="763510"/>
    <x v="1"/>
    <s v="BAB48426.1"/>
    <x v="0"/>
    <s v="mll0948"/>
    <x v="0"/>
    <x v="0"/>
    <x v="402"/>
    <x v="397"/>
    <x v="0"/>
  </r>
  <r>
    <n v="1500"/>
    <x v="0"/>
    <x v="0"/>
    <x v="0"/>
    <x v="0"/>
    <x v="0"/>
    <x v="0"/>
    <x v="0"/>
    <n v="763808"/>
    <n v="774787"/>
    <x v="1"/>
    <m/>
    <x v="0"/>
    <s v="mll0950"/>
    <x v="0"/>
    <x v="0"/>
    <x v="430"/>
    <x v="0"/>
    <x v="0"/>
  </r>
  <r>
    <n v="1501"/>
    <x v="1"/>
    <x v="1"/>
    <x v="0"/>
    <x v="0"/>
    <x v="0"/>
    <x v="0"/>
    <x v="0"/>
    <n v="763808"/>
    <n v="774787"/>
    <x v="1"/>
    <s v="BAB48427.1"/>
    <x v="0"/>
    <s v="mll0950"/>
    <x v="0"/>
    <x v="0"/>
    <x v="430"/>
    <x v="425"/>
    <x v="0"/>
  </r>
  <r>
    <n v="1502"/>
    <x v="0"/>
    <x v="0"/>
    <x v="0"/>
    <x v="0"/>
    <x v="0"/>
    <x v="0"/>
    <x v="0"/>
    <n v="775569"/>
    <n v="775865"/>
    <x v="1"/>
    <m/>
    <x v="0"/>
    <s v="mll0951"/>
    <x v="0"/>
    <x v="0"/>
    <x v="249"/>
    <x v="0"/>
    <x v="0"/>
  </r>
  <r>
    <n v="1503"/>
    <x v="1"/>
    <x v="1"/>
    <x v="0"/>
    <x v="0"/>
    <x v="0"/>
    <x v="0"/>
    <x v="0"/>
    <n v="775569"/>
    <n v="775865"/>
    <x v="1"/>
    <s v="BAB48428.1"/>
    <x v="0"/>
    <s v="mll0951"/>
    <x v="0"/>
    <x v="0"/>
    <x v="249"/>
    <x v="246"/>
    <x v="0"/>
  </r>
  <r>
    <n v="1504"/>
    <x v="0"/>
    <x v="0"/>
    <x v="0"/>
    <x v="0"/>
    <x v="0"/>
    <x v="0"/>
    <x v="0"/>
    <n v="776050"/>
    <n v="776298"/>
    <x v="1"/>
    <m/>
    <x v="0"/>
    <s v="msl0952"/>
    <x v="0"/>
    <x v="0"/>
    <x v="431"/>
    <x v="0"/>
    <x v="0"/>
  </r>
  <r>
    <n v="1505"/>
    <x v="1"/>
    <x v="1"/>
    <x v="0"/>
    <x v="0"/>
    <x v="0"/>
    <x v="0"/>
    <x v="0"/>
    <n v="776050"/>
    <n v="776298"/>
    <x v="1"/>
    <s v="BAB48429.1"/>
    <x v="0"/>
    <s v="msl0952"/>
    <x v="0"/>
    <x v="0"/>
    <x v="431"/>
    <x v="426"/>
    <x v="0"/>
  </r>
  <r>
    <n v="1506"/>
    <x v="0"/>
    <x v="0"/>
    <x v="0"/>
    <x v="0"/>
    <x v="0"/>
    <x v="0"/>
    <x v="0"/>
    <n v="777018"/>
    <n v="777845"/>
    <x v="0"/>
    <m/>
    <x v="0"/>
    <s v="mlr0954"/>
    <x v="0"/>
    <x v="0"/>
    <x v="35"/>
    <x v="0"/>
    <x v="0"/>
  </r>
  <r>
    <n v="1507"/>
    <x v="1"/>
    <x v="1"/>
    <x v="0"/>
    <x v="0"/>
    <x v="0"/>
    <x v="0"/>
    <x v="0"/>
    <n v="777018"/>
    <n v="777845"/>
    <x v="0"/>
    <s v="BAB48430.1"/>
    <x v="302"/>
    <s v="mlr0954"/>
    <x v="0"/>
    <x v="0"/>
    <x v="35"/>
    <x v="36"/>
    <x v="0"/>
  </r>
  <r>
    <n v="1508"/>
    <x v="0"/>
    <x v="0"/>
    <x v="0"/>
    <x v="0"/>
    <x v="0"/>
    <x v="0"/>
    <x v="0"/>
    <n v="778023"/>
    <n v="778562"/>
    <x v="0"/>
    <m/>
    <x v="0"/>
    <s v="mlr0956"/>
    <x v="0"/>
    <x v="0"/>
    <x v="271"/>
    <x v="0"/>
    <x v="0"/>
  </r>
  <r>
    <n v="1509"/>
    <x v="1"/>
    <x v="1"/>
    <x v="0"/>
    <x v="0"/>
    <x v="0"/>
    <x v="0"/>
    <x v="0"/>
    <n v="778023"/>
    <n v="778562"/>
    <x v="0"/>
    <s v="BAB48431.1"/>
    <x v="303"/>
    <s v="mlr0956"/>
    <x v="0"/>
    <x v="0"/>
    <x v="271"/>
    <x v="267"/>
    <x v="0"/>
  </r>
  <r>
    <n v="1510"/>
    <x v="0"/>
    <x v="0"/>
    <x v="0"/>
    <x v="0"/>
    <x v="0"/>
    <x v="0"/>
    <x v="0"/>
    <n v="778710"/>
    <n v="779963"/>
    <x v="0"/>
    <m/>
    <x v="0"/>
    <s v="mlr0958"/>
    <x v="0"/>
    <x v="0"/>
    <x v="4"/>
    <x v="0"/>
    <x v="0"/>
  </r>
  <r>
    <n v="1511"/>
    <x v="1"/>
    <x v="1"/>
    <x v="0"/>
    <x v="0"/>
    <x v="0"/>
    <x v="0"/>
    <x v="0"/>
    <n v="778710"/>
    <n v="779963"/>
    <x v="0"/>
    <s v="BAB48432.1"/>
    <x v="304"/>
    <s v="mlr0958"/>
    <x v="0"/>
    <x v="0"/>
    <x v="4"/>
    <x v="5"/>
    <x v="0"/>
  </r>
  <r>
    <n v="1512"/>
    <x v="0"/>
    <x v="0"/>
    <x v="0"/>
    <x v="0"/>
    <x v="0"/>
    <x v="0"/>
    <x v="0"/>
    <n v="780135"/>
    <n v="780302"/>
    <x v="0"/>
    <m/>
    <x v="0"/>
    <s v="msr0959"/>
    <x v="0"/>
    <x v="0"/>
    <x v="400"/>
    <x v="0"/>
    <x v="0"/>
  </r>
  <r>
    <n v="1513"/>
    <x v="1"/>
    <x v="1"/>
    <x v="0"/>
    <x v="0"/>
    <x v="0"/>
    <x v="0"/>
    <x v="0"/>
    <n v="780135"/>
    <n v="780302"/>
    <x v="0"/>
    <s v="BAB48433.1"/>
    <x v="0"/>
    <s v="msr0959"/>
    <x v="0"/>
    <x v="0"/>
    <x v="400"/>
    <x v="395"/>
    <x v="0"/>
  </r>
  <r>
    <n v="1514"/>
    <x v="0"/>
    <x v="0"/>
    <x v="0"/>
    <x v="0"/>
    <x v="0"/>
    <x v="0"/>
    <x v="0"/>
    <n v="780697"/>
    <n v="780948"/>
    <x v="0"/>
    <m/>
    <x v="0"/>
    <s v="msr0960"/>
    <x v="0"/>
    <x v="0"/>
    <x v="44"/>
    <x v="0"/>
    <x v="0"/>
  </r>
  <r>
    <n v="1515"/>
    <x v="1"/>
    <x v="1"/>
    <x v="0"/>
    <x v="0"/>
    <x v="0"/>
    <x v="0"/>
    <x v="0"/>
    <n v="780697"/>
    <n v="780948"/>
    <x v="0"/>
    <s v="BAB48434.1"/>
    <x v="0"/>
    <s v="msr0960"/>
    <x v="0"/>
    <x v="0"/>
    <x v="44"/>
    <x v="45"/>
    <x v="0"/>
  </r>
  <r>
    <n v="1516"/>
    <x v="0"/>
    <x v="0"/>
    <x v="0"/>
    <x v="0"/>
    <x v="0"/>
    <x v="0"/>
    <x v="0"/>
    <n v="781334"/>
    <n v="783352"/>
    <x v="0"/>
    <m/>
    <x v="0"/>
    <s v="mlr0961"/>
    <x v="0"/>
    <x v="0"/>
    <x v="432"/>
    <x v="0"/>
    <x v="0"/>
  </r>
  <r>
    <n v="1517"/>
    <x v="1"/>
    <x v="1"/>
    <x v="0"/>
    <x v="0"/>
    <x v="0"/>
    <x v="0"/>
    <x v="0"/>
    <n v="781334"/>
    <n v="783352"/>
    <x v="0"/>
    <s v="BAB48435.1"/>
    <x v="305"/>
    <s v="mlr0961"/>
    <x v="0"/>
    <x v="0"/>
    <x v="432"/>
    <x v="427"/>
    <x v="0"/>
  </r>
  <r>
    <n v="1518"/>
    <x v="0"/>
    <x v="0"/>
    <x v="0"/>
    <x v="0"/>
    <x v="0"/>
    <x v="0"/>
    <x v="0"/>
    <n v="783791"/>
    <n v="785098"/>
    <x v="1"/>
    <m/>
    <x v="0"/>
    <s v="mll0962"/>
    <x v="0"/>
    <x v="0"/>
    <x v="54"/>
    <x v="0"/>
    <x v="0"/>
  </r>
  <r>
    <n v="1519"/>
    <x v="1"/>
    <x v="1"/>
    <x v="0"/>
    <x v="0"/>
    <x v="0"/>
    <x v="0"/>
    <x v="0"/>
    <n v="783791"/>
    <n v="785098"/>
    <x v="1"/>
    <s v="BAB48436.1"/>
    <x v="36"/>
    <s v="mll0962"/>
    <x v="0"/>
    <x v="0"/>
    <x v="54"/>
    <x v="55"/>
    <x v="0"/>
  </r>
  <r>
    <n v="1520"/>
    <x v="0"/>
    <x v="0"/>
    <x v="0"/>
    <x v="0"/>
    <x v="0"/>
    <x v="0"/>
    <x v="0"/>
    <n v="785649"/>
    <n v="788696"/>
    <x v="1"/>
    <m/>
    <x v="0"/>
    <s v="mll0964"/>
    <x v="0"/>
    <x v="0"/>
    <x v="433"/>
    <x v="0"/>
    <x v="0"/>
  </r>
  <r>
    <n v="1521"/>
    <x v="1"/>
    <x v="1"/>
    <x v="0"/>
    <x v="0"/>
    <x v="0"/>
    <x v="0"/>
    <x v="0"/>
    <n v="785649"/>
    <n v="788696"/>
    <x v="1"/>
    <s v="BAB48437.1"/>
    <x v="306"/>
    <s v="mll0964"/>
    <x v="0"/>
    <x v="0"/>
    <x v="433"/>
    <x v="428"/>
    <x v="0"/>
  </r>
  <r>
    <n v="1522"/>
    <x v="0"/>
    <x v="0"/>
    <x v="0"/>
    <x v="0"/>
    <x v="0"/>
    <x v="0"/>
    <x v="0"/>
    <n v="789197"/>
    <n v="789415"/>
    <x v="0"/>
    <m/>
    <x v="0"/>
    <s v="msr0965"/>
    <x v="0"/>
    <x v="0"/>
    <x v="267"/>
    <x v="0"/>
    <x v="0"/>
  </r>
  <r>
    <n v="1523"/>
    <x v="1"/>
    <x v="1"/>
    <x v="0"/>
    <x v="0"/>
    <x v="0"/>
    <x v="0"/>
    <x v="0"/>
    <n v="789197"/>
    <n v="789415"/>
    <x v="0"/>
    <s v="BAB48438.1"/>
    <x v="307"/>
    <s v="msr0965"/>
    <x v="0"/>
    <x v="0"/>
    <x v="267"/>
    <x v="264"/>
    <x v="0"/>
  </r>
  <r>
    <n v="1524"/>
    <x v="0"/>
    <x v="0"/>
    <x v="0"/>
    <x v="0"/>
    <x v="0"/>
    <x v="0"/>
    <x v="0"/>
    <n v="789614"/>
    <n v="790879"/>
    <x v="0"/>
    <m/>
    <x v="0"/>
    <s v="mlr0967"/>
    <x v="0"/>
    <x v="0"/>
    <x v="62"/>
    <x v="0"/>
    <x v="0"/>
  </r>
  <r>
    <n v="1525"/>
    <x v="1"/>
    <x v="1"/>
    <x v="0"/>
    <x v="0"/>
    <x v="0"/>
    <x v="0"/>
    <x v="0"/>
    <n v="789614"/>
    <n v="790879"/>
    <x v="0"/>
    <s v="BAB48439.1"/>
    <x v="308"/>
    <s v="mlr0967"/>
    <x v="0"/>
    <x v="0"/>
    <x v="62"/>
    <x v="63"/>
    <x v="0"/>
  </r>
  <r>
    <n v="1526"/>
    <x v="0"/>
    <x v="0"/>
    <x v="0"/>
    <x v="0"/>
    <x v="0"/>
    <x v="0"/>
    <x v="0"/>
    <n v="791636"/>
    <n v="791827"/>
    <x v="1"/>
    <m/>
    <x v="0"/>
    <s v="msl0968"/>
    <x v="0"/>
    <x v="0"/>
    <x v="309"/>
    <x v="0"/>
    <x v="0"/>
  </r>
  <r>
    <n v="1527"/>
    <x v="1"/>
    <x v="1"/>
    <x v="0"/>
    <x v="0"/>
    <x v="0"/>
    <x v="0"/>
    <x v="0"/>
    <n v="791636"/>
    <n v="791827"/>
    <x v="1"/>
    <s v="BAB48440.1"/>
    <x v="0"/>
    <s v="msl0968"/>
    <x v="0"/>
    <x v="0"/>
    <x v="309"/>
    <x v="304"/>
    <x v="0"/>
  </r>
  <r>
    <n v="1528"/>
    <x v="0"/>
    <x v="0"/>
    <x v="0"/>
    <x v="0"/>
    <x v="0"/>
    <x v="0"/>
    <x v="0"/>
    <n v="791850"/>
    <n v="792407"/>
    <x v="1"/>
    <m/>
    <x v="0"/>
    <s v="mll0969"/>
    <x v="0"/>
    <x v="0"/>
    <x v="122"/>
    <x v="0"/>
    <x v="0"/>
  </r>
  <r>
    <n v="1529"/>
    <x v="1"/>
    <x v="1"/>
    <x v="0"/>
    <x v="0"/>
    <x v="0"/>
    <x v="0"/>
    <x v="0"/>
    <n v="791850"/>
    <n v="792407"/>
    <x v="1"/>
    <s v="BAB48441.1"/>
    <x v="309"/>
    <s v="mll0969"/>
    <x v="0"/>
    <x v="0"/>
    <x v="122"/>
    <x v="122"/>
    <x v="0"/>
  </r>
  <r>
    <n v="1530"/>
    <x v="0"/>
    <x v="0"/>
    <x v="0"/>
    <x v="0"/>
    <x v="0"/>
    <x v="0"/>
    <x v="0"/>
    <n v="793208"/>
    <n v="793738"/>
    <x v="0"/>
    <m/>
    <x v="0"/>
    <s v="mlr0970"/>
    <x v="0"/>
    <x v="0"/>
    <x v="434"/>
    <x v="0"/>
    <x v="0"/>
  </r>
  <r>
    <n v="1531"/>
    <x v="1"/>
    <x v="1"/>
    <x v="0"/>
    <x v="0"/>
    <x v="0"/>
    <x v="0"/>
    <x v="0"/>
    <n v="793208"/>
    <n v="793738"/>
    <x v="0"/>
    <s v="BAB48442.1"/>
    <x v="310"/>
    <s v="mlr0970"/>
    <x v="0"/>
    <x v="0"/>
    <x v="434"/>
    <x v="429"/>
    <x v="0"/>
  </r>
  <r>
    <n v="1532"/>
    <x v="0"/>
    <x v="0"/>
    <x v="0"/>
    <x v="0"/>
    <x v="0"/>
    <x v="0"/>
    <x v="0"/>
    <n v="793755"/>
    <n v="795035"/>
    <x v="0"/>
    <m/>
    <x v="0"/>
    <s v="mlr0971"/>
    <x v="0"/>
    <x v="0"/>
    <x v="326"/>
    <x v="0"/>
    <x v="0"/>
  </r>
  <r>
    <n v="1533"/>
    <x v="1"/>
    <x v="1"/>
    <x v="0"/>
    <x v="0"/>
    <x v="0"/>
    <x v="0"/>
    <x v="0"/>
    <n v="793755"/>
    <n v="795035"/>
    <x v="0"/>
    <s v="BAB48443.1"/>
    <x v="310"/>
    <s v="mlr0971"/>
    <x v="0"/>
    <x v="0"/>
    <x v="326"/>
    <x v="321"/>
    <x v="0"/>
  </r>
  <r>
    <n v="1534"/>
    <x v="0"/>
    <x v="0"/>
    <x v="0"/>
    <x v="0"/>
    <x v="0"/>
    <x v="0"/>
    <x v="0"/>
    <n v="795447"/>
    <n v="796679"/>
    <x v="0"/>
    <m/>
    <x v="0"/>
    <s v="mlr0973"/>
    <x v="0"/>
    <x v="0"/>
    <x v="435"/>
    <x v="0"/>
    <x v="0"/>
  </r>
  <r>
    <n v="1535"/>
    <x v="1"/>
    <x v="1"/>
    <x v="0"/>
    <x v="0"/>
    <x v="0"/>
    <x v="0"/>
    <x v="0"/>
    <n v="795447"/>
    <n v="796679"/>
    <x v="0"/>
    <s v="BAB48444.1"/>
    <x v="288"/>
    <s v="mlr0973"/>
    <x v="0"/>
    <x v="0"/>
    <x v="435"/>
    <x v="430"/>
    <x v="0"/>
  </r>
  <r>
    <n v="1536"/>
    <x v="0"/>
    <x v="0"/>
    <x v="0"/>
    <x v="0"/>
    <x v="0"/>
    <x v="0"/>
    <x v="0"/>
    <n v="796660"/>
    <n v="797586"/>
    <x v="0"/>
    <m/>
    <x v="0"/>
    <s v="mlr0974"/>
    <x v="0"/>
    <x v="0"/>
    <x v="110"/>
    <x v="0"/>
    <x v="0"/>
  </r>
  <r>
    <n v="1537"/>
    <x v="1"/>
    <x v="1"/>
    <x v="0"/>
    <x v="0"/>
    <x v="0"/>
    <x v="0"/>
    <x v="0"/>
    <n v="796660"/>
    <n v="797586"/>
    <x v="0"/>
    <s v="BAB48445.1"/>
    <x v="0"/>
    <s v="mlr0974"/>
    <x v="0"/>
    <x v="0"/>
    <x v="110"/>
    <x v="110"/>
    <x v="0"/>
  </r>
  <r>
    <n v="1538"/>
    <x v="0"/>
    <x v="0"/>
    <x v="0"/>
    <x v="0"/>
    <x v="0"/>
    <x v="0"/>
    <x v="0"/>
    <n v="797667"/>
    <n v="798098"/>
    <x v="1"/>
    <m/>
    <x v="0"/>
    <s v="mll0975"/>
    <x v="0"/>
    <x v="0"/>
    <x v="125"/>
    <x v="0"/>
    <x v="0"/>
  </r>
  <r>
    <n v="1539"/>
    <x v="1"/>
    <x v="1"/>
    <x v="0"/>
    <x v="0"/>
    <x v="0"/>
    <x v="0"/>
    <x v="0"/>
    <n v="797667"/>
    <n v="798098"/>
    <x v="1"/>
    <s v="BAB48446.1"/>
    <x v="311"/>
    <s v="mll0975"/>
    <x v="0"/>
    <x v="0"/>
    <x v="125"/>
    <x v="125"/>
    <x v="0"/>
  </r>
  <r>
    <n v="1540"/>
    <x v="0"/>
    <x v="0"/>
    <x v="0"/>
    <x v="0"/>
    <x v="0"/>
    <x v="0"/>
    <x v="0"/>
    <n v="798102"/>
    <n v="799013"/>
    <x v="1"/>
    <m/>
    <x v="0"/>
    <s v="mll0976"/>
    <x v="0"/>
    <x v="0"/>
    <x v="28"/>
    <x v="0"/>
    <x v="0"/>
  </r>
  <r>
    <n v="1541"/>
    <x v="1"/>
    <x v="1"/>
    <x v="0"/>
    <x v="0"/>
    <x v="0"/>
    <x v="0"/>
    <x v="0"/>
    <n v="798102"/>
    <n v="799013"/>
    <x v="1"/>
    <s v="BAB48447.1"/>
    <x v="312"/>
    <s v="mll0976"/>
    <x v="0"/>
    <x v="0"/>
    <x v="28"/>
    <x v="29"/>
    <x v="0"/>
  </r>
  <r>
    <n v="1542"/>
    <x v="0"/>
    <x v="0"/>
    <x v="0"/>
    <x v="0"/>
    <x v="0"/>
    <x v="0"/>
    <x v="0"/>
    <n v="799304"/>
    <n v="800062"/>
    <x v="0"/>
    <m/>
    <x v="0"/>
    <s v="mlr0977"/>
    <x v="0"/>
    <x v="0"/>
    <x v="436"/>
    <x v="0"/>
    <x v="0"/>
  </r>
  <r>
    <n v="1543"/>
    <x v="1"/>
    <x v="1"/>
    <x v="0"/>
    <x v="0"/>
    <x v="0"/>
    <x v="0"/>
    <x v="0"/>
    <n v="799304"/>
    <n v="800062"/>
    <x v="0"/>
    <s v="BAB48448.1"/>
    <x v="0"/>
    <s v="mlr0977"/>
    <x v="0"/>
    <x v="0"/>
    <x v="436"/>
    <x v="431"/>
    <x v="0"/>
  </r>
  <r>
    <n v="1544"/>
    <x v="0"/>
    <x v="0"/>
    <x v="0"/>
    <x v="0"/>
    <x v="0"/>
    <x v="0"/>
    <x v="0"/>
    <n v="800572"/>
    <n v="801393"/>
    <x v="0"/>
    <m/>
    <x v="0"/>
    <s v="mlr0978"/>
    <x v="0"/>
    <x v="0"/>
    <x v="163"/>
    <x v="0"/>
    <x v="0"/>
  </r>
  <r>
    <n v="1545"/>
    <x v="1"/>
    <x v="1"/>
    <x v="0"/>
    <x v="0"/>
    <x v="0"/>
    <x v="0"/>
    <x v="0"/>
    <n v="800572"/>
    <n v="801393"/>
    <x v="0"/>
    <s v="BAB48449.1"/>
    <x v="313"/>
    <s v="mlr0978"/>
    <x v="0"/>
    <x v="0"/>
    <x v="163"/>
    <x v="162"/>
    <x v="0"/>
  </r>
  <r>
    <n v="1546"/>
    <x v="0"/>
    <x v="0"/>
    <x v="0"/>
    <x v="0"/>
    <x v="0"/>
    <x v="0"/>
    <x v="0"/>
    <n v="801486"/>
    <n v="801902"/>
    <x v="0"/>
    <m/>
    <x v="0"/>
    <s v="mlr0979"/>
    <x v="0"/>
    <x v="0"/>
    <x v="226"/>
    <x v="0"/>
    <x v="0"/>
  </r>
  <r>
    <n v="1547"/>
    <x v="1"/>
    <x v="1"/>
    <x v="0"/>
    <x v="0"/>
    <x v="0"/>
    <x v="0"/>
    <x v="0"/>
    <n v="801486"/>
    <n v="801902"/>
    <x v="0"/>
    <s v="BAB48450.1"/>
    <x v="0"/>
    <s v="mlr0979"/>
    <x v="0"/>
    <x v="0"/>
    <x v="226"/>
    <x v="223"/>
    <x v="0"/>
  </r>
  <r>
    <n v="1548"/>
    <x v="0"/>
    <x v="0"/>
    <x v="0"/>
    <x v="0"/>
    <x v="0"/>
    <x v="0"/>
    <x v="0"/>
    <n v="801947"/>
    <n v="802384"/>
    <x v="0"/>
    <m/>
    <x v="0"/>
    <s v="mlr0980"/>
    <x v="0"/>
    <x v="0"/>
    <x v="342"/>
    <x v="0"/>
    <x v="0"/>
  </r>
  <r>
    <n v="1549"/>
    <x v="1"/>
    <x v="1"/>
    <x v="0"/>
    <x v="0"/>
    <x v="0"/>
    <x v="0"/>
    <x v="0"/>
    <n v="801947"/>
    <n v="802384"/>
    <x v="0"/>
    <s v="BAB48451.1"/>
    <x v="0"/>
    <s v="mlr0980"/>
    <x v="0"/>
    <x v="0"/>
    <x v="342"/>
    <x v="337"/>
    <x v="0"/>
  </r>
  <r>
    <n v="1550"/>
    <x v="0"/>
    <x v="0"/>
    <x v="0"/>
    <x v="0"/>
    <x v="0"/>
    <x v="0"/>
    <x v="0"/>
    <n v="802420"/>
    <n v="803037"/>
    <x v="0"/>
    <m/>
    <x v="0"/>
    <s v="mlr0981"/>
    <x v="0"/>
    <x v="0"/>
    <x v="33"/>
    <x v="0"/>
    <x v="0"/>
  </r>
  <r>
    <n v="1551"/>
    <x v="1"/>
    <x v="1"/>
    <x v="0"/>
    <x v="0"/>
    <x v="0"/>
    <x v="0"/>
    <x v="0"/>
    <n v="802420"/>
    <n v="803037"/>
    <x v="0"/>
    <s v="BAB48452.1"/>
    <x v="176"/>
    <s v="mlr0981"/>
    <x v="0"/>
    <x v="0"/>
    <x v="33"/>
    <x v="34"/>
    <x v="0"/>
  </r>
  <r>
    <n v="1552"/>
    <x v="0"/>
    <x v="0"/>
    <x v="0"/>
    <x v="0"/>
    <x v="0"/>
    <x v="0"/>
    <x v="0"/>
    <n v="803158"/>
    <n v="803805"/>
    <x v="0"/>
    <m/>
    <x v="0"/>
    <s v="mlr0982"/>
    <x v="0"/>
    <x v="0"/>
    <x v="437"/>
    <x v="0"/>
    <x v="0"/>
  </r>
  <r>
    <n v="1553"/>
    <x v="1"/>
    <x v="1"/>
    <x v="0"/>
    <x v="0"/>
    <x v="0"/>
    <x v="0"/>
    <x v="0"/>
    <n v="803158"/>
    <n v="803805"/>
    <x v="0"/>
    <s v="BAB48453.1"/>
    <x v="0"/>
    <s v="mlr0982"/>
    <x v="0"/>
    <x v="0"/>
    <x v="437"/>
    <x v="432"/>
    <x v="0"/>
  </r>
  <r>
    <n v="1554"/>
    <x v="0"/>
    <x v="0"/>
    <x v="0"/>
    <x v="0"/>
    <x v="0"/>
    <x v="0"/>
    <x v="0"/>
    <n v="803852"/>
    <n v="804592"/>
    <x v="1"/>
    <m/>
    <x v="0"/>
    <s v="mll0983"/>
    <x v="0"/>
    <x v="0"/>
    <x v="438"/>
    <x v="0"/>
    <x v="0"/>
  </r>
  <r>
    <n v="1555"/>
    <x v="1"/>
    <x v="1"/>
    <x v="0"/>
    <x v="0"/>
    <x v="0"/>
    <x v="0"/>
    <x v="0"/>
    <n v="803852"/>
    <n v="804592"/>
    <x v="1"/>
    <s v="BAB48454.1"/>
    <x v="314"/>
    <s v="mll0983"/>
    <x v="0"/>
    <x v="0"/>
    <x v="438"/>
    <x v="433"/>
    <x v="0"/>
  </r>
  <r>
    <n v="1556"/>
    <x v="0"/>
    <x v="0"/>
    <x v="0"/>
    <x v="0"/>
    <x v="0"/>
    <x v="0"/>
    <x v="0"/>
    <n v="804672"/>
    <n v="807653"/>
    <x v="1"/>
    <m/>
    <x v="0"/>
    <s v="mll0984"/>
    <x v="0"/>
    <x v="0"/>
    <x v="439"/>
    <x v="0"/>
    <x v="0"/>
  </r>
  <r>
    <n v="1557"/>
    <x v="1"/>
    <x v="1"/>
    <x v="0"/>
    <x v="0"/>
    <x v="0"/>
    <x v="0"/>
    <x v="0"/>
    <n v="804672"/>
    <n v="807653"/>
    <x v="1"/>
    <s v="BAB48455.1"/>
    <x v="315"/>
    <s v="mll0984"/>
    <x v="0"/>
    <x v="0"/>
    <x v="439"/>
    <x v="434"/>
    <x v="0"/>
  </r>
  <r>
    <n v="1558"/>
    <x v="0"/>
    <x v="0"/>
    <x v="0"/>
    <x v="0"/>
    <x v="0"/>
    <x v="0"/>
    <x v="0"/>
    <n v="809094"/>
    <n v="810656"/>
    <x v="0"/>
    <m/>
    <x v="0"/>
    <s v="mlr0985"/>
    <x v="0"/>
    <x v="0"/>
    <x v="348"/>
    <x v="0"/>
    <x v="0"/>
  </r>
  <r>
    <n v="1559"/>
    <x v="1"/>
    <x v="1"/>
    <x v="0"/>
    <x v="0"/>
    <x v="0"/>
    <x v="0"/>
    <x v="0"/>
    <n v="809094"/>
    <n v="810656"/>
    <x v="0"/>
    <s v="BAB48456.1"/>
    <x v="316"/>
    <s v="mlr0985"/>
    <x v="0"/>
    <x v="0"/>
    <x v="348"/>
    <x v="343"/>
    <x v="0"/>
  </r>
  <r>
    <n v="1560"/>
    <x v="0"/>
    <x v="0"/>
    <x v="0"/>
    <x v="0"/>
    <x v="0"/>
    <x v="0"/>
    <x v="0"/>
    <n v="810707"/>
    <n v="812497"/>
    <x v="0"/>
    <m/>
    <x v="0"/>
    <s v="mlr0986"/>
    <x v="0"/>
    <x v="0"/>
    <x v="440"/>
    <x v="0"/>
    <x v="0"/>
  </r>
  <r>
    <n v="1561"/>
    <x v="1"/>
    <x v="1"/>
    <x v="0"/>
    <x v="0"/>
    <x v="0"/>
    <x v="0"/>
    <x v="0"/>
    <n v="810707"/>
    <n v="812497"/>
    <x v="0"/>
    <s v="BAB48457.1"/>
    <x v="317"/>
    <s v="mlr0986"/>
    <x v="0"/>
    <x v="0"/>
    <x v="440"/>
    <x v="435"/>
    <x v="0"/>
  </r>
  <r>
    <n v="1562"/>
    <x v="0"/>
    <x v="0"/>
    <x v="0"/>
    <x v="0"/>
    <x v="0"/>
    <x v="0"/>
    <x v="0"/>
    <n v="812494"/>
    <n v="813357"/>
    <x v="0"/>
    <m/>
    <x v="0"/>
    <s v="mlr0987"/>
    <x v="0"/>
    <x v="0"/>
    <x v="236"/>
    <x v="0"/>
    <x v="0"/>
  </r>
  <r>
    <n v="1563"/>
    <x v="1"/>
    <x v="1"/>
    <x v="0"/>
    <x v="0"/>
    <x v="0"/>
    <x v="0"/>
    <x v="0"/>
    <n v="812494"/>
    <n v="813357"/>
    <x v="0"/>
    <s v="BAB48458.1"/>
    <x v="66"/>
    <s v="mlr0987"/>
    <x v="0"/>
    <x v="0"/>
    <x v="236"/>
    <x v="233"/>
    <x v="0"/>
  </r>
  <r>
    <n v="1564"/>
    <x v="0"/>
    <x v="0"/>
    <x v="0"/>
    <x v="0"/>
    <x v="0"/>
    <x v="0"/>
    <x v="0"/>
    <n v="813358"/>
    <n v="814347"/>
    <x v="0"/>
    <m/>
    <x v="0"/>
    <s v="mlr0988"/>
    <x v="0"/>
    <x v="0"/>
    <x v="334"/>
    <x v="0"/>
    <x v="0"/>
  </r>
  <r>
    <n v="1565"/>
    <x v="1"/>
    <x v="1"/>
    <x v="0"/>
    <x v="0"/>
    <x v="0"/>
    <x v="0"/>
    <x v="0"/>
    <n v="813358"/>
    <n v="814347"/>
    <x v="0"/>
    <s v="BAB48459.1"/>
    <x v="318"/>
    <s v="mlr0988"/>
    <x v="0"/>
    <x v="0"/>
    <x v="334"/>
    <x v="329"/>
    <x v="0"/>
  </r>
  <r>
    <n v="1566"/>
    <x v="0"/>
    <x v="0"/>
    <x v="0"/>
    <x v="0"/>
    <x v="0"/>
    <x v="0"/>
    <x v="0"/>
    <n v="814360"/>
    <n v="816207"/>
    <x v="1"/>
    <m/>
    <x v="0"/>
    <s v="mll0989"/>
    <x v="0"/>
    <x v="0"/>
    <x v="441"/>
    <x v="0"/>
    <x v="0"/>
  </r>
  <r>
    <n v="1567"/>
    <x v="1"/>
    <x v="1"/>
    <x v="0"/>
    <x v="0"/>
    <x v="0"/>
    <x v="0"/>
    <x v="0"/>
    <n v="814360"/>
    <n v="816207"/>
    <x v="1"/>
    <s v="BAB48460.1"/>
    <x v="315"/>
    <s v="mll0989"/>
    <x v="0"/>
    <x v="0"/>
    <x v="441"/>
    <x v="436"/>
    <x v="0"/>
  </r>
  <r>
    <n v="1568"/>
    <x v="0"/>
    <x v="0"/>
    <x v="0"/>
    <x v="0"/>
    <x v="0"/>
    <x v="0"/>
    <x v="0"/>
    <n v="816337"/>
    <n v="816975"/>
    <x v="1"/>
    <m/>
    <x v="0"/>
    <s v="mll0990"/>
    <x v="0"/>
    <x v="0"/>
    <x v="286"/>
    <x v="0"/>
    <x v="0"/>
  </r>
  <r>
    <n v="1569"/>
    <x v="1"/>
    <x v="1"/>
    <x v="0"/>
    <x v="0"/>
    <x v="0"/>
    <x v="0"/>
    <x v="0"/>
    <n v="816337"/>
    <n v="816975"/>
    <x v="1"/>
    <s v="BAB48461.1"/>
    <x v="319"/>
    <s v="mll0990"/>
    <x v="0"/>
    <x v="0"/>
    <x v="286"/>
    <x v="282"/>
    <x v="0"/>
  </r>
  <r>
    <n v="1570"/>
    <x v="0"/>
    <x v="0"/>
    <x v="0"/>
    <x v="0"/>
    <x v="0"/>
    <x v="0"/>
    <x v="0"/>
    <n v="817476"/>
    <n v="818126"/>
    <x v="1"/>
    <m/>
    <x v="0"/>
    <s v="mll0991"/>
    <x v="0"/>
    <x v="0"/>
    <x v="9"/>
    <x v="0"/>
    <x v="0"/>
  </r>
  <r>
    <n v="1571"/>
    <x v="1"/>
    <x v="1"/>
    <x v="0"/>
    <x v="0"/>
    <x v="0"/>
    <x v="0"/>
    <x v="0"/>
    <n v="817476"/>
    <n v="818126"/>
    <x v="1"/>
    <s v="BAB48462.1"/>
    <x v="0"/>
    <s v="mll0991"/>
    <x v="0"/>
    <x v="0"/>
    <x v="9"/>
    <x v="10"/>
    <x v="0"/>
  </r>
  <r>
    <n v="1572"/>
    <x v="0"/>
    <x v="0"/>
    <x v="0"/>
    <x v="0"/>
    <x v="0"/>
    <x v="0"/>
    <x v="0"/>
    <n v="818858"/>
    <n v="819664"/>
    <x v="0"/>
    <m/>
    <x v="0"/>
    <s v="mlr0992"/>
    <x v="0"/>
    <x v="0"/>
    <x v="277"/>
    <x v="0"/>
    <x v="0"/>
  </r>
  <r>
    <n v="1573"/>
    <x v="1"/>
    <x v="1"/>
    <x v="0"/>
    <x v="0"/>
    <x v="0"/>
    <x v="0"/>
    <x v="0"/>
    <n v="818858"/>
    <n v="819664"/>
    <x v="0"/>
    <s v="BAB48463.1"/>
    <x v="0"/>
    <s v="mlr0992"/>
    <x v="0"/>
    <x v="0"/>
    <x v="277"/>
    <x v="273"/>
    <x v="0"/>
  </r>
  <r>
    <n v="1574"/>
    <x v="0"/>
    <x v="0"/>
    <x v="0"/>
    <x v="0"/>
    <x v="0"/>
    <x v="0"/>
    <x v="0"/>
    <n v="819827"/>
    <n v="820090"/>
    <x v="0"/>
    <m/>
    <x v="0"/>
    <s v="msr0993"/>
    <x v="0"/>
    <x v="0"/>
    <x v="442"/>
    <x v="0"/>
    <x v="0"/>
  </r>
  <r>
    <n v="1575"/>
    <x v="1"/>
    <x v="1"/>
    <x v="0"/>
    <x v="0"/>
    <x v="0"/>
    <x v="0"/>
    <x v="0"/>
    <n v="819827"/>
    <n v="820090"/>
    <x v="0"/>
    <s v="BAB48464.1"/>
    <x v="0"/>
    <s v="msr0993"/>
    <x v="0"/>
    <x v="0"/>
    <x v="442"/>
    <x v="437"/>
    <x v="0"/>
  </r>
  <r>
    <n v="1576"/>
    <x v="0"/>
    <x v="0"/>
    <x v="0"/>
    <x v="0"/>
    <x v="0"/>
    <x v="0"/>
    <x v="0"/>
    <n v="820237"/>
    <n v="821850"/>
    <x v="1"/>
    <m/>
    <x v="0"/>
    <s v="mll0994"/>
    <x v="0"/>
    <x v="0"/>
    <x v="443"/>
    <x v="0"/>
    <x v="0"/>
  </r>
  <r>
    <n v="1577"/>
    <x v="1"/>
    <x v="1"/>
    <x v="0"/>
    <x v="0"/>
    <x v="0"/>
    <x v="0"/>
    <x v="0"/>
    <n v="820237"/>
    <n v="821850"/>
    <x v="1"/>
    <s v="BAB48465.1"/>
    <x v="320"/>
    <s v="mll0994"/>
    <x v="0"/>
    <x v="0"/>
    <x v="443"/>
    <x v="438"/>
    <x v="0"/>
  </r>
  <r>
    <n v="1578"/>
    <x v="0"/>
    <x v="0"/>
    <x v="0"/>
    <x v="0"/>
    <x v="0"/>
    <x v="0"/>
    <x v="0"/>
    <n v="821863"/>
    <n v="823116"/>
    <x v="1"/>
    <m/>
    <x v="0"/>
    <s v="mll0995"/>
    <x v="0"/>
    <x v="0"/>
    <x v="4"/>
    <x v="0"/>
    <x v="0"/>
  </r>
  <r>
    <n v="1579"/>
    <x v="1"/>
    <x v="1"/>
    <x v="0"/>
    <x v="0"/>
    <x v="0"/>
    <x v="0"/>
    <x v="0"/>
    <n v="821863"/>
    <n v="823116"/>
    <x v="1"/>
    <s v="BAB48466.1"/>
    <x v="182"/>
    <s v="mll0995"/>
    <x v="0"/>
    <x v="0"/>
    <x v="4"/>
    <x v="5"/>
    <x v="0"/>
  </r>
  <r>
    <n v="1580"/>
    <x v="0"/>
    <x v="0"/>
    <x v="0"/>
    <x v="0"/>
    <x v="0"/>
    <x v="0"/>
    <x v="0"/>
    <n v="823619"/>
    <n v="823777"/>
    <x v="1"/>
    <m/>
    <x v="0"/>
    <s v="msl0996"/>
    <x v="0"/>
    <x v="0"/>
    <x v="376"/>
    <x v="0"/>
    <x v="0"/>
  </r>
  <r>
    <n v="1581"/>
    <x v="1"/>
    <x v="1"/>
    <x v="0"/>
    <x v="0"/>
    <x v="0"/>
    <x v="0"/>
    <x v="0"/>
    <n v="823619"/>
    <n v="823777"/>
    <x v="1"/>
    <s v="BAB48467.1"/>
    <x v="0"/>
    <s v="msl0996"/>
    <x v="0"/>
    <x v="0"/>
    <x v="376"/>
    <x v="371"/>
    <x v="0"/>
  </r>
  <r>
    <n v="1582"/>
    <x v="0"/>
    <x v="0"/>
    <x v="0"/>
    <x v="0"/>
    <x v="0"/>
    <x v="0"/>
    <x v="0"/>
    <n v="823807"/>
    <n v="824655"/>
    <x v="1"/>
    <m/>
    <x v="0"/>
    <s v="mll0997"/>
    <x v="0"/>
    <x v="0"/>
    <x v="401"/>
    <x v="0"/>
    <x v="0"/>
  </r>
  <r>
    <n v="1583"/>
    <x v="1"/>
    <x v="1"/>
    <x v="0"/>
    <x v="0"/>
    <x v="0"/>
    <x v="0"/>
    <x v="0"/>
    <n v="823807"/>
    <n v="824655"/>
    <x v="1"/>
    <s v="BAB48468.1"/>
    <x v="312"/>
    <s v="mll0997"/>
    <x v="0"/>
    <x v="0"/>
    <x v="401"/>
    <x v="396"/>
    <x v="0"/>
  </r>
  <r>
    <n v="1584"/>
    <x v="0"/>
    <x v="0"/>
    <x v="0"/>
    <x v="0"/>
    <x v="0"/>
    <x v="0"/>
    <x v="0"/>
    <n v="825393"/>
    <n v="825683"/>
    <x v="1"/>
    <m/>
    <x v="0"/>
    <s v="msl0999"/>
    <x v="0"/>
    <x v="0"/>
    <x v="444"/>
    <x v="0"/>
    <x v="0"/>
  </r>
  <r>
    <n v="1585"/>
    <x v="1"/>
    <x v="1"/>
    <x v="0"/>
    <x v="0"/>
    <x v="0"/>
    <x v="0"/>
    <x v="0"/>
    <n v="825393"/>
    <n v="825683"/>
    <x v="1"/>
    <s v="BAB48469.1"/>
    <x v="0"/>
    <s v="msl0999"/>
    <x v="0"/>
    <x v="0"/>
    <x v="444"/>
    <x v="439"/>
    <x v="0"/>
  </r>
  <r>
    <n v="1586"/>
    <x v="0"/>
    <x v="0"/>
    <x v="0"/>
    <x v="0"/>
    <x v="0"/>
    <x v="0"/>
    <x v="0"/>
    <n v="825708"/>
    <n v="826724"/>
    <x v="1"/>
    <m/>
    <x v="0"/>
    <s v="mll1000"/>
    <x v="0"/>
    <x v="0"/>
    <x v="258"/>
    <x v="0"/>
    <x v="0"/>
  </r>
  <r>
    <n v="1587"/>
    <x v="1"/>
    <x v="1"/>
    <x v="0"/>
    <x v="0"/>
    <x v="0"/>
    <x v="0"/>
    <x v="0"/>
    <n v="825708"/>
    <n v="826724"/>
    <x v="1"/>
    <s v="BAB48470.1"/>
    <x v="321"/>
    <s v="mll1000"/>
    <x v="0"/>
    <x v="0"/>
    <x v="258"/>
    <x v="255"/>
    <x v="0"/>
  </r>
  <r>
    <n v="1588"/>
    <x v="0"/>
    <x v="0"/>
    <x v="0"/>
    <x v="0"/>
    <x v="0"/>
    <x v="0"/>
    <x v="0"/>
    <n v="826759"/>
    <n v="827616"/>
    <x v="1"/>
    <m/>
    <x v="0"/>
    <s v="mll1001"/>
    <x v="0"/>
    <x v="0"/>
    <x v="445"/>
    <x v="0"/>
    <x v="0"/>
  </r>
  <r>
    <n v="1589"/>
    <x v="1"/>
    <x v="1"/>
    <x v="0"/>
    <x v="0"/>
    <x v="0"/>
    <x v="0"/>
    <x v="0"/>
    <n v="826759"/>
    <n v="827616"/>
    <x v="1"/>
    <s v="BAB48471.1"/>
    <x v="0"/>
    <s v="mll1001"/>
    <x v="0"/>
    <x v="0"/>
    <x v="445"/>
    <x v="440"/>
    <x v="0"/>
  </r>
  <r>
    <n v="1590"/>
    <x v="0"/>
    <x v="0"/>
    <x v="0"/>
    <x v="0"/>
    <x v="0"/>
    <x v="0"/>
    <x v="0"/>
    <n v="827632"/>
    <n v="828420"/>
    <x v="1"/>
    <m/>
    <x v="0"/>
    <s v="mll1002"/>
    <x v="0"/>
    <x v="0"/>
    <x v="296"/>
    <x v="0"/>
    <x v="0"/>
  </r>
  <r>
    <n v="1591"/>
    <x v="1"/>
    <x v="1"/>
    <x v="0"/>
    <x v="0"/>
    <x v="0"/>
    <x v="0"/>
    <x v="0"/>
    <n v="827632"/>
    <n v="828420"/>
    <x v="1"/>
    <s v="BAB48472.1"/>
    <x v="159"/>
    <s v="mll1002"/>
    <x v="0"/>
    <x v="0"/>
    <x v="296"/>
    <x v="291"/>
    <x v="0"/>
  </r>
  <r>
    <n v="1592"/>
    <x v="0"/>
    <x v="0"/>
    <x v="0"/>
    <x v="0"/>
    <x v="0"/>
    <x v="0"/>
    <x v="0"/>
    <n v="828420"/>
    <n v="829541"/>
    <x v="1"/>
    <m/>
    <x v="0"/>
    <s v="mll1003"/>
    <x v="0"/>
    <x v="0"/>
    <x v="446"/>
    <x v="0"/>
    <x v="0"/>
  </r>
  <r>
    <n v="1593"/>
    <x v="1"/>
    <x v="1"/>
    <x v="0"/>
    <x v="0"/>
    <x v="0"/>
    <x v="0"/>
    <x v="0"/>
    <n v="828420"/>
    <n v="829541"/>
    <x v="1"/>
    <s v="BAB48473.1"/>
    <x v="158"/>
    <s v="mll1003"/>
    <x v="0"/>
    <x v="0"/>
    <x v="446"/>
    <x v="441"/>
    <x v="0"/>
  </r>
  <r>
    <n v="1594"/>
    <x v="0"/>
    <x v="0"/>
    <x v="0"/>
    <x v="0"/>
    <x v="0"/>
    <x v="0"/>
    <x v="0"/>
    <n v="829647"/>
    <n v="830597"/>
    <x v="1"/>
    <m/>
    <x v="0"/>
    <s v="mll1004"/>
    <x v="0"/>
    <x v="0"/>
    <x v="158"/>
    <x v="0"/>
    <x v="0"/>
  </r>
  <r>
    <n v="1595"/>
    <x v="1"/>
    <x v="1"/>
    <x v="0"/>
    <x v="0"/>
    <x v="0"/>
    <x v="0"/>
    <x v="0"/>
    <n v="829647"/>
    <n v="830597"/>
    <x v="1"/>
    <s v="BAB48474.1"/>
    <x v="322"/>
    <s v="mll1004"/>
    <x v="0"/>
    <x v="0"/>
    <x v="158"/>
    <x v="158"/>
    <x v="0"/>
  </r>
  <r>
    <n v="1596"/>
    <x v="0"/>
    <x v="0"/>
    <x v="0"/>
    <x v="0"/>
    <x v="0"/>
    <x v="0"/>
    <x v="0"/>
    <n v="830776"/>
    <n v="831771"/>
    <x v="0"/>
    <m/>
    <x v="0"/>
    <s v="mlr1005"/>
    <x v="0"/>
    <x v="0"/>
    <x v="299"/>
    <x v="0"/>
    <x v="0"/>
  </r>
  <r>
    <n v="1597"/>
    <x v="1"/>
    <x v="1"/>
    <x v="0"/>
    <x v="0"/>
    <x v="0"/>
    <x v="0"/>
    <x v="0"/>
    <n v="830776"/>
    <n v="831771"/>
    <x v="0"/>
    <s v="BAB48475.1"/>
    <x v="3"/>
    <s v="mlr1005"/>
    <x v="0"/>
    <x v="0"/>
    <x v="299"/>
    <x v="294"/>
    <x v="0"/>
  </r>
  <r>
    <n v="1598"/>
    <x v="0"/>
    <x v="0"/>
    <x v="0"/>
    <x v="0"/>
    <x v="0"/>
    <x v="0"/>
    <x v="0"/>
    <n v="831892"/>
    <n v="832782"/>
    <x v="0"/>
    <m/>
    <x v="0"/>
    <s v="mlr1006"/>
    <x v="0"/>
    <x v="0"/>
    <x v="219"/>
    <x v="0"/>
    <x v="0"/>
  </r>
  <r>
    <n v="1599"/>
    <x v="1"/>
    <x v="1"/>
    <x v="0"/>
    <x v="0"/>
    <x v="0"/>
    <x v="0"/>
    <x v="0"/>
    <n v="831892"/>
    <n v="832782"/>
    <x v="0"/>
    <s v="BAB48476.1"/>
    <x v="323"/>
    <s v="mlr1006"/>
    <x v="0"/>
    <x v="0"/>
    <x v="219"/>
    <x v="216"/>
    <x v="0"/>
  </r>
  <r>
    <n v="1600"/>
    <x v="0"/>
    <x v="0"/>
    <x v="0"/>
    <x v="0"/>
    <x v="0"/>
    <x v="0"/>
    <x v="0"/>
    <n v="833237"/>
    <n v="833521"/>
    <x v="1"/>
    <m/>
    <x v="0"/>
    <s v="msl1007"/>
    <x v="0"/>
    <x v="0"/>
    <x v="447"/>
    <x v="0"/>
    <x v="0"/>
  </r>
  <r>
    <n v="1601"/>
    <x v="1"/>
    <x v="1"/>
    <x v="0"/>
    <x v="0"/>
    <x v="0"/>
    <x v="0"/>
    <x v="0"/>
    <n v="833237"/>
    <n v="833521"/>
    <x v="1"/>
    <s v="BAB48477.1"/>
    <x v="0"/>
    <s v="msl1007"/>
    <x v="0"/>
    <x v="0"/>
    <x v="447"/>
    <x v="442"/>
    <x v="0"/>
  </r>
  <r>
    <n v="1602"/>
    <x v="0"/>
    <x v="0"/>
    <x v="0"/>
    <x v="0"/>
    <x v="0"/>
    <x v="0"/>
    <x v="0"/>
    <n v="833541"/>
    <n v="835154"/>
    <x v="1"/>
    <m/>
    <x v="0"/>
    <s v="mll1008"/>
    <x v="0"/>
    <x v="0"/>
    <x v="443"/>
    <x v="0"/>
    <x v="0"/>
  </r>
  <r>
    <n v="1603"/>
    <x v="1"/>
    <x v="1"/>
    <x v="0"/>
    <x v="0"/>
    <x v="0"/>
    <x v="0"/>
    <x v="0"/>
    <n v="833541"/>
    <n v="835154"/>
    <x v="1"/>
    <s v="BAB48478.1"/>
    <x v="324"/>
    <s v="mll1008"/>
    <x v="0"/>
    <x v="0"/>
    <x v="443"/>
    <x v="438"/>
    <x v="0"/>
  </r>
  <r>
    <n v="1604"/>
    <x v="0"/>
    <x v="0"/>
    <x v="0"/>
    <x v="0"/>
    <x v="0"/>
    <x v="0"/>
    <x v="0"/>
    <n v="835231"/>
    <n v="836007"/>
    <x v="1"/>
    <m/>
    <x v="0"/>
    <s v="mll1009"/>
    <x v="0"/>
    <x v="0"/>
    <x v="448"/>
    <x v="0"/>
    <x v="0"/>
  </r>
  <r>
    <n v="1605"/>
    <x v="1"/>
    <x v="1"/>
    <x v="0"/>
    <x v="0"/>
    <x v="0"/>
    <x v="0"/>
    <x v="0"/>
    <n v="835231"/>
    <n v="836007"/>
    <x v="1"/>
    <s v="BAB48479.1"/>
    <x v="325"/>
    <s v="mll1009"/>
    <x v="0"/>
    <x v="0"/>
    <x v="448"/>
    <x v="443"/>
    <x v="0"/>
  </r>
  <r>
    <n v="1606"/>
    <x v="0"/>
    <x v="0"/>
    <x v="0"/>
    <x v="0"/>
    <x v="0"/>
    <x v="0"/>
    <x v="0"/>
    <n v="836011"/>
    <n v="836976"/>
    <x v="1"/>
    <m/>
    <x v="0"/>
    <s v="mll1010"/>
    <x v="0"/>
    <x v="0"/>
    <x v="229"/>
    <x v="0"/>
    <x v="0"/>
  </r>
  <r>
    <n v="1607"/>
    <x v="1"/>
    <x v="1"/>
    <x v="0"/>
    <x v="0"/>
    <x v="0"/>
    <x v="0"/>
    <x v="0"/>
    <n v="836011"/>
    <n v="836976"/>
    <x v="1"/>
    <s v="BAB48480.1"/>
    <x v="0"/>
    <s v="mll1010"/>
    <x v="0"/>
    <x v="0"/>
    <x v="229"/>
    <x v="226"/>
    <x v="0"/>
  </r>
  <r>
    <n v="1608"/>
    <x v="0"/>
    <x v="0"/>
    <x v="0"/>
    <x v="0"/>
    <x v="0"/>
    <x v="0"/>
    <x v="0"/>
    <n v="837040"/>
    <n v="837987"/>
    <x v="1"/>
    <m/>
    <x v="0"/>
    <s v="mll1012"/>
    <x v="0"/>
    <x v="0"/>
    <x v="137"/>
    <x v="0"/>
    <x v="0"/>
  </r>
  <r>
    <n v="1609"/>
    <x v="1"/>
    <x v="1"/>
    <x v="0"/>
    <x v="0"/>
    <x v="0"/>
    <x v="0"/>
    <x v="0"/>
    <n v="837040"/>
    <n v="837987"/>
    <x v="1"/>
    <s v="BAB48481.1"/>
    <x v="326"/>
    <s v="mll1012"/>
    <x v="0"/>
    <x v="0"/>
    <x v="137"/>
    <x v="137"/>
    <x v="0"/>
  </r>
  <r>
    <n v="1610"/>
    <x v="0"/>
    <x v="0"/>
    <x v="0"/>
    <x v="0"/>
    <x v="0"/>
    <x v="0"/>
    <x v="0"/>
    <n v="838071"/>
    <n v="839066"/>
    <x v="1"/>
    <m/>
    <x v="0"/>
    <s v="mll1013"/>
    <x v="0"/>
    <x v="0"/>
    <x v="299"/>
    <x v="0"/>
    <x v="0"/>
  </r>
  <r>
    <n v="1611"/>
    <x v="1"/>
    <x v="1"/>
    <x v="0"/>
    <x v="0"/>
    <x v="0"/>
    <x v="0"/>
    <x v="0"/>
    <n v="838071"/>
    <n v="839066"/>
    <x v="1"/>
    <s v="BAB48482.1"/>
    <x v="158"/>
    <s v="mll1013"/>
    <x v="0"/>
    <x v="0"/>
    <x v="299"/>
    <x v="294"/>
    <x v="0"/>
  </r>
  <r>
    <n v="1612"/>
    <x v="0"/>
    <x v="0"/>
    <x v="0"/>
    <x v="0"/>
    <x v="0"/>
    <x v="0"/>
    <x v="0"/>
    <n v="839059"/>
    <n v="839901"/>
    <x v="1"/>
    <m/>
    <x v="0"/>
    <s v="mll1014"/>
    <x v="0"/>
    <x v="0"/>
    <x v="411"/>
    <x v="0"/>
    <x v="0"/>
  </r>
  <r>
    <n v="1613"/>
    <x v="1"/>
    <x v="1"/>
    <x v="0"/>
    <x v="0"/>
    <x v="0"/>
    <x v="0"/>
    <x v="0"/>
    <n v="839059"/>
    <n v="839901"/>
    <x v="1"/>
    <s v="BAB48483.1"/>
    <x v="0"/>
    <s v="mll1014"/>
    <x v="0"/>
    <x v="0"/>
    <x v="411"/>
    <x v="406"/>
    <x v="0"/>
  </r>
  <r>
    <n v="1614"/>
    <x v="0"/>
    <x v="0"/>
    <x v="0"/>
    <x v="0"/>
    <x v="0"/>
    <x v="0"/>
    <x v="0"/>
    <n v="839910"/>
    <n v="841397"/>
    <x v="1"/>
    <m/>
    <x v="0"/>
    <s v="mll1015"/>
    <x v="0"/>
    <x v="0"/>
    <x v="449"/>
    <x v="0"/>
    <x v="0"/>
  </r>
  <r>
    <n v="1615"/>
    <x v="1"/>
    <x v="1"/>
    <x v="0"/>
    <x v="0"/>
    <x v="0"/>
    <x v="0"/>
    <x v="0"/>
    <n v="839910"/>
    <n v="841397"/>
    <x v="1"/>
    <s v="BAB48484.1"/>
    <x v="327"/>
    <s v="mll1015"/>
    <x v="0"/>
    <x v="0"/>
    <x v="449"/>
    <x v="444"/>
    <x v="0"/>
  </r>
  <r>
    <n v="1616"/>
    <x v="0"/>
    <x v="0"/>
    <x v="0"/>
    <x v="0"/>
    <x v="0"/>
    <x v="0"/>
    <x v="0"/>
    <n v="841388"/>
    <n v="842881"/>
    <x v="1"/>
    <m/>
    <x v="0"/>
    <s v="mll1016"/>
    <x v="0"/>
    <x v="0"/>
    <x v="378"/>
    <x v="0"/>
    <x v="0"/>
  </r>
  <r>
    <n v="1617"/>
    <x v="1"/>
    <x v="1"/>
    <x v="0"/>
    <x v="0"/>
    <x v="0"/>
    <x v="0"/>
    <x v="0"/>
    <n v="841388"/>
    <n v="842881"/>
    <x v="1"/>
    <s v="BAB48485.1"/>
    <x v="159"/>
    <s v="mll1016"/>
    <x v="0"/>
    <x v="0"/>
    <x v="378"/>
    <x v="373"/>
    <x v="0"/>
  </r>
  <r>
    <n v="1618"/>
    <x v="0"/>
    <x v="0"/>
    <x v="0"/>
    <x v="0"/>
    <x v="0"/>
    <x v="0"/>
    <x v="0"/>
    <n v="842930"/>
    <n v="843760"/>
    <x v="1"/>
    <m/>
    <x v="0"/>
    <s v="mll1017"/>
    <x v="0"/>
    <x v="0"/>
    <x v="29"/>
    <x v="0"/>
    <x v="0"/>
  </r>
  <r>
    <n v="1619"/>
    <x v="1"/>
    <x v="1"/>
    <x v="0"/>
    <x v="0"/>
    <x v="0"/>
    <x v="0"/>
    <x v="0"/>
    <n v="842930"/>
    <n v="843760"/>
    <x v="1"/>
    <s v="BAB48486.1"/>
    <x v="328"/>
    <s v="mll1017"/>
    <x v="0"/>
    <x v="0"/>
    <x v="29"/>
    <x v="30"/>
    <x v="0"/>
  </r>
  <r>
    <n v="1620"/>
    <x v="0"/>
    <x v="0"/>
    <x v="0"/>
    <x v="0"/>
    <x v="0"/>
    <x v="0"/>
    <x v="0"/>
    <n v="843760"/>
    <n v="844977"/>
    <x v="1"/>
    <m/>
    <x v="0"/>
    <s v="mll1018"/>
    <x v="0"/>
    <x v="0"/>
    <x v="1"/>
    <x v="0"/>
    <x v="0"/>
  </r>
  <r>
    <n v="1621"/>
    <x v="1"/>
    <x v="1"/>
    <x v="0"/>
    <x v="0"/>
    <x v="0"/>
    <x v="0"/>
    <x v="0"/>
    <n v="843760"/>
    <n v="844977"/>
    <x v="1"/>
    <s v="BAB48487.1"/>
    <x v="329"/>
    <s v="mll1018"/>
    <x v="0"/>
    <x v="0"/>
    <x v="1"/>
    <x v="2"/>
    <x v="0"/>
  </r>
  <r>
    <n v="1622"/>
    <x v="0"/>
    <x v="0"/>
    <x v="0"/>
    <x v="0"/>
    <x v="0"/>
    <x v="0"/>
    <x v="0"/>
    <n v="845156"/>
    <n v="846178"/>
    <x v="0"/>
    <m/>
    <x v="0"/>
    <s v="mlr1020"/>
    <x v="0"/>
    <x v="0"/>
    <x v="141"/>
    <x v="0"/>
    <x v="0"/>
  </r>
  <r>
    <n v="1623"/>
    <x v="1"/>
    <x v="1"/>
    <x v="0"/>
    <x v="0"/>
    <x v="0"/>
    <x v="0"/>
    <x v="0"/>
    <n v="845156"/>
    <n v="846178"/>
    <x v="0"/>
    <s v="BAB48488.1"/>
    <x v="330"/>
    <s v="mlr1020"/>
    <x v="0"/>
    <x v="0"/>
    <x v="141"/>
    <x v="141"/>
    <x v="0"/>
  </r>
  <r>
    <n v="1624"/>
    <x v="0"/>
    <x v="0"/>
    <x v="0"/>
    <x v="0"/>
    <x v="0"/>
    <x v="0"/>
    <x v="0"/>
    <n v="846801"/>
    <n v="847826"/>
    <x v="1"/>
    <m/>
    <x v="0"/>
    <s v="mll1021"/>
    <x v="0"/>
    <x v="0"/>
    <x v="58"/>
    <x v="0"/>
    <x v="0"/>
  </r>
  <r>
    <n v="1625"/>
    <x v="1"/>
    <x v="1"/>
    <x v="0"/>
    <x v="0"/>
    <x v="0"/>
    <x v="0"/>
    <x v="0"/>
    <n v="846801"/>
    <n v="847826"/>
    <x v="1"/>
    <s v="BAB48489.1"/>
    <x v="331"/>
    <s v="mll1021"/>
    <x v="0"/>
    <x v="0"/>
    <x v="58"/>
    <x v="59"/>
    <x v="0"/>
  </r>
  <r>
    <n v="1626"/>
    <x v="0"/>
    <x v="0"/>
    <x v="0"/>
    <x v="0"/>
    <x v="0"/>
    <x v="0"/>
    <x v="0"/>
    <n v="847789"/>
    <n v="849669"/>
    <x v="1"/>
    <m/>
    <x v="0"/>
    <s v="mll1022"/>
    <x v="0"/>
    <x v="0"/>
    <x v="297"/>
    <x v="0"/>
    <x v="0"/>
  </r>
  <r>
    <n v="1627"/>
    <x v="1"/>
    <x v="1"/>
    <x v="0"/>
    <x v="0"/>
    <x v="0"/>
    <x v="0"/>
    <x v="0"/>
    <n v="847789"/>
    <n v="849669"/>
    <x v="1"/>
    <s v="BAB48490.1"/>
    <x v="332"/>
    <s v="mll1022"/>
    <x v="0"/>
    <x v="0"/>
    <x v="297"/>
    <x v="292"/>
    <x v="0"/>
  </r>
  <r>
    <n v="1628"/>
    <x v="0"/>
    <x v="0"/>
    <x v="0"/>
    <x v="0"/>
    <x v="0"/>
    <x v="0"/>
    <x v="0"/>
    <n v="849865"/>
    <n v="851610"/>
    <x v="0"/>
    <m/>
    <x v="0"/>
    <s v="mlr1023"/>
    <x v="0"/>
    <x v="0"/>
    <x v="450"/>
    <x v="0"/>
    <x v="0"/>
  </r>
  <r>
    <n v="1629"/>
    <x v="1"/>
    <x v="1"/>
    <x v="0"/>
    <x v="0"/>
    <x v="0"/>
    <x v="0"/>
    <x v="0"/>
    <n v="849865"/>
    <n v="851610"/>
    <x v="0"/>
    <s v="BAB48491.1"/>
    <x v="332"/>
    <s v="mlr1023"/>
    <x v="0"/>
    <x v="0"/>
    <x v="450"/>
    <x v="445"/>
    <x v="0"/>
  </r>
  <r>
    <n v="1630"/>
    <x v="0"/>
    <x v="0"/>
    <x v="0"/>
    <x v="0"/>
    <x v="0"/>
    <x v="0"/>
    <x v="0"/>
    <n v="851649"/>
    <n v="852746"/>
    <x v="1"/>
    <m/>
    <x v="0"/>
    <s v="mll1024"/>
    <x v="0"/>
    <x v="0"/>
    <x v="23"/>
    <x v="0"/>
    <x v="0"/>
  </r>
  <r>
    <n v="1631"/>
    <x v="1"/>
    <x v="1"/>
    <x v="0"/>
    <x v="0"/>
    <x v="0"/>
    <x v="0"/>
    <x v="0"/>
    <n v="851649"/>
    <n v="852746"/>
    <x v="1"/>
    <s v="BAB48492.1"/>
    <x v="333"/>
    <s v="mll1024"/>
    <x v="0"/>
    <x v="0"/>
    <x v="23"/>
    <x v="24"/>
    <x v="0"/>
  </r>
  <r>
    <n v="1632"/>
    <x v="0"/>
    <x v="0"/>
    <x v="0"/>
    <x v="0"/>
    <x v="0"/>
    <x v="0"/>
    <x v="0"/>
    <n v="853421"/>
    <n v="853876"/>
    <x v="0"/>
    <m/>
    <x v="0"/>
    <s v="mlr1025"/>
    <x v="0"/>
    <x v="0"/>
    <x v="230"/>
    <x v="0"/>
    <x v="0"/>
  </r>
  <r>
    <n v="1633"/>
    <x v="1"/>
    <x v="1"/>
    <x v="0"/>
    <x v="0"/>
    <x v="0"/>
    <x v="0"/>
    <x v="0"/>
    <n v="853421"/>
    <n v="853876"/>
    <x v="0"/>
    <s v="BAB48493.1"/>
    <x v="334"/>
    <s v="mlr1025"/>
    <x v="0"/>
    <x v="0"/>
    <x v="230"/>
    <x v="227"/>
    <x v="0"/>
  </r>
  <r>
    <n v="1634"/>
    <x v="0"/>
    <x v="0"/>
    <x v="0"/>
    <x v="0"/>
    <x v="0"/>
    <x v="0"/>
    <x v="0"/>
    <n v="855188"/>
    <n v="856492"/>
    <x v="1"/>
    <m/>
    <x v="0"/>
    <s v="mll1026"/>
    <x v="0"/>
    <x v="0"/>
    <x v="451"/>
    <x v="0"/>
    <x v="0"/>
  </r>
  <r>
    <n v="1635"/>
    <x v="1"/>
    <x v="1"/>
    <x v="0"/>
    <x v="0"/>
    <x v="0"/>
    <x v="0"/>
    <x v="0"/>
    <n v="855188"/>
    <n v="856492"/>
    <x v="1"/>
    <s v="BAB48494.1"/>
    <x v="335"/>
    <s v="mll1026"/>
    <x v="0"/>
    <x v="0"/>
    <x v="451"/>
    <x v="446"/>
    <x v="0"/>
  </r>
  <r>
    <n v="1636"/>
    <x v="0"/>
    <x v="0"/>
    <x v="0"/>
    <x v="0"/>
    <x v="0"/>
    <x v="0"/>
    <x v="0"/>
    <n v="856492"/>
    <n v="858237"/>
    <x v="1"/>
    <m/>
    <x v="0"/>
    <s v="mll1027"/>
    <x v="0"/>
    <x v="0"/>
    <x v="450"/>
    <x v="0"/>
    <x v="0"/>
  </r>
  <r>
    <n v="1637"/>
    <x v="1"/>
    <x v="1"/>
    <x v="0"/>
    <x v="0"/>
    <x v="0"/>
    <x v="0"/>
    <x v="0"/>
    <n v="856492"/>
    <n v="858237"/>
    <x v="1"/>
    <s v="BAB48495.1"/>
    <x v="336"/>
    <s v="mll1027"/>
    <x v="0"/>
    <x v="0"/>
    <x v="450"/>
    <x v="445"/>
    <x v="0"/>
  </r>
  <r>
    <n v="1638"/>
    <x v="0"/>
    <x v="0"/>
    <x v="0"/>
    <x v="0"/>
    <x v="0"/>
    <x v="0"/>
    <x v="0"/>
    <n v="858266"/>
    <n v="861322"/>
    <x v="1"/>
    <m/>
    <x v="0"/>
    <s v="mll1028"/>
    <x v="0"/>
    <x v="0"/>
    <x v="452"/>
    <x v="0"/>
    <x v="0"/>
  </r>
  <r>
    <n v="1639"/>
    <x v="1"/>
    <x v="1"/>
    <x v="0"/>
    <x v="0"/>
    <x v="0"/>
    <x v="0"/>
    <x v="0"/>
    <n v="858266"/>
    <n v="861322"/>
    <x v="1"/>
    <s v="BAB48496.1"/>
    <x v="337"/>
    <s v="mll1028"/>
    <x v="0"/>
    <x v="0"/>
    <x v="452"/>
    <x v="447"/>
    <x v="0"/>
  </r>
  <r>
    <n v="1640"/>
    <x v="0"/>
    <x v="0"/>
    <x v="0"/>
    <x v="0"/>
    <x v="0"/>
    <x v="0"/>
    <x v="0"/>
    <n v="868558"/>
    <n v="868758"/>
    <x v="0"/>
    <m/>
    <x v="0"/>
    <s v="msr1029"/>
    <x v="0"/>
    <x v="0"/>
    <x v="189"/>
    <x v="0"/>
    <x v="0"/>
  </r>
  <r>
    <n v="1641"/>
    <x v="1"/>
    <x v="1"/>
    <x v="0"/>
    <x v="0"/>
    <x v="0"/>
    <x v="0"/>
    <x v="0"/>
    <n v="868558"/>
    <n v="868758"/>
    <x v="0"/>
    <s v="BAB48497.1"/>
    <x v="338"/>
    <s v="msr1029"/>
    <x v="0"/>
    <x v="0"/>
    <x v="189"/>
    <x v="186"/>
    <x v="0"/>
  </r>
  <r>
    <n v="1642"/>
    <x v="0"/>
    <x v="0"/>
    <x v="0"/>
    <x v="0"/>
    <x v="0"/>
    <x v="0"/>
    <x v="0"/>
    <n v="869119"/>
    <n v="869898"/>
    <x v="0"/>
    <m/>
    <x v="0"/>
    <s v="mlr1030"/>
    <x v="0"/>
    <x v="0"/>
    <x v="333"/>
    <x v="0"/>
    <x v="0"/>
  </r>
  <r>
    <n v="1643"/>
    <x v="1"/>
    <x v="1"/>
    <x v="0"/>
    <x v="0"/>
    <x v="0"/>
    <x v="0"/>
    <x v="0"/>
    <n v="869119"/>
    <n v="869898"/>
    <x v="0"/>
    <s v="BAB48498.1"/>
    <x v="0"/>
    <s v="mlr1030"/>
    <x v="0"/>
    <x v="0"/>
    <x v="333"/>
    <x v="328"/>
    <x v="0"/>
  </r>
  <r>
    <n v="1644"/>
    <x v="0"/>
    <x v="0"/>
    <x v="0"/>
    <x v="0"/>
    <x v="0"/>
    <x v="0"/>
    <x v="0"/>
    <n v="869980"/>
    <n v="870204"/>
    <x v="1"/>
    <m/>
    <x v="0"/>
    <s v="msl1031"/>
    <x v="0"/>
    <x v="0"/>
    <x v="250"/>
    <x v="0"/>
    <x v="0"/>
  </r>
  <r>
    <n v="1645"/>
    <x v="1"/>
    <x v="1"/>
    <x v="0"/>
    <x v="0"/>
    <x v="0"/>
    <x v="0"/>
    <x v="0"/>
    <n v="869980"/>
    <n v="870204"/>
    <x v="1"/>
    <s v="BAB48499.1"/>
    <x v="0"/>
    <s v="msl1031"/>
    <x v="0"/>
    <x v="0"/>
    <x v="250"/>
    <x v="247"/>
    <x v="0"/>
  </r>
  <r>
    <n v="1646"/>
    <x v="0"/>
    <x v="0"/>
    <x v="0"/>
    <x v="0"/>
    <x v="0"/>
    <x v="0"/>
    <x v="0"/>
    <n v="870483"/>
    <n v="871445"/>
    <x v="1"/>
    <m/>
    <x v="0"/>
    <s v="mll1033"/>
    <x v="0"/>
    <x v="0"/>
    <x v="421"/>
    <x v="0"/>
    <x v="0"/>
  </r>
  <r>
    <n v="1647"/>
    <x v="1"/>
    <x v="1"/>
    <x v="0"/>
    <x v="0"/>
    <x v="0"/>
    <x v="0"/>
    <x v="0"/>
    <n v="870483"/>
    <n v="871445"/>
    <x v="1"/>
    <s v="BAB48500.1"/>
    <x v="0"/>
    <s v="mll1033"/>
    <x v="0"/>
    <x v="0"/>
    <x v="421"/>
    <x v="416"/>
    <x v="0"/>
  </r>
  <r>
    <n v="1648"/>
    <x v="0"/>
    <x v="0"/>
    <x v="0"/>
    <x v="0"/>
    <x v="0"/>
    <x v="0"/>
    <x v="0"/>
    <n v="871442"/>
    <n v="872389"/>
    <x v="1"/>
    <m/>
    <x v="0"/>
    <s v="mll1034"/>
    <x v="0"/>
    <x v="0"/>
    <x v="137"/>
    <x v="0"/>
    <x v="0"/>
  </r>
  <r>
    <n v="1649"/>
    <x v="1"/>
    <x v="1"/>
    <x v="0"/>
    <x v="0"/>
    <x v="0"/>
    <x v="0"/>
    <x v="0"/>
    <n v="871442"/>
    <n v="872389"/>
    <x v="1"/>
    <s v="BAB48501.1"/>
    <x v="0"/>
    <s v="mll1034"/>
    <x v="0"/>
    <x v="0"/>
    <x v="137"/>
    <x v="137"/>
    <x v="0"/>
  </r>
  <r>
    <n v="1650"/>
    <x v="0"/>
    <x v="0"/>
    <x v="0"/>
    <x v="0"/>
    <x v="0"/>
    <x v="0"/>
    <x v="0"/>
    <n v="872400"/>
    <n v="873206"/>
    <x v="1"/>
    <m/>
    <x v="0"/>
    <s v="mll1036"/>
    <x v="0"/>
    <x v="0"/>
    <x v="277"/>
    <x v="0"/>
    <x v="0"/>
  </r>
  <r>
    <n v="1651"/>
    <x v="1"/>
    <x v="1"/>
    <x v="0"/>
    <x v="0"/>
    <x v="0"/>
    <x v="0"/>
    <x v="0"/>
    <n v="872400"/>
    <n v="873206"/>
    <x v="1"/>
    <s v="BAB48502.1"/>
    <x v="339"/>
    <s v="mll1036"/>
    <x v="0"/>
    <x v="0"/>
    <x v="277"/>
    <x v="273"/>
    <x v="0"/>
  </r>
  <r>
    <n v="1652"/>
    <x v="0"/>
    <x v="0"/>
    <x v="0"/>
    <x v="0"/>
    <x v="0"/>
    <x v="0"/>
    <x v="0"/>
    <n v="873203"/>
    <n v="873547"/>
    <x v="1"/>
    <m/>
    <x v="0"/>
    <s v="mll1037"/>
    <x v="0"/>
    <x v="0"/>
    <x v="248"/>
    <x v="0"/>
    <x v="0"/>
  </r>
  <r>
    <n v="1653"/>
    <x v="1"/>
    <x v="1"/>
    <x v="0"/>
    <x v="0"/>
    <x v="0"/>
    <x v="0"/>
    <x v="0"/>
    <n v="873203"/>
    <n v="873547"/>
    <x v="1"/>
    <s v="BAB48503.1"/>
    <x v="0"/>
    <s v="mll1037"/>
    <x v="0"/>
    <x v="0"/>
    <x v="248"/>
    <x v="245"/>
    <x v="0"/>
  </r>
  <r>
    <n v="1654"/>
    <x v="0"/>
    <x v="0"/>
    <x v="0"/>
    <x v="0"/>
    <x v="0"/>
    <x v="0"/>
    <x v="0"/>
    <n v="873598"/>
    <n v="874278"/>
    <x v="0"/>
    <m/>
    <x v="0"/>
    <s v="mlr1038"/>
    <x v="0"/>
    <x v="0"/>
    <x v="288"/>
    <x v="0"/>
    <x v="0"/>
  </r>
  <r>
    <n v="1655"/>
    <x v="1"/>
    <x v="1"/>
    <x v="0"/>
    <x v="0"/>
    <x v="0"/>
    <x v="0"/>
    <x v="0"/>
    <n v="873598"/>
    <n v="874278"/>
    <x v="0"/>
    <s v="BAB48504.1"/>
    <x v="67"/>
    <s v="mlr1038"/>
    <x v="0"/>
    <x v="0"/>
    <x v="288"/>
    <x v="284"/>
    <x v="0"/>
  </r>
  <r>
    <n v="1656"/>
    <x v="0"/>
    <x v="0"/>
    <x v="0"/>
    <x v="0"/>
    <x v="0"/>
    <x v="0"/>
    <x v="0"/>
    <n v="874413"/>
    <n v="875297"/>
    <x v="0"/>
    <m/>
    <x v="0"/>
    <s v="mlr1039"/>
    <x v="0"/>
    <x v="0"/>
    <x v="240"/>
    <x v="0"/>
    <x v="0"/>
  </r>
  <r>
    <n v="1657"/>
    <x v="1"/>
    <x v="1"/>
    <x v="0"/>
    <x v="0"/>
    <x v="0"/>
    <x v="0"/>
    <x v="0"/>
    <n v="874413"/>
    <n v="875297"/>
    <x v="0"/>
    <s v="BAB48505.1"/>
    <x v="340"/>
    <s v="mlr1039"/>
    <x v="0"/>
    <x v="0"/>
    <x v="240"/>
    <x v="237"/>
    <x v="0"/>
  </r>
  <r>
    <n v="1658"/>
    <x v="0"/>
    <x v="0"/>
    <x v="0"/>
    <x v="0"/>
    <x v="0"/>
    <x v="0"/>
    <x v="0"/>
    <n v="875320"/>
    <n v="877089"/>
    <x v="0"/>
    <m/>
    <x v="0"/>
    <s v="mlr1041"/>
    <x v="0"/>
    <x v="0"/>
    <x v="453"/>
    <x v="0"/>
    <x v="0"/>
  </r>
  <r>
    <n v="1659"/>
    <x v="1"/>
    <x v="1"/>
    <x v="0"/>
    <x v="0"/>
    <x v="0"/>
    <x v="0"/>
    <x v="0"/>
    <n v="875320"/>
    <n v="877089"/>
    <x v="0"/>
    <s v="BAB48506.1"/>
    <x v="341"/>
    <s v="mlr1041"/>
    <x v="0"/>
    <x v="0"/>
    <x v="453"/>
    <x v="448"/>
    <x v="0"/>
  </r>
  <r>
    <n v="1660"/>
    <x v="0"/>
    <x v="0"/>
    <x v="0"/>
    <x v="0"/>
    <x v="0"/>
    <x v="0"/>
    <x v="0"/>
    <n v="877086"/>
    <n v="877790"/>
    <x v="0"/>
    <m/>
    <x v="0"/>
    <s v="mlr1042"/>
    <x v="0"/>
    <x v="0"/>
    <x v="266"/>
    <x v="0"/>
    <x v="0"/>
  </r>
  <r>
    <n v="1661"/>
    <x v="1"/>
    <x v="1"/>
    <x v="0"/>
    <x v="0"/>
    <x v="0"/>
    <x v="0"/>
    <x v="0"/>
    <n v="877086"/>
    <n v="877790"/>
    <x v="0"/>
    <s v="BAB48507.1"/>
    <x v="342"/>
    <s v="mlr1042"/>
    <x v="0"/>
    <x v="0"/>
    <x v="266"/>
    <x v="263"/>
    <x v="0"/>
  </r>
  <r>
    <n v="1662"/>
    <x v="0"/>
    <x v="0"/>
    <x v="0"/>
    <x v="0"/>
    <x v="0"/>
    <x v="0"/>
    <x v="0"/>
    <n v="877804"/>
    <n v="878523"/>
    <x v="0"/>
    <m/>
    <x v="0"/>
    <s v="mlr1043"/>
    <x v="0"/>
    <x v="0"/>
    <x v="302"/>
    <x v="0"/>
    <x v="0"/>
  </r>
  <r>
    <n v="1663"/>
    <x v="1"/>
    <x v="1"/>
    <x v="0"/>
    <x v="0"/>
    <x v="0"/>
    <x v="0"/>
    <x v="0"/>
    <n v="877804"/>
    <n v="878523"/>
    <x v="0"/>
    <s v="BAB48508.1"/>
    <x v="342"/>
    <s v="mlr1043"/>
    <x v="0"/>
    <x v="0"/>
    <x v="302"/>
    <x v="297"/>
    <x v="0"/>
  </r>
  <r>
    <n v="1664"/>
    <x v="0"/>
    <x v="0"/>
    <x v="0"/>
    <x v="0"/>
    <x v="0"/>
    <x v="0"/>
    <x v="0"/>
    <n v="878623"/>
    <n v="878934"/>
    <x v="0"/>
    <m/>
    <x v="0"/>
    <s v="mlr1044"/>
    <x v="0"/>
    <x v="0"/>
    <x v="454"/>
    <x v="0"/>
    <x v="0"/>
  </r>
  <r>
    <n v="1665"/>
    <x v="1"/>
    <x v="1"/>
    <x v="0"/>
    <x v="0"/>
    <x v="0"/>
    <x v="0"/>
    <x v="0"/>
    <n v="878623"/>
    <n v="878934"/>
    <x v="0"/>
    <s v="BAB48509.1"/>
    <x v="343"/>
    <s v="mlr1044"/>
    <x v="0"/>
    <x v="0"/>
    <x v="454"/>
    <x v="449"/>
    <x v="0"/>
  </r>
  <r>
    <n v="1666"/>
    <x v="0"/>
    <x v="0"/>
    <x v="0"/>
    <x v="0"/>
    <x v="0"/>
    <x v="0"/>
    <x v="0"/>
    <n v="879067"/>
    <n v="879540"/>
    <x v="0"/>
    <m/>
    <x v="0"/>
    <s v="mlr1045"/>
    <x v="0"/>
    <x v="0"/>
    <x v="196"/>
    <x v="0"/>
    <x v="0"/>
  </r>
  <r>
    <n v="1667"/>
    <x v="1"/>
    <x v="1"/>
    <x v="0"/>
    <x v="0"/>
    <x v="0"/>
    <x v="0"/>
    <x v="0"/>
    <n v="879067"/>
    <n v="879540"/>
    <x v="0"/>
    <s v="BAB48510.1"/>
    <x v="0"/>
    <s v="mlr1045"/>
    <x v="0"/>
    <x v="0"/>
    <x v="196"/>
    <x v="193"/>
    <x v="0"/>
  </r>
  <r>
    <n v="1668"/>
    <x v="0"/>
    <x v="0"/>
    <x v="0"/>
    <x v="0"/>
    <x v="0"/>
    <x v="0"/>
    <x v="0"/>
    <n v="879721"/>
    <n v="880533"/>
    <x v="1"/>
    <m/>
    <x v="0"/>
    <s v="mll1046"/>
    <x v="0"/>
    <x v="0"/>
    <x v="53"/>
    <x v="0"/>
    <x v="0"/>
  </r>
  <r>
    <n v="1669"/>
    <x v="1"/>
    <x v="1"/>
    <x v="0"/>
    <x v="0"/>
    <x v="0"/>
    <x v="0"/>
    <x v="0"/>
    <n v="879721"/>
    <n v="880533"/>
    <x v="1"/>
    <s v="BAB48511.1"/>
    <x v="341"/>
    <s v="mll1046"/>
    <x v="0"/>
    <x v="0"/>
    <x v="53"/>
    <x v="54"/>
    <x v="0"/>
  </r>
  <r>
    <n v="1670"/>
    <x v="0"/>
    <x v="0"/>
    <x v="0"/>
    <x v="0"/>
    <x v="0"/>
    <x v="0"/>
    <x v="0"/>
    <n v="881001"/>
    <n v="881936"/>
    <x v="1"/>
    <m/>
    <x v="0"/>
    <s v="mll1047"/>
    <x v="0"/>
    <x v="0"/>
    <x v="182"/>
    <x v="0"/>
    <x v="0"/>
  </r>
  <r>
    <n v="1671"/>
    <x v="1"/>
    <x v="1"/>
    <x v="0"/>
    <x v="0"/>
    <x v="0"/>
    <x v="0"/>
    <x v="0"/>
    <n v="881001"/>
    <n v="881936"/>
    <x v="1"/>
    <s v="BAB48512.1"/>
    <x v="344"/>
    <s v="mll1047"/>
    <x v="0"/>
    <x v="0"/>
    <x v="182"/>
    <x v="179"/>
    <x v="0"/>
  </r>
  <r>
    <n v="1672"/>
    <x v="0"/>
    <x v="0"/>
    <x v="0"/>
    <x v="0"/>
    <x v="0"/>
    <x v="0"/>
    <x v="0"/>
    <n v="882060"/>
    <n v="882464"/>
    <x v="1"/>
    <m/>
    <x v="0"/>
    <s v="mll1048"/>
    <x v="0"/>
    <x v="0"/>
    <x v="17"/>
    <x v="0"/>
    <x v="0"/>
  </r>
  <r>
    <n v="1673"/>
    <x v="1"/>
    <x v="1"/>
    <x v="0"/>
    <x v="0"/>
    <x v="0"/>
    <x v="0"/>
    <x v="0"/>
    <n v="882060"/>
    <n v="882464"/>
    <x v="1"/>
    <s v="BAB48513.1"/>
    <x v="345"/>
    <s v="mll1048"/>
    <x v="0"/>
    <x v="0"/>
    <x v="17"/>
    <x v="18"/>
    <x v="0"/>
  </r>
  <r>
    <n v="1674"/>
    <x v="0"/>
    <x v="0"/>
    <x v="0"/>
    <x v="0"/>
    <x v="0"/>
    <x v="0"/>
    <x v="0"/>
    <n v="882439"/>
    <n v="882936"/>
    <x v="0"/>
    <m/>
    <x v="0"/>
    <s v="mlr1050"/>
    <x v="0"/>
    <x v="0"/>
    <x v="19"/>
    <x v="0"/>
    <x v="0"/>
  </r>
  <r>
    <n v="1675"/>
    <x v="1"/>
    <x v="1"/>
    <x v="0"/>
    <x v="0"/>
    <x v="0"/>
    <x v="0"/>
    <x v="0"/>
    <n v="882439"/>
    <n v="882936"/>
    <x v="0"/>
    <s v="BAB48514.1"/>
    <x v="0"/>
    <s v="mlr1050"/>
    <x v="0"/>
    <x v="0"/>
    <x v="19"/>
    <x v="20"/>
    <x v="0"/>
  </r>
  <r>
    <n v="1676"/>
    <x v="0"/>
    <x v="0"/>
    <x v="0"/>
    <x v="0"/>
    <x v="0"/>
    <x v="0"/>
    <x v="0"/>
    <n v="883283"/>
    <n v="884761"/>
    <x v="1"/>
    <m/>
    <x v="0"/>
    <s v="mll1054"/>
    <x v="0"/>
    <x v="0"/>
    <x v="455"/>
    <x v="0"/>
    <x v="0"/>
  </r>
  <r>
    <n v="1677"/>
    <x v="1"/>
    <x v="1"/>
    <x v="0"/>
    <x v="0"/>
    <x v="0"/>
    <x v="0"/>
    <x v="0"/>
    <n v="883283"/>
    <n v="884761"/>
    <x v="1"/>
    <s v="BAB48515.1"/>
    <x v="346"/>
    <s v="mll1054"/>
    <x v="0"/>
    <x v="0"/>
    <x v="455"/>
    <x v="450"/>
    <x v="0"/>
  </r>
  <r>
    <n v="1678"/>
    <x v="2"/>
    <x v="2"/>
    <x v="0"/>
    <x v="0"/>
    <x v="0"/>
    <x v="0"/>
    <x v="0"/>
    <n v="885120"/>
    <n v="885201"/>
    <x v="0"/>
    <m/>
    <x v="0"/>
    <m/>
    <x v="0"/>
    <x v="0"/>
    <x v="166"/>
    <x v="0"/>
    <x v="0"/>
  </r>
  <r>
    <n v="1679"/>
    <x v="0"/>
    <x v="0"/>
    <x v="0"/>
    <x v="0"/>
    <x v="0"/>
    <x v="0"/>
    <x v="0"/>
    <n v="885212"/>
    <n v="885304"/>
    <x v="0"/>
    <m/>
    <x v="0"/>
    <s v="msr1055"/>
    <x v="0"/>
    <x v="0"/>
    <x v="69"/>
    <x v="0"/>
    <x v="0"/>
  </r>
  <r>
    <n v="1680"/>
    <x v="1"/>
    <x v="1"/>
    <x v="0"/>
    <x v="0"/>
    <x v="0"/>
    <x v="0"/>
    <x v="0"/>
    <n v="885212"/>
    <n v="885304"/>
    <x v="0"/>
    <s v="BAB48516.1"/>
    <x v="0"/>
    <s v="msr1055"/>
    <x v="0"/>
    <x v="0"/>
    <x v="69"/>
    <x v="70"/>
    <x v="0"/>
  </r>
  <r>
    <n v="1681"/>
    <x v="0"/>
    <x v="0"/>
    <x v="0"/>
    <x v="0"/>
    <x v="0"/>
    <x v="0"/>
    <x v="0"/>
    <n v="885355"/>
    <n v="886056"/>
    <x v="0"/>
    <m/>
    <x v="0"/>
    <s v="mlr1056"/>
    <x v="0"/>
    <x v="0"/>
    <x v="256"/>
    <x v="0"/>
    <x v="0"/>
  </r>
  <r>
    <n v="1682"/>
    <x v="1"/>
    <x v="1"/>
    <x v="0"/>
    <x v="0"/>
    <x v="0"/>
    <x v="0"/>
    <x v="0"/>
    <n v="885355"/>
    <n v="886056"/>
    <x v="0"/>
    <s v="BAB48517.1"/>
    <x v="0"/>
    <s v="mlr1056"/>
    <x v="0"/>
    <x v="0"/>
    <x v="256"/>
    <x v="253"/>
    <x v="0"/>
  </r>
  <r>
    <n v="1683"/>
    <x v="0"/>
    <x v="0"/>
    <x v="0"/>
    <x v="0"/>
    <x v="0"/>
    <x v="0"/>
    <x v="0"/>
    <n v="886172"/>
    <n v="886618"/>
    <x v="1"/>
    <m/>
    <x v="0"/>
    <s v="mll1058"/>
    <x v="0"/>
    <x v="0"/>
    <x v="131"/>
    <x v="0"/>
    <x v="0"/>
  </r>
  <r>
    <n v="1684"/>
    <x v="1"/>
    <x v="1"/>
    <x v="0"/>
    <x v="0"/>
    <x v="0"/>
    <x v="0"/>
    <x v="0"/>
    <n v="886172"/>
    <n v="886618"/>
    <x v="1"/>
    <s v="BAB48518.1"/>
    <x v="0"/>
    <s v="mll1058"/>
    <x v="0"/>
    <x v="0"/>
    <x v="131"/>
    <x v="131"/>
    <x v="0"/>
  </r>
  <r>
    <n v="1685"/>
    <x v="0"/>
    <x v="0"/>
    <x v="0"/>
    <x v="0"/>
    <x v="0"/>
    <x v="0"/>
    <x v="0"/>
    <n v="887547"/>
    <n v="888101"/>
    <x v="0"/>
    <m/>
    <x v="0"/>
    <s v="mlr1059"/>
    <x v="0"/>
    <x v="0"/>
    <x v="114"/>
    <x v="0"/>
    <x v="0"/>
  </r>
  <r>
    <n v="1686"/>
    <x v="1"/>
    <x v="1"/>
    <x v="0"/>
    <x v="0"/>
    <x v="0"/>
    <x v="0"/>
    <x v="0"/>
    <n v="887547"/>
    <n v="888101"/>
    <x v="0"/>
    <s v="BAB48519.1"/>
    <x v="347"/>
    <s v="mlr1059"/>
    <x v="0"/>
    <x v="0"/>
    <x v="114"/>
    <x v="114"/>
    <x v="0"/>
  </r>
  <r>
    <n v="1687"/>
    <x v="0"/>
    <x v="0"/>
    <x v="0"/>
    <x v="0"/>
    <x v="0"/>
    <x v="0"/>
    <x v="0"/>
    <n v="888896"/>
    <n v="890014"/>
    <x v="1"/>
    <m/>
    <x v="0"/>
    <s v="mll1060"/>
    <x v="0"/>
    <x v="0"/>
    <x v="456"/>
    <x v="0"/>
    <x v="0"/>
  </r>
  <r>
    <n v="1688"/>
    <x v="1"/>
    <x v="1"/>
    <x v="0"/>
    <x v="0"/>
    <x v="0"/>
    <x v="0"/>
    <x v="0"/>
    <n v="888896"/>
    <n v="890014"/>
    <x v="1"/>
    <s v="BAB48520.1"/>
    <x v="0"/>
    <s v="mll1060"/>
    <x v="0"/>
    <x v="0"/>
    <x v="456"/>
    <x v="451"/>
    <x v="0"/>
  </r>
  <r>
    <n v="1689"/>
    <x v="0"/>
    <x v="0"/>
    <x v="0"/>
    <x v="0"/>
    <x v="0"/>
    <x v="0"/>
    <x v="0"/>
    <n v="890180"/>
    <n v="890389"/>
    <x v="0"/>
    <m/>
    <x v="0"/>
    <s v="msr1062"/>
    <x v="0"/>
    <x v="0"/>
    <x v="221"/>
    <x v="0"/>
    <x v="0"/>
  </r>
  <r>
    <n v="1690"/>
    <x v="1"/>
    <x v="1"/>
    <x v="0"/>
    <x v="0"/>
    <x v="0"/>
    <x v="0"/>
    <x v="0"/>
    <n v="890180"/>
    <n v="890389"/>
    <x v="0"/>
    <s v="BAB48521.1"/>
    <x v="0"/>
    <s v="msr1062"/>
    <x v="0"/>
    <x v="0"/>
    <x v="221"/>
    <x v="218"/>
    <x v="0"/>
  </r>
  <r>
    <n v="1691"/>
    <x v="0"/>
    <x v="0"/>
    <x v="0"/>
    <x v="0"/>
    <x v="0"/>
    <x v="0"/>
    <x v="0"/>
    <n v="891150"/>
    <n v="892568"/>
    <x v="0"/>
    <m/>
    <x v="0"/>
    <s v="mlr1064"/>
    <x v="0"/>
    <x v="0"/>
    <x v="457"/>
    <x v="0"/>
    <x v="0"/>
  </r>
  <r>
    <n v="1692"/>
    <x v="1"/>
    <x v="1"/>
    <x v="0"/>
    <x v="0"/>
    <x v="0"/>
    <x v="0"/>
    <x v="0"/>
    <n v="891150"/>
    <n v="892568"/>
    <x v="0"/>
    <s v="BAB48522.1"/>
    <x v="348"/>
    <s v="mlr1064"/>
    <x v="0"/>
    <x v="0"/>
    <x v="457"/>
    <x v="452"/>
    <x v="0"/>
  </r>
  <r>
    <n v="1693"/>
    <x v="0"/>
    <x v="0"/>
    <x v="0"/>
    <x v="0"/>
    <x v="0"/>
    <x v="0"/>
    <x v="0"/>
    <n v="892574"/>
    <n v="893527"/>
    <x v="1"/>
    <m/>
    <x v="0"/>
    <s v="mll1065"/>
    <x v="0"/>
    <x v="0"/>
    <x v="87"/>
    <x v="0"/>
    <x v="0"/>
  </r>
  <r>
    <n v="1694"/>
    <x v="1"/>
    <x v="1"/>
    <x v="0"/>
    <x v="0"/>
    <x v="0"/>
    <x v="0"/>
    <x v="0"/>
    <n v="892574"/>
    <n v="893527"/>
    <x v="1"/>
    <s v="BAB48523.1"/>
    <x v="0"/>
    <s v="mll1065"/>
    <x v="0"/>
    <x v="0"/>
    <x v="87"/>
    <x v="88"/>
    <x v="0"/>
  </r>
  <r>
    <n v="1695"/>
    <x v="0"/>
    <x v="0"/>
    <x v="0"/>
    <x v="0"/>
    <x v="0"/>
    <x v="0"/>
    <x v="0"/>
    <n v="893524"/>
    <n v="894000"/>
    <x v="1"/>
    <m/>
    <x v="0"/>
    <s v="mll1067"/>
    <x v="0"/>
    <x v="0"/>
    <x v="380"/>
    <x v="0"/>
    <x v="0"/>
  </r>
  <r>
    <n v="1696"/>
    <x v="1"/>
    <x v="1"/>
    <x v="0"/>
    <x v="0"/>
    <x v="0"/>
    <x v="0"/>
    <x v="0"/>
    <n v="893524"/>
    <n v="894000"/>
    <x v="1"/>
    <s v="BAB48524.1"/>
    <x v="0"/>
    <s v="mll1067"/>
    <x v="0"/>
    <x v="0"/>
    <x v="380"/>
    <x v="375"/>
    <x v="0"/>
  </r>
  <r>
    <n v="1697"/>
    <x v="0"/>
    <x v="0"/>
    <x v="0"/>
    <x v="0"/>
    <x v="0"/>
    <x v="0"/>
    <x v="0"/>
    <n v="894032"/>
    <n v="894937"/>
    <x v="1"/>
    <m/>
    <x v="0"/>
    <s v="mll1068"/>
    <x v="0"/>
    <x v="0"/>
    <x v="81"/>
    <x v="0"/>
    <x v="0"/>
  </r>
  <r>
    <n v="1698"/>
    <x v="1"/>
    <x v="1"/>
    <x v="0"/>
    <x v="0"/>
    <x v="0"/>
    <x v="0"/>
    <x v="0"/>
    <n v="894032"/>
    <n v="894937"/>
    <x v="1"/>
    <s v="BAB48525.1"/>
    <x v="0"/>
    <s v="mll1068"/>
    <x v="0"/>
    <x v="0"/>
    <x v="81"/>
    <x v="82"/>
    <x v="0"/>
  </r>
  <r>
    <n v="1699"/>
    <x v="0"/>
    <x v="0"/>
    <x v="0"/>
    <x v="0"/>
    <x v="0"/>
    <x v="0"/>
    <x v="0"/>
    <n v="894882"/>
    <n v="895274"/>
    <x v="1"/>
    <m/>
    <x v="0"/>
    <s v="mll1069"/>
    <x v="0"/>
    <x v="0"/>
    <x v="95"/>
    <x v="0"/>
    <x v="0"/>
  </r>
  <r>
    <n v="1700"/>
    <x v="1"/>
    <x v="1"/>
    <x v="0"/>
    <x v="0"/>
    <x v="0"/>
    <x v="0"/>
    <x v="0"/>
    <n v="894882"/>
    <n v="895274"/>
    <x v="1"/>
    <s v="BAB48526.1"/>
    <x v="0"/>
    <s v="mll1069"/>
    <x v="0"/>
    <x v="0"/>
    <x v="95"/>
    <x v="96"/>
    <x v="0"/>
  </r>
  <r>
    <n v="1701"/>
    <x v="0"/>
    <x v="0"/>
    <x v="0"/>
    <x v="0"/>
    <x v="0"/>
    <x v="0"/>
    <x v="0"/>
    <n v="895303"/>
    <n v="897852"/>
    <x v="1"/>
    <m/>
    <x v="0"/>
    <s v="mll1070"/>
    <x v="0"/>
    <x v="0"/>
    <x v="458"/>
    <x v="0"/>
    <x v="0"/>
  </r>
  <r>
    <n v="1702"/>
    <x v="1"/>
    <x v="1"/>
    <x v="0"/>
    <x v="0"/>
    <x v="0"/>
    <x v="0"/>
    <x v="0"/>
    <n v="895303"/>
    <n v="897852"/>
    <x v="1"/>
    <s v="BAB48527.1"/>
    <x v="349"/>
    <s v="mll1070"/>
    <x v="0"/>
    <x v="0"/>
    <x v="458"/>
    <x v="453"/>
    <x v="0"/>
  </r>
  <r>
    <n v="1703"/>
    <x v="0"/>
    <x v="0"/>
    <x v="0"/>
    <x v="0"/>
    <x v="0"/>
    <x v="0"/>
    <x v="0"/>
    <n v="897904"/>
    <n v="898245"/>
    <x v="1"/>
    <m/>
    <x v="0"/>
    <s v="mll1072"/>
    <x v="0"/>
    <x v="0"/>
    <x v="242"/>
    <x v="0"/>
    <x v="0"/>
  </r>
  <r>
    <n v="1704"/>
    <x v="1"/>
    <x v="1"/>
    <x v="0"/>
    <x v="0"/>
    <x v="0"/>
    <x v="0"/>
    <x v="0"/>
    <n v="897904"/>
    <n v="898245"/>
    <x v="1"/>
    <s v="BAB48528.1"/>
    <x v="350"/>
    <s v="mll1072"/>
    <x v="0"/>
    <x v="0"/>
    <x v="242"/>
    <x v="239"/>
    <x v="0"/>
  </r>
  <r>
    <n v="1705"/>
    <x v="0"/>
    <x v="0"/>
    <x v="0"/>
    <x v="0"/>
    <x v="0"/>
    <x v="0"/>
    <x v="0"/>
    <n v="898538"/>
    <n v="899428"/>
    <x v="0"/>
    <m/>
    <x v="0"/>
    <s v="mlr1073"/>
    <x v="0"/>
    <x v="0"/>
    <x v="219"/>
    <x v="0"/>
    <x v="0"/>
  </r>
  <r>
    <n v="1706"/>
    <x v="1"/>
    <x v="1"/>
    <x v="0"/>
    <x v="0"/>
    <x v="0"/>
    <x v="0"/>
    <x v="0"/>
    <n v="898538"/>
    <n v="899428"/>
    <x v="0"/>
    <s v="BAB48529.1"/>
    <x v="0"/>
    <s v="mlr1073"/>
    <x v="0"/>
    <x v="0"/>
    <x v="219"/>
    <x v="216"/>
    <x v="0"/>
  </r>
  <r>
    <n v="1707"/>
    <x v="0"/>
    <x v="0"/>
    <x v="0"/>
    <x v="0"/>
    <x v="0"/>
    <x v="0"/>
    <x v="0"/>
    <n v="899456"/>
    <n v="900295"/>
    <x v="1"/>
    <m/>
    <x v="0"/>
    <s v="mll1074"/>
    <x v="0"/>
    <x v="0"/>
    <x v="338"/>
    <x v="0"/>
    <x v="0"/>
  </r>
  <r>
    <n v="1708"/>
    <x v="1"/>
    <x v="1"/>
    <x v="0"/>
    <x v="0"/>
    <x v="0"/>
    <x v="0"/>
    <x v="0"/>
    <n v="899456"/>
    <n v="900295"/>
    <x v="1"/>
    <s v="BAB48530.1"/>
    <x v="67"/>
    <s v="mll1074"/>
    <x v="0"/>
    <x v="0"/>
    <x v="338"/>
    <x v="333"/>
    <x v="0"/>
  </r>
  <r>
    <n v="1709"/>
    <x v="0"/>
    <x v="0"/>
    <x v="0"/>
    <x v="0"/>
    <x v="0"/>
    <x v="0"/>
    <x v="0"/>
    <n v="900392"/>
    <n v="901282"/>
    <x v="0"/>
    <m/>
    <x v="0"/>
    <s v="mlr1075"/>
    <x v="0"/>
    <x v="0"/>
    <x v="219"/>
    <x v="0"/>
    <x v="0"/>
  </r>
  <r>
    <n v="1710"/>
    <x v="1"/>
    <x v="1"/>
    <x v="0"/>
    <x v="0"/>
    <x v="0"/>
    <x v="0"/>
    <x v="0"/>
    <n v="900392"/>
    <n v="901282"/>
    <x v="0"/>
    <s v="BAB48531.1"/>
    <x v="0"/>
    <s v="mlr1075"/>
    <x v="0"/>
    <x v="0"/>
    <x v="219"/>
    <x v="216"/>
    <x v="0"/>
  </r>
  <r>
    <n v="1711"/>
    <x v="0"/>
    <x v="0"/>
    <x v="0"/>
    <x v="0"/>
    <x v="0"/>
    <x v="0"/>
    <x v="0"/>
    <n v="901411"/>
    <n v="902958"/>
    <x v="1"/>
    <m/>
    <x v="0"/>
    <s v="mll1077"/>
    <x v="0"/>
    <x v="0"/>
    <x v="76"/>
    <x v="0"/>
    <x v="0"/>
  </r>
  <r>
    <n v="1712"/>
    <x v="1"/>
    <x v="1"/>
    <x v="0"/>
    <x v="0"/>
    <x v="0"/>
    <x v="0"/>
    <x v="0"/>
    <n v="901411"/>
    <n v="902958"/>
    <x v="1"/>
    <s v="BAB48532.1"/>
    <x v="351"/>
    <s v="mll1077"/>
    <x v="0"/>
    <x v="0"/>
    <x v="76"/>
    <x v="77"/>
    <x v="0"/>
  </r>
  <r>
    <n v="1713"/>
    <x v="0"/>
    <x v="0"/>
    <x v="0"/>
    <x v="0"/>
    <x v="0"/>
    <x v="0"/>
    <x v="0"/>
    <n v="903136"/>
    <n v="903789"/>
    <x v="1"/>
    <m/>
    <x v="0"/>
    <s v="mll1078"/>
    <x v="0"/>
    <x v="0"/>
    <x v="403"/>
    <x v="0"/>
    <x v="0"/>
  </r>
  <r>
    <n v="1714"/>
    <x v="1"/>
    <x v="1"/>
    <x v="0"/>
    <x v="0"/>
    <x v="0"/>
    <x v="0"/>
    <x v="0"/>
    <n v="903136"/>
    <n v="903789"/>
    <x v="1"/>
    <s v="BAB48533.1"/>
    <x v="352"/>
    <s v="mll1078"/>
    <x v="0"/>
    <x v="0"/>
    <x v="403"/>
    <x v="398"/>
    <x v="0"/>
  </r>
  <r>
    <n v="1715"/>
    <x v="0"/>
    <x v="0"/>
    <x v="0"/>
    <x v="0"/>
    <x v="0"/>
    <x v="0"/>
    <x v="0"/>
    <n v="903786"/>
    <n v="904544"/>
    <x v="1"/>
    <m/>
    <x v="0"/>
    <s v="mll1080"/>
    <x v="0"/>
    <x v="0"/>
    <x v="436"/>
    <x v="0"/>
    <x v="0"/>
  </r>
  <r>
    <n v="1716"/>
    <x v="1"/>
    <x v="1"/>
    <x v="0"/>
    <x v="0"/>
    <x v="0"/>
    <x v="0"/>
    <x v="0"/>
    <n v="903786"/>
    <n v="904544"/>
    <x v="1"/>
    <s v="BAB48534.1"/>
    <x v="353"/>
    <s v="mll1080"/>
    <x v="0"/>
    <x v="0"/>
    <x v="436"/>
    <x v="431"/>
    <x v="0"/>
  </r>
  <r>
    <n v="1717"/>
    <x v="0"/>
    <x v="0"/>
    <x v="0"/>
    <x v="0"/>
    <x v="0"/>
    <x v="0"/>
    <x v="0"/>
    <n v="904544"/>
    <n v="905848"/>
    <x v="1"/>
    <m/>
    <x v="0"/>
    <s v="mll1081"/>
    <x v="0"/>
    <x v="0"/>
    <x v="451"/>
    <x v="0"/>
    <x v="0"/>
  </r>
  <r>
    <n v="1718"/>
    <x v="1"/>
    <x v="1"/>
    <x v="0"/>
    <x v="0"/>
    <x v="0"/>
    <x v="0"/>
    <x v="0"/>
    <n v="904544"/>
    <n v="905848"/>
    <x v="1"/>
    <s v="BAB48535.1"/>
    <x v="354"/>
    <s v="mll1081"/>
    <x v="0"/>
    <x v="0"/>
    <x v="451"/>
    <x v="446"/>
    <x v="0"/>
  </r>
  <r>
    <n v="1719"/>
    <x v="0"/>
    <x v="0"/>
    <x v="0"/>
    <x v="0"/>
    <x v="0"/>
    <x v="0"/>
    <x v="0"/>
    <n v="905953"/>
    <n v="906828"/>
    <x v="1"/>
    <m/>
    <x v="0"/>
    <s v="mll1082"/>
    <x v="0"/>
    <x v="0"/>
    <x v="459"/>
    <x v="0"/>
    <x v="0"/>
  </r>
  <r>
    <n v="1720"/>
    <x v="1"/>
    <x v="1"/>
    <x v="0"/>
    <x v="0"/>
    <x v="0"/>
    <x v="0"/>
    <x v="0"/>
    <n v="905953"/>
    <n v="906828"/>
    <x v="1"/>
    <s v="BAB48536.1"/>
    <x v="355"/>
    <s v="mll1082"/>
    <x v="0"/>
    <x v="0"/>
    <x v="459"/>
    <x v="454"/>
    <x v="0"/>
  </r>
  <r>
    <n v="1721"/>
    <x v="0"/>
    <x v="0"/>
    <x v="0"/>
    <x v="0"/>
    <x v="0"/>
    <x v="0"/>
    <x v="0"/>
    <n v="906766"/>
    <n v="907599"/>
    <x v="0"/>
    <m/>
    <x v="0"/>
    <s v="mlr1084"/>
    <x v="0"/>
    <x v="0"/>
    <x v="98"/>
    <x v="0"/>
    <x v="0"/>
  </r>
  <r>
    <n v="1722"/>
    <x v="1"/>
    <x v="1"/>
    <x v="0"/>
    <x v="0"/>
    <x v="0"/>
    <x v="0"/>
    <x v="0"/>
    <n v="906766"/>
    <n v="907599"/>
    <x v="0"/>
    <s v="BAB48537.1"/>
    <x v="0"/>
    <s v="mlr1084"/>
    <x v="0"/>
    <x v="0"/>
    <x v="98"/>
    <x v="99"/>
    <x v="0"/>
  </r>
  <r>
    <n v="1723"/>
    <x v="0"/>
    <x v="0"/>
    <x v="0"/>
    <x v="0"/>
    <x v="0"/>
    <x v="0"/>
    <x v="0"/>
    <n v="907612"/>
    <n v="907833"/>
    <x v="1"/>
    <m/>
    <x v="0"/>
    <s v="msl1085"/>
    <x v="0"/>
    <x v="0"/>
    <x v="247"/>
    <x v="0"/>
    <x v="0"/>
  </r>
  <r>
    <n v="1724"/>
    <x v="1"/>
    <x v="1"/>
    <x v="0"/>
    <x v="0"/>
    <x v="0"/>
    <x v="0"/>
    <x v="0"/>
    <n v="907612"/>
    <n v="907833"/>
    <x v="1"/>
    <s v="BAB48538.1"/>
    <x v="356"/>
    <s v="msl1085"/>
    <x v="0"/>
    <x v="0"/>
    <x v="247"/>
    <x v="244"/>
    <x v="0"/>
  </r>
  <r>
    <n v="1725"/>
    <x v="0"/>
    <x v="0"/>
    <x v="0"/>
    <x v="0"/>
    <x v="0"/>
    <x v="0"/>
    <x v="0"/>
    <n v="908014"/>
    <n v="908778"/>
    <x v="1"/>
    <m/>
    <x v="0"/>
    <s v="mll1087"/>
    <x v="0"/>
    <x v="0"/>
    <x v="460"/>
    <x v="0"/>
    <x v="0"/>
  </r>
  <r>
    <n v="1726"/>
    <x v="1"/>
    <x v="1"/>
    <x v="0"/>
    <x v="0"/>
    <x v="0"/>
    <x v="0"/>
    <x v="0"/>
    <n v="908014"/>
    <n v="908778"/>
    <x v="1"/>
    <s v="BAB48539.1"/>
    <x v="0"/>
    <s v="mll1087"/>
    <x v="0"/>
    <x v="0"/>
    <x v="460"/>
    <x v="455"/>
    <x v="0"/>
  </r>
  <r>
    <n v="1727"/>
    <x v="0"/>
    <x v="0"/>
    <x v="0"/>
    <x v="0"/>
    <x v="0"/>
    <x v="0"/>
    <x v="0"/>
    <n v="908775"/>
    <n v="909632"/>
    <x v="1"/>
    <m/>
    <x v="0"/>
    <s v="mll1088"/>
    <x v="0"/>
    <x v="0"/>
    <x v="445"/>
    <x v="0"/>
    <x v="0"/>
  </r>
  <r>
    <n v="1728"/>
    <x v="1"/>
    <x v="1"/>
    <x v="0"/>
    <x v="0"/>
    <x v="0"/>
    <x v="0"/>
    <x v="0"/>
    <n v="908775"/>
    <n v="909632"/>
    <x v="1"/>
    <s v="BAB48540.1"/>
    <x v="0"/>
    <s v="mll1088"/>
    <x v="0"/>
    <x v="0"/>
    <x v="445"/>
    <x v="440"/>
    <x v="0"/>
  </r>
  <r>
    <n v="1729"/>
    <x v="0"/>
    <x v="0"/>
    <x v="0"/>
    <x v="0"/>
    <x v="0"/>
    <x v="0"/>
    <x v="0"/>
    <n v="909642"/>
    <n v="910661"/>
    <x v="1"/>
    <m/>
    <x v="0"/>
    <s v="mll1089"/>
    <x v="0"/>
    <x v="0"/>
    <x v="461"/>
    <x v="0"/>
    <x v="0"/>
  </r>
  <r>
    <n v="1730"/>
    <x v="1"/>
    <x v="1"/>
    <x v="0"/>
    <x v="0"/>
    <x v="0"/>
    <x v="0"/>
    <x v="0"/>
    <n v="909642"/>
    <n v="910661"/>
    <x v="1"/>
    <s v="BAB48541.1"/>
    <x v="357"/>
    <s v="mll1089"/>
    <x v="0"/>
    <x v="0"/>
    <x v="461"/>
    <x v="456"/>
    <x v="0"/>
  </r>
  <r>
    <n v="1731"/>
    <x v="0"/>
    <x v="0"/>
    <x v="0"/>
    <x v="0"/>
    <x v="0"/>
    <x v="0"/>
    <x v="0"/>
    <n v="910829"/>
    <n v="914047"/>
    <x v="1"/>
    <m/>
    <x v="0"/>
    <s v="mll1090"/>
    <x v="0"/>
    <x v="0"/>
    <x v="462"/>
    <x v="0"/>
    <x v="0"/>
  </r>
  <r>
    <n v="1732"/>
    <x v="1"/>
    <x v="1"/>
    <x v="0"/>
    <x v="0"/>
    <x v="0"/>
    <x v="0"/>
    <x v="0"/>
    <n v="910829"/>
    <n v="914047"/>
    <x v="1"/>
    <s v="BAB48542.1"/>
    <x v="0"/>
    <s v="mll1090"/>
    <x v="0"/>
    <x v="0"/>
    <x v="462"/>
    <x v="457"/>
    <x v="0"/>
  </r>
  <r>
    <n v="1733"/>
    <x v="0"/>
    <x v="0"/>
    <x v="0"/>
    <x v="0"/>
    <x v="0"/>
    <x v="0"/>
    <x v="0"/>
    <n v="914349"/>
    <n v="916106"/>
    <x v="1"/>
    <m/>
    <x v="0"/>
    <s v="mll1091"/>
    <x v="0"/>
    <x v="0"/>
    <x v="463"/>
    <x v="0"/>
    <x v="0"/>
  </r>
  <r>
    <n v="1734"/>
    <x v="1"/>
    <x v="1"/>
    <x v="0"/>
    <x v="0"/>
    <x v="0"/>
    <x v="0"/>
    <x v="0"/>
    <n v="914349"/>
    <n v="916106"/>
    <x v="1"/>
    <s v="BAB48543.1"/>
    <x v="358"/>
    <s v="mll1091"/>
    <x v="0"/>
    <x v="0"/>
    <x v="463"/>
    <x v="458"/>
    <x v="0"/>
  </r>
  <r>
    <n v="1735"/>
    <x v="0"/>
    <x v="0"/>
    <x v="0"/>
    <x v="0"/>
    <x v="0"/>
    <x v="0"/>
    <x v="0"/>
    <n v="916168"/>
    <n v="917382"/>
    <x v="1"/>
    <m/>
    <x v="0"/>
    <s v="mll1093"/>
    <x v="0"/>
    <x v="0"/>
    <x v="284"/>
    <x v="0"/>
    <x v="0"/>
  </r>
  <r>
    <n v="1736"/>
    <x v="1"/>
    <x v="1"/>
    <x v="0"/>
    <x v="0"/>
    <x v="0"/>
    <x v="0"/>
    <x v="0"/>
    <n v="916168"/>
    <n v="917382"/>
    <x v="1"/>
    <s v="BAB48544.1"/>
    <x v="359"/>
    <s v="mll1093"/>
    <x v="0"/>
    <x v="0"/>
    <x v="284"/>
    <x v="280"/>
    <x v="0"/>
  </r>
  <r>
    <n v="1737"/>
    <x v="0"/>
    <x v="0"/>
    <x v="0"/>
    <x v="0"/>
    <x v="0"/>
    <x v="0"/>
    <x v="0"/>
    <n v="917459"/>
    <n v="917806"/>
    <x v="0"/>
    <m/>
    <x v="0"/>
    <s v="mlr1094"/>
    <x v="0"/>
    <x v="0"/>
    <x v="77"/>
    <x v="0"/>
    <x v="0"/>
  </r>
  <r>
    <n v="1738"/>
    <x v="1"/>
    <x v="1"/>
    <x v="0"/>
    <x v="0"/>
    <x v="0"/>
    <x v="0"/>
    <x v="0"/>
    <n v="917459"/>
    <n v="917806"/>
    <x v="0"/>
    <s v="BAB48545.1"/>
    <x v="0"/>
    <s v="mlr1094"/>
    <x v="0"/>
    <x v="0"/>
    <x v="77"/>
    <x v="78"/>
    <x v="0"/>
  </r>
  <r>
    <n v="1739"/>
    <x v="0"/>
    <x v="0"/>
    <x v="0"/>
    <x v="0"/>
    <x v="0"/>
    <x v="0"/>
    <x v="0"/>
    <n v="917811"/>
    <n v="918203"/>
    <x v="0"/>
    <m/>
    <x v="0"/>
    <s v="mlr1095"/>
    <x v="0"/>
    <x v="0"/>
    <x v="95"/>
    <x v="0"/>
    <x v="0"/>
  </r>
  <r>
    <n v="1740"/>
    <x v="1"/>
    <x v="1"/>
    <x v="0"/>
    <x v="0"/>
    <x v="0"/>
    <x v="0"/>
    <x v="0"/>
    <n v="917811"/>
    <n v="918203"/>
    <x v="0"/>
    <s v="BAB48546.1"/>
    <x v="0"/>
    <s v="mlr1095"/>
    <x v="0"/>
    <x v="0"/>
    <x v="95"/>
    <x v="96"/>
    <x v="0"/>
  </r>
  <r>
    <n v="1741"/>
    <x v="0"/>
    <x v="0"/>
    <x v="0"/>
    <x v="0"/>
    <x v="0"/>
    <x v="0"/>
    <x v="0"/>
    <n v="918211"/>
    <n v="919005"/>
    <x v="0"/>
    <m/>
    <x v="0"/>
    <s v="mlr1096"/>
    <x v="0"/>
    <x v="0"/>
    <x v="48"/>
    <x v="0"/>
    <x v="0"/>
  </r>
  <r>
    <n v="1742"/>
    <x v="1"/>
    <x v="1"/>
    <x v="0"/>
    <x v="0"/>
    <x v="0"/>
    <x v="0"/>
    <x v="0"/>
    <n v="918211"/>
    <n v="919005"/>
    <x v="0"/>
    <s v="BAB48547.1"/>
    <x v="360"/>
    <s v="mlr1096"/>
    <x v="0"/>
    <x v="0"/>
    <x v="48"/>
    <x v="49"/>
    <x v="0"/>
  </r>
  <r>
    <n v="1743"/>
    <x v="0"/>
    <x v="0"/>
    <x v="0"/>
    <x v="0"/>
    <x v="0"/>
    <x v="0"/>
    <x v="0"/>
    <n v="919078"/>
    <n v="919395"/>
    <x v="0"/>
    <m/>
    <x v="0"/>
    <s v="mlr1098"/>
    <x v="0"/>
    <x v="0"/>
    <x v="103"/>
    <x v="0"/>
    <x v="0"/>
  </r>
  <r>
    <n v="1744"/>
    <x v="1"/>
    <x v="1"/>
    <x v="0"/>
    <x v="0"/>
    <x v="0"/>
    <x v="0"/>
    <x v="0"/>
    <n v="919078"/>
    <n v="919395"/>
    <x v="0"/>
    <s v="BAB48548.1"/>
    <x v="0"/>
    <s v="mlr1098"/>
    <x v="0"/>
    <x v="0"/>
    <x v="103"/>
    <x v="104"/>
    <x v="0"/>
  </r>
  <r>
    <n v="1745"/>
    <x v="0"/>
    <x v="0"/>
    <x v="0"/>
    <x v="0"/>
    <x v="0"/>
    <x v="0"/>
    <x v="0"/>
    <n v="919446"/>
    <n v="920276"/>
    <x v="1"/>
    <m/>
    <x v="0"/>
    <s v="mll1100"/>
    <x v="0"/>
    <x v="0"/>
    <x v="29"/>
    <x v="0"/>
    <x v="0"/>
  </r>
  <r>
    <n v="1746"/>
    <x v="1"/>
    <x v="1"/>
    <x v="0"/>
    <x v="0"/>
    <x v="0"/>
    <x v="0"/>
    <x v="0"/>
    <n v="919446"/>
    <n v="920276"/>
    <x v="1"/>
    <s v="BAB48549.1"/>
    <x v="361"/>
    <s v="mll1100"/>
    <x v="0"/>
    <x v="0"/>
    <x v="29"/>
    <x v="30"/>
    <x v="0"/>
  </r>
  <r>
    <n v="1747"/>
    <x v="0"/>
    <x v="0"/>
    <x v="0"/>
    <x v="0"/>
    <x v="0"/>
    <x v="0"/>
    <x v="0"/>
    <n v="920263"/>
    <n v="922023"/>
    <x v="1"/>
    <m/>
    <x v="0"/>
    <s v="mll1102"/>
    <x v="0"/>
    <x v="0"/>
    <x v="464"/>
    <x v="0"/>
    <x v="0"/>
  </r>
  <r>
    <n v="1748"/>
    <x v="1"/>
    <x v="1"/>
    <x v="0"/>
    <x v="0"/>
    <x v="0"/>
    <x v="0"/>
    <x v="0"/>
    <n v="920263"/>
    <n v="922023"/>
    <x v="1"/>
    <s v="BAB48550.1"/>
    <x v="362"/>
    <s v="mll1102"/>
    <x v="0"/>
    <x v="0"/>
    <x v="464"/>
    <x v="459"/>
    <x v="0"/>
  </r>
  <r>
    <n v="1749"/>
    <x v="0"/>
    <x v="0"/>
    <x v="0"/>
    <x v="0"/>
    <x v="0"/>
    <x v="0"/>
    <x v="0"/>
    <n v="922278"/>
    <n v="923585"/>
    <x v="1"/>
    <m/>
    <x v="0"/>
    <s v="mll1103"/>
    <x v="0"/>
    <x v="0"/>
    <x v="54"/>
    <x v="0"/>
    <x v="0"/>
  </r>
  <r>
    <n v="1750"/>
    <x v="1"/>
    <x v="1"/>
    <x v="0"/>
    <x v="0"/>
    <x v="0"/>
    <x v="0"/>
    <x v="0"/>
    <n v="922278"/>
    <n v="923585"/>
    <x v="1"/>
    <s v="BAB48551.1"/>
    <x v="363"/>
    <s v="mll1103"/>
    <x v="0"/>
    <x v="0"/>
    <x v="54"/>
    <x v="55"/>
    <x v="0"/>
  </r>
  <r>
    <n v="1751"/>
    <x v="0"/>
    <x v="0"/>
    <x v="0"/>
    <x v="0"/>
    <x v="0"/>
    <x v="0"/>
    <x v="0"/>
    <n v="923918"/>
    <n v="926701"/>
    <x v="1"/>
    <m/>
    <x v="0"/>
    <s v="mll1104"/>
    <x v="0"/>
    <x v="0"/>
    <x v="465"/>
    <x v="0"/>
    <x v="0"/>
  </r>
  <r>
    <n v="1752"/>
    <x v="1"/>
    <x v="1"/>
    <x v="0"/>
    <x v="0"/>
    <x v="0"/>
    <x v="0"/>
    <x v="0"/>
    <n v="923918"/>
    <n v="926701"/>
    <x v="1"/>
    <s v="BAB48552.1"/>
    <x v="364"/>
    <s v="mll1104"/>
    <x v="0"/>
    <x v="0"/>
    <x v="465"/>
    <x v="460"/>
    <x v="0"/>
  </r>
  <r>
    <n v="1753"/>
    <x v="0"/>
    <x v="0"/>
    <x v="0"/>
    <x v="0"/>
    <x v="0"/>
    <x v="0"/>
    <x v="0"/>
    <n v="926968"/>
    <n v="927600"/>
    <x v="0"/>
    <m/>
    <x v="0"/>
    <s v="mlr1105"/>
    <x v="0"/>
    <x v="0"/>
    <x v="466"/>
    <x v="0"/>
    <x v="0"/>
  </r>
  <r>
    <n v="1754"/>
    <x v="1"/>
    <x v="1"/>
    <x v="0"/>
    <x v="0"/>
    <x v="0"/>
    <x v="0"/>
    <x v="0"/>
    <n v="926968"/>
    <n v="927600"/>
    <x v="0"/>
    <s v="BAB48553.1"/>
    <x v="0"/>
    <s v="mlr1105"/>
    <x v="0"/>
    <x v="0"/>
    <x v="466"/>
    <x v="461"/>
    <x v="0"/>
  </r>
  <r>
    <n v="1755"/>
    <x v="0"/>
    <x v="0"/>
    <x v="0"/>
    <x v="0"/>
    <x v="0"/>
    <x v="0"/>
    <x v="0"/>
    <n v="927660"/>
    <n v="928520"/>
    <x v="1"/>
    <m/>
    <x v="0"/>
    <s v="mll1106"/>
    <x v="0"/>
    <x v="0"/>
    <x v="130"/>
    <x v="0"/>
    <x v="0"/>
  </r>
  <r>
    <n v="1756"/>
    <x v="1"/>
    <x v="1"/>
    <x v="0"/>
    <x v="0"/>
    <x v="0"/>
    <x v="0"/>
    <x v="0"/>
    <n v="927660"/>
    <n v="928520"/>
    <x v="1"/>
    <s v="BAB48554.1"/>
    <x v="0"/>
    <s v="mll1106"/>
    <x v="0"/>
    <x v="0"/>
    <x v="130"/>
    <x v="130"/>
    <x v="0"/>
  </r>
  <r>
    <n v="1757"/>
    <x v="0"/>
    <x v="0"/>
    <x v="0"/>
    <x v="0"/>
    <x v="0"/>
    <x v="0"/>
    <x v="0"/>
    <n v="928816"/>
    <n v="930216"/>
    <x v="1"/>
    <m/>
    <x v="0"/>
    <s v="mll1107"/>
    <x v="0"/>
    <x v="0"/>
    <x v="467"/>
    <x v="0"/>
    <x v="0"/>
  </r>
  <r>
    <n v="1758"/>
    <x v="1"/>
    <x v="1"/>
    <x v="0"/>
    <x v="0"/>
    <x v="0"/>
    <x v="0"/>
    <x v="0"/>
    <n v="928816"/>
    <n v="930216"/>
    <x v="1"/>
    <s v="BAB48555.1"/>
    <x v="365"/>
    <s v="mll1107"/>
    <x v="0"/>
    <x v="0"/>
    <x v="467"/>
    <x v="462"/>
    <x v="0"/>
  </r>
  <r>
    <n v="1759"/>
    <x v="0"/>
    <x v="0"/>
    <x v="0"/>
    <x v="0"/>
    <x v="0"/>
    <x v="0"/>
    <x v="0"/>
    <n v="930382"/>
    <n v="931050"/>
    <x v="1"/>
    <m/>
    <x v="0"/>
    <s v="mll1108"/>
    <x v="0"/>
    <x v="0"/>
    <x v="47"/>
    <x v="0"/>
    <x v="0"/>
  </r>
  <r>
    <n v="1760"/>
    <x v="1"/>
    <x v="1"/>
    <x v="0"/>
    <x v="0"/>
    <x v="0"/>
    <x v="0"/>
    <x v="0"/>
    <n v="930382"/>
    <n v="931050"/>
    <x v="1"/>
    <s v="BAB48556.1"/>
    <x v="366"/>
    <s v="mll1108"/>
    <x v="0"/>
    <x v="0"/>
    <x v="47"/>
    <x v="48"/>
    <x v="0"/>
  </r>
  <r>
    <n v="1761"/>
    <x v="2"/>
    <x v="2"/>
    <x v="0"/>
    <x v="0"/>
    <x v="0"/>
    <x v="0"/>
    <x v="0"/>
    <n v="931145"/>
    <n v="931215"/>
    <x v="1"/>
    <m/>
    <x v="0"/>
    <m/>
    <x v="0"/>
    <x v="0"/>
    <x v="167"/>
    <x v="0"/>
    <x v="0"/>
  </r>
  <r>
    <n v="1762"/>
    <x v="0"/>
    <x v="0"/>
    <x v="0"/>
    <x v="0"/>
    <x v="0"/>
    <x v="0"/>
    <x v="0"/>
    <n v="931371"/>
    <n v="931553"/>
    <x v="1"/>
    <m/>
    <x v="0"/>
    <s v="msl1109"/>
    <x v="0"/>
    <x v="0"/>
    <x v="468"/>
    <x v="0"/>
    <x v="0"/>
  </r>
  <r>
    <n v="1763"/>
    <x v="1"/>
    <x v="1"/>
    <x v="0"/>
    <x v="0"/>
    <x v="0"/>
    <x v="0"/>
    <x v="0"/>
    <n v="931371"/>
    <n v="931553"/>
    <x v="1"/>
    <s v="BAB48557.1"/>
    <x v="0"/>
    <s v="msl1109"/>
    <x v="0"/>
    <x v="0"/>
    <x v="468"/>
    <x v="463"/>
    <x v="0"/>
  </r>
  <r>
    <n v="1764"/>
    <x v="0"/>
    <x v="0"/>
    <x v="0"/>
    <x v="0"/>
    <x v="0"/>
    <x v="0"/>
    <x v="0"/>
    <n v="931707"/>
    <n v="931994"/>
    <x v="1"/>
    <m/>
    <x v="0"/>
    <s v="msl1110"/>
    <x v="0"/>
    <x v="0"/>
    <x v="344"/>
    <x v="0"/>
    <x v="0"/>
  </r>
  <r>
    <n v="1765"/>
    <x v="1"/>
    <x v="1"/>
    <x v="0"/>
    <x v="0"/>
    <x v="0"/>
    <x v="0"/>
    <x v="0"/>
    <n v="931707"/>
    <n v="931994"/>
    <x v="1"/>
    <s v="BAB48558.1"/>
    <x v="0"/>
    <s v="msl1110"/>
    <x v="0"/>
    <x v="0"/>
    <x v="344"/>
    <x v="339"/>
    <x v="0"/>
  </r>
  <r>
    <n v="1766"/>
    <x v="0"/>
    <x v="0"/>
    <x v="0"/>
    <x v="0"/>
    <x v="0"/>
    <x v="0"/>
    <x v="0"/>
    <n v="931870"/>
    <n v="932187"/>
    <x v="0"/>
    <m/>
    <x v="0"/>
    <s v="msr1111"/>
    <x v="0"/>
    <x v="0"/>
    <x v="103"/>
    <x v="0"/>
    <x v="0"/>
  </r>
  <r>
    <n v="1767"/>
    <x v="1"/>
    <x v="1"/>
    <x v="0"/>
    <x v="0"/>
    <x v="0"/>
    <x v="0"/>
    <x v="0"/>
    <n v="931870"/>
    <n v="932187"/>
    <x v="0"/>
    <s v="BAB48559.1"/>
    <x v="0"/>
    <s v="msr1111"/>
    <x v="0"/>
    <x v="0"/>
    <x v="103"/>
    <x v="104"/>
    <x v="0"/>
  </r>
  <r>
    <n v="1768"/>
    <x v="2"/>
    <x v="2"/>
    <x v="0"/>
    <x v="0"/>
    <x v="0"/>
    <x v="0"/>
    <x v="0"/>
    <n v="932216"/>
    <n v="932287"/>
    <x v="0"/>
    <m/>
    <x v="0"/>
    <m/>
    <x v="0"/>
    <x v="0"/>
    <x v="295"/>
    <x v="0"/>
    <x v="0"/>
  </r>
  <r>
    <n v="1769"/>
    <x v="0"/>
    <x v="0"/>
    <x v="0"/>
    <x v="0"/>
    <x v="0"/>
    <x v="0"/>
    <x v="0"/>
    <n v="932612"/>
    <n v="932917"/>
    <x v="0"/>
    <m/>
    <x v="0"/>
    <s v="mlr1112"/>
    <x v="0"/>
    <x v="0"/>
    <x v="191"/>
    <x v="0"/>
    <x v="0"/>
  </r>
  <r>
    <n v="1770"/>
    <x v="1"/>
    <x v="1"/>
    <x v="0"/>
    <x v="0"/>
    <x v="0"/>
    <x v="0"/>
    <x v="0"/>
    <n v="932612"/>
    <n v="932917"/>
    <x v="0"/>
    <s v="BAB48560.1"/>
    <x v="0"/>
    <s v="mlr1112"/>
    <x v="0"/>
    <x v="0"/>
    <x v="191"/>
    <x v="188"/>
    <x v="0"/>
  </r>
  <r>
    <n v="1771"/>
    <x v="0"/>
    <x v="0"/>
    <x v="0"/>
    <x v="0"/>
    <x v="0"/>
    <x v="0"/>
    <x v="0"/>
    <n v="932884"/>
    <n v="933087"/>
    <x v="0"/>
    <m/>
    <x v="0"/>
    <s v="msr1113"/>
    <x v="0"/>
    <x v="0"/>
    <x v="86"/>
    <x v="0"/>
    <x v="0"/>
  </r>
  <r>
    <n v="1772"/>
    <x v="1"/>
    <x v="1"/>
    <x v="0"/>
    <x v="0"/>
    <x v="0"/>
    <x v="0"/>
    <x v="0"/>
    <n v="932884"/>
    <n v="933087"/>
    <x v="0"/>
    <s v="BAB48561.1"/>
    <x v="0"/>
    <s v="msr1113"/>
    <x v="0"/>
    <x v="0"/>
    <x v="86"/>
    <x v="87"/>
    <x v="0"/>
  </r>
  <r>
    <n v="1773"/>
    <x v="0"/>
    <x v="0"/>
    <x v="0"/>
    <x v="0"/>
    <x v="0"/>
    <x v="0"/>
    <x v="0"/>
    <n v="934928"/>
    <n v="936736"/>
    <x v="1"/>
    <m/>
    <x v="0"/>
    <s v="mll1116"/>
    <x v="0"/>
    <x v="0"/>
    <x v="469"/>
    <x v="0"/>
    <x v="0"/>
  </r>
  <r>
    <n v="1774"/>
    <x v="1"/>
    <x v="1"/>
    <x v="0"/>
    <x v="0"/>
    <x v="0"/>
    <x v="0"/>
    <x v="0"/>
    <n v="934928"/>
    <n v="936736"/>
    <x v="1"/>
    <s v="BAB48562.1"/>
    <x v="0"/>
    <s v="mll1116"/>
    <x v="0"/>
    <x v="0"/>
    <x v="469"/>
    <x v="464"/>
    <x v="0"/>
  </r>
  <r>
    <n v="1775"/>
    <x v="0"/>
    <x v="0"/>
    <x v="0"/>
    <x v="0"/>
    <x v="0"/>
    <x v="0"/>
    <x v="0"/>
    <n v="937402"/>
    <n v="937593"/>
    <x v="1"/>
    <m/>
    <x v="0"/>
    <s v="msl1117"/>
    <x v="0"/>
    <x v="0"/>
    <x v="309"/>
    <x v="0"/>
    <x v="0"/>
  </r>
  <r>
    <n v="1776"/>
    <x v="1"/>
    <x v="1"/>
    <x v="0"/>
    <x v="0"/>
    <x v="0"/>
    <x v="0"/>
    <x v="0"/>
    <n v="937402"/>
    <n v="937593"/>
    <x v="1"/>
    <s v="BAB48563.1"/>
    <x v="0"/>
    <s v="msl1117"/>
    <x v="0"/>
    <x v="0"/>
    <x v="309"/>
    <x v="304"/>
    <x v="0"/>
  </r>
  <r>
    <n v="1777"/>
    <x v="0"/>
    <x v="0"/>
    <x v="0"/>
    <x v="0"/>
    <x v="0"/>
    <x v="0"/>
    <x v="0"/>
    <n v="937879"/>
    <n v="938079"/>
    <x v="1"/>
    <m/>
    <x v="0"/>
    <s v="msl1119"/>
    <x v="0"/>
    <x v="0"/>
    <x v="189"/>
    <x v="0"/>
    <x v="0"/>
  </r>
  <r>
    <n v="1778"/>
    <x v="1"/>
    <x v="1"/>
    <x v="0"/>
    <x v="0"/>
    <x v="0"/>
    <x v="0"/>
    <x v="0"/>
    <n v="937879"/>
    <n v="938079"/>
    <x v="1"/>
    <s v="BAB48564.1"/>
    <x v="0"/>
    <s v="msl1119"/>
    <x v="0"/>
    <x v="0"/>
    <x v="189"/>
    <x v="186"/>
    <x v="0"/>
  </r>
  <r>
    <n v="1779"/>
    <x v="0"/>
    <x v="0"/>
    <x v="0"/>
    <x v="0"/>
    <x v="0"/>
    <x v="0"/>
    <x v="0"/>
    <n v="938469"/>
    <n v="938900"/>
    <x v="0"/>
    <m/>
    <x v="0"/>
    <s v="mlr1120"/>
    <x v="0"/>
    <x v="0"/>
    <x v="125"/>
    <x v="0"/>
    <x v="0"/>
  </r>
  <r>
    <n v="1780"/>
    <x v="1"/>
    <x v="1"/>
    <x v="0"/>
    <x v="0"/>
    <x v="0"/>
    <x v="0"/>
    <x v="0"/>
    <n v="938469"/>
    <n v="938900"/>
    <x v="0"/>
    <s v="BAB48565.1"/>
    <x v="0"/>
    <s v="mlr1120"/>
    <x v="0"/>
    <x v="0"/>
    <x v="125"/>
    <x v="125"/>
    <x v="0"/>
  </r>
  <r>
    <n v="1781"/>
    <x v="0"/>
    <x v="0"/>
    <x v="0"/>
    <x v="0"/>
    <x v="0"/>
    <x v="0"/>
    <x v="0"/>
    <n v="939004"/>
    <n v="939459"/>
    <x v="1"/>
    <m/>
    <x v="0"/>
    <s v="mll1121"/>
    <x v="0"/>
    <x v="0"/>
    <x v="230"/>
    <x v="0"/>
    <x v="0"/>
  </r>
  <r>
    <n v="1782"/>
    <x v="1"/>
    <x v="1"/>
    <x v="0"/>
    <x v="0"/>
    <x v="0"/>
    <x v="0"/>
    <x v="0"/>
    <n v="939004"/>
    <n v="939459"/>
    <x v="1"/>
    <s v="BAB48566.1"/>
    <x v="0"/>
    <s v="mll1121"/>
    <x v="0"/>
    <x v="0"/>
    <x v="230"/>
    <x v="227"/>
    <x v="0"/>
  </r>
  <r>
    <n v="1783"/>
    <x v="0"/>
    <x v="0"/>
    <x v="0"/>
    <x v="0"/>
    <x v="0"/>
    <x v="0"/>
    <x v="0"/>
    <n v="939715"/>
    <n v="940491"/>
    <x v="0"/>
    <m/>
    <x v="0"/>
    <s v="mlr1122"/>
    <x v="0"/>
    <x v="0"/>
    <x v="448"/>
    <x v="0"/>
    <x v="0"/>
  </r>
  <r>
    <n v="1784"/>
    <x v="1"/>
    <x v="1"/>
    <x v="0"/>
    <x v="0"/>
    <x v="0"/>
    <x v="0"/>
    <x v="0"/>
    <n v="939715"/>
    <n v="940491"/>
    <x v="0"/>
    <s v="BAB48567.1"/>
    <x v="367"/>
    <s v="mlr1122"/>
    <x v="0"/>
    <x v="0"/>
    <x v="448"/>
    <x v="443"/>
    <x v="0"/>
  </r>
  <r>
    <n v="1785"/>
    <x v="0"/>
    <x v="0"/>
    <x v="0"/>
    <x v="0"/>
    <x v="0"/>
    <x v="0"/>
    <x v="0"/>
    <n v="940488"/>
    <n v="940976"/>
    <x v="0"/>
    <m/>
    <x v="0"/>
    <s v="mlr1123"/>
    <x v="0"/>
    <x v="0"/>
    <x v="96"/>
    <x v="0"/>
    <x v="0"/>
  </r>
  <r>
    <n v="1786"/>
    <x v="1"/>
    <x v="1"/>
    <x v="0"/>
    <x v="0"/>
    <x v="0"/>
    <x v="0"/>
    <x v="0"/>
    <n v="940488"/>
    <n v="940976"/>
    <x v="0"/>
    <s v="BAB48568.1"/>
    <x v="0"/>
    <s v="mlr1123"/>
    <x v="0"/>
    <x v="0"/>
    <x v="96"/>
    <x v="97"/>
    <x v="0"/>
  </r>
  <r>
    <n v="1787"/>
    <x v="0"/>
    <x v="0"/>
    <x v="0"/>
    <x v="0"/>
    <x v="0"/>
    <x v="0"/>
    <x v="0"/>
    <n v="941037"/>
    <n v="941534"/>
    <x v="0"/>
    <m/>
    <x v="0"/>
    <s v="mlr1124"/>
    <x v="0"/>
    <x v="0"/>
    <x v="19"/>
    <x v="0"/>
    <x v="0"/>
  </r>
  <r>
    <n v="1788"/>
    <x v="1"/>
    <x v="1"/>
    <x v="0"/>
    <x v="0"/>
    <x v="0"/>
    <x v="0"/>
    <x v="0"/>
    <n v="941037"/>
    <n v="941534"/>
    <x v="0"/>
    <s v="BAB48569.1"/>
    <x v="0"/>
    <s v="mlr1124"/>
    <x v="0"/>
    <x v="0"/>
    <x v="19"/>
    <x v="20"/>
    <x v="0"/>
  </r>
  <r>
    <n v="1789"/>
    <x v="0"/>
    <x v="0"/>
    <x v="0"/>
    <x v="0"/>
    <x v="0"/>
    <x v="0"/>
    <x v="0"/>
    <n v="941535"/>
    <n v="942557"/>
    <x v="1"/>
    <m/>
    <x v="0"/>
    <s v="mll1125"/>
    <x v="0"/>
    <x v="0"/>
    <x v="141"/>
    <x v="0"/>
    <x v="0"/>
  </r>
  <r>
    <n v="1790"/>
    <x v="1"/>
    <x v="1"/>
    <x v="0"/>
    <x v="0"/>
    <x v="0"/>
    <x v="0"/>
    <x v="0"/>
    <n v="941535"/>
    <n v="942557"/>
    <x v="1"/>
    <s v="BAB48570.1"/>
    <x v="36"/>
    <s v="mll1125"/>
    <x v="0"/>
    <x v="0"/>
    <x v="141"/>
    <x v="141"/>
    <x v="0"/>
  </r>
  <r>
    <n v="1791"/>
    <x v="0"/>
    <x v="0"/>
    <x v="0"/>
    <x v="0"/>
    <x v="0"/>
    <x v="0"/>
    <x v="0"/>
    <n v="942824"/>
    <n v="943621"/>
    <x v="1"/>
    <m/>
    <x v="0"/>
    <s v="mll1127"/>
    <x v="0"/>
    <x v="0"/>
    <x v="0"/>
    <x v="0"/>
    <x v="0"/>
  </r>
  <r>
    <n v="1792"/>
    <x v="1"/>
    <x v="1"/>
    <x v="0"/>
    <x v="0"/>
    <x v="0"/>
    <x v="0"/>
    <x v="0"/>
    <n v="942824"/>
    <n v="943621"/>
    <x v="1"/>
    <s v="BAB48571.1"/>
    <x v="368"/>
    <s v="mll1127"/>
    <x v="0"/>
    <x v="0"/>
    <x v="0"/>
    <x v="1"/>
    <x v="0"/>
  </r>
  <r>
    <n v="1793"/>
    <x v="0"/>
    <x v="0"/>
    <x v="0"/>
    <x v="0"/>
    <x v="0"/>
    <x v="0"/>
    <x v="0"/>
    <n v="943634"/>
    <n v="945982"/>
    <x v="1"/>
    <m/>
    <x v="0"/>
    <s v="mll1128"/>
    <x v="0"/>
    <x v="0"/>
    <x v="470"/>
    <x v="0"/>
    <x v="0"/>
  </r>
  <r>
    <n v="1794"/>
    <x v="1"/>
    <x v="1"/>
    <x v="0"/>
    <x v="0"/>
    <x v="0"/>
    <x v="0"/>
    <x v="0"/>
    <n v="943634"/>
    <n v="945982"/>
    <x v="1"/>
    <s v="BAB48572.1"/>
    <x v="369"/>
    <s v="mll1128"/>
    <x v="0"/>
    <x v="0"/>
    <x v="470"/>
    <x v="465"/>
    <x v="0"/>
  </r>
  <r>
    <n v="1795"/>
    <x v="0"/>
    <x v="0"/>
    <x v="0"/>
    <x v="0"/>
    <x v="0"/>
    <x v="0"/>
    <x v="0"/>
    <n v="946096"/>
    <n v="946626"/>
    <x v="1"/>
    <m/>
    <x v="0"/>
    <s v="mll1129"/>
    <x v="0"/>
    <x v="0"/>
    <x v="434"/>
    <x v="0"/>
    <x v="0"/>
  </r>
  <r>
    <n v="1796"/>
    <x v="1"/>
    <x v="1"/>
    <x v="0"/>
    <x v="0"/>
    <x v="0"/>
    <x v="0"/>
    <x v="0"/>
    <n v="946096"/>
    <n v="946626"/>
    <x v="1"/>
    <s v="BAB48573.1"/>
    <x v="370"/>
    <s v="mll1129"/>
    <x v="0"/>
    <x v="0"/>
    <x v="434"/>
    <x v="429"/>
    <x v="0"/>
  </r>
  <r>
    <n v="1797"/>
    <x v="0"/>
    <x v="0"/>
    <x v="0"/>
    <x v="0"/>
    <x v="0"/>
    <x v="0"/>
    <x v="0"/>
    <n v="946961"/>
    <n v="948046"/>
    <x v="0"/>
    <m/>
    <x v="0"/>
    <s v="mlr1131"/>
    <x v="0"/>
    <x v="0"/>
    <x v="360"/>
    <x v="0"/>
    <x v="0"/>
  </r>
  <r>
    <n v="1798"/>
    <x v="1"/>
    <x v="1"/>
    <x v="0"/>
    <x v="0"/>
    <x v="0"/>
    <x v="0"/>
    <x v="0"/>
    <n v="946961"/>
    <n v="948046"/>
    <x v="0"/>
    <s v="BAB48574.1"/>
    <x v="0"/>
    <s v="mlr1131"/>
    <x v="0"/>
    <x v="0"/>
    <x v="360"/>
    <x v="355"/>
    <x v="0"/>
  </r>
  <r>
    <n v="1799"/>
    <x v="0"/>
    <x v="0"/>
    <x v="0"/>
    <x v="0"/>
    <x v="0"/>
    <x v="0"/>
    <x v="0"/>
    <n v="948061"/>
    <n v="949401"/>
    <x v="0"/>
    <m/>
    <x v="0"/>
    <s v="mlr1132"/>
    <x v="0"/>
    <x v="0"/>
    <x v="197"/>
    <x v="0"/>
    <x v="0"/>
  </r>
  <r>
    <n v="1800"/>
    <x v="1"/>
    <x v="1"/>
    <x v="0"/>
    <x v="0"/>
    <x v="0"/>
    <x v="0"/>
    <x v="0"/>
    <n v="948061"/>
    <n v="949401"/>
    <x v="0"/>
    <s v="BAB48575.1"/>
    <x v="371"/>
    <s v="mlr1132"/>
    <x v="0"/>
    <x v="0"/>
    <x v="197"/>
    <x v="194"/>
    <x v="0"/>
  </r>
  <r>
    <n v="1801"/>
    <x v="0"/>
    <x v="0"/>
    <x v="0"/>
    <x v="0"/>
    <x v="0"/>
    <x v="0"/>
    <x v="0"/>
    <n v="949774"/>
    <n v="950457"/>
    <x v="1"/>
    <m/>
    <x v="0"/>
    <s v="mll1133"/>
    <x v="0"/>
    <x v="0"/>
    <x v="294"/>
    <x v="0"/>
    <x v="0"/>
  </r>
  <r>
    <n v="1802"/>
    <x v="1"/>
    <x v="1"/>
    <x v="0"/>
    <x v="0"/>
    <x v="0"/>
    <x v="0"/>
    <x v="0"/>
    <n v="949774"/>
    <n v="950457"/>
    <x v="1"/>
    <s v="BAB48576.1"/>
    <x v="372"/>
    <s v="mll1133"/>
    <x v="0"/>
    <x v="0"/>
    <x v="294"/>
    <x v="290"/>
    <x v="0"/>
  </r>
  <r>
    <n v="1803"/>
    <x v="0"/>
    <x v="0"/>
    <x v="0"/>
    <x v="0"/>
    <x v="0"/>
    <x v="0"/>
    <x v="0"/>
    <n v="950675"/>
    <n v="951373"/>
    <x v="0"/>
    <m/>
    <x v="0"/>
    <s v="mlr1134"/>
    <x v="0"/>
    <x v="0"/>
    <x v="178"/>
    <x v="0"/>
    <x v="0"/>
  </r>
  <r>
    <n v="1804"/>
    <x v="1"/>
    <x v="1"/>
    <x v="0"/>
    <x v="0"/>
    <x v="0"/>
    <x v="0"/>
    <x v="0"/>
    <n v="950675"/>
    <n v="951373"/>
    <x v="0"/>
    <s v="BAB48577.1"/>
    <x v="0"/>
    <s v="mlr1134"/>
    <x v="0"/>
    <x v="0"/>
    <x v="178"/>
    <x v="175"/>
    <x v="0"/>
  </r>
  <r>
    <n v="1805"/>
    <x v="0"/>
    <x v="0"/>
    <x v="0"/>
    <x v="0"/>
    <x v="0"/>
    <x v="0"/>
    <x v="0"/>
    <n v="951385"/>
    <n v="952035"/>
    <x v="0"/>
    <m/>
    <x v="0"/>
    <s v="mlr1135"/>
    <x v="0"/>
    <x v="0"/>
    <x v="9"/>
    <x v="0"/>
    <x v="0"/>
  </r>
  <r>
    <n v="1806"/>
    <x v="1"/>
    <x v="1"/>
    <x v="0"/>
    <x v="0"/>
    <x v="0"/>
    <x v="0"/>
    <x v="0"/>
    <n v="951385"/>
    <n v="952035"/>
    <x v="0"/>
    <s v="BAB48578.1"/>
    <x v="176"/>
    <s v="mlr1135"/>
    <x v="0"/>
    <x v="0"/>
    <x v="9"/>
    <x v="10"/>
    <x v="0"/>
  </r>
  <r>
    <n v="1807"/>
    <x v="0"/>
    <x v="0"/>
    <x v="0"/>
    <x v="0"/>
    <x v="0"/>
    <x v="0"/>
    <x v="0"/>
    <n v="952157"/>
    <n v="953197"/>
    <x v="0"/>
    <m/>
    <x v="0"/>
    <s v="mlr1136"/>
    <x v="0"/>
    <x v="0"/>
    <x v="206"/>
    <x v="0"/>
    <x v="0"/>
  </r>
  <r>
    <n v="1808"/>
    <x v="1"/>
    <x v="1"/>
    <x v="0"/>
    <x v="0"/>
    <x v="0"/>
    <x v="0"/>
    <x v="0"/>
    <n v="952157"/>
    <n v="953197"/>
    <x v="0"/>
    <s v="BAB48579.1"/>
    <x v="373"/>
    <s v="mlr1136"/>
    <x v="0"/>
    <x v="0"/>
    <x v="206"/>
    <x v="203"/>
    <x v="0"/>
  </r>
  <r>
    <n v="1809"/>
    <x v="0"/>
    <x v="0"/>
    <x v="0"/>
    <x v="0"/>
    <x v="0"/>
    <x v="0"/>
    <x v="0"/>
    <n v="953697"/>
    <n v="954572"/>
    <x v="1"/>
    <m/>
    <x v="0"/>
    <s v="mll1137"/>
    <x v="0"/>
    <x v="0"/>
    <x v="459"/>
    <x v="0"/>
    <x v="0"/>
  </r>
  <r>
    <n v="1810"/>
    <x v="1"/>
    <x v="1"/>
    <x v="0"/>
    <x v="0"/>
    <x v="0"/>
    <x v="0"/>
    <x v="0"/>
    <n v="953697"/>
    <n v="954572"/>
    <x v="1"/>
    <s v="BAB48580.1"/>
    <x v="0"/>
    <s v="mll1137"/>
    <x v="0"/>
    <x v="0"/>
    <x v="459"/>
    <x v="454"/>
    <x v="0"/>
  </r>
  <r>
    <n v="1811"/>
    <x v="0"/>
    <x v="0"/>
    <x v="0"/>
    <x v="0"/>
    <x v="0"/>
    <x v="0"/>
    <x v="0"/>
    <n v="954666"/>
    <n v="956084"/>
    <x v="0"/>
    <m/>
    <x v="0"/>
    <s v="mlr1139"/>
    <x v="0"/>
    <x v="0"/>
    <x v="457"/>
    <x v="0"/>
    <x v="0"/>
  </r>
  <r>
    <n v="1812"/>
    <x v="1"/>
    <x v="1"/>
    <x v="0"/>
    <x v="0"/>
    <x v="0"/>
    <x v="0"/>
    <x v="0"/>
    <n v="954666"/>
    <n v="956084"/>
    <x v="0"/>
    <s v="BAB48581.1"/>
    <x v="67"/>
    <s v="mlr1139"/>
    <x v="0"/>
    <x v="0"/>
    <x v="457"/>
    <x v="452"/>
    <x v="0"/>
  </r>
  <r>
    <n v="1813"/>
    <x v="0"/>
    <x v="0"/>
    <x v="0"/>
    <x v="0"/>
    <x v="0"/>
    <x v="0"/>
    <x v="0"/>
    <n v="956087"/>
    <n v="956977"/>
    <x v="1"/>
    <m/>
    <x v="0"/>
    <s v="mll1141"/>
    <x v="0"/>
    <x v="0"/>
    <x v="219"/>
    <x v="0"/>
    <x v="0"/>
  </r>
  <r>
    <n v="1814"/>
    <x v="1"/>
    <x v="1"/>
    <x v="0"/>
    <x v="0"/>
    <x v="0"/>
    <x v="0"/>
    <x v="0"/>
    <n v="956087"/>
    <n v="956977"/>
    <x v="1"/>
    <s v="BAB48582.1"/>
    <x v="67"/>
    <s v="mll1141"/>
    <x v="0"/>
    <x v="0"/>
    <x v="219"/>
    <x v="216"/>
    <x v="0"/>
  </r>
  <r>
    <n v="1815"/>
    <x v="0"/>
    <x v="0"/>
    <x v="0"/>
    <x v="0"/>
    <x v="0"/>
    <x v="0"/>
    <x v="0"/>
    <n v="957107"/>
    <n v="958579"/>
    <x v="0"/>
    <m/>
    <x v="0"/>
    <s v="mlr1142"/>
    <x v="0"/>
    <x v="0"/>
    <x v="471"/>
    <x v="0"/>
    <x v="0"/>
  </r>
  <r>
    <n v="1816"/>
    <x v="1"/>
    <x v="1"/>
    <x v="0"/>
    <x v="0"/>
    <x v="0"/>
    <x v="0"/>
    <x v="0"/>
    <n v="957107"/>
    <n v="958579"/>
    <x v="0"/>
    <s v="BAB48583.1"/>
    <x v="374"/>
    <s v="mlr1142"/>
    <x v="0"/>
    <x v="0"/>
    <x v="471"/>
    <x v="466"/>
    <x v="0"/>
  </r>
  <r>
    <n v="1817"/>
    <x v="0"/>
    <x v="0"/>
    <x v="0"/>
    <x v="0"/>
    <x v="0"/>
    <x v="0"/>
    <x v="0"/>
    <n v="958604"/>
    <n v="959101"/>
    <x v="1"/>
    <m/>
    <x v="0"/>
    <s v="mll1143"/>
    <x v="0"/>
    <x v="0"/>
    <x v="19"/>
    <x v="0"/>
    <x v="0"/>
  </r>
  <r>
    <n v="1818"/>
    <x v="1"/>
    <x v="1"/>
    <x v="0"/>
    <x v="0"/>
    <x v="0"/>
    <x v="0"/>
    <x v="0"/>
    <n v="958604"/>
    <n v="959101"/>
    <x v="1"/>
    <s v="BAB48584.1"/>
    <x v="375"/>
    <s v="mll1143"/>
    <x v="0"/>
    <x v="0"/>
    <x v="19"/>
    <x v="20"/>
    <x v="0"/>
  </r>
  <r>
    <n v="1819"/>
    <x v="0"/>
    <x v="0"/>
    <x v="0"/>
    <x v="0"/>
    <x v="0"/>
    <x v="0"/>
    <x v="0"/>
    <n v="959361"/>
    <n v="959843"/>
    <x v="1"/>
    <m/>
    <x v="0"/>
    <s v="mll1145"/>
    <x v="0"/>
    <x v="0"/>
    <x v="175"/>
    <x v="0"/>
    <x v="0"/>
  </r>
  <r>
    <n v="1820"/>
    <x v="1"/>
    <x v="1"/>
    <x v="0"/>
    <x v="0"/>
    <x v="0"/>
    <x v="0"/>
    <x v="0"/>
    <n v="959361"/>
    <n v="959843"/>
    <x v="1"/>
    <s v="BAB48585.1"/>
    <x v="0"/>
    <s v="mll1145"/>
    <x v="0"/>
    <x v="0"/>
    <x v="175"/>
    <x v="172"/>
    <x v="0"/>
  </r>
  <r>
    <n v="1821"/>
    <x v="0"/>
    <x v="0"/>
    <x v="0"/>
    <x v="0"/>
    <x v="0"/>
    <x v="0"/>
    <x v="0"/>
    <n v="959893"/>
    <n v="961188"/>
    <x v="1"/>
    <m/>
    <x v="0"/>
    <s v="mll1146"/>
    <x v="0"/>
    <x v="0"/>
    <x v="237"/>
    <x v="0"/>
    <x v="0"/>
  </r>
  <r>
    <n v="1822"/>
    <x v="1"/>
    <x v="1"/>
    <x v="0"/>
    <x v="0"/>
    <x v="0"/>
    <x v="0"/>
    <x v="0"/>
    <n v="959893"/>
    <n v="961188"/>
    <x v="1"/>
    <s v="BAB48586.1"/>
    <x v="0"/>
    <s v="mll1146"/>
    <x v="0"/>
    <x v="0"/>
    <x v="237"/>
    <x v="234"/>
    <x v="0"/>
  </r>
  <r>
    <n v="1823"/>
    <x v="0"/>
    <x v="0"/>
    <x v="0"/>
    <x v="0"/>
    <x v="0"/>
    <x v="0"/>
    <x v="0"/>
    <n v="961488"/>
    <n v="961949"/>
    <x v="0"/>
    <m/>
    <x v="0"/>
    <s v="mlr1147"/>
    <x v="0"/>
    <x v="0"/>
    <x v="424"/>
    <x v="0"/>
    <x v="0"/>
  </r>
  <r>
    <n v="1824"/>
    <x v="1"/>
    <x v="1"/>
    <x v="0"/>
    <x v="0"/>
    <x v="0"/>
    <x v="0"/>
    <x v="0"/>
    <n v="961488"/>
    <n v="961949"/>
    <x v="0"/>
    <s v="BAB48587.1"/>
    <x v="376"/>
    <s v="mlr1147"/>
    <x v="0"/>
    <x v="0"/>
    <x v="424"/>
    <x v="419"/>
    <x v="0"/>
  </r>
  <r>
    <n v="1825"/>
    <x v="0"/>
    <x v="0"/>
    <x v="0"/>
    <x v="0"/>
    <x v="0"/>
    <x v="0"/>
    <x v="0"/>
    <n v="962094"/>
    <n v="962885"/>
    <x v="1"/>
    <m/>
    <x v="0"/>
    <s v="mll1149"/>
    <x v="0"/>
    <x v="0"/>
    <x v="83"/>
    <x v="0"/>
    <x v="0"/>
  </r>
  <r>
    <n v="1826"/>
    <x v="1"/>
    <x v="1"/>
    <x v="0"/>
    <x v="0"/>
    <x v="0"/>
    <x v="0"/>
    <x v="0"/>
    <n v="962094"/>
    <n v="962885"/>
    <x v="1"/>
    <s v="BAB48588.1"/>
    <x v="260"/>
    <s v="mll1149"/>
    <x v="0"/>
    <x v="0"/>
    <x v="83"/>
    <x v="84"/>
    <x v="0"/>
  </r>
  <r>
    <n v="1827"/>
    <x v="0"/>
    <x v="0"/>
    <x v="0"/>
    <x v="0"/>
    <x v="0"/>
    <x v="0"/>
    <x v="0"/>
    <n v="962902"/>
    <n v="964005"/>
    <x v="1"/>
    <m/>
    <x v="0"/>
    <s v="mll1150"/>
    <x v="0"/>
    <x v="0"/>
    <x v="104"/>
    <x v="0"/>
    <x v="0"/>
  </r>
  <r>
    <n v="1828"/>
    <x v="1"/>
    <x v="1"/>
    <x v="0"/>
    <x v="0"/>
    <x v="0"/>
    <x v="0"/>
    <x v="0"/>
    <n v="962902"/>
    <n v="964005"/>
    <x v="1"/>
    <s v="BAB48589.1"/>
    <x v="377"/>
    <s v="mll1150"/>
    <x v="0"/>
    <x v="0"/>
    <x v="104"/>
    <x v="105"/>
    <x v="0"/>
  </r>
  <r>
    <n v="1829"/>
    <x v="0"/>
    <x v="0"/>
    <x v="0"/>
    <x v="0"/>
    <x v="0"/>
    <x v="0"/>
    <x v="0"/>
    <n v="964017"/>
    <n v="964892"/>
    <x v="1"/>
    <m/>
    <x v="0"/>
    <s v="mll1151"/>
    <x v="0"/>
    <x v="0"/>
    <x v="459"/>
    <x v="0"/>
    <x v="0"/>
  </r>
  <r>
    <n v="1830"/>
    <x v="1"/>
    <x v="1"/>
    <x v="0"/>
    <x v="0"/>
    <x v="0"/>
    <x v="0"/>
    <x v="0"/>
    <n v="964017"/>
    <n v="964892"/>
    <x v="1"/>
    <s v="BAB48590.1"/>
    <x v="378"/>
    <s v="mll1151"/>
    <x v="0"/>
    <x v="0"/>
    <x v="459"/>
    <x v="454"/>
    <x v="0"/>
  </r>
  <r>
    <n v="1831"/>
    <x v="0"/>
    <x v="0"/>
    <x v="0"/>
    <x v="0"/>
    <x v="0"/>
    <x v="0"/>
    <x v="0"/>
    <n v="964931"/>
    <n v="965992"/>
    <x v="1"/>
    <m/>
    <x v="0"/>
    <s v="mll1152"/>
    <x v="0"/>
    <x v="0"/>
    <x v="350"/>
    <x v="0"/>
    <x v="0"/>
  </r>
  <r>
    <n v="1832"/>
    <x v="1"/>
    <x v="1"/>
    <x v="0"/>
    <x v="0"/>
    <x v="0"/>
    <x v="0"/>
    <x v="0"/>
    <n v="964931"/>
    <n v="965992"/>
    <x v="1"/>
    <s v="BAB48591.1"/>
    <x v="379"/>
    <s v="mll1152"/>
    <x v="0"/>
    <x v="0"/>
    <x v="350"/>
    <x v="345"/>
    <x v="0"/>
  </r>
  <r>
    <n v="1833"/>
    <x v="0"/>
    <x v="0"/>
    <x v="0"/>
    <x v="0"/>
    <x v="0"/>
    <x v="0"/>
    <x v="0"/>
    <n v="966015"/>
    <n v="966221"/>
    <x v="1"/>
    <m/>
    <x v="0"/>
    <s v="msl1154"/>
    <x v="0"/>
    <x v="0"/>
    <x v="472"/>
    <x v="0"/>
    <x v="0"/>
  </r>
  <r>
    <n v="1834"/>
    <x v="1"/>
    <x v="1"/>
    <x v="0"/>
    <x v="0"/>
    <x v="0"/>
    <x v="0"/>
    <x v="0"/>
    <n v="966015"/>
    <n v="966221"/>
    <x v="1"/>
    <s v="BAB48592.1"/>
    <x v="0"/>
    <s v="msl1154"/>
    <x v="0"/>
    <x v="0"/>
    <x v="472"/>
    <x v="467"/>
    <x v="0"/>
  </r>
  <r>
    <n v="1835"/>
    <x v="0"/>
    <x v="0"/>
    <x v="0"/>
    <x v="0"/>
    <x v="0"/>
    <x v="0"/>
    <x v="0"/>
    <n v="966369"/>
    <n v="968612"/>
    <x v="0"/>
    <m/>
    <x v="0"/>
    <s v="mlr1155"/>
    <x v="0"/>
    <x v="0"/>
    <x v="473"/>
    <x v="0"/>
    <x v="0"/>
  </r>
  <r>
    <n v="1836"/>
    <x v="1"/>
    <x v="1"/>
    <x v="0"/>
    <x v="0"/>
    <x v="0"/>
    <x v="0"/>
    <x v="0"/>
    <n v="966369"/>
    <n v="968612"/>
    <x v="0"/>
    <s v="BAB48593.1"/>
    <x v="380"/>
    <s v="mlr1155"/>
    <x v="0"/>
    <x v="0"/>
    <x v="473"/>
    <x v="468"/>
    <x v="0"/>
  </r>
  <r>
    <n v="1837"/>
    <x v="0"/>
    <x v="0"/>
    <x v="0"/>
    <x v="0"/>
    <x v="0"/>
    <x v="0"/>
    <x v="0"/>
    <n v="968617"/>
    <n v="969060"/>
    <x v="0"/>
    <m/>
    <x v="0"/>
    <s v="mlr1156"/>
    <x v="0"/>
    <x v="0"/>
    <x v="474"/>
    <x v="0"/>
    <x v="0"/>
  </r>
  <r>
    <n v="1838"/>
    <x v="1"/>
    <x v="1"/>
    <x v="0"/>
    <x v="0"/>
    <x v="0"/>
    <x v="0"/>
    <x v="0"/>
    <n v="968617"/>
    <n v="969060"/>
    <x v="0"/>
    <s v="BAB48594.1"/>
    <x v="0"/>
    <s v="mlr1156"/>
    <x v="0"/>
    <x v="0"/>
    <x v="474"/>
    <x v="469"/>
    <x v="0"/>
  </r>
  <r>
    <n v="1839"/>
    <x v="0"/>
    <x v="0"/>
    <x v="0"/>
    <x v="0"/>
    <x v="0"/>
    <x v="0"/>
    <x v="0"/>
    <n v="969333"/>
    <n v="969917"/>
    <x v="0"/>
    <m/>
    <x v="0"/>
    <s v="mlr1157"/>
    <x v="0"/>
    <x v="0"/>
    <x v="420"/>
    <x v="0"/>
    <x v="0"/>
  </r>
  <r>
    <n v="1840"/>
    <x v="1"/>
    <x v="1"/>
    <x v="0"/>
    <x v="0"/>
    <x v="0"/>
    <x v="0"/>
    <x v="0"/>
    <n v="969333"/>
    <n v="969917"/>
    <x v="0"/>
    <s v="BAB48595.1"/>
    <x v="0"/>
    <s v="mlr1157"/>
    <x v="0"/>
    <x v="0"/>
    <x v="420"/>
    <x v="415"/>
    <x v="0"/>
  </r>
  <r>
    <n v="1841"/>
    <x v="0"/>
    <x v="0"/>
    <x v="0"/>
    <x v="0"/>
    <x v="0"/>
    <x v="0"/>
    <x v="0"/>
    <n v="969957"/>
    <n v="970190"/>
    <x v="0"/>
    <m/>
    <x v="0"/>
    <s v="msr1158"/>
    <x v="0"/>
    <x v="0"/>
    <x v="39"/>
    <x v="0"/>
    <x v="0"/>
  </r>
  <r>
    <n v="1842"/>
    <x v="1"/>
    <x v="1"/>
    <x v="0"/>
    <x v="0"/>
    <x v="0"/>
    <x v="0"/>
    <x v="0"/>
    <n v="969957"/>
    <n v="970190"/>
    <x v="0"/>
    <s v="BAB48596.1"/>
    <x v="0"/>
    <s v="msr1158"/>
    <x v="0"/>
    <x v="0"/>
    <x v="39"/>
    <x v="40"/>
    <x v="0"/>
  </r>
  <r>
    <n v="1843"/>
    <x v="0"/>
    <x v="0"/>
    <x v="0"/>
    <x v="0"/>
    <x v="0"/>
    <x v="0"/>
    <x v="0"/>
    <n v="970251"/>
    <n v="970565"/>
    <x v="0"/>
    <m/>
    <x v="0"/>
    <s v="mlr1159"/>
    <x v="0"/>
    <x v="0"/>
    <x v="120"/>
    <x v="0"/>
    <x v="0"/>
  </r>
  <r>
    <n v="1844"/>
    <x v="1"/>
    <x v="1"/>
    <x v="0"/>
    <x v="0"/>
    <x v="0"/>
    <x v="0"/>
    <x v="0"/>
    <n v="970251"/>
    <n v="970565"/>
    <x v="0"/>
    <s v="BAB48597.1"/>
    <x v="0"/>
    <s v="mlr1159"/>
    <x v="0"/>
    <x v="0"/>
    <x v="120"/>
    <x v="120"/>
    <x v="0"/>
  </r>
  <r>
    <n v="1845"/>
    <x v="0"/>
    <x v="0"/>
    <x v="0"/>
    <x v="0"/>
    <x v="0"/>
    <x v="0"/>
    <x v="0"/>
    <n v="970578"/>
    <n v="974231"/>
    <x v="1"/>
    <m/>
    <x v="0"/>
    <s v="mll1160"/>
    <x v="0"/>
    <x v="0"/>
    <x v="475"/>
    <x v="0"/>
    <x v="0"/>
  </r>
  <r>
    <n v="1846"/>
    <x v="1"/>
    <x v="1"/>
    <x v="0"/>
    <x v="0"/>
    <x v="0"/>
    <x v="0"/>
    <x v="0"/>
    <n v="970578"/>
    <n v="974231"/>
    <x v="1"/>
    <s v="BAB48598.1"/>
    <x v="381"/>
    <s v="mll1160"/>
    <x v="0"/>
    <x v="0"/>
    <x v="475"/>
    <x v="470"/>
    <x v="0"/>
  </r>
  <r>
    <n v="1847"/>
    <x v="0"/>
    <x v="0"/>
    <x v="0"/>
    <x v="0"/>
    <x v="0"/>
    <x v="0"/>
    <x v="0"/>
    <n v="974341"/>
    <n v="974802"/>
    <x v="0"/>
    <m/>
    <x v="0"/>
    <s v="mlr1161"/>
    <x v="0"/>
    <x v="0"/>
    <x v="424"/>
    <x v="0"/>
    <x v="0"/>
  </r>
  <r>
    <n v="1848"/>
    <x v="1"/>
    <x v="1"/>
    <x v="0"/>
    <x v="0"/>
    <x v="0"/>
    <x v="0"/>
    <x v="0"/>
    <n v="974341"/>
    <n v="974802"/>
    <x v="0"/>
    <s v="BAB48599.1"/>
    <x v="382"/>
    <s v="mlr1161"/>
    <x v="0"/>
    <x v="0"/>
    <x v="424"/>
    <x v="419"/>
    <x v="0"/>
  </r>
  <r>
    <n v="1849"/>
    <x v="0"/>
    <x v="0"/>
    <x v="0"/>
    <x v="0"/>
    <x v="0"/>
    <x v="0"/>
    <x v="0"/>
    <n v="974860"/>
    <n v="976059"/>
    <x v="1"/>
    <m/>
    <x v="0"/>
    <s v="mll1163"/>
    <x v="0"/>
    <x v="0"/>
    <x v="261"/>
    <x v="0"/>
    <x v="0"/>
  </r>
  <r>
    <n v="1850"/>
    <x v="1"/>
    <x v="1"/>
    <x v="0"/>
    <x v="0"/>
    <x v="0"/>
    <x v="0"/>
    <x v="0"/>
    <n v="974860"/>
    <n v="976059"/>
    <x v="1"/>
    <s v="BAB48600.1"/>
    <x v="383"/>
    <s v="mll1163"/>
    <x v="0"/>
    <x v="0"/>
    <x v="261"/>
    <x v="258"/>
    <x v="0"/>
  </r>
  <r>
    <n v="1851"/>
    <x v="0"/>
    <x v="0"/>
    <x v="0"/>
    <x v="0"/>
    <x v="0"/>
    <x v="0"/>
    <x v="0"/>
    <n v="976067"/>
    <n v="976615"/>
    <x v="1"/>
    <m/>
    <x v="0"/>
    <s v="mll1164"/>
    <x v="0"/>
    <x v="0"/>
    <x v="52"/>
    <x v="0"/>
    <x v="0"/>
  </r>
  <r>
    <n v="1852"/>
    <x v="1"/>
    <x v="1"/>
    <x v="0"/>
    <x v="0"/>
    <x v="0"/>
    <x v="0"/>
    <x v="0"/>
    <n v="976067"/>
    <n v="976615"/>
    <x v="1"/>
    <s v="BAB48601.1"/>
    <x v="384"/>
    <s v="mll1164"/>
    <x v="0"/>
    <x v="0"/>
    <x v="52"/>
    <x v="53"/>
    <x v="0"/>
  </r>
  <r>
    <n v="1853"/>
    <x v="0"/>
    <x v="0"/>
    <x v="0"/>
    <x v="0"/>
    <x v="0"/>
    <x v="0"/>
    <x v="0"/>
    <n v="976668"/>
    <n v="977588"/>
    <x v="0"/>
    <m/>
    <x v="0"/>
    <s v="mlr1166"/>
    <x v="0"/>
    <x v="0"/>
    <x v="279"/>
    <x v="0"/>
    <x v="0"/>
  </r>
  <r>
    <n v="1854"/>
    <x v="1"/>
    <x v="1"/>
    <x v="0"/>
    <x v="0"/>
    <x v="0"/>
    <x v="0"/>
    <x v="0"/>
    <n v="976668"/>
    <n v="977588"/>
    <x v="0"/>
    <s v="BAB48602.1"/>
    <x v="385"/>
    <s v="mlr1166"/>
    <x v="0"/>
    <x v="0"/>
    <x v="279"/>
    <x v="275"/>
    <x v="0"/>
  </r>
  <r>
    <n v="1855"/>
    <x v="0"/>
    <x v="0"/>
    <x v="0"/>
    <x v="0"/>
    <x v="0"/>
    <x v="0"/>
    <x v="0"/>
    <n v="977754"/>
    <n v="978776"/>
    <x v="1"/>
    <m/>
    <x v="0"/>
    <s v="mll1167"/>
    <x v="0"/>
    <x v="0"/>
    <x v="141"/>
    <x v="0"/>
    <x v="0"/>
  </r>
  <r>
    <n v="1856"/>
    <x v="1"/>
    <x v="1"/>
    <x v="0"/>
    <x v="0"/>
    <x v="0"/>
    <x v="0"/>
    <x v="0"/>
    <n v="977754"/>
    <n v="978776"/>
    <x v="1"/>
    <s v="BAB48603.1"/>
    <x v="386"/>
    <s v="mll1167"/>
    <x v="0"/>
    <x v="0"/>
    <x v="141"/>
    <x v="141"/>
    <x v="0"/>
  </r>
  <r>
    <n v="1857"/>
    <x v="0"/>
    <x v="0"/>
    <x v="0"/>
    <x v="0"/>
    <x v="0"/>
    <x v="0"/>
    <x v="0"/>
    <n v="978868"/>
    <n v="980325"/>
    <x v="1"/>
    <m/>
    <x v="0"/>
    <s v="mll1168"/>
    <x v="0"/>
    <x v="0"/>
    <x v="324"/>
    <x v="0"/>
    <x v="0"/>
  </r>
  <r>
    <n v="1858"/>
    <x v="1"/>
    <x v="1"/>
    <x v="0"/>
    <x v="0"/>
    <x v="0"/>
    <x v="0"/>
    <x v="0"/>
    <n v="978868"/>
    <n v="980325"/>
    <x v="1"/>
    <s v="BAB48604.1"/>
    <x v="387"/>
    <s v="mll1168"/>
    <x v="0"/>
    <x v="0"/>
    <x v="324"/>
    <x v="319"/>
    <x v="0"/>
  </r>
  <r>
    <n v="1859"/>
    <x v="0"/>
    <x v="0"/>
    <x v="0"/>
    <x v="0"/>
    <x v="0"/>
    <x v="0"/>
    <x v="0"/>
    <n v="980527"/>
    <n v="981477"/>
    <x v="1"/>
    <m/>
    <x v="0"/>
    <s v="mll1169"/>
    <x v="0"/>
    <x v="0"/>
    <x v="158"/>
    <x v="0"/>
    <x v="0"/>
  </r>
  <r>
    <n v="1860"/>
    <x v="1"/>
    <x v="1"/>
    <x v="0"/>
    <x v="0"/>
    <x v="0"/>
    <x v="0"/>
    <x v="0"/>
    <n v="980527"/>
    <n v="981477"/>
    <x v="1"/>
    <s v="BAB48605.1"/>
    <x v="388"/>
    <s v="mll1169"/>
    <x v="0"/>
    <x v="0"/>
    <x v="158"/>
    <x v="158"/>
    <x v="0"/>
  </r>
  <r>
    <n v="1861"/>
    <x v="0"/>
    <x v="0"/>
    <x v="0"/>
    <x v="0"/>
    <x v="0"/>
    <x v="0"/>
    <x v="0"/>
    <n v="981716"/>
    <n v="984610"/>
    <x v="0"/>
    <m/>
    <x v="0"/>
    <s v="mlr1170"/>
    <x v="0"/>
    <x v="0"/>
    <x v="476"/>
    <x v="0"/>
    <x v="0"/>
  </r>
  <r>
    <n v="1862"/>
    <x v="1"/>
    <x v="1"/>
    <x v="0"/>
    <x v="0"/>
    <x v="0"/>
    <x v="0"/>
    <x v="0"/>
    <n v="981716"/>
    <n v="984610"/>
    <x v="0"/>
    <s v="BAB48606.1"/>
    <x v="0"/>
    <s v="mlr1170"/>
    <x v="0"/>
    <x v="0"/>
    <x v="476"/>
    <x v="471"/>
    <x v="0"/>
  </r>
  <r>
    <n v="1863"/>
    <x v="0"/>
    <x v="0"/>
    <x v="0"/>
    <x v="0"/>
    <x v="0"/>
    <x v="0"/>
    <x v="0"/>
    <n v="984809"/>
    <n v="985258"/>
    <x v="0"/>
    <m/>
    <x v="0"/>
    <s v="mlr1171"/>
    <x v="0"/>
    <x v="0"/>
    <x v="361"/>
    <x v="0"/>
    <x v="0"/>
  </r>
  <r>
    <n v="1864"/>
    <x v="1"/>
    <x v="1"/>
    <x v="0"/>
    <x v="0"/>
    <x v="0"/>
    <x v="0"/>
    <x v="0"/>
    <n v="984809"/>
    <n v="985258"/>
    <x v="0"/>
    <s v="BAB48607.1"/>
    <x v="0"/>
    <s v="mlr1171"/>
    <x v="0"/>
    <x v="0"/>
    <x v="361"/>
    <x v="356"/>
    <x v="0"/>
  </r>
  <r>
    <n v="1865"/>
    <x v="2"/>
    <x v="2"/>
    <x v="0"/>
    <x v="0"/>
    <x v="0"/>
    <x v="0"/>
    <x v="0"/>
    <n v="985561"/>
    <n v="985635"/>
    <x v="0"/>
    <m/>
    <x v="0"/>
    <m/>
    <x v="0"/>
    <x v="0"/>
    <x v="477"/>
    <x v="0"/>
    <x v="0"/>
  </r>
  <r>
    <n v="1866"/>
    <x v="0"/>
    <x v="0"/>
    <x v="0"/>
    <x v="0"/>
    <x v="0"/>
    <x v="0"/>
    <x v="0"/>
    <n v="985784"/>
    <n v="985948"/>
    <x v="1"/>
    <m/>
    <x v="0"/>
    <s v="msl8599"/>
    <x v="0"/>
    <x v="0"/>
    <x v="171"/>
    <x v="0"/>
    <x v="0"/>
  </r>
  <r>
    <n v="1867"/>
    <x v="1"/>
    <x v="1"/>
    <x v="0"/>
    <x v="0"/>
    <x v="0"/>
    <x v="0"/>
    <x v="0"/>
    <n v="985784"/>
    <n v="985948"/>
    <x v="1"/>
    <s v="BAB48608.1"/>
    <x v="0"/>
    <s v="msl8599"/>
    <x v="0"/>
    <x v="0"/>
    <x v="171"/>
    <x v="168"/>
    <x v="0"/>
  </r>
  <r>
    <n v="1868"/>
    <x v="0"/>
    <x v="0"/>
    <x v="0"/>
    <x v="0"/>
    <x v="0"/>
    <x v="0"/>
    <x v="0"/>
    <n v="985993"/>
    <n v="987135"/>
    <x v="0"/>
    <m/>
    <x v="0"/>
    <s v="mlr1172"/>
    <x v="0"/>
    <x v="0"/>
    <x v="233"/>
    <x v="0"/>
    <x v="0"/>
  </r>
  <r>
    <n v="1869"/>
    <x v="1"/>
    <x v="1"/>
    <x v="0"/>
    <x v="0"/>
    <x v="0"/>
    <x v="0"/>
    <x v="0"/>
    <n v="985993"/>
    <n v="987135"/>
    <x v="0"/>
    <s v="BAB48609.1"/>
    <x v="0"/>
    <s v="mlr1172"/>
    <x v="0"/>
    <x v="0"/>
    <x v="233"/>
    <x v="230"/>
    <x v="0"/>
  </r>
  <r>
    <n v="1870"/>
    <x v="0"/>
    <x v="0"/>
    <x v="0"/>
    <x v="0"/>
    <x v="0"/>
    <x v="0"/>
    <x v="0"/>
    <n v="987531"/>
    <n v="987650"/>
    <x v="0"/>
    <m/>
    <x v="0"/>
    <s v="mlr1174"/>
    <x v="0"/>
    <x v="0"/>
    <x v="478"/>
    <x v="0"/>
    <x v="0"/>
  </r>
  <r>
    <n v="1871"/>
    <x v="1"/>
    <x v="1"/>
    <x v="0"/>
    <x v="0"/>
    <x v="0"/>
    <x v="0"/>
    <x v="0"/>
    <n v="987531"/>
    <n v="987650"/>
    <x v="0"/>
    <s v="BAB48610.1"/>
    <x v="389"/>
    <s v="mlr1174"/>
    <x v="0"/>
    <x v="0"/>
    <x v="478"/>
    <x v="472"/>
    <x v="0"/>
  </r>
  <r>
    <n v="1872"/>
    <x v="0"/>
    <x v="0"/>
    <x v="0"/>
    <x v="0"/>
    <x v="0"/>
    <x v="0"/>
    <x v="0"/>
    <n v="987706"/>
    <n v="988896"/>
    <x v="0"/>
    <m/>
    <x v="0"/>
    <s v="mlr1176"/>
    <x v="0"/>
    <x v="0"/>
    <x v="259"/>
    <x v="0"/>
    <x v="0"/>
  </r>
  <r>
    <n v="1873"/>
    <x v="1"/>
    <x v="1"/>
    <x v="0"/>
    <x v="0"/>
    <x v="0"/>
    <x v="0"/>
    <x v="0"/>
    <n v="987706"/>
    <n v="988896"/>
    <x v="0"/>
    <s v="BAB48611.1"/>
    <x v="390"/>
    <s v="mlr1176"/>
    <x v="0"/>
    <x v="0"/>
    <x v="259"/>
    <x v="256"/>
    <x v="0"/>
  </r>
  <r>
    <n v="1874"/>
    <x v="0"/>
    <x v="0"/>
    <x v="0"/>
    <x v="0"/>
    <x v="0"/>
    <x v="0"/>
    <x v="0"/>
    <n v="988966"/>
    <n v="990216"/>
    <x v="0"/>
    <m/>
    <x v="0"/>
    <s v="mlr1177"/>
    <x v="0"/>
    <x v="0"/>
    <x v="479"/>
    <x v="0"/>
    <x v="0"/>
  </r>
  <r>
    <n v="1875"/>
    <x v="1"/>
    <x v="1"/>
    <x v="0"/>
    <x v="0"/>
    <x v="0"/>
    <x v="0"/>
    <x v="0"/>
    <n v="988966"/>
    <n v="990216"/>
    <x v="0"/>
    <s v="BAB48612.1"/>
    <x v="390"/>
    <s v="mlr1177"/>
    <x v="0"/>
    <x v="0"/>
    <x v="479"/>
    <x v="473"/>
    <x v="0"/>
  </r>
  <r>
    <n v="1876"/>
    <x v="0"/>
    <x v="0"/>
    <x v="0"/>
    <x v="0"/>
    <x v="0"/>
    <x v="0"/>
    <x v="0"/>
    <n v="990254"/>
    <n v="991282"/>
    <x v="0"/>
    <m/>
    <x v="0"/>
    <s v="mlr1178"/>
    <x v="0"/>
    <x v="0"/>
    <x v="72"/>
    <x v="0"/>
    <x v="0"/>
  </r>
  <r>
    <n v="1877"/>
    <x v="1"/>
    <x v="1"/>
    <x v="0"/>
    <x v="0"/>
    <x v="0"/>
    <x v="0"/>
    <x v="0"/>
    <n v="990254"/>
    <n v="991282"/>
    <x v="0"/>
    <s v="BAB48613.1"/>
    <x v="373"/>
    <s v="mlr1178"/>
    <x v="0"/>
    <x v="0"/>
    <x v="72"/>
    <x v="73"/>
    <x v="0"/>
  </r>
  <r>
    <n v="1878"/>
    <x v="0"/>
    <x v="0"/>
    <x v="0"/>
    <x v="0"/>
    <x v="0"/>
    <x v="0"/>
    <x v="0"/>
    <n v="991296"/>
    <n v="992282"/>
    <x v="0"/>
    <m/>
    <x v="0"/>
    <s v="mlr1179"/>
    <x v="0"/>
    <x v="0"/>
    <x v="480"/>
    <x v="0"/>
    <x v="0"/>
  </r>
  <r>
    <n v="1879"/>
    <x v="1"/>
    <x v="1"/>
    <x v="0"/>
    <x v="0"/>
    <x v="0"/>
    <x v="0"/>
    <x v="0"/>
    <n v="991296"/>
    <n v="992282"/>
    <x v="0"/>
    <s v="BAB48614.1"/>
    <x v="391"/>
    <s v="mlr1179"/>
    <x v="0"/>
    <x v="0"/>
    <x v="480"/>
    <x v="474"/>
    <x v="0"/>
  </r>
  <r>
    <n v="1880"/>
    <x v="0"/>
    <x v="0"/>
    <x v="0"/>
    <x v="0"/>
    <x v="0"/>
    <x v="0"/>
    <x v="0"/>
    <n v="992354"/>
    <n v="992608"/>
    <x v="1"/>
    <m/>
    <x v="0"/>
    <s v="msl1180"/>
    <x v="0"/>
    <x v="0"/>
    <x v="57"/>
    <x v="0"/>
    <x v="0"/>
  </r>
  <r>
    <n v="1881"/>
    <x v="1"/>
    <x v="1"/>
    <x v="0"/>
    <x v="0"/>
    <x v="0"/>
    <x v="0"/>
    <x v="0"/>
    <n v="992354"/>
    <n v="992608"/>
    <x v="1"/>
    <s v="BAB48615.1"/>
    <x v="0"/>
    <s v="msl1180"/>
    <x v="0"/>
    <x v="0"/>
    <x v="57"/>
    <x v="58"/>
    <x v="0"/>
  </r>
  <r>
    <n v="1882"/>
    <x v="0"/>
    <x v="0"/>
    <x v="0"/>
    <x v="0"/>
    <x v="0"/>
    <x v="0"/>
    <x v="0"/>
    <n v="992609"/>
    <n v="993265"/>
    <x v="0"/>
    <m/>
    <x v="0"/>
    <s v="mlr1181"/>
    <x v="0"/>
    <x v="0"/>
    <x v="481"/>
    <x v="0"/>
    <x v="0"/>
  </r>
  <r>
    <n v="1883"/>
    <x v="1"/>
    <x v="1"/>
    <x v="0"/>
    <x v="0"/>
    <x v="0"/>
    <x v="0"/>
    <x v="0"/>
    <n v="992609"/>
    <n v="993265"/>
    <x v="0"/>
    <s v="BAB48616.1"/>
    <x v="0"/>
    <s v="mlr1181"/>
    <x v="0"/>
    <x v="0"/>
    <x v="481"/>
    <x v="475"/>
    <x v="0"/>
  </r>
  <r>
    <n v="1884"/>
    <x v="0"/>
    <x v="0"/>
    <x v="0"/>
    <x v="0"/>
    <x v="0"/>
    <x v="0"/>
    <x v="0"/>
    <n v="993250"/>
    <n v="994467"/>
    <x v="1"/>
    <m/>
    <x v="0"/>
    <s v="mll1182"/>
    <x v="0"/>
    <x v="0"/>
    <x v="1"/>
    <x v="0"/>
    <x v="0"/>
  </r>
  <r>
    <n v="1885"/>
    <x v="1"/>
    <x v="1"/>
    <x v="0"/>
    <x v="0"/>
    <x v="0"/>
    <x v="0"/>
    <x v="0"/>
    <n v="993250"/>
    <n v="994467"/>
    <x v="1"/>
    <s v="BAB48617.1"/>
    <x v="392"/>
    <s v="mll1182"/>
    <x v="0"/>
    <x v="0"/>
    <x v="1"/>
    <x v="2"/>
    <x v="0"/>
  </r>
  <r>
    <n v="1886"/>
    <x v="0"/>
    <x v="0"/>
    <x v="0"/>
    <x v="0"/>
    <x v="0"/>
    <x v="0"/>
    <x v="0"/>
    <n v="994469"/>
    <n v="995752"/>
    <x v="1"/>
    <m/>
    <x v="0"/>
    <s v="mll1183"/>
    <x v="0"/>
    <x v="0"/>
    <x v="482"/>
    <x v="0"/>
    <x v="0"/>
  </r>
  <r>
    <n v="1887"/>
    <x v="1"/>
    <x v="1"/>
    <x v="0"/>
    <x v="0"/>
    <x v="0"/>
    <x v="0"/>
    <x v="0"/>
    <n v="994469"/>
    <n v="995752"/>
    <x v="1"/>
    <s v="BAB48618.1"/>
    <x v="0"/>
    <s v="mll1183"/>
    <x v="0"/>
    <x v="0"/>
    <x v="482"/>
    <x v="476"/>
    <x v="0"/>
  </r>
  <r>
    <n v="1888"/>
    <x v="0"/>
    <x v="0"/>
    <x v="0"/>
    <x v="0"/>
    <x v="0"/>
    <x v="0"/>
    <x v="0"/>
    <n v="996017"/>
    <n v="996448"/>
    <x v="1"/>
    <m/>
    <x v="0"/>
    <s v="mll1184"/>
    <x v="0"/>
    <x v="0"/>
    <x v="125"/>
    <x v="0"/>
    <x v="0"/>
  </r>
  <r>
    <n v="1889"/>
    <x v="1"/>
    <x v="1"/>
    <x v="0"/>
    <x v="0"/>
    <x v="0"/>
    <x v="0"/>
    <x v="0"/>
    <n v="996017"/>
    <n v="996448"/>
    <x v="1"/>
    <s v="BAB48619.1"/>
    <x v="0"/>
    <s v="mll1184"/>
    <x v="0"/>
    <x v="0"/>
    <x v="125"/>
    <x v="125"/>
    <x v="0"/>
  </r>
  <r>
    <n v="1890"/>
    <x v="0"/>
    <x v="0"/>
    <x v="0"/>
    <x v="0"/>
    <x v="0"/>
    <x v="0"/>
    <x v="0"/>
    <n v="996669"/>
    <n v="997946"/>
    <x v="0"/>
    <m/>
    <x v="0"/>
    <s v="mlr1185"/>
    <x v="0"/>
    <x v="0"/>
    <x v="71"/>
    <x v="0"/>
    <x v="0"/>
  </r>
  <r>
    <n v="1891"/>
    <x v="1"/>
    <x v="1"/>
    <x v="0"/>
    <x v="0"/>
    <x v="0"/>
    <x v="0"/>
    <x v="0"/>
    <n v="996669"/>
    <n v="997946"/>
    <x v="0"/>
    <s v="BAB48620.1"/>
    <x v="393"/>
    <s v="mlr1185"/>
    <x v="0"/>
    <x v="0"/>
    <x v="71"/>
    <x v="72"/>
    <x v="0"/>
  </r>
  <r>
    <n v="1892"/>
    <x v="0"/>
    <x v="0"/>
    <x v="0"/>
    <x v="0"/>
    <x v="0"/>
    <x v="0"/>
    <x v="0"/>
    <n v="998056"/>
    <n v="999549"/>
    <x v="0"/>
    <m/>
    <x v="0"/>
    <s v="mlr1186"/>
    <x v="0"/>
    <x v="0"/>
    <x v="378"/>
    <x v="0"/>
    <x v="0"/>
  </r>
  <r>
    <n v="1893"/>
    <x v="1"/>
    <x v="1"/>
    <x v="0"/>
    <x v="0"/>
    <x v="0"/>
    <x v="0"/>
    <x v="0"/>
    <n v="998056"/>
    <n v="999549"/>
    <x v="0"/>
    <s v="BAB48621.1"/>
    <x v="394"/>
    <s v="mlr1186"/>
    <x v="0"/>
    <x v="0"/>
    <x v="378"/>
    <x v="373"/>
    <x v="0"/>
  </r>
  <r>
    <n v="1894"/>
    <x v="0"/>
    <x v="0"/>
    <x v="0"/>
    <x v="0"/>
    <x v="0"/>
    <x v="0"/>
    <x v="0"/>
    <n v="999803"/>
    <n v="1000750"/>
    <x v="0"/>
    <m/>
    <x v="0"/>
    <s v="mlr1187"/>
    <x v="0"/>
    <x v="0"/>
    <x v="137"/>
    <x v="0"/>
    <x v="0"/>
  </r>
  <r>
    <n v="1895"/>
    <x v="1"/>
    <x v="1"/>
    <x v="0"/>
    <x v="0"/>
    <x v="0"/>
    <x v="0"/>
    <x v="0"/>
    <n v="999803"/>
    <n v="1000750"/>
    <x v="0"/>
    <s v="BAB48622.1"/>
    <x v="395"/>
    <s v="mlr1187"/>
    <x v="0"/>
    <x v="0"/>
    <x v="137"/>
    <x v="137"/>
    <x v="0"/>
  </r>
  <r>
    <n v="1896"/>
    <x v="0"/>
    <x v="0"/>
    <x v="0"/>
    <x v="0"/>
    <x v="0"/>
    <x v="0"/>
    <x v="0"/>
    <n v="1000747"/>
    <n v="1001616"/>
    <x v="0"/>
    <m/>
    <x v="0"/>
    <s v="mlr1189"/>
    <x v="0"/>
    <x v="0"/>
    <x v="270"/>
    <x v="0"/>
    <x v="0"/>
  </r>
  <r>
    <n v="1897"/>
    <x v="1"/>
    <x v="1"/>
    <x v="0"/>
    <x v="0"/>
    <x v="0"/>
    <x v="0"/>
    <x v="0"/>
    <n v="1000747"/>
    <n v="1001616"/>
    <x v="0"/>
    <s v="BAB48623.1"/>
    <x v="395"/>
    <s v="mlr1189"/>
    <x v="0"/>
    <x v="0"/>
    <x v="270"/>
    <x v="266"/>
    <x v="0"/>
  </r>
  <r>
    <n v="1898"/>
    <x v="0"/>
    <x v="0"/>
    <x v="0"/>
    <x v="0"/>
    <x v="0"/>
    <x v="0"/>
    <x v="0"/>
    <n v="1001613"/>
    <n v="1003235"/>
    <x v="0"/>
    <m/>
    <x v="0"/>
    <s v="mlr1190"/>
    <x v="0"/>
    <x v="0"/>
    <x v="210"/>
    <x v="0"/>
    <x v="0"/>
  </r>
  <r>
    <n v="1899"/>
    <x v="1"/>
    <x v="1"/>
    <x v="0"/>
    <x v="0"/>
    <x v="0"/>
    <x v="0"/>
    <x v="0"/>
    <n v="1001613"/>
    <n v="1003235"/>
    <x v="0"/>
    <s v="BAB48624.1"/>
    <x v="65"/>
    <s v="mlr1190"/>
    <x v="0"/>
    <x v="0"/>
    <x v="210"/>
    <x v="207"/>
    <x v="0"/>
  </r>
  <r>
    <n v="1900"/>
    <x v="0"/>
    <x v="0"/>
    <x v="0"/>
    <x v="0"/>
    <x v="0"/>
    <x v="0"/>
    <x v="0"/>
    <n v="1003249"/>
    <n v="1003731"/>
    <x v="1"/>
    <m/>
    <x v="0"/>
    <s v="mll1192"/>
    <x v="0"/>
    <x v="0"/>
    <x v="175"/>
    <x v="0"/>
    <x v="0"/>
  </r>
  <r>
    <n v="1901"/>
    <x v="1"/>
    <x v="1"/>
    <x v="0"/>
    <x v="0"/>
    <x v="0"/>
    <x v="0"/>
    <x v="0"/>
    <n v="1003249"/>
    <n v="1003731"/>
    <x v="1"/>
    <s v="BAB48625.1"/>
    <x v="0"/>
    <s v="mll1192"/>
    <x v="0"/>
    <x v="0"/>
    <x v="175"/>
    <x v="172"/>
    <x v="0"/>
  </r>
  <r>
    <n v="1902"/>
    <x v="0"/>
    <x v="0"/>
    <x v="0"/>
    <x v="0"/>
    <x v="0"/>
    <x v="0"/>
    <x v="0"/>
    <n v="1003840"/>
    <n v="1004625"/>
    <x v="0"/>
    <m/>
    <x v="0"/>
    <s v="mlr1193"/>
    <x v="0"/>
    <x v="0"/>
    <x v="301"/>
    <x v="0"/>
    <x v="0"/>
  </r>
  <r>
    <n v="1903"/>
    <x v="1"/>
    <x v="1"/>
    <x v="0"/>
    <x v="0"/>
    <x v="0"/>
    <x v="0"/>
    <x v="0"/>
    <n v="1003840"/>
    <n v="1004625"/>
    <x v="0"/>
    <s v="BAB48626.1"/>
    <x v="0"/>
    <s v="mlr1193"/>
    <x v="0"/>
    <x v="0"/>
    <x v="301"/>
    <x v="296"/>
    <x v="0"/>
  </r>
  <r>
    <n v="1904"/>
    <x v="0"/>
    <x v="0"/>
    <x v="0"/>
    <x v="0"/>
    <x v="0"/>
    <x v="0"/>
    <x v="0"/>
    <n v="1004659"/>
    <n v="1004847"/>
    <x v="0"/>
    <m/>
    <x v="0"/>
    <s v="msr1194"/>
    <x v="0"/>
    <x v="0"/>
    <x v="31"/>
    <x v="0"/>
    <x v="0"/>
  </r>
  <r>
    <n v="1905"/>
    <x v="1"/>
    <x v="1"/>
    <x v="0"/>
    <x v="0"/>
    <x v="0"/>
    <x v="0"/>
    <x v="0"/>
    <n v="1004659"/>
    <n v="1004847"/>
    <x v="0"/>
    <s v="BAB48627.1"/>
    <x v="0"/>
    <s v="msr1194"/>
    <x v="0"/>
    <x v="0"/>
    <x v="31"/>
    <x v="32"/>
    <x v="0"/>
  </r>
  <r>
    <n v="1906"/>
    <x v="0"/>
    <x v="0"/>
    <x v="0"/>
    <x v="0"/>
    <x v="0"/>
    <x v="0"/>
    <x v="0"/>
    <n v="1004950"/>
    <n v="1005780"/>
    <x v="0"/>
    <m/>
    <x v="0"/>
    <s v="mlr1196"/>
    <x v="0"/>
    <x v="0"/>
    <x v="29"/>
    <x v="0"/>
    <x v="0"/>
  </r>
  <r>
    <n v="1907"/>
    <x v="1"/>
    <x v="1"/>
    <x v="0"/>
    <x v="0"/>
    <x v="0"/>
    <x v="0"/>
    <x v="0"/>
    <n v="1004950"/>
    <n v="1005780"/>
    <x v="0"/>
    <s v="BAB48628.1"/>
    <x v="67"/>
    <s v="mlr1196"/>
    <x v="0"/>
    <x v="0"/>
    <x v="29"/>
    <x v="30"/>
    <x v="0"/>
  </r>
  <r>
    <n v="1908"/>
    <x v="0"/>
    <x v="0"/>
    <x v="0"/>
    <x v="0"/>
    <x v="0"/>
    <x v="0"/>
    <x v="0"/>
    <n v="1005853"/>
    <n v="1006266"/>
    <x v="0"/>
    <m/>
    <x v="0"/>
    <s v="mlr1197"/>
    <x v="0"/>
    <x v="0"/>
    <x v="188"/>
    <x v="0"/>
    <x v="0"/>
  </r>
  <r>
    <n v="1909"/>
    <x v="1"/>
    <x v="1"/>
    <x v="0"/>
    <x v="0"/>
    <x v="0"/>
    <x v="0"/>
    <x v="0"/>
    <n v="1005853"/>
    <n v="1006266"/>
    <x v="0"/>
    <s v="BAB48629.1"/>
    <x v="0"/>
    <s v="mlr1197"/>
    <x v="0"/>
    <x v="0"/>
    <x v="188"/>
    <x v="185"/>
    <x v="0"/>
  </r>
  <r>
    <n v="1910"/>
    <x v="0"/>
    <x v="0"/>
    <x v="0"/>
    <x v="0"/>
    <x v="0"/>
    <x v="0"/>
    <x v="0"/>
    <n v="1006926"/>
    <n v="1008401"/>
    <x v="1"/>
    <m/>
    <x v="0"/>
    <s v="mll1198"/>
    <x v="0"/>
    <x v="0"/>
    <x v="374"/>
    <x v="0"/>
    <x v="0"/>
  </r>
  <r>
    <n v="1911"/>
    <x v="1"/>
    <x v="1"/>
    <x v="0"/>
    <x v="0"/>
    <x v="0"/>
    <x v="0"/>
    <x v="0"/>
    <n v="1006926"/>
    <n v="1008401"/>
    <x v="1"/>
    <s v="BAB48630.1"/>
    <x v="396"/>
    <s v="mll1198"/>
    <x v="0"/>
    <x v="0"/>
    <x v="374"/>
    <x v="369"/>
    <x v="0"/>
  </r>
  <r>
    <n v="1912"/>
    <x v="0"/>
    <x v="0"/>
    <x v="0"/>
    <x v="0"/>
    <x v="0"/>
    <x v="0"/>
    <x v="0"/>
    <n v="1008401"/>
    <n v="1009015"/>
    <x v="1"/>
    <m/>
    <x v="0"/>
    <s v="mll1199"/>
    <x v="0"/>
    <x v="0"/>
    <x v="155"/>
    <x v="0"/>
    <x v="0"/>
  </r>
  <r>
    <n v="1913"/>
    <x v="1"/>
    <x v="1"/>
    <x v="0"/>
    <x v="0"/>
    <x v="0"/>
    <x v="0"/>
    <x v="0"/>
    <n v="1008401"/>
    <n v="1009015"/>
    <x v="1"/>
    <s v="BAB48631.1"/>
    <x v="0"/>
    <s v="mll1199"/>
    <x v="0"/>
    <x v="0"/>
    <x v="155"/>
    <x v="155"/>
    <x v="0"/>
  </r>
  <r>
    <n v="1914"/>
    <x v="0"/>
    <x v="0"/>
    <x v="0"/>
    <x v="0"/>
    <x v="0"/>
    <x v="0"/>
    <x v="0"/>
    <n v="1009158"/>
    <n v="1010324"/>
    <x v="0"/>
    <m/>
    <x v="0"/>
    <s v="mlr1201"/>
    <x v="0"/>
    <x v="0"/>
    <x v="246"/>
    <x v="0"/>
    <x v="0"/>
  </r>
  <r>
    <n v="1915"/>
    <x v="1"/>
    <x v="1"/>
    <x v="0"/>
    <x v="0"/>
    <x v="0"/>
    <x v="0"/>
    <x v="0"/>
    <n v="1009158"/>
    <n v="1010324"/>
    <x v="0"/>
    <s v="BAB48632.1"/>
    <x v="397"/>
    <s v="mlr1201"/>
    <x v="0"/>
    <x v="0"/>
    <x v="246"/>
    <x v="243"/>
    <x v="0"/>
  </r>
  <r>
    <n v="1916"/>
    <x v="0"/>
    <x v="0"/>
    <x v="0"/>
    <x v="0"/>
    <x v="0"/>
    <x v="0"/>
    <x v="0"/>
    <n v="1010351"/>
    <n v="1011235"/>
    <x v="0"/>
    <m/>
    <x v="0"/>
    <s v="mlr1203"/>
    <x v="0"/>
    <x v="0"/>
    <x v="240"/>
    <x v="0"/>
    <x v="0"/>
  </r>
  <r>
    <n v="1917"/>
    <x v="1"/>
    <x v="1"/>
    <x v="0"/>
    <x v="0"/>
    <x v="0"/>
    <x v="0"/>
    <x v="0"/>
    <n v="1010351"/>
    <n v="1011235"/>
    <x v="0"/>
    <s v="BAB48633.1"/>
    <x v="174"/>
    <s v="mlr1203"/>
    <x v="0"/>
    <x v="0"/>
    <x v="240"/>
    <x v="237"/>
    <x v="0"/>
  </r>
  <r>
    <n v="1918"/>
    <x v="0"/>
    <x v="0"/>
    <x v="0"/>
    <x v="0"/>
    <x v="0"/>
    <x v="0"/>
    <x v="0"/>
    <n v="1011513"/>
    <n v="1012169"/>
    <x v="1"/>
    <m/>
    <x v="0"/>
    <s v="mll1204"/>
    <x v="0"/>
    <x v="0"/>
    <x v="481"/>
    <x v="0"/>
    <x v="0"/>
  </r>
  <r>
    <n v="1919"/>
    <x v="1"/>
    <x v="1"/>
    <x v="0"/>
    <x v="0"/>
    <x v="0"/>
    <x v="0"/>
    <x v="0"/>
    <n v="1011513"/>
    <n v="1012169"/>
    <x v="1"/>
    <s v="BAB48634.1"/>
    <x v="0"/>
    <s v="mll1204"/>
    <x v="0"/>
    <x v="0"/>
    <x v="481"/>
    <x v="475"/>
    <x v="0"/>
  </r>
  <r>
    <n v="1920"/>
    <x v="0"/>
    <x v="0"/>
    <x v="0"/>
    <x v="0"/>
    <x v="0"/>
    <x v="0"/>
    <x v="0"/>
    <n v="1012242"/>
    <n v="1012649"/>
    <x v="1"/>
    <m/>
    <x v="0"/>
    <s v="mll1206"/>
    <x v="0"/>
    <x v="0"/>
    <x v="36"/>
    <x v="0"/>
    <x v="0"/>
  </r>
  <r>
    <n v="1921"/>
    <x v="1"/>
    <x v="1"/>
    <x v="0"/>
    <x v="0"/>
    <x v="0"/>
    <x v="0"/>
    <x v="0"/>
    <n v="1012242"/>
    <n v="1012649"/>
    <x v="1"/>
    <s v="BAB48635.1"/>
    <x v="0"/>
    <s v="mll1206"/>
    <x v="0"/>
    <x v="0"/>
    <x v="36"/>
    <x v="37"/>
    <x v="0"/>
  </r>
  <r>
    <n v="1922"/>
    <x v="0"/>
    <x v="0"/>
    <x v="0"/>
    <x v="0"/>
    <x v="0"/>
    <x v="0"/>
    <x v="0"/>
    <n v="1012745"/>
    <n v="1014124"/>
    <x v="1"/>
    <m/>
    <x v="0"/>
    <s v="mll1207"/>
    <x v="0"/>
    <x v="0"/>
    <x v="483"/>
    <x v="0"/>
    <x v="0"/>
  </r>
  <r>
    <n v="1923"/>
    <x v="1"/>
    <x v="1"/>
    <x v="0"/>
    <x v="0"/>
    <x v="0"/>
    <x v="0"/>
    <x v="0"/>
    <n v="1012745"/>
    <n v="1014124"/>
    <x v="1"/>
    <s v="BAB48636.1"/>
    <x v="56"/>
    <s v="mll1207"/>
    <x v="0"/>
    <x v="0"/>
    <x v="483"/>
    <x v="477"/>
    <x v="0"/>
  </r>
  <r>
    <n v="1924"/>
    <x v="0"/>
    <x v="0"/>
    <x v="0"/>
    <x v="0"/>
    <x v="0"/>
    <x v="0"/>
    <x v="0"/>
    <n v="1014452"/>
    <n v="1016515"/>
    <x v="1"/>
    <m/>
    <x v="0"/>
    <s v="mll1209"/>
    <x v="0"/>
    <x v="0"/>
    <x v="484"/>
    <x v="0"/>
    <x v="0"/>
  </r>
  <r>
    <n v="1925"/>
    <x v="1"/>
    <x v="1"/>
    <x v="0"/>
    <x v="0"/>
    <x v="0"/>
    <x v="0"/>
    <x v="0"/>
    <n v="1014452"/>
    <n v="1016515"/>
    <x v="1"/>
    <s v="BAB48637.1"/>
    <x v="398"/>
    <s v="mll1209"/>
    <x v="0"/>
    <x v="0"/>
    <x v="484"/>
    <x v="478"/>
    <x v="0"/>
  </r>
  <r>
    <n v="1926"/>
    <x v="0"/>
    <x v="0"/>
    <x v="0"/>
    <x v="0"/>
    <x v="0"/>
    <x v="0"/>
    <x v="0"/>
    <n v="1016638"/>
    <n v="1017819"/>
    <x v="1"/>
    <m/>
    <x v="0"/>
    <s v="mll1210"/>
    <x v="0"/>
    <x v="0"/>
    <x v="485"/>
    <x v="0"/>
    <x v="0"/>
  </r>
  <r>
    <n v="1927"/>
    <x v="1"/>
    <x v="1"/>
    <x v="0"/>
    <x v="0"/>
    <x v="0"/>
    <x v="0"/>
    <x v="0"/>
    <n v="1016638"/>
    <n v="1017819"/>
    <x v="1"/>
    <s v="BAB48638.1"/>
    <x v="399"/>
    <s v="mll1210"/>
    <x v="0"/>
    <x v="0"/>
    <x v="485"/>
    <x v="479"/>
    <x v="0"/>
  </r>
  <r>
    <n v="1928"/>
    <x v="0"/>
    <x v="0"/>
    <x v="0"/>
    <x v="0"/>
    <x v="0"/>
    <x v="0"/>
    <x v="0"/>
    <n v="1017837"/>
    <n v="1021736"/>
    <x v="0"/>
    <m/>
    <x v="0"/>
    <s v="mlr1212"/>
    <x v="0"/>
    <x v="0"/>
    <x v="486"/>
    <x v="0"/>
    <x v="0"/>
  </r>
  <r>
    <n v="1929"/>
    <x v="1"/>
    <x v="1"/>
    <x v="0"/>
    <x v="0"/>
    <x v="0"/>
    <x v="0"/>
    <x v="0"/>
    <n v="1017837"/>
    <n v="1021736"/>
    <x v="0"/>
    <s v="BAB48639.1"/>
    <x v="0"/>
    <s v="mlr1212"/>
    <x v="0"/>
    <x v="0"/>
    <x v="486"/>
    <x v="480"/>
    <x v="0"/>
  </r>
  <r>
    <n v="1930"/>
    <x v="0"/>
    <x v="0"/>
    <x v="0"/>
    <x v="0"/>
    <x v="0"/>
    <x v="0"/>
    <x v="0"/>
    <n v="1021811"/>
    <n v="1024381"/>
    <x v="0"/>
    <m/>
    <x v="0"/>
    <s v="mlr1213"/>
    <x v="0"/>
    <x v="0"/>
    <x v="487"/>
    <x v="0"/>
    <x v="0"/>
  </r>
  <r>
    <n v="1931"/>
    <x v="1"/>
    <x v="1"/>
    <x v="0"/>
    <x v="0"/>
    <x v="0"/>
    <x v="0"/>
    <x v="0"/>
    <n v="1021811"/>
    <n v="1024381"/>
    <x v="0"/>
    <s v="BAB48640.1"/>
    <x v="400"/>
    <s v="mlr1213"/>
    <x v="0"/>
    <x v="0"/>
    <x v="487"/>
    <x v="481"/>
    <x v="0"/>
  </r>
  <r>
    <n v="1932"/>
    <x v="0"/>
    <x v="0"/>
    <x v="0"/>
    <x v="0"/>
    <x v="0"/>
    <x v="0"/>
    <x v="0"/>
    <n v="1024586"/>
    <n v="1025746"/>
    <x v="0"/>
    <m/>
    <x v="0"/>
    <s v="mlr1214"/>
    <x v="0"/>
    <x v="0"/>
    <x v="488"/>
    <x v="0"/>
    <x v="0"/>
  </r>
  <r>
    <n v="1933"/>
    <x v="1"/>
    <x v="1"/>
    <x v="0"/>
    <x v="0"/>
    <x v="0"/>
    <x v="0"/>
    <x v="0"/>
    <n v="1024586"/>
    <n v="1025746"/>
    <x v="0"/>
    <s v="BAB48641.1"/>
    <x v="401"/>
    <s v="mlr1214"/>
    <x v="0"/>
    <x v="0"/>
    <x v="488"/>
    <x v="482"/>
    <x v="0"/>
  </r>
  <r>
    <n v="1934"/>
    <x v="0"/>
    <x v="0"/>
    <x v="0"/>
    <x v="0"/>
    <x v="0"/>
    <x v="0"/>
    <x v="0"/>
    <n v="1025711"/>
    <n v="1026538"/>
    <x v="1"/>
    <m/>
    <x v="0"/>
    <s v="mll1215"/>
    <x v="0"/>
    <x v="0"/>
    <x v="35"/>
    <x v="0"/>
    <x v="0"/>
  </r>
  <r>
    <n v="1935"/>
    <x v="1"/>
    <x v="1"/>
    <x v="0"/>
    <x v="0"/>
    <x v="0"/>
    <x v="0"/>
    <x v="0"/>
    <n v="1025711"/>
    <n v="1026538"/>
    <x v="1"/>
    <s v="BAB48642.1"/>
    <x v="0"/>
    <s v="mll1215"/>
    <x v="0"/>
    <x v="0"/>
    <x v="35"/>
    <x v="36"/>
    <x v="0"/>
  </r>
  <r>
    <n v="1936"/>
    <x v="0"/>
    <x v="0"/>
    <x v="0"/>
    <x v="0"/>
    <x v="0"/>
    <x v="0"/>
    <x v="0"/>
    <n v="1026632"/>
    <n v="1027654"/>
    <x v="1"/>
    <m/>
    <x v="0"/>
    <s v="mll1216"/>
    <x v="0"/>
    <x v="0"/>
    <x v="141"/>
    <x v="0"/>
    <x v="0"/>
  </r>
  <r>
    <n v="1937"/>
    <x v="1"/>
    <x v="1"/>
    <x v="0"/>
    <x v="0"/>
    <x v="0"/>
    <x v="0"/>
    <x v="0"/>
    <n v="1026632"/>
    <n v="1027654"/>
    <x v="1"/>
    <s v="BAB48643.1"/>
    <x v="0"/>
    <s v="mll1216"/>
    <x v="0"/>
    <x v="0"/>
    <x v="141"/>
    <x v="141"/>
    <x v="0"/>
  </r>
  <r>
    <n v="1938"/>
    <x v="0"/>
    <x v="0"/>
    <x v="0"/>
    <x v="0"/>
    <x v="0"/>
    <x v="0"/>
    <x v="0"/>
    <n v="1027771"/>
    <n v="1028730"/>
    <x v="0"/>
    <m/>
    <x v="0"/>
    <s v="mlr1218"/>
    <x v="0"/>
    <x v="0"/>
    <x v="320"/>
    <x v="0"/>
    <x v="0"/>
  </r>
  <r>
    <n v="1939"/>
    <x v="1"/>
    <x v="1"/>
    <x v="0"/>
    <x v="0"/>
    <x v="0"/>
    <x v="0"/>
    <x v="0"/>
    <n v="1027771"/>
    <n v="1028730"/>
    <x v="0"/>
    <s v="BAB48644.1"/>
    <x v="0"/>
    <s v="mlr1218"/>
    <x v="0"/>
    <x v="0"/>
    <x v="320"/>
    <x v="315"/>
    <x v="0"/>
  </r>
  <r>
    <n v="1940"/>
    <x v="0"/>
    <x v="0"/>
    <x v="0"/>
    <x v="0"/>
    <x v="0"/>
    <x v="0"/>
    <x v="0"/>
    <n v="1028880"/>
    <n v="1029902"/>
    <x v="0"/>
    <m/>
    <x v="0"/>
    <s v="mlr1220"/>
    <x v="0"/>
    <x v="0"/>
    <x v="141"/>
    <x v="0"/>
    <x v="0"/>
  </r>
  <r>
    <n v="1941"/>
    <x v="1"/>
    <x v="1"/>
    <x v="0"/>
    <x v="0"/>
    <x v="0"/>
    <x v="0"/>
    <x v="0"/>
    <n v="1028880"/>
    <n v="1029902"/>
    <x v="0"/>
    <s v="BAB48645.1"/>
    <x v="402"/>
    <s v="mlr1220"/>
    <x v="0"/>
    <x v="0"/>
    <x v="141"/>
    <x v="141"/>
    <x v="0"/>
  </r>
  <r>
    <n v="1942"/>
    <x v="0"/>
    <x v="0"/>
    <x v="0"/>
    <x v="0"/>
    <x v="0"/>
    <x v="0"/>
    <x v="0"/>
    <n v="1029912"/>
    <n v="1030145"/>
    <x v="1"/>
    <m/>
    <x v="0"/>
    <s v="mll1221"/>
    <x v="0"/>
    <x v="0"/>
    <x v="39"/>
    <x v="0"/>
    <x v="0"/>
  </r>
  <r>
    <n v="1943"/>
    <x v="1"/>
    <x v="1"/>
    <x v="0"/>
    <x v="0"/>
    <x v="0"/>
    <x v="0"/>
    <x v="0"/>
    <n v="1029912"/>
    <n v="1030145"/>
    <x v="1"/>
    <s v="BAB48646.1"/>
    <x v="0"/>
    <s v="mll1221"/>
    <x v="0"/>
    <x v="0"/>
    <x v="39"/>
    <x v="40"/>
    <x v="0"/>
  </r>
  <r>
    <n v="1944"/>
    <x v="0"/>
    <x v="0"/>
    <x v="0"/>
    <x v="0"/>
    <x v="0"/>
    <x v="0"/>
    <x v="0"/>
    <n v="1030039"/>
    <n v="1030272"/>
    <x v="1"/>
    <m/>
    <x v="0"/>
    <s v="msl8601"/>
    <x v="0"/>
    <x v="0"/>
    <x v="39"/>
    <x v="0"/>
    <x v="0"/>
  </r>
  <r>
    <n v="1945"/>
    <x v="1"/>
    <x v="1"/>
    <x v="0"/>
    <x v="0"/>
    <x v="0"/>
    <x v="0"/>
    <x v="0"/>
    <n v="1030039"/>
    <n v="1030272"/>
    <x v="1"/>
    <s v="BAB48647.1"/>
    <x v="0"/>
    <s v="msl8601"/>
    <x v="0"/>
    <x v="0"/>
    <x v="39"/>
    <x v="40"/>
    <x v="0"/>
  </r>
  <r>
    <n v="1946"/>
    <x v="0"/>
    <x v="0"/>
    <x v="0"/>
    <x v="0"/>
    <x v="0"/>
    <x v="0"/>
    <x v="0"/>
    <n v="1030545"/>
    <n v="1032461"/>
    <x v="1"/>
    <m/>
    <x v="0"/>
    <s v="mll1222"/>
    <x v="0"/>
    <x v="0"/>
    <x v="489"/>
    <x v="0"/>
    <x v="0"/>
  </r>
  <r>
    <n v="1947"/>
    <x v="1"/>
    <x v="1"/>
    <x v="0"/>
    <x v="0"/>
    <x v="0"/>
    <x v="0"/>
    <x v="0"/>
    <n v="1030545"/>
    <n v="1032461"/>
    <x v="1"/>
    <s v="BAB48648.1"/>
    <x v="0"/>
    <s v="mll1222"/>
    <x v="0"/>
    <x v="0"/>
    <x v="489"/>
    <x v="483"/>
    <x v="0"/>
  </r>
  <r>
    <n v="1948"/>
    <x v="0"/>
    <x v="0"/>
    <x v="0"/>
    <x v="0"/>
    <x v="0"/>
    <x v="0"/>
    <x v="0"/>
    <n v="1032653"/>
    <n v="1033216"/>
    <x v="1"/>
    <m/>
    <x v="0"/>
    <s v="mll1224"/>
    <x v="0"/>
    <x v="0"/>
    <x v="490"/>
    <x v="0"/>
    <x v="0"/>
  </r>
  <r>
    <n v="1949"/>
    <x v="1"/>
    <x v="1"/>
    <x v="0"/>
    <x v="0"/>
    <x v="0"/>
    <x v="0"/>
    <x v="0"/>
    <n v="1032653"/>
    <n v="1033216"/>
    <x v="1"/>
    <s v="BAB48649.1"/>
    <x v="403"/>
    <s v="mll1224"/>
    <x v="0"/>
    <x v="0"/>
    <x v="490"/>
    <x v="484"/>
    <x v="0"/>
  </r>
  <r>
    <n v="1950"/>
    <x v="0"/>
    <x v="0"/>
    <x v="0"/>
    <x v="0"/>
    <x v="0"/>
    <x v="0"/>
    <x v="0"/>
    <n v="1033302"/>
    <n v="1034051"/>
    <x v="1"/>
    <m/>
    <x v="0"/>
    <s v="mll1226"/>
    <x v="0"/>
    <x v="0"/>
    <x v="373"/>
    <x v="0"/>
    <x v="0"/>
  </r>
  <r>
    <n v="1951"/>
    <x v="1"/>
    <x v="1"/>
    <x v="0"/>
    <x v="0"/>
    <x v="0"/>
    <x v="0"/>
    <x v="0"/>
    <n v="1033302"/>
    <n v="1034051"/>
    <x v="1"/>
    <s v="BAB48650.1"/>
    <x v="0"/>
    <s v="mll1226"/>
    <x v="0"/>
    <x v="0"/>
    <x v="373"/>
    <x v="368"/>
    <x v="0"/>
  </r>
  <r>
    <n v="1952"/>
    <x v="0"/>
    <x v="0"/>
    <x v="0"/>
    <x v="0"/>
    <x v="0"/>
    <x v="0"/>
    <x v="0"/>
    <n v="1034145"/>
    <n v="1034831"/>
    <x v="1"/>
    <m/>
    <x v="0"/>
    <s v="mll1228"/>
    <x v="0"/>
    <x v="0"/>
    <x v="10"/>
    <x v="0"/>
    <x v="0"/>
  </r>
  <r>
    <n v="1953"/>
    <x v="1"/>
    <x v="1"/>
    <x v="0"/>
    <x v="0"/>
    <x v="0"/>
    <x v="0"/>
    <x v="0"/>
    <n v="1034145"/>
    <n v="1034831"/>
    <x v="1"/>
    <s v="BAB48651.1"/>
    <x v="0"/>
    <s v="mll1228"/>
    <x v="0"/>
    <x v="0"/>
    <x v="10"/>
    <x v="11"/>
    <x v="0"/>
  </r>
  <r>
    <n v="1954"/>
    <x v="0"/>
    <x v="0"/>
    <x v="0"/>
    <x v="0"/>
    <x v="0"/>
    <x v="0"/>
    <x v="0"/>
    <n v="1034921"/>
    <n v="1036495"/>
    <x v="1"/>
    <m/>
    <x v="0"/>
    <s v="mll1230"/>
    <x v="0"/>
    <x v="0"/>
    <x v="491"/>
    <x v="0"/>
    <x v="0"/>
  </r>
  <r>
    <n v="1955"/>
    <x v="1"/>
    <x v="1"/>
    <x v="0"/>
    <x v="0"/>
    <x v="0"/>
    <x v="0"/>
    <x v="0"/>
    <n v="1034921"/>
    <n v="1036495"/>
    <x v="1"/>
    <s v="BAB48652.1"/>
    <x v="0"/>
    <s v="mll1230"/>
    <x v="0"/>
    <x v="0"/>
    <x v="491"/>
    <x v="485"/>
    <x v="0"/>
  </r>
  <r>
    <n v="1956"/>
    <x v="0"/>
    <x v="0"/>
    <x v="0"/>
    <x v="0"/>
    <x v="0"/>
    <x v="0"/>
    <x v="0"/>
    <n v="1036766"/>
    <n v="1037482"/>
    <x v="0"/>
    <m/>
    <x v="0"/>
    <s v="mlr1231"/>
    <x v="0"/>
    <x v="0"/>
    <x v="239"/>
    <x v="0"/>
    <x v="0"/>
  </r>
  <r>
    <n v="1957"/>
    <x v="1"/>
    <x v="1"/>
    <x v="0"/>
    <x v="0"/>
    <x v="0"/>
    <x v="0"/>
    <x v="0"/>
    <n v="1036766"/>
    <n v="1037482"/>
    <x v="0"/>
    <s v="BAB48653.1"/>
    <x v="404"/>
    <s v="mlr1231"/>
    <x v="0"/>
    <x v="0"/>
    <x v="239"/>
    <x v="236"/>
    <x v="0"/>
  </r>
  <r>
    <n v="1958"/>
    <x v="0"/>
    <x v="0"/>
    <x v="0"/>
    <x v="0"/>
    <x v="0"/>
    <x v="0"/>
    <x v="0"/>
    <n v="1037710"/>
    <n v="1038387"/>
    <x v="0"/>
    <m/>
    <x v="0"/>
    <s v="mlr1233"/>
    <x v="0"/>
    <x v="0"/>
    <x v="220"/>
    <x v="0"/>
    <x v="0"/>
  </r>
  <r>
    <n v="1959"/>
    <x v="1"/>
    <x v="1"/>
    <x v="0"/>
    <x v="0"/>
    <x v="0"/>
    <x v="0"/>
    <x v="0"/>
    <n v="1037710"/>
    <n v="1038387"/>
    <x v="0"/>
    <s v="BAB48654.1"/>
    <x v="0"/>
    <s v="mlr1233"/>
    <x v="0"/>
    <x v="0"/>
    <x v="220"/>
    <x v="217"/>
    <x v="0"/>
  </r>
  <r>
    <n v="1960"/>
    <x v="0"/>
    <x v="0"/>
    <x v="0"/>
    <x v="0"/>
    <x v="0"/>
    <x v="0"/>
    <x v="0"/>
    <n v="1038398"/>
    <n v="1039321"/>
    <x v="1"/>
    <m/>
    <x v="0"/>
    <s v="mll1234"/>
    <x v="0"/>
    <x v="0"/>
    <x v="332"/>
    <x v="0"/>
    <x v="0"/>
  </r>
  <r>
    <n v="1961"/>
    <x v="1"/>
    <x v="1"/>
    <x v="0"/>
    <x v="0"/>
    <x v="0"/>
    <x v="0"/>
    <x v="0"/>
    <n v="1038398"/>
    <n v="1039321"/>
    <x v="1"/>
    <s v="BAB48655.1"/>
    <x v="405"/>
    <s v="mll1234"/>
    <x v="0"/>
    <x v="0"/>
    <x v="332"/>
    <x v="327"/>
    <x v="0"/>
  </r>
  <r>
    <n v="1962"/>
    <x v="0"/>
    <x v="0"/>
    <x v="0"/>
    <x v="0"/>
    <x v="0"/>
    <x v="0"/>
    <x v="0"/>
    <n v="1039476"/>
    <n v="1040051"/>
    <x v="0"/>
    <m/>
    <x v="0"/>
    <s v="mlr1235"/>
    <x v="0"/>
    <x v="0"/>
    <x v="492"/>
    <x v="0"/>
    <x v="0"/>
  </r>
  <r>
    <n v="1963"/>
    <x v="1"/>
    <x v="1"/>
    <x v="0"/>
    <x v="0"/>
    <x v="0"/>
    <x v="0"/>
    <x v="0"/>
    <n v="1039476"/>
    <n v="1040051"/>
    <x v="0"/>
    <s v="BAB48656.1"/>
    <x v="0"/>
    <s v="mlr1235"/>
    <x v="0"/>
    <x v="0"/>
    <x v="492"/>
    <x v="486"/>
    <x v="0"/>
  </r>
  <r>
    <n v="1964"/>
    <x v="0"/>
    <x v="0"/>
    <x v="0"/>
    <x v="0"/>
    <x v="0"/>
    <x v="0"/>
    <x v="0"/>
    <n v="1040099"/>
    <n v="1040920"/>
    <x v="0"/>
    <m/>
    <x v="0"/>
    <s v="mlr1236"/>
    <x v="0"/>
    <x v="0"/>
    <x v="163"/>
    <x v="0"/>
    <x v="0"/>
  </r>
  <r>
    <n v="1965"/>
    <x v="1"/>
    <x v="1"/>
    <x v="0"/>
    <x v="0"/>
    <x v="0"/>
    <x v="0"/>
    <x v="0"/>
    <n v="1040099"/>
    <n v="1040920"/>
    <x v="0"/>
    <s v="BAB48657.1"/>
    <x v="0"/>
    <s v="mlr1236"/>
    <x v="0"/>
    <x v="0"/>
    <x v="163"/>
    <x v="162"/>
    <x v="0"/>
  </r>
  <r>
    <n v="1966"/>
    <x v="0"/>
    <x v="0"/>
    <x v="0"/>
    <x v="0"/>
    <x v="0"/>
    <x v="0"/>
    <x v="0"/>
    <n v="1041122"/>
    <n v="1041424"/>
    <x v="0"/>
    <m/>
    <x v="0"/>
    <s v="mlr1237"/>
    <x v="0"/>
    <x v="0"/>
    <x v="144"/>
    <x v="0"/>
    <x v="0"/>
  </r>
  <r>
    <n v="1967"/>
    <x v="1"/>
    <x v="1"/>
    <x v="0"/>
    <x v="0"/>
    <x v="0"/>
    <x v="0"/>
    <x v="0"/>
    <n v="1041122"/>
    <n v="1041424"/>
    <x v="0"/>
    <s v="BAB48658.1"/>
    <x v="0"/>
    <s v="mlr1237"/>
    <x v="0"/>
    <x v="0"/>
    <x v="144"/>
    <x v="144"/>
    <x v="0"/>
  </r>
  <r>
    <n v="1968"/>
    <x v="0"/>
    <x v="0"/>
    <x v="0"/>
    <x v="0"/>
    <x v="0"/>
    <x v="0"/>
    <x v="0"/>
    <n v="1041417"/>
    <n v="1042013"/>
    <x v="0"/>
    <m/>
    <x v="0"/>
    <s v="mlr1239"/>
    <x v="0"/>
    <x v="0"/>
    <x v="68"/>
    <x v="0"/>
    <x v="0"/>
  </r>
  <r>
    <n v="1969"/>
    <x v="1"/>
    <x v="1"/>
    <x v="0"/>
    <x v="0"/>
    <x v="0"/>
    <x v="0"/>
    <x v="0"/>
    <n v="1041417"/>
    <n v="1042013"/>
    <x v="0"/>
    <s v="BAB48659.1"/>
    <x v="0"/>
    <s v="mlr1239"/>
    <x v="0"/>
    <x v="0"/>
    <x v="68"/>
    <x v="69"/>
    <x v="0"/>
  </r>
  <r>
    <n v="1970"/>
    <x v="0"/>
    <x v="0"/>
    <x v="0"/>
    <x v="0"/>
    <x v="0"/>
    <x v="0"/>
    <x v="0"/>
    <n v="1042010"/>
    <n v="1043101"/>
    <x v="0"/>
    <m/>
    <x v="0"/>
    <s v="mlr1241"/>
    <x v="0"/>
    <x v="0"/>
    <x v="154"/>
    <x v="0"/>
    <x v="0"/>
  </r>
  <r>
    <n v="1971"/>
    <x v="1"/>
    <x v="1"/>
    <x v="0"/>
    <x v="0"/>
    <x v="0"/>
    <x v="0"/>
    <x v="0"/>
    <n v="1042010"/>
    <n v="1043101"/>
    <x v="0"/>
    <s v="BAB48660.1"/>
    <x v="0"/>
    <s v="mlr1241"/>
    <x v="0"/>
    <x v="0"/>
    <x v="154"/>
    <x v="154"/>
    <x v="0"/>
  </r>
  <r>
    <n v="1972"/>
    <x v="0"/>
    <x v="0"/>
    <x v="0"/>
    <x v="0"/>
    <x v="0"/>
    <x v="0"/>
    <x v="0"/>
    <n v="1043183"/>
    <n v="1044157"/>
    <x v="0"/>
    <m/>
    <x v="0"/>
    <s v="mlr1243"/>
    <x v="0"/>
    <x v="0"/>
    <x v="212"/>
    <x v="0"/>
    <x v="0"/>
  </r>
  <r>
    <n v="1973"/>
    <x v="1"/>
    <x v="1"/>
    <x v="0"/>
    <x v="0"/>
    <x v="0"/>
    <x v="0"/>
    <x v="0"/>
    <n v="1043183"/>
    <n v="1044157"/>
    <x v="0"/>
    <s v="BAB48661.1"/>
    <x v="402"/>
    <s v="mlr1243"/>
    <x v="0"/>
    <x v="0"/>
    <x v="212"/>
    <x v="209"/>
    <x v="0"/>
  </r>
  <r>
    <n v="1974"/>
    <x v="0"/>
    <x v="0"/>
    <x v="0"/>
    <x v="0"/>
    <x v="0"/>
    <x v="0"/>
    <x v="0"/>
    <n v="1044237"/>
    <n v="1044560"/>
    <x v="1"/>
    <m/>
    <x v="0"/>
    <s v="mll1244"/>
    <x v="0"/>
    <x v="0"/>
    <x v="20"/>
    <x v="0"/>
    <x v="0"/>
  </r>
  <r>
    <n v="1975"/>
    <x v="1"/>
    <x v="1"/>
    <x v="0"/>
    <x v="0"/>
    <x v="0"/>
    <x v="0"/>
    <x v="0"/>
    <n v="1044237"/>
    <n v="1044560"/>
    <x v="1"/>
    <s v="BAB48662.1"/>
    <x v="0"/>
    <s v="mll1244"/>
    <x v="0"/>
    <x v="0"/>
    <x v="20"/>
    <x v="21"/>
    <x v="0"/>
  </r>
  <r>
    <n v="1976"/>
    <x v="0"/>
    <x v="0"/>
    <x v="0"/>
    <x v="0"/>
    <x v="0"/>
    <x v="0"/>
    <x v="0"/>
    <n v="1044569"/>
    <n v="1046638"/>
    <x v="0"/>
    <m/>
    <x v="0"/>
    <s v="mlr1245"/>
    <x v="0"/>
    <x v="0"/>
    <x v="493"/>
    <x v="0"/>
    <x v="0"/>
  </r>
  <r>
    <n v="1977"/>
    <x v="1"/>
    <x v="1"/>
    <x v="0"/>
    <x v="0"/>
    <x v="0"/>
    <x v="0"/>
    <x v="0"/>
    <n v="1044569"/>
    <n v="1046638"/>
    <x v="0"/>
    <s v="BAB48663.1"/>
    <x v="406"/>
    <s v="mlr1245"/>
    <x v="0"/>
    <x v="0"/>
    <x v="493"/>
    <x v="487"/>
    <x v="0"/>
  </r>
  <r>
    <n v="1978"/>
    <x v="0"/>
    <x v="0"/>
    <x v="0"/>
    <x v="0"/>
    <x v="0"/>
    <x v="0"/>
    <x v="0"/>
    <n v="1046687"/>
    <n v="1047010"/>
    <x v="0"/>
    <m/>
    <x v="0"/>
    <s v="mlr1246"/>
    <x v="0"/>
    <x v="0"/>
    <x v="20"/>
    <x v="0"/>
    <x v="0"/>
  </r>
  <r>
    <n v="1979"/>
    <x v="1"/>
    <x v="1"/>
    <x v="0"/>
    <x v="0"/>
    <x v="0"/>
    <x v="0"/>
    <x v="0"/>
    <n v="1046687"/>
    <n v="1047010"/>
    <x v="0"/>
    <s v="BAB48664.1"/>
    <x v="0"/>
    <s v="mlr1246"/>
    <x v="0"/>
    <x v="0"/>
    <x v="20"/>
    <x v="21"/>
    <x v="0"/>
  </r>
  <r>
    <n v="1980"/>
    <x v="0"/>
    <x v="0"/>
    <x v="0"/>
    <x v="0"/>
    <x v="0"/>
    <x v="0"/>
    <x v="0"/>
    <n v="1047245"/>
    <n v="1048198"/>
    <x v="0"/>
    <m/>
    <x v="0"/>
    <s v="mlr1247"/>
    <x v="0"/>
    <x v="0"/>
    <x v="87"/>
    <x v="0"/>
    <x v="0"/>
  </r>
  <r>
    <n v="1981"/>
    <x v="1"/>
    <x v="1"/>
    <x v="0"/>
    <x v="0"/>
    <x v="0"/>
    <x v="0"/>
    <x v="0"/>
    <n v="1047245"/>
    <n v="1048198"/>
    <x v="0"/>
    <s v="BAB48665.1"/>
    <x v="407"/>
    <s v="mlr1247"/>
    <x v="0"/>
    <x v="0"/>
    <x v="87"/>
    <x v="88"/>
    <x v="0"/>
  </r>
  <r>
    <n v="1982"/>
    <x v="0"/>
    <x v="0"/>
    <x v="0"/>
    <x v="0"/>
    <x v="0"/>
    <x v="0"/>
    <x v="0"/>
    <n v="1048220"/>
    <n v="1049119"/>
    <x v="1"/>
    <m/>
    <x v="0"/>
    <s v="mll1248"/>
    <x v="0"/>
    <x v="0"/>
    <x v="66"/>
    <x v="0"/>
    <x v="0"/>
  </r>
  <r>
    <n v="1983"/>
    <x v="1"/>
    <x v="1"/>
    <x v="0"/>
    <x v="0"/>
    <x v="0"/>
    <x v="0"/>
    <x v="0"/>
    <n v="1048220"/>
    <n v="1049119"/>
    <x v="1"/>
    <s v="BAB48666.1"/>
    <x v="67"/>
    <s v="mll1248"/>
    <x v="0"/>
    <x v="0"/>
    <x v="66"/>
    <x v="67"/>
    <x v="0"/>
  </r>
  <r>
    <n v="1984"/>
    <x v="0"/>
    <x v="0"/>
    <x v="0"/>
    <x v="0"/>
    <x v="0"/>
    <x v="0"/>
    <x v="0"/>
    <n v="1049271"/>
    <n v="1049537"/>
    <x v="0"/>
    <m/>
    <x v="0"/>
    <s v="msr1249"/>
    <x v="0"/>
    <x v="0"/>
    <x v="494"/>
    <x v="0"/>
    <x v="0"/>
  </r>
  <r>
    <n v="1985"/>
    <x v="1"/>
    <x v="1"/>
    <x v="0"/>
    <x v="0"/>
    <x v="0"/>
    <x v="0"/>
    <x v="0"/>
    <n v="1049271"/>
    <n v="1049537"/>
    <x v="0"/>
    <s v="BAB48667.1"/>
    <x v="0"/>
    <s v="msr1249"/>
    <x v="0"/>
    <x v="0"/>
    <x v="494"/>
    <x v="488"/>
    <x v="0"/>
  </r>
  <r>
    <n v="1986"/>
    <x v="0"/>
    <x v="0"/>
    <x v="0"/>
    <x v="0"/>
    <x v="0"/>
    <x v="0"/>
    <x v="0"/>
    <n v="1050294"/>
    <n v="1051295"/>
    <x v="0"/>
    <m/>
    <x v="0"/>
    <s v="mlr1251"/>
    <x v="0"/>
    <x v="0"/>
    <x v="412"/>
    <x v="0"/>
    <x v="0"/>
  </r>
  <r>
    <n v="1987"/>
    <x v="1"/>
    <x v="1"/>
    <x v="0"/>
    <x v="0"/>
    <x v="0"/>
    <x v="0"/>
    <x v="0"/>
    <n v="1050294"/>
    <n v="1051295"/>
    <x v="0"/>
    <s v="BAB48668.1"/>
    <x v="67"/>
    <s v="mlr1251"/>
    <x v="0"/>
    <x v="0"/>
    <x v="412"/>
    <x v="407"/>
    <x v="0"/>
  </r>
  <r>
    <n v="1988"/>
    <x v="0"/>
    <x v="0"/>
    <x v="0"/>
    <x v="0"/>
    <x v="0"/>
    <x v="0"/>
    <x v="0"/>
    <n v="1051311"/>
    <n v="1052114"/>
    <x v="1"/>
    <m/>
    <x v="0"/>
    <s v="mll1253"/>
    <x v="0"/>
    <x v="0"/>
    <x v="407"/>
    <x v="0"/>
    <x v="0"/>
  </r>
  <r>
    <n v="1989"/>
    <x v="1"/>
    <x v="1"/>
    <x v="0"/>
    <x v="0"/>
    <x v="0"/>
    <x v="0"/>
    <x v="0"/>
    <n v="1051311"/>
    <n v="1052114"/>
    <x v="1"/>
    <s v="BAB48669.1"/>
    <x v="260"/>
    <s v="mll1253"/>
    <x v="0"/>
    <x v="0"/>
    <x v="407"/>
    <x v="402"/>
    <x v="0"/>
  </r>
  <r>
    <n v="1990"/>
    <x v="0"/>
    <x v="0"/>
    <x v="0"/>
    <x v="0"/>
    <x v="0"/>
    <x v="0"/>
    <x v="0"/>
    <n v="1052099"/>
    <n v="1052878"/>
    <x v="1"/>
    <m/>
    <x v="0"/>
    <s v="mll1254"/>
    <x v="0"/>
    <x v="0"/>
    <x v="333"/>
    <x v="0"/>
    <x v="0"/>
  </r>
  <r>
    <n v="1991"/>
    <x v="1"/>
    <x v="1"/>
    <x v="0"/>
    <x v="0"/>
    <x v="0"/>
    <x v="0"/>
    <x v="0"/>
    <n v="1052099"/>
    <n v="1052878"/>
    <x v="1"/>
    <s v="BAB48670.1"/>
    <x v="377"/>
    <s v="mll1254"/>
    <x v="0"/>
    <x v="0"/>
    <x v="333"/>
    <x v="328"/>
    <x v="0"/>
  </r>
  <r>
    <n v="1992"/>
    <x v="0"/>
    <x v="0"/>
    <x v="0"/>
    <x v="0"/>
    <x v="0"/>
    <x v="0"/>
    <x v="0"/>
    <n v="1052960"/>
    <n v="1053910"/>
    <x v="1"/>
    <m/>
    <x v="0"/>
    <s v="mll1256"/>
    <x v="0"/>
    <x v="0"/>
    <x v="158"/>
    <x v="0"/>
    <x v="0"/>
  </r>
  <r>
    <n v="1993"/>
    <x v="1"/>
    <x v="1"/>
    <x v="0"/>
    <x v="0"/>
    <x v="0"/>
    <x v="0"/>
    <x v="0"/>
    <n v="1052960"/>
    <n v="1053910"/>
    <x v="1"/>
    <s v="BAB48671.1"/>
    <x v="0"/>
    <s v="mll1256"/>
    <x v="0"/>
    <x v="0"/>
    <x v="158"/>
    <x v="158"/>
    <x v="0"/>
  </r>
  <r>
    <n v="1994"/>
    <x v="0"/>
    <x v="0"/>
    <x v="0"/>
    <x v="0"/>
    <x v="0"/>
    <x v="0"/>
    <x v="0"/>
    <n v="1054121"/>
    <n v="1055158"/>
    <x v="1"/>
    <m/>
    <x v="0"/>
    <s v="mll1257"/>
    <x v="0"/>
    <x v="0"/>
    <x v="224"/>
    <x v="0"/>
    <x v="0"/>
  </r>
  <r>
    <n v="1995"/>
    <x v="1"/>
    <x v="1"/>
    <x v="0"/>
    <x v="0"/>
    <x v="0"/>
    <x v="0"/>
    <x v="0"/>
    <n v="1054121"/>
    <n v="1055158"/>
    <x v="1"/>
    <s v="BAB48672.1"/>
    <x v="0"/>
    <s v="mll1257"/>
    <x v="0"/>
    <x v="0"/>
    <x v="224"/>
    <x v="221"/>
    <x v="0"/>
  </r>
  <r>
    <n v="1996"/>
    <x v="0"/>
    <x v="0"/>
    <x v="0"/>
    <x v="0"/>
    <x v="0"/>
    <x v="0"/>
    <x v="0"/>
    <n v="1055064"/>
    <n v="1057625"/>
    <x v="1"/>
    <m/>
    <x v="0"/>
    <s v="mll1258"/>
    <x v="0"/>
    <x v="0"/>
    <x v="495"/>
    <x v="0"/>
    <x v="0"/>
  </r>
  <r>
    <n v="1997"/>
    <x v="1"/>
    <x v="1"/>
    <x v="0"/>
    <x v="0"/>
    <x v="0"/>
    <x v="0"/>
    <x v="0"/>
    <n v="1055064"/>
    <n v="1057625"/>
    <x v="1"/>
    <s v="BAB48673.1"/>
    <x v="400"/>
    <s v="mll1258"/>
    <x v="0"/>
    <x v="0"/>
    <x v="495"/>
    <x v="489"/>
    <x v="0"/>
  </r>
  <r>
    <n v="1998"/>
    <x v="0"/>
    <x v="0"/>
    <x v="0"/>
    <x v="0"/>
    <x v="0"/>
    <x v="0"/>
    <x v="0"/>
    <n v="1057765"/>
    <n v="1058586"/>
    <x v="1"/>
    <m/>
    <x v="0"/>
    <s v="mll1259"/>
    <x v="0"/>
    <x v="0"/>
    <x v="163"/>
    <x v="0"/>
    <x v="0"/>
  </r>
  <r>
    <n v="1999"/>
    <x v="1"/>
    <x v="1"/>
    <x v="0"/>
    <x v="0"/>
    <x v="0"/>
    <x v="0"/>
    <x v="0"/>
    <n v="1057765"/>
    <n v="1058586"/>
    <x v="1"/>
    <s v="BAB48674.1"/>
    <x v="0"/>
    <s v="mll1259"/>
    <x v="0"/>
    <x v="0"/>
    <x v="163"/>
    <x v="162"/>
    <x v="0"/>
  </r>
  <r>
    <n v="2000"/>
    <x v="0"/>
    <x v="0"/>
    <x v="0"/>
    <x v="0"/>
    <x v="0"/>
    <x v="0"/>
    <x v="0"/>
    <n v="1058520"/>
    <n v="1059752"/>
    <x v="1"/>
    <m/>
    <x v="0"/>
    <s v="mll1260"/>
    <x v="0"/>
    <x v="0"/>
    <x v="435"/>
    <x v="0"/>
    <x v="0"/>
  </r>
  <r>
    <n v="2001"/>
    <x v="1"/>
    <x v="1"/>
    <x v="0"/>
    <x v="0"/>
    <x v="0"/>
    <x v="0"/>
    <x v="0"/>
    <n v="1058520"/>
    <n v="1059752"/>
    <x v="1"/>
    <s v="BAB48675.1"/>
    <x v="0"/>
    <s v="mll1260"/>
    <x v="0"/>
    <x v="0"/>
    <x v="435"/>
    <x v="430"/>
    <x v="0"/>
  </r>
  <r>
    <n v="2002"/>
    <x v="0"/>
    <x v="0"/>
    <x v="0"/>
    <x v="0"/>
    <x v="0"/>
    <x v="0"/>
    <x v="0"/>
    <n v="1059775"/>
    <n v="1061247"/>
    <x v="1"/>
    <m/>
    <x v="0"/>
    <s v="mll1261"/>
    <x v="0"/>
    <x v="0"/>
    <x v="471"/>
    <x v="0"/>
    <x v="0"/>
  </r>
  <r>
    <n v="2003"/>
    <x v="1"/>
    <x v="1"/>
    <x v="0"/>
    <x v="0"/>
    <x v="0"/>
    <x v="0"/>
    <x v="0"/>
    <n v="1059775"/>
    <n v="1061247"/>
    <x v="1"/>
    <s v="BAB48676.1"/>
    <x v="56"/>
    <s v="mll1261"/>
    <x v="0"/>
    <x v="0"/>
    <x v="471"/>
    <x v="466"/>
    <x v="0"/>
  </r>
  <r>
    <n v="2004"/>
    <x v="0"/>
    <x v="0"/>
    <x v="0"/>
    <x v="0"/>
    <x v="0"/>
    <x v="0"/>
    <x v="0"/>
    <n v="1061305"/>
    <n v="1062312"/>
    <x v="1"/>
    <m/>
    <x v="0"/>
    <s v="mll1262"/>
    <x v="0"/>
    <x v="0"/>
    <x v="496"/>
    <x v="0"/>
    <x v="0"/>
  </r>
  <r>
    <n v="2005"/>
    <x v="1"/>
    <x v="1"/>
    <x v="0"/>
    <x v="0"/>
    <x v="0"/>
    <x v="0"/>
    <x v="0"/>
    <n v="1061305"/>
    <n v="1062312"/>
    <x v="1"/>
    <s v="BAB48677.1"/>
    <x v="408"/>
    <s v="mll1262"/>
    <x v="0"/>
    <x v="0"/>
    <x v="496"/>
    <x v="490"/>
    <x v="0"/>
  </r>
  <r>
    <n v="2006"/>
    <x v="0"/>
    <x v="0"/>
    <x v="0"/>
    <x v="0"/>
    <x v="0"/>
    <x v="0"/>
    <x v="0"/>
    <n v="1062309"/>
    <n v="1062758"/>
    <x v="1"/>
    <m/>
    <x v="0"/>
    <s v="mll1264"/>
    <x v="0"/>
    <x v="0"/>
    <x v="361"/>
    <x v="0"/>
    <x v="0"/>
  </r>
  <r>
    <n v="2007"/>
    <x v="1"/>
    <x v="1"/>
    <x v="0"/>
    <x v="0"/>
    <x v="0"/>
    <x v="0"/>
    <x v="0"/>
    <n v="1062309"/>
    <n v="1062758"/>
    <x v="1"/>
    <s v="BAB48678.1"/>
    <x v="0"/>
    <s v="mll1264"/>
    <x v="0"/>
    <x v="0"/>
    <x v="361"/>
    <x v="356"/>
    <x v="0"/>
  </r>
  <r>
    <n v="2008"/>
    <x v="0"/>
    <x v="0"/>
    <x v="0"/>
    <x v="0"/>
    <x v="0"/>
    <x v="0"/>
    <x v="0"/>
    <n v="1062868"/>
    <n v="1064217"/>
    <x v="1"/>
    <m/>
    <x v="0"/>
    <s v="mll1265"/>
    <x v="0"/>
    <x v="0"/>
    <x v="497"/>
    <x v="0"/>
    <x v="0"/>
  </r>
  <r>
    <n v="2009"/>
    <x v="1"/>
    <x v="1"/>
    <x v="0"/>
    <x v="0"/>
    <x v="0"/>
    <x v="0"/>
    <x v="0"/>
    <n v="1062868"/>
    <n v="1064217"/>
    <x v="1"/>
    <s v="BAB48679.1"/>
    <x v="71"/>
    <s v="mll1265"/>
    <x v="0"/>
    <x v="0"/>
    <x v="497"/>
    <x v="491"/>
    <x v="0"/>
  </r>
  <r>
    <n v="2010"/>
    <x v="0"/>
    <x v="0"/>
    <x v="0"/>
    <x v="0"/>
    <x v="0"/>
    <x v="0"/>
    <x v="0"/>
    <n v="1064220"/>
    <n v="1065113"/>
    <x v="1"/>
    <m/>
    <x v="0"/>
    <s v="mll1266"/>
    <x v="0"/>
    <x v="0"/>
    <x v="498"/>
    <x v="0"/>
    <x v="0"/>
  </r>
  <r>
    <n v="2011"/>
    <x v="1"/>
    <x v="1"/>
    <x v="0"/>
    <x v="0"/>
    <x v="0"/>
    <x v="0"/>
    <x v="0"/>
    <n v="1064220"/>
    <n v="1065113"/>
    <x v="1"/>
    <s v="BAB48680.1"/>
    <x v="409"/>
    <s v="mll1266"/>
    <x v="0"/>
    <x v="0"/>
    <x v="498"/>
    <x v="492"/>
    <x v="0"/>
  </r>
  <r>
    <n v="2012"/>
    <x v="0"/>
    <x v="0"/>
    <x v="0"/>
    <x v="0"/>
    <x v="0"/>
    <x v="0"/>
    <x v="0"/>
    <n v="1065878"/>
    <n v="1066204"/>
    <x v="1"/>
    <m/>
    <x v="0"/>
    <s v="mll1268"/>
    <x v="0"/>
    <x v="0"/>
    <x v="260"/>
    <x v="0"/>
    <x v="0"/>
  </r>
  <r>
    <n v="2013"/>
    <x v="1"/>
    <x v="1"/>
    <x v="0"/>
    <x v="0"/>
    <x v="0"/>
    <x v="0"/>
    <x v="0"/>
    <n v="1065878"/>
    <n v="1066204"/>
    <x v="1"/>
    <s v="BAB48681.1"/>
    <x v="0"/>
    <s v="mll1268"/>
    <x v="0"/>
    <x v="0"/>
    <x v="260"/>
    <x v="257"/>
    <x v="0"/>
  </r>
  <r>
    <n v="2014"/>
    <x v="0"/>
    <x v="0"/>
    <x v="0"/>
    <x v="0"/>
    <x v="0"/>
    <x v="0"/>
    <x v="0"/>
    <n v="1066546"/>
    <n v="1067175"/>
    <x v="0"/>
    <m/>
    <x v="0"/>
    <s v="mlr1270"/>
    <x v="0"/>
    <x v="0"/>
    <x v="159"/>
    <x v="0"/>
    <x v="0"/>
  </r>
  <r>
    <n v="2015"/>
    <x v="1"/>
    <x v="1"/>
    <x v="0"/>
    <x v="0"/>
    <x v="0"/>
    <x v="0"/>
    <x v="0"/>
    <n v="1066546"/>
    <n v="1067175"/>
    <x v="0"/>
    <s v="BAB48682.1"/>
    <x v="67"/>
    <s v="mlr1270"/>
    <x v="0"/>
    <x v="0"/>
    <x v="159"/>
    <x v="159"/>
    <x v="0"/>
  </r>
  <r>
    <n v="2016"/>
    <x v="0"/>
    <x v="0"/>
    <x v="0"/>
    <x v="0"/>
    <x v="0"/>
    <x v="0"/>
    <x v="0"/>
    <n v="1067302"/>
    <n v="1068192"/>
    <x v="0"/>
    <m/>
    <x v="0"/>
    <s v="mlr1271"/>
    <x v="0"/>
    <x v="0"/>
    <x v="219"/>
    <x v="0"/>
    <x v="0"/>
  </r>
  <r>
    <n v="2017"/>
    <x v="1"/>
    <x v="1"/>
    <x v="0"/>
    <x v="0"/>
    <x v="0"/>
    <x v="0"/>
    <x v="0"/>
    <n v="1067302"/>
    <n v="1068192"/>
    <x v="0"/>
    <s v="BAB48683.1"/>
    <x v="0"/>
    <s v="mlr1271"/>
    <x v="0"/>
    <x v="0"/>
    <x v="219"/>
    <x v="216"/>
    <x v="0"/>
  </r>
  <r>
    <n v="2018"/>
    <x v="0"/>
    <x v="0"/>
    <x v="0"/>
    <x v="0"/>
    <x v="0"/>
    <x v="0"/>
    <x v="0"/>
    <n v="1068205"/>
    <n v="1070757"/>
    <x v="1"/>
    <m/>
    <x v="0"/>
    <s v="mll1272"/>
    <x v="0"/>
    <x v="0"/>
    <x v="499"/>
    <x v="0"/>
    <x v="0"/>
  </r>
  <r>
    <n v="2019"/>
    <x v="1"/>
    <x v="1"/>
    <x v="0"/>
    <x v="0"/>
    <x v="0"/>
    <x v="0"/>
    <x v="0"/>
    <n v="1068205"/>
    <n v="1070757"/>
    <x v="1"/>
    <s v="BAB48684.1"/>
    <x v="0"/>
    <s v="mll1272"/>
    <x v="0"/>
    <x v="0"/>
    <x v="499"/>
    <x v="493"/>
    <x v="0"/>
  </r>
  <r>
    <n v="2020"/>
    <x v="0"/>
    <x v="0"/>
    <x v="0"/>
    <x v="0"/>
    <x v="0"/>
    <x v="0"/>
    <x v="0"/>
    <n v="1070877"/>
    <n v="1072136"/>
    <x v="0"/>
    <m/>
    <x v="0"/>
    <s v="mlr1273"/>
    <x v="0"/>
    <x v="0"/>
    <x v="500"/>
    <x v="0"/>
    <x v="0"/>
  </r>
  <r>
    <n v="2021"/>
    <x v="1"/>
    <x v="1"/>
    <x v="0"/>
    <x v="0"/>
    <x v="0"/>
    <x v="0"/>
    <x v="0"/>
    <n v="1070877"/>
    <n v="1072136"/>
    <x v="0"/>
    <s v="BAB48685.1"/>
    <x v="410"/>
    <s v="mlr1273"/>
    <x v="0"/>
    <x v="0"/>
    <x v="500"/>
    <x v="494"/>
    <x v="0"/>
  </r>
  <r>
    <n v="2022"/>
    <x v="0"/>
    <x v="0"/>
    <x v="0"/>
    <x v="0"/>
    <x v="0"/>
    <x v="0"/>
    <x v="0"/>
    <n v="1072147"/>
    <n v="1072443"/>
    <x v="0"/>
    <m/>
    <x v="0"/>
    <s v="msr1274"/>
    <x v="0"/>
    <x v="0"/>
    <x v="249"/>
    <x v="0"/>
    <x v="0"/>
  </r>
  <r>
    <n v="2023"/>
    <x v="1"/>
    <x v="1"/>
    <x v="0"/>
    <x v="0"/>
    <x v="0"/>
    <x v="0"/>
    <x v="0"/>
    <n v="1072147"/>
    <n v="1072443"/>
    <x v="0"/>
    <s v="BAB48686.1"/>
    <x v="411"/>
    <s v="msr1274"/>
    <x v="0"/>
    <x v="0"/>
    <x v="249"/>
    <x v="246"/>
    <x v="0"/>
  </r>
  <r>
    <n v="2024"/>
    <x v="0"/>
    <x v="0"/>
    <x v="0"/>
    <x v="0"/>
    <x v="0"/>
    <x v="0"/>
    <x v="0"/>
    <n v="1072440"/>
    <n v="1075448"/>
    <x v="0"/>
    <m/>
    <x v="0"/>
    <s v="mlr1275"/>
    <x v="0"/>
    <x v="0"/>
    <x v="501"/>
    <x v="0"/>
    <x v="0"/>
  </r>
  <r>
    <n v="2025"/>
    <x v="1"/>
    <x v="1"/>
    <x v="0"/>
    <x v="0"/>
    <x v="0"/>
    <x v="0"/>
    <x v="0"/>
    <n v="1072440"/>
    <n v="1075448"/>
    <x v="0"/>
    <s v="BAB48687.1"/>
    <x v="412"/>
    <s v="mlr1275"/>
    <x v="0"/>
    <x v="0"/>
    <x v="501"/>
    <x v="495"/>
    <x v="0"/>
  </r>
  <r>
    <n v="2026"/>
    <x v="0"/>
    <x v="0"/>
    <x v="0"/>
    <x v="0"/>
    <x v="0"/>
    <x v="0"/>
    <x v="0"/>
    <n v="1075441"/>
    <n v="1076028"/>
    <x v="0"/>
    <m/>
    <x v="0"/>
    <s v="mlr1276"/>
    <x v="0"/>
    <x v="0"/>
    <x v="346"/>
    <x v="0"/>
    <x v="0"/>
  </r>
  <r>
    <n v="2027"/>
    <x v="1"/>
    <x v="1"/>
    <x v="0"/>
    <x v="0"/>
    <x v="0"/>
    <x v="0"/>
    <x v="0"/>
    <n v="1075441"/>
    <n v="1076028"/>
    <x v="0"/>
    <s v="BAB48688.1"/>
    <x v="413"/>
    <s v="mlr1276"/>
    <x v="0"/>
    <x v="0"/>
    <x v="346"/>
    <x v="341"/>
    <x v="0"/>
  </r>
  <r>
    <n v="2028"/>
    <x v="0"/>
    <x v="0"/>
    <x v="0"/>
    <x v="0"/>
    <x v="0"/>
    <x v="0"/>
    <x v="0"/>
    <n v="1076188"/>
    <n v="1077630"/>
    <x v="0"/>
    <m/>
    <x v="0"/>
    <s v="mlr1277"/>
    <x v="0"/>
    <x v="0"/>
    <x v="502"/>
    <x v="0"/>
    <x v="0"/>
  </r>
  <r>
    <n v="2029"/>
    <x v="1"/>
    <x v="1"/>
    <x v="0"/>
    <x v="0"/>
    <x v="0"/>
    <x v="0"/>
    <x v="0"/>
    <n v="1076188"/>
    <n v="1077630"/>
    <x v="0"/>
    <s v="BAB48689.1"/>
    <x v="399"/>
    <s v="mlr1277"/>
    <x v="0"/>
    <x v="0"/>
    <x v="502"/>
    <x v="496"/>
    <x v="0"/>
  </r>
  <r>
    <n v="2030"/>
    <x v="0"/>
    <x v="0"/>
    <x v="0"/>
    <x v="0"/>
    <x v="0"/>
    <x v="0"/>
    <x v="0"/>
    <n v="1077650"/>
    <n v="1078354"/>
    <x v="1"/>
    <m/>
    <x v="0"/>
    <s v="mll1278"/>
    <x v="0"/>
    <x v="0"/>
    <x v="266"/>
    <x v="0"/>
    <x v="0"/>
  </r>
  <r>
    <n v="2031"/>
    <x v="1"/>
    <x v="1"/>
    <x v="0"/>
    <x v="0"/>
    <x v="0"/>
    <x v="0"/>
    <x v="0"/>
    <n v="1077650"/>
    <n v="1078354"/>
    <x v="1"/>
    <s v="BAB48690.1"/>
    <x v="414"/>
    <s v="mll1278"/>
    <x v="0"/>
    <x v="0"/>
    <x v="266"/>
    <x v="263"/>
    <x v="0"/>
  </r>
  <r>
    <n v="2032"/>
    <x v="0"/>
    <x v="0"/>
    <x v="0"/>
    <x v="0"/>
    <x v="0"/>
    <x v="0"/>
    <x v="0"/>
    <n v="1078580"/>
    <n v="1079122"/>
    <x v="0"/>
    <m/>
    <x v="0"/>
    <s v="mlr1279"/>
    <x v="0"/>
    <x v="0"/>
    <x v="257"/>
    <x v="0"/>
    <x v="0"/>
  </r>
  <r>
    <n v="2033"/>
    <x v="1"/>
    <x v="1"/>
    <x v="0"/>
    <x v="0"/>
    <x v="0"/>
    <x v="0"/>
    <x v="0"/>
    <n v="1078580"/>
    <n v="1079122"/>
    <x v="0"/>
    <s v="BAB48691.1"/>
    <x v="67"/>
    <s v="mlr1279"/>
    <x v="0"/>
    <x v="0"/>
    <x v="257"/>
    <x v="254"/>
    <x v="0"/>
  </r>
  <r>
    <n v="2034"/>
    <x v="0"/>
    <x v="0"/>
    <x v="0"/>
    <x v="0"/>
    <x v="0"/>
    <x v="0"/>
    <x v="0"/>
    <n v="1079144"/>
    <n v="1081597"/>
    <x v="0"/>
    <m/>
    <x v="0"/>
    <s v="mlr1280"/>
    <x v="0"/>
    <x v="0"/>
    <x v="503"/>
    <x v="0"/>
    <x v="0"/>
  </r>
  <r>
    <n v="2035"/>
    <x v="1"/>
    <x v="1"/>
    <x v="0"/>
    <x v="0"/>
    <x v="0"/>
    <x v="0"/>
    <x v="0"/>
    <n v="1079144"/>
    <n v="1081597"/>
    <x v="0"/>
    <s v="BAB48692.1"/>
    <x v="415"/>
    <s v="mlr1280"/>
    <x v="0"/>
    <x v="0"/>
    <x v="503"/>
    <x v="497"/>
    <x v="0"/>
  </r>
  <r>
    <n v="2036"/>
    <x v="0"/>
    <x v="0"/>
    <x v="0"/>
    <x v="0"/>
    <x v="0"/>
    <x v="0"/>
    <x v="0"/>
    <n v="1081594"/>
    <n v="1082499"/>
    <x v="0"/>
    <m/>
    <x v="0"/>
    <s v="mlr1281"/>
    <x v="0"/>
    <x v="0"/>
    <x v="81"/>
    <x v="0"/>
    <x v="0"/>
  </r>
  <r>
    <n v="2037"/>
    <x v="1"/>
    <x v="1"/>
    <x v="0"/>
    <x v="0"/>
    <x v="0"/>
    <x v="0"/>
    <x v="0"/>
    <n v="1081594"/>
    <n v="1082499"/>
    <x v="0"/>
    <s v="BAB48693.1"/>
    <x v="0"/>
    <s v="mlr1281"/>
    <x v="0"/>
    <x v="0"/>
    <x v="81"/>
    <x v="82"/>
    <x v="0"/>
  </r>
  <r>
    <n v="2038"/>
    <x v="0"/>
    <x v="0"/>
    <x v="0"/>
    <x v="0"/>
    <x v="0"/>
    <x v="0"/>
    <x v="0"/>
    <n v="1082492"/>
    <n v="1083673"/>
    <x v="0"/>
    <m/>
    <x v="0"/>
    <s v="mlr1282"/>
    <x v="0"/>
    <x v="0"/>
    <x v="485"/>
    <x v="0"/>
    <x v="0"/>
  </r>
  <r>
    <n v="2039"/>
    <x v="1"/>
    <x v="1"/>
    <x v="0"/>
    <x v="0"/>
    <x v="0"/>
    <x v="0"/>
    <x v="0"/>
    <n v="1082492"/>
    <n v="1083673"/>
    <x v="0"/>
    <s v="BAB48694.1"/>
    <x v="416"/>
    <s v="mlr1282"/>
    <x v="0"/>
    <x v="0"/>
    <x v="485"/>
    <x v="479"/>
    <x v="0"/>
  </r>
  <r>
    <n v="2040"/>
    <x v="0"/>
    <x v="0"/>
    <x v="0"/>
    <x v="0"/>
    <x v="0"/>
    <x v="0"/>
    <x v="0"/>
    <n v="1083670"/>
    <n v="1086117"/>
    <x v="0"/>
    <m/>
    <x v="0"/>
    <s v="mlr1283"/>
    <x v="0"/>
    <x v="0"/>
    <x v="504"/>
    <x v="0"/>
    <x v="0"/>
  </r>
  <r>
    <n v="2041"/>
    <x v="1"/>
    <x v="1"/>
    <x v="0"/>
    <x v="0"/>
    <x v="0"/>
    <x v="0"/>
    <x v="0"/>
    <n v="1083670"/>
    <n v="1086117"/>
    <x v="0"/>
    <s v="BAB48695.1"/>
    <x v="400"/>
    <s v="mlr1283"/>
    <x v="0"/>
    <x v="0"/>
    <x v="504"/>
    <x v="498"/>
    <x v="0"/>
  </r>
  <r>
    <n v="2042"/>
    <x v="0"/>
    <x v="0"/>
    <x v="0"/>
    <x v="0"/>
    <x v="0"/>
    <x v="0"/>
    <x v="0"/>
    <n v="1086194"/>
    <n v="1087129"/>
    <x v="1"/>
    <m/>
    <x v="0"/>
    <s v="mll1284"/>
    <x v="0"/>
    <x v="0"/>
    <x v="182"/>
    <x v="0"/>
    <x v="0"/>
  </r>
  <r>
    <n v="2043"/>
    <x v="1"/>
    <x v="1"/>
    <x v="0"/>
    <x v="0"/>
    <x v="0"/>
    <x v="0"/>
    <x v="0"/>
    <n v="1086194"/>
    <n v="1087129"/>
    <x v="1"/>
    <s v="BAB48696.1"/>
    <x v="309"/>
    <s v="mll1284"/>
    <x v="0"/>
    <x v="0"/>
    <x v="182"/>
    <x v="179"/>
    <x v="0"/>
  </r>
  <r>
    <n v="2044"/>
    <x v="0"/>
    <x v="0"/>
    <x v="0"/>
    <x v="0"/>
    <x v="0"/>
    <x v="0"/>
    <x v="0"/>
    <n v="1087473"/>
    <n v="1088060"/>
    <x v="1"/>
    <m/>
    <x v="0"/>
    <s v="mll1286"/>
    <x v="0"/>
    <x v="0"/>
    <x v="346"/>
    <x v="0"/>
    <x v="0"/>
  </r>
  <r>
    <n v="2045"/>
    <x v="1"/>
    <x v="1"/>
    <x v="0"/>
    <x v="0"/>
    <x v="0"/>
    <x v="0"/>
    <x v="0"/>
    <n v="1087473"/>
    <n v="1088060"/>
    <x v="1"/>
    <s v="BAB48697.1"/>
    <x v="417"/>
    <s v="mll1286"/>
    <x v="0"/>
    <x v="0"/>
    <x v="346"/>
    <x v="341"/>
    <x v="0"/>
  </r>
  <r>
    <n v="2046"/>
    <x v="0"/>
    <x v="0"/>
    <x v="0"/>
    <x v="0"/>
    <x v="0"/>
    <x v="0"/>
    <x v="0"/>
    <n v="1088060"/>
    <n v="1088641"/>
    <x v="1"/>
    <m/>
    <x v="0"/>
    <s v="mll1288"/>
    <x v="0"/>
    <x v="0"/>
    <x v="78"/>
    <x v="0"/>
    <x v="0"/>
  </r>
  <r>
    <n v="2047"/>
    <x v="1"/>
    <x v="1"/>
    <x v="0"/>
    <x v="0"/>
    <x v="0"/>
    <x v="0"/>
    <x v="0"/>
    <n v="1088060"/>
    <n v="1088641"/>
    <x v="1"/>
    <s v="BAB48698.1"/>
    <x v="417"/>
    <s v="mll1288"/>
    <x v="0"/>
    <x v="0"/>
    <x v="78"/>
    <x v="79"/>
    <x v="0"/>
  </r>
  <r>
    <n v="2048"/>
    <x v="0"/>
    <x v="0"/>
    <x v="0"/>
    <x v="0"/>
    <x v="0"/>
    <x v="0"/>
    <x v="0"/>
    <n v="1088641"/>
    <n v="1090044"/>
    <x v="1"/>
    <m/>
    <x v="0"/>
    <s v="mll1289"/>
    <x v="0"/>
    <x v="0"/>
    <x v="211"/>
    <x v="0"/>
    <x v="0"/>
  </r>
  <r>
    <n v="2049"/>
    <x v="1"/>
    <x v="1"/>
    <x v="0"/>
    <x v="0"/>
    <x v="0"/>
    <x v="0"/>
    <x v="0"/>
    <n v="1088641"/>
    <n v="1090044"/>
    <x v="1"/>
    <s v="BAB48699.1"/>
    <x v="0"/>
    <s v="mll1289"/>
    <x v="0"/>
    <x v="0"/>
    <x v="211"/>
    <x v="208"/>
    <x v="0"/>
  </r>
  <r>
    <n v="2050"/>
    <x v="0"/>
    <x v="0"/>
    <x v="0"/>
    <x v="0"/>
    <x v="0"/>
    <x v="0"/>
    <x v="0"/>
    <n v="1090044"/>
    <n v="1091201"/>
    <x v="1"/>
    <m/>
    <x v="0"/>
    <s v="mll1290"/>
    <x v="0"/>
    <x v="0"/>
    <x v="505"/>
    <x v="0"/>
    <x v="0"/>
  </r>
  <r>
    <n v="2051"/>
    <x v="1"/>
    <x v="1"/>
    <x v="0"/>
    <x v="0"/>
    <x v="0"/>
    <x v="0"/>
    <x v="0"/>
    <n v="1090044"/>
    <n v="1091201"/>
    <x v="1"/>
    <s v="BAB48700.1"/>
    <x v="418"/>
    <s v="mll1290"/>
    <x v="0"/>
    <x v="0"/>
    <x v="505"/>
    <x v="499"/>
    <x v="0"/>
  </r>
  <r>
    <n v="2052"/>
    <x v="0"/>
    <x v="0"/>
    <x v="0"/>
    <x v="0"/>
    <x v="0"/>
    <x v="0"/>
    <x v="0"/>
    <n v="1091350"/>
    <n v="1092198"/>
    <x v="1"/>
    <m/>
    <x v="0"/>
    <s v="mll1292"/>
    <x v="0"/>
    <x v="0"/>
    <x v="401"/>
    <x v="0"/>
    <x v="0"/>
  </r>
  <r>
    <n v="2053"/>
    <x v="1"/>
    <x v="1"/>
    <x v="0"/>
    <x v="0"/>
    <x v="0"/>
    <x v="0"/>
    <x v="0"/>
    <n v="1091350"/>
    <n v="1092198"/>
    <x v="1"/>
    <s v="BAB48701.1"/>
    <x v="260"/>
    <s v="mll1292"/>
    <x v="0"/>
    <x v="0"/>
    <x v="401"/>
    <x v="396"/>
    <x v="0"/>
  </r>
  <r>
    <n v="2054"/>
    <x v="0"/>
    <x v="0"/>
    <x v="0"/>
    <x v="0"/>
    <x v="0"/>
    <x v="0"/>
    <x v="0"/>
    <n v="1092185"/>
    <n v="1093006"/>
    <x v="1"/>
    <m/>
    <x v="0"/>
    <s v="mll1293"/>
    <x v="0"/>
    <x v="0"/>
    <x v="163"/>
    <x v="0"/>
    <x v="0"/>
  </r>
  <r>
    <n v="2055"/>
    <x v="1"/>
    <x v="1"/>
    <x v="0"/>
    <x v="0"/>
    <x v="0"/>
    <x v="0"/>
    <x v="0"/>
    <n v="1092185"/>
    <n v="1093006"/>
    <x v="1"/>
    <s v="BAB48702.1"/>
    <x v="260"/>
    <s v="mll1293"/>
    <x v="0"/>
    <x v="0"/>
    <x v="163"/>
    <x v="162"/>
    <x v="0"/>
  </r>
  <r>
    <n v="2056"/>
    <x v="0"/>
    <x v="0"/>
    <x v="0"/>
    <x v="0"/>
    <x v="0"/>
    <x v="0"/>
    <x v="0"/>
    <n v="1093019"/>
    <n v="1094023"/>
    <x v="1"/>
    <m/>
    <x v="0"/>
    <s v="mll1296"/>
    <x v="0"/>
    <x v="0"/>
    <x v="100"/>
    <x v="0"/>
    <x v="0"/>
  </r>
  <r>
    <n v="2057"/>
    <x v="1"/>
    <x v="1"/>
    <x v="0"/>
    <x v="0"/>
    <x v="0"/>
    <x v="0"/>
    <x v="0"/>
    <n v="1093019"/>
    <n v="1094023"/>
    <x v="1"/>
    <s v="BAB48703.1"/>
    <x v="377"/>
    <s v="mll1296"/>
    <x v="0"/>
    <x v="0"/>
    <x v="100"/>
    <x v="101"/>
    <x v="0"/>
  </r>
  <r>
    <n v="2058"/>
    <x v="0"/>
    <x v="0"/>
    <x v="0"/>
    <x v="0"/>
    <x v="0"/>
    <x v="0"/>
    <x v="0"/>
    <n v="1094289"/>
    <n v="1094672"/>
    <x v="0"/>
    <m/>
    <x v="0"/>
    <s v="mlr1297"/>
    <x v="0"/>
    <x v="0"/>
    <x v="88"/>
    <x v="0"/>
    <x v="0"/>
  </r>
  <r>
    <n v="2059"/>
    <x v="1"/>
    <x v="1"/>
    <x v="0"/>
    <x v="0"/>
    <x v="0"/>
    <x v="0"/>
    <x v="0"/>
    <n v="1094289"/>
    <n v="1094672"/>
    <x v="0"/>
    <s v="BAB48704.1"/>
    <x v="0"/>
    <s v="mlr1297"/>
    <x v="0"/>
    <x v="0"/>
    <x v="88"/>
    <x v="89"/>
    <x v="0"/>
  </r>
  <r>
    <n v="2060"/>
    <x v="0"/>
    <x v="0"/>
    <x v="0"/>
    <x v="0"/>
    <x v="0"/>
    <x v="0"/>
    <x v="0"/>
    <n v="1094727"/>
    <n v="1095530"/>
    <x v="0"/>
    <m/>
    <x v="0"/>
    <s v="mlr1298"/>
    <x v="0"/>
    <x v="0"/>
    <x v="407"/>
    <x v="0"/>
    <x v="0"/>
  </r>
  <r>
    <n v="2061"/>
    <x v="1"/>
    <x v="1"/>
    <x v="0"/>
    <x v="0"/>
    <x v="0"/>
    <x v="0"/>
    <x v="0"/>
    <n v="1094727"/>
    <n v="1095530"/>
    <x v="0"/>
    <s v="BAB48705.1"/>
    <x v="0"/>
    <s v="mlr1298"/>
    <x v="0"/>
    <x v="0"/>
    <x v="407"/>
    <x v="402"/>
    <x v="0"/>
  </r>
  <r>
    <n v="2062"/>
    <x v="0"/>
    <x v="0"/>
    <x v="0"/>
    <x v="0"/>
    <x v="0"/>
    <x v="0"/>
    <x v="0"/>
    <n v="1095642"/>
    <n v="1095887"/>
    <x v="0"/>
    <m/>
    <x v="0"/>
    <s v="mlr1300"/>
    <x v="0"/>
    <x v="0"/>
    <x v="80"/>
    <x v="0"/>
    <x v="0"/>
  </r>
  <r>
    <n v="2063"/>
    <x v="1"/>
    <x v="1"/>
    <x v="0"/>
    <x v="0"/>
    <x v="0"/>
    <x v="0"/>
    <x v="0"/>
    <n v="1095642"/>
    <n v="1095887"/>
    <x v="0"/>
    <s v="BAB48706.1"/>
    <x v="0"/>
    <s v="mlr1300"/>
    <x v="0"/>
    <x v="0"/>
    <x v="80"/>
    <x v="81"/>
    <x v="0"/>
  </r>
  <r>
    <n v="2064"/>
    <x v="0"/>
    <x v="0"/>
    <x v="0"/>
    <x v="0"/>
    <x v="0"/>
    <x v="0"/>
    <x v="0"/>
    <n v="1095887"/>
    <n v="1096183"/>
    <x v="0"/>
    <m/>
    <x v="0"/>
    <s v="msr1301"/>
    <x v="0"/>
    <x v="0"/>
    <x v="249"/>
    <x v="0"/>
    <x v="0"/>
  </r>
  <r>
    <n v="2065"/>
    <x v="1"/>
    <x v="1"/>
    <x v="0"/>
    <x v="0"/>
    <x v="0"/>
    <x v="0"/>
    <x v="0"/>
    <n v="1095887"/>
    <n v="1096183"/>
    <x v="0"/>
    <s v="BAB48707.1"/>
    <x v="0"/>
    <s v="msr1301"/>
    <x v="0"/>
    <x v="0"/>
    <x v="249"/>
    <x v="246"/>
    <x v="0"/>
  </r>
  <r>
    <n v="2066"/>
    <x v="0"/>
    <x v="0"/>
    <x v="0"/>
    <x v="0"/>
    <x v="0"/>
    <x v="0"/>
    <x v="0"/>
    <n v="1096208"/>
    <n v="1096759"/>
    <x v="1"/>
    <m/>
    <x v="0"/>
    <s v="mll1302"/>
    <x v="0"/>
    <x v="0"/>
    <x v="176"/>
    <x v="0"/>
    <x v="0"/>
  </r>
  <r>
    <n v="2067"/>
    <x v="1"/>
    <x v="1"/>
    <x v="0"/>
    <x v="0"/>
    <x v="0"/>
    <x v="0"/>
    <x v="0"/>
    <n v="1096208"/>
    <n v="1096759"/>
    <x v="1"/>
    <s v="BAB48708.1"/>
    <x v="0"/>
    <s v="mll1302"/>
    <x v="0"/>
    <x v="0"/>
    <x v="176"/>
    <x v="173"/>
    <x v="0"/>
  </r>
  <r>
    <n v="2068"/>
    <x v="0"/>
    <x v="0"/>
    <x v="0"/>
    <x v="0"/>
    <x v="0"/>
    <x v="0"/>
    <x v="0"/>
    <n v="1096714"/>
    <n v="1097760"/>
    <x v="1"/>
    <m/>
    <x v="0"/>
    <s v="mll1303"/>
    <x v="0"/>
    <x v="0"/>
    <x v="506"/>
    <x v="0"/>
    <x v="0"/>
  </r>
  <r>
    <n v="2069"/>
    <x v="1"/>
    <x v="1"/>
    <x v="0"/>
    <x v="0"/>
    <x v="0"/>
    <x v="0"/>
    <x v="0"/>
    <n v="1096714"/>
    <n v="1097760"/>
    <x v="1"/>
    <s v="BAB48709.1"/>
    <x v="419"/>
    <s v="mll1303"/>
    <x v="0"/>
    <x v="0"/>
    <x v="506"/>
    <x v="500"/>
    <x v="0"/>
  </r>
  <r>
    <n v="2070"/>
    <x v="0"/>
    <x v="0"/>
    <x v="0"/>
    <x v="0"/>
    <x v="0"/>
    <x v="0"/>
    <x v="0"/>
    <n v="1097759"/>
    <n v="1098733"/>
    <x v="0"/>
    <m/>
    <x v="0"/>
    <s v="mlr1304"/>
    <x v="0"/>
    <x v="0"/>
    <x v="212"/>
    <x v="0"/>
    <x v="0"/>
  </r>
  <r>
    <n v="2071"/>
    <x v="1"/>
    <x v="1"/>
    <x v="0"/>
    <x v="0"/>
    <x v="0"/>
    <x v="0"/>
    <x v="0"/>
    <n v="1097759"/>
    <n v="1098733"/>
    <x v="0"/>
    <s v="BAB48710.1"/>
    <x v="420"/>
    <s v="mlr1304"/>
    <x v="0"/>
    <x v="0"/>
    <x v="212"/>
    <x v="209"/>
    <x v="0"/>
  </r>
  <r>
    <n v="2072"/>
    <x v="0"/>
    <x v="0"/>
    <x v="0"/>
    <x v="0"/>
    <x v="0"/>
    <x v="0"/>
    <x v="0"/>
    <n v="1098730"/>
    <n v="1099344"/>
    <x v="1"/>
    <m/>
    <x v="0"/>
    <s v="mll1306"/>
    <x v="0"/>
    <x v="0"/>
    <x v="155"/>
    <x v="0"/>
    <x v="0"/>
  </r>
  <r>
    <n v="2073"/>
    <x v="1"/>
    <x v="1"/>
    <x v="0"/>
    <x v="0"/>
    <x v="0"/>
    <x v="0"/>
    <x v="0"/>
    <n v="1098730"/>
    <n v="1099344"/>
    <x v="1"/>
    <s v="BAB48711.1"/>
    <x v="421"/>
    <s v="mll1306"/>
    <x v="0"/>
    <x v="0"/>
    <x v="155"/>
    <x v="155"/>
    <x v="0"/>
  </r>
  <r>
    <n v="2074"/>
    <x v="0"/>
    <x v="0"/>
    <x v="0"/>
    <x v="0"/>
    <x v="0"/>
    <x v="0"/>
    <x v="0"/>
    <n v="1099346"/>
    <n v="1099861"/>
    <x v="1"/>
    <m/>
    <x v="0"/>
    <s v="mll1308"/>
    <x v="0"/>
    <x v="0"/>
    <x v="507"/>
    <x v="0"/>
    <x v="0"/>
  </r>
  <r>
    <n v="2075"/>
    <x v="1"/>
    <x v="1"/>
    <x v="0"/>
    <x v="0"/>
    <x v="0"/>
    <x v="0"/>
    <x v="0"/>
    <n v="1099346"/>
    <n v="1099861"/>
    <x v="1"/>
    <s v="BAB48712.1"/>
    <x v="422"/>
    <s v="mll1308"/>
    <x v="0"/>
    <x v="0"/>
    <x v="507"/>
    <x v="501"/>
    <x v="0"/>
  </r>
  <r>
    <n v="2076"/>
    <x v="0"/>
    <x v="0"/>
    <x v="0"/>
    <x v="0"/>
    <x v="0"/>
    <x v="0"/>
    <x v="0"/>
    <n v="1099854"/>
    <n v="1100669"/>
    <x v="1"/>
    <m/>
    <x v="0"/>
    <s v="mll1309"/>
    <x v="0"/>
    <x v="0"/>
    <x v="34"/>
    <x v="0"/>
    <x v="0"/>
  </r>
  <r>
    <n v="2077"/>
    <x v="1"/>
    <x v="1"/>
    <x v="0"/>
    <x v="0"/>
    <x v="0"/>
    <x v="0"/>
    <x v="0"/>
    <n v="1099854"/>
    <n v="1100669"/>
    <x v="1"/>
    <s v="BAB48713.1"/>
    <x v="0"/>
    <s v="mll1309"/>
    <x v="0"/>
    <x v="0"/>
    <x v="34"/>
    <x v="35"/>
    <x v="0"/>
  </r>
  <r>
    <n v="2078"/>
    <x v="0"/>
    <x v="0"/>
    <x v="0"/>
    <x v="0"/>
    <x v="0"/>
    <x v="0"/>
    <x v="0"/>
    <n v="1100685"/>
    <n v="1100879"/>
    <x v="1"/>
    <m/>
    <x v="0"/>
    <s v="msl1310"/>
    <x v="0"/>
    <x v="0"/>
    <x v="92"/>
    <x v="0"/>
    <x v="0"/>
  </r>
  <r>
    <n v="2079"/>
    <x v="1"/>
    <x v="1"/>
    <x v="0"/>
    <x v="0"/>
    <x v="0"/>
    <x v="0"/>
    <x v="0"/>
    <n v="1100685"/>
    <n v="1100879"/>
    <x v="1"/>
    <s v="BAB48714.1"/>
    <x v="0"/>
    <s v="msl1310"/>
    <x v="0"/>
    <x v="0"/>
    <x v="92"/>
    <x v="93"/>
    <x v="0"/>
  </r>
  <r>
    <n v="2080"/>
    <x v="0"/>
    <x v="0"/>
    <x v="0"/>
    <x v="0"/>
    <x v="0"/>
    <x v="0"/>
    <x v="0"/>
    <n v="1101227"/>
    <n v="1102402"/>
    <x v="0"/>
    <m/>
    <x v="0"/>
    <s v="mlr1312"/>
    <x v="0"/>
    <x v="0"/>
    <x v="173"/>
    <x v="0"/>
    <x v="0"/>
  </r>
  <r>
    <n v="2081"/>
    <x v="1"/>
    <x v="1"/>
    <x v="0"/>
    <x v="0"/>
    <x v="0"/>
    <x v="0"/>
    <x v="0"/>
    <n v="1101227"/>
    <n v="1102402"/>
    <x v="0"/>
    <s v="BAB48715.1"/>
    <x v="423"/>
    <s v="mlr1312"/>
    <x v="0"/>
    <x v="0"/>
    <x v="173"/>
    <x v="170"/>
    <x v="0"/>
  </r>
  <r>
    <n v="2082"/>
    <x v="0"/>
    <x v="0"/>
    <x v="0"/>
    <x v="0"/>
    <x v="0"/>
    <x v="0"/>
    <x v="0"/>
    <n v="1102406"/>
    <n v="1103605"/>
    <x v="1"/>
    <m/>
    <x v="0"/>
    <s v="mll1313"/>
    <x v="0"/>
    <x v="0"/>
    <x v="261"/>
    <x v="0"/>
    <x v="0"/>
  </r>
  <r>
    <n v="2083"/>
    <x v="1"/>
    <x v="1"/>
    <x v="0"/>
    <x v="0"/>
    <x v="0"/>
    <x v="0"/>
    <x v="0"/>
    <n v="1102406"/>
    <n v="1103605"/>
    <x v="1"/>
    <s v="BAB48716.1"/>
    <x v="0"/>
    <s v="mll1313"/>
    <x v="0"/>
    <x v="0"/>
    <x v="261"/>
    <x v="258"/>
    <x v="0"/>
  </r>
  <r>
    <n v="2084"/>
    <x v="0"/>
    <x v="0"/>
    <x v="0"/>
    <x v="0"/>
    <x v="0"/>
    <x v="0"/>
    <x v="0"/>
    <n v="1103741"/>
    <n v="1103851"/>
    <x v="1"/>
    <m/>
    <x v="0"/>
    <s v="msl8603"/>
    <x v="0"/>
    <x v="0"/>
    <x v="508"/>
    <x v="0"/>
    <x v="0"/>
  </r>
  <r>
    <n v="2085"/>
    <x v="1"/>
    <x v="1"/>
    <x v="0"/>
    <x v="0"/>
    <x v="0"/>
    <x v="0"/>
    <x v="0"/>
    <n v="1103741"/>
    <n v="1103851"/>
    <x v="1"/>
    <s v="BAB48717.1"/>
    <x v="0"/>
    <s v="msl8603"/>
    <x v="0"/>
    <x v="0"/>
    <x v="508"/>
    <x v="502"/>
    <x v="0"/>
  </r>
  <r>
    <n v="2086"/>
    <x v="0"/>
    <x v="0"/>
    <x v="0"/>
    <x v="0"/>
    <x v="0"/>
    <x v="0"/>
    <x v="0"/>
    <n v="1103960"/>
    <n v="1104958"/>
    <x v="0"/>
    <m/>
    <x v="0"/>
    <s v="mlr1315"/>
    <x v="0"/>
    <x v="0"/>
    <x v="305"/>
    <x v="0"/>
    <x v="0"/>
  </r>
  <r>
    <n v="2087"/>
    <x v="1"/>
    <x v="1"/>
    <x v="0"/>
    <x v="0"/>
    <x v="0"/>
    <x v="0"/>
    <x v="0"/>
    <n v="1103960"/>
    <n v="1104958"/>
    <x v="0"/>
    <s v="BAB48718.1"/>
    <x v="0"/>
    <s v="mlr1315"/>
    <x v="0"/>
    <x v="0"/>
    <x v="305"/>
    <x v="300"/>
    <x v="0"/>
  </r>
  <r>
    <n v="2088"/>
    <x v="0"/>
    <x v="0"/>
    <x v="0"/>
    <x v="0"/>
    <x v="0"/>
    <x v="0"/>
    <x v="0"/>
    <n v="1104955"/>
    <n v="1105431"/>
    <x v="0"/>
    <m/>
    <x v="0"/>
    <s v="mlr1316"/>
    <x v="0"/>
    <x v="0"/>
    <x v="380"/>
    <x v="0"/>
    <x v="0"/>
  </r>
  <r>
    <n v="2089"/>
    <x v="1"/>
    <x v="1"/>
    <x v="0"/>
    <x v="0"/>
    <x v="0"/>
    <x v="0"/>
    <x v="0"/>
    <n v="1104955"/>
    <n v="1105431"/>
    <x v="0"/>
    <s v="BAB48719.1"/>
    <x v="0"/>
    <s v="mlr1316"/>
    <x v="0"/>
    <x v="0"/>
    <x v="380"/>
    <x v="375"/>
    <x v="0"/>
  </r>
  <r>
    <n v="2090"/>
    <x v="0"/>
    <x v="0"/>
    <x v="0"/>
    <x v="0"/>
    <x v="0"/>
    <x v="0"/>
    <x v="0"/>
    <n v="1105438"/>
    <n v="1105824"/>
    <x v="1"/>
    <m/>
    <x v="0"/>
    <s v="mll1317"/>
    <x v="0"/>
    <x v="0"/>
    <x v="108"/>
    <x v="0"/>
    <x v="0"/>
  </r>
  <r>
    <n v="2091"/>
    <x v="1"/>
    <x v="1"/>
    <x v="0"/>
    <x v="0"/>
    <x v="0"/>
    <x v="0"/>
    <x v="0"/>
    <n v="1105438"/>
    <n v="1105824"/>
    <x v="1"/>
    <s v="BAB48720.1"/>
    <x v="67"/>
    <s v="mll1317"/>
    <x v="0"/>
    <x v="0"/>
    <x v="108"/>
    <x v="108"/>
    <x v="0"/>
  </r>
  <r>
    <n v="2092"/>
    <x v="0"/>
    <x v="0"/>
    <x v="0"/>
    <x v="0"/>
    <x v="0"/>
    <x v="0"/>
    <x v="0"/>
    <n v="1105960"/>
    <n v="1107372"/>
    <x v="1"/>
    <m/>
    <x v="0"/>
    <s v="mll1318"/>
    <x v="0"/>
    <x v="0"/>
    <x v="43"/>
    <x v="0"/>
    <x v="0"/>
  </r>
  <r>
    <n v="2093"/>
    <x v="1"/>
    <x v="1"/>
    <x v="0"/>
    <x v="0"/>
    <x v="0"/>
    <x v="0"/>
    <x v="0"/>
    <n v="1105960"/>
    <n v="1107372"/>
    <x v="1"/>
    <s v="BAB48721.1"/>
    <x v="424"/>
    <s v="mll1318"/>
    <x v="0"/>
    <x v="0"/>
    <x v="43"/>
    <x v="44"/>
    <x v="0"/>
  </r>
  <r>
    <n v="2094"/>
    <x v="0"/>
    <x v="0"/>
    <x v="0"/>
    <x v="0"/>
    <x v="0"/>
    <x v="0"/>
    <x v="0"/>
    <n v="1107798"/>
    <n v="1108418"/>
    <x v="0"/>
    <m/>
    <x v="0"/>
    <s v="mlr1320"/>
    <x v="0"/>
    <x v="0"/>
    <x v="13"/>
    <x v="0"/>
    <x v="0"/>
  </r>
  <r>
    <n v="2095"/>
    <x v="1"/>
    <x v="1"/>
    <x v="0"/>
    <x v="0"/>
    <x v="0"/>
    <x v="0"/>
    <x v="0"/>
    <n v="1107798"/>
    <n v="1108418"/>
    <x v="0"/>
    <s v="BAB48722.1"/>
    <x v="425"/>
    <s v="mlr1320"/>
    <x v="0"/>
    <x v="0"/>
    <x v="13"/>
    <x v="14"/>
    <x v="0"/>
  </r>
  <r>
    <n v="2096"/>
    <x v="0"/>
    <x v="0"/>
    <x v="0"/>
    <x v="0"/>
    <x v="0"/>
    <x v="0"/>
    <x v="0"/>
    <n v="1108542"/>
    <n v="1109732"/>
    <x v="0"/>
    <m/>
    <x v="0"/>
    <s v="mlr1322"/>
    <x v="0"/>
    <x v="0"/>
    <x v="259"/>
    <x v="0"/>
    <x v="0"/>
  </r>
  <r>
    <n v="2097"/>
    <x v="1"/>
    <x v="1"/>
    <x v="0"/>
    <x v="0"/>
    <x v="0"/>
    <x v="0"/>
    <x v="0"/>
    <n v="1108542"/>
    <n v="1109732"/>
    <x v="0"/>
    <s v="BAB48723.1"/>
    <x v="426"/>
    <s v="mlr1322"/>
    <x v="0"/>
    <x v="0"/>
    <x v="259"/>
    <x v="256"/>
    <x v="0"/>
  </r>
  <r>
    <n v="2098"/>
    <x v="0"/>
    <x v="0"/>
    <x v="0"/>
    <x v="0"/>
    <x v="0"/>
    <x v="0"/>
    <x v="0"/>
    <n v="1109744"/>
    <n v="1110700"/>
    <x v="0"/>
    <m/>
    <x v="0"/>
    <s v="mlr1323"/>
    <x v="0"/>
    <x v="0"/>
    <x v="509"/>
    <x v="0"/>
    <x v="0"/>
  </r>
  <r>
    <n v="2099"/>
    <x v="1"/>
    <x v="1"/>
    <x v="0"/>
    <x v="0"/>
    <x v="0"/>
    <x v="0"/>
    <x v="0"/>
    <n v="1109744"/>
    <n v="1110700"/>
    <x v="0"/>
    <s v="BAB48724.1"/>
    <x v="427"/>
    <s v="mlr1323"/>
    <x v="0"/>
    <x v="0"/>
    <x v="509"/>
    <x v="503"/>
    <x v="0"/>
  </r>
  <r>
    <n v="2100"/>
    <x v="0"/>
    <x v="0"/>
    <x v="0"/>
    <x v="0"/>
    <x v="0"/>
    <x v="0"/>
    <x v="0"/>
    <n v="1110720"/>
    <n v="1111904"/>
    <x v="0"/>
    <m/>
    <x v="0"/>
    <s v="mlr1324"/>
    <x v="0"/>
    <x v="0"/>
    <x v="37"/>
    <x v="0"/>
    <x v="0"/>
  </r>
  <r>
    <n v="2101"/>
    <x v="1"/>
    <x v="1"/>
    <x v="0"/>
    <x v="0"/>
    <x v="0"/>
    <x v="0"/>
    <x v="0"/>
    <n v="1110720"/>
    <n v="1111904"/>
    <x v="0"/>
    <s v="BAB48725.1"/>
    <x v="428"/>
    <s v="mlr1324"/>
    <x v="0"/>
    <x v="0"/>
    <x v="37"/>
    <x v="38"/>
    <x v="0"/>
  </r>
  <r>
    <n v="2102"/>
    <x v="0"/>
    <x v="0"/>
    <x v="0"/>
    <x v="0"/>
    <x v="0"/>
    <x v="0"/>
    <x v="0"/>
    <n v="1111919"/>
    <n v="1112818"/>
    <x v="0"/>
    <m/>
    <x v="0"/>
    <s v="mlr1326"/>
    <x v="0"/>
    <x v="0"/>
    <x v="66"/>
    <x v="0"/>
    <x v="0"/>
  </r>
  <r>
    <n v="2103"/>
    <x v="1"/>
    <x v="1"/>
    <x v="0"/>
    <x v="0"/>
    <x v="0"/>
    <x v="0"/>
    <x v="0"/>
    <n v="1111919"/>
    <n v="1112818"/>
    <x v="0"/>
    <s v="BAB48726.1"/>
    <x v="429"/>
    <s v="mlr1326"/>
    <x v="0"/>
    <x v="0"/>
    <x v="66"/>
    <x v="67"/>
    <x v="0"/>
  </r>
  <r>
    <n v="2104"/>
    <x v="0"/>
    <x v="0"/>
    <x v="0"/>
    <x v="0"/>
    <x v="0"/>
    <x v="0"/>
    <x v="0"/>
    <n v="1113036"/>
    <n v="1113530"/>
    <x v="1"/>
    <m/>
    <x v="0"/>
    <s v="mll1327"/>
    <x v="0"/>
    <x v="0"/>
    <x v="289"/>
    <x v="0"/>
    <x v="0"/>
  </r>
  <r>
    <n v="2105"/>
    <x v="1"/>
    <x v="1"/>
    <x v="0"/>
    <x v="0"/>
    <x v="0"/>
    <x v="0"/>
    <x v="0"/>
    <n v="1113036"/>
    <n v="1113530"/>
    <x v="1"/>
    <s v="BAB48727.1"/>
    <x v="0"/>
    <s v="mll1327"/>
    <x v="0"/>
    <x v="0"/>
    <x v="289"/>
    <x v="285"/>
    <x v="0"/>
  </r>
  <r>
    <n v="2106"/>
    <x v="0"/>
    <x v="0"/>
    <x v="0"/>
    <x v="0"/>
    <x v="0"/>
    <x v="0"/>
    <x v="0"/>
    <n v="1113598"/>
    <n v="1114458"/>
    <x v="1"/>
    <m/>
    <x v="0"/>
    <s v="mll1328"/>
    <x v="0"/>
    <x v="0"/>
    <x v="130"/>
    <x v="0"/>
    <x v="0"/>
  </r>
  <r>
    <n v="2107"/>
    <x v="1"/>
    <x v="1"/>
    <x v="0"/>
    <x v="0"/>
    <x v="0"/>
    <x v="0"/>
    <x v="0"/>
    <n v="1113598"/>
    <n v="1114458"/>
    <x v="1"/>
    <s v="BAB48728.1"/>
    <x v="0"/>
    <s v="mll1328"/>
    <x v="0"/>
    <x v="0"/>
    <x v="130"/>
    <x v="130"/>
    <x v="0"/>
  </r>
  <r>
    <n v="2108"/>
    <x v="0"/>
    <x v="0"/>
    <x v="0"/>
    <x v="0"/>
    <x v="0"/>
    <x v="0"/>
    <x v="0"/>
    <n v="1114607"/>
    <n v="1115377"/>
    <x v="1"/>
    <m/>
    <x v="0"/>
    <s v="mll1329"/>
    <x v="0"/>
    <x v="0"/>
    <x v="327"/>
    <x v="0"/>
    <x v="0"/>
  </r>
  <r>
    <n v="2109"/>
    <x v="1"/>
    <x v="1"/>
    <x v="0"/>
    <x v="0"/>
    <x v="0"/>
    <x v="0"/>
    <x v="0"/>
    <n v="1114607"/>
    <n v="1115377"/>
    <x v="1"/>
    <s v="BAB48729.1"/>
    <x v="0"/>
    <s v="mll1329"/>
    <x v="0"/>
    <x v="0"/>
    <x v="327"/>
    <x v="322"/>
    <x v="0"/>
  </r>
  <r>
    <n v="2110"/>
    <x v="0"/>
    <x v="0"/>
    <x v="0"/>
    <x v="0"/>
    <x v="0"/>
    <x v="0"/>
    <x v="0"/>
    <n v="1115591"/>
    <n v="1116553"/>
    <x v="0"/>
    <m/>
    <x v="0"/>
    <s v="mlr1331"/>
    <x v="0"/>
    <x v="0"/>
    <x v="421"/>
    <x v="0"/>
    <x v="0"/>
  </r>
  <r>
    <n v="2111"/>
    <x v="1"/>
    <x v="1"/>
    <x v="0"/>
    <x v="0"/>
    <x v="0"/>
    <x v="0"/>
    <x v="0"/>
    <n v="1115591"/>
    <n v="1116553"/>
    <x v="0"/>
    <s v="BAB48730.1"/>
    <x v="67"/>
    <s v="mlr1331"/>
    <x v="0"/>
    <x v="0"/>
    <x v="421"/>
    <x v="416"/>
    <x v="0"/>
  </r>
  <r>
    <n v="2112"/>
    <x v="0"/>
    <x v="0"/>
    <x v="0"/>
    <x v="0"/>
    <x v="0"/>
    <x v="0"/>
    <x v="0"/>
    <n v="1116708"/>
    <n v="1117577"/>
    <x v="0"/>
    <m/>
    <x v="0"/>
    <s v="mlr1332"/>
    <x v="0"/>
    <x v="0"/>
    <x v="270"/>
    <x v="0"/>
    <x v="0"/>
  </r>
  <r>
    <n v="2113"/>
    <x v="1"/>
    <x v="1"/>
    <x v="0"/>
    <x v="0"/>
    <x v="0"/>
    <x v="0"/>
    <x v="0"/>
    <n v="1116708"/>
    <n v="1117577"/>
    <x v="0"/>
    <s v="BAB48731.1"/>
    <x v="0"/>
    <s v="mlr1332"/>
    <x v="0"/>
    <x v="0"/>
    <x v="270"/>
    <x v="266"/>
    <x v="0"/>
  </r>
  <r>
    <n v="2114"/>
    <x v="0"/>
    <x v="0"/>
    <x v="0"/>
    <x v="0"/>
    <x v="0"/>
    <x v="0"/>
    <x v="0"/>
    <n v="1117595"/>
    <n v="1118362"/>
    <x v="0"/>
    <m/>
    <x v="0"/>
    <s v="mlr1334"/>
    <x v="0"/>
    <x v="0"/>
    <x v="5"/>
    <x v="0"/>
    <x v="0"/>
  </r>
  <r>
    <n v="2115"/>
    <x v="1"/>
    <x v="1"/>
    <x v="0"/>
    <x v="0"/>
    <x v="0"/>
    <x v="0"/>
    <x v="0"/>
    <n v="1117595"/>
    <n v="1118362"/>
    <x v="0"/>
    <s v="BAB48732.1"/>
    <x v="372"/>
    <s v="mlr1334"/>
    <x v="0"/>
    <x v="0"/>
    <x v="5"/>
    <x v="6"/>
    <x v="0"/>
  </r>
  <r>
    <n v="2116"/>
    <x v="0"/>
    <x v="0"/>
    <x v="0"/>
    <x v="0"/>
    <x v="0"/>
    <x v="0"/>
    <x v="0"/>
    <n v="1118359"/>
    <n v="1119684"/>
    <x v="0"/>
    <m/>
    <x v="0"/>
    <s v="mlr1336"/>
    <x v="0"/>
    <x v="0"/>
    <x v="510"/>
    <x v="0"/>
    <x v="0"/>
  </r>
  <r>
    <n v="2117"/>
    <x v="1"/>
    <x v="1"/>
    <x v="0"/>
    <x v="0"/>
    <x v="0"/>
    <x v="0"/>
    <x v="0"/>
    <n v="1118359"/>
    <n v="1119684"/>
    <x v="0"/>
    <s v="BAB48733.1"/>
    <x v="371"/>
    <s v="mlr1336"/>
    <x v="0"/>
    <x v="0"/>
    <x v="510"/>
    <x v="504"/>
    <x v="0"/>
  </r>
  <r>
    <n v="2118"/>
    <x v="2"/>
    <x v="2"/>
    <x v="0"/>
    <x v="0"/>
    <x v="0"/>
    <x v="0"/>
    <x v="0"/>
    <n v="1119775"/>
    <n v="1119856"/>
    <x v="1"/>
    <m/>
    <x v="0"/>
    <m/>
    <x v="0"/>
    <x v="0"/>
    <x v="166"/>
    <x v="0"/>
    <x v="0"/>
  </r>
  <r>
    <n v="2119"/>
    <x v="0"/>
    <x v="0"/>
    <x v="0"/>
    <x v="0"/>
    <x v="0"/>
    <x v="0"/>
    <x v="0"/>
    <n v="1120090"/>
    <n v="1120833"/>
    <x v="0"/>
    <m/>
    <x v="0"/>
    <s v="mlr1337"/>
    <x v="0"/>
    <x v="0"/>
    <x v="99"/>
    <x v="0"/>
    <x v="0"/>
  </r>
  <r>
    <n v="2120"/>
    <x v="1"/>
    <x v="1"/>
    <x v="0"/>
    <x v="0"/>
    <x v="0"/>
    <x v="0"/>
    <x v="0"/>
    <n v="1120090"/>
    <n v="1120833"/>
    <x v="0"/>
    <s v="BAB48734.1"/>
    <x v="430"/>
    <s v="mlr1337"/>
    <x v="0"/>
    <x v="0"/>
    <x v="99"/>
    <x v="100"/>
    <x v="0"/>
  </r>
  <r>
    <n v="2121"/>
    <x v="0"/>
    <x v="0"/>
    <x v="0"/>
    <x v="0"/>
    <x v="0"/>
    <x v="0"/>
    <x v="0"/>
    <n v="1120854"/>
    <n v="1122104"/>
    <x v="1"/>
    <m/>
    <x v="0"/>
    <s v="mll1338"/>
    <x v="0"/>
    <x v="0"/>
    <x v="479"/>
    <x v="0"/>
    <x v="0"/>
  </r>
  <r>
    <n v="2122"/>
    <x v="1"/>
    <x v="1"/>
    <x v="0"/>
    <x v="0"/>
    <x v="0"/>
    <x v="0"/>
    <x v="0"/>
    <n v="1120854"/>
    <n v="1122104"/>
    <x v="1"/>
    <s v="BAB48735.1"/>
    <x v="0"/>
    <s v="mll1338"/>
    <x v="0"/>
    <x v="0"/>
    <x v="479"/>
    <x v="473"/>
    <x v="0"/>
  </r>
  <r>
    <n v="2123"/>
    <x v="0"/>
    <x v="0"/>
    <x v="0"/>
    <x v="0"/>
    <x v="0"/>
    <x v="0"/>
    <x v="0"/>
    <n v="1123132"/>
    <n v="1123458"/>
    <x v="1"/>
    <m/>
    <x v="0"/>
    <s v="mll1340"/>
    <x v="0"/>
    <x v="0"/>
    <x v="260"/>
    <x v="0"/>
    <x v="0"/>
  </r>
  <r>
    <n v="2124"/>
    <x v="1"/>
    <x v="1"/>
    <x v="0"/>
    <x v="0"/>
    <x v="0"/>
    <x v="0"/>
    <x v="0"/>
    <n v="1123132"/>
    <n v="1123458"/>
    <x v="1"/>
    <s v="BAB48736.1"/>
    <x v="0"/>
    <s v="mll1340"/>
    <x v="0"/>
    <x v="0"/>
    <x v="260"/>
    <x v="257"/>
    <x v="0"/>
  </r>
  <r>
    <n v="2125"/>
    <x v="0"/>
    <x v="0"/>
    <x v="0"/>
    <x v="0"/>
    <x v="0"/>
    <x v="0"/>
    <x v="0"/>
    <n v="1123557"/>
    <n v="1124285"/>
    <x v="1"/>
    <m/>
    <x v="0"/>
    <s v="mll1341"/>
    <x v="0"/>
    <x v="0"/>
    <x v="162"/>
    <x v="0"/>
    <x v="0"/>
  </r>
  <r>
    <n v="2126"/>
    <x v="1"/>
    <x v="1"/>
    <x v="0"/>
    <x v="0"/>
    <x v="0"/>
    <x v="0"/>
    <x v="0"/>
    <n v="1123557"/>
    <n v="1124285"/>
    <x v="1"/>
    <s v="BAB48737.1"/>
    <x v="260"/>
    <s v="mll1341"/>
    <x v="0"/>
    <x v="0"/>
    <x v="162"/>
    <x v="161"/>
    <x v="0"/>
  </r>
  <r>
    <n v="2127"/>
    <x v="0"/>
    <x v="0"/>
    <x v="0"/>
    <x v="0"/>
    <x v="0"/>
    <x v="0"/>
    <x v="0"/>
    <n v="1124237"/>
    <n v="1125523"/>
    <x v="1"/>
    <m/>
    <x v="0"/>
    <s v="mll1342"/>
    <x v="0"/>
    <x v="0"/>
    <x v="199"/>
    <x v="0"/>
    <x v="0"/>
  </r>
  <r>
    <n v="2128"/>
    <x v="1"/>
    <x v="1"/>
    <x v="0"/>
    <x v="0"/>
    <x v="0"/>
    <x v="0"/>
    <x v="0"/>
    <n v="1124237"/>
    <n v="1125523"/>
    <x v="1"/>
    <s v="BAB48738.1"/>
    <x v="0"/>
    <s v="mll1342"/>
    <x v="0"/>
    <x v="0"/>
    <x v="199"/>
    <x v="196"/>
    <x v="0"/>
  </r>
  <r>
    <n v="2129"/>
    <x v="0"/>
    <x v="0"/>
    <x v="0"/>
    <x v="0"/>
    <x v="0"/>
    <x v="0"/>
    <x v="0"/>
    <n v="1125520"/>
    <n v="1126848"/>
    <x v="1"/>
    <m/>
    <x v="0"/>
    <s v="mll1344"/>
    <x v="0"/>
    <x v="0"/>
    <x v="511"/>
    <x v="0"/>
    <x v="0"/>
  </r>
  <r>
    <n v="2130"/>
    <x v="1"/>
    <x v="1"/>
    <x v="0"/>
    <x v="0"/>
    <x v="0"/>
    <x v="0"/>
    <x v="0"/>
    <n v="1125520"/>
    <n v="1126848"/>
    <x v="1"/>
    <s v="BAB48739.1"/>
    <x v="431"/>
    <s v="mll1344"/>
    <x v="0"/>
    <x v="0"/>
    <x v="511"/>
    <x v="505"/>
    <x v="0"/>
  </r>
  <r>
    <n v="2131"/>
    <x v="0"/>
    <x v="0"/>
    <x v="0"/>
    <x v="0"/>
    <x v="0"/>
    <x v="0"/>
    <x v="0"/>
    <n v="1127503"/>
    <n v="1127787"/>
    <x v="1"/>
    <m/>
    <x v="0"/>
    <s v="msl1345"/>
    <x v="0"/>
    <x v="0"/>
    <x v="447"/>
    <x v="0"/>
    <x v="0"/>
  </r>
  <r>
    <n v="2132"/>
    <x v="1"/>
    <x v="1"/>
    <x v="0"/>
    <x v="0"/>
    <x v="0"/>
    <x v="0"/>
    <x v="0"/>
    <n v="1127503"/>
    <n v="1127787"/>
    <x v="1"/>
    <s v="BAB48740.1"/>
    <x v="0"/>
    <s v="msl1345"/>
    <x v="0"/>
    <x v="0"/>
    <x v="447"/>
    <x v="442"/>
    <x v="0"/>
  </r>
  <r>
    <n v="2133"/>
    <x v="0"/>
    <x v="0"/>
    <x v="0"/>
    <x v="0"/>
    <x v="0"/>
    <x v="0"/>
    <x v="0"/>
    <n v="1127784"/>
    <n v="1128188"/>
    <x v="1"/>
    <m/>
    <x v="0"/>
    <s v="mll1346"/>
    <x v="0"/>
    <x v="0"/>
    <x v="17"/>
    <x v="0"/>
    <x v="0"/>
  </r>
  <r>
    <n v="2134"/>
    <x v="1"/>
    <x v="1"/>
    <x v="0"/>
    <x v="0"/>
    <x v="0"/>
    <x v="0"/>
    <x v="0"/>
    <n v="1127784"/>
    <n v="1128188"/>
    <x v="1"/>
    <s v="BAB48741.1"/>
    <x v="0"/>
    <s v="mll1346"/>
    <x v="0"/>
    <x v="0"/>
    <x v="17"/>
    <x v="18"/>
    <x v="0"/>
  </r>
  <r>
    <n v="2135"/>
    <x v="0"/>
    <x v="0"/>
    <x v="0"/>
    <x v="0"/>
    <x v="0"/>
    <x v="0"/>
    <x v="0"/>
    <n v="1128348"/>
    <n v="1129211"/>
    <x v="0"/>
    <m/>
    <x v="0"/>
    <s v="mlr1349"/>
    <x v="0"/>
    <x v="0"/>
    <x v="236"/>
    <x v="0"/>
    <x v="0"/>
  </r>
  <r>
    <n v="2136"/>
    <x v="1"/>
    <x v="1"/>
    <x v="0"/>
    <x v="0"/>
    <x v="0"/>
    <x v="0"/>
    <x v="0"/>
    <n v="1128348"/>
    <n v="1129211"/>
    <x v="0"/>
    <s v="BAB48742.1"/>
    <x v="0"/>
    <s v="mlr1349"/>
    <x v="0"/>
    <x v="0"/>
    <x v="236"/>
    <x v="233"/>
    <x v="0"/>
  </r>
  <r>
    <n v="2137"/>
    <x v="0"/>
    <x v="0"/>
    <x v="0"/>
    <x v="0"/>
    <x v="0"/>
    <x v="0"/>
    <x v="0"/>
    <n v="1129229"/>
    <n v="1130899"/>
    <x v="1"/>
    <m/>
    <x v="0"/>
    <s v="mll1350"/>
    <x v="0"/>
    <x v="0"/>
    <x v="512"/>
    <x v="0"/>
    <x v="0"/>
  </r>
  <r>
    <n v="2138"/>
    <x v="1"/>
    <x v="1"/>
    <x v="0"/>
    <x v="0"/>
    <x v="0"/>
    <x v="0"/>
    <x v="0"/>
    <n v="1129229"/>
    <n v="1130899"/>
    <x v="1"/>
    <s v="BAB48743.1"/>
    <x v="0"/>
    <s v="mll1350"/>
    <x v="0"/>
    <x v="0"/>
    <x v="512"/>
    <x v="506"/>
    <x v="0"/>
  </r>
  <r>
    <n v="2139"/>
    <x v="0"/>
    <x v="0"/>
    <x v="0"/>
    <x v="0"/>
    <x v="0"/>
    <x v="0"/>
    <x v="0"/>
    <n v="1130933"/>
    <n v="1131754"/>
    <x v="1"/>
    <m/>
    <x v="0"/>
    <s v="mll1351"/>
    <x v="0"/>
    <x v="0"/>
    <x v="163"/>
    <x v="0"/>
    <x v="0"/>
  </r>
  <r>
    <n v="2140"/>
    <x v="1"/>
    <x v="1"/>
    <x v="0"/>
    <x v="0"/>
    <x v="0"/>
    <x v="0"/>
    <x v="0"/>
    <n v="1130933"/>
    <n v="1131754"/>
    <x v="1"/>
    <s v="BAB48744.1"/>
    <x v="432"/>
    <s v="mll1351"/>
    <x v="0"/>
    <x v="0"/>
    <x v="163"/>
    <x v="162"/>
    <x v="0"/>
  </r>
  <r>
    <n v="2141"/>
    <x v="0"/>
    <x v="0"/>
    <x v="0"/>
    <x v="0"/>
    <x v="0"/>
    <x v="0"/>
    <x v="0"/>
    <n v="1131759"/>
    <n v="1133195"/>
    <x v="1"/>
    <m/>
    <x v="0"/>
    <s v="mll1352"/>
    <x v="0"/>
    <x v="0"/>
    <x v="358"/>
    <x v="0"/>
    <x v="0"/>
  </r>
  <r>
    <n v="2142"/>
    <x v="1"/>
    <x v="1"/>
    <x v="0"/>
    <x v="0"/>
    <x v="0"/>
    <x v="0"/>
    <x v="0"/>
    <n v="1131759"/>
    <n v="1133195"/>
    <x v="1"/>
    <s v="BAB48745.1"/>
    <x v="433"/>
    <s v="mll1352"/>
    <x v="0"/>
    <x v="0"/>
    <x v="358"/>
    <x v="353"/>
    <x v="0"/>
  </r>
  <r>
    <n v="2143"/>
    <x v="0"/>
    <x v="0"/>
    <x v="0"/>
    <x v="0"/>
    <x v="0"/>
    <x v="0"/>
    <x v="0"/>
    <n v="1133214"/>
    <n v="1134719"/>
    <x v="1"/>
    <m/>
    <x v="0"/>
    <s v="mll1354"/>
    <x v="0"/>
    <x v="0"/>
    <x v="513"/>
    <x v="0"/>
    <x v="0"/>
  </r>
  <r>
    <n v="2144"/>
    <x v="1"/>
    <x v="1"/>
    <x v="0"/>
    <x v="0"/>
    <x v="0"/>
    <x v="0"/>
    <x v="0"/>
    <n v="1133214"/>
    <n v="1134719"/>
    <x v="1"/>
    <s v="BAB48746.1"/>
    <x v="434"/>
    <s v="mll1354"/>
    <x v="0"/>
    <x v="0"/>
    <x v="513"/>
    <x v="507"/>
    <x v="0"/>
  </r>
  <r>
    <n v="2145"/>
    <x v="0"/>
    <x v="0"/>
    <x v="0"/>
    <x v="0"/>
    <x v="0"/>
    <x v="0"/>
    <x v="0"/>
    <n v="1134719"/>
    <n v="1136692"/>
    <x v="1"/>
    <m/>
    <x v="0"/>
    <s v="mll1355"/>
    <x v="0"/>
    <x v="0"/>
    <x v="514"/>
    <x v="0"/>
    <x v="0"/>
  </r>
  <r>
    <n v="2146"/>
    <x v="1"/>
    <x v="1"/>
    <x v="0"/>
    <x v="0"/>
    <x v="0"/>
    <x v="0"/>
    <x v="0"/>
    <n v="1134719"/>
    <n v="1136692"/>
    <x v="1"/>
    <s v="BAB48747.1"/>
    <x v="435"/>
    <s v="mll1355"/>
    <x v="0"/>
    <x v="0"/>
    <x v="514"/>
    <x v="508"/>
    <x v="0"/>
  </r>
  <r>
    <n v="2147"/>
    <x v="0"/>
    <x v="0"/>
    <x v="0"/>
    <x v="0"/>
    <x v="0"/>
    <x v="0"/>
    <x v="0"/>
    <n v="1136703"/>
    <n v="1137011"/>
    <x v="1"/>
    <m/>
    <x v="0"/>
    <s v="mll1357"/>
    <x v="0"/>
    <x v="0"/>
    <x v="111"/>
    <x v="0"/>
    <x v="0"/>
  </r>
  <r>
    <n v="2148"/>
    <x v="1"/>
    <x v="1"/>
    <x v="0"/>
    <x v="0"/>
    <x v="0"/>
    <x v="0"/>
    <x v="0"/>
    <n v="1136703"/>
    <n v="1137011"/>
    <x v="1"/>
    <s v="BAB48748.1"/>
    <x v="436"/>
    <s v="mll1357"/>
    <x v="0"/>
    <x v="0"/>
    <x v="111"/>
    <x v="111"/>
    <x v="0"/>
  </r>
  <r>
    <n v="2149"/>
    <x v="0"/>
    <x v="0"/>
    <x v="0"/>
    <x v="0"/>
    <x v="0"/>
    <x v="0"/>
    <x v="0"/>
    <n v="1137013"/>
    <n v="1137633"/>
    <x v="1"/>
    <m/>
    <x v="0"/>
    <s v="mll1358"/>
    <x v="0"/>
    <x v="0"/>
    <x v="13"/>
    <x v="0"/>
    <x v="0"/>
  </r>
  <r>
    <n v="2150"/>
    <x v="1"/>
    <x v="1"/>
    <x v="0"/>
    <x v="0"/>
    <x v="0"/>
    <x v="0"/>
    <x v="0"/>
    <n v="1137013"/>
    <n v="1137633"/>
    <x v="1"/>
    <s v="BAB48749.1"/>
    <x v="437"/>
    <s v="mll1358"/>
    <x v="0"/>
    <x v="0"/>
    <x v="13"/>
    <x v="14"/>
    <x v="0"/>
  </r>
  <r>
    <n v="2151"/>
    <x v="0"/>
    <x v="0"/>
    <x v="0"/>
    <x v="0"/>
    <x v="0"/>
    <x v="0"/>
    <x v="0"/>
    <n v="1137757"/>
    <n v="1138251"/>
    <x v="1"/>
    <m/>
    <x v="0"/>
    <s v="mll1359"/>
    <x v="0"/>
    <x v="0"/>
    <x v="289"/>
    <x v="0"/>
    <x v="0"/>
  </r>
  <r>
    <n v="2152"/>
    <x v="1"/>
    <x v="1"/>
    <x v="0"/>
    <x v="0"/>
    <x v="0"/>
    <x v="0"/>
    <x v="0"/>
    <n v="1137757"/>
    <n v="1138251"/>
    <x v="1"/>
    <s v="BAB48750.1"/>
    <x v="438"/>
    <s v="mll1359"/>
    <x v="0"/>
    <x v="0"/>
    <x v="289"/>
    <x v="285"/>
    <x v="0"/>
  </r>
  <r>
    <n v="2153"/>
    <x v="0"/>
    <x v="0"/>
    <x v="0"/>
    <x v="0"/>
    <x v="0"/>
    <x v="0"/>
    <x v="0"/>
    <n v="1138248"/>
    <n v="1139291"/>
    <x v="1"/>
    <m/>
    <x v="0"/>
    <s v="mll1361"/>
    <x v="0"/>
    <x v="0"/>
    <x v="515"/>
    <x v="0"/>
    <x v="0"/>
  </r>
  <r>
    <n v="2154"/>
    <x v="1"/>
    <x v="1"/>
    <x v="0"/>
    <x v="0"/>
    <x v="0"/>
    <x v="0"/>
    <x v="0"/>
    <n v="1138248"/>
    <n v="1139291"/>
    <x v="1"/>
    <s v="BAB48751.1"/>
    <x v="439"/>
    <s v="mll1361"/>
    <x v="0"/>
    <x v="0"/>
    <x v="515"/>
    <x v="509"/>
    <x v="0"/>
  </r>
  <r>
    <n v="2155"/>
    <x v="0"/>
    <x v="0"/>
    <x v="0"/>
    <x v="0"/>
    <x v="0"/>
    <x v="0"/>
    <x v="0"/>
    <n v="1139294"/>
    <n v="1141375"/>
    <x v="1"/>
    <m/>
    <x v="0"/>
    <s v="mll1362"/>
    <x v="0"/>
    <x v="0"/>
    <x v="516"/>
    <x v="0"/>
    <x v="0"/>
  </r>
  <r>
    <n v="2156"/>
    <x v="1"/>
    <x v="1"/>
    <x v="0"/>
    <x v="0"/>
    <x v="0"/>
    <x v="0"/>
    <x v="0"/>
    <n v="1139294"/>
    <n v="1141375"/>
    <x v="1"/>
    <s v="BAB48752.1"/>
    <x v="440"/>
    <s v="mll1362"/>
    <x v="0"/>
    <x v="0"/>
    <x v="516"/>
    <x v="510"/>
    <x v="0"/>
  </r>
  <r>
    <n v="2157"/>
    <x v="0"/>
    <x v="0"/>
    <x v="0"/>
    <x v="0"/>
    <x v="0"/>
    <x v="0"/>
    <x v="0"/>
    <n v="1141449"/>
    <n v="1142063"/>
    <x v="1"/>
    <m/>
    <x v="0"/>
    <s v="mll1364"/>
    <x v="0"/>
    <x v="0"/>
    <x v="155"/>
    <x v="0"/>
    <x v="0"/>
  </r>
  <r>
    <n v="2158"/>
    <x v="1"/>
    <x v="1"/>
    <x v="0"/>
    <x v="0"/>
    <x v="0"/>
    <x v="0"/>
    <x v="0"/>
    <n v="1141449"/>
    <n v="1142063"/>
    <x v="1"/>
    <s v="BAB48753.1"/>
    <x v="441"/>
    <s v="mll1364"/>
    <x v="0"/>
    <x v="0"/>
    <x v="155"/>
    <x v="155"/>
    <x v="0"/>
  </r>
  <r>
    <n v="2159"/>
    <x v="0"/>
    <x v="0"/>
    <x v="0"/>
    <x v="0"/>
    <x v="0"/>
    <x v="0"/>
    <x v="0"/>
    <n v="1142222"/>
    <n v="1143526"/>
    <x v="1"/>
    <m/>
    <x v="0"/>
    <s v="mll1365"/>
    <x v="0"/>
    <x v="0"/>
    <x v="451"/>
    <x v="0"/>
    <x v="0"/>
  </r>
  <r>
    <n v="2160"/>
    <x v="1"/>
    <x v="1"/>
    <x v="0"/>
    <x v="0"/>
    <x v="0"/>
    <x v="0"/>
    <x v="0"/>
    <n v="1142222"/>
    <n v="1143526"/>
    <x v="1"/>
    <s v="BAB48754.1"/>
    <x v="442"/>
    <s v="mll1365"/>
    <x v="0"/>
    <x v="0"/>
    <x v="451"/>
    <x v="446"/>
    <x v="0"/>
  </r>
  <r>
    <n v="2161"/>
    <x v="0"/>
    <x v="0"/>
    <x v="0"/>
    <x v="0"/>
    <x v="0"/>
    <x v="0"/>
    <x v="0"/>
    <n v="1143537"/>
    <n v="1144811"/>
    <x v="1"/>
    <m/>
    <x v="0"/>
    <s v="mll1366"/>
    <x v="0"/>
    <x v="0"/>
    <x v="204"/>
    <x v="0"/>
    <x v="0"/>
  </r>
  <r>
    <n v="2162"/>
    <x v="1"/>
    <x v="1"/>
    <x v="0"/>
    <x v="0"/>
    <x v="0"/>
    <x v="0"/>
    <x v="0"/>
    <n v="1143537"/>
    <n v="1144811"/>
    <x v="1"/>
    <s v="BAB48755.1"/>
    <x v="443"/>
    <s v="mll1366"/>
    <x v="0"/>
    <x v="0"/>
    <x v="204"/>
    <x v="201"/>
    <x v="0"/>
  </r>
  <r>
    <n v="2163"/>
    <x v="0"/>
    <x v="0"/>
    <x v="0"/>
    <x v="0"/>
    <x v="0"/>
    <x v="0"/>
    <x v="0"/>
    <n v="1144812"/>
    <n v="1146002"/>
    <x v="1"/>
    <m/>
    <x v="0"/>
    <s v="mll1367"/>
    <x v="0"/>
    <x v="0"/>
    <x v="259"/>
    <x v="0"/>
    <x v="0"/>
  </r>
  <r>
    <n v="2164"/>
    <x v="1"/>
    <x v="1"/>
    <x v="0"/>
    <x v="0"/>
    <x v="0"/>
    <x v="0"/>
    <x v="0"/>
    <n v="1144812"/>
    <n v="1146002"/>
    <x v="1"/>
    <s v="BAB48756.1"/>
    <x v="444"/>
    <s v="mll1367"/>
    <x v="0"/>
    <x v="0"/>
    <x v="259"/>
    <x v="256"/>
    <x v="0"/>
  </r>
  <r>
    <n v="2165"/>
    <x v="0"/>
    <x v="0"/>
    <x v="0"/>
    <x v="0"/>
    <x v="0"/>
    <x v="0"/>
    <x v="0"/>
    <n v="1146012"/>
    <n v="1146617"/>
    <x v="1"/>
    <m/>
    <x v="0"/>
    <s v="mll1369"/>
    <x v="0"/>
    <x v="0"/>
    <x v="90"/>
    <x v="0"/>
    <x v="0"/>
  </r>
  <r>
    <n v="2166"/>
    <x v="1"/>
    <x v="1"/>
    <x v="0"/>
    <x v="0"/>
    <x v="0"/>
    <x v="0"/>
    <x v="0"/>
    <n v="1146012"/>
    <n v="1146617"/>
    <x v="1"/>
    <s v="BAB48757.1"/>
    <x v="445"/>
    <s v="mll1369"/>
    <x v="0"/>
    <x v="0"/>
    <x v="90"/>
    <x v="91"/>
    <x v="0"/>
  </r>
  <r>
    <n v="2167"/>
    <x v="0"/>
    <x v="0"/>
    <x v="0"/>
    <x v="0"/>
    <x v="0"/>
    <x v="0"/>
    <x v="0"/>
    <n v="1146622"/>
    <n v="1147224"/>
    <x v="1"/>
    <m/>
    <x v="0"/>
    <s v="mll1371"/>
    <x v="0"/>
    <x v="0"/>
    <x v="517"/>
    <x v="0"/>
    <x v="0"/>
  </r>
  <r>
    <n v="2168"/>
    <x v="1"/>
    <x v="1"/>
    <x v="0"/>
    <x v="0"/>
    <x v="0"/>
    <x v="0"/>
    <x v="0"/>
    <n v="1146622"/>
    <n v="1147224"/>
    <x v="1"/>
    <s v="BAB48758.1"/>
    <x v="446"/>
    <s v="mll1371"/>
    <x v="0"/>
    <x v="0"/>
    <x v="517"/>
    <x v="511"/>
    <x v="0"/>
  </r>
  <r>
    <n v="2169"/>
    <x v="0"/>
    <x v="0"/>
    <x v="0"/>
    <x v="0"/>
    <x v="0"/>
    <x v="0"/>
    <x v="0"/>
    <n v="1147194"/>
    <n v="1147559"/>
    <x v="1"/>
    <m/>
    <x v="0"/>
    <s v="mll1372"/>
    <x v="0"/>
    <x v="0"/>
    <x v="121"/>
    <x v="0"/>
    <x v="0"/>
  </r>
  <r>
    <n v="2170"/>
    <x v="1"/>
    <x v="1"/>
    <x v="0"/>
    <x v="0"/>
    <x v="0"/>
    <x v="0"/>
    <x v="0"/>
    <n v="1147194"/>
    <n v="1147559"/>
    <x v="1"/>
    <s v="BAB48759.1"/>
    <x v="447"/>
    <s v="mll1372"/>
    <x v="0"/>
    <x v="0"/>
    <x v="121"/>
    <x v="121"/>
    <x v="0"/>
  </r>
  <r>
    <n v="2171"/>
    <x v="0"/>
    <x v="0"/>
    <x v="0"/>
    <x v="0"/>
    <x v="0"/>
    <x v="0"/>
    <x v="0"/>
    <n v="1147893"/>
    <n v="1149092"/>
    <x v="0"/>
    <m/>
    <x v="0"/>
    <s v="mlr1373"/>
    <x v="0"/>
    <x v="0"/>
    <x v="261"/>
    <x v="0"/>
    <x v="0"/>
  </r>
  <r>
    <n v="2172"/>
    <x v="1"/>
    <x v="1"/>
    <x v="0"/>
    <x v="0"/>
    <x v="0"/>
    <x v="0"/>
    <x v="0"/>
    <n v="1147893"/>
    <n v="1149092"/>
    <x v="0"/>
    <s v="BAB48760.1"/>
    <x v="0"/>
    <s v="mlr1373"/>
    <x v="0"/>
    <x v="0"/>
    <x v="261"/>
    <x v="258"/>
    <x v="0"/>
  </r>
  <r>
    <n v="2173"/>
    <x v="0"/>
    <x v="0"/>
    <x v="0"/>
    <x v="0"/>
    <x v="0"/>
    <x v="0"/>
    <x v="0"/>
    <n v="1149537"/>
    <n v="1149794"/>
    <x v="0"/>
    <m/>
    <x v="0"/>
    <s v="mlr1374"/>
    <x v="0"/>
    <x v="0"/>
    <x v="170"/>
    <x v="0"/>
    <x v="0"/>
  </r>
  <r>
    <n v="2174"/>
    <x v="1"/>
    <x v="1"/>
    <x v="0"/>
    <x v="0"/>
    <x v="0"/>
    <x v="0"/>
    <x v="0"/>
    <n v="1149537"/>
    <n v="1149794"/>
    <x v="0"/>
    <s v="BAB48761.1"/>
    <x v="0"/>
    <s v="mlr1374"/>
    <x v="0"/>
    <x v="0"/>
    <x v="170"/>
    <x v="167"/>
    <x v="0"/>
  </r>
  <r>
    <n v="2175"/>
    <x v="0"/>
    <x v="0"/>
    <x v="0"/>
    <x v="0"/>
    <x v="0"/>
    <x v="0"/>
    <x v="0"/>
    <n v="1149797"/>
    <n v="1150834"/>
    <x v="0"/>
    <m/>
    <x v="0"/>
    <s v="mlr1375"/>
    <x v="0"/>
    <x v="0"/>
    <x v="224"/>
    <x v="0"/>
    <x v="0"/>
  </r>
  <r>
    <n v="2176"/>
    <x v="1"/>
    <x v="1"/>
    <x v="0"/>
    <x v="0"/>
    <x v="0"/>
    <x v="0"/>
    <x v="0"/>
    <n v="1149797"/>
    <n v="1150834"/>
    <x v="0"/>
    <s v="BAB48762.1"/>
    <x v="448"/>
    <s v="mlr1375"/>
    <x v="0"/>
    <x v="0"/>
    <x v="224"/>
    <x v="221"/>
    <x v="0"/>
  </r>
  <r>
    <n v="2177"/>
    <x v="0"/>
    <x v="0"/>
    <x v="0"/>
    <x v="0"/>
    <x v="0"/>
    <x v="0"/>
    <x v="0"/>
    <n v="1150853"/>
    <n v="1154233"/>
    <x v="0"/>
    <m/>
    <x v="0"/>
    <s v="mlr1377"/>
    <x v="0"/>
    <x v="0"/>
    <x v="3"/>
    <x v="0"/>
    <x v="0"/>
  </r>
  <r>
    <n v="2178"/>
    <x v="1"/>
    <x v="1"/>
    <x v="0"/>
    <x v="0"/>
    <x v="0"/>
    <x v="0"/>
    <x v="0"/>
    <n v="1150853"/>
    <n v="1154233"/>
    <x v="0"/>
    <s v="BAB48763.1"/>
    <x v="449"/>
    <s v="mlr1377"/>
    <x v="0"/>
    <x v="0"/>
    <x v="3"/>
    <x v="4"/>
    <x v="0"/>
  </r>
  <r>
    <n v="2179"/>
    <x v="0"/>
    <x v="0"/>
    <x v="0"/>
    <x v="0"/>
    <x v="0"/>
    <x v="0"/>
    <x v="0"/>
    <n v="1154230"/>
    <n v="1155726"/>
    <x v="0"/>
    <m/>
    <x v="0"/>
    <s v="mlr1378"/>
    <x v="0"/>
    <x v="0"/>
    <x v="518"/>
    <x v="0"/>
    <x v="0"/>
  </r>
  <r>
    <n v="2180"/>
    <x v="1"/>
    <x v="1"/>
    <x v="0"/>
    <x v="0"/>
    <x v="0"/>
    <x v="0"/>
    <x v="0"/>
    <n v="1154230"/>
    <n v="1155726"/>
    <x v="0"/>
    <s v="BAB48764.1"/>
    <x v="450"/>
    <s v="mlr1378"/>
    <x v="0"/>
    <x v="0"/>
    <x v="518"/>
    <x v="512"/>
    <x v="0"/>
  </r>
  <r>
    <n v="2181"/>
    <x v="0"/>
    <x v="0"/>
    <x v="0"/>
    <x v="0"/>
    <x v="0"/>
    <x v="0"/>
    <x v="0"/>
    <n v="1155729"/>
    <n v="1156361"/>
    <x v="0"/>
    <m/>
    <x v="0"/>
    <s v="mlr1379"/>
    <x v="0"/>
    <x v="0"/>
    <x v="466"/>
    <x v="0"/>
    <x v="0"/>
  </r>
  <r>
    <n v="2182"/>
    <x v="1"/>
    <x v="1"/>
    <x v="0"/>
    <x v="0"/>
    <x v="0"/>
    <x v="0"/>
    <x v="0"/>
    <n v="1155729"/>
    <n v="1156361"/>
    <x v="0"/>
    <s v="BAB48765.1"/>
    <x v="451"/>
    <s v="mlr1379"/>
    <x v="0"/>
    <x v="0"/>
    <x v="466"/>
    <x v="461"/>
    <x v="0"/>
  </r>
  <r>
    <n v="2183"/>
    <x v="0"/>
    <x v="0"/>
    <x v="0"/>
    <x v="0"/>
    <x v="0"/>
    <x v="0"/>
    <x v="0"/>
    <n v="1156358"/>
    <n v="1157128"/>
    <x v="0"/>
    <m/>
    <x v="0"/>
    <s v="mlr1380"/>
    <x v="0"/>
    <x v="0"/>
    <x v="327"/>
    <x v="0"/>
    <x v="0"/>
  </r>
  <r>
    <n v="2184"/>
    <x v="1"/>
    <x v="1"/>
    <x v="0"/>
    <x v="0"/>
    <x v="0"/>
    <x v="0"/>
    <x v="0"/>
    <n v="1156358"/>
    <n v="1157128"/>
    <x v="0"/>
    <s v="BAB48766.1"/>
    <x v="452"/>
    <s v="mlr1380"/>
    <x v="0"/>
    <x v="0"/>
    <x v="327"/>
    <x v="322"/>
    <x v="0"/>
  </r>
  <r>
    <n v="2185"/>
    <x v="0"/>
    <x v="0"/>
    <x v="0"/>
    <x v="0"/>
    <x v="0"/>
    <x v="0"/>
    <x v="0"/>
    <n v="1157125"/>
    <n v="1157889"/>
    <x v="0"/>
    <m/>
    <x v="0"/>
    <s v="mlr1381"/>
    <x v="0"/>
    <x v="0"/>
    <x v="460"/>
    <x v="0"/>
    <x v="0"/>
  </r>
  <r>
    <n v="2186"/>
    <x v="1"/>
    <x v="1"/>
    <x v="0"/>
    <x v="0"/>
    <x v="0"/>
    <x v="0"/>
    <x v="0"/>
    <n v="1157125"/>
    <n v="1157889"/>
    <x v="0"/>
    <s v="BAB48767.1"/>
    <x v="453"/>
    <s v="mlr1381"/>
    <x v="0"/>
    <x v="0"/>
    <x v="460"/>
    <x v="455"/>
    <x v="0"/>
  </r>
  <r>
    <n v="2187"/>
    <x v="0"/>
    <x v="0"/>
    <x v="0"/>
    <x v="0"/>
    <x v="0"/>
    <x v="0"/>
    <x v="0"/>
    <n v="1157853"/>
    <n v="1158614"/>
    <x v="1"/>
    <m/>
    <x v="0"/>
    <s v="mll1382"/>
    <x v="0"/>
    <x v="0"/>
    <x v="151"/>
    <x v="0"/>
    <x v="0"/>
  </r>
  <r>
    <n v="2188"/>
    <x v="1"/>
    <x v="1"/>
    <x v="0"/>
    <x v="0"/>
    <x v="0"/>
    <x v="0"/>
    <x v="0"/>
    <n v="1157853"/>
    <n v="1158614"/>
    <x v="1"/>
    <s v="BAB48768.1"/>
    <x v="454"/>
    <s v="mll1382"/>
    <x v="0"/>
    <x v="0"/>
    <x v="151"/>
    <x v="151"/>
    <x v="0"/>
  </r>
  <r>
    <n v="2189"/>
    <x v="0"/>
    <x v="0"/>
    <x v="0"/>
    <x v="0"/>
    <x v="0"/>
    <x v="0"/>
    <x v="0"/>
    <n v="1158616"/>
    <n v="1159851"/>
    <x v="0"/>
    <m/>
    <x v="0"/>
    <s v="mlr1383"/>
    <x v="0"/>
    <x v="0"/>
    <x v="369"/>
    <x v="0"/>
    <x v="0"/>
  </r>
  <r>
    <n v="2190"/>
    <x v="1"/>
    <x v="1"/>
    <x v="0"/>
    <x v="0"/>
    <x v="0"/>
    <x v="0"/>
    <x v="0"/>
    <n v="1158616"/>
    <n v="1159851"/>
    <x v="0"/>
    <s v="BAB48769.1"/>
    <x v="455"/>
    <s v="mlr1383"/>
    <x v="0"/>
    <x v="0"/>
    <x v="369"/>
    <x v="364"/>
    <x v="0"/>
  </r>
  <r>
    <n v="2191"/>
    <x v="0"/>
    <x v="0"/>
    <x v="0"/>
    <x v="0"/>
    <x v="0"/>
    <x v="0"/>
    <x v="0"/>
    <n v="1159803"/>
    <n v="1160234"/>
    <x v="0"/>
    <m/>
    <x v="0"/>
    <s v="mlr1384"/>
    <x v="0"/>
    <x v="0"/>
    <x v="125"/>
    <x v="0"/>
    <x v="0"/>
  </r>
  <r>
    <n v="2192"/>
    <x v="1"/>
    <x v="1"/>
    <x v="0"/>
    <x v="0"/>
    <x v="0"/>
    <x v="0"/>
    <x v="0"/>
    <n v="1159803"/>
    <n v="1160234"/>
    <x v="0"/>
    <s v="BAB48770.1"/>
    <x v="456"/>
    <s v="mlr1384"/>
    <x v="0"/>
    <x v="0"/>
    <x v="125"/>
    <x v="125"/>
    <x v="0"/>
  </r>
  <r>
    <n v="2193"/>
    <x v="0"/>
    <x v="0"/>
    <x v="0"/>
    <x v="0"/>
    <x v="0"/>
    <x v="0"/>
    <x v="0"/>
    <n v="1160231"/>
    <n v="1160995"/>
    <x v="0"/>
    <m/>
    <x v="0"/>
    <s v="mlr1385"/>
    <x v="0"/>
    <x v="0"/>
    <x v="460"/>
    <x v="0"/>
    <x v="0"/>
  </r>
  <r>
    <n v="2194"/>
    <x v="1"/>
    <x v="1"/>
    <x v="0"/>
    <x v="0"/>
    <x v="0"/>
    <x v="0"/>
    <x v="0"/>
    <n v="1160231"/>
    <n v="1160995"/>
    <x v="0"/>
    <s v="BAB48771.1"/>
    <x v="453"/>
    <s v="mlr1385"/>
    <x v="0"/>
    <x v="0"/>
    <x v="460"/>
    <x v="455"/>
    <x v="0"/>
  </r>
  <r>
    <n v="2195"/>
    <x v="0"/>
    <x v="0"/>
    <x v="0"/>
    <x v="0"/>
    <x v="0"/>
    <x v="0"/>
    <x v="0"/>
    <n v="1160992"/>
    <n v="1161810"/>
    <x v="0"/>
    <m/>
    <x v="0"/>
    <s v="mlr1386"/>
    <x v="0"/>
    <x v="0"/>
    <x v="243"/>
    <x v="0"/>
    <x v="0"/>
  </r>
  <r>
    <n v="2196"/>
    <x v="1"/>
    <x v="1"/>
    <x v="0"/>
    <x v="0"/>
    <x v="0"/>
    <x v="0"/>
    <x v="0"/>
    <n v="1160992"/>
    <n v="1161810"/>
    <x v="0"/>
    <s v="BAB48772.1"/>
    <x v="457"/>
    <s v="mlr1386"/>
    <x v="0"/>
    <x v="0"/>
    <x v="243"/>
    <x v="240"/>
    <x v="0"/>
  </r>
  <r>
    <n v="2197"/>
    <x v="0"/>
    <x v="0"/>
    <x v="0"/>
    <x v="0"/>
    <x v="0"/>
    <x v="0"/>
    <x v="0"/>
    <n v="1161807"/>
    <n v="1163126"/>
    <x v="0"/>
    <m/>
    <x v="0"/>
    <s v="mlr1387"/>
    <x v="0"/>
    <x v="0"/>
    <x v="519"/>
    <x v="0"/>
    <x v="0"/>
  </r>
  <r>
    <n v="2198"/>
    <x v="1"/>
    <x v="1"/>
    <x v="0"/>
    <x v="0"/>
    <x v="0"/>
    <x v="0"/>
    <x v="0"/>
    <n v="1161807"/>
    <n v="1163126"/>
    <x v="0"/>
    <s v="BAB48773.1"/>
    <x v="458"/>
    <s v="mlr1387"/>
    <x v="0"/>
    <x v="0"/>
    <x v="519"/>
    <x v="513"/>
    <x v="0"/>
  </r>
  <r>
    <n v="2199"/>
    <x v="0"/>
    <x v="0"/>
    <x v="0"/>
    <x v="0"/>
    <x v="0"/>
    <x v="0"/>
    <x v="0"/>
    <n v="1163123"/>
    <n v="1163902"/>
    <x v="0"/>
    <m/>
    <x v="0"/>
    <s v="mlr1388"/>
    <x v="0"/>
    <x v="0"/>
    <x v="333"/>
    <x v="0"/>
    <x v="0"/>
  </r>
  <r>
    <n v="2200"/>
    <x v="1"/>
    <x v="1"/>
    <x v="0"/>
    <x v="0"/>
    <x v="0"/>
    <x v="0"/>
    <x v="0"/>
    <n v="1163123"/>
    <n v="1163902"/>
    <x v="0"/>
    <s v="BAB48774.1"/>
    <x v="459"/>
    <s v="mlr1388"/>
    <x v="0"/>
    <x v="0"/>
    <x v="333"/>
    <x v="328"/>
    <x v="0"/>
  </r>
  <r>
    <n v="2201"/>
    <x v="0"/>
    <x v="0"/>
    <x v="0"/>
    <x v="0"/>
    <x v="0"/>
    <x v="0"/>
    <x v="0"/>
    <n v="1163932"/>
    <n v="1164942"/>
    <x v="0"/>
    <m/>
    <x v="0"/>
    <s v="mlr1389"/>
    <x v="0"/>
    <x v="0"/>
    <x v="198"/>
    <x v="0"/>
    <x v="0"/>
  </r>
  <r>
    <n v="2202"/>
    <x v="1"/>
    <x v="1"/>
    <x v="0"/>
    <x v="0"/>
    <x v="0"/>
    <x v="0"/>
    <x v="0"/>
    <n v="1163932"/>
    <n v="1164942"/>
    <x v="0"/>
    <s v="BAB48775.1"/>
    <x v="179"/>
    <s v="mlr1389"/>
    <x v="0"/>
    <x v="0"/>
    <x v="198"/>
    <x v="195"/>
    <x v="0"/>
  </r>
  <r>
    <n v="2203"/>
    <x v="0"/>
    <x v="0"/>
    <x v="0"/>
    <x v="0"/>
    <x v="0"/>
    <x v="0"/>
    <x v="0"/>
    <n v="1165123"/>
    <n v="1165800"/>
    <x v="1"/>
    <m/>
    <x v="0"/>
    <s v="mll1390"/>
    <x v="0"/>
    <x v="0"/>
    <x v="220"/>
    <x v="0"/>
    <x v="0"/>
  </r>
  <r>
    <n v="2204"/>
    <x v="1"/>
    <x v="1"/>
    <x v="0"/>
    <x v="0"/>
    <x v="0"/>
    <x v="0"/>
    <x v="0"/>
    <n v="1165123"/>
    <n v="1165800"/>
    <x v="1"/>
    <s v="BAB48776.1"/>
    <x v="41"/>
    <s v="mll1390"/>
    <x v="0"/>
    <x v="0"/>
    <x v="220"/>
    <x v="217"/>
    <x v="0"/>
  </r>
  <r>
    <n v="2205"/>
    <x v="0"/>
    <x v="0"/>
    <x v="0"/>
    <x v="0"/>
    <x v="0"/>
    <x v="0"/>
    <x v="0"/>
    <n v="1166120"/>
    <n v="1166362"/>
    <x v="1"/>
    <m/>
    <x v="0"/>
    <s v="msl1391"/>
    <x v="0"/>
    <x v="0"/>
    <x v="89"/>
    <x v="0"/>
    <x v="0"/>
  </r>
  <r>
    <n v="2206"/>
    <x v="1"/>
    <x v="1"/>
    <x v="0"/>
    <x v="0"/>
    <x v="0"/>
    <x v="0"/>
    <x v="0"/>
    <n v="1166120"/>
    <n v="1166362"/>
    <x v="1"/>
    <s v="BAB48777.1"/>
    <x v="0"/>
    <s v="msl1391"/>
    <x v="0"/>
    <x v="0"/>
    <x v="89"/>
    <x v="90"/>
    <x v="0"/>
  </r>
  <r>
    <n v="2207"/>
    <x v="2"/>
    <x v="2"/>
    <x v="0"/>
    <x v="0"/>
    <x v="0"/>
    <x v="0"/>
    <x v="0"/>
    <n v="1166352"/>
    <n v="1166424"/>
    <x v="1"/>
    <m/>
    <x v="0"/>
    <m/>
    <x v="0"/>
    <x v="0"/>
    <x v="161"/>
    <x v="0"/>
    <x v="0"/>
  </r>
  <r>
    <n v="2208"/>
    <x v="0"/>
    <x v="0"/>
    <x v="0"/>
    <x v="0"/>
    <x v="0"/>
    <x v="0"/>
    <x v="0"/>
    <n v="1166531"/>
    <n v="1167439"/>
    <x v="1"/>
    <m/>
    <x v="0"/>
    <s v="mll1393"/>
    <x v="0"/>
    <x v="0"/>
    <x v="520"/>
    <x v="0"/>
    <x v="0"/>
  </r>
  <r>
    <n v="2209"/>
    <x v="1"/>
    <x v="1"/>
    <x v="0"/>
    <x v="0"/>
    <x v="0"/>
    <x v="0"/>
    <x v="0"/>
    <n v="1166531"/>
    <n v="1167439"/>
    <x v="1"/>
    <s v="BAB48778.1"/>
    <x v="0"/>
    <s v="mll1393"/>
    <x v="0"/>
    <x v="0"/>
    <x v="520"/>
    <x v="514"/>
    <x v="0"/>
  </r>
  <r>
    <n v="2210"/>
    <x v="0"/>
    <x v="0"/>
    <x v="0"/>
    <x v="0"/>
    <x v="0"/>
    <x v="0"/>
    <x v="0"/>
    <n v="1167541"/>
    <n v="1168833"/>
    <x v="0"/>
    <m/>
    <x v="0"/>
    <s v="mlr1394"/>
    <x v="0"/>
    <x v="0"/>
    <x v="15"/>
    <x v="0"/>
    <x v="0"/>
  </r>
  <r>
    <n v="2211"/>
    <x v="1"/>
    <x v="1"/>
    <x v="0"/>
    <x v="0"/>
    <x v="0"/>
    <x v="0"/>
    <x v="0"/>
    <n v="1167541"/>
    <n v="1168833"/>
    <x v="0"/>
    <s v="BAB48779.1"/>
    <x v="0"/>
    <s v="mlr1394"/>
    <x v="0"/>
    <x v="0"/>
    <x v="15"/>
    <x v="16"/>
    <x v="0"/>
  </r>
  <r>
    <n v="2212"/>
    <x v="0"/>
    <x v="0"/>
    <x v="0"/>
    <x v="0"/>
    <x v="0"/>
    <x v="0"/>
    <x v="0"/>
    <n v="1168838"/>
    <n v="1169545"/>
    <x v="0"/>
    <m/>
    <x v="0"/>
    <s v="mlr1396"/>
    <x v="0"/>
    <x v="0"/>
    <x v="165"/>
    <x v="0"/>
    <x v="0"/>
  </r>
  <r>
    <n v="2213"/>
    <x v="1"/>
    <x v="1"/>
    <x v="0"/>
    <x v="0"/>
    <x v="0"/>
    <x v="0"/>
    <x v="0"/>
    <n v="1168838"/>
    <n v="1169545"/>
    <x v="0"/>
    <s v="BAB48780.1"/>
    <x v="260"/>
    <s v="mlr1396"/>
    <x v="0"/>
    <x v="0"/>
    <x v="165"/>
    <x v="164"/>
    <x v="0"/>
  </r>
  <r>
    <n v="2214"/>
    <x v="0"/>
    <x v="0"/>
    <x v="0"/>
    <x v="0"/>
    <x v="0"/>
    <x v="0"/>
    <x v="0"/>
    <n v="1169548"/>
    <n v="1170765"/>
    <x v="0"/>
    <m/>
    <x v="0"/>
    <s v="mlr1397"/>
    <x v="0"/>
    <x v="0"/>
    <x v="1"/>
    <x v="0"/>
    <x v="0"/>
  </r>
  <r>
    <n v="2215"/>
    <x v="1"/>
    <x v="1"/>
    <x v="0"/>
    <x v="0"/>
    <x v="0"/>
    <x v="0"/>
    <x v="0"/>
    <n v="1169548"/>
    <n v="1170765"/>
    <x v="0"/>
    <s v="BAB48781.1"/>
    <x v="377"/>
    <s v="mlr1397"/>
    <x v="0"/>
    <x v="0"/>
    <x v="1"/>
    <x v="2"/>
    <x v="0"/>
  </r>
  <r>
    <n v="2216"/>
    <x v="0"/>
    <x v="0"/>
    <x v="0"/>
    <x v="0"/>
    <x v="0"/>
    <x v="0"/>
    <x v="0"/>
    <n v="1170904"/>
    <n v="1171146"/>
    <x v="0"/>
    <m/>
    <x v="0"/>
    <s v="msr1398"/>
    <x v="0"/>
    <x v="0"/>
    <x v="89"/>
    <x v="0"/>
    <x v="0"/>
  </r>
  <r>
    <n v="2217"/>
    <x v="1"/>
    <x v="1"/>
    <x v="0"/>
    <x v="0"/>
    <x v="0"/>
    <x v="0"/>
    <x v="0"/>
    <n v="1170904"/>
    <n v="1171146"/>
    <x v="0"/>
    <s v="BAB48782.1"/>
    <x v="0"/>
    <s v="msr1398"/>
    <x v="0"/>
    <x v="0"/>
    <x v="89"/>
    <x v="90"/>
    <x v="0"/>
  </r>
  <r>
    <n v="2218"/>
    <x v="0"/>
    <x v="0"/>
    <x v="0"/>
    <x v="0"/>
    <x v="0"/>
    <x v="0"/>
    <x v="0"/>
    <n v="1171143"/>
    <n v="1171859"/>
    <x v="1"/>
    <m/>
    <x v="0"/>
    <s v="mll1399"/>
    <x v="0"/>
    <x v="0"/>
    <x v="239"/>
    <x v="0"/>
    <x v="0"/>
  </r>
  <r>
    <n v="2219"/>
    <x v="1"/>
    <x v="1"/>
    <x v="0"/>
    <x v="0"/>
    <x v="0"/>
    <x v="0"/>
    <x v="0"/>
    <n v="1171143"/>
    <n v="1171859"/>
    <x v="1"/>
    <s v="BAB48783.1"/>
    <x v="0"/>
    <s v="mll1399"/>
    <x v="0"/>
    <x v="0"/>
    <x v="239"/>
    <x v="236"/>
    <x v="0"/>
  </r>
  <r>
    <n v="2220"/>
    <x v="0"/>
    <x v="0"/>
    <x v="0"/>
    <x v="0"/>
    <x v="0"/>
    <x v="0"/>
    <x v="0"/>
    <n v="1171644"/>
    <n v="1172441"/>
    <x v="0"/>
    <m/>
    <x v="0"/>
    <s v="mlr1400"/>
    <x v="0"/>
    <x v="0"/>
    <x v="0"/>
    <x v="0"/>
    <x v="0"/>
  </r>
  <r>
    <n v="2221"/>
    <x v="1"/>
    <x v="1"/>
    <x v="0"/>
    <x v="0"/>
    <x v="0"/>
    <x v="0"/>
    <x v="0"/>
    <n v="1171644"/>
    <n v="1172441"/>
    <x v="0"/>
    <s v="BAB48784.1"/>
    <x v="0"/>
    <s v="mlr1400"/>
    <x v="0"/>
    <x v="0"/>
    <x v="0"/>
    <x v="1"/>
    <x v="0"/>
  </r>
  <r>
    <n v="2222"/>
    <x v="0"/>
    <x v="0"/>
    <x v="0"/>
    <x v="0"/>
    <x v="0"/>
    <x v="0"/>
    <x v="0"/>
    <n v="1172297"/>
    <n v="1173139"/>
    <x v="1"/>
    <m/>
    <x v="0"/>
    <s v="mll1402"/>
    <x v="0"/>
    <x v="0"/>
    <x v="411"/>
    <x v="0"/>
    <x v="0"/>
  </r>
  <r>
    <n v="2223"/>
    <x v="1"/>
    <x v="1"/>
    <x v="0"/>
    <x v="0"/>
    <x v="0"/>
    <x v="0"/>
    <x v="0"/>
    <n v="1172297"/>
    <n v="1173139"/>
    <x v="1"/>
    <s v="BAB48785.1"/>
    <x v="0"/>
    <s v="mll1402"/>
    <x v="0"/>
    <x v="0"/>
    <x v="411"/>
    <x v="406"/>
    <x v="0"/>
  </r>
  <r>
    <n v="2224"/>
    <x v="0"/>
    <x v="0"/>
    <x v="0"/>
    <x v="0"/>
    <x v="0"/>
    <x v="0"/>
    <x v="0"/>
    <n v="1173180"/>
    <n v="1173779"/>
    <x v="0"/>
    <m/>
    <x v="0"/>
    <s v="mlr1403"/>
    <x v="0"/>
    <x v="0"/>
    <x v="521"/>
    <x v="0"/>
    <x v="0"/>
  </r>
  <r>
    <n v="2225"/>
    <x v="1"/>
    <x v="1"/>
    <x v="0"/>
    <x v="0"/>
    <x v="0"/>
    <x v="0"/>
    <x v="0"/>
    <n v="1173180"/>
    <n v="1173779"/>
    <x v="0"/>
    <s v="BAB48786.1"/>
    <x v="0"/>
    <s v="mlr1403"/>
    <x v="0"/>
    <x v="0"/>
    <x v="521"/>
    <x v="515"/>
    <x v="0"/>
  </r>
  <r>
    <n v="2226"/>
    <x v="0"/>
    <x v="0"/>
    <x v="0"/>
    <x v="0"/>
    <x v="0"/>
    <x v="0"/>
    <x v="0"/>
    <n v="1173858"/>
    <n v="1174877"/>
    <x v="1"/>
    <m/>
    <x v="0"/>
    <s v="mll1405"/>
    <x v="0"/>
    <x v="0"/>
    <x v="461"/>
    <x v="0"/>
    <x v="0"/>
  </r>
  <r>
    <n v="2227"/>
    <x v="1"/>
    <x v="1"/>
    <x v="0"/>
    <x v="0"/>
    <x v="0"/>
    <x v="0"/>
    <x v="0"/>
    <n v="1173858"/>
    <n v="1174877"/>
    <x v="1"/>
    <s v="BAB48787.1"/>
    <x v="460"/>
    <s v="mll1405"/>
    <x v="0"/>
    <x v="0"/>
    <x v="461"/>
    <x v="456"/>
    <x v="0"/>
  </r>
  <r>
    <n v="2228"/>
    <x v="0"/>
    <x v="0"/>
    <x v="0"/>
    <x v="0"/>
    <x v="0"/>
    <x v="0"/>
    <x v="0"/>
    <n v="1174903"/>
    <n v="1175556"/>
    <x v="1"/>
    <m/>
    <x v="0"/>
    <s v="mll1406"/>
    <x v="0"/>
    <x v="0"/>
    <x v="403"/>
    <x v="0"/>
    <x v="0"/>
  </r>
  <r>
    <n v="2229"/>
    <x v="1"/>
    <x v="1"/>
    <x v="0"/>
    <x v="0"/>
    <x v="0"/>
    <x v="0"/>
    <x v="0"/>
    <n v="1174903"/>
    <n v="1175556"/>
    <x v="1"/>
    <s v="BAB48788.1"/>
    <x v="67"/>
    <s v="mll1406"/>
    <x v="0"/>
    <x v="0"/>
    <x v="403"/>
    <x v="398"/>
    <x v="0"/>
  </r>
  <r>
    <n v="2230"/>
    <x v="0"/>
    <x v="0"/>
    <x v="0"/>
    <x v="0"/>
    <x v="0"/>
    <x v="0"/>
    <x v="0"/>
    <n v="1175726"/>
    <n v="1176184"/>
    <x v="1"/>
    <m/>
    <x v="0"/>
    <s v="mll1407"/>
    <x v="0"/>
    <x v="0"/>
    <x v="133"/>
    <x v="0"/>
    <x v="0"/>
  </r>
  <r>
    <n v="2231"/>
    <x v="1"/>
    <x v="1"/>
    <x v="0"/>
    <x v="0"/>
    <x v="0"/>
    <x v="0"/>
    <x v="0"/>
    <n v="1175726"/>
    <n v="1176184"/>
    <x v="1"/>
    <s v="BAB48789.1"/>
    <x v="67"/>
    <s v="mll1407"/>
    <x v="0"/>
    <x v="0"/>
    <x v="133"/>
    <x v="133"/>
    <x v="0"/>
  </r>
  <r>
    <n v="2232"/>
    <x v="0"/>
    <x v="0"/>
    <x v="0"/>
    <x v="0"/>
    <x v="0"/>
    <x v="0"/>
    <x v="0"/>
    <n v="1176247"/>
    <n v="1176588"/>
    <x v="0"/>
    <m/>
    <x v="0"/>
    <s v="mlr1408"/>
    <x v="0"/>
    <x v="0"/>
    <x v="242"/>
    <x v="0"/>
    <x v="0"/>
  </r>
  <r>
    <n v="2233"/>
    <x v="1"/>
    <x v="1"/>
    <x v="0"/>
    <x v="0"/>
    <x v="0"/>
    <x v="0"/>
    <x v="0"/>
    <n v="1176247"/>
    <n v="1176588"/>
    <x v="0"/>
    <s v="BAB48790.1"/>
    <x v="0"/>
    <s v="mlr1408"/>
    <x v="0"/>
    <x v="0"/>
    <x v="242"/>
    <x v="239"/>
    <x v="0"/>
  </r>
  <r>
    <n v="2234"/>
    <x v="0"/>
    <x v="0"/>
    <x v="0"/>
    <x v="0"/>
    <x v="0"/>
    <x v="0"/>
    <x v="0"/>
    <n v="1176572"/>
    <n v="1177321"/>
    <x v="0"/>
    <m/>
    <x v="0"/>
    <s v="mlr1410"/>
    <x v="0"/>
    <x v="0"/>
    <x v="373"/>
    <x v="0"/>
    <x v="0"/>
  </r>
  <r>
    <n v="2235"/>
    <x v="1"/>
    <x v="1"/>
    <x v="0"/>
    <x v="0"/>
    <x v="0"/>
    <x v="0"/>
    <x v="0"/>
    <n v="1176572"/>
    <n v="1177321"/>
    <x v="0"/>
    <s v="BAB48791.1"/>
    <x v="461"/>
    <s v="mlr1410"/>
    <x v="0"/>
    <x v="0"/>
    <x v="373"/>
    <x v="368"/>
    <x v="0"/>
  </r>
  <r>
    <n v="2236"/>
    <x v="0"/>
    <x v="0"/>
    <x v="0"/>
    <x v="0"/>
    <x v="0"/>
    <x v="0"/>
    <x v="0"/>
    <n v="1177269"/>
    <n v="1178534"/>
    <x v="1"/>
    <m/>
    <x v="0"/>
    <s v="mll1411"/>
    <x v="0"/>
    <x v="0"/>
    <x v="62"/>
    <x v="0"/>
    <x v="0"/>
  </r>
  <r>
    <n v="2237"/>
    <x v="1"/>
    <x v="1"/>
    <x v="0"/>
    <x v="0"/>
    <x v="0"/>
    <x v="0"/>
    <x v="0"/>
    <n v="1177269"/>
    <n v="1178534"/>
    <x v="1"/>
    <s v="BAB48792.1"/>
    <x v="462"/>
    <s v="mll1411"/>
    <x v="0"/>
    <x v="0"/>
    <x v="62"/>
    <x v="63"/>
    <x v="0"/>
  </r>
  <r>
    <n v="2238"/>
    <x v="0"/>
    <x v="0"/>
    <x v="0"/>
    <x v="0"/>
    <x v="0"/>
    <x v="0"/>
    <x v="0"/>
    <n v="1178588"/>
    <n v="1178998"/>
    <x v="1"/>
    <m/>
    <x v="0"/>
    <s v="mll1412"/>
    <x v="0"/>
    <x v="0"/>
    <x v="117"/>
    <x v="0"/>
    <x v="0"/>
  </r>
  <r>
    <n v="2239"/>
    <x v="1"/>
    <x v="1"/>
    <x v="0"/>
    <x v="0"/>
    <x v="0"/>
    <x v="0"/>
    <x v="0"/>
    <n v="1178588"/>
    <n v="1178998"/>
    <x v="1"/>
    <s v="BAB48793.1"/>
    <x v="0"/>
    <s v="mll1412"/>
    <x v="0"/>
    <x v="0"/>
    <x v="117"/>
    <x v="117"/>
    <x v="0"/>
  </r>
  <r>
    <n v="2240"/>
    <x v="0"/>
    <x v="0"/>
    <x v="0"/>
    <x v="0"/>
    <x v="0"/>
    <x v="0"/>
    <x v="0"/>
    <n v="1179135"/>
    <n v="1180028"/>
    <x v="0"/>
    <m/>
    <x v="0"/>
    <s v="mlr1414"/>
    <x v="0"/>
    <x v="0"/>
    <x v="498"/>
    <x v="0"/>
    <x v="0"/>
  </r>
  <r>
    <n v="2241"/>
    <x v="1"/>
    <x v="1"/>
    <x v="0"/>
    <x v="0"/>
    <x v="0"/>
    <x v="0"/>
    <x v="0"/>
    <n v="1179135"/>
    <n v="1180028"/>
    <x v="0"/>
    <s v="BAB48794.1"/>
    <x v="0"/>
    <s v="mlr1414"/>
    <x v="0"/>
    <x v="0"/>
    <x v="498"/>
    <x v="492"/>
    <x v="0"/>
  </r>
  <r>
    <n v="2242"/>
    <x v="0"/>
    <x v="0"/>
    <x v="0"/>
    <x v="0"/>
    <x v="0"/>
    <x v="0"/>
    <x v="0"/>
    <n v="1180083"/>
    <n v="1180538"/>
    <x v="1"/>
    <m/>
    <x v="0"/>
    <s v="mll1415"/>
    <x v="0"/>
    <x v="0"/>
    <x v="230"/>
    <x v="0"/>
    <x v="0"/>
  </r>
  <r>
    <n v="2243"/>
    <x v="1"/>
    <x v="1"/>
    <x v="0"/>
    <x v="0"/>
    <x v="0"/>
    <x v="0"/>
    <x v="0"/>
    <n v="1180083"/>
    <n v="1180538"/>
    <x v="1"/>
    <s v="BAB48795.1"/>
    <x v="0"/>
    <s v="mll1415"/>
    <x v="0"/>
    <x v="0"/>
    <x v="230"/>
    <x v="227"/>
    <x v="0"/>
  </r>
  <r>
    <n v="2244"/>
    <x v="0"/>
    <x v="0"/>
    <x v="0"/>
    <x v="0"/>
    <x v="0"/>
    <x v="0"/>
    <x v="0"/>
    <n v="1180750"/>
    <n v="1182669"/>
    <x v="1"/>
    <m/>
    <x v="0"/>
    <s v="mll1416"/>
    <x v="0"/>
    <x v="0"/>
    <x v="522"/>
    <x v="0"/>
    <x v="0"/>
  </r>
  <r>
    <n v="2245"/>
    <x v="1"/>
    <x v="1"/>
    <x v="0"/>
    <x v="0"/>
    <x v="0"/>
    <x v="0"/>
    <x v="0"/>
    <n v="1180750"/>
    <n v="1182669"/>
    <x v="1"/>
    <s v="BAB48796.1"/>
    <x v="463"/>
    <s v="mll1416"/>
    <x v="0"/>
    <x v="0"/>
    <x v="522"/>
    <x v="516"/>
    <x v="0"/>
  </r>
  <r>
    <n v="2246"/>
    <x v="0"/>
    <x v="0"/>
    <x v="0"/>
    <x v="0"/>
    <x v="0"/>
    <x v="0"/>
    <x v="0"/>
    <n v="1182856"/>
    <n v="1184769"/>
    <x v="1"/>
    <m/>
    <x v="0"/>
    <s v="mll1417"/>
    <x v="0"/>
    <x v="0"/>
    <x v="371"/>
    <x v="0"/>
    <x v="0"/>
  </r>
  <r>
    <n v="2247"/>
    <x v="1"/>
    <x v="1"/>
    <x v="0"/>
    <x v="0"/>
    <x v="0"/>
    <x v="0"/>
    <x v="0"/>
    <n v="1182856"/>
    <n v="1184769"/>
    <x v="1"/>
    <s v="BAB48797.1"/>
    <x v="463"/>
    <s v="mll1417"/>
    <x v="0"/>
    <x v="0"/>
    <x v="371"/>
    <x v="366"/>
    <x v="0"/>
  </r>
  <r>
    <n v="2248"/>
    <x v="0"/>
    <x v="0"/>
    <x v="0"/>
    <x v="0"/>
    <x v="0"/>
    <x v="0"/>
    <x v="0"/>
    <n v="1184868"/>
    <n v="1185608"/>
    <x v="1"/>
    <m/>
    <x v="0"/>
    <s v="mll1418"/>
    <x v="0"/>
    <x v="0"/>
    <x v="438"/>
    <x v="0"/>
    <x v="0"/>
  </r>
  <r>
    <n v="2249"/>
    <x v="1"/>
    <x v="1"/>
    <x v="0"/>
    <x v="0"/>
    <x v="0"/>
    <x v="0"/>
    <x v="0"/>
    <n v="1184868"/>
    <n v="1185608"/>
    <x v="1"/>
    <s v="BAB48798.1"/>
    <x v="464"/>
    <s v="mll1418"/>
    <x v="0"/>
    <x v="0"/>
    <x v="438"/>
    <x v="433"/>
    <x v="0"/>
  </r>
  <r>
    <n v="2250"/>
    <x v="0"/>
    <x v="0"/>
    <x v="0"/>
    <x v="0"/>
    <x v="0"/>
    <x v="0"/>
    <x v="0"/>
    <n v="1185688"/>
    <n v="1186158"/>
    <x v="1"/>
    <m/>
    <x v="0"/>
    <s v="mll1420"/>
    <x v="0"/>
    <x v="0"/>
    <x v="184"/>
    <x v="0"/>
    <x v="0"/>
  </r>
  <r>
    <n v="2251"/>
    <x v="1"/>
    <x v="1"/>
    <x v="0"/>
    <x v="0"/>
    <x v="0"/>
    <x v="0"/>
    <x v="0"/>
    <n v="1185688"/>
    <n v="1186158"/>
    <x v="1"/>
    <s v="BAB48799.1"/>
    <x v="0"/>
    <s v="mll1420"/>
    <x v="0"/>
    <x v="0"/>
    <x v="184"/>
    <x v="181"/>
    <x v="0"/>
  </r>
  <r>
    <n v="2252"/>
    <x v="0"/>
    <x v="0"/>
    <x v="0"/>
    <x v="0"/>
    <x v="0"/>
    <x v="0"/>
    <x v="0"/>
    <n v="1186191"/>
    <n v="1187318"/>
    <x v="1"/>
    <m/>
    <x v="0"/>
    <s v="mll1421"/>
    <x v="0"/>
    <x v="0"/>
    <x v="280"/>
    <x v="0"/>
    <x v="0"/>
  </r>
  <r>
    <n v="2253"/>
    <x v="1"/>
    <x v="1"/>
    <x v="0"/>
    <x v="0"/>
    <x v="0"/>
    <x v="0"/>
    <x v="0"/>
    <n v="1186191"/>
    <n v="1187318"/>
    <x v="1"/>
    <s v="BAB48800.1"/>
    <x v="0"/>
    <s v="mll1421"/>
    <x v="0"/>
    <x v="0"/>
    <x v="280"/>
    <x v="276"/>
    <x v="0"/>
  </r>
  <r>
    <n v="2254"/>
    <x v="0"/>
    <x v="0"/>
    <x v="0"/>
    <x v="0"/>
    <x v="0"/>
    <x v="0"/>
    <x v="0"/>
    <n v="1187460"/>
    <n v="1187729"/>
    <x v="1"/>
    <m/>
    <x v="0"/>
    <s v="mll1422"/>
    <x v="0"/>
    <x v="0"/>
    <x v="42"/>
    <x v="0"/>
    <x v="0"/>
  </r>
  <r>
    <n v="2255"/>
    <x v="1"/>
    <x v="1"/>
    <x v="0"/>
    <x v="0"/>
    <x v="0"/>
    <x v="0"/>
    <x v="0"/>
    <n v="1187460"/>
    <n v="1187729"/>
    <x v="1"/>
    <s v="BAB48801.1"/>
    <x v="0"/>
    <s v="mll1422"/>
    <x v="0"/>
    <x v="0"/>
    <x v="42"/>
    <x v="43"/>
    <x v="0"/>
  </r>
  <r>
    <n v="2256"/>
    <x v="0"/>
    <x v="0"/>
    <x v="0"/>
    <x v="0"/>
    <x v="0"/>
    <x v="0"/>
    <x v="0"/>
    <n v="1187812"/>
    <n v="1188471"/>
    <x v="1"/>
    <m/>
    <x v="0"/>
    <s v="mll1423"/>
    <x v="0"/>
    <x v="0"/>
    <x v="523"/>
    <x v="0"/>
    <x v="0"/>
  </r>
  <r>
    <n v="2257"/>
    <x v="1"/>
    <x v="1"/>
    <x v="0"/>
    <x v="0"/>
    <x v="0"/>
    <x v="0"/>
    <x v="0"/>
    <n v="1187812"/>
    <n v="1188471"/>
    <x v="1"/>
    <s v="BAB48802.1"/>
    <x v="465"/>
    <s v="mll1423"/>
    <x v="0"/>
    <x v="0"/>
    <x v="523"/>
    <x v="517"/>
    <x v="0"/>
  </r>
  <r>
    <n v="2258"/>
    <x v="0"/>
    <x v="0"/>
    <x v="0"/>
    <x v="0"/>
    <x v="0"/>
    <x v="0"/>
    <x v="0"/>
    <n v="1188468"/>
    <n v="1189073"/>
    <x v="1"/>
    <m/>
    <x v="0"/>
    <s v="mll1425"/>
    <x v="0"/>
    <x v="0"/>
    <x v="90"/>
    <x v="0"/>
    <x v="0"/>
  </r>
  <r>
    <n v="2259"/>
    <x v="1"/>
    <x v="1"/>
    <x v="0"/>
    <x v="0"/>
    <x v="0"/>
    <x v="0"/>
    <x v="0"/>
    <n v="1188468"/>
    <n v="1189073"/>
    <x v="1"/>
    <s v="BAB48803.1"/>
    <x v="466"/>
    <s v="mll1425"/>
    <x v="0"/>
    <x v="0"/>
    <x v="90"/>
    <x v="91"/>
    <x v="0"/>
  </r>
  <r>
    <n v="2260"/>
    <x v="0"/>
    <x v="0"/>
    <x v="0"/>
    <x v="0"/>
    <x v="0"/>
    <x v="0"/>
    <x v="0"/>
    <n v="1189151"/>
    <n v="1192312"/>
    <x v="1"/>
    <m/>
    <x v="0"/>
    <s v="mll1426"/>
    <x v="0"/>
    <x v="0"/>
    <x v="524"/>
    <x v="0"/>
    <x v="0"/>
  </r>
  <r>
    <n v="2261"/>
    <x v="1"/>
    <x v="1"/>
    <x v="0"/>
    <x v="0"/>
    <x v="0"/>
    <x v="0"/>
    <x v="0"/>
    <n v="1189151"/>
    <n v="1192312"/>
    <x v="1"/>
    <s v="BAB48804.1"/>
    <x v="467"/>
    <s v="mll1426"/>
    <x v="0"/>
    <x v="0"/>
    <x v="524"/>
    <x v="518"/>
    <x v="0"/>
  </r>
  <r>
    <n v="2262"/>
    <x v="0"/>
    <x v="0"/>
    <x v="0"/>
    <x v="0"/>
    <x v="0"/>
    <x v="0"/>
    <x v="0"/>
    <n v="1192309"/>
    <n v="1193574"/>
    <x v="1"/>
    <m/>
    <x v="0"/>
    <s v="mll1427"/>
    <x v="0"/>
    <x v="0"/>
    <x v="62"/>
    <x v="0"/>
    <x v="0"/>
  </r>
  <r>
    <n v="2263"/>
    <x v="1"/>
    <x v="1"/>
    <x v="0"/>
    <x v="0"/>
    <x v="0"/>
    <x v="0"/>
    <x v="0"/>
    <n v="1192309"/>
    <n v="1193574"/>
    <x v="1"/>
    <s v="BAB48805.1"/>
    <x v="468"/>
    <s v="mll1427"/>
    <x v="0"/>
    <x v="0"/>
    <x v="62"/>
    <x v="63"/>
    <x v="0"/>
  </r>
  <r>
    <n v="2264"/>
    <x v="0"/>
    <x v="0"/>
    <x v="0"/>
    <x v="0"/>
    <x v="0"/>
    <x v="0"/>
    <x v="0"/>
    <n v="1193790"/>
    <n v="1194386"/>
    <x v="1"/>
    <m/>
    <x v="0"/>
    <s v="mll1430"/>
    <x v="0"/>
    <x v="0"/>
    <x v="68"/>
    <x v="0"/>
    <x v="0"/>
  </r>
  <r>
    <n v="2265"/>
    <x v="1"/>
    <x v="1"/>
    <x v="0"/>
    <x v="0"/>
    <x v="0"/>
    <x v="0"/>
    <x v="0"/>
    <n v="1193790"/>
    <n v="1194386"/>
    <x v="1"/>
    <s v="BAB48806.1"/>
    <x v="0"/>
    <s v="mll1430"/>
    <x v="0"/>
    <x v="0"/>
    <x v="68"/>
    <x v="69"/>
    <x v="0"/>
  </r>
  <r>
    <n v="2266"/>
    <x v="0"/>
    <x v="0"/>
    <x v="0"/>
    <x v="0"/>
    <x v="0"/>
    <x v="0"/>
    <x v="0"/>
    <n v="1194506"/>
    <n v="1195081"/>
    <x v="1"/>
    <m/>
    <x v="0"/>
    <s v="mll1432"/>
    <x v="0"/>
    <x v="0"/>
    <x v="492"/>
    <x v="0"/>
    <x v="0"/>
  </r>
  <r>
    <n v="2267"/>
    <x v="1"/>
    <x v="1"/>
    <x v="0"/>
    <x v="0"/>
    <x v="0"/>
    <x v="0"/>
    <x v="0"/>
    <n v="1194506"/>
    <n v="1195081"/>
    <x v="1"/>
    <s v="BAB48807.1"/>
    <x v="469"/>
    <s v="mll1432"/>
    <x v="0"/>
    <x v="0"/>
    <x v="492"/>
    <x v="486"/>
    <x v="0"/>
  </r>
  <r>
    <n v="2268"/>
    <x v="0"/>
    <x v="0"/>
    <x v="0"/>
    <x v="0"/>
    <x v="0"/>
    <x v="0"/>
    <x v="0"/>
    <n v="1195159"/>
    <n v="1196940"/>
    <x v="1"/>
    <m/>
    <x v="0"/>
    <s v="mll1433"/>
    <x v="0"/>
    <x v="0"/>
    <x v="164"/>
    <x v="0"/>
    <x v="0"/>
  </r>
  <r>
    <n v="2269"/>
    <x v="1"/>
    <x v="1"/>
    <x v="0"/>
    <x v="0"/>
    <x v="0"/>
    <x v="0"/>
    <x v="0"/>
    <n v="1195159"/>
    <n v="1196940"/>
    <x v="1"/>
    <s v="BAB48808.1"/>
    <x v="470"/>
    <s v="mll1433"/>
    <x v="0"/>
    <x v="0"/>
    <x v="164"/>
    <x v="163"/>
    <x v="0"/>
  </r>
  <r>
    <n v="2270"/>
    <x v="0"/>
    <x v="0"/>
    <x v="0"/>
    <x v="0"/>
    <x v="0"/>
    <x v="0"/>
    <x v="0"/>
    <n v="1197108"/>
    <n v="1197413"/>
    <x v="0"/>
    <m/>
    <x v="0"/>
    <s v="mlr1434"/>
    <x v="0"/>
    <x v="0"/>
    <x v="191"/>
    <x v="0"/>
    <x v="0"/>
  </r>
  <r>
    <n v="2271"/>
    <x v="1"/>
    <x v="1"/>
    <x v="0"/>
    <x v="0"/>
    <x v="0"/>
    <x v="0"/>
    <x v="0"/>
    <n v="1197108"/>
    <n v="1197413"/>
    <x v="0"/>
    <s v="BAB48809.1"/>
    <x v="0"/>
    <s v="mlr1434"/>
    <x v="0"/>
    <x v="0"/>
    <x v="191"/>
    <x v="188"/>
    <x v="0"/>
  </r>
  <r>
    <n v="2272"/>
    <x v="0"/>
    <x v="0"/>
    <x v="0"/>
    <x v="0"/>
    <x v="0"/>
    <x v="0"/>
    <x v="0"/>
    <n v="1197846"/>
    <n v="1199243"/>
    <x v="0"/>
    <m/>
    <x v="0"/>
    <s v="mlr1435"/>
    <x v="0"/>
    <x v="0"/>
    <x v="525"/>
    <x v="0"/>
    <x v="0"/>
  </r>
  <r>
    <n v="2273"/>
    <x v="1"/>
    <x v="1"/>
    <x v="0"/>
    <x v="0"/>
    <x v="0"/>
    <x v="0"/>
    <x v="0"/>
    <n v="1197846"/>
    <n v="1199243"/>
    <x v="0"/>
    <s v="BAB48810.1"/>
    <x v="0"/>
    <s v="mlr1435"/>
    <x v="0"/>
    <x v="0"/>
    <x v="525"/>
    <x v="519"/>
    <x v="0"/>
  </r>
  <r>
    <n v="2274"/>
    <x v="0"/>
    <x v="0"/>
    <x v="0"/>
    <x v="0"/>
    <x v="0"/>
    <x v="0"/>
    <x v="0"/>
    <n v="1199327"/>
    <n v="1200523"/>
    <x v="1"/>
    <m/>
    <x v="0"/>
    <s v="mll1436"/>
    <x v="0"/>
    <x v="0"/>
    <x v="526"/>
    <x v="0"/>
    <x v="0"/>
  </r>
  <r>
    <n v="2275"/>
    <x v="1"/>
    <x v="1"/>
    <x v="0"/>
    <x v="0"/>
    <x v="0"/>
    <x v="0"/>
    <x v="0"/>
    <n v="1199327"/>
    <n v="1200523"/>
    <x v="1"/>
    <s v="BAB48811.1"/>
    <x v="0"/>
    <s v="mll1436"/>
    <x v="0"/>
    <x v="0"/>
    <x v="526"/>
    <x v="520"/>
    <x v="0"/>
  </r>
  <r>
    <n v="2276"/>
    <x v="0"/>
    <x v="0"/>
    <x v="0"/>
    <x v="0"/>
    <x v="0"/>
    <x v="0"/>
    <x v="0"/>
    <n v="1200638"/>
    <n v="1200895"/>
    <x v="0"/>
    <m/>
    <x v="0"/>
    <s v="msr1437"/>
    <x v="0"/>
    <x v="0"/>
    <x v="170"/>
    <x v="0"/>
    <x v="0"/>
  </r>
  <r>
    <n v="2277"/>
    <x v="1"/>
    <x v="1"/>
    <x v="0"/>
    <x v="0"/>
    <x v="0"/>
    <x v="0"/>
    <x v="0"/>
    <n v="1200638"/>
    <n v="1200895"/>
    <x v="0"/>
    <s v="BAB48812.1"/>
    <x v="0"/>
    <s v="msr1437"/>
    <x v="0"/>
    <x v="0"/>
    <x v="170"/>
    <x v="167"/>
    <x v="0"/>
  </r>
  <r>
    <n v="2278"/>
    <x v="0"/>
    <x v="0"/>
    <x v="0"/>
    <x v="0"/>
    <x v="0"/>
    <x v="0"/>
    <x v="0"/>
    <n v="1201203"/>
    <n v="1201787"/>
    <x v="1"/>
    <m/>
    <x v="0"/>
    <s v="mll1439"/>
    <x v="0"/>
    <x v="0"/>
    <x v="420"/>
    <x v="0"/>
    <x v="0"/>
  </r>
  <r>
    <n v="2279"/>
    <x v="1"/>
    <x v="1"/>
    <x v="0"/>
    <x v="0"/>
    <x v="0"/>
    <x v="0"/>
    <x v="0"/>
    <n v="1201203"/>
    <n v="1201787"/>
    <x v="1"/>
    <s v="BAB48813.1"/>
    <x v="0"/>
    <s v="mll1439"/>
    <x v="0"/>
    <x v="0"/>
    <x v="420"/>
    <x v="415"/>
    <x v="0"/>
  </r>
  <r>
    <n v="2280"/>
    <x v="0"/>
    <x v="0"/>
    <x v="0"/>
    <x v="0"/>
    <x v="0"/>
    <x v="0"/>
    <x v="0"/>
    <n v="1201784"/>
    <n v="1202935"/>
    <x v="1"/>
    <m/>
    <x v="0"/>
    <s v="mll1440"/>
    <x v="0"/>
    <x v="0"/>
    <x v="527"/>
    <x v="0"/>
    <x v="0"/>
  </r>
  <r>
    <n v="2281"/>
    <x v="1"/>
    <x v="1"/>
    <x v="0"/>
    <x v="0"/>
    <x v="0"/>
    <x v="0"/>
    <x v="0"/>
    <n v="1201784"/>
    <n v="1202935"/>
    <x v="1"/>
    <s v="BAB48814.1"/>
    <x v="471"/>
    <s v="mll1440"/>
    <x v="0"/>
    <x v="0"/>
    <x v="527"/>
    <x v="521"/>
    <x v="0"/>
  </r>
  <r>
    <n v="2282"/>
    <x v="0"/>
    <x v="0"/>
    <x v="0"/>
    <x v="0"/>
    <x v="0"/>
    <x v="0"/>
    <x v="0"/>
    <n v="1203054"/>
    <n v="1203941"/>
    <x v="0"/>
    <m/>
    <x v="0"/>
    <s v="mlr1441"/>
    <x v="0"/>
    <x v="0"/>
    <x v="172"/>
    <x v="0"/>
    <x v="0"/>
  </r>
  <r>
    <n v="2283"/>
    <x v="1"/>
    <x v="1"/>
    <x v="0"/>
    <x v="0"/>
    <x v="0"/>
    <x v="0"/>
    <x v="0"/>
    <n v="1203054"/>
    <n v="1203941"/>
    <x v="0"/>
    <s v="BAB48815.1"/>
    <x v="472"/>
    <s v="mlr1441"/>
    <x v="0"/>
    <x v="0"/>
    <x v="172"/>
    <x v="169"/>
    <x v="0"/>
  </r>
  <r>
    <n v="2284"/>
    <x v="0"/>
    <x v="0"/>
    <x v="0"/>
    <x v="0"/>
    <x v="0"/>
    <x v="0"/>
    <x v="0"/>
    <n v="1204009"/>
    <n v="1204341"/>
    <x v="0"/>
    <m/>
    <x v="0"/>
    <s v="mlr1442"/>
    <x v="0"/>
    <x v="0"/>
    <x v="6"/>
    <x v="0"/>
    <x v="0"/>
  </r>
  <r>
    <n v="2285"/>
    <x v="1"/>
    <x v="1"/>
    <x v="0"/>
    <x v="0"/>
    <x v="0"/>
    <x v="0"/>
    <x v="0"/>
    <n v="1204009"/>
    <n v="1204341"/>
    <x v="0"/>
    <s v="BAB48816.1"/>
    <x v="0"/>
    <s v="mlr1442"/>
    <x v="0"/>
    <x v="0"/>
    <x v="6"/>
    <x v="7"/>
    <x v="0"/>
  </r>
  <r>
    <n v="2286"/>
    <x v="0"/>
    <x v="0"/>
    <x v="0"/>
    <x v="0"/>
    <x v="0"/>
    <x v="0"/>
    <x v="0"/>
    <n v="1204331"/>
    <n v="1204894"/>
    <x v="1"/>
    <m/>
    <x v="0"/>
    <s v="mll1444"/>
    <x v="0"/>
    <x v="0"/>
    <x v="490"/>
    <x v="0"/>
    <x v="0"/>
  </r>
  <r>
    <n v="2287"/>
    <x v="1"/>
    <x v="1"/>
    <x v="0"/>
    <x v="0"/>
    <x v="0"/>
    <x v="0"/>
    <x v="0"/>
    <n v="1204331"/>
    <n v="1204894"/>
    <x v="1"/>
    <s v="BAB48817.1"/>
    <x v="67"/>
    <s v="mll1444"/>
    <x v="0"/>
    <x v="0"/>
    <x v="490"/>
    <x v="484"/>
    <x v="0"/>
  </r>
  <r>
    <n v="2288"/>
    <x v="0"/>
    <x v="0"/>
    <x v="0"/>
    <x v="0"/>
    <x v="0"/>
    <x v="0"/>
    <x v="0"/>
    <n v="1205049"/>
    <n v="1206881"/>
    <x v="0"/>
    <m/>
    <x v="0"/>
    <s v="mlr1445"/>
    <x v="0"/>
    <x v="0"/>
    <x v="528"/>
    <x v="0"/>
    <x v="0"/>
  </r>
  <r>
    <n v="2289"/>
    <x v="1"/>
    <x v="1"/>
    <x v="0"/>
    <x v="0"/>
    <x v="0"/>
    <x v="0"/>
    <x v="0"/>
    <n v="1205049"/>
    <n v="1206881"/>
    <x v="0"/>
    <s v="BAB48818.1"/>
    <x v="0"/>
    <s v="mlr1445"/>
    <x v="0"/>
    <x v="0"/>
    <x v="528"/>
    <x v="522"/>
    <x v="0"/>
  </r>
  <r>
    <n v="2290"/>
    <x v="0"/>
    <x v="0"/>
    <x v="0"/>
    <x v="0"/>
    <x v="0"/>
    <x v="0"/>
    <x v="0"/>
    <n v="1207110"/>
    <n v="1207901"/>
    <x v="1"/>
    <m/>
    <x v="0"/>
    <s v="mll1446"/>
    <x v="0"/>
    <x v="0"/>
    <x v="83"/>
    <x v="0"/>
    <x v="0"/>
  </r>
  <r>
    <n v="2291"/>
    <x v="1"/>
    <x v="1"/>
    <x v="0"/>
    <x v="0"/>
    <x v="0"/>
    <x v="0"/>
    <x v="0"/>
    <n v="1207110"/>
    <n v="1207901"/>
    <x v="1"/>
    <s v="BAB48819.1"/>
    <x v="0"/>
    <s v="mll1446"/>
    <x v="0"/>
    <x v="0"/>
    <x v="83"/>
    <x v="84"/>
    <x v="0"/>
  </r>
  <r>
    <n v="2292"/>
    <x v="0"/>
    <x v="0"/>
    <x v="0"/>
    <x v="0"/>
    <x v="0"/>
    <x v="0"/>
    <x v="0"/>
    <n v="1208007"/>
    <n v="1208972"/>
    <x v="1"/>
    <m/>
    <x v="0"/>
    <s v="mll1448"/>
    <x v="0"/>
    <x v="0"/>
    <x v="229"/>
    <x v="0"/>
    <x v="0"/>
  </r>
  <r>
    <n v="2293"/>
    <x v="1"/>
    <x v="1"/>
    <x v="0"/>
    <x v="0"/>
    <x v="0"/>
    <x v="0"/>
    <x v="0"/>
    <n v="1208007"/>
    <n v="1208972"/>
    <x v="1"/>
    <s v="BAB48820.1"/>
    <x v="473"/>
    <s v="mll1448"/>
    <x v="0"/>
    <x v="0"/>
    <x v="229"/>
    <x v="226"/>
    <x v="0"/>
  </r>
  <r>
    <n v="2294"/>
    <x v="0"/>
    <x v="0"/>
    <x v="0"/>
    <x v="0"/>
    <x v="0"/>
    <x v="0"/>
    <x v="0"/>
    <n v="1208839"/>
    <n v="1209849"/>
    <x v="0"/>
    <m/>
    <x v="0"/>
    <s v="mlr1449"/>
    <x v="0"/>
    <x v="0"/>
    <x v="198"/>
    <x v="0"/>
    <x v="0"/>
  </r>
  <r>
    <n v="2295"/>
    <x v="1"/>
    <x v="1"/>
    <x v="0"/>
    <x v="0"/>
    <x v="0"/>
    <x v="0"/>
    <x v="0"/>
    <n v="1208839"/>
    <n v="1209849"/>
    <x v="0"/>
    <s v="BAB48821.1"/>
    <x v="474"/>
    <s v="mlr1449"/>
    <x v="0"/>
    <x v="0"/>
    <x v="198"/>
    <x v="195"/>
    <x v="0"/>
  </r>
  <r>
    <n v="2296"/>
    <x v="0"/>
    <x v="0"/>
    <x v="0"/>
    <x v="0"/>
    <x v="0"/>
    <x v="0"/>
    <x v="0"/>
    <n v="1209846"/>
    <n v="1210418"/>
    <x v="0"/>
    <m/>
    <x v="0"/>
    <s v="mlr1450"/>
    <x v="0"/>
    <x v="0"/>
    <x v="215"/>
    <x v="0"/>
    <x v="0"/>
  </r>
  <r>
    <n v="2297"/>
    <x v="1"/>
    <x v="1"/>
    <x v="0"/>
    <x v="0"/>
    <x v="0"/>
    <x v="0"/>
    <x v="0"/>
    <n v="1209846"/>
    <n v="1210418"/>
    <x v="0"/>
    <s v="BAB48822.1"/>
    <x v="36"/>
    <s v="mlr1450"/>
    <x v="0"/>
    <x v="0"/>
    <x v="215"/>
    <x v="212"/>
    <x v="0"/>
  </r>
  <r>
    <n v="2298"/>
    <x v="0"/>
    <x v="0"/>
    <x v="0"/>
    <x v="0"/>
    <x v="0"/>
    <x v="0"/>
    <x v="0"/>
    <n v="1210450"/>
    <n v="1211964"/>
    <x v="1"/>
    <m/>
    <x v="0"/>
    <s v="mll1451"/>
    <x v="0"/>
    <x v="0"/>
    <x v="529"/>
    <x v="0"/>
    <x v="0"/>
  </r>
  <r>
    <n v="2299"/>
    <x v="1"/>
    <x v="1"/>
    <x v="0"/>
    <x v="0"/>
    <x v="0"/>
    <x v="0"/>
    <x v="0"/>
    <n v="1210450"/>
    <n v="1211964"/>
    <x v="1"/>
    <s v="BAB48823.1"/>
    <x v="475"/>
    <s v="mll1451"/>
    <x v="0"/>
    <x v="0"/>
    <x v="529"/>
    <x v="523"/>
    <x v="0"/>
  </r>
  <r>
    <n v="2300"/>
    <x v="0"/>
    <x v="0"/>
    <x v="0"/>
    <x v="0"/>
    <x v="0"/>
    <x v="0"/>
    <x v="0"/>
    <n v="1212115"/>
    <n v="1212303"/>
    <x v="1"/>
    <m/>
    <x v="0"/>
    <s v="msl1453"/>
    <x v="0"/>
    <x v="0"/>
    <x v="31"/>
    <x v="0"/>
    <x v="0"/>
  </r>
  <r>
    <n v="2301"/>
    <x v="1"/>
    <x v="1"/>
    <x v="0"/>
    <x v="0"/>
    <x v="0"/>
    <x v="0"/>
    <x v="0"/>
    <n v="1212115"/>
    <n v="1212303"/>
    <x v="1"/>
    <s v="BAB48824.1"/>
    <x v="0"/>
    <s v="msl1453"/>
    <x v="0"/>
    <x v="0"/>
    <x v="31"/>
    <x v="32"/>
    <x v="0"/>
  </r>
  <r>
    <n v="2302"/>
    <x v="0"/>
    <x v="0"/>
    <x v="0"/>
    <x v="0"/>
    <x v="0"/>
    <x v="0"/>
    <x v="0"/>
    <n v="1212307"/>
    <n v="1213266"/>
    <x v="1"/>
    <m/>
    <x v="0"/>
    <s v="mll1454"/>
    <x v="0"/>
    <x v="0"/>
    <x v="320"/>
    <x v="0"/>
    <x v="0"/>
  </r>
  <r>
    <n v="2303"/>
    <x v="1"/>
    <x v="1"/>
    <x v="0"/>
    <x v="0"/>
    <x v="0"/>
    <x v="0"/>
    <x v="0"/>
    <n v="1212307"/>
    <n v="1213266"/>
    <x v="1"/>
    <s v="BAB48825.1"/>
    <x v="476"/>
    <s v="mll1454"/>
    <x v="0"/>
    <x v="0"/>
    <x v="320"/>
    <x v="315"/>
    <x v="0"/>
  </r>
  <r>
    <n v="2304"/>
    <x v="0"/>
    <x v="0"/>
    <x v="0"/>
    <x v="0"/>
    <x v="0"/>
    <x v="0"/>
    <x v="0"/>
    <n v="1213266"/>
    <n v="1214381"/>
    <x v="1"/>
    <m/>
    <x v="0"/>
    <s v="mll1455"/>
    <x v="0"/>
    <x v="0"/>
    <x v="216"/>
    <x v="0"/>
    <x v="0"/>
  </r>
  <r>
    <n v="2305"/>
    <x v="1"/>
    <x v="1"/>
    <x v="0"/>
    <x v="0"/>
    <x v="0"/>
    <x v="0"/>
    <x v="0"/>
    <n v="1213266"/>
    <n v="1214381"/>
    <x v="1"/>
    <s v="BAB48826.1"/>
    <x v="477"/>
    <s v="mll1455"/>
    <x v="0"/>
    <x v="0"/>
    <x v="216"/>
    <x v="213"/>
    <x v="0"/>
  </r>
  <r>
    <n v="2306"/>
    <x v="0"/>
    <x v="0"/>
    <x v="0"/>
    <x v="0"/>
    <x v="0"/>
    <x v="0"/>
    <x v="0"/>
    <n v="1214550"/>
    <n v="1215068"/>
    <x v="1"/>
    <m/>
    <x v="0"/>
    <s v="mll1457"/>
    <x v="0"/>
    <x v="0"/>
    <x v="55"/>
    <x v="0"/>
    <x v="0"/>
  </r>
  <r>
    <n v="2307"/>
    <x v="1"/>
    <x v="1"/>
    <x v="0"/>
    <x v="0"/>
    <x v="0"/>
    <x v="0"/>
    <x v="0"/>
    <n v="1214550"/>
    <n v="1215068"/>
    <x v="1"/>
    <s v="BAB48827.1"/>
    <x v="478"/>
    <s v="mll1457"/>
    <x v="0"/>
    <x v="0"/>
    <x v="55"/>
    <x v="56"/>
    <x v="0"/>
  </r>
  <r>
    <n v="2308"/>
    <x v="0"/>
    <x v="0"/>
    <x v="0"/>
    <x v="0"/>
    <x v="0"/>
    <x v="0"/>
    <x v="0"/>
    <n v="1215068"/>
    <n v="1216084"/>
    <x v="1"/>
    <m/>
    <x v="0"/>
    <s v="mll1459"/>
    <x v="0"/>
    <x v="0"/>
    <x v="258"/>
    <x v="0"/>
    <x v="0"/>
  </r>
  <r>
    <n v="2309"/>
    <x v="1"/>
    <x v="1"/>
    <x v="0"/>
    <x v="0"/>
    <x v="0"/>
    <x v="0"/>
    <x v="0"/>
    <n v="1215068"/>
    <n v="1216084"/>
    <x v="1"/>
    <s v="BAB48828.1"/>
    <x v="0"/>
    <s v="mll1459"/>
    <x v="0"/>
    <x v="0"/>
    <x v="258"/>
    <x v="255"/>
    <x v="0"/>
  </r>
  <r>
    <n v="2310"/>
    <x v="0"/>
    <x v="0"/>
    <x v="0"/>
    <x v="0"/>
    <x v="0"/>
    <x v="0"/>
    <x v="0"/>
    <n v="1216236"/>
    <n v="1217012"/>
    <x v="0"/>
    <m/>
    <x v="0"/>
    <s v="mlr1461"/>
    <x v="0"/>
    <x v="0"/>
    <x v="448"/>
    <x v="0"/>
    <x v="0"/>
  </r>
  <r>
    <n v="2311"/>
    <x v="1"/>
    <x v="1"/>
    <x v="0"/>
    <x v="0"/>
    <x v="0"/>
    <x v="0"/>
    <x v="0"/>
    <n v="1216236"/>
    <n v="1217012"/>
    <x v="0"/>
    <s v="BAB48829.1"/>
    <x v="479"/>
    <s v="mlr1461"/>
    <x v="0"/>
    <x v="0"/>
    <x v="448"/>
    <x v="443"/>
    <x v="0"/>
  </r>
  <r>
    <n v="2312"/>
    <x v="0"/>
    <x v="0"/>
    <x v="0"/>
    <x v="0"/>
    <x v="0"/>
    <x v="0"/>
    <x v="0"/>
    <n v="1217317"/>
    <n v="1217658"/>
    <x v="1"/>
    <m/>
    <x v="0"/>
    <s v="mll1462"/>
    <x v="0"/>
    <x v="0"/>
    <x v="242"/>
    <x v="0"/>
    <x v="0"/>
  </r>
  <r>
    <n v="2313"/>
    <x v="1"/>
    <x v="1"/>
    <x v="0"/>
    <x v="0"/>
    <x v="0"/>
    <x v="0"/>
    <x v="0"/>
    <n v="1217317"/>
    <n v="1217658"/>
    <x v="1"/>
    <s v="BAB48830.1"/>
    <x v="480"/>
    <s v="mll1462"/>
    <x v="0"/>
    <x v="0"/>
    <x v="242"/>
    <x v="239"/>
    <x v="0"/>
  </r>
  <r>
    <n v="2314"/>
    <x v="0"/>
    <x v="0"/>
    <x v="0"/>
    <x v="0"/>
    <x v="0"/>
    <x v="0"/>
    <x v="0"/>
    <n v="1217768"/>
    <n v="1218880"/>
    <x v="1"/>
    <m/>
    <x v="0"/>
    <s v="mll1463"/>
    <x v="0"/>
    <x v="0"/>
    <x v="93"/>
    <x v="0"/>
    <x v="0"/>
  </r>
  <r>
    <n v="2315"/>
    <x v="1"/>
    <x v="1"/>
    <x v="0"/>
    <x v="0"/>
    <x v="0"/>
    <x v="0"/>
    <x v="0"/>
    <n v="1217768"/>
    <n v="1218880"/>
    <x v="1"/>
    <s v="BAB48831.1"/>
    <x v="481"/>
    <s v="mll1463"/>
    <x v="0"/>
    <x v="0"/>
    <x v="93"/>
    <x v="94"/>
    <x v="0"/>
  </r>
  <r>
    <n v="2316"/>
    <x v="0"/>
    <x v="0"/>
    <x v="0"/>
    <x v="0"/>
    <x v="0"/>
    <x v="0"/>
    <x v="0"/>
    <n v="1218877"/>
    <n v="1219581"/>
    <x v="1"/>
    <m/>
    <x v="0"/>
    <s v="mll1464"/>
    <x v="0"/>
    <x v="0"/>
    <x v="266"/>
    <x v="0"/>
    <x v="0"/>
  </r>
  <r>
    <n v="2317"/>
    <x v="1"/>
    <x v="1"/>
    <x v="0"/>
    <x v="0"/>
    <x v="0"/>
    <x v="0"/>
    <x v="0"/>
    <n v="1218877"/>
    <n v="1219581"/>
    <x v="1"/>
    <s v="BAB48832.1"/>
    <x v="482"/>
    <s v="mll1464"/>
    <x v="0"/>
    <x v="0"/>
    <x v="266"/>
    <x v="263"/>
    <x v="0"/>
  </r>
  <r>
    <n v="2318"/>
    <x v="0"/>
    <x v="0"/>
    <x v="0"/>
    <x v="0"/>
    <x v="0"/>
    <x v="0"/>
    <x v="0"/>
    <n v="1219602"/>
    <n v="1220396"/>
    <x v="1"/>
    <m/>
    <x v="0"/>
    <s v="mll1465"/>
    <x v="0"/>
    <x v="0"/>
    <x v="48"/>
    <x v="0"/>
    <x v="0"/>
  </r>
  <r>
    <n v="2319"/>
    <x v="1"/>
    <x v="1"/>
    <x v="0"/>
    <x v="0"/>
    <x v="0"/>
    <x v="0"/>
    <x v="0"/>
    <n v="1219602"/>
    <n v="1220396"/>
    <x v="1"/>
    <s v="BAB48833.1"/>
    <x v="483"/>
    <s v="mll1465"/>
    <x v="0"/>
    <x v="0"/>
    <x v="48"/>
    <x v="49"/>
    <x v="0"/>
  </r>
  <r>
    <n v="2320"/>
    <x v="0"/>
    <x v="0"/>
    <x v="0"/>
    <x v="0"/>
    <x v="0"/>
    <x v="0"/>
    <x v="0"/>
    <n v="1220609"/>
    <n v="1220818"/>
    <x v="0"/>
    <m/>
    <x v="0"/>
    <s v="msr1466"/>
    <x v="0"/>
    <x v="0"/>
    <x v="221"/>
    <x v="0"/>
    <x v="0"/>
  </r>
  <r>
    <n v="2321"/>
    <x v="1"/>
    <x v="1"/>
    <x v="0"/>
    <x v="0"/>
    <x v="0"/>
    <x v="0"/>
    <x v="0"/>
    <n v="1220609"/>
    <n v="1220818"/>
    <x v="0"/>
    <s v="BAB48834.1"/>
    <x v="484"/>
    <s v="msr1466"/>
    <x v="0"/>
    <x v="0"/>
    <x v="221"/>
    <x v="218"/>
    <x v="0"/>
  </r>
  <r>
    <n v="2322"/>
    <x v="0"/>
    <x v="0"/>
    <x v="0"/>
    <x v="0"/>
    <x v="0"/>
    <x v="0"/>
    <x v="0"/>
    <n v="1220831"/>
    <n v="1221625"/>
    <x v="1"/>
    <m/>
    <x v="0"/>
    <s v="mll1467"/>
    <x v="0"/>
    <x v="0"/>
    <x v="48"/>
    <x v="0"/>
    <x v="0"/>
  </r>
  <r>
    <n v="2323"/>
    <x v="1"/>
    <x v="1"/>
    <x v="0"/>
    <x v="0"/>
    <x v="0"/>
    <x v="0"/>
    <x v="0"/>
    <n v="1220831"/>
    <n v="1221625"/>
    <x v="1"/>
    <s v="BAB48835.1"/>
    <x v="485"/>
    <s v="mll1467"/>
    <x v="0"/>
    <x v="0"/>
    <x v="48"/>
    <x v="49"/>
    <x v="0"/>
  </r>
  <r>
    <n v="2324"/>
    <x v="0"/>
    <x v="0"/>
    <x v="0"/>
    <x v="0"/>
    <x v="0"/>
    <x v="0"/>
    <x v="0"/>
    <n v="1221807"/>
    <n v="1222142"/>
    <x v="1"/>
    <m/>
    <x v="0"/>
    <s v="mll1468"/>
    <x v="0"/>
    <x v="0"/>
    <x v="38"/>
    <x v="0"/>
    <x v="0"/>
  </r>
  <r>
    <n v="2325"/>
    <x v="1"/>
    <x v="1"/>
    <x v="0"/>
    <x v="0"/>
    <x v="0"/>
    <x v="0"/>
    <x v="0"/>
    <n v="1221807"/>
    <n v="1222142"/>
    <x v="1"/>
    <s v="BAB48836.1"/>
    <x v="0"/>
    <s v="mll1468"/>
    <x v="0"/>
    <x v="0"/>
    <x v="38"/>
    <x v="39"/>
    <x v="0"/>
  </r>
  <r>
    <n v="2326"/>
    <x v="0"/>
    <x v="0"/>
    <x v="0"/>
    <x v="0"/>
    <x v="0"/>
    <x v="0"/>
    <x v="0"/>
    <n v="1222760"/>
    <n v="1223311"/>
    <x v="0"/>
    <m/>
    <x v="0"/>
    <s v="mlr1469"/>
    <x v="0"/>
    <x v="0"/>
    <x v="176"/>
    <x v="0"/>
    <x v="0"/>
  </r>
  <r>
    <n v="2327"/>
    <x v="1"/>
    <x v="1"/>
    <x v="0"/>
    <x v="0"/>
    <x v="0"/>
    <x v="0"/>
    <x v="0"/>
    <n v="1222760"/>
    <n v="1223311"/>
    <x v="0"/>
    <s v="BAB48837.1"/>
    <x v="0"/>
    <s v="mlr1469"/>
    <x v="0"/>
    <x v="0"/>
    <x v="176"/>
    <x v="173"/>
    <x v="0"/>
  </r>
  <r>
    <n v="2328"/>
    <x v="0"/>
    <x v="0"/>
    <x v="0"/>
    <x v="0"/>
    <x v="0"/>
    <x v="0"/>
    <x v="0"/>
    <n v="1223358"/>
    <n v="1224563"/>
    <x v="1"/>
    <m/>
    <x v="0"/>
    <s v="mll1470"/>
    <x v="0"/>
    <x v="0"/>
    <x v="329"/>
    <x v="0"/>
    <x v="0"/>
  </r>
  <r>
    <n v="2329"/>
    <x v="1"/>
    <x v="1"/>
    <x v="0"/>
    <x v="0"/>
    <x v="0"/>
    <x v="0"/>
    <x v="0"/>
    <n v="1223358"/>
    <n v="1224563"/>
    <x v="1"/>
    <s v="BAB48838.1"/>
    <x v="249"/>
    <s v="mll1470"/>
    <x v="0"/>
    <x v="0"/>
    <x v="329"/>
    <x v="324"/>
    <x v="0"/>
  </r>
  <r>
    <n v="2330"/>
    <x v="0"/>
    <x v="0"/>
    <x v="0"/>
    <x v="0"/>
    <x v="0"/>
    <x v="0"/>
    <x v="0"/>
    <n v="1224752"/>
    <n v="1225441"/>
    <x v="0"/>
    <m/>
    <x v="0"/>
    <s v="mlr1472"/>
    <x v="0"/>
    <x v="0"/>
    <x v="410"/>
    <x v="0"/>
    <x v="0"/>
  </r>
  <r>
    <n v="2331"/>
    <x v="1"/>
    <x v="1"/>
    <x v="0"/>
    <x v="0"/>
    <x v="0"/>
    <x v="0"/>
    <x v="0"/>
    <n v="1224752"/>
    <n v="1225441"/>
    <x v="0"/>
    <s v="BAB48839.1"/>
    <x v="67"/>
    <s v="mlr1472"/>
    <x v="0"/>
    <x v="0"/>
    <x v="410"/>
    <x v="405"/>
    <x v="0"/>
  </r>
  <r>
    <n v="2332"/>
    <x v="0"/>
    <x v="0"/>
    <x v="0"/>
    <x v="0"/>
    <x v="0"/>
    <x v="0"/>
    <x v="0"/>
    <n v="1225588"/>
    <n v="1226124"/>
    <x v="0"/>
    <m/>
    <x v="0"/>
    <s v="mlr1474"/>
    <x v="0"/>
    <x v="0"/>
    <x v="222"/>
    <x v="0"/>
    <x v="0"/>
  </r>
  <r>
    <n v="2333"/>
    <x v="1"/>
    <x v="1"/>
    <x v="0"/>
    <x v="0"/>
    <x v="0"/>
    <x v="0"/>
    <x v="0"/>
    <n v="1225588"/>
    <n v="1226124"/>
    <x v="0"/>
    <s v="BAB48840.1"/>
    <x v="0"/>
    <s v="mlr1474"/>
    <x v="0"/>
    <x v="0"/>
    <x v="222"/>
    <x v="219"/>
    <x v="0"/>
  </r>
  <r>
    <n v="2334"/>
    <x v="0"/>
    <x v="0"/>
    <x v="0"/>
    <x v="0"/>
    <x v="0"/>
    <x v="0"/>
    <x v="0"/>
    <n v="1226141"/>
    <n v="1226335"/>
    <x v="0"/>
    <m/>
    <x v="0"/>
    <s v="msr1475"/>
    <x v="0"/>
    <x v="0"/>
    <x v="92"/>
    <x v="0"/>
    <x v="0"/>
  </r>
  <r>
    <n v="2335"/>
    <x v="1"/>
    <x v="1"/>
    <x v="0"/>
    <x v="0"/>
    <x v="0"/>
    <x v="0"/>
    <x v="0"/>
    <n v="1226141"/>
    <n v="1226335"/>
    <x v="0"/>
    <s v="BAB48841.1"/>
    <x v="0"/>
    <s v="msr1475"/>
    <x v="0"/>
    <x v="0"/>
    <x v="92"/>
    <x v="93"/>
    <x v="0"/>
  </r>
  <r>
    <n v="2336"/>
    <x v="0"/>
    <x v="0"/>
    <x v="0"/>
    <x v="0"/>
    <x v="0"/>
    <x v="0"/>
    <x v="0"/>
    <n v="1226346"/>
    <n v="1226573"/>
    <x v="0"/>
    <m/>
    <x v="0"/>
    <s v="msr1476"/>
    <x v="0"/>
    <x v="0"/>
    <x v="148"/>
    <x v="0"/>
    <x v="0"/>
  </r>
  <r>
    <n v="2337"/>
    <x v="1"/>
    <x v="1"/>
    <x v="0"/>
    <x v="0"/>
    <x v="0"/>
    <x v="0"/>
    <x v="0"/>
    <n v="1226346"/>
    <n v="1226573"/>
    <x v="0"/>
    <s v="BAB48842.1"/>
    <x v="0"/>
    <s v="msr1476"/>
    <x v="0"/>
    <x v="0"/>
    <x v="148"/>
    <x v="148"/>
    <x v="0"/>
  </r>
  <r>
    <n v="2338"/>
    <x v="0"/>
    <x v="0"/>
    <x v="0"/>
    <x v="0"/>
    <x v="0"/>
    <x v="0"/>
    <x v="0"/>
    <n v="1226570"/>
    <n v="1228408"/>
    <x v="1"/>
    <m/>
    <x v="0"/>
    <s v="mll1477"/>
    <x v="0"/>
    <x v="0"/>
    <x v="530"/>
    <x v="0"/>
    <x v="0"/>
  </r>
  <r>
    <n v="2339"/>
    <x v="1"/>
    <x v="1"/>
    <x v="0"/>
    <x v="0"/>
    <x v="0"/>
    <x v="0"/>
    <x v="0"/>
    <n v="1226570"/>
    <n v="1228408"/>
    <x v="1"/>
    <s v="BAB48843.1"/>
    <x v="486"/>
    <s v="mll1477"/>
    <x v="0"/>
    <x v="0"/>
    <x v="530"/>
    <x v="524"/>
    <x v="0"/>
  </r>
  <r>
    <n v="2340"/>
    <x v="0"/>
    <x v="0"/>
    <x v="0"/>
    <x v="0"/>
    <x v="0"/>
    <x v="0"/>
    <x v="0"/>
    <n v="1228507"/>
    <n v="1228953"/>
    <x v="0"/>
    <m/>
    <x v="0"/>
    <s v="mlr1478"/>
    <x v="0"/>
    <x v="0"/>
    <x v="131"/>
    <x v="0"/>
    <x v="0"/>
  </r>
  <r>
    <n v="2341"/>
    <x v="1"/>
    <x v="1"/>
    <x v="0"/>
    <x v="0"/>
    <x v="0"/>
    <x v="0"/>
    <x v="0"/>
    <n v="1228507"/>
    <n v="1228953"/>
    <x v="0"/>
    <s v="BAB48844.1"/>
    <x v="67"/>
    <s v="mlr1478"/>
    <x v="0"/>
    <x v="0"/>
    <x v="131"/>
    <x v="131"/>
    <x v="0"/>
  </r>
  <r>
    <n v="2342"/>
    <x v="0"/>
    <x v="0"/>
    <x v="0"/>
    <x v="0"/>
    <x v="0"/>
    <x v="0"/>
    <x v="0"/>
    <n v="1229031"/>
    <n v="1229381"/>
    <x v="0"/>
    <m/>
    <x v="0"/>
    <s v="mlr1480"/>
    <x v="0"/>
    <x v="0"/>
    <x v="40"/>
    <x v="0"/>
    <x v="0"/>
  </r>
  <r>
    <n v="2343"/>
    <x v="1"/>
    <x v="1"/>
    <x v="0"/>
    <x v="0"/>
    <x v="0"/>
    <x v="0"/>
    <x v="0"/>
    <n v="1229031"/>
    <n v="1229381"/>
    <x v="0"/>
    <s v="BAB48845.1"/>
    <x v="0"/>
    <s v="mlr1480"/>
    <x v="0"/>
    <x v="0"/>
    <x v="40"/>
    <x v="41"/>
    <x v="0"/>
  </r>
  <r>
    <n v="2344"/>
    <x v="0"/>
    <x v="0"/>
    <x v="0"/>
    <x v="0"/>
    <x v="0"/>
    <x v="0"/>
    <x v="0"/>
    <n v="1229378"/>
    <n v="1230301"/>
    <x v="0"/>
    <m/>
    <x v="0"/>
    <s v="mlr1481"/>
    <x v="0"/>
    <x v="0"/>
    <x v="332"/>
    <x v="0"/>
    <x v="0"/>
  </r>
  <r>
    <n v="2345"/>
    <x v="1"/>
    <x v="1"/>
    <x v="0"/>
    <x v="0"/>
    <x v="0"/>
    <x v="0"/>
    <x v="0"/>
    <n v="1229378"/>
    <n v="1230301"/>
    <x v="0"/>
    <s v="BAB48846.1"/>
    <x v="487"/>
    <s v="mlr1481"/>
    <x v="0"/>
    <x v="0"/>
    <x v="332"/>
    <x v="327"/>
    <x v="0"/>
  </r>
  <r>
    <n v="2346"/>
    <x v="0"/>
    <x v="0"/>
    <x v="0"/>
    <x v="0"/>
    <x v="0"/>
    <x v="0"/>
    <x v="0"/>
    <n v="1230352"/>
    <n v="1234377"/>
    <x v="1"/>
    <m/>
    <x v="0"/>
    <s v="mll1482"/>
    <x v="0"/>
    <x v="0"/>
    <x v="531"/>
    <x v="0"/>
    <x v="0"/>
  </r>
  <r>
    <n v="2347"/>
    <x v="1"/>
    <x v="1"/>
    <x v="0"/>
    <x v="0"/>
    <x v="0"/>
    <x v="0"/>
    <x v="0"/>
    <n v="1230352"/>
    <n v="1234377"/>
    <x v="1"/>
    <s v="BAB48847.1"/>
    <x v="0"/>
    <s v="mll1482"/>
    <x v="0"/>
    <x v="0"/>
    <x v="531"/>
    <x v="525"/>
    <x v="0"/>
  </r>
  <r>
    <n v="2348"/>
    <x v="0"/>
    <x v="0"/>
    <x v="0"/>
    <x v="0"/>
    <x v="0"/>
    <x v="0"/>
    <x v="0"/>
    <n v="1234511"/>
    <n v="1235497"/>
    <x v="0"/>
    <m/>
    <x v="0"/>
    <s v="mlr1483"/>
    <x v="0"/>
    <x v="0"/>
    <x v="480"/>
    <x v="0"/>
    <x v="0"/>
  </r>
  <r>
    <n v="2349"/>
    <x v="1"/>
    <x v="1"/>
    <x v="0"/>
    <x v="0"/>
    <x v="0"/>
    <x v="0"/>
    <x v="0"/>
    <n v="1234511"/>
    <n v="1235497"/>
    <x v="0"/>
    <s v="BAB48848.1"/>
    <x v="0"/>
    <s v="mlr1483"/>
    <x v="0"/>
    <x v="0"/>
    <x v="480"/>
    <x v="474"/>
    <x v="0"/>
  </r>
  <r>
    <n v="2350"/>
    <x v="0"/>
    <x v="0"/>
    <x v="0"/>
    <x v="0"/>
    <x v="0"/>
    <x v="0"/>
    <x v="0"/>
    <n v="1235528"/>
    <n v="1236049"/>
    <x v="1"/>
    <m/>
    <x v="0"/>
    <s v="mll1484"/>
    <x v="0"/>
    <x v="0"/>
    <x v="73"/>
    <x v="0"/>
    <x v="0"/>
  </r>
  <r>
    <n v="2351"/>
    <x v="1"/>
    <x v="1"/>
    <x v="0"/>
    <x v="0"/>
    <x v="0"/>
    <x v="0"/>
    <x v="0"/>
    <n v="1235528"/>
    <n v="1236049"/>
    <x v="1"/>
    <s v="BAB48849.1"/>
    <x v="0"/>
    <s v="mll1484"/>
    <x v="0"/>
    <x v="0"/>
    <x v="73"/>
    <x v="74"/>
    <x v="0"/>
  </r>
  <r>
    <n v="2352"/>
    <x v="0"/>
    <x v="0"/>
    <x v="0"/>
    <x v="0"/>
    <x v="0"/>
    <x v="0"/>
    <x v="0"/>
    <n v="1236731"/>
    <n v="1238458"/>
    <x v="1"/>
    <m/>
    <x v="0"/>
    <s v="mll1488"/>
    <x v="0"/>
    <x v="0"/>
    <x v="532"/>
    <x v="0"/>
    <x v="0"/>
  </r>
  <r>
    <n v="2353"/>
    <x v="1"/>
    <x v="1"/>
    <x v="0"/>
    <x v="0"/>
    <x v="0"/>
    <x v="0"/>
    <x v="0"/>
    <n v="1236731"/>
    <n v="1238458"/>
    <x v="1"/>
    <s v="BAB48850.1"/>
    <x v="488"/>
    <s v="mll1488"/>
    <x v="0"/>
    <x v="0"/>
    <x v="532"/>
    <x v="526"/>
    <x v="0"/>
  </r>
  <r>
    <n v="2354"/>
    <x v="0"/>
    <x v="0"/>
    <x v="0"/>
    <x v="0"/>
    <x v="0"/>
    <x v="0"/>
    <x v="0"/>
    <n v="1238264"/>
    <n v="1238743"/>
    <x v="0"/>
    <m/>
    <x v="0"/>
    <s v="mlr1489"/>
    <x v="0"/>
    <x v="0"/>
    <x v="429"/>
    <x v="0"/>
    <x v="0"/>
  </r>
  <r>
    <n v="2355"/>
    <x v="1"/>
    <x v="1"/>
    <x v="0"/>
    <x v="0"/>
    <x v="0"/>
    <x v="0"/>
    <x v="0"/>
    <n v="1238264"/>
    <n v="1238743"/>
    <x v="0"/>
    <s v="BAB48851.1"/>
    <x v="0"/>
    <s v="mlr1489"/>
    <x v="0"/>
    <x v="0"/>
    <x v="429"/>
    <x v="424"/>
    <x v="0"/>
  </r>
  <r>
    <n v="2356"/>
    <x v="0"/>
    <x v="0"/>
    <x v="0"/>
    <x v="0"/>
    <x v="0"/>
    <x v="0"/>
    <x v="0"/>
    <n v="1238989"/>
    <n v="1239186"/>
    <x v="0"/>
    <m/>
    <x v="0"/>
    <s v="msr1490"/>
    <x v="0"/>
    <x v="0"/>
    <x v="195"/>
    <x v="0"/>
    <x v="0"/>
  </r>
  <r>
    <n v="2357"/>
    <x v="1"/>
    <x v="1"/>
    <x v="0"/>
    <x v="0"/>
    <x v="0"/>
    <x v="0"/>
    <x v="0"/>
    <n v="1238989"/>
    <n v="1239186"/>
    <x v="0"/>
    <s v="BAB48852.1"/>
    <x v="0"/>
    <s v="msr1490"/>
    <x v="0"/>
    <x v="0"/>
    <x v="195"/>
    <x v="192"/>
    <x v="0"/>
  </r>
  <r>
    <n v="2358"/>
    <x v="0"/>
    <x v="0"/>
    <x v="0"/>
    <x v="0"/>
    <x v="0"/>
    <x v="0"/>
    <x v="0"/>
    <n v="1239224"/>
    <n v="1239751"/>
    <x v="1"/>
    <m/>
    <x v="0"/>
    <s v="mll1492"/>
    <x v="0"/>
    <x v="0"/>
    <x v="60"/>
    <x v="0"/>
    <x v="0"/>
  </r>
  <r>
    <n v="2359"/>
    <x v="1"/>
    <x v="1"/>
    <x v="0"/>
    <x v="0"/>
    <x v="0"/>
    <x v="0"/>
    <x v="0"/>
    <n v="1239224"/>
    <n v="1239751"/>
    <x v="1"/>
    <s v="BAB48853.1"/>
    <x v="67"/>
    <s v="mll1492"/>
    <x v="0"/>
    <x v="0"/>
    <x v="60"/>
    <x v="61"/>
    <x v="0"/>
  </r>
  <r>
    <n v="2360"/>
    <x v="0"/>
    <x v="0"/>
    <x v="0"/>
    <x v="0"/>
    <x v="0"/>
    <x v="0"/>
    <x v="0"/>
    <n v="1239793"/>
    <n v="1240689"/>
    <x v="0"/>
    <m/>
    <x v="0"/>
    <s v="mlr1493"/>
    <x v="0"/>
    <x v="0"/>
    <x v="156"/>
    <x v="0"/>
    <x v="0"/>
  </r>
  <r>
    <n v="2361"/>
    <x v="1"/>
    <x v="1"/>
    <x v="0"/>
    <x v="0"/>
    <x v="0"/>
    <x v="0"/>
    <x v="0"/>
    <n v="1239793"/>
    <n v="1240689"/>
    <x v="0"/>
    <s v="BAB48854.1"/>
    <x v="0"/>
    <s v="mlr1493"/>
    <x v="0"/>
    <x v="0"/>
    <x v="156"/>
    <x v="156"/>
    <x v="0"/>
  </r>
  <r>
    <n v="2362"/>
    <x v="0"/>
    <x v="0"/>
    <x v="0"/>
    <x v="0"/>
    <x v="0"/>
    <x v="0"/>
    <x v="0"/>
    <n v="1240699"/>
    <n v="1241547"/>
    <x v="1"/>
    <m/>
    <x v="0"/>
    <s v="mll1495"/>
    <x v="0"/>
    <x v="0"/>
    <x v="401"/>
    <x v="0"/>
    <x v="0"/>
  </r>
  <r>
    <n v="2363"/>
    <x v="1"/>
    <x v="1"/>
    <x v="0"/>
    <x v="0"/>
    <x v="0"/>
    <x v="0"/>
    <x v="0"/>
    <n v="1240699"/>
    <n v="1241547"/>
    <x v="1"/>
    <s v="BAB48855.1"/>
    <x v="489"/>
    <s v="mll1495"/>
    <x v="0"/>
    <x v="0"/>
    <x v="401"/>
    <x v="396"/>
    <x v="0"/>
  </r>
  <r>
    <n v="2364"/>
    <x v="0"/>
    <x v="0"/>
    <x v="0"/>
    <x v="0"/>
    <x v="0"/>
    <x v="0"/>
    <x v="0"/>
    <n v="1241813"/>
    <n v="1241983"/>
    <x v="0"/>
    <m/>
    <x v="0"/>
    <s v="msr1497"/>
    <x v="0"/>
    <x v="0"/>
    <x v="143"/>
    <x v="0"/>
    <x v="0"/>
  </r>
  <r>
    <n v="2365"/>
    <x v="1"/>
    <x v="1"/>
    <x v="0"/>
    <x v="0"/>
    <x v="0"/>
    <x v="0"/>
    <x v="0"/>
    <n v="1241813"/>
    <n v="1241983"/>
    <x v="0"/>
    <s v="BAB48856.1"/>
    <x v="0"/>
    <s v="msr1497"/>
    <x v="0"/>
    <x v="0"/>
    <x v="143"/>
    <x v="143"/>
    <x v="0"/>
  </r>
  <r>
    <n v="2366"/>
    <x v="0"/>
    <x v="0"/>
    <x v="0"/>
    <x v="0"/>
    <x v="0"/>
    <x v="0"/>
    <x v="0"/>
    <n v="1241993"/>
    <n v="1242430"/>
    <x v="0"/>
    <m/>
    <x v="0"/>
    <s v="mlr1499"/>
    <x v="0"/>
    <x v="0"/>
    <x v="342"/>
    <x v="0"/>
    <x v="0"/>
  </r>
  <r>
    <n v="2367"/>
    <x v="1"/>
    <x v="1"/>
    <x v="0"/>
    <x v="0"/>
    <x v="0"/>
    <x v="0"/>
    <x v="0"/>
    <n v="1241993"/>
    <n v="1242430"/>
    <x v="0"/>
    <s v="BAB48857.1"/>
    <x v="0"/>
    <s v="mlr1499"/>
    <x v="0"/>
    <x v="0"/>
    <x v="342"/>
    <x v="337"/>
    <x v="0"/>
  </r>
  <r>
    <n v="2368"/>
    <x v="0"/>
    <x v="0"/>
    <x v="0"/>
    <x v="0"/>
    <x v="0"/>
    <x v="0"/>
    <x v="0"/>
    <n v="1242569"/>
    <n v="1244926"/>
    <x v="1"/>
    <m/>
    <x v="0"/>
    <s v="mll1500"/>
    <x v="0"/>
    <x v="0"/>
    <x v="533"/>
    <x v="0"/>
    <x v="0"/>
  </r>
  <r>
    <n v="2369"/>
    <x v="1"/>
    <x v="1"/>
    <x v="0"/>
    <x v="0"/>
    <x v="0"/>
    <x v="0"/>
    <x v="0"/>
    <n v="1242569"/>
    <n v="1244926"/>
    <x v="1"/>
    <s v="BAB48858.1"/>
    <x v="490"/>
    <s v="mll1500"/>
    <x v="0"/>
    <x v="0"/>
    <x v="533"/>
    <x v="527"/>
    <x v="0"/>
  </r>
  <r>
    <n v="2370"/>
    <x v="0"/>
    <x v="0"/>
    <x v="0"/>
    <x v="0"/>
    <x v="0"/>
    <x v="0"/>
    <x v="0"/>
    <n v="1244871"/>
    <n v="1245917"/>
    <x v="0"/>
    <m/>
    <x v="0"/>
    <s v="mlr1501"/>
    <x v="0"/>
    <x v="0"/>
    <x v="506"/>
    <x v="0"/>
    <x v="0"/>
  </r>
  <r>
    <n v="2371"/>
    <x v="1"/>
    <x v="1"/>
    <x v="0"/>
    <x v="0"/>
    <x v="0"/>
    <x v="0"/>
    <x v="0"/>
    <n v="1244871"/>
    <n v="1245917"/>
    <x v="0"/>
    <s v="BAB48859.1"/>
    <x v="0"/>
    <s v="mlr1501"/>
    <x v="0"/>
    <x v="0"/>
    <x v="506"/>
    <x v="500"/>
    <x v="0"/>
  </r>
  <r>
    <n v="2372"/>
    <x v="0"/>
    <x v="0"/>
    <x v="0"/>
    <x v="0"/>
    <x v="0"/>
    <x v="0"/>
    <x v="0"/>
    <n v="1245948"/>
    <n v="1246193"/>
    <x v="0"/>
    <m/>
    <x v="0"/>
    <s v="msr1502"/>
    <x v="0"/>
    <x v="0"/>
    <x v="80"/>
    <x v="0"/>
    <x v="0"/>
  </r>
  <r>
    <n v="2373"/>
    <x v="1"/>
    <x v="1"/>
    <x v="0"/>
    <x v="0"/>
    <x v="0"/>
    <x v="0"/>
    <x v="0"/>
    <n v="1245948"/>
    <n v="1246193"/>
    <x v="0"/>
    <s v="BAB48860.1"/>
    <x v="0"/>
    <s v="msr1502"/>
    <x v="0"/>
    <x v="0"/>
    <x v="80"/>
    <x v="81"/>
    <x v="0"/>
  </r>
  <r>
    <n v="2374"/>
    <x v="0"/>
    <x v="0"/>
    <x v="0"/>
    <x v="0"/>
    <x v="0"/>
    <x v="0"/>
    <x v="0"/>
    <n v="1246398"/>
    <n v="1248851"/>
    <x v="0"/>
    <m/>
    <x v="0"/>
    <s v="mlr1503"/>
    <x v="0"/>
    <x v="0"/>
    <x v="503"/>
    <x v="0"/>
    <x v="0"/>
  </r>
  <r>
    <n v="2375"/>
    <x v="1"/>
    <x v="1"/>
    <x v="0"/>
    <x v="0"/>
    <x v="0"/>
    <x v="0"/>
    <x v="0"/>
    <n v="1246398"/>
    <n v="1248851"/>
    <x v="0"/>
    <s v="BAB48861.1"/>
    <x v="491"/>
    <s v="mlr1503"/>
    <x v="0"/>
    <x v="0"/>
    <x v="503"/>
    <x v="497"/>
    <x v="0"/>
  </r>
  <r>
    <n v="2376"/>
    <x v="0"/>
    <x v="0"/>
    <x v="0"/>
    <x v="0"/>
    <x v="0"/>
    <x v="0"/>
    <x v="0"/>
    <n v="1248900"/>
    <n v="1249934"/>
    <x v="1"/>
    <m/>
    <x v="0"/>
    <s v="mll1505"/>
    <x v="0"/>
    <x v="0"/>
    <x v="149"/>
    <x v="0"/>
    <x v="0"/>
  </r>
  <r>
    <n v="2377"/>
    <x v="1"/>
    <x v="1"/>
    <x v="0"/>
    <x v="0"/>
    <x v="0"/>
    <x v="0"/>
    <x v="0"/>
    <n v="1248900"/>
    <n v="1249934"/>
    <x v="1"/>
    <s v="BAB48862.1"/>
    <x v="492"/>
    <s v="mll1505"/>
    <x v="0"/>
    <x v="0"/>
    <x v="149"/>
    <x v="149"/>
    <x v="0"/>
  </r>
  <r>
    <n v="2378"/>
    <x v="0"/>
    <x v="0"/>
    <x v="0"/>
    <x v="0"/>
    <x v="0"/>
    <x v="0"/>
    <x v="0"/>
    <n v="1249943"/>
    <n v="1250740"/>
    <x v="1"/>
    <m/>
    <x v="0"/>
    <s v="mll1506"/>
    <x v="0"/>
    <x v="0"/>
    <x v="0"/>
    <x v="0"/>
    <x v="0"/>
  </r>
  <r>
    <n v="2379"/>
    <x v="1"/>
    <x v="1"/>
    <x v="0"/>
    <x v="0"/>
    <x v="0"/>
    <x v="0"/>
    <x v="0"/>
    <n v="1249943"/>
    <n v="1250740"/>
    <x v="1"/>
    <s v="BAB48863.1"/>
    <x v="493"/>
    <s v="mll1506"/>
    <x v="0"/>
    <x v="0"/>
    <x v="0"/>
    <x v="1"/>
    <x v="0"/>
  </r>
  <r>
    <n v="2380"/>
    <x v="0"/>
    <x v="0"/>
    <x v="0"/>
    <x v="0"/>
    <x v="0"/>
    <x v="0"/>
    <x v="0"/>
    <n v="1250825"/>
    <n v="1251832"/>
    <x v="1"/>
    <m/>
    <x v="0"/>
    <s v="mll1508"/>
    <x v="0"/>
    <x v="0"/>
    <x v="496"/>
    <x v="0"/>
    <x v="0"/>
  </r>
  <r>
    <n v="2381"/>
    <x v="1"/>
    <x v="1"/>
    <x v="0"/>
    <x v="0"/>
    <x v="0"/>
    <x v="0"/>
    <x v="0"/>
    <n v="1250825"/>
    <n v="1251832"/>
    <x v="1"/>
    <s v="BAB48864.1"/>
    <x v="0"/>
    <s v="mll1508"/>
    <x v="0"/>
    <x v="0"/>
    <x v="496"/>
    <x v="490"/>
    <x v="0"/>
  </r>
  <r>
    <n v="2382"/>
    <x v="0"/>
    <x v="0"/>
    <x v="0"/>
    <x v="0"/>
    <x v="0"/>
    <x v="0"/>
    <x v="0"/>
    <n v="1251942"/>
    <n v="1252850"/>
    <x v="1"/>
    <m/>
    <x v="0"/>
    <s v="mll1509"/>
    <x v="0"/>
    <x v="0"/>
    <x v="520"/>
    <x v="0"/>
    <x v="0"/>
  </r>
  <r>
    <n v="2383"/>
    <x v="1"/>
    <x v="1"/>
    <x v="0"/>
    <x v="0"/>
    <x v="0"/>
    <x v="0"/>
    <x v="0"/>
    <n v="1251942"/>
    <n v="1252850"/>
    <x v="1"/>
    <s v="BAB48865.1"/>
    <x v="0"/>
    <s v="mll1509"/>
    <x v="0"/>
    <x v="0"/>
    <x v="520"/>
    <x v="514"/>
    <x v="0"/>
  </r>
  <r>
    <n v="2384"/>
    <x v="0"/>
    <x v="0"/>
    <x v="0"/>
    <x v="0"/>
    <x v="0"/>
    <x v="0"/>
    <x v="0"/>
    <n v="1252847"/>
    <n v="1253878"/>
    <x v="1"/>
    <m/>
    <x v="0"/>
    <s v="mll1511"/>
    <x v="0"/>
    <x v="0"/>
    <x v="379"/>
    <x v="0"/>
    <x v="0"/>
  </r>
  <r>
    <n v="2385"/>
    <x v="1"/>
    <x v="1"/>
    <x v="0"/>
    <x v="0"/>
    <x v="0"/>
    <x v="0"/>
    <x v="0"/>
    <n v="1252847"/>
    <n v="1253878"/>
    <x v="1"/>
    <s v="BAB48866.1"/>
    <x v="0"/>
    <s v="mll1511"/>
    <x v="0"/>
    <x v="0"/>
    <x v="379"/>
    <x v="374"/>
    <x v="0"/>
  </r>
  <r>
    <n v="2386"/>
    <x v="0"/>
    <x v="0"/>
    <x v="0"/>
    <x v="0"/>
    <x v="0"/>
    <x v="0"/>
    <x v="0"/>
    <n v="1254068"/>
    <n v="1255099"/>
    <x v="0"/>
    <m/>
    <x v="0"/>
    <s v="mlr1512"/>
    <x v="0"/>
    <x v="0"/>
    <x v="379"/>
    <x v="0"/>
    <x v="0"/>
  </r>
  <r>
    <n v="2387"/>
    <x v="1"/>
    <x v="1"/>
    <x v="0"/>
    <x v="0"/>
    <x v="0"/>
    <x v="0"/>
    <x v="0"/>
    <n v="1254068"/>
    <n v="1255099"/>
    <x v="0"/>
    <s v="BAB48867.1"/>
    <x v="494"/>
    <s v="mlr1512"/>
    <x v="0"/>
    <x v="0"/>
    <x v="379"/>
    <x v="374"/>
    <x v="0"/>
  </r>
  <r>
    <n v="2388"/>
    <x v="0"/>
    <x v="0"/>
    <x v="0"/>
    <x v="0"/>
    <x v="0"/>
    <x v="0"/>
    <x v="0"/>
    <n v="1255112"/>
    <n v="1255477"/>
    <x v="1"/>
    <m/>
    <x v="0"/>
    <s v="mll1513"/>
    <x v="0"/>
    <x v="0"/>
    <x v="121"/>
    <x v="0"/>
    <x v="0"/>
  </r>
  <r>
    <n v="2389"/>
    <x v="1"/>
    <x v="1"/>
    <x v="0"/>
    <x v="0"/>
    <x v="0"/>
    <x v="0"/>
    <x v="0"/>
    <n v="1255112"/>
    <n v="1255477"/>
    <x v="1"/>
    <s v="BAB48868.1"/>
    <x v="0"/>
    <s v="mll1513"/>
    <x v="0"/>
    <x v="0"/>
    <x v="121"/>
    <x v="121"/>
    <x v="0"/>
  </r>
  <r>
    <n v="2390"/>
    <x v="0"/>
    <x v="0"/>
    <x v="0"/>
    <x v="0"/>
    <x v="0"/>
    <x v="0"/>
    <x v="0"/>
    <n v="1255507"/>
    <n v="1256310"/>
    <x v="1"/>
    <m/>
    <x v="0"/>
    <s v="mll1515"/>
    <x v="0"/>
    <x v="0"/>
    <x v="407"/>
    <x v="0"/>
    <x v="0"/>
  </r>
  <r>
    <n v="2391"/>
    <x v="1"/>
    <x v="1"/>
    <x v="0"/>
    <x v="0"/>
    <x v="0"/>
    <x v="0"/>
    <x v="0"/>
    <n v="1255507"/>
    <n v="1256310"/>
    <x v="1"/>
    <s v="BAB48869.1"/>
    <x v="0"/>
    <s v="mll1515"/>
    <x v="0"/>
    <x v="0"/>
    <x v="407"/>
    <x v="402"/>
    <x v="0"/>
  </r>
  <r>
    <n v="2392"/>
    <x v="0"/>
    <x v="0"/>
    <x v="0"/>
    <x v="0"/>
    <x v="0"/>
    <x v="0"/>
    <x v="0"/>
    <n v="1256367"/>
    <n v="1257896"/>
    <x v="1"/>
    <m/>
    <x v="0"/>
    <s v="mll1516"/>
    <x v="0"/>
    <x v="0"/>
    <x v="534"/>
    <x v="0"/>
    <x v="0"/>
  </r>
  <r>
    <n v="2393"/>
    <x v="1"/>
    <x v="1"/>
    <x v="0"/>
    <x v="0"/>
    <x v="0"/>
    <x v="0"/>
    <x v="0"/>
    <n v="1256367"/>
    <n v="1257896"/>
    <x v="1"/>
    <s v="BAB48870.1"/>
    <x v="495"/>
    <s v="mll1516"/>
    <x v="0"/>
    <x v="0"/>
    <x v="534"/>
    <x v="528"/>
    <x v="0"/>
  </r>
  <r>
    <n v="2394"/>
    <x v="0"/>
    <x v="0"/>
    <x v="0"/>
    <x v="0"/>
    <x v="0"/>
    <x v="0"/>
    <x v="0"/>
    <n v="1257934"/>
    <n v="1260345"/>
    <x v="1"/>
    <m/>
    <x v="0"/>
    <s v="mll1517"/>
    <x v="0"/>
    <x v="0"/>
    <x v="535"/>
    <x v="0"/>
    <x v="0"/>
  </r>
  <r>
    <n v="2395"/>
    <x v="1"/>
    <x v="1"/>
    <x v="0"/>
    <x v="0"/>
    <x v="0"/>
    <x v="0"/>
    <x v="0"/>
    <n v="1257934"/>
    <n v="1260345"/>
    <x v="1"/>
    <s v="BAB48871.1"/>
    <x v="496"/>
    <s v="mll1517"/>
    <x v="0"/>
    <x v="0"/>
    <x v="535"/>
    <x v="529"/>
    <x v="0"/>
  </r>
  <r>
    <n v="2396"/>
    <x v="0"/>
    <x v="0"/>
    <x v="0"/>
    <x v="0"/>
    <x v="0"/>
    <x v="0"/>
    <x v="0"/>
    <n v="1260573"/>
    <n v="1262111"/>
    <x v="0"/>
    <m/>
    <x v="0"/>
    <s v="mlr1518"/>
    <x v="0"/>
    <x v="0"/>
    <x v="208"/>
    <x v="0"/>
    <x v="0"/>
  </r>
  <r>
    <n v="2397"/>
    <x v="1"/>
    <x v="1"/>
    <x v="0"/>
    <x v="0"/>
    <x v="0"/>
    <x v="0"/>
    <x v="0"/>
    <n v="1260573"/>
    <n v="1262111"/>
    <x v="0"/>
    <s v="BAB48872.1"/>
    <x v="0"/>
    <s v="mlr1518"/>
    <x v="0"/>
    <x v="0"/>
    <x v="208"/>
    <x v="205"/>
    <x v="0"/>
  </r>
  <r>
    <n v="2398"/>
    <x v="0"/>
    <x v="0"/>
    <x v="0"/>
    <x v="0"/>
    <x v="0"/>
    <x v="0"/>
    <x v="0"/>
    <n v="1262164"/>
    <n v="1262955"/>
    <x v="1"/>
    <m/>
    <x v="0"/>
    <s v="mll1519"/>
    <x v="0"/>
    <x v="0"/>
    <x v="83"/>
    <x v="0"/>
    <x v="0"/>
  </r>
  <r>
    <n v="2399"/>
    <x v="1"/>
    <x v="1"/>
    <x v="0"/>
    <x v="0"/>
    <x v="0"/>
    <x v="0"/>
    <x v="0"/>
    <n v="1262164"/>
    <n v="1262955"/>
    <x v="1"/>
    <s v="BAB48873.1"/>
    <x v="0"/>
    <s v="mll1519"/>
    <x v="0"/>
    <x v="0"/>
    <x v="83"/>
    <x v="84"/>
    <x v="0"/>
  </r>
  <r>
    <n v="2400"/>
    <x v="0"/>
    <x v="0"/>
    <x v="0"/>
    <x v="0"/>
    <x v="0"/>
    <x v="0"/>
    <x v="0"/>
    <n v="1263046"/>
    <n v="1263192"/>
    <x v="1"/>
    <m/>
    <x v="0"/>
    <s v="msl1520"/>
    <x v="0"/>
    <x v="0"/>
    <x v="536"/>
    <x v="0"/>
    <x v="0"/>
  </r>
  <r>
    <n v="2401"/>
    <x v="1"/>
    <x v="1"/>
    <x v="0"/>
    <x v="0"/>
    <x v="0"/>
    <x v="0"/>
    <x v="0"/>
    <n v="1263046"/>
    <n v="1263192"/>
    <x v="1"/>
    <s v="BAB48874.1"/>
    <x v="0"/>
    <s v="msl1520"/>
    <x v="0"/>
    <x v="0"/>
    <x v="536"/>
    <x v="530"/>
    <x v="0"/>
  </r>
  <r>
    <n v="2402"/>
    <x v="0"/>
    <x v="0"/>
    <x v="0"/>
    <x v="0"/>
    <x v="0"/>
    <x v="0"/>
    <x v="0"/>
    <n v="1263173"/>
    <n v="1264633"/>
    <x v="0"/>
    <m/>
    <x v="0"/>
    <s v="mlr1521"/>
    <x v="0"/>
    <x v="0"/>
    <x v="234"/>
    <x v="0"/>
    <x v="0"/>
  </r>
  <r>
    <n v="2403"/>
    <x v="1"/>
    <x v="1"/>
    <x v="0"/>
    <x v="0"/>
    <x v="0"/>
    <x v="0"/>
    <x v="0"/>
    <n v="1263173"/>
    <n v="1264633"/>
    <x v="0"/>
    <s v="BAB48875.1"/>
    <x v="0"/>
    <s v="mlr1521"/>
    <x v="0"/>
    <x v="0"/>
    <x v="234"/>
    <x v="231"/>
    <x v="0"/>
  </r>
  <r>
    <n v="2404"/>
    <x v="0"/>
    <x v="0"/>
    <x v="0"/>
    <x v="0"/>
    <x v="0"/>
    <x v="0"/>
    <x v="0"/>
    <n v="1264676"/>
    <n v="1265914"/>
    <x v="1"/>
    <m/>
    <x v="0"/>
    <s v="mll1522"/>
    <x v="0"/>
    <x v="0"/>
    <x v="537"/>
    <x v="0"/>
    <x v="0"/>
  </r>
  <r>
    <n v="2405"/>
    <x v="1"/>
    <x v="1"/>
    <x v="0"/>
    <x v="0"/>
    <x v="0"/>
    <x v="0"/>
    <x v="0"/>
    <n v="1264676"/>
    <n v="1265914"/>
    <x v="1"/>
    <s v="BAB48876.1"/>
    <x v="497"/>
    <s v="mll1522"/>
    <x v="0"/>
    <x v="0"/>
    <x v="537"/>
    <x v="531"/>
    <x v="0"/>
  </r>
  <r>
    <n v="2406"/>
    <x v="0"/>
    <x v="0"/>
    <x v="0"/>
    <x v="0"/>
    <x v="0"/>
    <x v="0"/>
    <x v="0"/>
    <n v="1265873"/>
    <n v="1266613"/>
    <x v="0"/>
    <m/>
    <x v="0"/>
    <s v="mlr1523"/>
    <x v="0"/>
    <x v="0"/>
    <x v="438"/>
    <x v="0"/>
    <x v="0"/>
  </r>
  <r>
    <n v="2407"/>
    <x v="1"/>
    <x v="1"/>
    <x v="0"/>
    <x v="0"/>
    <x v="0"/>
    <x v="0"/>
    <x v="0"/>
    <n v="1265873"/>
    <n v="1266613"/>
    <x v="0"/>
    <s v="BAB48877.1"/>
    <x v="0"/>
    <s v="mlr1523"/>
    <x v="0"/>
    <x v="0"/>
    <x v="438"/>
    <x v="433"/>
    <x v="0"/>
  </r>
  <r>
    <n v="2408"/>
    <x v="0"/>
    <x v="0"/>
    <x v="0"/>
    <x v="0"/>
    <x v="0"/>
    <x v="0"/>
    <x v="0"/>
    <n v="1266632"/>
    <n v="1266862"/>
    <x v="1"/>
    <m/>
    <x v="0"/>
    <s v="msl1524"/>
    <x v="0"/>
    <x v="0"/>
    <x v="274"/>
    <x v="0"/>
    <x v="0"/>
  </r>
  <r>
    <n v="2409"/>
    <x v="1"/>
    <x v="1"/>
    <x v="0"/>
    <x v="0"/>
    <x v="0"/>
    <x v="0"/>
    <x v="0"/>
    <n v="1266632"/>
    <n v="1266862"/>
    <x v="1"/>
    <s v="BAB48878.1"/>
    <x v="0"/>
    <s v="msl1524"/>
    <x v="0"/>
    <x v="0"/>
    <x v="274"/>
    <x v="270"/>
    <x v="0"/>
  </r>
  <r>
    <n v="2410"/>
    <x v="0"/>
    <x v="0"/>
    <x v="0"/>
    <x v="0"/>
    <x v="0"/>
    <x v="0"/>
    <x v="0"/>
    <n v="1267049"/>
    <n v="1267915"/>
    <x v="0"/>
    <m/>
    <x v="0"/>
    <s v="mlr1526"/>
    <x v="0"/>
    <x v="0"/>
    <x v="355"/>
    <x v="0"/>
    <x v="0"/>
  </r>
  <r>
    <n v="2411"/>
    <x v="1"/>
    <x v="1"/>
    <x v="0"/>
    <x v="0"/>
    <x v="0"/>
    <x v="0"/>
    <x v="0"/>
    <n v="1267049"/>
    <n v="1267915"/>
    <x v="0"/>
    <s v="BAB48879.1"/>
    <x v="0"/>
    <s v="mlr1526"/>
    <x v="0"/>
    <x v="0"/>
    <x v="355"/>
    <x v="350"/>
    <x v="0"/>
  </r>
  <r>
    <n v="2412"/>
    <x v="0"/>
    <x v="0"/>
    <x v="0"/>
    <x v="0"/>
    <x v="0"/>
    <x v="0"/>
    <x v="0"/>
    <n v="1267927"/>
    <n v="1268352"/>
    <x v="1"/>
    <m/>
    <x v="0"/>
    <s v="mll1528"/>
    <x v="0"/>
    <x v="0"/>
    <x v="367"/>
    <x v="0"/>
    <x v="0"/>
  </r>
  <r>
    <n v="2413"/>
    <x v="1"/>
    <x v="1"/>
    <x v="0"/>
    <x v="0"/>
    <x v="0"/>
    <x v="0"/>
    <x v="0"/>
    <n v="1267927"/>
    <n v="1268352"/>
    <x v="1"/>
    <s v="BAB48880.1"/>
    <x v="0"/>
    <s v="mll1528"/>
    <x v="0"/>
    <x v="0"/>
    <x v="367"/>
    <x v="362"/>
    <x v="0"/>
  </r>
  <r>
    <n v="2414"/>
    <x v="0"/>
    <x v="0"/>
    <x v="0"/>
    <x v="0"/>
    <x v="0"/>
    <x v="0"/>
    <x v="0"/>
    <n v="1268665"/>
    <n v="1269306"/>
    <x v="1"/>
    <m/>
    <x v="0"/>
    <s v="mll1530"/>
    <x v="0"/>
    <x v="0"/>
    <x v="84"/>
    <x v="0"/>
    <x v="0"/>
  </r>
  <r>
    <n v="2415"/>
    <x v="1"/>
    <x v="1"/>
    <x v="0"/>
    <x v="0"/>
    <x v="0"/>
    <x v="0"/>
    <x v="0"/>
    <n v="1268665"/>
    <n v="1269306"/>
    <x v="1"/>
    <s v="BAB48881.1"/>
    <x v="32"/>
    <s v="mll1530"/>
    <x v="0"/>
    <x v="0"/>
    <x v="84"/>
    <x v="85"/>
    <x v="0"/>
  </r>
  <r>
    <n v="2416"/>
    <x v="0"/>
    <x v="0"/>
    <x v="0"/>
    <x v="0"/>
    <x v="0"/>
    <x v="0"/>
    <x v="0"/>
    <n v="1269393"/>
    <n v="1269911"/>
    <x v="1"/>
    <m/>
    <x v="0"/>
    <s v="mll1531"/>
    <x v="0"/>
    <x v="0"/>
    <x v="55"/>
    <x v="0"/>
    <x v="0"/>
  </r>
  <r>
    <n v="2417"/>
    <x v="1"/>
    <x v="1"/>
    <x v="0"/>
    <x v="0"/>
    <x v="0"/>
    <x v="0"/>
    <x v="0"/>
    <n v="1269393"/>
    <n v="1269911"/>
    <x v="1"/>
    <s v="BAB48882.1"/>
    <x v="0"/>
    <s v="mll1531"/>
    <x v="0"/>
    <x v="0"/>
    <x v="55"/>
    <x v="56"/>
    <x v="0"/>
  </r>
  <r>
    <n v="2418"/>
    <x v="0"/>
    <x v="0"/>
    <x v="0"/>
    <x v="0"/>
    <x v="0"/>
    <x v="0"/>
    <x v="0"/>
    <n v="1270110"/>
    <n v="1270847"/>
    <x v="0"/>
    <m/>
    <x v="0"/>
    <s v="mlr1532"/>
    <x v="0"/>
    <x v="0"/>
    <x v="64"/>
    <x v="0"/>
    <x v="0"/>
  </r>
  <r>
    <n v="2419"/>
    <x v="1"/>
    <x v="1"/>
    <x v="0"/>
    <x v="0"/>
    <x v="0"/>
    <x v="0"/>
    <x v="0"/>
    <n v="1270110"/>
    <n v="1270847"/>
    <x v="0"/>
    <s v="BAB48883.1"/>
    <x v="498"/>
    <s v="mlr1532"/>
    <x v="0"/>
    <x v="0"/>
    <x v="64"/>
    <x v="65"/>
    <x v="0"/>
  </r>
  <r>
    <n v="2420"/>
    <x v="0"/>
    <x v="0"/>
    <x v="0"/>
    <x v="0"/>
    <x v="0"/>
    <x v="0"/>
    <x v="0"/>
    <n v="1270859"/>
    <n v="1271731"/>
    <x v="0"/>
    <m/>
    <x v="0"/>
    <s v="mlr1533"/>
    <x v="0"/>
    <x v="0"/>
    <x v="203"/>
    <x v="0"/>
    <x v="0"/>
  </r>
  <r>
    <n v="2421"/>
    <x v="1"/>
    <x v="1"/>
    <x v="0"/>
    <x v="0"/>
    <x v="0"/>
    <x v="0"/>
    <x v="0"/>
    <n v="1270859"/>
    <n v="1271731"/>
    <x v="0"/>
    <s v="BAB48884.1"/>
    <x v="0"/>
    <s v="mlr1533"/>
    <x v="0"/>
    <x v="0"/>
    <x v="203"/>
    <x v="200"/>
    <x v="0"/>
  </r>
  <r>
    <n v="2422"/>
    <x v="0"/>
    <x v="0"/>
    <x v="0"/>
    <x v="0"/>
    <x v="0"/>
    <x v="0"/>
    <x v="0"/>
    <n v="1271772"/>
    <n v="1274798"/>
    <x v="1"/>
    <m/>
    <x v="0"/>
    <s v="mll1534"/>
    <x v="0"/>
    <x v="0"/>
    <x v="538"/>
    <x v="0"/>
    <x v="0"/>
  </r>
  <r>
    <n v="2423"/>
    <x v="1"/>
    <x v="1"/>
    <x v="0"/>
    <x v="0"/>
    <x v="0"/>
    <x v="0"/>
    <x v="0"/>
    <n v="1271772"/>
    <n v="1274798"/>
    <x v="1"/>
    <s v="BAB48885.1"/>
    <x v="0"/>
    <s v="mll1534"/>
    <x v="0"/>
    <x v="0"/>
    <x v="538"/>
    <x v="532"/>
    <x v="0"/>
  </r>
  <r>
    <n v="2424"/>
    <x v="0"/>
    <x v="0"/>
    <x v="0"/>
    <x v="0"/>
    <x v="0"/>
    <x v="0"/>
    <x v="0"/>
    <n v="1275483"/>
    <n v="1277276"/>
    <x v="0"/>
    <m/>
    <x v="0"/>
    <s v="mlr1535"/>
    <x v="0"/>
    <x v="0"/>
    <x v="539"/>
    <x v="0"/>
    <x v="0"/>
  </r>
  <r>
    <n v="2425"/>
    <x v="1"/>
    <x v="1"/>
    <x v="0"/>
    <x v="0"/>
    <x v="0"/>
    <x v="0"/>
    <x v="0"/>
    <n v="1275483"/>
    <n v="1277276"/>
    <x v="0"/>
    <s v="BAB48886.1"/>
    <x v="499"/>
    <s v="mlr1535"/>
    <x v="0"/>
    <x v="0"/>
    <x v="539"/>
    <x v="533"/>
    <x v="0"/>
  </r>
  <r>
    <n v="2426"/>
    <x v="0"/>
    <x v="0"/>
    <x v="0"/>
    <x v="0"/>
    <x v="0"/>
    <x v="0"/>
    <x v="0"/>
    <n v="1277486"/>
    <n v="1277782"/>
    <x v="1"/>
    <m/>
    <x v="0"/>
    <s v="msl1536"/>
    <x v="0"/>
    <x v="0"/>
    <x v="249"/>
    <x v="0"/>
    <x v="0"/>
  </r>
  <r>
    <n v="2427"/>
    <x v="1"/>
    <x v="1"/>
    <x v="0"/>
    <x v="0"/>
    <x v="0"/>
    <x v="0"/>
    <x v="0"/>
    <n v="1277486"/>
    <n v="1277782"/>
    <x v="1"/>
    <s v="BAB48887.1"/>
    <x v="0"/>
    <s v="msl1536"/>
    <x v="0"/>
    <x v="0"/>
    <x v="249"/>
    <x v="246"/>
    <x v="0"/>
  </r>
  <r>
    <n v="2428"/>
    <x v="0"/>
    <x v="0"/>
    <x v="0"/>
    <x v="0"/>
    <x v="0"/>
    <x v="0"/>
    <x v="0"/>
    <n v="1277779"/>
    <n v="1278507"/>
    <x v="1"/>
    <m/>
    <x v="0"/>
    <s v="mll1537"/>
    <x v="0"/>
    <x v="0"/>
    <x v="162"/>
    <x v="0"/>
    <x v="0"/>
  </r>
  <r>
    <n v="2429"/>
    <x v="1"/>
    <x v="1"/>
    <x v="0"/>
    <x v="0"/>
    <x v="0"/>
    <x v="0"/>
    <x v="0"/>
    <n v="1277779"/>
    <n v="1278507"/>
    <x v="1"/>
    <s v="BAB48888.1"/>
    <x v="0"/>
    <s v="mll1537"/>
    <x v="0"/>
    <x v="0"/>
    <x v="162"/>
    <x v="161"/>
    <x v="0"/>
  </r>
  <r>
    <n v="2430"/>
    <x v="0"/>
    <x v="0"/>
    <x v="0"/>
    <x v="0"/>
    <x v="0"/>
    <x v="0"/>
    <x v="0"/>
    <n v="1278622"/>
    <n v="1279311"/>
    <x v="1"/>
    <m/>
    <x v="0"/>
    <s v="mll1538"/>
    <x v="0"/>
    <x v="0"/>
    <x v="410"/>
    <x v="0"/>
    <x v="0"/>
  </r>
  <r>
    <n v="2431"/>
    <x v="1"/>
    <x v="1"/>
    <x v="0"/>
    <x v="0"/>
    <x v="0"/>
    <x v="0"/>
    <x v="0"/>
    <n v="1278622"/>
    <n v="1279311"/>
    <x v="1"/>
    <s v="BAB48889.1"/>
    <x v="0"/>
    <s v="mll1538"/>
    <x v="0"/>
    <x v="0"/>
    <x v="410"/>
    <x v="405"/>
    <x v="0"/>
  </r>
  <r>
    <n v="2432"/>
    <x v="0"/>
    <x v="0"/>
    <x v="0"/>
    <x v="0"/>
    <x v="0"/>
    <x v="0"/>
    <x v="0"/>
    <n v="1279308"/>
    <n v="1281512"/>
    <x v="1"/>
    <m/>
    <x v="0"/>
    <s v="mll1539"/>
    <x v="0"/>
    <x v="0"/>
    <x v="540"/>
    <x v="0"/>
    <x v="0"/>
  </r>
  <r>
    <n v="2433"/>
    <x v="1"/>
    <x v="1"/>
    <x v="0"/>
    <x v="0"/>
    <x v="0"/>
    <x v="0"/>
    <x v="0"/>
    <n v="1279308"/>
    <n v="1281512"/>
    <x v="1"/>
    <s v="BAB48890.1"/>
    <x v="500"/>
    <s v="mll1539"/>
    <x v="0"/>
    <x v="0"/>
    <x v="540"/>
    <x v="534"/>
    <x v="0"/>
  </r>
  <r>
    <n v="2434"/>
    <x v="0"/>
    <x v="0"/>
    <x v="0"/>
    <x v="0"/>
    <x v="0"/>
    <x v="0"/>
    <x v="0"/>
    <n v="1281664"/>
    <n v="1283337"/>
    <x v="1"/>
    <m/>
    <x v="0"/>
    <s v="mll1541"/>
    <x v="0"/>
    <x v="0"/>
    <x v="541"/>
    <x v="0"/>
    <x v="0"/>
  </r>
  <r>
    <n v="2435"/>
    <x v="1"/>
    <x v="1"/>
    <x v="0"/>
    <x v="0"/>
    <x v="0"/>
    <x v="0"/>
    <x v="0"/>
    <n v="1281664"/>
    <n v="1283337"/>
    <x v="1"/>
    <s v="BAB48891.1"/>
    <x v="501"/>
    <s v="mll1541"/>
    <x v="0"/>
    <x v="0"/>
    <x v="541"/>
    <x v="535"/>
    <x v="0"/>
  </r>
  <r>
    <n v="2436"/>
    <x v="0"/>
    <x v="0"/>
    <x v="0"/>
    <x v="0"/>
    <x v="0"/>
    <x v="0"/>
    <x v="0"/>
    <n v="1281677"/>
    <n v="1282273"/>
    <x v="0"/>
    <m/>
    <x v="0"/>
    <s v="mlr1540"/>
    <x v="0"/>
    <x v="0"/>
    <x v="68"/>
    <x v="0"/>
    <x v="0"/>
  </r>
  <r>
    <n v="2437"/>
    <x v="1"/>
    <x v="1"/>
    <x v="0"/>
    <x v="0"/>
    <x v="0"/>
    <x v="0"/>
    <x v="0"/>
    <n v="1281677"/>
    <n v="1282273"/>
    <x v="0"/>
    <s v="BAB48892.1"/>
    <x v="0"/>
    <s v="mlr1540"/>
    <x v="0"/>
    <x v="0"/>
    <x v="68"/>
    <x v="69"/>
    <x v="0"/>
  </r>
  <r>
    <n v="2438"/>
    <x v="0"/>
    <x v="0"/>
    <x v="0"/>
    <x v="0"/>
    <x v="0"/>
    <x v="0"/>
    <x v="0"/>
    <n v="1283556"/>
    <n v="1284425"/>
    <x v="1"/>
    <m/>
    <x v="0"/>
    <s v="mll1543"/>
    <x v="0"/>
    <x v="0"/>
    <x v="270"/>
    <x v="0"/>
    <x v="0"/>
  </r>
  <r>
    <n v="2439"/>
    <x v="1"/>
    <x v="1"/>
    <x v="0"/>
    <x v="0"/>
    <x v="0"/>
    <x v="0"/>
    <x v="0"/>
    <n v="1283556"/>
    <n v="1284425"/>
    <x v="1"/>
    <s v="BAB48893.1"/>
    <x v="0"/>
    <s v="mll1543"/>
    <x v="0"/>
    <x v="0"/>
    <x v="270"/>
    <x v="266"/>
    <x v="0"/>
  </r>
  <r>
    <n v="2440"/>
    <x v="0"/>
    <x v="0"/>
    <x v="0"/>
    <x v="0"/>
    <x v="0"/>
    <x v="0"/>
    <x v="0"/>
    <n v="1284689"/>
    <n v="1285639"/>
    <x v="1"/>
    <m/>
    <x v="0"/>
    <s v="mll1545"/>
    <x v="0"/>
    <x v="0"/>
    <x v="158"/>
    <x v="0"/>
    <x v="0"/>
  </r>
  <r>
    <n v="2441"/>
    <x v="1"/>
    <x v="1"/>
    <x v="0"/>
    <x v="0"/>
    <x v="0"/>
    <x v="0"/>
    <x v="0"/>
    <n v="1284689"/>
    <n v="1285639"/>
    <x v="1"/>
    <s v="BAB48894.1"/>
    <x v="502"/>
    <s v="mll1545"/>
    <x v="0"/>
    <x v="0"/>
    <x v="158"/>
    <x v="158"/>
    <x v="0"/>
  </r>
  <r>
    <n v="2442"/>
    <x v="0"/>
    <x v="0"/>
    <x v="0"/>
    <x v="0"/>
    <x v="0"/>
    <x v="0"/>
    <x v="0"/>
    <n v="1285919"/>
    <n v="1287598"/>
    <x v="1"/>
    <m/>
    <x v="0"/>
    <s v="mll1546"/>
    <x v="0"/>
    <x v="0"/>
    <x v="542"/>
    <x v="0"/>
    <x v="0"/>
  </r>
  <r>
    <n v="2443"/>
    <x v="1"/>
    <x v="1"/>
    <x v="0"/>
    <x v="0"/>
    <x v="0"/>
    <x v="0"/>
    <x v="0"/>
    <n v="1285919"/>
    <n v="1287598"/>
    <x v="1"/>
    <s v="BAB48895.1"/>
    <x v="503"/>
    <s v="mll1546"/>
    <x v="0"/>
    <x v="0"/>
    <x v="542"/>
    <x v="536"/>
    <x v="0"/>
  </r>
  <r>
    <n v="2444"/>
    <x v="0"/>
    <x v="0"/>
    <x v="0"/>
    <x v="0"/>
    <x v="0"/>
    <x v="0"/>
    <x v="0"/>
    <n v="1287665"/>
    <n v="1288972"/>
    <x v="1"/>
    <m/>
    <x v="0"/>
    <s v="mll1549"/>
    <x v="0"/>
    <x v="0"/>
    <x v="54"/>
    <x v="0"/>
    <x v="0"/>
  </r>
  <r>
    <n v="2445"/>
    <x v="1"/>
    <x v="1"/>
    <x v="0"/>
    <x v="0"/>
    <x v="0"/>
    <x v="0"/>
    <x v="0"/>
    <n v="1287665"/>
    <n v="1288972"/>
    <x v="1"/>
    <s v="BAB48896.1"/>
    <x v="504"/>
    <s v="mll1549"/>
    <x v="0"/>
    <x v="0"/>
    <x v="54"/>
    <x v="55"/>
    <x v="0"/>
  </r>
  <r>
    <n v="2446"/>
    <x v="0"/>
    <x v="0"/>
    <x v="0"/>
    <x v="0"/>
    <x v="0"/>
    <x v="0"/>
    <x v="0"/>
    <n v="1288969"/>
    <n v="1289910"/>
    <x v="1"/>
    <m/>
    <x v="0"/>
    <s v="mll1550"/>
    <x v="0"/>
    <x v="0"/>
    <x v="276"/>
    <x v="0"/>
    <x v="0"/>
  </r>
  <r>
    <n v="2447"/>
    <x v="1"/>
    <x v="1"/>
    <x v="0"/>
    <x v="0"/>
    <x v="0"/>
    <x v="0"/>
    <x v="0"/>
    <n v="1288969"/>
    <n v="1289910"/>
    <x v="1"/>
    <s v="BAB48897.1"/>
    <x v="505"/>
    <s v="mll1550"/>
    <x v="0"/>
    <x v="0"/>
    <x v="276"/>
    <x v="272"/>
    <x v="0"/>
  </r>
  <r>
    <n v="2448"/>
    <x v="0"/>
    <x v="0"/>
    <x v="0"/>
    <x v="0"/>
    <x v="0"/>
    <x v="0"/>
    <x v="0"/>
    <n v="1289898"/>
    <n v="1290824"/>
    <x v="1"/>
    <m/>
    <x v="0"/>
    <s v="mll1551"/>
    <x v="0"/>
    <x v="0"/>
    <x v="110"/>
    <x v="0"/>
    <x v="0"/>
  </r>
  <r>
    <n v="2449"/>
    <x v="1"/>
    <x v="1"/>
    <x v="0"/>
    <x v="0"/>
    <x v="0"/>
    <x v="0"/>
    <x v="0"/>
    <n v="1289898"/>
    <n v="1290824"/>
    <x v="1"/>
    <s v="BAB48898.1"/>
    <x v="506"/>
    <s v="mll1551"/>
    <x v="0"/>
    <x v="0"/>
    <x v="110"/>
    <x v="110"/>
    <x v="0"/>
  </r>
  <r>
    <n v="2450"/>
    <x v="0"/>
    <x v="0"/>
    <x v="0"/>
    <x v="0"/>
    <x v="0"/>
    <x v="0"/>
    <x v="0"/>
    <n v="1291126"/>
    <n v="1292088"/>
    <x v="1"/>
    <m/>
    <x v="0"/>
    <s v="mll1552"/>
    <x v="0"/>
    <x v="0"/>
    <x v="421"/>
    <x v="0"/>
    <x v="0"/>
  </r>
  <r>
    <n v="2451"/>
    <x v="1"/>
    <x v="1"/>
    <x v="0"/>
    <x v="0"/>
    <x v="0"/>
    <x v="0"/>
    <x v="0"/>
    <n v="1291126"/>
    <n v="1292088"/>
    <x v="1"/>
    <s v="BAB48899.1"/>
    <x v="507"/>
    <s v="mll1552"/>
    <x v="0"/>
    <x v="0"/>
    <x v="421"/>
    <x v="416"/>
    <x v="0"/>
  </r>
  <r>
    <n v="2452"/>
    <x v="0"/>
    <x v="0"/>
    <x v="0"/>
    <x v="0"/>
    <x v="0"/>
    <x v="0"/>
    <x v="0"/>
    <n v="1292088"/>
    <n v="1293488"/>
    <x v="1"/>
    <m/>
    <x v="0"/>
    <s v="mll1553"/>
    <x v="0"/>
    <x v="0"/>
    <x v="467"/>
    <x v="0"/>
    <x v="0"/>
  </r>
  <r>
    <n v="2453"/>
    <x v="1"/>
    <x v="1"/>
    <x v="0"/>
    <x v="0"/>
    <x v="0"/>
    <x v="0"/>
    <x v="0"/>
    <n v="1292088"/>
    <n v="1293488"/>
    <x v="1"/>
    <s v="BAB48900.1"/>
    <x v="508"/>
    <s v="mll1553"/>
    <x v="0"/>
    <x v="0"/>
    <x v="467"/>
    <x v="462"/>
    <x v="0"/>
  </r>
  <r>
    <n v="2454"/>
    <x v="0"/>
    <x v="0"/>
    <x v="0"/>
    <x v="0"/>
    <x v="0"/>
    <x v="0"/>
    <x v="0"/>
    <n v="1293485"/>
    <n v="1294612"/>
    <x v="1"/>
    <m/>
    <x v="0"/>
    <s v="mll1554"/>
    <x v="0"/>
    <x v="0"/>
    <x v="280"/>
    <x v="0"/>
    <x v="0"/>
  </r>
  <r>
    <n v="2455"/>
    <x v="1"/>
    <x v="1"/>
    <x v="0"/>
    <x v="0"/>
    <x v="0"/>
    <x v="0"/>
    <x v="0"/>
    <n v="1293485"/>
    <n v="1294612"/>
    <x v="1"/>
    <s v="BAB48901.1"/>
    <x v="509"/>
    <s v="mll1554"/>
    <x v="0"/>
    <x v="0"/>
    <x v="280"/>
    <x v="276"/>
    <x v="0"/>
  </r>
  <r>
    <n v="2456"/>
    <x v="0"/>
    <x v="0"/>
    <x v="0"/>
    <x v="0"/>
    <x v="0"/>
    <x v="0"/>
    <x v="0"/>
    <n v="1294614"/>
    <n v="1295765"/>
    <x v="1"/>
    <m/>
    <x v="0"/>
    <s v="mll1555"/>
    <x v="0"/>
    <x v="0"/>
    <x v="527"/>
    <x v="0"/>
    <x v="0"/>
  </r>
  <r>
    <n v="2457"/>
    <x v="1"/>
    <x v="1"/>
    <x v="0"/>
    <x v="0"/>
    <x v="0"/>
    <x v="0"/>
    <x v="0"/>
    <n v="1294614"/>
    <n v="1295765"/>
    <x v="1"/>
    <s v="BAB48902.1"/>
    <x v="510"/>
    <s v="mll1555"/>
    <x v="0"/>
    <x v="0"/>
    <x v="527"/>
    <x v="521"/>
    <x v="0"/>
  </r>
  <r>
    <n v="2458"/>
    <x v="0"/>
    <x v="0"/>
    <x v="0"/>
    <x v="0"/>
    <x v="0"/>
    <x v="0"/>
    <x v="0"/>
    <n v="1295765"/>
    <n v="1297165"/>
    <x v="1"/>
    <m/>
    <x v="0"/>
    <s v="mll1557"/>
    <x v="0"/>
    <x v="0"/>
    <x v="467"/>
    <x v="0"/>
    <x v="0"/>
  </r>
  <r>
    <n v="2459"/>
    <x v="1"/>
    <x v="1"/>
    <x v="0"/>
    <x v="0"/>
    <x v="0"/>
    <x v="0"/>
    <x v="0"/>
    <n v="1295765"/>
    <n v="1297165"/>
    <x v="1"/>
    <s v="BAB48903.1"/>
    <x v="511"/>
    <s v="mll1557"/>
    <x v="0"/>
    <x v="0"/>
    <x v="467"/>
    <x v="462"/>
    <x v="0"/>
  </r>
  <r>
    <n v="2460"/>
    <x v="0"/>
    <x v="0"/>
    <x v="0"/>
    <x v="0"/>
    <x v="0"/>
    <x v="0"/>
    <x v="0"/>
    <n v="1297177"/>
    <n v="1298259"/>
    <x v="1"/>
    <m/>
    <x v="0"/>
    <s v="mll1558"/>
    <x v="0"/>
    <x v="0"/>
    <x v="543"/>
    <x v="0"/>
    <x v="0"/>
  </r>
  <r>
    <n v="2461"/>
    <x v="1"/>
    <x v="1"/>
    <x v="0"/>
    <x v="0"/>
    <x v="0"/>
    <x v="0"/>
    <x v="0"/>
    <n v="1297177"/>
    <n v="1298259"/>
    <x v="1"/>
    <s v="BAB48904.1"/>
    <x v="512"/>
    <s v="mll1558"/>
    <x v="0"/>
    <x v="0"/>
    <x v="543"/>
    <x v="537"/>
    <x v="0"/>
  </r>
  <r>
    <n v="2462"/>
    <x v="0"/>
    <x v="0"/>
    <x v="0"/>
    <x v="0"/>
    <x v="0"/>
    <x v="0"/>
    <x v="0"/>
    <n v="1298283"/>
    <n v="1299716"/>
    <x v="1"/>
    <m/>
    <x v="0"/>
    <s v="mll1559"/>
    <x v="0"/>
    <x v="0"/>
    <x v="544"/>
    <x v="0"/>
    <x v="0"/>
  </r>
  <r>
    <n v="2463"/>
    <x v="1"/>
    <x v="1"/>
    <x v="0"/>
    <x v="0"/>
    <x v="0"/>
    <x v="0"/>
    <x v="0"/>
    <n v="1298283"/>
    <n v="1299716"/>
    <x v="1"/>
    <s v="BAB48905.1"/>
    <x v="513"/>
    <s v="mll1559"/>
    <x v="0"/>
    <x v="0"/>
    <x v="544"/>
    <x v="538"/>
    <x v="0"/>
  </r>
  <r>
    <n v="2464"/>
    <x v="0"/>
    <x v="0"/>
    <x v="0"/>
    <x v="0"/>
    <x v="0"/>
    <x v="0"/>
    <x v="0"/>
    <n v="1299713"/>
    <n v="1301167"/>
    <x v="1"/>
    <m/>
    <x v="0"/>
    <s v="mll1560"/>
    <x v="0"/>
    <x v="0"/>
    <x v="135"/>
    <x v="0"/>
    <x v="0"/>
  </r>
  <r>
    <n v="2465"/>
    <x v="1"/>
    <x v="1"/>
    <x v="0"/>
    <x v="0"/>
    <x v="0"/>
    <x v="0"/>
    <x v="0"/>
    <n v="1299713"/>
    <n v="1301167"/>
    <x v="1"/>
    <s v="BAB48906.1"/>
    <x v="514"/>
    <s v="mll1560"/>
    <x v="0"/>
    <x v="0"/>
    <x v="135"/>
    <x v="135"/>
    <x v="0"/>
  </r>
  <r>
    <n v="2466"/>
    <x v="0"/>
    <x v="0"/>
    <x v="0"/>
    <x v="0"/>
    <x v="0"/>
    <x v="0"/>
    <x v="0"/>
    <n v="1301222"/>
    <n v="1302931"/>
    <x v="1"/>
    <m/>
    <x v="0"/>
    <s v="mll1561"/>
    <x v="0"/>
    <x v="0"/>
    <x v="545"/>
    <x v="0"/>
    <x v="0"/>
  </r>
  <r>
    <n v="2467"/>
    <x v="1"/>
    <x v="1"/>
    <x v="0"/>
    <x v="0"/>
    <x v="0"/>
    <x v="0"/>
    <x v="0"/>
    <n v="1301222"/>
    <n v="1302931"/>
    <x v="1"/>
    <s v="BAB48907.1"/>
    <x v="60"/>
    <s v="mll1561"/>
    <x v="0"/>
    <x v="0"/>
    <x v="545"/>
    <x v="539"/>
    <x v="0"/>
  </r>
  <r>
    <n v="2468"/>
    <x v="0"/>
    <x v="0"/>
    <x v="0"/>
    <x v="0"/>
    <x v="0"/>
    <x v="0"/>
    <x v="0"/>
    <n v="1302928"/>
    <n v="1303323"/>
    <x v="1"/>
    <m/>
    <x v="0"/>
    <s v="mll1563"/>
    <x v="0"/>
    <x v="0"/>
    <x v="254"/>
    <x v="0"/>
    <x v="0"/>
  </r>
  <r>
    <n v="2469"/>
    <x v="1"/>
    <x v="1"/>
    <x v="0"/>
    <x v="0"/>
    <x v="0"/>
    <x v="0"/>
    <x v="0"/>
    <n v="1302928"/>
    <n v="1303323"/>
    <x v="1"/>
    <s v="BAB48908.1"/>
    <x v="0"/>
    <s v="mll1563"/>
    <x v="0"/>
    <x v="0"/>
    <x v="254"/>
    <x v="251"/>
    <x v="0"/>
  </r>
  <r>
    <n v="2470"/>
    <x v="0"/>
    <x v="0"/>
    <x v="0"/>
    <x v="0"/>
    <x v="0"/>
    <x v="0"/>
    <x v="0"/>
    <n v="1303328"/>
    <n v="1304344"/>
    <x v="1"/>
    <m/>
    <x v="0"/>
    <s v="mll1565"/>
    <x v="0"/>
    <x v="0"/>
    <x v="258"/>
    <x v="0"/>
    <x v="0"/>
  </r>
  <r>
    <n v="2471"/>
    <x v="1"/>
    <x v="1"/>
    <x v="0"/>
    <x v="0"/>
    <x v="0"/>
    <x v="0"/>
    <x v="0"/>
    <n v="1303328"/>
    <n v="1304344"/>
    <x v="1"/>
    <s v="BAB48909.1"/>
    <x v="0"/>
    <s v="mll1565"/>
    <x v="0"/>
    <x v="0"/>
    <x v="258"/>
    <x v="255"/>
    <x v="0"/>
  </r>
  <r>
    <n v="2472"/>
    <x v="0"/>
    <x v="0"/>
    <x v="0"/>
    <x v="0"/>
    <x v="0"/>
    <x v="0"/>
    <x v="0"/>
    <n v="1305205"/>
    <n v="1306320"/>
    <x v="0"/>
    <m/>
    <x v="0"/>
    <s v="mlr1566"/>
    <x v="0"/>
    <x v="0"/>
    <x v="216"/>
    <x v="0"/>
    <x v="0"/>
  </r>
  <r>
    <n v="2473"/>
    <x v="1"/>
    <x v="1"/>
    <x v="0"/>
    <x v="0"/>
    <x v="0"/>
    <x v="0"/>
    <x v="0"/>
    <n v="1305205"/>
    <n v="1306320"/>
    <x v="0"/>
    <s v="BAB48910.1"/>
    <x v="515"/>
    <s v="mlr1566"/>
    <x v="0"/>
    <x v="0"/>
    <x v="216"/>
    <x v="213"/>
    <x v="0"/>
  </r>
  <r>
    <n v="2474"/>
    <x v="0"/>
    <x v="3"/>
    <x v="0"/>
    <x v="0"/>
    <x v="0"/>
    <x v="0"/>
    <x v="0"/>
    <n v="1306445"/>
    <n v="1306844"/>
    <x v="1"/>
    <m/>
    <x v="0"/>
    <s v="rnpB"/>
    <x v="0"/>
    <x v="0"/>
    <x v="546"/>
    <x v="0"/>
    <x v="0"/>
  </r>
  <r>
    <n v="2475"/>
    <x v="3"/>
    <x v="2"/>
    <x v="0"/>
    <x v="0"/>
    <x v="0"/>
    <x v="0"/>
    <x v="0"/>
    <n v="1306445"/>
    <n v="1306844"/>
    <x v="1"/>
    <m/>
    <x v="516"/>
    <s v="rnpB"/>
    <x v="0"/>
    <x v="0"/>
    <x v="546"/>
    <x v="0"/>
    <x v="0"/>
  </r>
  <r>
    <n v="2476"/>
    <x v="0"/>
    <x v="0"/>
    <x v="0"/>
    <x v="0"/>
    <x v="0"/>
    <x v="0"/>
    <x v="0"/>
    <n v="1306922"/>
    <n v="1307776"/>
    <x v="1"/>
    <m/>
    <x v="0"/>
    <s v="mll1569"/>
    <x v="0"/>
    <x v="0"/>
    <x v="147"/>
    <x v="0"/>
    <x v="0"/>
  </r>
  <r>
    <n v="2477"/>
    <x v="1"/>
    <x v="1"/>
    <x v="0"/>
    <x v="0"/>
    <x v="0"/>
    <x v="0"/>
    <x v="0"/>
    <n v="1306922"/>
    <n v="1307776"/>
    <x v="1"/>
    <s v="BAB48911.1"/>
    <x v="517"/>
    <s v="mll1569"/>
    <x v="0"/>
    <x v="0"/>
    <x v="147"/>
    <x v="147"/>
    <x v="0"/>
  </r>
  <r>
    <n v="2478"/>
    <x v="0"/>
    <x v="0"/>
    <x v="0"/>
    <x v="0"/>
    <x v="0"/>
    <x v="0"/>
    <x v="0"/>
    <n v="1307840"/>
    <n v="1308595"/>
    <x v="1"/>
    <m/>
    <x v="0"/>
    <s v="mll1570"/>
    <x v="0"/>
    <x v="0"/>
    <x v="14"/>
    <x v="0"/>
    <x v="0"/>
  </r>
  <r>
    <n v="2479"/>
    <x v="1"/>
    <x v="1"/>
    <x v="0"/>
    <x v="0"/>
    <x v="0"/>
    <x v="0"/>
    <x v="0"/>
    <n v="1307840"/>
    <n v="1308595"/>
    <x v="1"/>
    <s v="BAB48912.1"/>
    <x v="0"/>
    <s v="mll1570"/>
    <x v="0"/>
    <x v="0"/>
    <x v="14"/>
    <x v="15"/>
    <x v="0"/>
  </r>
  <r>
    <n v="2480"/>
    <x v="0"/>
    <x v="0"/>
    <x v="0"/>
    <x v="0"/>
    <x v="0"/>
    <x v="0"/>
    <x v="0"/>
    <n v="1308592"/>
    <n v="1309311"/>
    <x v="1"/>
    <m/>
    <x v="0"/>
    <s v="mll1571"/>
    <x v="0"/>
    <x v="0"/>
    <x v="302"/>
    <x v="0"/>
    <x v="0"/>
  </r>
  <r>
    <n v="2481"/>
    <x v="1"/>
    <x v="1"/>
    <x v="0"/>
    <x v="0"/>
    <x v="0"/>
    <x v="0"/>
    <x v="0"/>
    <n v="1308592"/>
    <n v="1309311"/>
    <x v="1"/>
    <s v="BAB48913.1"/>
    <x v="518"/>
    <s v="mll1571"/>
    <x v="0"/>
    <x v="0"/>
    <x v="302"/>
    <x v="297"/>
    <x v="0"/>
  </r>
  <r>
    <n v="2482"/>
    <x v="0"/>
    <x v="0"/>
    <x v="0"/>
    <x v="0"/>
    <x v="0"/>
    <x v="0"/>
    <x v="0"/>
    <n v="1309468"/>
    <n v="1309680"/>
    <x v="1"/>
    <m/>
    <x v="0"/>
    <s v="msl1572"/>
    <x v="0"/>
    <x v="0"/>
    <x v="547"/>
    <x v="0"/>
    <x v="0"/>
  </r>
  <r>
    <n v="2483"/>
    <x v="1"/>
    <x v="1"/>
    <x v="0"/>
    <x v="0"/>
    <x v="0"/>
    <x v="0"/>
    <x v="0"/>
    <n v="1309468"/>
    <n v="1309680"/>
    <x v="1"/>
    <s v="BAB48914.1"/>
    <x v="0"/>
    <s v="msl1572"/>
    <x v="0"/>
    <x v="0"/>
    <x v="547"/>
    <x v="540"/>
    <x v="0"/>
  </r>
  <r>
    <n v="2484"/>
    <x v="0"/>
    <x v="0"/>
    <x v="0"/>
    <x v="0"/>
    <x v="0"/>
    <x v="0"/>
    <x v="0"/>
    <n v="1309861"/>
    <n v="1313493"/>
    <x v="0"/>
    <m/>
    <x v="0"/>
    <s v="mlr1573"/>
    <x v="0"/>
    <x v="0"/>
    <x v="548"/>
    <x v="0"/>
    <x v="0"/>
  </r>
  <r>
    <n v="2485"/>
    <x v="1"/>
    <x v="1"/>
    <x v="0"/>
    <x v="0"/>
    <x v="0"/>
    <x v="0"/>
    <x v="0"/>
    <n v="1309861"/>
    <n v="1313493"/>
    <x v="0"/>
    <s v="BAB48915.1"/>
    <x v="519"/>
    <s v="mlr1573"/>
    <x v="0"/>
    <x v="0"/>
    <x v="548"/>
    <x v="541"/>
    <x v="0"/>
  </r>
  <r>
    <n v="2486"/>
    <x v="0"/>
    <x v="0"/>
    <x v="0"/>
    <x v="0"/>
    <x v="0"/>
    <x v="0"/>
    <x v="0"/>
    <n v="1313526"/>
    <n v="1314824"/>
    <x v="0"/>
    <m/>
    <x v="0"/>
    <s v="mlr1574"/>
    <x v="0"/>
    <x v="0"/>
    <x v="427"/>
    <x v="0"/>
    <x v="0"/>
  </r>
  <r>
    <n v="2487"/>
    <x v="1"/>
    <x v="1"/>
    <x v="0"/>
    <x v="0"/>
    <x v="0"/>
    <x v="0"/>
    <x v="0"/>
    <n v="1313526"/>
    <n v="1314824"/>
    <x v="0"/>
    <s v="BAB48916.1"/>
    <x v="0"/>
    <s v="mlr1574"/>
    <x v="0"/>
    <x v="0"/>
    <x v="427"/>
    <x v="422"/>
    <x v="0"/>
  </r>
  <r>
    <n v="2488"/>
    <x v="0"/>
    <x v="0"/>
    <x v="0"/>
    <x v="0"/>
    <x v="0"/>
    <x v="0"/>
    <x v="0"/>
    <n v="1314821"/>
    <n v="1315504"/>
    <x v="0"/>
    <m/>
    <x v="0"/>
    <s v="mlr1575"/>
    <x v="0"/>
    <x v="0"/>
    <x v="294"/>
    <x v="0"/>
    <x v="0"/>
  </r>
  <r>
    <n v="2489"/>
    <x v="1"/>
    <x v="1"/>
    <x v="0"/>
    <x v="0"/>
    <x v="0"/>
    <x v="0"/>
    <x v="0"/>
    <n v="1314821"/>
    <n v="1315504"/>
    <x v="0"/>
    <s v="BAB48917.1"/>
    <x v="0"/>
    <s v="mlr1575"/>
    <x v="0"/>
    <x v="0"/>
    <x v="294"/>
    <x v="290"/>
    <x v="0"/>
  </r>
  <r>
    <n v="2490"/>
    <x v="0"/>
    <x v="0"/>
    <x v="0"/>
    <x v="0"/>
    <x v="0"/>
    <x v="0"/>
    <x v="0"/>
    <n v="1315624"/>
    <n v="1315920"/>
    <x v="0"/>
    <m/>
    <x v="0"/>
    <s v="mlr1576"/>
    <x v="0"/>
    <x v="0"/>
    <x v="249"/>
    <x v="0"/>
    <x v="0"/>
  </r>
  <r>
    <n v="2491"/>
    <x v="1"/>
    <x v="1"/>
    <x v="0"/>
    <x v="0"/>
    <x v="0"/>
    <x v="0"/>
    <x v="0"/>
    <n v="1315624"/>
    <n v="1315920"/>
    <x v="0"/>
    <s v="BAB48918.1"/>
    <x v="0"/>
    <s v="mlr1576"/>
    <x v="0"/>
    <x v="0"/>
    <x v="249"/>
    <x v="246"/>
    <x v="0"/>
  </r>
  <r>
    <n v="2492"/>
    <x v="0"/>
    <x v="0"/>
    <x v="0"/>
    <x v="0"/>
    <x v="0"/>
    <x v="0"/>
    <x v="0"/>
    <n v="1315929"/>
    <n v="1316237"/>
    <x v="0"/>
    <m/>
    <x v="0"/>
    <s v="mlr1577"/>
    <x v="0"/>
    <x v="0"/>
    <x v="111"/>
    <x v="0"/>
    <x v="0"/>
  </r>
  <r>
    <n v="2493"/>
    <x v="1"/>
    <x v="1"/>
    <x v="0"/>
    <x v="0"/>
    <x v="0"/>
    <x v="0"/>
    <x v="0"/>
    <n v="1315929"/>
    <n v="1316237"/>
    <x v="0"/>
    <s v="BAB48919.1"/>
    <x v="0"/>
    <s v="mlr1577"/>
    <x v="0"/>
    <x v="0"/>
    <x v="111"/>
    <x v="111"/>
    <x v="0"/>
  </r>
  <r>
    <n v="2494"/>
    <x v="0"/>
    <x v="0"/>
    <x v="0"/>
    <x v="0"/>
    <x v="0"/>
    <x v="0"/>
    <x v="0"/>
    <n v="1316313"/>
    <n v="1317470"/>
    <x v="1"/>
    <m/>
    <x v="0"/>
    <s v="mll1578"/>
    <x v="0"/>
    <x v="0"/>
    <x v="505"/>
    <x v="0"/>
    <x v="0"/>
  </r>
  <r>
    <n v="2495"/>
    <x v="1"/>
    <x v="1"/>
    <x v="0"/>
    <x v="0"/>
    <x v="0"/>
    <x v="0"/>
    <x v="0"/>
    <n v="1316313"/>
    <n v="1317470"/>
    <x v="1"/>
    <s v="BAB48920.1"/>
    <x v="0"/>
    <s v="mll1578"/>
    <x v="0"/>
    <x v="0"/>
    <x v="505"/>
    <x v="499"/>
    <x v="0"/>
  </r>
  <r>
    <n v="2496"/>
    <x v="0"/>
    <x v="0"/>
    <x v="0"/>
    <x v="0"/>
    <x v="0"/>
    <x v="0"/>
    <x v="0"/>
    <n v="1317981"/>
    <n v="1318781"/>
    <x v="0"/>
    <m/>
    <x v="0"/>
    <s v="mlr1579"/>
    <x v="0"/>
    <x v="0"/>
    <x v="134"/>
    <x v="0"/>
    <x v="0"/>
  </r>
  <r>
    <n v="2497"/>
    <x v="1"/>
    <x v="1"/>
    <x v="0"/>
    <x v="0"/>
    <x v="0"/>
    <x v="0"/>
    <x v="0"/>
    <n v="1317981"/>
    <n v="1318781"/>
    <x v="0"/>
    <s v="BAB48921.1"/>
    <x v="520"/>
    <s v="mlr1579"/>
    <x v="0"/>
    <x v="0"/>
    <x v="134"/>
    <x v="134"/>
    <x v="0"/>
  </r>
  <r>
    <n v="2498"/>
    <x v="0"/>
    <x v="0"/>
    <x v="0"/>
    <x v="0"/>
    <x v="0"/>
    <x v="0"/>
    <x v="0"/>
    <n v="1319196"/>
    <n v="1320374"/>
    <x v="0"/>
    <m/>
    <x v="0"/>
    <s v="mlr1581"/>
    <x v="0"/>
    <x v="0"/>
    <x v="399"/>
    <x v="0"/>
    <x v="0"/>
  </r>
  <r>
    <n v="2499"/>
    <x v="1"/>
    <x v="1"/>
    <x v="0"/>
    <x v="0"/>
    <x v="0"/>
    <x v="0"/>
    <x v="0"/>
    <n v="1319196"/>
    <n v="1320374"/>
    <x v="0"/>
    <s v="BAB48922.1"/>
    <x v="521"/>
    <s v="mlr1581"/>
    <x v="0"/>
    <x v="0"/>
    <x v="399"/>
    <x v="394"/>
    <x v="0"/>
  </r>
  <r>
    <n v="2500"/>
    <x v="0"/>
    <x v="0"/>
    <x v="0"/>
    <x v="0"/>
    <x v="0"/>
    <x v="0"/>
    <x v="0"/>
    <n v="1320386"/>
    <n v="1321294"/>
    <x v="1"/>
    <m/>
    <x v="0"/>
    <s v="mll1582"/>
    <x v="0"/>
    <x v="0"/>
    <x v="520"/>
    <x v="0"/>
    <x v="0"/>
  </r>
  <r>
    <n v="2501"/>
    <x v="1"/>
    <x v="1"/>
    <x v="0"/>
    <x v="0"/>
    <x v="0"/>
    <x v="0"/>
    <x v="0"/>
    <n v="1320386"/>
    <n v="1321294"/>
    <x v="1"/>
    <s v="BAB48923.1"/>
    <x v="67"/>
    <s v="mll1582"/>
    <x v="0"/>
    <x v="0"/>
    <x v="520"/>
    <x v="514"/>
    <x v="0"/>
  </r>
  <r>
    <n v="2502"/>
    <x v="0"/>
    <x v="0"/>
    <x v="0"/>
    <x v="0"/>
    <x v="0"/>
    <x v="0"/>
    <x v="0"/>
    <n v="1321425"/>
    <n v="1322156"/>
    <x v="0"/>
    <m/>
    <x v="0"/>
    <s v="mlr1583"/>
    <x v="0"/>
    <x v="0"/>
    <x v="293"/>
    <x v="0"/>
    <x v="0"/>
  </r>
  <r>
    <n v="2503"/>
    <x v="1"/>
    <x v="1"/>
    <x v="0"/>
    <x v="0"/>
    <x v="0"/>
    <x v="0"/>
    <x v="0"/>
    <n v="1321425"/>
    <n v="1322156"/>
    <x v="0"/>
    <s v="BAB48924.1"/>
    <x v="522"/>
    <s v="mlr1583"/>
    <x v="0"/>
    <x v="0"/>
    <x v="293"/>
    <x v="289"/>
    <x v="0"/>
  </r>
  <r>
    <n v="2504"/>
    <x v="0"/>
    <x v="0"/>
    <x v="0"/>
    <x v="0"/>
    <x v="0"/>
    <x v="0"/>
    <x v="0"/>
    <n v="1322287"/>
    <n v="1323507"/>
    <x v="1"/>
    <m/>
    <x v="0"/>
    <s v="mll1584"/>
    <x v="0"/>
    <x v="0"/>
    <x v="549"/>
    <x v="0"/>
    <x v="0"/>
  </r>
  <r>
    <n v="2505"/>
    <x v="1"/>
    <x v="1"/>
    <x v="0"/>
    <x v="0"/>
    <x v="0"/>
    <x v="0"/>
    <x v="0"/>
    <n v="1322287"/>
    <n v="1323507"/>
    <x v="1"/>
    <s v="BAB48925.1"/>
    <x v="523"/>
    <s v="mll1584"/>
    <x v="0"/>
    <x v="0"/>
    <x v="549"/>
    <x v="542"/>
    <x v="0"/>
  </r>
  <r>
    <n v="2506"/>
    <x v="0"/>
    <x v="0"/>
    <x v="0"/>
    <x v="0"/>
    <x v="0"/>
    <x v="0"/>
    <x v="0"/>
    <n v="1323720"/>
    <n v="1324637"/>
    <x v="0"/>
    <m/>
    <x v="0"/>
    <s v="mlr1585"/>
    <x v="0"/>
    <x v="0"/>
    <x v="21"/>
    <x v="0"/>
    <x v="0"/>
  </r>
  <r>
    <n v="2507"/>
    <x v="1"/>
    <x v="1"/>
    <x v="0"/>
    <x v="0"/>
    <x v="0"/>
    <x v="0"/>
    <x v="0"/>
    <n v="1323720"/>
    <n v="1324637"/>
    <x v="0"/>
    <s v="BAB48926.1"/>
    <x v="0"/>
    <s v="mlr1585"/>
    <x v="0"/>
    <x v="0"/>
    <x v="21"/>
    <x v="22"/>
    <x v="0"/>
  </r>
  <r>
    <n v="2508"/>
    <x v="0"/>
    <x v="0"/>
    <x v="0"/>
    <x v="0"/>
    <x v="0"/>
    <x v="0"/>
    <x v="0"/>
    <n v="1325159"/>
    <n v="1326076"/>
    <x v="1"/>
    <m/>
    <x v="0"/>
    <s v="mll1587"/>
    <x v="0"/>
    <x v="0"/>
    <x v="21"/>
    <x v="0"/>
    <x v="0"/>
  </r>
  <r>
    <n v="2509"/>
    <x v="1"/>
    <x v="1"/>
    <x v="0"/>
    <x v="0"/>
    <x v="0"/>
    <x v="0"/>
    <x v="0"/>
    <n v="1325159"/>
    <n v="1326076"/>
    <x v="1"/>
    <s v="BAB48927.1"/>
    <x v="524"/>
    <s v="mll1587"/>
    <x v="0"/>
    <x v="0"/>
    <x v="21"/>
    <x v="22"/>
    <x v="0"/>
  </r>
  <r>
    <n v="2510"/>
    <x v="0"/>
    <x v="0"/>
    <x v="0"/>
    <x v="0"/>
    <x v="0"/>
    <x v="0"/>
    <x v="0"/>
    <n v="1326076"/>
    <n v="1327098"/>
    <x v="1"/>
    <m/>
    <x v="0"/>
    <s v="mll1589"/>
    <x v="0"/>
    <x v="0"/>
    <x v="141"/>
    <x v="0"/>
    <x v="0"/>
  </r>
  <r>
    <n v="2511"/>
    <x v="1"/>
    <x v="1"/>
    <x v="0"/>
    <x v="0"/>
    <x v="0"/>
    <x v="0"/>
    <x v="0"/>
    <n v="1326076"/>
    <n v="1327098"/>
    <x v="1"/>
    <s v="BAB48928.1"/>
    <x v="0"/>
    <s v="mll1589"/>
    <x v="0"/>
    <x v="0"/>
    <x v="141"/>
    <x v="141"/>
    <x v="0"/>
  </r>
  <r>
    <n v="2512"/>
    <x v="0"/>
    <x v="0"/>
    <x v="0"/>
    <x v="0"/>
    <x v="0"/>
    <x v="0"/>
    <x v="0"/>
    <n v="1327362"/>
    <n v="1327817"/>
    <x v="0"/>
    <m/>
    <x v="0"/>
    <s v="mlr1590"/>
    <x v="0"/>
    <x v="0"/>
    <x v="230"/>
    <x v="0"/>
    <x v="0"/>
  </r>
  <r>
    <n v="2513"/>
    <x v="1"/>
    <x v="1"/>
    <x v="0"/>
    <x v="0"/>
    <x v="0"/>
    <x v="0"/>
    <x v="0"/>
    <n v="1327362"/>
    <n v="1327817"/>
    <x v="0"/>
    <s v="BAB48929.1"/>
    <x v="0"/>
    <s v="mlr1590"/>
    <x v="0"/>
    <x v="0"/>
    <x v="230"/>
    <x v="227"/>
    <x v="0"/>
  </r>
  <r>
    <n v="2514"/>
    <x v="0"/>
    <x v="0"/>
    <x v="0"/>
    <x v="0"/>
    <x v="0"/>
    <x v="0"/>
    <x v="0"/>
    <n v="1327814"/>
    <n v="1328128"/>
    <x v="0"/>
    <m/>
    <x v="0"/>
    <s v="mlr1592"/>
    <x v="0"/>
    <x v="0"/>
    <x v="120"/>
    <x v="0"/>
    <x v="0"/>
  </r>
  <r>
    <n v="2515"/>
    <x v="1"/>
    <x v="1"/>
    <x v="0"/>
    <x v="0"/>
    <x v="0"/>
    <x v="0"/>
    <x v="0"/>
    <n v="1327814"/>
    <n v="1328128"/>
    <x v="0"/>
    <s v="BAB48930.1"/>
    <x v="0"/>
    <s v="mlr1592"/>
    <x v="0"/>
    <x v="0"/>
    <x v="120"/>
    <x v="120"/>
    <x v="0"/>
  </r>
  <r>
    <n v="2516"/>
    <x v="0"/>
    <x v="0"/>
    <x v="0"/>
    <x v="0"/>
    <x v="0"/>
    <x v="0"/>
    <x v="0"/>
    <n v="1328134"/>
    <n v="1328640"/>
    <x v="1"/>
    <m/>
    <x v="0"/>
    <s v="mll1593"/>
    <x v="0"/>
    <x v="0"/>
    <x v="406"/>
    <x v="0"/>
    <x v="0"/>
  </r>
  <r>
    <n v="2517"/>
    <x v="1"/>
    <x v="1"/>
    <x v="0"/>
    <x v="0"/>
    <x v="0"/>
    <x v="0"/>
    <x v="0"/>
    <n v="1328134"/>
    <n v="1328640"/>
    <x v="1"/>
    <s v="BAB48931.1"/>
    <x v="0"/>
    <s v="mll1593"/>
    <x v="0"/>
    <x v="0"/>
    <x v="406"/>
    <x v="401"/>
    <x v="0"/>
  </r>
  <r>
    <n v="2518"/>
    <x v="0"/>
    <x v="0"/>
    <x v="0"/>
    <x v="0"/>
    <x v="0"/>
    <x v="0"/>
    <x v="0"/>
    <n v="1328799"/>
    <n v="1329761"/>
    <x v="0"/>
    <m/>
    <x v="0"/>
    <s v="mlr1594"/>
    <x v="0"/>
    <x v="0"/>
    <x v="421"/>
    <x v="0"/>
    <x v="0"/>
  </r>
  <r>
    <n v="2519"/>
    <x v="1"/>
    <x v="1"/>
    <x v="0"/>
    <x v="0"/>
    <x v="0"/>
    <x v="0"/>
    <x v="0"/>
    <n v="1328799"/>
    <n v="1329761"/>
    <x v="0"/>
    <s v="BAB48932.1"/>
    <x v="525"/>
    <s v="mlr1594"/>
    <x v="0"/>
    <x v="0"/>
    <x v="421"/>
    <x v="416"/>
    <x v="0"/>
  </r>
  <r>
    <n v="2520"/>
    <x v="0"/>
    <x v="0"/>
    <x v="0"/>
    <x v="0"/>
    <x v="0"/>
    <x v="0"/>
    <x v="0"/>
    <n v="1329893"/>
    <n v="1330732"/>
    <x v="0"/>
    <m/>
    <x v="0"/>
    <s v="mlr1595"/>
    <x v="0"/>
    <x v="0"/>
    <x v="338"/>
    <x v="0"/>
    <x v="0"/>
  </r>
  <r>
    <n v="2521"/>
    <x v="1"/>
    <x v="1"/>
    <x v="0"/>
    <x v="0"/>
    <x v="0"/>
    <x v="0"/>
    <x v="0"/>
    <n v="1329893"/>
    <n v="1330732"/>
    <x v="0"/>
    <s v="BAB48933.1"/>
    <x v="526"/>
    <s v="mlr1595"/>
    <x v="0"/>
    <x v="0"/>
    <x v="338"/>
    <x v="333"/>
    <x v="0"/>
  </r>
  <r>
    <n v="2522"/>
    <x v="0"/>
    <x v="0"/>
    <x v="0"/>
    <x v="0"/>
    <x v="0"/>
    <x v="0"/>
    <x v="0"/>
    <n v="1330797"/>
    <n v="1331435"/>
    <x v="1"/>
    <m/>
    <x v="0"/>
    <s v="mll1596"/>
    <x v="0"/>
    <x v="0"/>
    <x v="286"/>
    <x v="0"/>
    <x v="0"/>
  </r>
  <r>
    <n v="2523"/>
    <x v="1"/>
    <x v="1"/>
    <x v="0"/>
    <x v="0"/>
    <x v="0"/>
    <x v="0"/>
    <x v="0"/>
    <n v="1330797"/>
    <n v="1331435"/>
    <x v="1"/>
    <s v="BAB48934.1"/>
    <x v="0"/>
    <s v="mll1596"/>
    <x v="0"/>
    <x v="0"/>
    <x v="286"/>
    <x v="282"/>
    <x v="0"/>
  </r>
  <r>
    <n v="2524"/>
    <x v="0"/>
    <x v="0"/>
    <x v="0"/>
    <x v="0"/>
    <x v="0"/>
    <x v="0"/>
    <x v="0"/>
    <n v="1331432"/>
    <n v="1332061"/>
    <x v="1"/>
    <m/>
    <x v="0"/>
    <s v="mll1598"/>
    <x v="0"/>
    <x v="0"/>
    <x v="159"/>
    <x v="0"/>
    <x v="0"/>
  </r>
  <r>
    <n v="2525"/>
    <x v="1"/>
    <x v="1"/>
    <x v="0"/>
    <x v="0"/>
    <x v="0"/>
    <x v="0"/>
    <x v="0"/>
    <n v="1331432"/>
    <n v="1332061"/>
    <x v="1"/>
    <s v="BAB48935.1"/>
    <x v="67"/>
    <s v="mll1598"/>
    <x v="0"/>
    <x v="0"/>
    <x v="159"/>
    <x v="159"/>
    <x v="0"/>
  </r>
  <r>
    <n v="2526"/>
    <x v="0"/>
    <x v="0"/>
    <x v="0"/>
    <x v="0"/>
    <x v="0"/>
    <x v="0"/>
    <x v="0"/>
    <n v="1332627"/>
    <n v="1333025"/>
    <x v="0"/>
    <m/>
    <x v="0"/>
    <s v="mlr1599"/>
    <x v="0"/>
    <x v="0"/>
    <x v="79"/>
    <x v="0"/>
    <x v="0"/>
  </r>
  <r>
    <n v="2527"/>
    <x v="1"/>
    <x v="1"/>
    <x v="0"/>
    <x v="0"/>
    <x v="0"/>
    <x v="0"/>
    <x v="0"/>
    <n v="1332627"/>
    <n v="1333025"/>
    <x v="0"/>
    <s v="BAB48936.1"/>
    <x v="0"/>
    <s v="mlr1599"/>
    <x v="0"/>
    <x v="0"/>
    <x v="79"/>
    <x v="80"/>
    <x v="0"/>
  </r>
  <r>
    <n v="2528"/>
    <x v="0"/>
    <x v="0"/>
    <x v="0"/>
    <x v="0"/>
    <x v="0"/>
    <x v="0"/>
    <x v="0"/>
    <n v="1333022"/>
    <n v="1333690"/>
    <x v="0"/>
    <m/>
    <x v="0"/>
    <s v="mlr1600"/>
    <x v="0"/>
    <x v="0"/>
    <x v="47"/>
    <x v="0"/>
    <x v="0"/>
  </r>
  <r>
    <n v="2529"/>
    <x v="1"/>
    <x v="1"/>
    <x v="0"/>
    <x v="0"/>
    <x v="0"/>
    <x v="0"/>
    <x v="0"/>
    <n v="1333022"/>
    <n v="1333690"/>
    <x v="0"/>
    <s v="BAB48937.1"/>
    <x v="0"/>
    <s v="mlr1600"/>
    <x v="0"/>
    <x v="0"/>
    <x v="47"/>
    <x v="48"/>
    <x v="0"/>
  </r>
  <r>
    <n v="2530"/>
    <x v="0"/>
    <x v="0"/>
    <x v="0"/>
    <x v="0"/>
    <x v="0"/>
    <x v="0"/>
    <x v="0"/>
    <n v="1333718"/>
    <n v="1334134"/>
    <x v="1"/>
    <m/>
    <x v="0"/>
    <s v="mll1601"/>
    <x v="0"/>
    <x v="0"/>
    <x v="226"/>
    <x v="0"/>
    <x v="0"/>
  </r>
  <r>
    <n v="2531"/>
    <x v="1"/>
    <x v="1"/>
    <x v="0"/>
    <x v="0"/>
    <x v="0"/>
    <x v="0"/>
    <x v="0"/>
    <n v="1333718"/>
    <n v="1334134"/>
    <x v="1"/>
    <s v="BAB48938.1"/>
    <x v="0"/>
    <s v="mll1601"/>
    <x v="0"/>
    <x v="0"/>
    <x v="226"/>
    <x v="223"/>
    <x v="0"/>
  </r>
  <r>
    <n v="2532"/>
    <x v="0"/>
    <x v="0"/>
    <x v="0"/>
    <x v="0"/>
    <x v="0"/>
    <x v="0"/>
    <x v="0"/>
    <n v="1334304"/>
    <n v="1335248"/>
    <x v="1"/>
    <m/>
    <x v="0"/>
    <s v="mll1602"/>
    <x v="0"/>
    <x v="0"/>
    <x v="22"/>
    <x v="0"/>
    <x v="0"/>
  </r>
  <r>
    <n v="2533"/>
    <x v="1"/>
    <x v="1"/>
    <x v="0"/>
    <x v="0"/>
    <x v="0"/>
    <x v="0"/>
    <x v="0"/>
    <n v="1334304"/>
    <n v="1335248"/>
    <x v="1"/>
    <s v="BAB48939.1"/>
    <x v="0"/>
    <s v="mll1602"/>
    <x v="0"/>
    <x v="0"/>
    <x v="22"/>
    <x v="23"/>
    <x v="0"/>
  </r>
  <r>
    <n v="2534"/>
    <x v="0"/>
    <x v="0"/>
    <x v="0"/>
    <x v="0"/>
    <x v="0"/>
    <x v="0"/>
    <x v="0"/>
    <n v="1335558"/>
    <n v="1335920"/>
    <x v="1"/>
    <m/>
    <x v="0"/>
    <s v="mll1605"/>
    <x v="0"/>
    <x v="0"/>
    <x v="223"/>
    <x v="0"/>
    <x v="0"/>
  </r>
  <r>
    <n v="2535"/>
    <x v="1"/>
    <x v="1"/>
    <x v="0"/>
    <x v="0"/>
    <x v="0"/>
    <x v="0"/>
    <x v="0"/>
    <n v="1335558"/>
    <n v="1335920"/>
    <x v="1"/>
    <s v="BAB48940.1"/>
    <x v="0"/>
    <s v="mll1605"/>
    <x v="0"/>
    <x v="0"/>
    <x v="223"/>
    <x v="220"/>
    <x v="0"/>
  </r>
  <r>
    <n v="2536"/>
    <x v="0"/>
    <x v="0"/>
    <x v="0"/>
    <x v="0"/>
    <x v="0"/>
    <x v="0"/>
    <x v="0"/>
    <n v="1336172"/>
    <n v="1336942"/>
    <x v="1"/>
    <m/>
    <x v="0"/>
    <s v="mll1606"/>
    <x v="0"/>
    <x v="0"/>
    <x v="327"/>
    <x v="0"/>
    <x v="0"/>
  </r>
  <r>
    <n v="2537"/>
    <x v="1"/>
    <x v="1"/>
    <x v="0"/>
    <x v="0"/>
    <x v="0"/>
    <x v="0"/>
    <x v="0"/>
    <n v="1336172"/>
    <n v="1336942"/>
    <x v="1"/>
    <s v="BAB48941.1"/>
    <x v="527"/>
    <s v="mll1606"/>
    <x v="0"/>
    <x v="0"/>
    <x v="327"/>
    <x v="322"/>
    <x v="0"/>
  </r>
  <r>
    <n v="2538"/>
    <x v="0"/>
    <x v="0"/>
    <x v="0"/>
    <x v="0"/>
    <x v="0"/>
    <x v="0"/>
    <x v="0"/>
    <n v="1336989"/>
    <n v="1338638"/>
    <x v="1"/>
    <m/>
    <x v="0"/>
    <s v="mll1607"/>
    <x v="0"/>
    <x v="0"/>
    <x v="7"/>
    <x v="0"/>
    <x v="0"/>
  </r>
  <r>
    <n v="2539"/>
    <x v="1"/>
    <x v="1"/>
    <x v="0"/>
    <x v="0"/>
    <x v="0"/>
    <x v="0"/>
    <x v="0"/>
    <n v="1336989"/>
    <n v="1338638"/>
    <x v="1"/>
    <s v="BAB48942.1"/>
    <x v="0"/>
    <s v="mll1607"/>
    <x v="0"/>
    <x v="0"/>
    <x v="7"/>
    <x v="8"/>
    <x v="0"/>
  </r>
  <r>
    <n v="2540"/>
    <x v="0"/>
    <x v="0"/>
    <x v="0"/>
    <x v="0"/>
    <x v="0"/>
    <x v="0"/>
    <x v="0"/>
    <n v="1338839"/>
    <n v="1340182"/>
    <x v="0"/>
    <m/>
    <x v="0"/>
    <s v="mlr1609"/>
    <x v="0"/>
    <x v="0"/>
    <x v="132"/>
    <x v="0"/>
    <x v="0"/>
  </r>
  <r>
    <n v="2541"/>
    <x v="1"/>
    <x v="1"/>
    <x v="0"/>
    <x v="0"/>
    <x v="0"/>
    <x v="0"/>
    <x v="0"/>
    <n v="1338839"/>
    <n v="1340182"/>
    <x v="0"/>
    <s v="BAB48943.1"/>
    <x v="0"/>
    <s v="mlr1609"/>
    <x v="0"/>
    <x v="0"/>
    <x v="132"/>
    <x v="132"/>
    <x v="0"/>
  </r>
  <r>
    <n v="2542"/>
    <x v="0"/>
    <x v="0"/>
    <x v="0"/>
    <x v="0"/>
    <x v="0"/>
    <x v="0"/>
    <x v="0"/>
    <n v="1340219"/>
    <n v="1341268"/>
    <x v="0"/>
    <m/>
    <x v="0"/>
    <s v="mlr1610"/>
    <x v="0"/>
    <x v="0"/>
    <x v="85"/>
    <x v="0"/>
    <x v="0"/>
  </r>
  <r>
    <n v="2543"/>
    <x v="1"/>
    <x v="1"/>
    <x v="0"/>
    <x v="0"/>
    <x v="0"/>
    <x v="0"/>
    <x v="0"/>
    <n v="1340219"/>
    <n v="1341268"/>
    <x v="0"/>
    <s v="BAB48944.1"/>
    <x v="0"/>
    <s v="mlr1610"/>
    <x v="0"/>
    <x v="0"/>
    <x v="85"/>
    <x v="86"/>
    <x v="0"/>
  </r>
  <r>
    <n v="2544"/>
    <x v="0"/>
    <x v="0"/>
    <x v="0"/>
    <x v="0"/>
    <x v="0"/>
    <x v="0"/>
    <x v="0"/>
    <n v="1340225"/>
    <n v="1341157"/>
    <x v="1"/>
    <m/>
    <x v="0"/>
    <s v="mll1611"/>
    <x v="0"/>
    <x v="0"/>
    <x v="241"/>
    <x v="0"/>
    <x v="0"/>
  </r>
  <r>
    <n v="2545"/>
    <x v="1"/>
    <x v="1"/>
    <x v="0"/>
    <x v="0"/>
    <x v="0"/>
    <x v="0"/>
    <x v="0"/>
    <n v="1340225"/>
    <n v="1341157"/>
    <x v="1"/>
    <s v="BAB48945.1"/>
    <x v="528"/>
    <s v="mll1611"/>
    <x v="0"/>
    <x v="0"/>
    <x v="241"/>
    <x v="238"/>
    <x v="0"/>
  </r>
  <r>
    <n v="2546"/>
    <x v="0"/>
    <x v="0"/>
    <x v="0"/>
    <x v="0"/>
    <x v="0"/>
    <x v="0"/>
    <x v="0"/>
    <n v="1341416"/>
    <n v="1342345"/>
    <x v="0"/>
    <m/>
    <x v="0"/>
    <s v="mlr1612"/>
    <x v="0"/>
    <x v="0"/>
    <x v="61"/>
    <x v="0"/>
    <x v="0"/>
  </r>
  <r>
    <n v="2547"/>
    <x v="1"/>
    <x v="1"/>
    <x v="0"/>
    <x v="0"/>
    <x v="0"/>
    <x v="0"/>
    <x v="0"/>
    <n v="1341416"/>
    <n v="1342345"/>
    <x v="0"/>
    <s v="BAB48946.1"/>
    <x v="0"/>
    <s v="mlr1612"/>
    <x v="0"/>
    <x v="0"/>
    <x v="61"/>
    <x v="62"/>
    <x v="0"/>
  </r>
  <r>
    <n v="2548"/>
    <x v="0"/>
    <x v="0"/>
    <x v="0"/>
    <x v="0"/>
    <x v="0"/>
    <x v="0"/>
    <x v="0"/>
    <n v="1342469"/>
    <n v="1343644"/>
    <x v="0"/>
    <m/>
    <x v="0"/>
    <s v="mlr1614"/>
    <x v="0"/>
    <x v="0"/>
    <x v="173"/>
    <x v="0"/>
    <x v="0"/>
  </r>
  <r>
    <n v="2549"/>
    <x v="1"/>
    <x v="1"/>
    <x v="0"/>
    <x v="0"/>
    <x v="0"/>
    <x v="0"/>
    <x v="0"/>
    <n v="1342469"/>
    <n v="1343644"/>
    <x v="0"/>
    <s v="BAB48947.1"/>
    <x v="0"/>
    <s v="mlr1614"/>
    <x v="0"/>
    <x v="0"/>
    <x v="173"/>
    <x v="170"/>
    <x v="0"/>
  </r>
  <r>
    <n v="2550"/>
    <x v="0"/>
    <x v="0"/>
    <x v="0"/>
    <x v="0"/>
    <x v="0"/>
    <x v="0"/>
    <x v="0"/>
    <n v="1343641"/>
    <n v="1345290"/>
    <x v="0"/>
    <m/>
    <x v="0"/>
    <s v="mlr1615"/>
    <x v="0"/>
    <x v="0"/>
    <x v="7"/>
    <x v="0"/>
    <x v="0"/>
  </r>
  <r>
    <n v="2551"/>
    <x v="1"/>
    <x v="1"/>
    <x v="0"/>
    <x v="0"/>
    <x v="0"/>
    <x v="0"/>
    <x v="0"/>
    <n v="1343641"/>
    <n v="1345290"/>
    <x v="0"/>
    <s v="BAB48948.1"/>
    <x v="470"/>
    <s v="mlr1615"/>
    <x v="0"/>
    <x v="0"/>
    <x v="7"/>
    <x v="8"/>
    <x v="0"/>
  </r>
  <r>
    <n v="2552"/>
    <x v="0"/>
    <x v="0"/>
    <x v="0"/>
    <x v="0"/>
    <x v="0"/>
    <x v="0"/>
    <x v="0"/>
    <n v="1345339"/>
    <n v="1345782"/>
    <x v="1"/>
    <m/>
    <x v="0"/>
    <s v="mll1617"/>
    <x v="0"/>
    <x v="0"/>
    <x v="474"/>
    <x v="0"/>
    <x v="0"/>
  </r>
  <r>
    <n v="2553"/>
    <x v="1"/>
    <x v="1"/>
    <x v="0"/>
    <x v="0"/>
    <x v="0"/>
    <x v="0"/>
    <x v="0"/>
    <n v="1345339"/>
    <n v="1345782"/>
    <x v="1"/>
    <s v="BAB48949.1"/>
    <x v="0"/>
    <s v="mll1617"/>
    <x v="0"/>
    <x v="0"/>
    <x v="474"/>
    <x v="469"/>
    <x v="0"/>
  </r>
  <r>
    <n v="2554"/>
    <x v="0"/>
    <x v="0"/>
    <x v="0"/>
    <x v="0"/>
    <x v="0"/>
    <x v="0"/>
    <x v="0"/>
    <n v="1345934"/>
    <n v="1347217"/>
    <x v="1"/>
    <m/>
    <x v="0"/>
    <s v="mll1618"/>
    <x v="0"/>
    <x v="0"/>
    <x v="482"/>
    <x v="0"/>
    <x v="0"/>
  </r>
  <r>
    <n v="2555"/>
    <x v="1"/>
    <x v="1"/>
    <x v="0"/>
    <x v="0"/>
    <x v="0"/>
    <x v="0"/>
    <x v="0"/>
    <n v="1345934"/>
    <n v="1347217"/>
    <x v="1"/>
    <s v="BAB48950.1"/>
    <x v="529"/>
    <s v="mll1618"/>
    <x v="0"/>
    <x v="0"/>
    <x v="482"/>
    <x v="476"/>
    <x v="0"/>
  </r>
  <r>
    <n v="2556"/>
    <x v="0"/>
    <x v="0"/>
    <x v="0"/>
    <x v="0"/>
    <x v="0"/>
    <x v="0"/>
    <x v="0"/>
    <n v="1347339"/>
    <n v="1347797"/>
    <x v="0"/>
    <m/>
    <x v="0"/>
    <s v="mlr1619"/>
    <x v="0"/>
    <x v="0"/>
    <x v="133"/>
    <x v="0"/>
    <x v="0"/>
  </r>
  <r>
    <n v="2557"/>
    <x v="1"/>
    <x v="1"/>
    <x v="0"/>
    <x v="0"/>
    <x v="0"/>
    <x v="0"/>
    <x v="0"/>
    <n v="1347339"/>
    <n v="1347797"/>
    <x v="0"/>
    <s v="BAB48951.1"/>
    <x v="67"/>
    <s v="mlr1619"/>
    <x v="0"/>
    <x v="0"/>
    <x v="133"/>
    <x v="133"/>
    <x v="0"/>
  </r>
  <r>
    <n v="2558"/>
    <x v="0"/>
    <x v="0"/>
    <x v="0"/>
    <x v="0"/>
    <x v="0"/>
    <x v="0"/>
    <x v="0"/>
    <n v="1347868"/>
    <n v="1348839"/>
    <x v="1"/>
    <m/>
    <x v="0"/>
    <s v="mll1621"/>
    <x v="0"/>
    <x v="0"/>
    <x v="91"/>
    <x v="0"/>
    <x v="0"/>
  </r>
  <r>
    <n v="2559"/>
    <x v="1"/>
    <x v="1"/>
    <x v="0"/>
    <x v="0"/>
    <x v="0"/>
    <x v="0"/>
    <x v="0"/>
    <n v="1347868"/>
    <n v="1348839"/>
    <x v="1"/>
    <s v="BAB48952.1"/>
    <x v="0"/>
    <s v="mll1621"/>
    <x v="0"/>
    <x v="0"/>
    <x v="91"/>
    <x v="92"/>
    <x v="0"/>
  </r>
  <r>
    <n v="2560"/>
    <x v="0"/>
    <x v="0"/>
    <x v="0"/>
    <x v="0"/>
    <x v="0"/>
    <x v="0"/>
    <x v="0"/>
    <n v="1348880"/>
    <n v="1349659"/>
    <x v="1"/>
    <m/>
    <x v="0"/>
    <s v="mll1623"/>
    <x v="0"/>
    <x v="0"/>
    <x v="333"/>
    <x v="0"/>
    <x v="0"/>
  </r>
  <r>
    <n v="2561"/>
    <x v="1"/>
    <x v="1"/>
    <x v="0"/>
    <x v="0"/>
    <x v="0"/>
    <x v="0"/>
    <x v="0"/>
    <n v="1348880"/>
    <n v="1349659"/>
    <x v="1"/>
    <s v="BAB48953.1"/>
    <x v="377"/>
    <s v="mll1623"/>
    <x v="0"/>
    <x v="0"/>
    <x v="333"/>
    <x v="328"/>
    <x v="0"/>
  </r>
  <r>
    <n v="2562"/>
    <x v="0"/>
    <x v="0"/>
    <x v="0"/>
    <x v="0"/>
    <x v="0"/>
    <x v="0"/>
    <x v="0"/>
    <n v="1350031"/>
    <n v="1350909"/>
    <x v="1"/>
    <m/>
    <x v="0"/>
    <s v="mll1624"/>
    <x v="0"/>
    <x v="0"/>
    <x v="157"/>
    <x v="0"/>
    <x v="0"/>
  </r>
  <r>
    <n v="2563"/>
    <x v="1"/>
    <x v="1"/>
    <x v="0"/>
    <x v="0"/>
    <x v="0"/>
    <x v="0"/>
    <x v="0"/>
    <n v="1350031"/>
    <n v="1350909"/>
    <x v="1"/>
    <s v="BAB48954.1"/>
    <x v="377"/>
    <s v="mll1624"/>
    <x v="0"/>
    <x v="0"/>
    <x v="157"/>
    <x v="157"/>
    <x v="0"/>
  </r>
  <r>
    <n v="2564"/>
    <x v="0"/>
    <x v="0"/>
    <x v="0"/>
    <x v="0"/>
    <x v="0"/>
    <x v="0"/>
    <x v="0"/>
    <n v="1351255"/>
    <n v="1352046"/>
    <x v="1"/>
    <m/>
    <x v="0"/>
    <s v="mll1625"/>
    <x v="0"/>
    <x v="0"/>
    <x v="83"/>
    <x v="0"/>
    <x v="0"/>
  </r>
  <r>
    <n v="2565"/>
    <x v="1"/>
    <x v="1"/>
    <x v="0"/>
    <x v="0"/>
    <x v="0"/>
    <x v="0"/>
    <x v="0"/>
    <n v="1351255"/>
    <n v="1352046"/>
    <x v="1"/>
    <s v="BAB48955.1"/>
    <x v="260"/>
    <s v="mll1625"/>
    <x v="0"/>
    <x v="0"/>
    <x v="83"/>
    <x v="84"/>
    <x v="0"/>
  </r>
  <r>
    <n v="2566"/>
    <x v="0"/>
    <x v="0"/>
    <x v="0"/>
    <x v="0"/>
    <x v="0"/>
    <x v="0"/>
    <x v="0"/>
    <n v="1352177"/>
    <n v="1352581"/>
    <x v="0"/>
    <m/>
    <x v="0"/>
    <s v="mlr1626"/>
    <x v="0"/>
    <x v="0"/>
    <x v="17"/>
    <x v="0"/>
    <x v="0"/>
  </r>
  <r>
    <n v="2567"/>
    <x v="1"/>
    <x v="1"/>
    <x v="0"/>
    <x v="0"/>
    <x v="0"/>
    <x v="0"/>
    <x v="0"/>
    <n v="1352177"/>
    <n v="1352581"/>
    <x v="0"/>
    <s v="BAB48956.1"/>
    <x v="0"/>
    <s v="mlr1626"/>
    <x v="0"/>
    <x v="0"/>
    <x v="17"/>
    <x v="18"/>
    <x v="0"/>
  </r>
  <r>
    <n v="2568"/>
    <x v="0"/>
    <x v="0"/>
    <x v="0"/>
    <x v="0"/>
    <x v="0"/>
    <x v="0"/>
    <x v="0"/>
    <n v="1352599"/>
    <n v="1353003"/>
    <x v="1"/>
    <m/>
    <x v="0"/>
    <s v="mll1627"/>
    <x v="0"/>
    <x v="0"/>
    <x v="17"/>
    <x v="0"/>
    <x v="0"/>
  </r>
  <r>
    <n v="2569"/>
    <x v="1"/>
    <x v="1"/>
    <x v="0"/>
    <x v="0"/>
    <x v="0"/>
    <x v="0"/>
    <x v="0"/>
    <n v="1352599"/>
    <n v="1353003"/>
    <x v="1"/>
    <s v="BAB48957.1"/>
    <x v="0"/>
    <s v="mll1627"/>
    <x v="0"/>
    <x v="0"/>
    <x v="17"/>
    <x v="18"/>
    <x v="0"/>
  </r>
  <r>
    <n v="2570"/>
    <x v="0"/>
    <x v="0"/>
    <x v="0"/>
    <x v="0"/>
    <x v="0"/>
    <x v="0"/>
    <x v="0"/>
    <n v="1353008"/>
    <n v="1353352"/>
    <x v="1"/>
    <m/>
    <x v="0"/>
    <s v="mll1628"/>
    <x v="0"/>
    <x v="0"/>
    <x v="248"/>
    <x v="0"/>
    <x v="0"/>
  </r>
  <r>
    <n v="2571"/>
    <x v="1"/>
    <x v="1"/>
    <x v="0"/>
    <x v="0"/>
    <x v="0"/>
    <x v="0"/>
    <x v="0"/>
    <n v="1353008"/>
    <n v="1353352"/>
    <x v="1"/>
    <s v="BAB48958.1"/>
    <x v="0"/>
    <s v="mll1628"/>
    <x v="0"/>
    <x v="0"/>
    <x v="248"/>
    <x v="245"/>
    <x v="0"/>
  </r>
  <r>
    <n v="2572"/>
    <x v="0"/>
    <x v="0"/>
    <x v="0"/>
    <x v="0"/>
    <x v="0"/>
    <x v="0"/>
    <x v="0"/>
    <n v="1353382"/>
    <n v="1354833"/>
    <x v="1"/>
    <m/>
    <x v="0"/>
    <s v="mll1629"/>
    <x v="0"/>
    <x v="0"/>
    <x v="550"/>
    <x v="0"/>
    <x v="0"/>
  </r>
  <r>
    <n v="2573"/>
    <x v="1"/>
    <x v="1"/>
    <x v="0"/>
    <x v="0"/>
    <x v="0"/>
    <x v="0"/>
    <x v="0"/>
    <n v="1353382"/>
    <n v="1354833"/>
    <x v="1"/>
    <s v="BAB48959.1"/>
    <x v="530"/>
    <s v="mll1629"/>
    <x v="0"/>
    <x v="0"/>
    <x v="550"/>
    <x v="543"/>
    <x v="0"/>
  </r>
  <r>
    <n v="2574"/>
    <x v="0"/>
    <x v="0"/>
    <x v="0"/>
    <x v="0"/>
    <x v="0"/>
    <x v="0"/>
    <x v="0"/>
    <n v="1354899"/>
    <n v="1356149"/>
    <x v="1"/>
    <m/>
    <x v="0"/>
    <s v="mll1631"/>
    <x v="0"/>
    <x v="0"/>
    <x v="479"/>
    <x v="0"/>
    <x v="0"/>
  </r>
  <r>
    <n v="2575"/>
    <x v="1"/>
    <x v="1"/>
    <x v="0"/>
    <x v="0"/>
    <x v="0"/>
    <x v="0"/>
    <x v="0"/>
    <n v="1354899"/>
    <n v="1356149"/>
    <x v="1"/>
    <s v="BAB48960.1"/>
    <x v="531"/>
    <s v="mll1631"/>
    <x v="0"/>
    <x v="0"/>
    <x v="479"/>
    <x v="473"/>
    <x v="0"/>
  </r>
  <r>
    <n v="2576"/>
    <x v="0"/>
    <x v="0"/>
    <x v="0"/>
    <x v="0"/>
    <x v="0"/>
    <x v="0"/>
    <x v="0"/>
    <n v="1356217"/>
    <n v="1357545"/>
    <x v="1"/>
    <m/>
    <x v="0"/>
    <s v="mll1632"/>
    <x v="0"/>
    <x v="0"/>
    <x v="511"/>
    <x v="0"/>
    <x v="0"/>
  </r>
  <r>
    <n v="2577"/>
    <x v="1"/>
    <x v="1"/>
    <x v="0"/>
    <x v="0"/>
    <x v="0"/>
    <x v="0"/>
    <x v="0"/>
    <n v="1356217"/>
    <n v="1357545"/>
    <x v="1"/>
    <s v="BAB48961.1"/>
    <x v="532"/>
    <s v="mll1632"/>
    <x v="0"/>
    <x v="0"/>
    <x v="511"/>
    <x v="505"/>
    <x v="0"/>
  </r>
  <r>
    <n v="2578"/>
    <x v="0"/>
    <x v="0"/>
    <x v="0"/>
    <x v="0"/>
    <x v="0"/>
    <x v="0"/>
    <x v="0"/>
    <n v="1357773"/>
    <n v="1358408"/>
    <x v="0"/>
    <m/>
    <x v="0"/>
    <s v="mlr1634"/>
    <x v="0"/>
    <x v="0"/>
    <x v="227"/>
    <x v="0"/>
    <x v="0"/>
  </r>
  <r>
    <n v="2579"/>
    <x v="1"/>
    <x v="1"/>
    <x v="0"/>
    <x v="0"/>
    <x v="0"/>
    <x v="0"/>
    <x v="0"/>
    <n v="1357773"/>
    <n v="1358408"/>
    <x v="0"/>
    <s v="BAB48962.1"/>
    <x v="67"/>
    <s v="mlr1634"/>
    <x v="0"/>
    <x v="0"/>
    <x v="227"/>
    <x v="224"/>
    <x v="0"/>
  </r>
  <r>
    <n v="2580"/>
    <x v="0"/>
    <x v="0"/>
    <x v="0"/>
    <x v="0"/>
    <x v="0"/>
    <x v="0"/>
    <x v="0"/>
    <n v="1358427"/>
    <n v="1359299"/>
    <x v="1"/>
    <m/>
    <x v="0"/>
    <s v="mll1636"/>
    <x v="0"/>
    <x v="0"/>
    <x v="203"/>
    <x v="0"/>
    <x v="0"/>
  </r>
  <r>
    <n v="2581"/>
    <x v="1"/>
    <x v="1"/>
    <x v="0"/>
    <x v="0"/>
    <x v="0"/>
    <x v="0"/>
    <x v="0"/>
    <n v="1358427"/>
    <n v="1359299"/>
    <x v="1"/>
    <s v="BAB48963.1"/>
    <x v="0"/>
    <s v="mll1636"/>
    <x v="0"/>
    <x v="0"/>
    <x v="203"/>
    <x v="200"/>
    <x v="0"/>
  </r>
  <r>
    <n v="2582"/>
    <x v="0"/>
    <x v="0"/>
    <x v="0"/>
    <x v="0"/>
    <x v="0"/>
    <x v="0"/>
    <x v="0"/>
    <n v="1359404"/>
    <n v="1360243"/>
    <x v="0"/>
    <m/>
    <x v="0"/>
    <s v="mlr1637"/>
    <x v="0"/>
    <x v="0"/>
    <x v="338"/>
    <x v="0"/>
    <x v="0"/>
  </r>
  <r>
    <n v="2583"/>
    <x v="1"/>
    <x v="1"/>
    <x v="0"/>
    <x v="0"/>
    <x v="0"/>
    <x v="0"/>
    <x v="0"/>
    <n v="1359404"/>
    <n v="1360243"/>
    <x v="0"/>
    <s v="BAB48964.1"/>
    <x v="0"/>
    <s v="mlr1637"/>
    <x v="0"/>
    <x v="0"/>
    <x v="338"/>
    <x v="333"/>
    <x v="0"/>
  </r>
  <r>
    <n v="2584"/>
    <x v="0"/>
    <x v="0"/>
    <x v="0"/>
    <x v="0"/>
    <x v="0"/>
    <x v="0"/>
    <x v="0"/>
    <n v="1360240"/>
    <n v="1360962"/>
    <x v="0"/>
    <m/>
    <x v="0"/>
    <s v="mlr1638"/>
    <x v="0"/>
    <x v="0"/>
    <x v="551"/>
    <x v="0"/>
    <x v="0"/>
  </r>
  <r>
    <n v="2585"/>
    <x v="1"/>
    <x v="1"/>
    <x v="0"/>
    <x v="0"/>
    <x v="0"/>
    <x v="0"/>
    <x v="0"/>
    <n v="1360240"/>
    <n v="1360962"/>
    <x v="0"/>
    <s v="BAB48965.1"/>
    <x v="71"/>
    <s v="mlr1638"/>
    <x v="0"/>
    <x v="0"/>
    <x v="551"/>
    <x v="544"/>
    <x v="0"/>
  </r>
  <r>
    <n v="2586"/>
    <x v="0"/>
    <x v="0"/>
    <x v="0"/>
    <x v="0"/>
    <x v="0"/>
    <x v="0"/>
    <x v="0"/>
    <n v="1360972"/>
    <n v="1361403"/>
    <x v="1"/>
    <m/>
    <x v="0"/>
    <s v="mll1639"/>
    <x v="0"/>
    <x v="0"/>
    <x v="125"/>
    <x v="0"/>
    <x v="0"/>
  </r>
  <r>
    <n v="2587"/>
    <x v="1"/>
    <x v="1"/>
    <x v="0"/>
    <x v="0"/>
    <x v="0"/>
    <x v="0"/>
    <x v="0"/>
    <n v="1360972"/>
    <n v="1361403"/>
    <x v="1"/>
    <s v="BAB48966.1"/>
    <x v="0"/>
    <s v="mll1639"/>
    <x v="0"/>
    <x v="0"/>
    <x v="125"/>
    <x v="125"/>
    <x v="0"/>
  </r>
  <r>
    <n v="2588"/>
    <x v="0"/>
    <x v="0"/>
    <x v="0"/>
    <x v="0"/>
    <x v="0"/>
    <x v="0"/>
    <x v="0"/>
    <n v="1361417"/>
    <n v="1361875"/>
    <x v="1"/>
    <m/>
    <x v="0"/>
    <s v="mll1641"/>
    <x v="0"/>
    <x v="0"/>
    <x v="133"/>
    <x v="0"/>
    <x v="0"/>
  </r>
  <r>
    <n v="2589"/>
    <x v="1"/>
    <x v="1"/>
    <x v="0"/>
    <x v="0"/>
    <x v="0"/>
    <x v="0"/>
    <x v="0"/>
    <n v="1361417"/>
    <n v="1361875"/>
    <x v="1"/>
    <s v="BAB48967.1"/>
    <x v="0"/>
    <s v="mll1641"/>
    <x v="0"/>
    <x v="0"/>
    <x v="133"/>
    <x v="133"/>
    <x v="0"/>
  </r>
  <r>
    <n v="2590"/>
    <x v="0"/>
    <x v="0"/>
    <x v="0"/>
    <x v="0"/>
    <x v="0"/>
    <x v="0"/>
    <x v="0"/>
    <n v="1361887"/>
    <n v="1362411"/>
    <x v="1"/>
    <m/>
    <x v="0"/>
    <s v="mll1642"/>
    <x v="0"/>
    <x v="0"/>
    <x v="285"/>
    <x v="0"/>
    <x v="0"/>
  </r>
  <r>
    <n v="2591"/>
    <x v="1"/>
    <x v="1"/>
    <x v="0"/>
    <x v="0"/>
    <x v="0"/>
    <x v="0"/>
    <x v="0"/>
    <n v="1361887"/>
    <n v="1362411"/>
    <x v="1"/>
    <s v="BAB48968.1"/>
    <x v="67"/>
    <s v="mll1642"/>
    <x v="0"/>
    <x v="0"/>
    <x v="285"/>
    <x v="281"/>
    <x v="0"/>
  </r>
  <r>
    <n v="2592"/>
    <x v="0"/>
    <x v="0"/>
    <x v="0"/>
    <x v="0"/>
    <x v="0"/>
    <x v="0"/>
    <x v="0"/>
    <n v="1362521"/>
    <n v="1363834"/>
    <x v="1"/>
    <m/>
    <x v="0"/>
    <s v="mll1643"/>
    <x v="0"/>
    <x v="0"/>
    <x v="278"/>
    <x v="0"/>
    <x v="0"/>
  </r>
  <r>
    <n v="2593"/>
    <x v="1"/>
    <x v="1"/>
    <x v="0"/>
    <x v="0"/>
    <x v="0"/>
    <x v="0"/>
    <x v="0"/>
    <n v="1362521"/>
    <n v="1363834"/>
    <x v="1"/>
    <s v="BAB48969.1"/>
    <x v="71"/>
    <s v="mll1643"/>
    <x v="0"/>
    <x v="0"/>
    <x v="278"/>
    <x v="274"/>
    <x v="0"/>
  </r>
  <r>
    <n v="2594"/>
    <x v="0"/>
    <x v="0"/>
    <x v="0"/>
    <x v="0"/>
    <x v="0"/>
    <x v="0"/>
    <x v="0"/>
    <n v="1363847"/>
    <n v="1364689"/>
    <x v="1"/>
    <m/>
    <x v="0"/>
    <s v="mll1644"/>
    <x v="0"/>
    <x v="0"/>
    <x v="411"/>
    <x v="0"/>
    <x v="0"/>
  </r>
  <r>
    <n v="2595"/>
    <x v="1"/>
    <x v="1"/>
    <x v="0"/>
    <x v="0"/>
    <x v="0"/>
    <x v="0"/>
    <x v="0"/>
    <n v="1363847"/>
    <n v="1364689"/>
    <x v="1"/>
    <s v="BAB48970.1"/>
    <x v="533"/>
    <s v="mll1644"/>
    <x v="0"/>
    <x v="0"/>
    <x v="411"/>
    <x v="406"/>
    <x v="0"/>
  </r>
  <r>
    <n v="2596"/>
    <x v="0"/>
    <x v="0"/>
    <x v="0"/>
    <x v="0"/>
    <x v="0"/>
    <x v="0"/>
    <x v="0"/>
    <n v="1364695"/>
    <n v="1366050"/>
    <x v="1"/>
    <m/>
    <x v="0"/>
    <s v="mll1646"/>
    <x v="0"/>
    <x v="0"/>
    <x v="552"/>
    <x v="0"/>
    <x v="0"/>
  </r>
  <r>
    <n v="2597"/>
    <x v="1"/>
    <x v="1"/>
    <x v="0"/>
    <x v="0"/>
    <x v="0"/>
    <x v="0"/>
    <x v="0"/>
    <n v="1364695"/>
    <n v="1366050"/>
    <x v="1"/>
    <s v="BAB48971.1"/>
    <x v="534"/>
    <s v="mll1646"/>
    <x v="0"/>
    <x v="0"/>
    <x v="552"/>
    <x v="545"/>
    <x v="0"/>
  </r>
  <r>
    <n v="2598"/>
    <x v="0"/>
    <x v="0"/>
    <x v="0"/>
    <x v="0"/>
    <x v="0"/>
    <x v="0"/>
    <x v="0"/>
    <n v="1366172"/>
    <n v="1366918"/>
    <x v="1"/>
    <m/>
    <x v="0"/>
    <s v="mll1647"/>
    <x v="0"/>
    <x v="0"/>
    <x v="213"/>
    <x v="0"/>
    <x v="0"/>
  </r>
  <r>
    <n v="2599"/>
    <x v="1"/>
    <x v="1"/>
    <x v="0"/>
    <x v="0"/>
    <x v="0"/>
    <x v="0"/>
    <x v="0"/>
    <n v="1366172"/>
    <n v="1366918"/>
    <x v="1"/>
    <s v="BAB48972.1"/>
    <x v="0"/>
    <s v="mll1647"/>
    <x v="0"/>
    <x v="0"/>
    <x v="213"/>
    <x v="210"/>
    <x v="0"/>
  </r>
  <r>
    <n v="2600"/>
    <x v="0"/>
    <x v="0"/>
    <x v="0"/>
    <x v="0"/>
    <x v="0"/>
    <x v="0"/>
    <x v="0"/>
    <n v="1367058"/>
    <n v="1367849"/>
    <x v="0"/>
    <m/>
    <x v="0"/>
    <s v="mlr1649"/>
    <x v="0"/>
    <x v="0"/>
    <x v="83"/>
    <x v="0"/>
    <x v="0"/>
  </r>
  <r>
    <n v="2601"/>
    <x v="1"/>
    <x v="1"/>
    <x v="0"/>
    <x v="0"/>
    <x v="0"/>
    <x v="0"/>
    <x v="0"/>
    <n v="1367058"/>
    <n v="1367849"/>
    <x v="0"/>
    <s v="BAB48973.1"/>
    <x v="0"/>
    <s v="mlr1649"/>
    <x v="0"/>
    <x v="0"/>
    <x v="83"/>
    <x v="84"/>
    <x v="0"/>
  </r>
  <r>
    <n v="2602"/>
    <x v="0"/>
    <x v="0"/>
    <x v="0"/>
    <x v="0"/>
    <x v="0"/>
    <x v="0"/>
    <x v="0"/>
    <n v="1367926"/>
    <n v="1368429"/>
    <x v="1"/>
    <m/>
    <x v="0"/>
    <s v="mll1651"/>
    <x v="0"/>
    <x v="0"/>
    <x v="74"/>
    <x v="0"/>
    <x v="0"/>
  </r>
  <r>
    <n v="2603"/>
    <x v="1"/>
    <x v="1"/>
    <x v="0"/>
    <x v="0"/>
    <x v="0"/>
    <x v="0"/>
    <x v="0"/>
    <n v="1367926"/>
    <n v="1368429"/>
    <x v="1"/>
    <s v="BAB48974.1"/>
    <x v="0"/>
    <s v="mll1651"/>
    <x v="0"/>
    <x v="0"/>
    <x v="74"/>
    <x v="75"/>
    <x v="0"/>
  </r>
  <r>
    <n v="2604"/>
    <x v="0"/>
    <x v="0"/>
    <x v="0"/>
    <x v="0"/>
    <x v="0"/>
    <x v="0"/>
    <x v="0"/>
    <n v="1368617"/>
    <n v="1369009"/>
    <x v="0"/>
    <m/>
    <x v="0"/>
    <s v="mlr1652"/>
    <x v="0"/>
    <x v="0"/>
    <x v="95"/>
    <x v="0"/>
    <x v="0"/>
  </r>
  <r>
    <n v="2605"/>
    <x v="1"/>
    <x v="1"/>
    <x v="0"/>
    <x v="0"/>
    <x v="0"/>
    <x v="0"/>
    <x v="0"/>
    <n v="1368617"/>
    <n v="1369009"/>
    <x v="0"/>
    <s v="BAB48975.1"/>
    <x v="0"/>
    <s v="mlr1652"/>
    <x v="0"/>
    <x v="0"/>
    <x v="95"/>
    <x v="96"/>
    <x v="0"/>
  </r>
  <r>
    <n v="2606"/>
    <x v="0"/>
    <x v="0"/>
    <x v="0"/>
    <x v="0"/>
    <x v="0"/>
    <x v="0"/>
    <x v="0"/>
    <n v="1369031"/>
    <n v="1371457"/>
    <x v="1"/>
    <m/>
    <x v="0"/>
    <s v="mll1653"/>
    <x v="0"/>
    <x v="0"/>
    <x v="553"/>
    <x v="0"/>
    <x v="0"/>
  </r>
  <r>
    <n v="2607"/>
    <x v="1"/>
    <x v="1"/>
    <x v="0"/>
    <x v="0"/>
    <x v="0"/>
    <x v="0"/>
    <x v="0"/>
    <n v="1369031"/>
    <n v="1371457"/>
    <x v="1"/>
    <s v="BAB48976.1"/>
    <x v="535"/>
    <s v="mll1653"/>
    <x v="0"/>
    <x v="0"/>
    <x v="553"/>
    <x v="546"/>
    <x v="0"/>
  </r>
  <r>
    <n v="2608"/>
    <x v="0"/>
    <x v="0"/>
    <x v="0"/>
    <x v="0"/>
    <x v="0"/>
    <x v="0"/>
    <x v="0"/>
    <n v="1371515"/>
    <n v="1373206"/>
    <x v="1"/>
    <m/>
    <x v="0"/>
    <s v="mll1654"/>
    <x v="0"/>
    <x v="0"/>
    <x v="554"/>
    <x v="0"/>
    <x v="0"/>
  </r>
  <r>
    <n v="2609"/>
    <x v="1"/>
    <x v="1"/>
    <x v="0"/>
    <x v="0"/>
    <x v="0"/>
    <x v="0"/>
    <x v="0"/>
    <n v="1371515"/>
    <n v="1373206"/>
    <x v="1"/>
    <s v="BAB48977.1"/>
    <x v="495"/>
    <s v="mll1654"/>
    <x v="0"/>
    <x v="0"/>
    <x v="554"/>
    <x v="547"/>
    <x v="0"/>
  </r>
  <r>
    <n v="2610"/>
    <x v="0"/>
    <x v="0"/>
    <x v="0"/>
    <x v="0"/>
    <x v="0"/>
    <x v="0"/>
    <x v="0"/>
    <n v="1373270"/>
    <n v="1373860"/>
    <x v="0"/>
    <m/>
    <x v="0"/>
    <s v="mlr1655"/>
    <x v="0"/>
    <x v="0"/>
    <x v="555"/>
    <x v="0"/>
    <x v="0"/>
  </r>
  <r>
    <n v="2611"/>
    <x v="1"/>
    <x v="1"/>
    <x v="0"/>
    <x v="0"/>
    <x v="0"/>
    <x v="0"/>
    <x v="0"/>
    <n v="1373270"/>
    <n v="1373860"/>
    <x v="0"/>
    <s v="BAB48978.1"/>
    <x v="0"/>
    <s v="mlr1655"/>
    <x v="0"/>
    <x v="0"/>
    <x v="555"/>
    <x v="548"/>
    <x v="0"/>
  </r>
  <r>
    <n v="2612"/>
    <x v="0"/>
    <x v="0"/>
    <x v="0"/>
    <x v="0"/>
    <x v="0"/>
    <x v="0"/>
    <x v="0"/>
    <n v="1373873"/>
    <n v="1376194"/>
    <x v="1"/>
    <m/>
    <x v="0"/>
    <s v="mll1656"/>
    <x v="0"/>
    <x v="0"/>
    <x v="556"/>
    <x v="0"/>
    <x v="0"/>
  </r>
  <r>
    <n v="2613"/>
    <x v="1"/>
    <x v="1"/>
    <x v="0"/>
    <x v="0"/>
    <x v="0"/>
    <x v="0"/>
    <x v="0"/>
    <n v="1373873"/>
    <n v="1376194"/>
    <x v="1"/>
    <s v="BAB48979.1"/>
    <x v="536"/>
    <s v="mll1656"/>
    <x v="0"/>
    <x v="0"/>
    <x v="556"/>
    <x v="549"/>
    <x v="0"/>
  </r>
  <r>
    <n v="2614"/>
    <x v="0"/>
    <x v="0"/>
    <x v="0"/>
    <x v="0"/>
    <x v="0"/>
    <x v="0"/>
    <x v="0"/>
    <n v="1376243"/>
    <n v="1377400"/>
    <x v="1"/>
    <m/>
    <x v="0"/>
    <s v="mll1657"/>
    <x v="0"/>
    <x v="0"/>
    <x v="505"/>
    <x v="0"/>
    <x v="0"/>
  </r>
  <r>
    <n v="2615"/>
    <x v="1"/>
    <x v="1"/>
    <x v="0"/>
    <x v="0"/>
    <x v="0"/>
    <x v="0"/>
    <x v="0"/>
    <n v="1376243"/>
    <n v="1377400"/>
    <x v="1"/>
    <s v="BAB48980.1"/>
    <x v="318"/>
    <s v="mll1657"/>
    <x v="0"/>
    <x v="0"/>
    <x v="505"/>
    <x v="499"/>
    <x v="0"/>
  </r>
  <r>
    <n v="2616"/>
    <x v="0"/>
    <x v="0"/>
    <x v="0"/>
    <x v="0"/>
    <x v="0"/>
    <x v="0"/>
    <x v="0"/>
    <n v="1377413"/>
    <n v="1378447"/>
    <x v="1"/>
    <m/>
    <x v="0"/>
    <s v="mll1659"/>
    <x v="0"/>
    <x v="0"/>
    <x v="149"/>
    <x v="0"/>
    <x v="0"/>
  </r>
  <r>
    <n v="2617"/>
    <x v="1"/>
    <x v="1"/>
    <x v="0"/>
    <x v="0"/>
    <x v="0"/>
    <x v="0"/>
    <x v="0"/>
    <n v="1377413"/>
    <n v="1378447"/>
    <x v="1"/>
    <s v="BAB48981.1"/>
    <x v="395"/>
    <s v="mll1659"/>
    <x v="0"/>
    <x v="0"/>
    <x v="149"/>
    <x v="149"/>
    <x v="0"/>
  </r>
  <r>
    <n v="2618"/>
    <x v="0"/>
    <x v="0"/>
    <x v="0"/>
    <x v="0"/>
    <x v="0"/>
    <x v="0"/>
    <x v="0"/>
    <n v="1378670"/>
    <n v="1380325"/>
    <x v="1"/>
    <m/>
    <x v="0"/>
    <s v="mll1660"/>
    <x v="0"/>
    <x v="0"/>
    <x v="201"/>
    <x v="0"/>
    <x v="0"/>
  </r>
  <r>
    <n v="2619"/>
    <x v="1"/>
    <x v="1"/>
    <x v="0"/>
    <x v="0"/>
    <x v="0"/>
    <x v="0"/>
    <x v="0"/>
    <n v="1378670"/>
    <n v="1380325"/>
    <x v="1"/>
    <s v="BAB48982.1"/>
    <x v="537"/>
    <s v="mll1660"/>
    <x v="0"/>
    <x v="0"/>
    <x v="201"/>
    <x v="198"/>
    <x v="0"/>
  </r>
  <r>
    <n v="2620"/>
    <x v="0"/>
    <x v="0"/>
    <x v="0"/>
    <x v="0"/>
    <x v="0"/>
    <x v="0"/>
    <x v="0"/>
    <n v="1380578"/>
    <n v="1386814"/>
    <x v="1"/>
    <m/>
    <x v="0"/>
    <s v="mll1661"/>
    <x v="0"/>
    <x v="0"/>
    <x v="557"/>
    <x v="0"/>
    <x v="0"/>
  </r>
  <r>
    <n v="2621"/>
    <x v="1"/>
    <x v="1"/>
    <x v="0"/>
    <x v="0"/>
    <x v="0"/>
    <x v="0"/>
    <x v="0"/>
    <n v="1380578"/>
    <n v="1386814"/>
    <x v="1"/>
    <s v="BAB48983.1"/>
    <x v="0"/>
    <s v="mll1661"/>
    <x v="0"/>
    <x v="0"/>
    <x v="557"/>
    <x v="550"/>
    <x v="0"/>
  </r>
  <r>
    <n v="2622"/>
    <x v="0"/>
    <x v="0"/>
    <x v="0"/>
    <x v="0"/>
    <x v="0"/>
    <x v="0"/>
    <x v="0"/>
    <n v="1386633"/>
    <n v="1388486"/>
    <x v="1"/>
    <m/>
    <x v="0"/>
    <s v="mll1662"/>
    <x v="0"/>
    <x v="0"/>
    <x v="558"/>
    <x v="0"/>
    <x v="0"/>
  </r>
  <r>
    <n v="2623"/>
    <x v="1"/>
    <x v="1"/>
    <x v="0"/>
    <x v="0"/>
    <x v="0"/>
    <x v="0"/>
    <x v="0"/>
    <n v="1386633"/>
    <n v="1388486"/>
    <x v="1"/>
    <s v="BAB48984.1"/>
    <x v="0"/>
    <s v="mll1662"/>
    <x v="0"/>
    <x v="0"/>
    <x v="558"/>
    <x v="551"/>
    <x v="0"/>
  </r>
  <r>
    <n v="2624"/>
    <x v="0"/>
    <x v="0"/>
    <x v="0"/>
    <x v="0"/>
    <x v="0"/>
    <x v="0"/>
    <x v="0"/>
    <n v="1388833"/>
    <n v="1394319"/>
    <x v="0"/>
    <m/>
    <x v="0"/>
    <s v="mlr1663"/>
    <x v="0"/>
    <x v="0"/>
    <x v="559"/>
    <x v="0"/>
    <x v="0"/>
  </r>
  <r>
    <n v="2625"/>
    <x v="1"/>
    <x v="1"/>
    <x v="0"/>
    <x v="0"/>
    <x v="0"/>
    <x v="0"/>
    <x v="0"/>
    <n v="1388833"/>
    <n v="1394319"/>
    <x v="0"/>
    <s v="BAB48985.1"/>
    <x v="0"/>
    <s v="mlr1663"/>
    <x v="0"/>
    <x v="0"/>
    <x v="559"/>
    <x v="552"/>
    <x v="0"/>
  </r>
  <r>
    <n v="2626"/>
    <x v="0"/>
    <x v="0"/>
    <x v="0"/>
    <x v="0"/>
    <x v="0"/>
    <x v="0"/>
    <x v="0"/>
    <n v="1394500"/>
    <n v="1396590"/>
    <x v="0"/>
    <m/>
    <x v="0"/>
    <s v="mlr1664"/>
    <x v="0"/>
    <x v="0"/>
    <x v="185"/>
    <x v="0"/>
    <x v="0"/>
  </r>
  <r>
    <n v="2627"/>
    <x v="1"/>
    <x v="1"/>
    <x v="0"/>
    <x v="0"/>
    <x v="0"/>
    <x v="0"/>
    <x v="0"/>
    <n v="1394500"/>
    <n v="1396590"/>
    <x v="0"/>
    <s v="BAB48986.1"/>
    <x v="152"/>
    <s v="mlr1664"/>
    <x v="0"/>
    <x v="0"/>
    <x v="185"/>
    <x v="182"/>
    <x v="0"/>
  </r>
  <r>
    <n v="2628"/>
    <x v="0"/>
    <x v="0"/>
    <x v="0"/>
    <x v="0"/>
    <x v="0"/>
    <x v="0"/>
    <x v="0"/>
    <n v="1396583"/>
    <n v="1397314"/>
    <x v="0"/>
    <m/>
    <x v="0"/>
    <s v="mlr1665"/>
    <x v="0"/>
    <x v="0"/>
    <x v="293"/>
    <x v="0"/>
    <x v="0"/>
  </r>
  <r>
    <n v="2629"/>
    <x v="1"/>
    <x v="1"/>
    <x v="0"/>
    <x v="0"/>
    <x v="0"/>
    <x v="0"/>
    <x v="0"/>
    <n v="1396583"/>
    <n v="1397314"/>
    <x v="0"/>
    <s v="BAB48987.1"/>
    <x v="538"/>
    <s v="mlr1665"/>
    <x v="0"/>
    <x v="0"/>
    <x v="293"/>
    <x v="289"/>
    <x v="0"/>
  </r>
  <r>
    <n v="2630"/>
    <x v="0"/>
    <x v="0"/>
    <x v="0"/>
    <x v="0"/>
    <x v="0"/>
    <x v="0"/>
    <x v="0"/>
    <n v="1397519"/>
    <n v="1398547"/>
    <x v="0"/>
    <m/>
    <x v="0"/>
    <s v="mlr1666"/>
    <x v="0"/>
    <x v="0"/>
    <x v="72"/>
    <x v="0"/>
    <x v="0"/>
  </r>
  <r>
    <n v="2631"/>
    <x v="1"/>
    <x v="1"/>
    <x v="0"/>
    <x v="0"/>
    <x v="0"/>
    <x v="0"/>
    <x v="0"/>
    <n v="1397519"/>
    <n v="1398547"/>
    <x v="0"/>
    <s v="BAB48988.1"/>
    <x v="539"/>
    <s v="mlr1666"/>
    <x v="0"/>
    <x v="0"/>
    <x v="72"/>
    <x v="73"/>
    <x v="0"/>
  </r>
  <r>
    <n v="2632"/>
    <x v="0"/>
    <x v="0"/>
    <x v="0"/>
    <x v="0"/>
    <x v="0"/>
    <x v="0"/>
    <x v="0"/>
    <n v="1398629"/>
    <n v="1399480"/>
    <x v="0"/>
    <m/>
    <x v="0"/>
    <s v="mlr1667"/>
    <x v="0"/>
    <x v="0"/>
    <x v="129"/>
    <x v="0"/>
    <x v="0"/>
  </r>
  <r>
    <n v="2633"/>
    <x v="1"/>
    <x v="1"/>
    <x v="0"/>
    <x v="0"/>
    <x v="0"/>
    <x v="0"/>
    <x v="0"/>
    <n v="1398629"/>
    <n v="1399480"/>
    <x v="0"/>
    <s v="BAB48989.1"/>
    <x v="540"/>
    <s v="mlr1667"/>
    <x v="0"/>
    <x v="0"/>
    <x v="129"/>
    <x v="129"/>
    <x v="0"/>
  </r>
  <r>
    <n v="2634"/>
    <x v="0"/>
    <x v="0"/>
    <x v="0"/>
    <x v="0"/>
    <x v="0"/>
    <x v="0"/>
    <x v="0"/>
    <n v="1399473"/>
    <n v="1400357"/>
    <x v="0"/>
    <m/>
    <x v="0"/>
    <s v="mlr1668"/>
    <x v="0"/>
    <x v="0"/>
    <x v="240"/>
    <x v="0"/>
    <x v="0"/>
  </r>
  <r>
    <n v="2635"/>
    <x v="1"/>
    <x v="1"/>
    <x v="0"/>
    <x v="0"/>
    <x v="0"/>
    <x v="0"/>
    <x v="0"/>
    <n v="1399473"/>
    <n v="1400357"/>
    <x v="0"/>
    <s v="BAB48990.1"/>
    <x v="540"/>
    <s v="mlr1668"/>
    <x v="0"/>
    <x v="0"/>
    <x v="240"/>
    <x v="237"/>
    <x v="0"/>
  </r>
  <r>
    <n v="2636"/>
    <x v="0"/>
    <x v="0"/>
    <x v="0"/>
    <x v="0"/>
    <x v="0"/>
    <x v="0"/>
    <x v="0"/>
    <n v="1400370"/>
    <n v="1401410"/>
    <x v="0"/>
    <m/>
    <x v="0"/>
    <s v="mlr1669"/>
    <x v="0"/>
    <x v="0"/>
    <x v="206"/>
    <x v="0"/>
    <x v="0"/>
  </r>
  <r>
    <n v="2637"/>
    <x v="1"/>
    <x v="1"/>
    <x v="0"/>
    <x v="0"/>
    <x v="0"/>
    <x v="0"/>
    <x v="0"/>
    <n v="1400370"/>
    <n v="1401410"/>
    <x v="0"/>
    <s v="BAB48991.1"/>
    <x v="541"/>
    <s v="mlr1669"/>
    <x v="0"/>
    <x v="0"/>
    <x v="206"/>
    <x v="203"/>
    <x v="0"/>
  </r>
  <r>
    <n v="2638"/>
    <x v="0"/>
    <x v="0"/>
    <x v="0"/>
    <x v="0"/>
    <x v="0"/>
    <x v="0"/>
    <x v="0"/>
    <n v="1401426"/>
    <n v="1401824"/>
    <x v="1"/>
    <m/>
    <x v="0"/>
    <s v="mll1670"/>
    <x v="0"/>
    <x v="0"/>
    <x v="79"/>
    <x v="0"/>
    <x v="0"/>
  </r>
  <r>
    <n v="2639"/>
    <x v="1"/>
    <x v="1"/>
    <x v="0"/>
    <x v="0"/>
    <x v="0"/>
    <x v="0"/>
    <x v="0"/>
    <n v="1401426"/>
    <n v="1401824"/>
    <x v="1"/>
    <s v="BAB48992.1"/>
    <x v="542"/>
    <s v="mll1670"/>
    <x v="0"/>
    <x v="0"/>
    <x v="79"/>
    <x v="80"/>
    <x v="0"/>
  </r>
  <r>
    <n v="2640"/>
    <x v="0"/>
    <x v="0"/>
    <x v="0"/>
    <x v="0"/>
    <x v="0"/>
    <x v="0"/>
    <x v="0"/>
    <n v="1401824"/>
    <n v="1402099"/>
    <x v="1"/>
    <m/>
    <x v="0"/>
    <s v="mll1671"/>
    <x v="0"/>
    <x v="0"/>
    <x v="560"/>
    <x v="0"/>
    <x v="0"/>
  </r>
  <r>
    <n v="2641"/>
    <x v="1"/>
    <x v="1"/>
    <x v="0"/>
    <x v="0"/>
    <x v="0"/>
    <x v="0"/>
    <x v="0"/>
    <n v="1401824"/>
    <n v="1402099"/>
    <x v="1"/>
    <s v="BAB48993.1"/>
    <x v="543"/>
    <s v="mll1671"/>
    <x v="0"/>
    <x v="0"/>
    <x v="560"/>
    <x v="553"/>
    <x v="0"/>
  </r>
  <r>
    <n v="2642"/>
    <x v="0"/>
    <x v="0"/>
    <x v="0"/>
    <x v="0"/>
    <x v="0"/>
    <x v="0"/>
    <x v="0"/>
    <n v="1402324"/>
    <n v="1403310"/>
    <x v="0"/>
    <m/>
    <x v="0"/>
    <s v="mlr1672"/>
    <x v="0"/>
    <x v="0"/>
    <x v="480"/>
    <x v="0"/>
    <x v="0"/>
  </r>
  <r>
    <n v="2643"/>
    <x v="1"/>
    <x v="1"/>
    <x v="0"/>
    <x v="0"/>
    <x v="0"/>
    <x v="0"/>
    <x v="0"/>
    <n v="1402324"/>
    <n v="1403310"/>
    <x v="0"/>
    <s v="BAB48994.1"/>
    <x v="544"/>
    <s v="mlr1672"/>
    <x v="0"/>
    <x v="0"/>
    <x v="480"/>
    <x v="474"/>
    <x v="0"/>
  </r>
  <r>
    <n v="2644"/>
    <x v="0"/>
    <x v="0"/>
    <x v="0"/>
    <x v="0"/>
    <x v="0"/>
    <x v="0"/>
    <x v="0"/>
    <n v="1403559"/>
    <n v="1404008"/>
    <x v="0"/>
    <m/>
    <x v="0"/>
    <s v="mlr1674"/>
    <x v="0"/>
    <x v="0"/>
    <x v="361"/>
    <x v="0"/>
    <x v="0"/>
  </r>
  <r>
    <n v="2645"/>
    <x v="1"/>
    <x v="1"/>
    <x v="0"/>
    <x v="0"/>
    <x v="0"/>
    <x v="0"/>
    <x v="0"/>
    <n v="1403559"/>
    <n v="1404008"/>
    <x v="0"/>
    <s v="BAB48995.1"/>
    <x v="0"/>
    <s v="mlr1674"/>
    <x v="0"/>
    <x v="0"/>
    <x v="361"/>
    <x v="356"/>
    <x v="0"/>
  </r>
  <r>
    <n v="2646"/>
    <x v="0"/>
    <x v="0"/>
    <x v="0"/>
    <x v="0"/>
    <x v="0"/>
    <x v="0"/>
    <x v="0"/>
    <n v="1404092"/>
    <n v="1404574"/>
    <x v="1"/>
    <m/>
    <x v="0"/>
    <s v="mll1676"/>
    <x v="0"/>
    <x v="0"/>
    <x v="175"/>
    <x v="0"/>
    <x v="0"/>
  </r>
  <r>
    <n v="2647"/>
    <x v="1"/>
    <x v="1"/>
    <x v="0"/>
    <x v="0"/>
    <x v="0"/>
    <x v="0"/>
    <x v="0"/>
    <n v="1404092"/>
    <n v="1404574"/>
    <x v="1"/>
    <s v="BAB48996.1"/>
    <x v="545"/>
    <s v="mll1676"/>
    <x v="0"/>
    <x v="0"/>
    <x v="175"/>
    <x v="172"/>
    <x v="0"/>
  </r>
  <r>
    <n v="2648"/>
    <x v="0"/>
    <x v="0"/>
    <x v="0"/>
    <x v="0"/>
    <x v="0"/>
    <x v="0"/>
    <x v="0"/>
    <n v="1404757"/>
    <n v="1405707"/>
    <x v="1"/>
    <m/>
    <x v="0"/>
    <s v="mll1678"/>
    <x v="0"/>
    <x v="0"/>
    <x v="158"/>
    <x v="0"/>
    <x v="0"/>
  </r>
  <r>
    <n v="2649"/>
    <x v="1"/>
    <x v="1"/>
    <x v="0"/>
    <x v="0"/>
    <x v="0"/>
    <x v="0"/>
    <x v="0"/>
    <n v="1404757"/>
    <n v="1405707"/>
    <x v="1"/>
    <s v="BAB48997.1"/>
    <x v="492"/>
    <s v="mll1678"/>
    <x v="0"/>
    <x v="0"/>
    <x v="158"/>
    <x v="158"/>
    <x v="0"/>
  </r>
  <r>
    <n v="2650"/>
    <x v="0"/>
    <x v="0"/>
    <x v="0"/>
    <x v="0"/>
    <x v="0"/>
    <x v="0"/>
    <x v="0"/>
    <n v="1405740"/>
    <n v="1406720"/>
    <x v="1"/>
    <m/>
    <x v="0"/>
    <s v="mll1679"/>
    <x v="0"/>
    <x v="0"/>
    <x v="202"/>
    <x v="0"/>
    <x v="0"/>
  </r>
  <r>
    <n v="2651"/>
    <x v="1"/>
    <x v="1"/>
    <x v="0"/>
    <x v="0"/>
    <x v="0"/>
    <x v="0"/>
    <x v="0"/>
    <n v="1405740"/>
    <n v="1406720"/>
    <x v="1"/>
    <s v="BAB48998.1"/>
    <x v="492"/>
    <s v="mll1679"/>
    <x v="0"/>
    <x v="0"/>
    <x v="202"/>
    <x v="199"/>
    <x v="0"/>
  </r>
  <r>
    <n v="2652"/>
    <x v="0"/>
    <x v="0"/>
    <x v="0"/>
    <x v="0"/>
    <x v="0"/>
    <x v="0"/>
    <x v="0"/>
    <n v="1406717"/>
    <n v="1408264"/>
    <x v="1"/>
    <m/>
    <x v="0"/>
    <s v="mll1680"/>
    <x v="0"/>
    <x v="0"/>
    <x v="76"/>
    <x v="0"/>
    <x v="0"/>
  </r>
  <r>
    <n v="2653"/>
    <x v="1"/>
    <x v="1"/>
    <x v="0"/>
    <x v="0"/>
    <x v="0"/>
    <x v="0"/>
    <x v="0"/>
    <n v="1406717"/>
    <n v="1408264"/>
    <x v="1"/>
    <s v="BAB48999.1"/>
    <x v="493"/>
    <s v="mll1680"/>
    <x v="0"/>
    <x v="0"/>
    <x v="76"/>
    <x v="77"/>
    <x v="0"/>
  </r>
  <r>
    <n v="2654"/>
    <x v="0"/>
    <x v="0"/>
    <x v="0"/>
    <x v="0"/>
    <x v="0"/>
    <x v="0"/>
    <x v="0"/>
    <n v="1408340"/>
    <n v="1409419"/>
    <x v="1"/>
    <m/>
    <x v="0"/>
    <s v="mll1682"/>
    <x v="0"/>
    <x v="0"/>
    <x v="356"/>
    <x v="0"/>
    <x v="0"/>
  </r>
  <r>
    <n v="2655"/>
    <x v="1"/>
    <x v="1"/>
    <x v="0"/>
    <x v="0"/>
    <x v="0"/>
    <x v="0"/>
    <x v="0"/>
    <n v="1408340"/>
    <n v="1409419"/>
    <x v="1"/>
    <s v="BAB49000.1"/>
    <x v="546"/>
    <s v="mll1682"/>
    <x v="0"/>
    <x v="0"/>
    <x v="356"/>
    <x v="351"/>
    <x v="0"/>
  </r>
  <r>
    <n v="2656"/>
    <x v="0"/>
    <x v="0"/>
    <x v="0"/>
    <x v="0"/>
    <x v="0"/>
    <x v="0"/>
    <x v="0"/>
    <n v="1409775"/>
    <n v="1410809"/>
    <x v="1"/>
    <m/>
    <x v="0"/>
    <s v="mll1683"/>
    <x v="0"/>
    <x v="0"/>
    <x v="149"/>
    <x v="0"/>
    <x v="0"/>
  </r>
  <r>
    <n v="2657"/>
    <x v="1"/>
    <x v="1"/>
    <x v="0"/>
    <x v="0"/>
    <x v="0"/>
    <x v="0"/>
    <x v="0"/>
    <n v="1409775"/>
    <n v="1410809"/>
    <x v="1"/>
    <s v="BAB49001.1"/>
    <x v="547"/>
    <s v="mll1683"/>
    <x v="0"/>
    <x v="0"/>
    <x v="149"/>
    <x v="149"/>
    <x v="0"/>
  </r>
  <r>
    <n v="2658"/>
    <x v="0"/>
    <x v="0"/>
    <x v="0"/>
    <x v="0"/>
    <x v="0"/>
    <x v="0"/>
    <x v="0"/>
    <n v="1410944"/>
    <n v="1412353"/>
    <x v="1"/>
    <m/>
    <x v="0"/>
    <s v="mll1685"/>
    <x v="0"/>
    <x v="0"/>
    <x v="207"/>
    <x v="0"/>
    <x v="0"/>
  </r>
  <r>
    <n v="2659"/>
    <x v="1"/>
    <x v="1"/>
    <x v="0"/>
    <x v="0"/>
    <x v="0"/>
    <x v="0"/>
    <x v="0"/>
    <n v="1410944"/>
    <n v="1412353"/>
    <x v="1"/>
    <s v="BAB49002.1"/>
    <x v="548"/>
    <s v="mll1685"/>
    <x v="0"/>
    <x v="0"/>
    <x v="207"/>
    <x v="204"/>
    <x v="0"/>
  </r>
  <r>
    <n v="2660"/>
    <x v="0"/>
    <x v="0"/>
    <x v="0"/>
    <x v="0"/>
    <x v="0"/>
    <x v="0"/>
    <x v="0"/>
    <n v="1412646"/>
    <n v="1413422"/>
    <x v="1"/>
    <m/>
    <x v="0"/>
    <s v="mll1686"/>
    <x v="0"/>
    <x v="0"/>
    <x v="448"/>
    <x v="0"/>
    <x v="0"/>
  </r>
  <r>
    <n v="2661"/>
    <x v="1"/>
    <x v="1"/>
    <x v="0"/>
    <x v="0"/>
    <x v="0"/>
    <x v="0"/>
    <x v="0"/>
    <n v="1412646"/>
    <n v="1413422"/>
    <x v="1"/>
    <s v="BAB49003.1"/>
    <x v="67"/>
    <s v="mll1686"/>
    <x v="0"/>
    <x v="0"/>
    <x v="448"/>
    <x v="443"/>
    <x v="0"/>
  </r>
  <r>
    <n v="2662"/>
    <x v="0"/>
    <x v="0"/>
    <x v="0"/>
    <x v="0"/>
    <x v="0"/>
    <x v="0"/>
    <x v="0"/>
    <n v="1413530"/>
    <n v="1414420"/>
    <x v="1"/>
    <m/>
    <x v="0"/>
    <s v="mll1687"/>
    <x v="0"/>
    <x v="0"/>
    <x v="219"/>
    <x v="0"/>
    <x v="0"/>
  </r>
  <r>
    <n v="2663"/>
    <x v="1"/>
    <x v="1"/>
    <x v="0"/>
    <x v="0"/>
    <x v="0"/>
    <x v="0"/>
    <x v="0"/>
    <n v="1413530"/>
    <n v="1414420"/>
    <x v="1"/>
    <s v="BAB49004.1"/>
    <x v="549"/>
    <s v="mll1687"/>
    <x v="0"/>
    <x v="0"/>
    <x v="219"/>
    <x v="216"/>
    <x v="0"/>
  </r>
  <r>
    <n v="2664"/>
    <x v="0"/>
    <x v="0"/>
    <x v="0"/>
    <x v="0"/>
    <x v="0"/>
    <x v="0"/>
    <x v="0"/>
    <n v="1414539"/>
    <n v="1415477"/>
    <x v="0"/>
    <m/>
    <x v="0"/>
    <s v="mlr1689"/>
    <x v="0"/>
    <x v="0"/>
    <x v="422"/>
    <x v="0"/>
    <x v="0"/>
  </r>
  <r>
    <n v="2665"/>
    <x v="1"/>
    <x v="1"/>
    <x v="0"/>
    <x v="0"/>
    <x v="0"/>
    <x v="0"/>
    <x v="0"/>
    <n v="1414539"/>
    <n v="1415477"/>
    <x v="0"/>
    <s v="BAB49005.1"/>
    <x v="174"/>
    <s v="mlr1689"/>
    <x v="0"/>
    <x v="0"/>
    <x v="422"/>
    <x v="417"/>
    <x v="0"/>
  </r>
  <r>
    <n v="2666"/>
    <x v="0"/>
    <x v="0"/>
    <x v="0"/>
    <x v="0"/>
    <x v="0"/>
    <x v="0"/>
    <x v="0"/>
    <n v="1415583"/>
    <n v="1416365"/>
    <x v="1"/>
    <m/>
    <x v="0"/>
    <s v="mll1690"/>
    <x v="0"/>
    <x v="0"/>
    <x v="153"/>
    <x v="0"/>
    <x v="0"/>
  </r>
  <r>
    <n v="2667"/>
    <x v="1"/>
    <x v="1"/>
    <x v="0"/>
    <x v="0"/>
    <x v="0"/>
    <x v="0"/>
    <x v="0"/>
    <n v="1415583"/>
    <n v="1416365"/>
    <x v="1"/>
    <s v="BAB49006.1"/>
    <x v="67"/>
    <s v="mll1690"/>
    <x v="0"/>
    <x v="0"/>
    <x v="153"/>
    <x v="153"/>
    <x v="0"/>
  </r>
  <r>
    <n v="2668"/>
    <x v="0"/>
    <x v="0"/>
    <x v="0"/>
    <x v="0"/>
    <x v="0"/>
    <x v="0"/>
    <x v="0"/>
    <n v="1416550"/>
    <n v="1417539"/>
    <x v="1"/>
    <m/>
    <x v="0"/>
    <s v="mll1692"/>
    <x v="0"/>
    <x v="0"/>
    <x v="334"/>
    <x v="0"/>
    <x v="0"/>
  </r>
  <r>
    <n v="2669"/>
    <x v="1"/>
    <x v="1"/>
    <x v="0"/>
    <x v="0"/>
    <x v="0"/>
    <x v="0"/>
    <x v="0"/>
    <n v="1416550"/>
    <n v="1417539"/>
    <x v="1"/>
    <s v="BAB49007.1"/>
    <x v="550"/>
    <s v="mll1692"/>
    <x v="0"/>
    <x v="0"/>
    <x v="334"/>
    <x v="329"/>
    <x v="0"/>
  </r>
  <r>
    <n v="2670"/>
    <x v="0"/>
    <x v="0"/>
    <x v="0"/>
    <x v="0"/>
    <x v="0"/>
    <x v="0"/>
    <x v="0"/>
    <n v="1417989"/>
    <n v="1418732"/>
    <x v="0"/>
    <m/>
    <x v="0"/>
    <s v="mlr1693"/>
    <x v="0"/>
    <x v="0"/>
    <x v="99"/>
    <x v="0"/>
    <x v="0"/>
  </r>
  <r>
    <n v="2671"/>
    <x v="1"/>
    <x v="1"/>
    <x v="0"/>
    <x v="0"/>
    <x v="0"/>
    <x v="0"/>
    <x v="0"/>
    <n v="1417989"/>
    <n v="1418732"/>
    <x v="0"/>
    <s v="BAB49008.1"/>
    <x v="159"/>
    <s v="mlr1693"/>
    <x v="0"/>
    <x v="0"/>
    <x v="99"/>
    <x v="100"/>
    <x v="0"/>
  </r>
  <r>
    <n v="2672"/>
    <x v="0"/>
    <x v="0"/>
    <x v="0"/>
    <x v="0"/>
    <x v="0"/>
    <x v="0"/>
    <x v="0"/>
    <n v="1418872"/>
    <n v="1419786"/>
    <x v="0"/>
    <m/>
    <x v="0"/>
    <s v="mlr1694"/>
    <x v="0"/>
    <x v="0"/>
    <x v="245"/>
    <x v="0"/>
    <x v="0"/>
  </r>
  <r>
    <n v="2673"/>
    <x v="1"/>
    <x v="1"/>
    <x v="0"/>
    <x v="0"/>
    <x v="0"/>
    <x v="0"/>
    <x v="0"/>
    <n v="1418872"/>
    <n v="1419786"/>
    <x v="0"/>
    <s v="BAB49009.1"/>
    <x v="158"/>
    <s v="mlr1694"/>
    <x v="0"/>
    <x v="0"/>
    <x v="245"/>
    <x v="242"/>
    <x v="0"/>
  </r>
  <r>
    <n v="2674"/>
    <x v="0"/>
    <x v="0"/>
    <x v="0"/>
    <x v="0"/>
    <x v="0"/>
    <x v="0"/>
    <x v="0"/>
    <n v="1420431"/>
    <n v="1420820"/>
    <x v="0"/>
    <m/>
    <x v="0"/>
    <s v="mlr1696"/>
    <x v="0"/>
    <x v="0"/>
    <x v="186"/>
    <x v="0"/>
    <x v="0"/>
  </r>
  <r>
    <n v="2675"/>
    <x v="1"/>
    <x v="1"/>
    <x v="0"/>
    <x v="0"/>
    <x v="0"/>
    <x v="0"/>
    <x v="0"/>
    <n v="1420431"/>
    <n v="1420820"/>
    <x v="0"/>
    <s v="BAB49010.1"/>
    <x v="67"/>
    <s v="mlr1696"/>
    <x v="0"/>
    <x v="0"/>
    <x v="186"/>
    <x v="183"/>
    <x v="0"/>
  </r>
  <r>
    <n v="2676"/>
    <x v="0"/>
    <x v="0"/>
    <x v="0"/>
    <x v="0"/>
    <x v="0"/>
    <x v="0"/>
    <x v="0"/>
    <n v="1420940"/>
    <n v="1421383"/>
    <x v="0"/>
    <m/>
    <x v="0"/>
    <s v="mlr1698"/>
    <x v="0"/>
    <x v="0"/>
    <x v="474"/>
    <x v="0"/>
    <x v="0"/>
  </r>
  <r>
    <n v="2677"/>
    <x v="1"/>
    <x v="1"/>
    <x v="0"/>
    <x v="0"/>
    <x v="0"/>
    <x v="0"/>
    <x v="0"/>
    <n v="1420940"/>
    <n v="1421383"/>
    <x v="0"/>
    <s v="BAB49011.1"/>
    <x v="0"/>
    <s v="mlr1698"/>
    <x v="0"/>
    <x v="0"/>
    <x v="474"/>
    <x v="469"/>
    <x v="0"/>
  </r>
  <r>
    <n v="2678"/>
    <x v="0"/>
    <x v="0"/>
    <x v="0"/>
    <x v="0"/>
    <x v="0"/>
    <x v="0"/>
    <x v="0"/>
    <n v="1421399"/>
    <n v="1422193"/>
    <x v="0"/>
    <m/>
    <x v="0"/>
    <s v="mlr1700"/>
    <x v="0"/>
    <x v="0"/>
    <x v="48"/>
    <x v="0"/>
    <x v="0"/>
  </r>
  <r>
    <n v="2679"/>
    <x v="1"/>
    <x v="1"/>
    <x v="0"/>
    <x v="0"/>
    <x v="0"/>
    <x v="0"/>
    <x v="0"/>
    <n v="1421399"/>
    <n v="1422193"/>
    <x v="0"/>
    <s v="BAB49012.1"/>
    <x v="71"/>
    <s v="mlr1700"/>
    <x v="0"/>
    <x v="0"/>
    <x v="48"/>
    <x v="49"/>
    <x v="0"/>
  </r>
  <r>
    <n v="2680"/>
    <x v="0"/>
    <x v="0"/>
    <x v="0"/>
    <x v="0"/>
    <x v="0"/>
    <x v="0"/>
    <x v="0"/>
    <n v="1422254"/>
    <n v="1422736"/>
    <x v="0"/>
    <m/>
    <x v="0"/>
    <s v="mlr1701"/>
    <x v="0"/>
    <x v="0"/>
    <x v="175"/>
    <x v="0"/>
    <x v="0"/>
  </r>
  <r>
    <n v="2681"/>
    <x v="1"/>
    <x v="1"/>
    <x v="0"/>
    <x v="0"/>
    <x v="0"/>
    <x v="0"/>
    <x v="0"/>
    <n v="1422254"/>
    <n v="1422736"/>
    <x v="0"/>
    <s v="BAB49013.1"/>
    <x v="324"/>
    <s v="mlr1701"/>
    <x v="0"/>
    <x v="0"/>
    <x v="175"/>
    <x v="172"/>
    <x v="0"/>
  </r>
  <r>
    <n v="2682"/>
    <x v="0"/>
    <x v="0"/>
    <x v="0"/>
    <x v="0"/>
    <x v="0"/>
    <x v="0"/>
    <x v="0"/>
    <n v="1422859"/>
    <n v="1424229"/>
    <x v="0"/>
    <m/>
    <x v="0"/>
    <s v="mlr1703"/>
    <x v="0"/>
    <x v="0"/>
    <x v="561"/>
    <x v="0"/>
    <x v="0"/>
  </r>
  <r>
    <n v="2683"/>
    <x v="1"/>
    <x v="1"/>
    <x v="0"/>
    <x v="0"/>
    <x v="0"/>
    <x v="0"/>
    <x v="0"/>
    <n v="1422859"/>
    <n v="1424229"/>
    <x v="0"/>
    <s v="BAB49014.1"/>
    <x v="324"/>
    <s v="mlr1703"/>
    <x v="0"/>
    <x v="0"/>
    <x v="561"/>
    <x v="554"/>
    <x v="0"/>
  </r>
  <r>
    <n v="2684"/>
    <x v="0"/>
    <x v="0"/>
    <x v="0"/>
    <x v="0"/>
    <x v="0"/>
    <x v="0"/>
    <x v="0"/>
    <n v="1424231"/>
    <n v="1425235"/>
    <x v="0"/>
    <m/>
    <x v="0"/>
    <s v="mlr1704"/>
    <x v="0"/>
    <x v="0"/>
    <x v="100"/>
    <x v="0"/>
    <x v="0"/>
  </r>
  <r>
    <n v="2685"/>
    <x v="1"/>
    <x v="1"/>
    <x v="0"/>
    <x v="0"/>
    <x v="0"/>
    <x v="0"/>
    <x v="0"/>
    <n v="1424231"/>
    <n v="1425235"/>
    <x v="0"/>
    <s v="BAB49015.1"/>
    <x v="324"/>
    <s v="mlr1704"/>
    <x v="0"/>
    <x v="0"/>
    <x v="100"/>
    <x v="101"/>
    <x v="0"/>
  </r>
  <r>
    <n v="2686"/>
    <x v="0"/>
    <x v="0"/>
    <x v="0"/>
    <x v="0"/>
    <x v="0"/>
    <x v="0"/>
    <x v="0"/>
    <n v="1425237"/>
    <n v="1426118"/>
    <x v="0"/>
    <m/>
    <x v="0"/>
    <s v="mlr1705"/>
    <x v="0"/>
    <x v="0"/>
    <x v="214"/>
    <x v="0"/>
    <x v="0"/>
  </r>
  <r>
    <n v="2687"/>
    <x v="1"/>
    <x v="1"/>
    <x v="0"/>
    <x v="0"/>
    <x v="0"/>
    <x v="0"/>
    <x v="0"/>
    <n v="1425237"/>
    <n v="1426118"/>
    <x v="0"/>
    <s v="BAB49016.1"/>
    <x v="0"/>
    <s v="mlr1705"/>
    <x v="0"/>
    <x v="0"/>
    <x v="214"/>
    <x v="211"/>
    <x v="0"/>
  </r>
  <r>
    <n v="2688"/>
    <x v="0"/>
    <x v="0"/>
    <x v="0"/>
    <x v="0"/>
    <x v="0"/>
    <x v="0"/>
    <x v="0"/>
    <n v="1426459"/>
    <n v="1427454"/>
    <x v="0"/>
    <m/>
    <x v="0"/>
    <s v="mlr1707"/>
    <x v="0"/>
    <x v="0"/>
    <x v="299"/>
    <x v="0"/>
    <x v="0"/>
  </r>
  <r>
    <n v="2689"/>
    <x v="1"/>
    <x v="1"/>
    <x v="0"/>
    <x v="0"/>
    <x v="0"/>
    <x v="0"/>
    <x v="0"/>
    <n v="1426459"/>
    <n v="1427454"/>
    <x v="0"/>
    <s v="BAB49017.1"/>
    <x v="0"/>
    <s v="mlr1707"/>
    <x v="0"/>
    <x v="0"/>
    <x v="299"/>
    <x v="294"/>
    <x v="0"/>
  </r>
  <r>
    <n v="2690"/>
    <x v="0"/>
    <x v="0"/>
    <x v="0"/>
    <x v="0"/>
    <x v="0"/>
    <x v="0"/>
    <x v="0"/>
    <n v="1427454"/>
    <n v="1428341"/>
    <x v="0"/>
    <m/>
    <x v="0"/>
    <s v="mlr1708"/>
    <x v="0"/>
    <x v="0"/>
    <x v="172"/>
    <x v="0"/>
    <x v="0"/>
  </r>
  <r>
    <n v="2691"/>
    <x v="1"/>
    <x v="1"/>
    <x v="0"/>
    <x v="0"/>
    <x v="0"/>
    <x v="0"/>
    <x v="0"/>
    <n v="1427454"/>
    <n v="1428341"/>
    <x v="0"/>
    <s v="BAB49018.1"/>
    <x v="0"/>
    <s v="mlr1708"/>
    <x v="0"/>
    <x v="0"/>
    <x v="172"/>
    <x v="169"/>
    <x v="0"/>
  </r>
  <r>
    <n v="2692"/>
    <x v="0"/>
    <x v="0"/>
    <x v="0"/>
    <x v="0"/>
    <x v="0"/>
    <x v="0"/>
    <x v="0"/>
    <n v="1428338"/>
    <n v="1429579"/>
    <x v="1"/>
    <m/>
    <x v="0"/>
    <s v="mll1711"/>
    <x v="0"/>
    <x v="0"/>
    <x v="16"/>
    <x v="0"/>
    <x v="0"/>
  </r>
  <r>
    <n v="2693"/>
    <x v="1"/>
    <x v="1"/>
    <x v="0"/>
    <x v="0"/>
    <x v="0"/>
    <x v="0"/>
    <x v="0"/>
    <n v="1428338"/>
    <n v="1429579"/>
    <x v="1"/>
    <s v="BAB49019.1"/>
    <x v="0"/>
    <s v="mll1711"/>
    <x v="0"/>
    <x v="0"/>
    <x v="16"/>
    <x v="17"/>
    <x v="0"/>
  </r>
  <r>
    <n v="2694"/>
    <x v="0"/>
    <x v="0"/>
    <x v="0"/>
    <x v="0"/>
    <x v="0"/>
    <x v="0"/>
    <x v="0"/>
    <n v="1428641"/>
    <n v="1429576"/>
    <x v="0"/>
    <m/>
    <x v="0"/>
    <s v="mlr1710"/>
    <x v="0"/>
    <x v="0"/>
    <x v="182"/>
    <x v="0"/>
    <x v="0"/>
  </r>
  <r>
    <n v="2695"/>
    <x v="1"/>
    <x v="1"/>
    <x v="0"/>
    <x v="0"/>
    <x v="0"/>
    <x v="0"/>
    <x v="0"/>
    <n v="1428641"/>
    <n v="1429576"/>
    <x v="0"/>
    <s v="BAB49020.1"/>
    <x v="309"/>
    <s v="mlr1710"/>
    <x v="0"/>
    <x v="0"/>
    <x v="182"/>
    <x v="179"/>
    <x v="0"/>
  </r>
  <r>
    <n v="2696"/>
    <x v="0"/>
    <x v="0"/>
    <x v="0"/>
    <x v="0"/>
    <x v="0"/>
    <x v="0"/>
    <x v="0"/>
    <n v="1429666"/>
    <n v="1430931"/>
    <x v="1"/>
    <m/>
    <x v="0"/>
    <s v="mll1712"/>
    <x v="0"/>
    <x v="0"/>
    <x v="62"/>
    <x v="0"/>
    <x v="0"/>
  </r>
  <r>
    <n v="2697"/>
    <x v="1"/>
    <x v="1"/>
    <x v="0"/>
    <x v="0"/>
    <x v="0"/>
    <x v="0"/>
    <x v="0"/>
    <n v="1429666"/>
    <n v="1430931"/>
    <x v="1"/>
    <s v="BAB49021.1"/>
    <x v="551"/>
    <s v="mll1712"/>
    <x v="0"/>
    <x v="0"/>
    <x v="62"/>
    <x v="63"/>
    <x v="0"/>
  </r>
  <r>
    <n v="2698"/>
    <x v="0"/>
    <x v="0"/>
    <x v="0"/>
    <x v="0"/>
    <x v="0"/>
    <x v="0"/>
    <x v="0"/>
    <n v="1430956"/>
    <n v="1431786"/>
    <x v="1"/>
    <m/>
    <x v="0"/>
    <s v="mll1714"/>
    <x v="0"/>
    <x v="0"/>
    <x v="29"/>
    <x v="0"/>
    <x v="0"/>
  </r>
  <r>
    <n v="2699"/>
    <x v="1"/>
    <x v="1"/>
    <x v="0"/>
    <x v="0"/>
    <x v="0"/>
    <x v="0"/>
    <x v="0"/>
    <n v="1430956"/>
    <n v="1431786"/>
    <x v="1"/>
    <s v="BAB49022.1"/>
    <x v="158"/>
    <s v="mll1714"/>
    <x v="0"/>
    <x v="0"/>
    <x v="29"/>
    <x v="30"/>
    <x v="0"/>
  </r>
  <r>
    <n v="2700"/>
    <x v="0"/>
    <x v="0"/>
    <x v="0"/>
    <x v="0"/>
    <x v="0"/>
    <x v="0"/>
    <x v="0"/>
    <n v="1431783"/>
    <n v="1432706"/>
    <x v="1"/>
    <m/>
    <x v="0"/>
    <s v="mll1715"/>
    <x v="0"/>
    <x v="0"/>
    <x v="332"/>
    <x v="0"/>
    <x v="0"/>
  </r>
  <r>
    <n v="2701"/>
    <x v="1"/>
    <x v="1"/>
    <x v="0"/>
    <x v="0"/>
    <x v="0"/>
    <x v="0"/>
    <x v="0"/>
    <n v="1431783"/>
    <n v="1432706"/>
    <x v="1"/>
    <s v="BAB49023.1"/>
    <x v="158"/>
    <s v="mll1715"/>
    <x v="0"/>
    <x v="0"/>
    <x v="332"/>
    <x v="327"/>
    <x v="0"/>
  </r>
  <r>
    <n v="2702"/>
    <x v="0"/>
    <x v="0"/>
    <x v="0"/>
    <x v="0"/>
    <x v="0"/>
    <x v="0"/>
    <x v="0"/>
    <n v="1432699"/>
    <n v="1433850"/>
    <x v="1"/>
    <m/>
    <x v="0"/>
    <s v="mll1716"/>
    <x v="0"/>
    <x v="0"/>
    <x v="527"/>
    <x v="0"/>
    <x v="0"/>
  </r>
  <r>
    <n v="2703"/>
    <x v="1"/>
    <x v="1"/>
    <x v="0"/>
    <x v="0"/>
    <x v="0"/>
    <x v="0"/>
    <x v="0"/>
    <n v="1432699"/>
    <n v="1433850"/>
    <x v="1"/>
    <s v="BAB49024.1"/>
    <x v="551"/>
    <s v="mll1716"/>
    <x v="0"/>
    <x v="0"/>
    <x v="527"/>
    <x v="521"/>
    <x v="0"/>
  </r>
  <r>
    <n v="2704"/>
    <x v="0"/>
    <x v="0"/>
    <x v="0"/>
    <x v="0"/>
    <x v="0"/>
    <x v="0"/>
    <x v="0"/>
    <n v="1433847"/>
    <n v="1434725"/>
    <x v="1"/>
    <m/>
    <x v="0"/>
    <s v="mll1717"/>
    <x v="0"/>
    <x v="0"/>
    <x v="157"/>
    <x v="0"/>
    <x v="0"/>
  </r>
  <r>
    <n v="2705"/>
    <x v="1"/>
    <x v="1"/>
    <x v="0"/>
    <x v="0"/>
    <x v="0"/>
    <x v="0"/>
    <x v="0"/>
    <n v="1433847"/>
    <n v="1434725"/>
    <x v="1"/>
    <s v="BAB49025.1"/>
    <x v="0"/>
    <s v="mll1717"/>
    <x v="0"/>
    <x v="0"/>
    <x v="157"/>
    <x v="157"/>
    <x v="0"/>
  </r>
  <r>
    <n v="2706"/>
    <x v="0"/>
    <x v="0"/>
    <x v="0"/>
    <x v="0"/>
    <x v="0"/>
    <x v="0"/>
    <x v="0"/>
    <n v="1434925"/>
    <n v="1435332"/>
    <x v="1"/>
    <m/>
    <x v="0"/>
    <s v="mll1719"/>
    <x v="0"/>
    <x v="0"/>
    <x v="36"/>
    <x v="0"/>
    <x v="0"/>
  </r>
  <r>
    <n v="2707"/>
    <x v="1"/>
    <x v="1"/>
    <x v="0"/>
    <x v="0"/>
    <x v="0"/>
    <x v="0"/>
    <x v="0"/>
    <n v="1434925"/>
    <n v="1435332"/>
    <x v="1"/>
    <s v="BAB49026.1"/>
    <x v="0"/>
    <s v="mll1719"/>
    <x v="0"/>
    <x v="0"/>
    <x v="36"/>
    <x v="37"/>
    <x v="0"/>
  </r>
  <r>
    <n v="2708"/>
    <x v="0"/>
    <x v="0"/>
    <x v="0"/>
    <x v="0"/>
    <x v="0"/>
    <x v="0"/>
    <x v="0"/>
    <n v="1435576"/>
    <n v="1437072"/>
    <x v="1"/>
    <m/>
    <x v="0"/>
    <s v="mll1722"/>
    <x v="0"/>
    <x v="0"/>
    <x v="518"/>
    <x v="0"/>
    <x v="0"/>
  </r>
  <r>
    <n v="2709"/>
    <x v="1"/>
    <x v="1"/>
    <x v="0"/>
    <x v="0"/>
    <x v="0"/>
    <x v="0"/>
    <x v="0"/>
    <n v="1435576"/>
    <n v="1437072"/>
    <x v="1"/>
    <s v="BAB49027.1"/>
    <x v="159"/>
    <s v="mll1722"/>
    <x v="0"/>
    <x v="0"/>
    <x v="518"/>
    <x v="512"/>
    <x v="0"/>
  </r>
  <r>
    <n v="2710"/>
    <x v="0"/>
    <x v="0"/>
    <x v="0"/>
    <x v="0"/>
    <x v="0"/>
    <x v="0"/>
    <x v="0"/>
    <n v="1437072"/>
    <n v="1438115"/>
    <x v="1"/>
    <m/>
    <x v="0"/>
    <s v="mll1723"/>
    <x v="0"/>
    <x v="0"/>
    <x v="515"/>
    <x v="0"/>
    <x v="0"/>
  </r>
  <r>
    <n v="2711"/>
    <x v="1"/>
    <x v="1"/>
    <x v="0"/>
    <x v="0"/>
    <x v="0"/>
    <x v="0"/>
    <x v="0"/>
    <n v="1437072"/>
    <n v="1438115"/>
    <x v="1"/>
    <s v="BAB49028.1"/>
    <x v="0"/>
    <s v="mll1723"/>
    <x v="0"/>
    <x v="0"/>
    <x v="515"/>
    <x v="509"/>
    <x v="0"/>
  </r>
  <r>
    <n v="2712"/>
    <x v="0"/>
    <x v="0"/>
    <x v="0"/>
    <x v="0"/>
    <x v="0"/>
    <x v="0"/>
    <x v="0"/>
    <n v="1438112"/>
    <n v="1440235"/>
    <x v="1"/>
    <m/>
    <x v="0"/>
    <s v="mll1724"/>
    <x v="0"/>
    <x v="0"/>
    <x v="562"/>
    <x v="0"/>
    <x v="0"/>
  </r>
  <r>
    <n v="2713"/>
    <x v="1"/>
    <x v="1"/>
    <x v="0"/>
    <x v="0"/>
    <x v="0"/>
    <x v="0"/>
    <x v="0"/>
    <n v="1438112"/>
    <n v="1440235"/>
    <x v="1"/>
    <s v="BAB49029.1"/>
    <x v="158"/>
    <s v="mll1724"/>
    <x v="0"/>
    <x v="0"/>
    <x v="562"/>
    <x v="555"/>
    <x v="0"/>
  </r>
  <r>
    <n v="2714"/>
    <x v="0"/>
    <x v="0"/>
    <x v="0"/>
    <x v="0"/>
    <x v="0"/>
    <x v="0"/>
    <x v="0"/>
    <n v="1440312"/>
    <n v="1441337"/>
    <x v="1"/>
    <m/>
    <x v="0"/>
    <s v="mll1725"/>
    <x v="0"/>
    <x v="0"/>
    <x v="58"/>
    <x v="0"/>
    <x v="0"/>
  </r>
  <r>
    <n v="2715"/>
    <x v="1"/>
    <x v="1"/>
    <x v="0"/>
    <x v="0"/>
    <x v="0"/>
    <x v="0"/>
    <x v="0"/>
    <n v="1440312"/>
    <n v="1441337"/>
    <x v="1"/>
    <s v="BAB49030.1"/>
    <x v="552"/>
    <s v="mll1725"/>
    <x v="0"/>
    <x v="0"/>
    <x v="58"/>
    <x v="59"/>
    <x v="0"/>
  </r>
  <r>
    <n v="2716"/>
    <x v="0"/>
    <x v="0"/>
    <x v="0"/>
    <x v="0"/>
    <x v="0"/>
    <x v="0"/>
    <x v="0"/>
    <n v="1441424"/>
    <n v="1442410"/>
    <x v="1"/>
    <m/>
    <x v="0"/>
    <s v="mll1727"/>
    <x v="0"/>
    <x v="0"/>
    <x v="480"/>
    <x v="0"/>
    <x v="0"/>
  </r>
  <r>
    <n v="2717"/>
    <x v="1"/>
    <x v="1"/>
    <x v="0"/>
    <x v="0"/>
    <x v="0"/>
    <x v="0"/>
    <x v="0"/>
    <n v="1441424"/>
    <n v="1442410"/>
    <x v="1"/>
    <s v="BAB49031.1"/>
    <x v="158"/>
    <s v="mll1727"/>
    <x v="0"/>
    <x v="0"/>
    <x v="480"/>
    <x v="474"/>
    <x v="0"/>
  </r>
  <r>
    <n v="2718"/>
    <x v="0"/>
    <x v="0"/>
    <x v="0"/>
    <x v="0"/>
    <x v="0"/>
    <x v="0"/>
    <x v="0"/>
    <n v="1442683"/>
    <n v="1444116"/>
    <x v="1"/>
    <m/>
    <x v="0"/>
    <s v="mll1728"/>
    <x v="0"/>
    <x v="0"/>
    <x v="544"/>
    <x v="0"/>
    <x v="0"/>
  </r>
  <r>
    <n v="2719"/>
    <x v="1"/>
    <x v="1"/>
    <x v="0"/>
    <x v="0"/>
    <x v="0"/>
    <x v="0"/>
    <x v="0"/>
    <n v="1442683"/>
    <n v="1444116"/>
    <x v="1"/>
    <s v="BAB49032.1"/>
    <x v="399"/>
    <s v="mll1728"/>
    <x v="0"/>
    <x v="0"/>
    <x v="544"/>
    <x v="538"/>
    <x v="0"/>
  </r>
  <r>
    <n v="2720"/>
    <x v="0"/>
    <x v="0"/>
    <x v="0"/>
    <x v="0"/>
    <x v="0"/>
    <x v="0"/>
    <x v="0"/>
    <n v="1444236"/>
    <n v="1445237"/>
    <x v="0"/>
    <m/>
    <x v="0"/>
    <s v="mlr1729"/>
    <x v="0"/>
    <x v="0"/>
    <x v="412"/>
    <x v="0"/>
    <x v="0"/>
  </r>
  <r>
    <n v="2721"/>
    <x v="1"/>
    <x v="1"/>
    <x v="0"/>
    <x v="0"/>
    <x v="0"/>
    <x v="0"/>
    <x v="0"/>
    <n v="1444236"/>
    <n v="1445237"/>
    <x v="0"/>
    <s v="BAB49033.1"/>
    <x v="553"/>
    <s v="mlr1729"/>
    <x v="0"/>
    <x v="0"/>
    <x v="412"/>
    <x v="407"/>
    <x v="0"/>
  </r>
  <r>
    <n v="2722"/>
    <x v="0"/>
    <x v="0"/>
    <x v="0"/>
    <x v="0"/>
    <x v="0"/>
    <x v="0"/>
    <x v="0"/>
    <n v="1445234"/>
    <n v="1446742"/>
    <x v="0"/>
    <m/>
    <x v="0"/>
    <s v="mlr1730"/>
    <x v="0"/>
    <x v="0"/>
    <x v="322"/>
    <x v="0"/>
    <x v="0"/>
  </r>
  <r>
    <n v="2723"/>
    <x v="1"/>
    <x v="1"/>
    <x v="0"/>
    <x v="0"/>
    <x v="0"/>
    <x v="0"/>
    <x v="0"/>
    <n v="1445234"/>
    <n v="1446742"/>
    <x v="0"/>
    <s v="BAB49034.1"/>
    <x v="40"/>
    <s v="mlr1730"/>
    <x v="0"/>
    <x v="0"/>
    <x v="322"/>
    <x v="317"/>
    <x v="0"/>
  </r>
  <r>
    <n v="2724"/>
    <x v="0"/>
    <x v="0"/>
    <x v="0"/>
    <x v="0"/>
    <x v="0"/>
    <x v="0"/>
    <x v="0"/>
    <n v="1446743"/>
    <n v="1447546"/>
    <x v="1"/>
    <m/>
    <x v="0"/>
    <s v="mll1731"/>
    <x v="0"/>
    <x v="0"/>
    <x v="407"/>
    <x v="0"/>
    <x v="0"/>
  </r>
  <r>
    <n v="2725"/>
    <x v="1"/>
    <x v="1"/>
    <x v="0"/>
    <x v="0"/>
    <x v="0"/>
    <x v="0"/>
    <x v="0"/>
    <n v="1446743"/>
    <n v="1447546"/>
    <x v="1"/>
    <s v="BAB49035.1"/>
    <x v="51"/>
    <s v="mll1731"/>
    <x v="0"/>
    <x v="0"/>
    <x v="407"/>
    <x v="402"/>
    <x v="0"/>
  </r>
  <r>
    <n v="2726"/>
    <x v="0"/>
    <x v="0"/>
    <x v="0"/>
    <x v="0"/>
    <x v="0"/>
    <x v="0"/>
    <x v="0"/>
    <n v="1447587"/>
    <n v="1447898"/>
    <x v="1"/>
    <m/>
    <x v="0"/>
    <s v="mll1732"/>
    <x v="0"/>
    <x v="0"/>
    <x v="454"/>
    <x v="0"/>
    <x v="0"/>
  </r>
  <r>
    <n v="2727"/>
    <x v="1"/>
    <x v="1"/>
    <x v="0"/>
    <x v="0"/>
    <x v="0"/>
    <x v="0"/>
    <x v="0"/>
    <n v="1447587"/>
    <n v="1447898"/>
    <x v="1"/>
    <s v="BAB49036.1"/>
    <x v="554"/>
    <s v="mll1732"/>
    <x v="0"/>
    <x v="0"/>
    <x v="454"/>
    <x v="449"/>
    <x v="0"/>
  </r>
  <r>
    <n v="2728"/>
    <x v="0"/>
    <x v="0"/>
    <x v="0"/>
    <x v="0"/>
    <x v="0"/>
    <x v="0"/>
    <x v="0"/>
    <n v="1447928"/>
    <n v="1449019"/>
    <x v="1"/>
    <m/>
    <x v="0"/>
    <s v="mll1733"/>
    <x v="0"/>
    <x v="0"/>
    <x v="154"/>
    <x v="0"/>
    <x v="0"/>
  </r>
  <r>
    <n v="2729"/>
    <x v="1"/>
    <x v="1"/>
    <x v="0"/>
    <x v="0"/>
    <x v="0"/>
    <x v="0"/>
    <x v="0"/>
    <n v="1447928"/>
    <n v="1449019"/>
    <x v="1"/>
    <s v="BAB49037.1"/>
    <x v="555"/>
    <s v="mll1733"/>
    <x v="0"/>
    <x v="0"/>
    <x v="154"/>
    <x v="154"/>
    <x v="0"/>
  </r>
  <r>
    <n v="2730"/>
    <x v="0"/>
    <x v="0"/>
    <x v="0"/>
    <x v="0"/>
    <x v="0"/>
    <x v="0"/>
    <x v="0"/>
    <n v="1449038"/>
    <n v="1449952"/>
    <x v="1"/>
    <m/>
    <x v="0"/>
    <s v="mll1734"/>
    <x v="0"/>
    <x v="0"/>
    <x v="245"/>
    <x v="0"/>
    <x v="0"/>
  </r>
  <r>
    <n v="2731"/>
    <x v="1"/>
    <x v="1"/>
    <x v="0"/>
    <x v="0"/>
    <x v="0"/>
    <x v="0"/>
    <x v="0"/>
    <n v="1449038"/>
    <n v="1449952"/>
    <x v="1"/>
    <s v="BAB49038.1"/>
    <x v="0"/>
    <s v="mll1734"/>
    <x v="0"/>
    <x v="0"/>
    <x v="245"/>
    <x v="242"/>
    <x v="0"/>
  </r>
  <r>
    <n v="2732"/>
    <x v="0"/>
    <x v="0"/>
    <x v="0"/>
    <x v="0"/>
    <x v="0"/>
    <x v="0"/>
    <x v="0"/>
    <n v="1450013"/>
    <n v="1451101"/>
    <x v="1"/>
    <m/>
    <x v="0"/>
    <s v="mll1735"/>
    <x v="0"/>
    <x v="0"/>
    <x v="563"/>
    <x v="0"/>
    <x v="0"/>
  </r>
  <r>
    <n v="2733"/>
    <x v="1"/>
    <x v="1"/>
    <x v="0"/>
    <x v="0"/>
    <x v="0"/>
    <x v="0"/>
    <x v="0"/>
    <n v="1450013"/>
    <n v="1451101"/>
    <x v="1"/>
    <s v="BAB49039.1"/>
    <x v="0"/>
    <s v="mll1735"/>
    <x v="0"/>
    <x v="0"/>
    <x v="563"/>
    <x v="556"/>
    <x v="0"/>
  </r>
  <r>
    <n v="2734"/>
    <x v="0"/>
    <x v="0"/>
    <x v="0"/>
    <x v="0"/>
    <x v="0"/>
    <x v="0"/>
    <x v="0"/>
    <n v="1451219"/>
    <n v="1451659"/>
    <x v="1"/>
    <m/>
    <x v="0"/>
    <s v="mll1736"/>
    <x v="0"/>
    <x v="0"/>
    <x v="115"/>
    <x v="0"/>
    <x v="0"/>
  </r>
  <r>
    <n v="2735"/>
    <x v="1"/>
    <x v="1"/>
    <x v="0"/>
    <x v="0"/>
    <x v="0"/>
    <x v="0"/>
    <x v="0"/>
    <n v="1451219"/>
    <n v="1451659"/>
    <x v="1"/>
    <s v="BAB49040.1"/>
    <x v="0"/>
    <s v="mll1736"/>
    <x v="0"/>
    <x v="0"/>
    <x v="115"/>
    <x v="115"/>
    <x v="0"/>
  </r>
  <r>
    <n v="2736"/>
    <x v="0"/>
    <x v="0"/>
    <x v="0"/>
    <x v="0"/>
    <x v="0"/>
    <x v="0"/>
    <x v="0"/>
    <n v="1451656"/>
    <n v="1452906"/>
    <x v="1"/>
    <m/>
    <x v="0"/>
    <s v="mll1737"/>
    <x v="0"/>
    <x v="0"/>
    <x v="479"/>
    <x v="0"/>
    <x v="0"/>
  </r>
  <r>
    <n v="2737"/>
    <x v="1"/>
    <x v="1"/>
    <x v="0"/>
    <x v="0"/>
    <x v="0"/>
    <x v="0"/>
    <x v="0"/>
    <n v="1451656"/>
    <n v="1452906"/>
    <x v="1"/>
    <s v="BAB49041.1"/>
    <x v="0"/>
    <s v="mll1737"/>
    <x v="0"/>
    <x v="0"/>
    <x v="479"/>
    <x v="473"/>
    <x v="0"/>
  </r>
  <r>
    <n v="2738"/>
    <x v="0"/>
    <x v="0"/>
    <x v="0"/>
    <x v="0"/>
    <x v="0"/>
    <x v="0"/>
    <x v="0"/>
    <n v="1452980"/>
    <n v="1454044"/>
    <x v="1"/>
    <m/>
    <x v="0"/>
    <s v="mll1738"/>
    <x v="0"/>
    <x v="0"/>
    <x v="152"/>
    <x v="0"/>
    <x v="0"/>
  </r>
  <r>
    <n v="2739"/>
    <x v="1"/>
    <x v="1"/>
    <x v="0"/>
    <x v="0"/>
    <x v="0"/>
    <x v="0"/>
    <x v="0"/>
    <n v="1452980"/>
    <n v="1454044"/>
    <x v="1"/>
    <s v="BAB49042.1"/>
    <x v="556"/>
    <s v="mll1738"/>
    <x v="0"/>
    <x v="0"/>
    <x v="152"/>
    <x v="152"/>
    <x v="0"/>
  </r>
  <r>
    <n v="2740"/>
    <x v="0"/>
    <x v="0"/>
    <x v="0"/>
    <x v="0"/>
    <x v="0"/>
    <x v="0"/>
    <x v="0"/>
    <n v="1454044"/>
    <n v="1454832"/>
    <x v="1"/>
    <m/>
    <x v="0"/>
    <s v="mll1739"/>
    <x v="0"/>
    <x v="0"/>
    <x v="296"/>
    <x v="0"/>
    <x v="0"/>
  </r>
  <r>
    <n v="2741"/>
    <x v="1"/>
    <x v="1"/>
    <x v="0"/>
    <x v="0"/>
    <x v="0"/>
    <x v="0"/>
    <x v="0"/>
    <n v="1454044"/>
    <n v="1454832"/>
    <x v="1"/>
    <s v="BAB49043.1"/>
    <x v="557"/>
    <s v="mll1739"/>
    <x v="0"/>
    <x v="0"/>
    <x v="296"/>
    <x v="291"/>
    <x v="0"/>
  </r>
  <r>
    <n v="2742"/>
    <x v="0"/>
    <x v="0"/>
    <x v="0"/>
    <x v="0"/>
    <x v="0"/>
    <x v="0"/>
    <x v="0"/>
    <n v="1454832"/>
    <n v="1455701"/>
    <x v="1"/>
    <m/>
    <x v="0"/>
    <s v="mll1740"/>
    <x v="0"/>
    <x v="0"/>
    <x v="270"/>
    <x v="0"/>
    <x v="0"/>
  </r>
  <r>
    <n v="2743"/>
    <x v="1"/>
    <x v="1"/>
    <x v="0"/>
    <x v="0"/>
    <x v="0"/>
    <x v="0"/>
    <x v="0"/>
    <n v="1454832"/>
    <n v="1455701"/>
    <x v="1"/>
    <s v="BAB49044.1"/>
    <x v="557"/>
    <s v="mll1740"/>
    <x v="0"/>
    <x v="0"/>
    <x v="270"/>
    <x v="266"/>
    <x v="0"/>
  </r>
  <r>
    <n v="2744"/>
    <x v="0"/>
    <x v="0"/>
    <x v="0"/>
    <x v="0"/>
    <x v="0"/>
    <x v="0"/>
    <x v="0"/>
    <n v="1455769"/>
    <n v="1456830"/>
    <x v="1"/>
    <m/>
    <x v="0"/>
    <s v="mll1741"/>
    <x v="0"/>
    <x v="0"/>
    <x v="350"/>
    <x v="0"/>
    <x v="0"/>
  </r>
  <r>
    <n v="2745"/>
    <x v="1"/>
    <x v="1"/>
    <x v="0"/>
    <x v="0"/>
    <x v="0"/>
    <x v="0"/>
    <x v="0"/>
    <n v="1455769"/>
    <n v="1456830"/>
    <x v="1"/>
    <s v="BAB49045.1"/>
    <x v="558"/>
    <s v="mll1741"/>
    <x v="0"/>
    <x v="0"/>
    <x v="350"/>
    <x v="345"/>
    <x v="0"/>
  </r>
  <r>
    <n v="2746"/>
    <x v="0"/>
    <x v="0"/>
    <x v="0"/>
    <x v="0"/>
    <x v="0"/>
    <x v="0"/>
    <x v="0"/>
    <n v="1456870"/>
    <n v="1457847"/>
    <x v="1"/>
    <m/>
    <x v="0"/>
    <s v="mll1743"/>
    <x v="0"/>
    <x v="0"/>
    <x v="282"/>
    <x v="0"/>
    <x v="0"/>
  </r>
  <r>
    <n v="2747"/>
    <x v="1"/>
    <x v="1"/>
    <x v="0"/>
    <x v="0"/>
    <x v="0"/>
    <x v="0"/>
    <x v="0"/>
    <n v="1456870"/>
    <n v="1457847"/>
    <x v="1"/>
    <s v="BAB49046.1"/>
    <x v="559"/>
    <s v="mll1743"/>
    <x v="0"/>
    <x v="0"/>
    <x v="282"/>
    <x v="278"/>
    <x v="0"/>
  </r>
  <r>
    <n v="2748"/>
    <x v="0"/>
    <x v="0"/>
    <x v="0"/>
    <x v="0"/>
    <x v="0"/>
    <x v="0"/>
    <x v="0"/>
    <n v="1457844"/>
    <n v="1458878"/>
    <x v="1"/>
    <m/>
    <x v="0"/>
    <s v="mll1744"/>
    <x v="0"/>
    <x v="0"/>
    <x v="149"/>
    <x v="0"/>
    <x v="0"/>
  </r>
  <r>
    <n v="2749"/>
    <x v="1"/>
    <x v="1"/>
    <x v="0"/>
    <x v="0"/>
    <x v="0"/>
    <x v="0"/>
    <x v="0"/>
    <n v="1457844"/>
    <n v="1458878"/>
    <x v="1"/>
    <s v="BAB49047.1"/>
    <x v="0"/>
    <s v="mll1744"/>
    <x v="0"/>
    <x v="0"/>
    <x v="149"/>
    <x v="149"/>
    <x v="0"/>
  </r>
  <r>
    <n v="2750"/>
    <x v="0"/>
    <x v="0"/>
    <x v="0"/>
    <x v="0"/>
    <x v="0"/>
    <x v="0"/>
    <x v="0"/>
    <n v="1458882"/>
    <n v="1459613"/>
    <x v="1"/>
    <m/>
    <x v="0"/>
    <s v="mll1745"/>
    <x v="0"/>
    <x v="0"/>
    <x v="293"/>
    <x v="0"/>
    <x v="0"/>
  </r>
  <r>
    <n v="2751"/>
    <x v="1"/>
    <x v="1"/>
    <x v="0"/>
    <x v="0"/>
    <x v="0"/>
    <x v="0"/>
    <x v="0"/>
    <n v="1458882"/>
    <n v="1459613"/>
    <x v="1"/>
    <s v="BAB49048.1"/>
    <x v="69"/>
    <s v="mll1745"/>
    <x v="0"/>
    <x v="0"/>
    <x v="293"/>
    <x v="289"/>
    <x v="0"/>
  </r>
  <r>
    <n v="2752"/>
    <x v="0"/>
    <x v="0"/>
    <x v="0"/>
    <x v="0"/>
    <x v="0"/>
    <x v="0"/>
    <x v="0"/>
    <n v="1459746"/>
    <n v="1460003"/>
    <x v="0"/>
    <m/>
    <x v="0"/>
    <s v="msr1747"/>
    <x v="0"/>
    <x v="0"/>
    <x v="170"/>
    <x v="0"/>
    <x v="0"/>
  </r>
  <r>
    <n v="2753"/>
    <x v="1"/>
    <x v="1"/>
    <x v="0"/>
    <x v="0"/>
    <x v="0"/>
    <x v="0"/>
    <x v="0"/>
    <n v="1459746"/>
    <n v="1460003"/>
    <x v="0"/>
    <s v="BAB49049.1"/>
    <x v="0"/>
    <s v="msr1747"/>
    <x v="0"/>
    <x v="0"/>
    <x v="170"/>
    <x v="167"/>
    <x v="0"/>
  </r>
  <r>
    <n v="2754"/>
    <x v="0"/>
    <x v="0"/>
    <x v="0"/>
    <x v="0"/>
    <x v="0"/>
    <x v="0"/>
    <x v="0"/>
    <n v="1460058"/>
    <n v="1460426"/>
    <x v="0"/>
    <m/>
    <x v="0"/>
    <s v="mlr1748"/>
    <x v="0"/>
    <x v="0"/>
    <x v="190"/>
    <x v="0"/>
    <x v="0"/>
  </r>
  <r>
    <n v="2755"/>
    <x v="1"/>
    <x v="1"/>
    <x v="0"/>
    <x v="0"/>
    <x v="0"/>
    <x v="0"/>
    <x v="0"/>
    <n v="1460058"/>
    <n v="1460426"/>
    <x v="0"/>
    <s v="BAB49050.1"/>
    <x v="0"/>
    <s v="mlr1748"/>
    <x v="0"/>
    <x v="0"/>
    <x v="190"/>
    <x v="187"/>
    <x v="0"/>
  </r>
  <r>
    <n v="2756"/>
    <x v="0"/>
    <x v="0"/>
    <x v="0"/>
    <x v="0"/>
    <x v="0"/>
    <x v="0"/>
    <x v="0"/>
    <n v="1460611"/>
    <n v="1461681"/>
    <x v="0"/>
    <m/>
    <x v="0"/>
    <s v="mlr1749"/>
    <x v="0"/>
    <x v="0"/>
    <x v="564"/>
    <x v="0"/>
    <x v="0"/>
  </r>
  <r>
    <n v="2757"/>
    <x v="1"/>
    <x v="1"/>
    <x v="0"/>
    <x v="0"/>
    <x v="0"/>
    <x v="0"/>
    <x v="0"/>
    <n v="1460611"/>
    <n v="1461681"/>
    <x v="0"/>
    <s v="BAB49051.1"/>
    <x v="560"/>
    <s v="mlr1749"/>
    <x v="0"/>
    <x v="0"/>
    <x v="564"/>
    <x v="557"/>
    <x v="0"/>
  </r>
  <r>
    <n v="2758"/>
    <x v="0"/>
    <x v="0"/>
    <x v="0"/>
    <x v="0"/>
    <x v="0"/>
    <x v="0"/>
    <x v="0"/>
    <n v="1462090"/>
    <n v="1462296"/>
    <x v="1"/>
    <m/>
    <x v="0"/>
    <s v="msl1750"/>
    <x v="0"/>
    <x v="0"/>
    <x v="472"/>
    <x v="0"/>
    <x v="0"/>
  </r>
  <r>
    <n v="2759"/>
    <x v="1"/>
    <x v="1"/>
    <x v="0"/>
    <x v="0"/>
    <x v="0"/>
    <x v="0"/>
    <x v="0"/>
    <n v="1462090"/>
    <n v="1462296"/>
    <x v="1"/>
    <s v="BAB49052.1"/>
    <x v="0"/>
    <s v="msl1750"/>
    <x v="0"/>
    <x v="0"/>
    <x v="472"/>
    <x v="467"/>
    <x v="0"/>
  </r>
  <r>
    <n v="2760"/>
    <x v="0"/>
    <x v="0"/>
    <x v="0"/>
    <x v="0"/>
    <x v="0"/>
    <x v="0"/>
    <x v="0"/>
    <n v="1462496"/>
    <n v="1463251"/>
    <x v="1"/>
    <m/>
    <x v="0"/>
    <s v="mll1751"/>
    <x v="0"/>
    <x v="0"/>
    <x v="14"/>
    <x v="0"/>
    <x v="0"/>
  </r>
  <r>
    <n v="2761"/>
    <x v="1"/>
    <x v="1"/>
    <x v="0"/>
    <x v="0"/>
    <x v="0"/>
    <x v="0"/>
    <x v="0"/>
    <n v="1462496"/>
    <n v="1463251"/>
    <x v="1"/>
    <s v="BAB49053.1"/>
    <x v="0"/>
    <s v="mll1751"/>
    <x v="0"/>
    <x v="0"/>
    <x v="14"/>
    <x v="15"/>
    <x v="0"/>
  </r>
  <r>
    <n v="2762"/>
    <x v="0"/>
    <x v="0"/>
    <x v="0"/>
    <x v="0"/>
    <x v="0"/>
    <x v="0"/>
    <x v="0"/>
    <n v="1463722"/>
    <n v="1464258"/>
    <x v="1"/>
    <m/>
    <x v="0"/>
    <s v="mll1752"/>
    <x v="0"/>
    <x v="0"/>
    <x v="222"/>
    <x v="0"/>
    <x v="0"/>
  </r>
  <r>
    <n v="2763"/>
    <x v="1"/>
    <x v="1"/>
    <x v="0"/>
    <x v="0"/>
    <x v="0"/>
    <x v="0"/>
    <x v="0"/>
    <n v="1463722"/>
    <n v="1464258"/>
    <x v="1"/>
    <s v="BAB49054.1"/>
    <x v="0"/>
    <s v="mll1752"/>
    <x v="0"/>
    <x v="0"/>
    <x v="222"/>
    <x v="219"/>
    <x v="0"/>
  </r>
  <r>
    <n v="2764"/>
    <x v="0"/>
    <x v="0"/>
    <x v="0"/>
    <x v="0"/>
    <x v="0"/>
    <x v="0"/>
    <x v="0"/>
    <n v="1464776"/>
    <n v="1465555"/>
    <x v="0"/>
    <m/>
    <x v="0"/>
    <s v="mlr1753"/>
    <x v="0"/>
    <x v="0"/>
    <x v="333"/>
    <x v="0"/>
    <x v="0"/>
  </r>
  <r>
    <n v="2765"/>
    <x v="1"/>
    <x v="1"/>
    <x v="0"/>
    <x v="0"/>
    <x v="0"/>
    <x v="0"/>
    <x v="0"/>
    <n v="1464776"/>
    <n v="1465555"/>
    <x v="0"/>
    <s v="BAB49055.1"/>
    <x v="0"/>
    <s v="mlr1753"/>
    <x v="0"/>
    <x v="0"/>
    <x v="333"/>
    <x v="328"/>
    <x v="0"/>
  </r>
  <r>
    <n v="2766"/>
    <x v="0"/>
    <x v="0"/>
    <x v="0"/>
    <x v="0"/>
    <x v="0"/>
    <x v="0"/>
    <x v="0"/>
    <n v="1465688"/>
    <n v="1466704"/>
    <x v="1"/>
    <m/>
    <x v="0"/>
    <s v="mll1755"/>
    <x v="0"/>
    <x v="0"/>
    <x v="258"/>
    <x v="0"/>
    <x v="0"/>
  </r>
  <r>
    <n v="2767"/>
    <x v="1"/>
    <x v="1"/>
    <x v="0"/>
    <x v="0"/>
    <x v="0"/>
    <x v="0"/>
    <x v="0"/>
    <n v="1465688"/>
    <n v="1466704"/>
    <x v="1"/>
    <s v="BAB49056.1"/>
    <x v="0"/>
    <s v="mll1755"/>
    <x v="0"/>
    <x v="0"/>
    <x v="258"/>
    <x v="255"/>
    <x v="0"/>
  </r>
  <r>
    <n v="2768"/>
    <x v="0"/>
    <x v="0"/>
    <x v="0"/>
    <x v="0"/>
    <x v="0"/>
    <x v="0"/>
    <x v="0"/>
    <n v="1466697"/>
    <n v="1467470"/>
    <x v="1"/>
    <m/>
    <x v="0"/>
    <s v="mll1757"/>
    <x v="0"/>
    <x v="0"/>
    <x v="50"/>
    <x v="0"/>
    <x v="0"/>
  </r>
  <r>
    <n v="2769"/>
    <x v="1"/>
    <x v="1"/>
    <x v="0"/>
    <x v="0"/>
    <x v="0"/>
    <x v="0"/>
    <x v="0"/>
    <n v="1466697"/>
    <n v="1467470"/>
    <x v="1"/>
    <s v="BAB49057.1"/>
    <x v="260"/>
    <s v="mll1757"/>
    <x v="0"/>
    <x v="0"/>
    <x v="50"/>
    <x v="51"/>
    <x v="0"/>
  </r>
  <r>
    <n v="2770"/>
    <x v="0"/>
    <x v="0"/>
    <x v="0"/>
    <x v="0"/>
    <x v="0"/>
    <x v="0"/>
    <x v="0"/>
    <n v="1467461"/>
    <n v="1468282"/>
    <x v="1"/>
    <m/>
    <x v="0"/>
    <s v="mll1758"/>
    <x v="0"/>
    <x v="0"/>
    <x v="163"/>
    <x v="0"/>
    <x v="0"/>
  </r>
  <r>
    <n v="2771"/>
    <x v="1"/>
    <x v="1"/>
    <x v="0"/>
    <x v="0"/>
    <x v="0"/>
    <x v="0"/>
    <x v="0"/>
    <n v="1467461"/>
    <n v="1468282"/>
    <x v="1"/>
    <s v="BAB49058.1"/>
    <x v="377"/>
    <s v="mll1758"/>
    <x v="0"/>
    <x v="0"/>
    <x v="163"/>
    <x v="162"/>
    <x v="0"/>
  </r>
  <r>
    <n v="2772"/>
    <x v="0"/>
    <x v="0"/>
    <x v="0"/>
    <x v="0"/>
    <x v="0"/>
    <x v="0"/>
    <x v="0"/>
    <n v="1468318"/>
    <n v="1469196"/>
    <x v="1"/>
    <m/>
    <x v="0"/>
    <s v="mll1759"/>
    <x v="0"/>
    <x v="0"/>
    <x v="157"/>
    <x v="0"/>
    <x v="0"/>
  </r>
  <r>
    <n v="2773"/>
    <x v="1"/>
    <x v="1"/>
    <x v="0"/>
    <x v="0"/>
    <x v="0"/>
    <x v="0"/>
    <x v="0"/>
    <n v="1468318"/>
    <n v="1469196"/>
    <x v="1"/>
    <s v="BAB49059.1"/>
    <x v="0"/>
    <s v="mll1759"/>
    <x v="0"/>
    <x v="0"/>
    <x v="157"/>
    <x v="157"/>
    <x v="0"/>
  </r>
  <r>
    <n v="2774"/>
    <x v="0"/>
    <x v="0"/>
    <x v="0"/>
    <x v="0"/>
    <x v="0"/>
    <x v="0"/>
    <x v="0"/>
    <n v="1469242"/>
    <n v="1469760"/>
    <x v="1"/>
    <m/>
    <x v="0"/>
    <s v="mll1760"/>
    <x v="0"/>
    <x v="0"/>
    <x v="55"/>
    <x v="0"/>
    <x v="0"/>
  </r>
  <r>
    <n v="2775"/>
    <x v="1"/>
    <x v="1"/>
    <x v="0"/>
    <x v="0"/>
    <x v="0"/>
    <x v="0"/>
    <x v="0"/>
    <n v="1469242"/>
    <n v="1469760"/>
    <x v="1"/>
    <s v="BAB49060.1"/>
    <x v="561"/>
    <s v="mll1760"/>
    <x v="0"/>
    <x v="0"/>
    <x v="55"/>
    <x v="56"/>
    <x v="0"/>
  </r>
  <r>
    <n v="2776"/>
    <x v="0"/>
    <x v="0"/>
    <x v="0"/>
    <x v="0"/>
    <x v="0"/>
    <x v="0"/>
    <x v="0"/>
    <n v="1469936"/>
    <n v="1471522"/>
    <x v="1"/>
    <m/>
    <x v="0"/>
    <s v="mll1762"/>
    <x v="0"/>
    <x v="0"/>
    <x v="255"/>
    <x v="0"/>
    <x v="0"/>
  </r>
  <r>
    <n v="2777"/>
    <x v="1"/>
    <x v="1"/>
    <x v="0"/>
    <x v="0"/>
    <x v="0"/>
    <x v="0"/>
    <x v="0"/>
    <n v="1469936"/>
    <n v="1471522"/>
    <x v="1"/>
    <s v="BAB49061.1"/>
    <x v="0"/>
    <s v="mll1762"/>
    <x v="0"/>
    <x v="0"/>
    <x v="255"/>
    <x v="252"/>
    <x v="0"/>
  </r>
  <r>
    <n v="2778"/>
    <x v="0"/>
    <x v="0"/>
    <x v="0"/>
    <x v="0"/>
    <x v="0"/>
    <x v="0"/>
    <x v="0"/>
    <n v="1471681"/>
    <n v="1472388"/>
    <x v="0"/>
    <m/>
    <x v="0"/>
    <s v="mlr1763"/>
    <x v="0"/>
    <x v="0"/>
    <x v="165"/>
    <x v="0"/>
    <x v="0"/>
  </r>
  <r>
    <n v="2779"/>
    <x v="1"/>
    <x v="1"/>
    <x v="0"/>
    <x v="0"/>
    <x v="0"/>
    <x v="0"/>
    <x v="0"/>
    <n v="1471681"/>
    <n v="1472388"/>
    <x v="0"/>
    <s v="BAB49062.1"/>
    <x v="0"/>
    <s v="mlr1763"/>
    <x v="0"/>
    <x v="0"/>
    <x v="165"/>
    <x v="164"/>
    <x v="0"/>
  </r>
  <r>
    <n v="2780"/>
    <x v="0"/>
    <x v="0"/>
    <x v="0"/>
    <x v="0"/>
    <x v="0"/>
    <x v="0"/>
    <x v="0"/>
    <n v="1472480"/>
    <n v="1472950"/>
    <x v="1"/>
    <m/>
    <x v="0"/>
    <s v="mll1765"/>
    <x v="0"/>
    <x v="0"/>
    <x v="184"/>
    <x v="0"/>
    <x v="0"/>
  </r>
  <r>
    <n v="2781"/>
    <x v="1"/>
    <x v="1"/>
    <x v="0"/>
    <x v="0"/>
    <x v="0"/>
    <x v="0"/>
    <x v="0"/>
    <n v="1472480"/>
    <n v="1472950"/>
    <x v="1"/>
    <s v="BAB49063.1"/>
    <x v="0"/>
    <s v="mll1765"/>
    <x v="0"/>
    <x v="0"/>
    <x v="184"/>
    <x v="181"/>
    <x v="0"/>
  </r>
  <r>
    <n v="2782"/>
    <x v="0"/>
    <x v="0"/>
    <x v="0"/>
    <x v="0"/>
    <x v="0"/>
    <x v="0"/>
    <x v="0"/>
    <n v="1474530"/>
    <n v="1474802"/>
    <x v="1"/>
    <m/>
    <x v="0"/>
    <s v="msl1767"/>
    <x v="0"/>
    <x v="0"/>
    <x v="565"/>
    <x v="0"/>
    <x v="0"/>
  </r>
  <r>
    <n v="2783"/>
    <x v="1"/>
    <x v="1"/>
    <x v="0"/>
    <x v="0"/>
    <x v="0"/>
    <x v="0"/>
    <x v="0"/>
    <n v="1474530"/>
    <n v="1474802"/>
    <x v="1"/>
    <s v="BAB49064.1"/>
    <x v="0"/>
    <s v="msl1767"/>
    <x v="0"/>
    <x v="0"/>
    <x v="565"/>
    <x v="558"/>
    <x v="0"/>
  </r>
  <r>
    <n v="2784"/>
    <x v="0"/>
    <x v="0"/>
    <x v="0"/>
    <x v="0"/>
    <x v="0"/>
    <x v="0"/>
    <x v="0"/>
    <n v="1474881"/>
    <n v="1475474"/>
    <x v="1"/>
    <m/>
    <x v="0"/>
    <s v="mll1768"/>
    <x v="0"/>
    <x v="0"/>
    <x v="194"/>
    <x v="0"/>
    <x v="0"/>
  </r>
  <r>
    <n v="2785"/>
    <x v="1"/>
    <x v="1"/>
    <x v="0"/>
    <x v="0"/>
    <x v="0"/>
    <x v="0"/>
    <x v="0"/>
    <n v="1474881"/>
    <n v="1475474"/>
    <x v="1"/>
    <s v="BAB49065.1"/>
    <x v="0"/>
    <s v="mll1768"/>
    <x v="0"/>
    <x v="0"/>
    <x v="194"/>
    <x v="191"/>
    <x v="0"/>
  </r>
  <r>
    <n v="2786"/>
    <x v="0"/>
    <x v="0"/>
    <x v="0"/>
    <x v="0"/>
    <x v="0"/>
    <x v="0"/>
    <x v="0"/>
    <n v="1475544"/>
    <n v="1475780"/>
    <x v="1"/>
    <m/>
    <x v="0"/>
    <s v="msl1769"/>
    <x v="0"/>
    <x v="0"/>
    <x v="283"/>
    <x v="0"/>
    <x v="0"/>
  </r>
  <r>
    <n v="2787"/>
    <x v="1"/>
    <x v="1"/>
    <x v="0"/>
    <x v="0"/>
    <x v="0"/>
    <x v="0"/>
    <x v="0"/>
    <n v="1475544"/>
    <n v="1475780"/>
    <x v="1"/>
    <s v="BAB49066.1"/>
    <x v="0"/>
    <s v="msl1769"/>
    <x v="0"/>
    <x v="0"/>
    <x v="283"/>
    <x v="279"/>
    <x v="0"/>
  </r>
  <r>
    <n v="2788"/>
    <x v="0"/>
    <x v="0"/>
    <x v="0"/>
    <x v="0"/>
    <x v="0"/>
    <x v="0"/>
    <x v="0"/>
    <n v="1476308"/>
    <n v="1477072"/>
    <x v="1"/>
    <m/>
    <x v="0"/>
    <s v="mll1771"/>
    <x v="0"/>
    <x v="0"/>
    <x v="460"/>
    <x v="0"/>
    <x v="0"/>
  </r>
  <r>
    <n v="2789"/>
    <x v="1"/>
    <x v="1"/>
    <x v="0"/>
    <x v="0"/>
    <x v="0"/>
    <x v="0"/>
    <x v="0"/>
    <n v="1476308"/>
    <n v="1477072"/>
    <x v="1"/>
    <s v="BAB49067.1"/>
    <x v="0"/>
    <s v="mll1771"/>
    <x v="0"/>
    <x v="0"/>
    <x v="460"/>
    <x v="455"/>
    <x v="0"/>
  </r>
  <r>
    <n v="2790"/>
    <x v="0"/>
    <x v="0"/>
    <x v="0"/>
    <x v="0"/>
    <x v="0"/>
    <x v="0"/>
    <x v="0"/>
    <n v="1476960"/>
    <n v="1477352"/>
    <x v="1"/>
    <m/>
    <x v="0"/>
    <s v="mll1773"/>
    <x v="0"/>
    <x v="0"/>
    <x v="95"/>
    <x v="0"/>
    <x v="0"/>
  </r>
  <r>
    <n v="2791"/>
    <x v="1"/>
    <x v="1"/>
    <x v="0"/>
    <x v="0"/>
    <x v="0"/>
    <x v="0"/>
    <x v="0"/>
    <n v="1476960"/>
    <n v="1477352"/>
    <x v="1"/>
    <s v="BAB49068.1"/>
    <x v="0"/>
    <s v="mll1773"/>
    <x v="0"/>
    <x v="0"/>
    <x v="95"/>
    <x v="96"/>
    <x v="0"/>
  </r>
  <r>
    <n v="2792"/>
    <x v="0"/>
    <x v="0"/>
    <x v="0"/>
    <x v="0"/>
    <x v="0"/>
    <x v="0"/>
    <x v="0"/>
    <n v="1477345"/>
    <n v="1477749"/>
    <x v="1"/>
    <m/>
    <x v="0"/>
    <s v="mll1775"/>
    <x v="0"/>
    <x v="0"/>
    <x v="17"/>
    <x v="0"/>
    <x v="0"/>
  </r>
  <r>
    <n v="2793"/>
    <x v="1"/>
    <x v="1"/>
    <x v="0"/>
    <x v="0"/>
    <x v="0"/>
    <x v="0"/>
    <x v="0"/>
    <n v="1477345"/>
    <n v="1477749"/>
    <x v="1"/>
    <s v="BAB49069.1"/>
    <x v="0"/>
    <s v="mll1775"/>
    <x v="0"/>
    <x v="0"/>
    <x v="17"/>
    <x v="18"/>
    <x v="0"/>
  </r>
  <r>
    <n v="2794"/>
    <x v="0"/>
    <x v="0"/>
    <x v="0"/>
    <x v="0"/>
    <x v="0"/>
    <x v="0"/>
    <x v="0"/>
    <n v="1478251"/>
    <n v="1478520"/>
    <x v="0"/>
    <m/>
    <x v="0"/>
    <s v="msr1776"/>
    <x v="0"/>
    <x v="0"/>
    <x v="42"/>
    <x v="0"/>
    <x v="0"/>
  </r>
  <r>
    <n v="2795"/>
    <x v="1"/>
    <x v="1"/>
    <x v="0"/>
    <x v="0"/>
    <x v="0"/>
    <x v="0"/>
    <x v="0"/>
    <n v="1478251"/>
    <n v="1478520"/>
    <x v="0"/>
    <s v="BAB49070.1"/>
    <x v="0"/>
    <s v="msr1776"/>
    <x v="0"/>
    <x v="0"/>
    <x v="42"/>
    <x v="43"/>
    <x v="0"/>
  </r>
  <r>
    <n v="2796"/>
    <x v="0"/>
    <x v="0"/>
    <x v="0"/>
    <x v="0"/>
    <x v="0"/>
    <x v="0"/>
    <x v="0"/>
    <n v="1478635"/>
    <n v="1478940"/>
    <x v="0"/>
    <m/>
    <x v="0"/>
    <s v="mlr1777"/>
    <x v="0"/>
    <x v="0"/>
    <x v="191"/>
    <x v="0"/>
    <x v="0"/>
  </r>
  <r>
    <n v="2797"/>
    <x v="1"/>
    <x v="1"/>
    <x v="0"/>
    <x v="0"/>
    <x v="0"/>
    <x v="0"/>
    <x v="0"/>
    <n v="1478635"/>
    <n v="1478940"/>
    <x v="0"/>
    <s v="BAB49071.1"/>
    <x v="0"/>
    <s v="mlr1777"/>
    <x v="0"/>
    <x v="0"/>
    <x v="191"/>
    <x v="188"/>
    <x v="0"/>
  </r>
  <r>
    <n v="2798"/>
    <x v="0"/>
    <x v="0"/>
    <x v="0"/>
    <x v="0"/>
    <x v="0"/>
    <x v="0"/>
    <x v="0"/>
    <n v="1479000"/>
    <n v="1479425"/>
    <x v="1"/>
    <m/>
    <x v="0"/>
    <s v="mll1779"/>
    <x v="0"/>
    <x v="0"/>
    <x v="367"/>
    <x v="0"/>
    <x v="0"/>
  </r>
  <r>
    <n v="2799"/>
    <x v="1"/>
    <x v="1"/>
    <x v="0"/>
    <x v="0"/>
    <x v="0"/>
    <x v="0"/>
    <x v="0"/>
    <n v="1479000"/>
    <n v="1479425"/>
    <x v="1"/>
    <s v="BAB49072.1"/>
    <x v="0"/>
    <s v="mll1779"/>
    <x v="0"/>
    <x v="0"/>
    <x v="367"/>
    <x v="362"/>
    <x v="0"/>
  </r>
  <r>
    <n v="2800"/>
    <x v="0"/>
    <x v="0"/>
    <x v="0"/>
    <x v="0"/>
    <x v="0"/>
    <x v="0"/>
    <x v="0"/>
    <n v="1479611"/>
    <n v="1480006"/>
    <x v="0"/>
    <m/>
    <x v="0"/>
    <s v="mlr1780"/>
    <x v="0"/>
    <x v="0"/>
    <x v="254"/>
    <x v="0"/>
    <x v="0"/>
  </r>
  <r>
    <n v="2801"/>
    <x v="1"/>
    <x v="1"/>
    <x v="0"/>
    <x v="0"/>
    <x v="0"/>
    <x v="0"/>
    <x v="0"/>
    <n v="1479611"/>
    <n v="1480006"/>
    <x v="0"/>
    <s v="BAB49073.1"/>
    <x v="0"/>
    <s v="mlr1780"/>
    <x v="0"/>
    <x v="0"/>
    <x v="254"/>
    <x v="251"/>
    <x v="0"/>
  </r>
  <r>
    <n v="2802"/>
    <x v="0"/>
    <x v="0"/>
    <x v="0"/>
    <x v="0"/>
    <x v="0"/>
    <x v="0"/>
    <x v="0"/>
    <n v="1480519"/>
    <n v="1480698"/>
    <x v="0"/>
    <m/>
    <x v="0"/>
    <s v="msr1782"/>
    <x v="0"/>
    <x v="0"/>
    <x v="416"/>
    <x v="0"/>
    <x v="0"/>
  </r>
  <r>
    <n v="2803"/>
    <x v="1"/>
    <x v="1"/>
    <x v="0"/>
    <x v="0"/>
    <x v="0"/>
    <x v="0"/>
    <x v="0"/>
    <n v="1480519"/>
    <n v="1480698"/>
    <x v="0"/>
    <s v="BAB49074.1"/>
    <x v="0"/>
    <s v="msr1782"/>
    <x v="0"/>
    <x v="0"/>
    <x v="416"/>
    <x v="411"/>
    <x v="0"/>
  </r>
  <r>
    <n v="2804"/>
    <x v="0"/>
    <x v="0"/>
    <x v="0"/>
    <x v="0"/>
    <x v="0"/>
    <x v="0"/>
    <x v="0"/>
    <n v="1480907"/>
    <n v="1481362"/>
    <x v="0"/>
    <m/>
    <x v="0"/>
    <s v="mlr1783"/>
    <x v="0"/>
    <x v="0"/>
    <x v="230"/>
    <x v="0"/>
    <x v="0"/>
  </r>
  <r>
    <n v="2805"/>
    <x v="1"/>
    <x v="1"/>
    <x v="0"/>
    <x v="0"/>
    <x v="0"/>
    <x v="0"/>
    <x v="0"/>
    <n v="1480907"/>
    <n v="1481362"/>
    <x v="0"/>
    <s v="BAB49075.1"/>
    <x v="0"/>
    <s v="mlr1783"/>
    <x v="0"/>
    <x v="0"/>
    <x v="230"/>
    <x v="227"/>
    <x v="0"/>
  </r>
  <r>
    <n v="2806"/>
    <x v="0"/>
    <x v="0"/>
    <x v="0"/>
    <x v="0"/>
    <x v="0"/>
    <x v="0"/>
    <x v="0"/>
    <n v="1481606"/>
    <n v="1482067"/>
    <x v="1"/>
    <m/>
    <x v="0"/>
    <s v="mll1786"/>
    <x v="0"/>
    <x v="0"/>
    <x v="424"/>
    <x v="0"/>
    <x v="0"/>
  </r>
  <r>
    <n v="2807"/>
    <x v="1"/>
    <x v="1"/>
    <x v="0"/>
    <x v="0"/>
    <x v="0"/>
    <x v="0"/>
    <x v="0"/>
    <n v="1481606"/>
    <n v="1482067"/>
    <x v="1"/>
    <s v="BAB49076.1"/>
    <x v="0"/>
    <s v="mll1786"/>
    <x v="0"/>
    <x v="0"/>
    <x v="424"/>
    <x v="419"/>
    <x v="0"/>
  </r>
  <r>
    <n v="2808"/>
    <x v="0"/>
    <x v="0"/>
    <x v="0"/>
    <x v="0"/>
    <x v="0"/>
    <x v="0"/>
    <x v="0"/>
    <n v="1482271"/>
    <n v="1482567"/>
    <x v="1"/>
    <m/>
    <x v="0"/>
    <s v="msl1788"/>
    <x v="0"/>
    <x v="0"/>
    <x v="249"/>
    <x v="0"/>
    <x v="0"/>
  </r>
  <r>
    <n v="2809"/>
    <x v="1"/>
    <x v="1"/>
    <x v="0"/>
    <x v="0"/>
    <x v="0"/>
    <x v="0"/>
    <x v="0"/>
    <n v="1482271"/>
    <n v="1482567"/>
    <x v="1"/>
    <s v="BAB49077.1"/>
    <x v="0"/>
    <s v="msl1788"/>
    <x v="0"/>
    <x v="0"/>
    <x v="249"/>
    <x v="246"/>
    <x v="0"/>
  </r>
  <r>
    <n v="2810"/>
    <x v="0"/>
    <x v="0"/>
    <x v="0"/>
    <x v="0"/>
    <x v="0"/>
    <x v="0"/>
    <x v="0"/>
    <n v="1482725"/>
    <n v="1483627"/>
    <x v="0"/>
    <m/>
    <x v="0"/>
    <s v="mlr1789"/>
    <x v="0"/>
    <x v="0"/>
    <x v="323"/>
    <x v="0"/>
    <x v="0"/>
  </r>
  <r>
    <n v="2811"/>
    <x v="1"/>
    <x v="1"/>
    <x v="0"/>
    <x v="0"/>
    <x v="0"/>
    <x v="0"/>
    <x v="0"/>
    <n v="1482725"/>
    <n v="1483627"/>
    <x v="0"/>
    <s v="BAB49078.1"/>
    <x v="562"/>
    <s v="mlr1789"/>
    <x v="0"/>
    <x v="0"/>
    <x v="323"/>
    <x v="318"/>
    <x v="0"/>
  </r>
  <r>
    <n v="2812"/>
    <x v="2"/>
    <x v="2"/>
    <x v="0"/>
    <x v="0"/>
    <x v="0"/>
    <x v="0"/>
    <x v="0"/>
    <n v="1484314"/>
    <n v="1484384"/>
    <x v="0"/>
    <m/>
    <x v="0"/>
    <m/>
    <x v="0"/>
    <x v="0"/>
    <x v="167"/>
    <x v="0"/>
    <x v="0"/>
  </r>
  <r>
    <n v="2813"/>
    <x v="0"/>
    <x v="0"/>
    <x v="0"/>
    <x v="0"/>
    <x v="0"/>
    <x v="0"/>
    <x v="0"/>
    <n v="1484654"/>
    <n v="1484932"/>
    <x v="1"/>
    <m/>
    <x v="0"/>
    <s v="mll1791"/>
    <x v="0"/>
    <x v="0"/>
    <x v="102"/>
    <x v="0"/>
    <x v="0"/>
  </r>
  <r>
    <n v="2814"/>
    <x v="1"/>
    <x v="1"/>
    <x v="0"/>
    <x v="0"/>
    <x v="0"/>
    <x v="0"/>
    <x v="0"/>
    <n v="1484654"/>
    <n v="1484932"/>
    <x v="1"/>
    <s v="BAB49079.1"/>
    <x v="0"/>
    <s v="mll1791"/>
    <x v="0"/>
    <x v="0"/>
    <x v="102"/>
    <x v="103"/>
    <x v="0"/>
  </r>
  <r>
    <n v="2815"/>
    <x v="0"/>
    <x v="0"/>
    <x v="0"/>
    <x v="0"/>
    <x v="0"/>
    <x v="0"/>
    <x v="0"/>
    <n v="1485021"/>
    <n v="1485467"/>
    <x v="1"/>
    <m/>
    <x v="0"/>
    <s v="mll1793"/>
    <x v="0"/>
    <x v="0"/>
    <x v="131"/>
    <x v="0"/>
    <x v="0"/>
  </r>
  <r>
    <n v="2816"/>
    <x v="1"/>
    <x v="1"/>
    <x v="0"/>
    <x v="0"/>
    <x v="0"/>
    <x v="0"/>
    <x v="0"/>
    <n v="1485021"/>
    <n v="1485467"/>
    <x v="1"/>
    <s v="BAB49080.1"/>
    <x v="0"/>
    <s v="mll1793"/>
    <x v="0"/>
    <x v="0"/>
    <x v="131"/>
    <x v="131"/>
    <x v="0"/>
  </r>
  <r>
    <n v="2817"/>
    <x v="0"/>
    <x v="0"/>
    <x v="0"/>
    <x v="0"/>
    <x v="0"/>
    <x v="0"/>
    <x v="0"/>
    <n v="1486843"/>
    <n v="1487118"/>
    <x v="0"/>
    <m/>
    <x v="0"/>
    <s v="msr1795"/>
    <x v="0"/>
    <x v="0"/>
    <x v="560"/>
    <x v="0"/>
    <x v="0"/>
  </r>
  <r>
    <n v="2818"/>
    <x v="1"/>
    <x v="1"/>
    <x v="0"/>
    <x v="0"/>
    <x v="0"/>
    <x v="0"/>
    <x v="0"/>
    <n v="1486843"/>
    <n v="1487118"/>
    <x v="0"/>
    <s v="BAB49081.1"/>
    <x v="0"/>
    <s v="msr1795"/>
    <x v="0"/>
    <x v="0"/>
    <x v="560"/>
    <x v="553"/>
    <x v="0"/>
  </r>
  <r>
    <n v="2819"/>
    <x v="0"/>
    <x v="0"/>
    <x v="0"/>
    <x v="0"/>
    <x v="0"/>
    <x v="0"/>
    <x v="0"/>
    <n v="1487614"/>
    <n v="1487847"/>
    <x v="0"/>
    <m/>
    <x v="0"/>
    <s v="mlr1797"/>
    <x v="0"/>
    <x v="0"/>
    <x v="39"/>
    <x v="0"/>
    <x v="0"/>
  </r>
  <r>
    <n v="2820"/>
    <x v="1"/>
    <x v="1"/>
    <x v="0"/>
    <x v="0"/>
    <x v="0"/>
    <x v="0"/>
    <x v="0"/>
    <n v="1487614"/>
    <n v="1487847"/>
    <x v="0"/>
    <s v="BAB49082.1"/>
    <x v="0"/>
    <s v="mlr1797"/>
    <x v="0"/>
    <x v="0"/>
    <x v="39"/>
    <x v="40"/>
    <x v="0"/>
  </r>
  <r>
    <n v="2821"/>
    <x v="0"/>
    <x v="0"/>
    <x v="0"/>
    <x v="0"/>
    <x v="0"/>
    <x v="0"/>
    <x v="0"/>
    <n v="1487928"/>
    <n v="1489082"/>
    <x v="1"/>
    <m/>
    <x v="0"/>
    <s v="mll1798"/>
    <x v="0"/>
    <x v="0"/>
    <x v="566"/>
    <x v="0"/>
    <x v="0"/>
  </r>
  <r>
    <n v="2822"/>
    <x v="1"/>
    <x v="1"/>
    <x v="0"/>
    <x v="0"/>
    <x v="0"/>
    <x v="0"/>
    <x v="0"/>
    <n v="1487928"/>
    <n v="1489082"/>
    <x v="1"/>
    <s v="BAB49083.1"/>
    <x v="563"/>
    <s v="mll1798"/>
    <x v="0"/>
    <x v="0"/>
    <x v="566"/>
    <x v="559"/>
    <x v="0"/>
  </r>
  <r>
    <n v="2823"/>
    <x v="0"/>
    <x v="0"/>
    <x v="0"/>
    <x v="0"/>
    <x v="0"/>
    <x v="0"/>
    <x v="0"/>
    <n v="1489159"/>
    <n v="1489398"/>
    <x v="1"/>
    <m/>
    <x v="0"/>
    <s v="msl1799"/>
    <x v="0"/>
    <x v="0"/>
    <x v="101"/>
    <x v="0"/>
    <x v="0"/>
  </r>
  <r>
    <n v="2824"/>
    <x v="1"/>
    <x v="1"/>
    <x v="0"/>
    <x v="0"/>
    <x v="0"/>
    <x v="0"/>
    <x v="0"/>
    <n v="1489159"/>
    <n v="1489398"/>
    <x v="1"/>
    <s v="BAB49084.1"/>
    <x v="0"/>
    <s v="msl1799"/>
    <x v="0"/>
    <x v="0"/>
    <x v="101"/>
    <x v="102"/>
    <x v="0"/>
  </r>
  <r>
    <n v="2825"/>
    <x v="0"/>
    <x v="0"/>
    <x v="0"/>
    <x v="0"/>
    <x v="0"/>
    <x v="0"/>
    <x v="0"/>
    <n v="1489672"/>
    <n v="1489977"/>
    <x v="0"/>
    <m/>
    <x v="0"/>
    <s v="mlr1800"/>
    <x v="0"/>
    <x v="0"/>
    <x v="191"/>
    <x v="0"/>
    <x v="0"/>
  </r>
  <r>
    <n v="2826"/>
    <x v="1"/>
    <x v="1"/>
    <x v="0"/>
    <x v="0"/>
    <x v="0"/>
    <x v="0"/>
    <x v="0"/>
    <n v="1489672"/>
    <n v="1489977"/>
    <x v="0"/>
    <s v="BAB49085.1"/>
    <x v="0"/>
    <s v="mlr1800"/>
    <x v="0"/>
    <x v="0"/>
    <x v="191"/>
    <x v="188"/>
    <x v="0"/>
  </r>
  <r>
    <n v="2827"/>
    <x v="0"/>
    <x v="0"/>
    <x v="0"/>
    <x v="0"/>
    <x v="0"/>
    <x v="0"/>
    <x v="0"/>
    <n v="1490165"/>
    <n v="1491169"/>
    <x v="0"/>
    <m/>
    <x v="0"/>
    <s v="mlr1801"/>
    <x v="0"/>
    <x v="0"/>
    <x v="100"/>
    <x v="0"/>
    <x v="0"/>
  </r>
  <r>
    <n v="2828"/>
    <x v="1"/>
    <x v="1"/>
    <x v="0"/>
    <x v="0"/>
    <x v="0"/>
    <x v="0"/>
    <x v="0"/>
    <n v="1490165"/>
    <n v="1491169"/>
    <x v="0"/>
    <s v="BAB49086.1"/>
    <x v="564"/>
    <s v="mlr1801"/>
    <x v="0"/>
    <x v="0"/>
    <x v="100"/>
    <x v="101"/>
    <x v="0"/>
  </r>
  <r>
    <n v="2829"/>
    <x v="0"/>
    <x v="0"/>
    <x v="0"/>
    <x v="0"/>
    <x v="0"/>
    <x v="0"/>
    <x v="0"/>
    <n v="1491185"/>
    <n v="1491403"/>
    <x v="1"/>
    <m/>
    <x v="0"/>
    <s v="msl1803"/>
    <x v="0"/>
    <x v="0"/>
    <x v="267"/>
    <x v="0"/>
    <x v="0"/>
  </r>
  <r>
    <n v="2830"/>
    <x v="1"/>
    <x v="1"/>
    <x v="0"/>
    <x v="0"/>
    <x v="0"/>
    <x v="0"/>
    <x v="0"/>
    <n v="1491185"/>
    <n v="1491403"/>
    <x v="1"/>
    <s v="BAB49087.1"/>
    <x v="0"/>
    <s v="msl1803"/>
    <x v="0"/>
    <x v="0"/>
    <x v="267"/>
    <x v="264"/>
    <x v="0"/>
  </r>
  <r>
    <n v="2831"/>
    <x v="0"/>
    <x v="0"/>
    <x v="0"/>
    <x v="0"/>
    <x v="0"/>
    <x v="0"/>
    <x v="0"/>
    <n v="1491402"/>
    <n v="1493552"/>
    <x v="0"/>
    <m/>
    <x v="0"/>
    <s v="mlr1804"/>
    <x v="0"/>
    <x v="0"/>
    <x v="567"/>
    <x v="0"/>
    <x v="0"/>
  </r>
  <r>
    <n v="2832"/>
    <x v="1"/>
    <x v="1"/>
    <x v="0"/>
    <x v="0"/>
    <x v="0"/>
    <x v="0"/>
    <x v="0"/>
    <n v="1491402"/>
    <n v="1493552"/>
    <x v="0"/>
    <s v="BAB49088.1"/>
    <x v="0"/>
    <s v="mlr1804"/>
    <x v="0"/>
    <x v="0"/>
    <x v="567"/>
    <x v="560"/>
    <x v="0"/>
  </r>
  <r>
    <n v="2833"/>
    <x v="0"/>
    <x v="0"/>
    <x v="0"/>
    <x v="0"/>
    <x v="0"/>
    <x v="0"/>
    <x v="0"/>
    <n v="1493624"/>
    <n v="1494118"/>
    <x v="1"/>
    <m/>
    <x v="0"/>
    <s v="mll1805"/>
    <x v="0"/>
    <x v="0"/>
    <x v="289"/>
    <x v="0"/>
    <x v="0"/>
  </r>
  <r>
    <n v="2834"/>
    <x v="1"/>
    <x v="1"/>
    <x v="0"/>
    <x v="0"/>
    <x v="0"/>
    <x v="0"/>
    <x v="0"/>
    <n v="1493624"/>
    <n v="1494118"/>
    <x v="1"/>
    <s v="BAB49089.1"/>
    <x v="0"/>
    <s v="mll1805"/>
    <x v="0"/>
    <x v="0"/>
    <x v="289"/>
    <x v="285"/>
    <x v="0"/>
  </r>
  <r>
    <n v="2835"/>
    <x v="0"/>
    <x v="0"/>
    <x v="0"/>
    <x v="0"/>
    <x v="0"/>
    <x v="0"/>
    <x v="0"/>
    <n v="1494643"/>
    <n v="1496859"/>
    <x v="0"/>
    <m/>
    <x v="0"/>
    <s v="mlr1806"/>
    <x v="0"/>
    <x v="0"/>
    <x v="235"/>
    <x v="0"/>
    <x v="0"/>
  </r>
  <r>
    <n v="2836"/>
    <x v="1"/>
    <x v="1"/>
    <x v="0"/>
    <x v="0"/>
    <x v="0"/>
    <x v="0"/>
    <x v="0"/>
    <n v="1494643"/>
    <n v="1496859"/>
    <x v="0"/>
    <s v="BAB49090.1"/>
    <x v="565"/>
    <s v="mlr1806"/>
    <x v="0"/>
    <x v="0"/>
    <x v="235"/>
    <x v="232"/>
    <x v="0"/>
  </r>
  <r>
    <n v="2837"/>
    <x v="0"/>
    <x v="0"/>
    <x v="0"/>
    <x v="0"/>
    <x v="0"/>
    <x v="0"/>
    <x v="0"/>
    <n v="1496662"/>
    <n v="1496814"/>
    <x v="1"/>
    <m/>
    <x v="0"/>
    <s v="msl1807"/>
    <x v="0"/>
    <x v="0"/>
    <x v="363"/>
    <x v="0"/>
    <x v="0"/>
  </r>
  <r>
    <n v="2838"/>
    <x v="1"/>
    <x v="1"/>
    <x v="0"/>
    <x v="0"/>
    <x v="0"/>
    <x v="0"/>
    <x v="0"/>
    <n v="1496662"/>
    <n v="1496814"/>
    <x v="1"/>
    <s v="BAB49091.1"/>
    <x v="0"/>
    <s v="msl1807"/>
    <x v="0"/>
    <x v="0"/>
    <x v="363"/>
    <x v="358"/>
    <x v="0"/>
  </r>
  <r>
    <n v="2839"/>
    <x v="0"/>
    <x v="0"/>
    <x v="0"/>
    <x v="0"/>
    <x v="0"/>
    <x v="0"/>
    <x v="0"/>
    <n v="1497089"/>
    <n v="1497319"/>
    <x v="1"/>
    <m/>
    <x v="0"/>
    <s v="msl1808"/>
    <x v="0"/>
    <x v="0"/>
    <x v="274"/>
    <x v="0"/>
    <x v="0"/>
  </r>
  <r>
    <n v="2840"/>
    <x v="1"/>
    <x v="1"/>
    <x v="0"/>
    <x v="0"/>
    <x v="0"/>
    <x v="0"/>
    <x v="0"/>
    <n v="1497089"/>
    <n v="1497319"/>
    <x v="1"/>
    <s v="BAB49092.1"/>
    <x v="0"/>
    <s v="msl1808"/>
    <x v="0"/>
    <x v="0"/>
    <x v="274"/>
    <x v="270"/>
    <x v="0"/>
  </r>
  <r>
    <n v="2841"/>
    <x v="0"/>
    <x v="0"/>
    <x v="0"/>
    <x v="0"/>
    <x v="0"/>
    <x v="0"/>
    <x v="0"/>
    <n v="1497415"/>
    <n v="1498311"/>
    <x v="1"/>
    <m/>
    <x v="0"/>
    <s v="mll1809"/>
    <x v="0"/>
    <x v="0"/>
    <x v="156"/>
    <x v="0"/>
    <x v="0"/>
  </r>
  <r>
    <n v="2842"/>
    <x v="1"/>
    <x v="1"/>
    <x v="0"/>
    <x v="0"/>
    <x v="0"/>
    <x v="0"/>
    <x v="0"/>
    <n v="1497415"/>
    <n v="1498311"/>
    <x v="1"/>
    <s v="BAB49093.1"/>
    <x v="0"/>
    <s v="mll1809"/>
    <x v="0"/>
    <x v="0"/>
    <x v="156"/>
    <x v="156"/>
    <x v="0"/>
  </r>
  <r>
    <n v="2843"/>
    <x v="0"/>
    <x v="0"/>
    <x v="0"/>
    <x v="0"/>
    <x v="0"/>
    <x v="0"/>
    <x v="0"/>
    <n v="1498431"/>
    <n v="1500419"/>
    <x v="1"/>
    <m/>
    <x v="0"/>
    <s v="mll1810"/>
    <x v="0"/>
    <x v="0"/>
    <x v="568"/>
    <x v="0"/>
    <x v="0"/>
  </r>
  <r>
    <n v="2844"/>
    <x v="1"/>
    <x v="1"/>
    <x v="0"/>
    <x v="0"/>
    <x v="0"/>
    <x v="0"/>
    <x v="0"/>
    <n v="1498431"/>
    <n v="1500419"/>
    <x v="1"/>
    <s v="BAB49094.1"/>
    <x v="0"/>
    <s v="mll1810"/>
    <x v="0"/>
    <x v="0"/>
    <x v="568"/>
    <x v="561"/>
    <x v="0"/>
  </r>
  <r>
    <n v="2845"/>
    <x v="0"/>
    <x v="0"/>
    <x v="0"/>
    <x v="0"/>
    <x v="0"/>
    <x v="0"/>
    <x v="0"/>
    <n v="1500630"/>
    <n v="1501703"/>
    <x v="1"/>
    <m/>
    <x v="0"/>
    <s v="mll1812"/>
    <x v="0"/>
    <x v="0"/>
    <x v="232"/>
    <x v="0"/>
    <x v="0"/>
  </r>
  <r>
    <n v="2846"/>
    <x v="1"/>
    <x v="1"/>
    <x v="0"/>
    <x v="0"/>
    <x v="0"/>
    <x v="0"/>
    <x v="0"/>
    <n v="1500630"/>
    <n v="1501703"/>
    <x v="1"/>
    <s v="BAB49095.1"/>
    <x v="566"/>
    <s v="mll1812"/>
    <x v="0"/>
    <x v="0"/>
    <x v="232"/>
    <x v="229"/>
    <x v="0"/>
  </r>
  <r>
    <n v="2847"/>
    <x v="0"/>
    <x v="0"/>
    <x v="0"/>
    <x v="0"/>
    <x v="0"/>
    <x v="0"/>
    <x v="0"/>
    <n v="1501721"/>
    <n v="1502446"/>
    <x v="1"/>
    <m/>
    <x v="0"/>
    <s v="mll1813"/>
    <x v="0"/>
    <x v="0"/>
    <x v="187"/>
    <x v="0"/>
    <x v="0"/>
  </r>
  <r>
    <n v="2848"/>
    <x v="1"/>
    <x v="1"/>
    <x v="0"/>
    <x v="0"/>
    <x v="0"/>
    <x v="0"/>
    <x v="0"/>
    <n v="1501721"/>
    <n v="1502446"/>
    <x v="1"/>
    <s v="BAB49096.1"/>
    <x v="0"/>
    <s v="mll1813"/>
    <x v="0"/>
    <x v="0"/>
    <x v="187"/>
    <x v="184"/>
    <x v="0"/>
  </r>
  <r>
    <n v="2849"/>
    <x v="0"/>
    <x v="0"/>
    <x v="0"/>
    <x v="0"/>
    <x v="0"/>
    <x v="0"/>
    <x v="0"/>
    <n v="1502555"/>
    <n v="1502983"/>
    <x v="1"/>
    <m/>
    <x v="0"/>
    <s v="mll1814"/>
    <x v="0"/>
    <x v="0"/>
    <x v="177"/>
    <x v="0"/>
    <x v="0"/>
  </r>
  <r>
    <n v="2850"/>
    <x v="1"/>
    <x v="1"/>
    <x v="0"/>
    <x v="0"/>
    <x v="0"/>
    <x v="0"/>
    <x v="0"/>
    <n v="1502555"/>
    <n v="1502983"/>
    <x v="1"/>
    <s v="BAB49097.1"/>
    <x v="0"/>
    <s v="mll1814"/>
    <x v="0"/>
    <x v="0"/>
    <x v="177"/>
    <x v="174"/>
    <x v="0"/>
  </r>
  <r>
    <n v="2851"/>
    <x v="0"/>
    <x v="0"/>
    <x v="0"/>
    <x v="0"/>
    <x v="0"/>
    <x v="0"/>
    <x v="0"/>
    <n v="1502942"/>
    <n v="1503118"/>
    <x v="0"/>
    <m/>
    <x v="0"/>
    <s v="mlr1815"/>
    <x v="0"/>
    <x v="0"/>
    <x v="306"/>
    <x v="0"/>
    <x v="0"/>
  </r>
  <r>
    <n v="2852"/>
    <x v="1"/>
    <x v="1"/>
    <x v="0"/>
    <x v="0"/>
    <x v="0"/>
    <x v="0"/>
    <x v="0"/>
    <n v="1502942"/>
    <n v="1503118"/>
    <x v="0"/>
    <s v="BAB49098.1"/>
    <x v="0"/>
    <s v="mlr1815"/>
    <x v="0"/>
    <x v="0"/>
    <x v="306"/>
    <x v="301"/>
    <x v="0"/>
  </r>
  <r>
    <n v="2853"/>
    <x v="0"/>
    <x v="0"/>
    <x v="0"/>
    <x v="0"/>
    <x v="0"/>
    <x v="0"/>
    <x v="0"/>
    <n v="1503296"/>
    <n v="1503574"/>
    <x v="0"/>
    <m/>
    <x v="0"/>
    <s v="msr1816"/>
    <x v="0"/>
    <x v="0"/>
    <x v="102"/>
    <x v="0"/>
    <x v="0"/>
  </r>
  <r>
    <n v="2854"/>
    <x v="1"/>
    <x v="1"/>
    <x v="0"/>
    <x v="0"/>
    <x v="0"/>
    <x v="0"/>
    <x v="0"/>
    <n v="1503296"/>
    <n v="1503574"/>
    <x v="0"/>
    <s v="BAB49099.1"/>
    <x v="0"/>
    <s v="msr1816"/>
    <x v="0"/>
    <x v="0"/>
    <x v="102"/>
    <x v="103"/>
    <x v="0"/>
  </r>
  <r>
    <n v="2855"/>
    <x v="0"/>
    <x v="0"/>
    <x v="0"/>
    <x v="0"/>
    <x v="0"/>
    <x v="0"/>
    <x v="0"/>
    <n v="1503598"/>
    <n v="1504824"/>
    <x v="1"/>
    <m/>
    <x v="0"/>
    <s v="mll1817"/>
    <x v="0"/>
    <x v="0"/>
    <x v="402"/>
    <x v="0"/>
    <x v="0"/>
  </r>
  <r>
    <n v="2856"/>
    <x v="1"/>
    <x v="1"/>
    <x v="0"/>
    <x v="0"/>
    <x v="0"/>
    <x v="0"/>
    <x v="0"/>
    <n v="1503598"/>
    <n v="1504824"/>
    <x v="1"/>
    <s v="BAB49100.1"/>
    <x v="56"/>
    <s v="mll1817"/>
    <x v="0"/>
    <x v="0"/>
    <x v="402"/>
    <x v="397"/>
    <x v="0"/>
  </r>
  <r>
    <n v="2857"/>
    <x v="0"/>
    <x v="0"/>
    <x v="0"/>
    <x v="0"/>
    <x v="0"/>
    <x v="0"/>
    <x v="0"/>
    <n v="1504957"/>
    <n v="1505409"/>
    <x v="1"/>
    <m/>
    <x v="0"/>
    <s v="mll1819"/>
    <x v="0"/>
    <x v="0"/>
    <x v="298"/>
    <x v="0"/>
    <x v="0"/>
  </r>
  <r>
    <n v="2858"/>
    <x v="1"/>
    <x v="1"/>
    <x v="0"/>
    <x v="0"/>
    <x v="0"/>
    <x v="0"/>
    <x v="0"/>
    <n v="1504957"/>
    <n v="1505409"/>
    <x v="1"/>
    <s v="BAB49101.1"/>
    <x v="67"/>
    <s v="mll1819"/>
    <x v="0"/>
    <x v="0"/>
    <x v="298"/>
    <x v="293"/>
    <x v="0"/>
  </r>
  <r>
    <n v="2859"/>
    <x v="0"/>
    <x v="0"/>
    <x v="0"/>
    <x v="0"/>
    <x v="0"/>
    <x v="0"/>
    <x v="0"/>
    <n v="1505487"/>
    <n v="1506242"/>
    <x v="1"/>
    <m/>
    <x v="0"/>
    <s v="mll1820"/>
    <x v="0"/>
    <x v="0"/>
    <x v="14"/>
    <x v="0"/>
    <x v="0"/>
  </r>
  <r>
    <n v="2860"/>
    <x v="1"/>
    <x v="1"/>
    <x v="0"/>
    <x v="0"/>
    <x v="0"/>
    <x v="0"/>
    <x v="0"/>
    <n v="1505487"/>
    <n v="1506242"/>
    <x v="1"/>
    <s v="BAB49102.1"/>
    <x v="0"/>
    <s v="mll1820"/>
    <x v="0"/>
    <x v="0"/>
    <x v="14"/>
    <x v="15"/>
    <x v="0"/>
  </r>
  <r>
    <n v="2861"/>
    <x v="0"/>
    <x v="0"/>
    <x v="0"/>
    <x v="0"/>
    <x v="0"/>
    <x v="0"/>
    <x v="0"/>
    <n v="1506248"/>
    <n v="1507690"/>
    <x v="0"/>
    <m/>
    <x v="0"/>
    <s v="mlr1821"/>
    <x v="0"/>
    <x v="0"/>
    <x v="502"/>
    <x v="0"/>
    <x v="0"/>
  </r>
  <r>
    <n v="2862"/>
    <x v="1"/>
    <x v="1"/>
    <x v="0"/>
    <x v="0"/>
    <x v="0"/>
    <x v="0"/>
    <x v="0"/>
    <n v="1506248"/>
    <n v="1507690"/>
    <x v="0"/>
    <s v="BAB49103.1"/>
    <x v="67"/>
    <s v="mlr1821"/>
    <x v="0"/>
    <x v="0"/>
    <x v="502"/>
    <x v="496"/>
    <x v="0"/>
  </r>
  <r>
    <n v="2863"/>
    <x v="0"/>
    <x v="0"/>
    <x v="0"/>
    <x v="0"/>
    <x v="0"/>
    <x v="0"/>
    <x v="0"/>
    <n v="1507695"/>
    <n v="1508354"/>
    <x v="1"/>
    <m/>
    <x v="0"/>
    <s v="mll1822"/>
    <x v="0"/>
    <x v="0"/>
    <x v="523"/>
    <x v="0"/>
    <x v="0"/>
  </r>
  <r>
    <n v="2864"/>
    <x v="1"/>
    <x v="1"/>
    <x v="0"/>
    <x v="0"/>
    <x v="0"/>
    <x v="0"/>
    <x v="0"/>
    <n v="1507695"/>
    <n v="1508354"/>
    <x v="1"/>
    <s v="BAB49104.1"/>
    <x v="0"/>
    <s v="mll1822"/>
    <x v="0"/>
    <x v="0"/>
    <x v="523"/>
    <x v="517"/>
    <x v="0"/>
  </r>
  <r>
    <n v="2865"/>
    <x v="0"/>
    <x v="0"/>
    <x v="0"/>
    <x v="0"/>
    <x v="0"/>
    <x v="0"/>
    <x v="0"/>
    <n v="1508299"/>
    <n v="1508895"/>
    <x v="0"/>
    <m/>
    <x v="0"/>
    <s v="mlr1823"/>
    <x v="0"/>
    <x v="0"/>
    <x v="68"/>
    <x v="0"/>
    <x v="0"/>
  </r>
  <r>
    <n v="2866"/>
    <x v="1"/>
    <x v="1"/>
    <x v="0"/>
    <x v="0"/>
    <x v="0"/>
    <x v="0"/>
    <x v="0"/>
    <n v="1508299"/>
    <n v="1508895"/>
    <x v="0"/>
    <s v="BAB49105.1"/>
    <x v="0"/>
    <s v="mlr1823"/>
    <x v="0"/>
    <x v="0"/>
    <x v="68"/>
    <x v="69"/>
    <x v="0"/>
  </r>
  <r>
    <n v="2867"/>
    <x v="0"/>
    <x v="0"/>
    <x v="0"/>
    <x v="0"/>
    <x v="0"/>
    <x v="0"/>
    <x v="0"/>
    <n v="1508902"/>
    <n v="1509435"/>
    <x v="1"/>
    <m/>
    <x v="0"/>
    <s v="mll1824"/>
    <x v="0"/>
    <x v="0"/>
    <x v="192"/>
    <x v="0"/>
    <x v="0"/>
  </r>
  <r>
    <n v="2868"/>
    <x v="1"/>
    <x v="1"/>
    <x v="0"/>
    <x v="0"/>
    <x v="0"/>
    <x v="0"/>
    <x v="0"/>
    <n v="1508902"/>
    <n v="1509435"/>
    <x v="1"/>
    <s v="BAB49106.1"/>
    <x v="0"/>
    <s v="mll1824"/>
    <x v="0"/>
    <x v="0"/>
    <x v="192"/>
    <x v="189"/>
    <x v="0"/>
  </r>
  <r>
    <n v="2869"/>
    <x v="0"/>
    <x v="0"/>
    <x v="0"/>
    <x v="0"/>
    <x v="0"/>
    <x v="0"/>
    <x v="0"/>
    <n v="1509544"/>
    <n v="1510026"/>
    <x v="0"/>
    <m/>
    <x v="0"/>
    <s v="mlr1825"/>
    <x v="0"/>
    <x v="0"/>
    <x v="175"/>
    <x v="0"/>
    <x v="0"/>
  </r>
  <r>
    <n v="2870"/>
    <x v="1"/>
    <x v="1"/>
    <x v="0"/>
    <x v="0"/>
    <x v="0"/>
    <x v="0"/>
    <x v="0"/>
    <n v="1509544"/>
    <n v="1510026"/>
    <x v="0"/>
    <s v="BAB49107.1"/>
    <x v="67"/>
    <s v="mlr1825"/>
    <x v="0"/>
    <x v="0"/>
    <x v="175"/>
    <x v="172"/>
    <x v="0"/>
  </r>
  <r>
    <n v="2871"/>
    <x v="0"/>
    <x v="0"/>
    <x v="0"/>
    <x v="0"/>
    <x v="0"/>
    <x v="0"/>
    <x v="0"/>
    <n v="1510094"/>
    <n v="1511407"/>
    <x v="0"/>
    <m/>
    <x v="0"/>
    <s v="mlr1826"/>
    <x v="0"/>
    <x v="0"/>
    <x v="278"/>
    <x v="0"/>
    <x v="0"/>
  </r>
  <r>
    <n v="2872"/>
    <x v="1"/>
    <x v="1"/>
    <x v="0"/>
    <x v="0"/>
    <x v="0"/>
    <x v="0"/>
    <x v="0"/>
    <n v="1510094"/>
    <n v="1511407"/>
    <x v="0"/>
    <s v="BAB49108.1"/>
    <x v="383"/>
    <s v="mlr1826"/>
    <x v="0"/>
    <x v="0"/>
    <x v="278"/>
    <x v="274"/>
    <x v="0"/>
  </r>
  <r>
    <n v="2873"/>
    <x v="0"/>
    <x v="0"/>
    <x v="0"/>
    <x v="0"/>
    <x v="0"/>
    <x v="0"/>
    <x v="0"/>
    <n v="1512127"/>
    <n v="1513971"/>
    <x v="0"/>
    <m/>
    <x v="0"/>
    <s v="mlr1828"/>
    <x v="0"/>
    <x v="0"/>
    <x v="569"/>
    <x v="0"/>
    <x v="0"/>
  </r>
  <r>
    <n v="2874"/>
    <x v="1"/>
    <x v="1"/>
    <x v="0"/>
    <x v="0"/>
    <x v="0"/>
    <x v="0"/>
    <x v="0"/>
    <n v="1512127"/>
    <n v="1513971"/>
    <x v="0"/>
    <s v="BAB49109.1"/>
    <x v="0"/>
    <s v="mlr1828"/>
    <x v="0"/>
    <x v="0"/>
    <x v="569"/>
    <x v="562"/>
    <x v="0"/>
  </r>
  <r>
    <n v="2875"/>
    <x v="0"/>
    <x v="0"/>
    <x v="0"/>
    <x v="0"/>
    <x v="0"/>
    <x v="0"/>
    <x v="0"/>
    <n v="1516333"/>
    <n v="1517037"/>
    <x v="1"/>
    <m/>
    <x v="0"/>
    <s v="mll1830"/>
    <x v="0"/>
    <x v="0"/>
    <x v="266"/>
    <x v="0"/>
    <x v="0"/>
  </r>
  <r>
    <n v="2876"/>
    <x v="1"/>
    <x v="1"/>
    <x v="0"/>
    <x v="0"/>
    <x v="0"/>
    <x v="0"/>
    <x v="0"/>
    <n v="1516333"/>
    <n v="1517037"/>
    <x v="1"/>
    <s v="BAB49110.1"/>
    <x v="328"/>
    <s v="mll1830"/>
    <x v="0"/>
    <x v="0"/>
    <x v="266"/>
    <x v="263"/>
    <x v="0"/>
  </r>
  <r>
    <n v="2877"/>
    <x v="0"/>
    <x v="0"/>
    <x v="0"/>
    <x v="0"/>
    <x v="0"/>
    <x v="0"/>
    <x v="0"/>
    <n v="1517165"/>
    <n v="1518064"/>
    <x v="0"/>
    <m/>
    <x v="0"/>
    <s v="mlr1832"/>
    <x v="0"/>
    <x v="0"/>
    <x v="66"/>
    <x v="0"/>
    <x v="0"/>
  </r>
  <r>
    <n v="2878"/>
    <x v="1"/>
    <x v="1"/>
    <x v="0"/>
    <x v="0"/>
    <x v="0"/>
    <x v="0"/>
    <x v="0"/>
    <n v="1517165"/>
    <n v="1518064"/>
    <x v="0"/>
    <s v="BAB49111.1"/>
    <x v="67"/>
    <s v="mlr1832"/>
    <x v="0"/>
    <x v="0"/>
    <x v="66"/>
    <x v="67"/>
    <x v="0"/>
  </r>
  <r>
    <n v="2879"/>
    <x v="0"/>
    <x v="0"/>
    <x v="0"/>
    <x v="0"/>
    <x v="0"/>
    <x v="0"/>
    <x v="0"/>
    <n v="1518860"/>
    <n v="1520161"/>
    <x v="1"/>
    <m/>
    <x v="0"/>
    <s v="mll1835"/>
    <x v="0"/>
    <x v="0"/>
    <x v="113"/>
    <x v="0"/>
    <x v="0"/>
  </r>
  <r>
    <n v="2880"/>
    <x v="1"/>
    <x v="1"/>
    <x v="0"/>
    <x v="0"/>
    <x v="0"/>
    <x v="0"/>
    <x v="0"/>
    <n v="1518860"/>
    <n v="1520161"/>
    <x v="1"/>
    <s v="BAB49112.1"/>
    <x v="0"/>
    <s v="mll1835"/>
    <x v="0"/>
    <x v="0"/>
    <x v="113"/>
    <x v="113"/>
    <x v="0"/>
  </r>
  <r>
    <n v="2881"/>
    <x v="0"/>
    <x v="0"/>
    <x v="0"/>
    <x v="0"/>
    <x v="0"/>
    <x v="0"/>
    <x v="0"/>
    <n v="1520364"/>
    <n v="1521497"/>
    <x v="0"/>
    <m/>
    <x v="0"/>
    <s v="mlr1836"/>
    <x v="0"/>
    <x v="0"/>
    <x v="347"/>
    <x v="0"/>
    <x v="0"/>
  </r>
  <r>
    <n v="2882"/>
    <x v="1"/>
    <x v="1"/>
    <x v="0"/>
    <x v="0"/>
    <x v="0"/>
    <x v="0"/>
    <x v="0"/>
    <n v="1520364"/>
    <n v="1521497"/>
    <x v="0"/>
    <s v="BAB49113.1"/>
    <x v="0"/>
    <s v="mlr1836"/>
    <x v="0"/>
    <x v="0"/>
    <x v="347"/>
    <x v="342"/>
    <x v="0"/>
  </r>
  <r>
    <n v="2883"/>
    <x v="0"/>
    <x v="0"/>
    <x v="0"/>
    <x v="0"/>
    <x v="0"/>
    <x v="0"/>
    <x v="0"/>
    <n v="1521494"/>
    <n v="1521925"/>
    <x v="0"/>
    <m/>
    <x v="0"/>
    <s v="mlr1837"/>
    <x v="0"/>
    <x v="0"/>
    <x v="125"/>
    <x v="0"/>
    <x v="0"/>
  </r>
  <r>
    <n v="2884"/>
    <x v="1"/>
    <x v="1"/>
    <x v="0"/>
    <x v="0"/>
    <x v="0"/>
    <x v="0"/>
    <x v="0"/>
    <n v="1521494"/>
    <n v="1521925"/>
    <x v="0"/>
    <s v="BAB49114.1"/>
    <x v="0"/>
    <s v="mlr1837"/>
    <x v="0"/>
    <x v="0"/>
    <x v="125"/>
    <x v="125"/>
    <x v="0"/>
  </r>
  <r>
    <n v="2885"/>
    <x v="0"/>
    <x v="0"/>
    <x v="0"/>
    <x v="0"/>
    <x v="0"/>
    <x v="0"/>
    <x v="0"/>
    <n v="1521925"/>
    <n v="1522176"/>
    <x v="0"/>
    <m/>
    <x v="0"/>
    <s v="msr1838"/>
    <x v="0"/>
    <x v="0"/>
    <x v="44"/>
    <x v="0"/>
    <x v="0"/>
  </r>
  <r>
    <n v="2886"/>
    <x v="1"/>
    <x v="1"/>
    <x v="0"/>
    <x v="0"/>
    <x v="0"/>
    <x v="0"/>
    <x v="0"/>
    <n v="1521925"/>
    <n v="1522176"/>
    <x v="0"/>
    <s v="BAB49115.1"/>
    <x v="0"/>
    <s v="msr1838"/>
    <x v="0"/>
    <x v="0"/>
    <x v="44"/>
    <x v="45"/>
    <x v="0"/>
  </r>
  <r>
    <n v="2887"/>
    <x v="0"/>
    <x v="0"/>
    <x v="0"/>
    <x v="0"/>
    <x v="0"/>
    <x v="0"/>
    <x v="0"/>
    <n v="1522183"/>
    <n v="1522614"/>
    <x v="1"/>
    <m/>
    <x v="0"/>
    <s v="mll1839"/>
    <x v="0"/>
    <x v="0"/>
    <x v="125"/>
    <x v="0"/>
    <x v="0"/>
  </r>
  <r>
    <n v="2888"/>
    <x v="1"/>
    <x v="1"/>
    <x v="0"/>
    <x v="0"/>
    <x v="0"/>
    <x v="0"/>
    <x v="0"/>
    <n v="1522183"/>
    <n v="1522614"/>
    <x v="1"/>
    <s v="BAB49116.1"/>
    <x v="0"/>
    <s v="mll1839"/>
    <x v="0"/>
    <x v="0"/>
    <x v="125"/>
    <x v="125"/>
    <x v="0"/>
  </r>
  <r>
    <n v="2889"/>
    <x v="0"/>
    <x v="0"/>
    <x v="0"/>
    <x v="0"/>
    <x v="0"/>
    <x v="0"/>
    <x v="0"/>
    <n v="1522781"/>
    <n v="1523596"/>
    <x v="0"/>
    <m/>
    <x v="0"/>
    <s v="mlr1841"/>
    <x v="0"/>
    <x v="0"/>
    <x v="34"/>
    <x v="0"/>
    <x v="0"/>
  </r>
  <r>
    <n v="2890"/>
    <x v="1"/>
    <x v="1"/>
    <x v="0"/>
    <x v="0"/>
    <x v="0"/>
    <x v="0"/>
    <x v="0"/>
    <n v="1522781"/>
    <n v="1523596"/>
    <x v="0"/>
    <s v="BAB49117.1"/>
    <x v="567"/>
    <s v="mlr1841"/>
    <x v="0"/>
    <x v="0"/>
    <x v="34"/>
    <x v="35"/>
    <x v="0"/>
  </r>
  <r>
    <n v="2891"/>
    <x v="0"/>
    <x v="0"/>
    <x v="0"/>
    <x v="0"/>
    <x v="0"/>
    <x v="0"/>
    <x v="0"/>
    <n v="1523662"/>
    <n v="1525149"/>
    <x v="0"/>
    <m/>
    <x v="0"/>
    <s v="mlr1843"/>
    <x v="0"/>
    <x v="0"/>
    <x v="449"/>
    <x v="0"/>
    <x v="0"/>
  </r>
  <r>
    <n v="2892"/>
    <x v="1"/>
    <x v="1"/>
    <x v="0"/>
    <x v="0"/>
    <x v="0"/>
    <x v="0"/>
    <x v="0"/>
    <n v="1523662"/>
    <n v="1525149"/>
    <x v="0"/>
    <s v="BAB49118.1"/>
    <x v="196"/>
    <s v="mlr1843"/>
    <x v="0"/>
    <x v="0"/>
    <x v="449"/>
    <x v="444"/>
    <x v="0"/>
  </r>
  <r>
    <n v="2893"/>
    <x v="0"/>
    <x v="0"/>
    <x v="0"/>
    <x v="0"/>
    <x v="0"/>
    <x v="0"/>
    <x v="0"/>
    <n v="1525163"/>
    <n v="1525888"/>
    <x v="1"/>
    <m/>
    <x v="0"/>
    <s v="mll1845"/>
    <x v="0"/>
    <x v="0"/>
    <x v="187"/>
    <x v="0"/>
    <x v="0"/>
  </r>
  <r>
    <n v="2894"/>
    <x v="1"/>
    <x v="1"/>
    <x v="0"/>
    <x v="0"/>
    <x v="0"/>
    <x v="0"/>
    <x v="0"/>
    <n v="1525163"/>
    <n v="1525888"/>
    <x v="1"/>
    <s v="BAB49119.1"/>
    <x v="0"/>
    <s v="mll1845"/>
    <x v="0"/>
    <x v="0"/>
    <x v="187"/>
    <x v="184"/>
    <x v="0"/>
  </r>
  <r>
    <n v="2895"/>
    <x v="0"/>
    <x v="0"/>
    <x v="0"/>
    <x v="0"/>
    <x v="0"/>
    <x v="0"/>
    <x v="0"/>
    <n v="1526530"/>
    <n v="1528629"/>
    <x v="1"/>
    <m/>
    <x v="0"/>
    <s v="mll1848"/>
    <x v="0"/>
    <x v="0"/>
    <x v="570"/>
    <x v="0"/>
    <x v="0"/>
  </r>
  <r>
    <n v="2896"/>
    <x v="1"/>
    <x v="1"/>
    <x v="0"/>
    <x v="0"/>
    <x v="0"/>
    <x v="0"/>
    <x v="0"/>
    <n v="1526530"/>
    <n v="1528629"/>
    <x v="1"/>
    <s v="BAB49120.1"/>
    <x v="0"/>
    <s v="mll1848"/>
    <x v="0"/>
    <x v="0"/>
    <x v="570"/>
    <x v="563"/>
    <x v="0"/>
  </r>
  <r>
    <n v="2897"/>
    <x v="0"/>
    <x v="0"/>
    <x v="0"/>
    <x v="0"/>
    <x v="0"/>
    <x v="0"/>
    <x v="0"/>
    <n v="1528824"/>
    <n v="1529312"/>
    <x v="0"/>
    <m/>
    <x v="0"/>
    <s v="mlr1849"/>
    <x v="0"/>
    <x v="0"/>
    <x v="96"/>
    <x v="0"/>
    <x v="0"/>
  </r>
  <r>
    <n v="2898"/>
    <x v="1"/>
    <x v="1"/>
    <x v="0"/>
    <x v="0"/>
    <x v="0"/>
    <x v="0"/>
    <x v="0"/>
    <n v="1528824"/>
    <n v="1529312"/>
    <x v="0"/>
    <s v="BAB49121.1"/>
    <x v="0"/>
    <s v="mlr1849"/>
    <x v="0"/>
    <x v="0"/>
    <x v="96"/>
    <x v="97"/>
    <x v="0"/>
  </r>
  <r>
    <n v="2899"/>
    <x v="0"/>
    <x v="0"/>
    <x v="0"/>
    <x v="0"/>
    <x v="0"/>
    <x v="0"/>
    <x v="0"/>
    <n v="1529578"/>
    <n v="1530648"/>
    <x v="0"/>
    <m/>
    <x v="0"/>
    <s v="mlr1851"/>
    <x v="0"/>
    <x v="0"/>
    <x v="564"/>
    <x v="0"/>
    <x v="0"/>
  </r>
  <r>
    <n v="2900"/>
    <x v="1"/>
    <x v="1"/>
    <x v="0"/>
    <x v="0"/>
    <x v="0"/>
    <x v="0"/>
    <x v="0"/>
    <n v="1529578"/>
    <n v="1530648"/>
    <x v="0"/>
    <s v="BAB49122.1"/>
    <x v="0"/>
    <s v="mlr1851"/>
    <x v="0"/>
    <x v="0"/>
    <x v="564"/>
    <x v="557"/>
    <x v="0"/>
  </r>
  <r>
    <n v="2901"/>
    <x v="0"/>
    <x v="0"/>
    <x v="0"/>
    <x v="0"/>
    <x v="0"/>
    <x v="0"/>
    <x v="0"/>
    <n v="1530732"/>
    <n v="1531268"/>
    <x v="1"/>
    <m/>
    <x v="0"/>
    <s v="mll1853"/>
    <x v="0"/>
    <x v="0"/>
    <x v="222"/>
    <x v="0"/>
    <x v="0"/>
  </r>
  <r>
    <n v="2902"/>
    <x v="1"/>
    <x v="1"/>
    <x v="0"/>
    <x v="0"/>
    <x v="0"/>
    <x v="0"/>
    <x v="0"/>
    <n v="1530732"/>
    <n v="1531268"/>
    <x v="1"/>
    <s v="BAB49123.1"/>
    <x v="0"/>
    <s v="mll1853"/>
    <x v="0"/>
    <x v="0"/>
    <x v="222"/>
    <x v="219"/>
    <x v="0"/>
  </r>
  <r>
    <n v="2903"/>
    <x v="0"/>
    <x v="0"/>
    <x v="0"/>
    <x v="0"/>
    <x v="0"/>
    <x v="0"/>
    <x v="0"/>
    <n v="1531390"/>
    <n v="1531845"/>
    <x v="1"/>
    <m/>
    <x v="0"/>
    <s v="mll1854"/>
    <x v="0"/>
    <x v="0"/>
    <x v="230"/>
    <x v="0"/>
    <x v="0"/>
  </r>
  <r>
    <n v="2904"/>
    <x v="1"/>
    <x v="1"/>
    <x v="0"/>
    <x v="0"/>
    <x v="0"/>
    <x v="0"/>
    <x v="0"/>
    <n v="1531390"/>
    <n v="1531845"/>
    <x v="1"/>
    <s v="BAB49124.1"/>
    <x v="0"/>
    <s v="mll1854"/>
    <x v="0"/>
    <x v="0"/>
    <x v="230"/>
    <x v="227"/>
    <x v="0"/>
  </r>
  <r>
    <n v="2905"/>
    <x v="0"/>
    <x v="0"/>
    <x v="0"/>
    <x v="0"/>
    <x v="0"/>
    <x v="0"/>
    <x v="0"/>
    <n v="1531894"/>
    <n v="1532586"/>
    <x v="0"/>
    <m/>
    <x v="0"/>
    <s v="mlr1855"/>
    <x v="0"/>
    <x v="0"/>
    <x v="253"/>
    <x v="0"/>
    <x v="0"/>
  </r>
  <r>
    <n v="2906"/>
    <x v="1"/>
    <x v="1"/>
    <x v="0"/>
    <x v="0"/>
    <x v="0"/>
    <x v="0"/>
    <x v="0"/>
    <n v="1531894"/>
    <n v="1532586"/>
    <x v="0"/>
    <s v="BAB49125.1"/>
    <x v="0"/>
    <s v="mlr1855"/>
    <x v="0"/>
    <x v="0"/>
    <x v="253"/>
    <x v="250"/>
    <x v="0"/>
  </r>
  <r>
    <n v="2907"/>
    <x v="0"/>
    <x v="0"/>
    <x v="0"/>
    <x v="0"/>
    <x v="0"/>
    <x v="0"/>
    <x v="0"/>
    <n v="1532636"/>
    <n v="1533037"/>
    <x v="1"/>
    <m/>
    <x v="0"/>
    <s v="mll1856"/>
    <x v="0"/>
    <x v="0"/>
    <x v="428"/>
    <x v="0"/>
    <x v="0"/>
  </r>
  <r>
    <n v="2908"/>
    <x v="1"/>
    <x v="1"/>
    <x v="0"/>
    <x v="0"/>
    <x v="0"/>
    <x v="0"/>
    <x v="0"/>
    <n v="1532636"/>
    <n v="1533037"/>
    <x v="1"/>
    <s v="BAB49126.1"/>
    <x v="0"/>
    <s v="mll1856"/>
    <x v="0"/>
    <x v="0"/>
    <x v="428"/>
    <x v="423"/>
    <x v="0"/>
  </r>
  <r>
    <n v="2909"/>
    <x v="0"/>
    <x v="0"/>
    <x v="0"/>
    <x v="0"/>
    <x v="0"/>
    <x v="0"/>
    <x v="0"/>
    <n v="1533034"/>
    <n v="1533330"/>
    <x v="1"/>
    <m/>
    <x v="0"/>
    <s v="mll1857"/>
    <x v="0"/>
    <x v="0"/>
    <x v="249"/>
    <x v="0"/>
    <x v="0"/>
  </r>
  <r>
    <n v="2910"/>
    <x v="1"/>
    <x v="1"/>
    <x v="0"/>
    <x v="0"/>
    <x v="0"/>
    <x v="0"/>
    <x v="0"/>
    <n v="1533034"/>
    <n v="1533330"/>
    <x v="1"/>
    <s v="BAB49127.1"/>
    <x v="0"/>
    <s v="mll1857"/>
    <x v="0"/>
    <x v="0"/>
    <x v="249"/>
    <x v="246"/>
    <x v="0"/>
  </r>
  <r>
    <n v="2911"/>
    <x v="0"/>
    <x v="0"/>
    <x v="0"/>
    <x v="0"/>
    <x v="0"/>
    <x v="0"/>
    <x v="0"/>
    <n v="1533462"/>
    <n v="1534577"/>
    <x v="0"/>
    <m/>
    <x v="0"/>
    <s v="mlr1858"/>
    <x v="0"/>
    <x v="0"/>
    <x v="216"/>
    <x v="0"/>
    <x v="0"/>
  </r>
  <r>
    <n v="2912"/>
    <x v="1"/>
    <x v="1"/>
    <x v="0"/>
    <x v="0"/>
    <x v="0"/>
    <x v="0"/>
    <x v="0"/>
    <n v="1533462"/>
    <n v="1534577"/>
    <x v="0"/>
    <s v="BAB49128.1"/>
    <x v="568"/>
    <s v="mlr1858"/>
    <x v="0"/>
    <x v="0"/>
    <x v="216"/>
    <x v="213"/>
    <x v="0"/>
  </r>
  <r>
    <n v="2913"/>
    <x v="0"/>
    <x v="0"/>
    <x v="0"/>
    <x v="0"/>
    <x v="0"/>
    <x v="0"/>
    <x v="0"/>
    <n v="1534590"/>
    <n v="1534808"/>
    <x v="0"/>
    <m/>
    <x v="0"/>
    <s v="msr1859"/>
    <x v="0"/>
    <x v="0"/>
    <x v="267"/>
    <x v="0"/>
    <x v="0"/>
  </r>
  <r>
    <n v="2914"/>
    <x v="1"/>
    <x v="1"/>
    <x v="0"/>
    <x v="0"/>
    <x v="0"/>
    <x v="0"/>
    <x v="0"/>
    <n v="1534590"/>
    <n v="1534808"/>
    <x v="0"/>
    <s v="BAB49129.1"/>
    <x v="0"/>
    <s v="msr1859"/>
    <x v="0"/>
    <x v="0"/>
    <x v="267"/>
    <x v="264"/>
    <x v="0"/>
  </r>
  <r>
    <n v="2915"/>
    <x v="0"/>
    <x v="0"/>
    <x v="0"/>
    <x v="0"/>
    <x v="0"/>
    <x v="0"/>
    <x v="0"/>
    <n v="1534955"/>
    <n v="1535509"/>
    <x v="0"/>
    <m/>
    <x v="0"/>
    <s v="mlr1860"/>
    <x v="0"/>
    <x v="0"/>
    <x v="114"/>
    <x v="0"/>
    <x v="0"/>
  </r>
  <r>
    <n v="2916"/>
    <x v="1"/>
    <x v="1"/>
    <x v="0"/>
    <x v="0"/>
    <x v="0"/>
    <x v="0"/>
    <x v="0"/>
    <n v="1534955"/>
    <n v="1535509"/>
    <x v="0"/>
    <s v="BAB49130.1"/>
    <x v="568"/>
    <s v="mlr1860"/>
    <x v="0"/>
    <x v="0"/>
    <x v="114"/>
    <x v="114"/>
    <x v="0"/>
  </r>
  <r>
    <n v="2917"/>
    <x v="0"/>
    <x v="0"/>
    <x v="0"/>
    <x v="0"/>
    <x v="0"/>
    <x v="0"/>
    <x v="0"/>
    <n v="1535506"/>
    <n v="1536249"/>
    <x v="0"/>
    <m/>
    <x v="0"/>
    <s v="mlr1862"/>
    <x v="0"/>
    <x v="0"/>
    <x v="99"/>
    <x v="0"/>
    <x v="0"/>
  </r>
  <r>
    <n v="2918"/>
    <x v="1"/>
    <x v="1"/>
    <x v="0"/>
    <x v="0"/>
    <x v="0"/>
    <x v="0"/>
    <x v="0"/>
    <n v="1535506"/>
    <n v="1536249"/>
    <x v="0"/>
    <s v="BAB49131.1"/>
    <x v="0"/>
    <s v="mlr1862"/>
    <x v="0"/>
    <x v="0"/>
    <x v="99"/>
    <x v="100"/>
    <x v="0"/>
  </r>
  <r>
    <n v="2919"/>
    <x v="0"/>
    <x v="0"/>
    <x v="0"/>
    <x v="0"/>
    <x v="0"/>
    <x v="0"/>
    <x v="0"/>
    <n v="1536259"/>
    <n v="1537161"/>
    <x v="1"/>
    <m/>
    <x v="0"/>
    <s v="mll1863"/>
    <x v="0"/>
    <x v="0"/>
    <x v="323"/>
    <x v="0"/>
    <x v="0"/>
  </r>
  <r>
    <n v="2920"/>
    <x v="1"/>
    <x v="1"/>
    <x v="0"/>
    <x v="0"/>
    <x v="0"/>
    <x v="0"/>
    <x v="0"/>
    <n v="1536259"/>
    <n v="1537161"/>
    <x v="1"/>
    <s v="BAB49132.1"/>
    <x v="67"/>
    <s v="mll1863"/>
    <x v="0"/>
    <x v="0"/>
    <x v="323"/>
    <x v="318"/>
    <x v="0"/>
  </r>
  <r>
    <n v="2921"/>
    <x v="0"/>
    <x v="0"/>
    <x v="0"/>
    <x v="0"/>
    <x v="0"/>
    <x v="0"/>
    <x v="0"/>
    <n v="1537345"/>
    <n v="1538196"/>
    <x v="0"/>
    <m/>
    <x v="0"/>
    <s v="mlr1864"/>
    <x v="0"/>
    <x v="0"/>
    <x v="129"/>
    <x v="0"/>
    <x v="0"/>
  </r>
  <r>
    <n v="2922"/>
    <x v="1"/>
    <x v="1"/>
    <x v="0"/>
    <x v="0"/>
    <x v="0"/>
    <x v="0"/>
    <x v="0"/>
    <n v="1537345"/>
    <n v="1538196"/>
    <x v="0"/>
    <s v="BAB49133.1"/>
    <x v="148"/>
    <s v="mlr1864"/>
    <x v="0"/>
    <x v="0"/>
    <x v="129"/>
    <x v="129"/>
    <x v="0"/>
  </r>
  <r>
    <n v="2923"/>
    <x v="0"/>
    <x v="0"/>
    <x v="0"/>
    <x v="0"/>
    <x v="0"/>
    <x v="0"/>
    <x v="0"/>
    <n v="1538359"/>
    <n v="1539255"/>
    <x v="1"/>
    <m/>
    <x v="0"/>
    <s v="mll1867"/>
    <x v="0"/>
    <x v="0"/>
    <x v="156"/>
    <x v="0"/>
    <x v="0"/>
  </r>
  <r>
    <n v="2924"/>
    <x v="1"/>
    <x v="1"/>
    <x v="0"/>
    <x v="0"/>
    <x v="0"/>
    <x v="0"/>
    <x v="0"/>
    <n v="1538359"/>
    <n v="1539255"/>
    <x v="1"/>
    <s v="BAB49134.1"/>
    <x v="487"/>
    <s v="mll1867"/>
    <x v="0"/>
    <x v="0"/>
    <x v="156"/>
    <x v="156"/>
    <x v="0"/>
  </r>
  <r>
    <n v="2925"/>
    <x v="0"/>
    <x v="0"/>
    <x v="0"/>
    <x v="0"/>
    <x v="0"/>
    <x v="0"/>
    <x v="0"/>
    <n v="1539367"/>
    <n v="1540317"/>
    <x v="1"/>
    <m/>
    <x v="0"/>
    <s v="mll1869"/>
    <x v="0"/>
    <x v="0"/>
    <x v="158"/>
    <x v="0"/>
    <x v="0"/>
  </r>
  <r>
    <n v="2926"/>
    <x v="1"/>
    <x v="1"/>
    <x v="0"/>
    <x v="0"/>
    <x v="0"/>
    <x v="0"/>
    <x v="0"/>
    <n v="1539367"/>
    <n v="1540317"/>
    <x v="1"/>
    <s v="BAB49135.1"/>
    <x v="569"/>
    <s v="mll1869"/>
    <x v="0"/>
    <x v="0"/>
    <x v="158"/>
    <x v="158"/>
    <x v="0"/>
  </r>
  <r>
    <n v="2927"/>
    <x v="0"/>
    <x v="0"/>
    <x v="0"/>
    <x v="0"/>
    <x v="0"/>
    <x v="0"/>
    <x v="0"/>
    <n v="1540423"/>
    <n v="1541304"/>
    <x v="1"/>
    <m/>
    <x v="0"/>
    <s v="mll1871"/>
    <x v="0"/>
    <x v="0"/>
    <x v="214"/>
    <x v="0"/>
    <x v="0"/>
  </r>
  <r>
    <n v="2928"/>
    <x v="1"/>
    <x v="1"/>
    <x v="0"/>
    <x v="0"/>
    <x v="0"/>
    <x v="0"/>
    <x v="0"/>
    <n v="1540423"/>
    <n v="1541304"/>
    <x v="1"/>
    <s v="BAB49136.1"/>
    <x v="0"/>
    <s v="mll1871"/>
    <x v="0"/>
    <x v="0"/>
    <x v="214"/>
    <x v="211"/>
    <x v="0"/>
  </r>
  <r>
    <n v="2929"/>
    <x v="0"/>
    <x v="0"/>
    <x v="0"/>
    <x v="0"/>
    <x v="0"/>
    <x v="0"/>
    <x v="0"/>
    <n v="1541425"/>
    <n v="1542012"/>
    <x v="1"/>
    <m/>
    <x v="0"/>
    <s v="mll1872"/>
    <x v="0"/>
    <x v="0"/>
    <x v="346"/>
    <x v="0"/>
    <x v="0"/>
  </r>
  <r>
    <n v="2930"/>
    <x v="1"/>
    <x v="1"/>
    <x v="0"/>
    <x v="0"/>
    <x v="0"/>
    <x v="0"/>
    <x v="0"/>
    <n v="1541425"/>
    <n v="1542012"/>
    <x v="1"/>
    <s v="BAB49137.1"/>
    <x v="0"/>
    <s v="mll1872"/>
    <x v="0"/>
    <x v="0"/>
    <x v="346"/>
    <x v="341"/>
    <x v="0"/>
  </r>
  <r>
    <n v="2931"/>
    <x v="0"/>
    <x v="0"/>
    <x v="0"/>
    <x v="0"/>
    <x v="0"/>
    <x v="0"/>
    <x v="0"/>
    <n v="1542123"/>
    <n v="1542545"/>
    <x v="0"/>
    <m/>
    <x v="0"/>
    <s v="mlr1873"/>
    <x v="0"/>
    <x v="0"/>
    <x v="571"/>
    <x v="0"/>
    <x v="0"/>
  </r>
  <r>
    <n v="2932"/>
    <x v="1"/>
    <x v="1"/>
    <x v="0"/>
    <x v="0"/>
    <x v="0"/>
    <x v="0"/>
    <x v="0"/>
    <n v="1542123"/>
    <n v="1542545"/>
    <x v="0"/>
    <s v="BAB49138.1"/>
    <x v="0"/>
    <s v="mlr1873"/>
    <x v="0"/>
    <x v="0"/>
    <x v="571"/>
    <x v="564"/>
    <x v="0"/>
  </r>
  <r>
    <n v="2933"/>
    <x v="0"/>
    <x v="0"/>
    <x v="0"/>
    <x v="0"/>
    <x v="0"/>
    <x v="0"/>
    <x v="0"/>
    <n v="1542610"/>
    <n v="1543323"/>
    <x v="1"/>
    <m/>
    <x v="0"/>
    <s v="mll1876"/>
    <x v="0"/>
    <x v="0"/>
    <x v="124"/>
    <x v="0"/>
    <x v="0"/>
  </r>
  <r>
    <n v="2934"/>
    <x v="1"/>
    <x v="1"/>
    <x v="0"/>
    <x v="0"/>
    <x v="0"/>
    <x v="0"/>
    <x v="0"/>
    <n v="1542610"/>
    <n v="1543323"/>
    <x v="1"/>
    <s v="BAB49139.1"/>
    <x v="0"/>
    <s v="mll1876"/>
    <x v="0"/>
    <x v="0"/>
    <x v="124"/>
    <x v="124"/>
    <x v="0"/>
  </r>
  <r>
    <n v="2935"/>
    <x v="0"/>
    <x v="0"/>
    <x v="0"/>
    <x v="0"/>
    <x v="0"/>
    <x v="0"/>
    <x v="0"/>
    <n v="1543533"/>
    <n v="1544780"/>
    <x v="0"/>
    <m/>
    <x v="0"/>
    <s v="mlr1877"/>
    <x v="0"/>
    <x v="0"/>
    <x v="331"/>
    <x v="0"/>
    <x v="0"/>
  </r>
  <r>
    <n v="2936"/>
    <x v="1"/>
    <x v="1"/>
    <x v="0"/>
    <x v="0"/>
    <x v="0"/>
    <x v="0"/>
    <x v="0"/>
    <n v="1543533"/>
    <n v="1544780"/>
    <x v="0"/>
    <s v="BAB49140.1"/>
    <x v="279"/>
    <s v="mlr1877"/>
    <x v="0"/>
    <x v="0"/>
    <x v="331"/>
    <x v="326"/>
    <x v="0"/>
  </r>
  <r>
    <n v="2937"/>
    <x v="0"/>
    <x v="0"/>
    <x v="0"/>
    <x v="0"/>
    <x v="0"/>
    <x v="0"/>
    <x v="0"/>
    <n v="1545428"/>
    <n v="1546468"/>
    <x v="0"/>
    <m/>
    <x v="0"/>
    <s v="mlr1879"/>
    <x v="0"/>
    <x v="0"/>
    <x v="206"/>
    <x v="0"/>
    <x v="0"/>
  </r>
  <r>
    <n v="2938"/>
    <x v="1"/>
    <x v="1"/>
    <x v="0"/>
    <x v="0"/>
    <x v="0"/>
    <x v="0"/>
    <x v="0"/>
    <n v="1545428"/>
    <n v="1546468"/>
    <x v="0"/>
    <s v="BAB49141.1"/>
    <x v="0"/>
    <s v="mlr1879"/>
    <x v="0"/>
    <x v="0"/>
    <x v="206"/>
    <x v="203"/>
    <x v="0"/>
  </r>
  <r>
    <n v="2939"/>
    <x v="0"/>
    <x v="0"/>
    <x v="0"/>
    <x v="0"/>
    <x v="0"/>
    <x v="0"/>
    <x v="0"/>
    <n v="1546494"/>
    <n v="1546988"/>
    <x v="1"/>
    <m/>
    <x v="0"/>
    <s v="mll1880"/>
    <x v="0"/>
    <x v="0"/>
    <x v="289"/>
    <x v="0"/>
    <x v="0"/>
  </r>
  <r>
    <n v="2940"/>
    <x v="1"/>
    <x v="1"/>
    <x v="0"/>
    <x v="0"/>
    <x v="0"/>
    <x v="0"/>
    <x v="0"/>
    <n v="1546494"/>
    <n v="1546988"/>
    <x v="1"/>
    <s v="BAB49142.1"/>
    <x v="570"/>
    <s v="mll1880"/>
    <x v="0"/>
    <x v="0"/>
    <x v="289"/>
    <x v="285"/>
    <x v="0"/>
  </r>
  <r>
    <n v="2941"/>
    <x v="0"/>
    <x v="0"/>
    <x v="0"/>
    <x v="0"/>
    <x v="0"/>
    <x v="0"/>
    <x v="0"/>
    <n v="1547196"/>
    <n v="1547666"/>
    <x v="0"/>
    <m/>
    <x v="0"/>
    <s v="mlr1881"/>
    <x v="0"/>
    <x v="0"/>
    <x v="184"/>
    <x v="0"/>
    <x v="0"/>
  </r>
  <r>
    <n v="2942"/>
    <x v="1"/>
    <x v="1"/>
    <x v="0"/>
    <x v="0"/>
    <x v="0"/>
    <x v="0"/>
    <x v="0"/>
    <n v="1547196"/>
    <n v="1547666"/>
    <x v="0"/>
    <s v="BAB49143.1"/>
    <x v="0"/>
    <s v="mlr1881"/>
    <x v="0"/>
    <x v="0"/>
    <x v="184"/>
    <x v="181"/>
    <x v="0"/>
  </r>
  <r>
    <n v="2943"/>
    <x v="0"/>
    <x v="0"/>
    <x v="0"/>
    <x v="0"/>
    <x v="0"/>
    <x v="0"/>
    <x v="0"/>
    <n v="1547725"/>
    <n v="1548912"/>
    <x v="1"/>
    <m/>
    <x v="0"/>
    <s v="mll1882"/>
    <x v="0"/>
    <x v="0"/>
    <x v="383"/>
    <x v="0"/>
    <x v="0"/>
  </r>
  <r>
    <n v="2944"/>
    <x v="1"/>
    <x v="1"/>
    <x v="0"/>
    <x v="0"/>
    <x v="0"/>
    <x v="0"/>
    <x v="0"/>
    <n v="1547725"/>
    <n v="1548912"/>
    <x v="1"/>
    <s v="BAB49144.1"/>
    <x v="0"/>
    <s v="mll1882"/>
    <x v="0"/>
    <x v="0"/>
    <x v="383"/>
    <x v="378"/>
    <x v="0"/>
  </r>
  <r>
    <n v="2945"/>
    <x v="0"/>
    <x v="0"/>
    <x v="0"/>
    <x v="0"/>
    <x v="0"/>
    <x v="0"/>
    <x v="0"/>
    <n v="1549199"/>
    <n v="1550092"/>
    <x v="0"/>
    <m/>
    <x v="0"/>
    <s v="mlr1883"/>
    <x v="0"/>
    <x v="0"/>
    <x v="498"/>
    <x v="0"/>
    <x v="0"/>
  </r>
  <r>
    <n v="2946"/>
    <x v="1"/>
    <x v="1"/>
    <x v="0"/>
    <x v="0"/>
    <x v="0"/>
    <x v="0"/>
    <x v="0"/>
    <n v="1549199"/>
    <n v="1550092"/>
    <x v="0"/>
    <s v="BAB49145.1"/>
    <x v="0"/>
    <s v="mlr1883"/>
    <x v="0"/>
    <x v="0"/>
    <x v="498"/>
    <x v="492"/>
    <x v="0"/>
  </r>
  <r>
    <n v="2947"/>
    <x v="0"/>
    <x v="0"/>
    <x v="0"/>
    <x v="0"/>
    <x v="0"/>
    <x v="0"/>
    <x v="0"/>
    <n v="1550171"/>
    <n v="1550953"/>
    <x v="0"/>
    <m/>
    <x v="0"/>
    <s v="mlr1884"/>
    <x v="0"/>
    <x v="0"/>
    <x v="153"/>
    <x v="0"/>
    <x v="0"/>
  </r>
  <r>
    <n v="2948"/>
    <x v="1"/>
    <x v="1"/>
    <x v="0"/>
    <x v="0"/>
    <x v="0"/>
    <x v="0"/>
    <x v="0"/>
    <n v="1550171"/>
    <n v="1550953"/>
    <x v="0"/>
    <s v="BAB49146.1"/>
    <x v="324"/>
    <s v="mlr1884"/>
    <x v="0"/>
    <x v="0"/>
    <x v="153"/>
    <x v="153"/>
    <x v="0"/>
  </r>
  <r>
    <n v="2949"/>
    <x v="0"/>
    <x v="0"/>
    <x v="0"/>
    <x v="0"/>
    <x v="0"/>
    <x v="0"/>
    <x v="0"/>
    <n v="1550992"/>
    <n v="1552485"/>
    <x v="0"/>
    <m/>
    <x v="0"/>
    <s v="mlr1886"/>
    <x v="0"/>
    <x v="0"/>
    <x v="378"/>
    <x v="0"/>
    <x v="0"/>
  </r>
  <r>
    <n v="2950"/>
    <x v="1"/>
    <x v="1"/>
    <x v="0"/>
    <x v="0"/>
    <x v="0"/>
    <x v="0"/>
    <x v="0"/>
    <n v="1550992"/>
    <n v="1552485"/>
    <x v="0"/>
    <s v="BAB49147.1"/>
    <x v="571"/>
    <s v="mlr1886"/>
    <x v="0"/>
    <x v="0"/>
    <x v="378"/>
    <x v="373"/>
    <x v="0"/>
  </r>
  <r>
    <n v="2951"/>
    <x v="0"/>
    <x v="0"/>
    <x v="0"/>
    <x v="0"/>
    <x v="0"/>
    <x v="0"/>
    <x v="0"/>
    <n v="1552510"/>
    <n v="1553424"/>
    <x v="0"/>
    <m/>
    <x v="0"/>
    <s v="mlr1887"/>
    <x v="0"/>
    <x v="0"/>
    <x v="245"/>
    <x v="0"/>
    <x v="0"/>
  </r>
  <r>
    <n v="2952"/>
    <x v="1"/>
    <x v="1"/>
    <x v="0"/>
    <x v="0"/>
    <x v="0"/>
    <x v="0"/>
    <x v="0"/>
    <n v="1552510"/>
    <n v="1553424"/>
    <x v="0"/>
    <s v="BAB49148.1"/>
    <x v="0"/>
    <s v="mlr1887"/>
    <x v="0"/>
    <x v="0"/>
    <x v="245"/>
    <x v="242"/>
    <x v="0"/>
  </r>
  <r>
    <n v="2953"/>
    <x v="0"/>
    <x v="0"/>
    <x v="0"/>
    <x v="0"/>
    <x v="0"/>
    <x v="0"/>
    <x v="0"/>
    <n v="1553581"/>
    <n v="1554633"/>
    <x v="0"/>
    <m/>
    <x v="0"/>
    <s v="mlr1890"/>
    <x v="0"/>
    <x v="0"/>
    <x v="67"/>
    <x v="0"/>
    <x v="0"/>
  </r>
  <r>
    <n v="2954"/>
    <x v="1"/>
    <x v="1"/>
    <x v="0"/>
    <x v="0"/>
    <x v="0"/>
    <x v="0"/>
    <x v="0"/>
    <n v="1553581"/>
    <n v="1554633"/>
    <x v="0"/>
    <s v="BAB49149.1"/>
    <x v="572"/>
    <s v="mlr1890"/>
    <x v="0"/>
    <x v="0"/>
    <x v="67"/>
    <x v="68"/>
    <x v="0"/>
  </r>
  <r>
    <n v="2955"/>
    <x v="0"/>
    <x v="0"/>
    <x v="0"/>
    <x v="0"/>
    <x v="0"/>
    <x v="0"/>
    <x v="0"/>
    <n v="1554902"/>
    <n v="1556443"/>
    <x v="0"/>
    <m/>
    <x v="0"/>
    <s v="mlr1891"/>
    <x v="0"/>
    <x v="0"/>
    <x v="572"/>
    <x v="0"/>
    <x v="0"/>
  </r>
  <r>
    <n v="2956"/>
    <x v="1"/>
    <x v="1"/>
    <x v="0"/>
    <x v="0"/>
    <x v="0"/>
    <x v="0"/>
    <x v="0"/>
    <n v="1554902"/>
    <n v="1556443"/>
    <x v="0"/>
    <s v="BAB49150.1"/>
    <x v="493"/>
    <s v="mlr1891"/>
    <x v="0"/>
    <x v="0"/>
    <x v="572"/>
    <x v="565"/>
    <x v="0"/>
  </r>
  <r>
    <n v="2957"/>
    <x v="0"/>
    <x v="0"/>
    <x v="0"/>
    <x v="0"/>
    <x v="0"/>
    <x v="0"/>
    <x v="0"/>
    <n v="1556440"/>
    <n v="1557411"/>
    <x v="0"/>
    <m/>
    <x v="0"/>
    <s v="mlr1892"/>
    <x v="0"/>
    <x v="0"/>
    <x v="91"/>
    <x v="0"/>
    <x v="0"/>
  </r>
  <r>
    <n v="2958"/>
    <x v="1"/>
    <x v="1"/>
    <x v="0"/>
    <x v="0"/>
    <x v="0"/>
    <x v="0"/>
    <x v="0"/>
    <n v="1556440"/>
    <n v="1557411"/>
    <x v="0"/>
    <s v="BAB49151.1"/>
    <x v="492"/>
    <s v="mlr1892"/>
    <x v="0"/>
    <x v="0"/>
    <x v="91"/>
    <x v="92"/>
    <x v="0"/>
  </r>
  <r>
    <n v="2959"/>
    <x v="0"/>
    <x v="0"/>
    <x v="0"/>
    <x v="0"/>
    <x v="0"/>
    <x v="0"/>
    <x v="0"/>
    <n v="1557665"/>
    <n v="1558717"/>
    <x v="0"/>
    <m/>
    <x v="0"/>
    <s v="mlr1893"/>
    <x v="0"/>
    <x v="0"/>
    <x v="67"/>
    <x v="0"/>
    <x v="0"/>
  </r>
  <r>
    <n v="2960"/>
    <x v="1"/>
    <x v="1"/>
    <x v="0"/>
    <x v="0"/>
    <x v="0"/>
    <x v="0"/>
    <x v="0"/>
    <n v="1557665"/>
    <n v="1558717"/>
    <x v="0"/>
    <s v="BAB49152.1"/>
    <x v="492"/>
    <s v="mlr1893"/>
    <x v="0"/>
    <x v="0"/>
    <x v="67"/>
    <x v="68"/>
    <x v="0"/>
  </r>
  <r>
    <n v="2961"/>
    <x v="0"/>
    <x v="0"/>
    <x v="0"/>
    <x v="0"/>
    <x v="0"/>
    <x v="0"/>
    <x v="0"/>
    <n v="1558872"/>
    <n v="1559081"/>
    <x v="1"/>
    <m/>
    <x v="0"/>
    <s v="msl1894"/>
    <x v="0"/>
    <x v="0"/>
    <x v="221"/>
    <x v="0"/>
    <x v="0"/>
  </r>
  <r>
    <n v="2962"/>
    <x v="1"/>
    <x v="1"/>
    <x v="0"/>
    <x v="0"/>
    <x v="0"/>
    <x v="0"/>
    <x v="0"/>
    <n v="1558872"/>
    <n v="1559081"/>
    <x v="1"/>
    <s v="BAB49153.1"/>
    <x v="0"/>
    <s v="msl1894"/>
    <x v="0"/>
    <x v="0"/>
    <x v="221"/>
    <x v="218"/>
    <x v="0"/>
  </r>
  <r>
    <n v="2963"/>
    <x v="0"/>
    <x v="0"/>
    <x v="0"/>
    <x v="0"/>
    <x v="0"/>
    <x v="0"/>
    <x v="0"/>
    <n v="1559188"/>
    <n v="1560069"/>
    <x v="0"/>
    <m/>
    <x v="0"/>
    <s v="mlr1895"/>
    <x v="0"/>
    <x v="0"/>
    <x v="214"/>
    <x v="0"/>
    <x v="0"/>
  </r>
  <r>
    <n v="2964"/>
    <x v="1"/>
    <x v="1"/>
    <x v="0"/>
    <x v="0"/>
    <x v="0"/>
    <x v="0"/>
    <x v="0"/>
    <n v="1559188"/>
    <n v="1560069"/>
    <x v="0"/>
    <s v="BAB49154.1"/>
    <x v="0"/>
    <s v="mlr1895"/>
    <x v="0"/>
    <x v="0"/>
    <x v="214"/>
    <x v="211"/>
    <x v="0"/>
  </r>
  <r>
    <n v="2965"/>
    <x v="0"/>
    <x v="0"/>
    <x v="0"/>
    <x v="0"/>
    <x v="0"/>
    <x v="0"/>
    <x v="0"/>
    <n v="1560102"/>
    <n v="1560476"/>
    <x v="0"/>
    <m/>
    <x v="0"/>
    <s v="mlr1896"/>
    <x v="0"/>
    <x v="0"/>
    <x v="168"/>
    <x v="0"/>
    <x v="0"/>
  </r>
  <r>
    <n v="2966"/>
    <x v="1"/>
    <x v="1"/>
    <x v="0"/>
    <x v="0"/>
    <x v="0"/>
    <x v="0"/>
    <x v="0"/>
    <n v="1560102"/>
    <n v="1560476"/>
    <x v="0"/>
    <s v="BAB49155.1"/>
    <x v="0"/>
    <s v="mlr1896"/>
    <x v="0"/>
    <x v="0"/>
    <x v="168"/>
    <x v="165"/>
    <x v="0"/>
  </r>
  <r>
    <n v="2967"/>
    <x v="0"/>
    <x v="0"/>
    <x v="0"/>
    <x v="0"/>
    <x v="0"/>
    <x v="0"/>
    <x v="0"/>
    <n v="1560490"/>
    <n v="1560969"/>
    <x v="0"/>
    <m/>
    <x v="0"/>
    <s v="mlr1898"/>
    <x v="0"/>
    <x v="0"/>
    <x v="429"/>
    <x v="0"/>
    <x v="0"/>
  </r>
  <r>
    <n v="2968"/>
    <x v="1"/>
    <x v="1"/>
    <x v="0"/>
    <x v="0"/>
    <x v="0"/>
    <x v="0"/>
    <x v="0"/>
    <n v="1560490"/>
    <n v="1560969"/>
    <x v="0"/>
    <s v="BAB49156.1"/>
    <x v="67"/>
    <s v="mlr1898"/>
    <x v="0"/>
    <x v="0"/>
    <x v="429"/>
    <x v="424"/>
    <x v="0"/>
  </r>
  <r>
    <n v="2969"/>
    <x v="0"/>
    <x v="0"/>
    <x v="0"/>
    <x v="0"/>
    <x v="0"/>
    <x v="0"/>
    <x v="0"/>
    <n v="1561032"/>
    <n v="1561868"/>
    <x v="0"/>
    <m/>
    <x v="0"/>
    <s v="mlr1899"/>
    <x v="0"/>
    <x v="0"/>
    <x v="573"/>
    <x v="0"/>
    <x v="0"/>
  </r>
  <r>
    <n v="2970"/>
    <x v="1"/>
    <x v="1"/>
    <x v="0"/>
    <x v="0"/>
    <x v="0"/>
    <x v="0"/>
    <x v="0"/>
    <n v="1561032"/>
    <n v="1561868"/>
    <x v="0"/>
    <s v="BAB49157.1"/>
    <x v="526"/>
    <s v="mlr1899"/>
    <x v="0"/>
    <x v="0"/>
    <x v="573"/>
    <x v="566"/>
    <x v="0"/>
  </r>
  <r>
    <n v="2971"/>
    <x v="0"/>
    <x v="0"/>
    <x v="0"/>
    <x v="0"/>
    <x v="0"/>
    <x v="0"/>
    <x v="0"/>
    <n v="1562015"/>
    <n v="1562839"/>
    <x v="1"/>
    <m/>
    <x v="0"/>
    <s v="mll1900"/>
    <x v="0"/>
    <x v="0"/>
    <x v="238"/>
    <x v="0"/>
    <x v="0"/>
  </r>
  <r>
    <n v="2972"/>
    <x v="1"/>
    <x v="1"/>
    <x v="0"/>
    <x v="0"/>
    <x v="0"/>
    <x v="0"/>
    <x v="0"/>
    <n v="1562015"/>
    <n v="1562839"/>
    <x v="1"/>
    <s v="BAB49158.1"/>
    <x v="148"/>
    <s v="mll1900"/>
    <x v="0"/>
    <x v="0"/>
    <x v="238"/>
    <x v="235"/>
    <x v="0"/>
  </r>
  <r>
    <n v="2973"/>
    <x v="0"/>
    <x v="0"/>
    <x v="0"/>
    <x v="0"/>
    <x v="0"/>
    <x v="0"/>
    <x v="0"/>
    <n v="1563741"/>
    <n v="1564376"/>
    <x v="0"/>
    <m/>
    <x v="0"/>
    <s v="mlr1901"/>
    <x v="0"/>
    <x v="0"/>
    <x v="227"/>
    <x v="0"/>
    <x v="0"/>
  </r>
  <r>
    <n v="2974"/>
    <x v="1"/>
    <x v="1"/>
    <x v="0"/>
    <x v="0"/>
    <x v="0"/>
    <x v="0"/>
    <x v="0"/>
    <n v="1563741"/>
    <n v="1564376"/>
    <x v="0"/>
    <s v="BAB49159.1"/>
    <x v="573"/>
    <s v="mlr1901"/>
    <x v="0"/>
    <x v="0"/>
    <x v="227"/>
    <x v="224"/>
    <x v="0"/>
  </r>
  <r>
    <n v="2975"/>
    <x v="0"/>
    <x v="0"/>
    <x v="0"/>
    <x v="0"/>
    <x v="0"/>
    <x v="0"/>
    <x v="0"/>
    <n v="1564443"/>
    <n v="1566113"/>
    <x v="1"/>
    <m/>
    <x v="0"/>
    <s v="mll1902"/>
    <x v="0"/>
    <x v="0"/>
    <x v="512"/>
    <x v="0"/>
    <x v="0"/>
  </r>
  <r>
    <n v="2976"/>
    <x v="1"/>
    <x v="1"/>
    <x v="0"/>
    <x v="0"/>
    <x v="0"/>
    <x v="0"/>
    <x v="0"/>
    <n v="1564443"/>
    <n v="1566113"/>
    <x v="1"/>
    <s v="BAB49160.1"/>
    <x v="0"/>
    <s v="mll1902"/>
    <x v="0"/>
    <x v="0"/>
    <x v="512"/>
    <x v="506"/>
    <x v="0"/>
  </r>
  <r>
    <n v="2977"/>
    <x v="0"/>
    <x v="0"/>
    <x v="0"/>
    <x v="0"/>
    <x v="0"/>
    <x v="0"/>
    <x v="0"/>
    <n v="1566258"/>
    <n v="1566944"/>
    <x v="1"/>
    <m/>
    <x v="0"/>
    <s v="mll1903"/>
    <x v="0"/>
    <x v="0"/>
    <x v="10"/>
    <x v="0"/>
    <x v="0"/>
  </r>
  <r>
    <n v="2978"/>
    <x v="1"/>
    <x v="1"/>
    <x v="0"/>
    <x v="0"/>
    <x v="0"/>
    <x v="0"/>
    <x v="0"/>
    <n v="1566258"/>
    <n v="1566944"/>
    <x v="1"/>
    <s v="BAB49161.1"/>
    <x v="0"/>
    <s v="mll1903"/>
    <x v="0"/>
    <x v="0"/>
    <x v="10"/>
    <x v="11"/>
    <x v="0"/>
  </r>
  <r>
    <n v="2979"/>
    <x v="0"/>
    <x v="0"/>
    <x v="0"/>
    <x v="0"/>
    <x v="0"/>
    <x v="0"/>
    <x v="0"/>
    <n v="1566947"/>
    <n v="1567387"/>
    <x v="0"/>
    <m/>
    <x v="0"/>
    <s v="mlr1904"/>
    <x v="0"/>
    <x v="0"/>
    <x v="115"/>
    <x v="0"/>
    <x v="0"/>
  </r>
  <r>
    <n v="2980"/>
    <x v="1"/>
    <x v="1"/>
    <x v="0"/>
    <x v="0"/>
    <x v="0"/>
    <x v="0"/>
    <x v="0"/>
    <n v="1566947"/>
    <n v="1567387"/>
    <x v="0"/>
    <s v="BAB49162.1"/>
    <x v="0"/>
    <s v="mlr1904"/>
    <x v="0"/>
    <x v="0"/>
    <x v="115"/>
    <x v="115"/>
    <x v="0"/>
  </r>
  <r>
    <n v="2981"/>
    <x v="0"/>
    <x v="0"/>
    <x v="0"/>
    <x v="0"/>
    <x v="0"/>
    <x v="0"/>
    <x v="0"/>
    <n v="1567687"/>
    <n v="1568517"/>
    <x v="1"/>
    <m/>
    <x v="0"/>
    <s v="mll1906"/>
    <x v="0"/>
    <x v="0"/>
    <x v="29"/>
    <x v="0"/>
    <x v="0"/>
  </r>
  <r>
    <n v="2982"/>
    <x v="1"/>
    <x v="1"/>
    <x v="0"/>
    <x v="0"/>
    <x v="0"/>
    <x v="0"/>
    <x v="0"/>
    <n v="1567687"/>
    <n v="1568517"/>
    <x v="1"/>
    <s v="BAB49163.1"/>
    <x v="71"/>
    <s v="mll1906"/>
    <x v="0"/>
    <x v="0"/>
    <x v="29"/>
    <x v="30"/>
    <x v="0"/>
  </r>
  <r>
    <n v="2983"/>
    <x v="0"/>
    <x v="0"/>
    <x v="0"/>
    <x v="0"/>
    <x v="0"/>
    <x v="0"/>
    <x v="0"/>
    <n v="1568539"/>
    <n v="1569297"/>
    <x v="0"/>
    <m/>
    <x v="0"/>
    <s v="mlr1907"/>
    <x v="0"/>
    <x v="0"/>
    <x v="436"/>
    <x v="0"/>
    <x v="0"/>
  </r>
  <r>
    <n v="2984"/>
    <x v="1"/>
    <x v="1"/>
    <x v="0"/>
    <x v="0"/>
    <x v="0"/>
    <x v="0"/>
    <x v="0"/>
    <n v="1568539"/>
    <n v="1569297"/>
    <x v="0"/>
    <s v="BAB49164.1"/>
    <x v="0"/>
    <s v="mlr1907"/>
    <x v="0"/>
    <x v="0"/>
    <x v="436"/>
    <x v="431"/>
    <x v="0"/>
  </r>
  <r>
    <n v="2985"/>
    <x v="0"/>
    <x v="0"/>
    <x v="0"/>
    <x v="0"/>
    <x v="0"/>
    <x v="0"/>
    <x v="0"/>
    <n v="1569373"/>
    <n v="1570593"/>
    <x v="1"/>
    <m/>
    <x v="0"/>
    <s v="mll1909"/>
    <x v="0"/>
    <x v="0"/>
    <x v="549"/>
    <x v="0"/>
    <x v="0"/>
  </r>
  <r>
    <n v="2986"/>
    <x v="1"/>
    <x v="1"/>
    <x v="0"/>
    <x v="0"/>
    <x v="0"/>
    <x v="0"/>
    <x v="0"/>
    <n v="1569373"/>
    <n v="1570593"/>
    <x v="1"/>
    <s v="BAB49165.1"/>
    <x v="0"/>
    <s v="mll1909"/>
    <x v="0"/>
    <x v="0"/>
    <x v="549"/>
    <x v="542"/>
    <x v="0"/>
  </r>
  <r>
    <n v="2987"/>
    <x v="0"/>
    <x v="0"/>
    <x v="0"/>
    <x v="0"/>
    <x v="0"/>
    <x v="0"/>
    <x v="0"/>
    <n v="1570981"/>
    <n v="1571730"/>
    <x v="0"/>
    <m/>
    <x v="0"/>
    <s v="mlr1911"/>
    <x v="0"/>
    <x v="0"/>
    <x v="373"/>
    <x v="0"/>
    <x v="0"/>
  </r>
  <r>
    <n v="2988"/>
    <x v="1"/>
    <x v="1"/>
    <x v="0"/>
    <x v="0"/>
    <x v="0"/>
    <x v="0"/>
    <x v="0"/>
    <n v="1570981"/>
    <n v="1571730"/>
    <x v="0"/>
    <s v="BAB49166.1"/>
    <x v="0"/>
    <s v="mlr1911"/>
    <x v="0"/>
    <x v="0"/>
    <x v="373"/>
    <x v="368"/>
    <x v="0"/>
  </r>
  <r>
    <n v="2989"/>
    <x v="0"/>
    <x v="0"/>
    <x v="0"/>
    <x v="0"/>
    <x v="0"/>
    <x v="0"/>
    <x v="0"/>
    <n v="1571827"/>
    <n v="1572099"/>
    <x v="0"/>
    <m/>
    <x v="0"/>
    <s v="msr1912"/>
    <x v="0"/>
    <x v="0"/>
    <x v="565"/>
    <x v="0"/>
    <x v="0"/>
  </r>
  <r>
    <n v="2990"/>
    <x v="1"/>
    <x v="1"/>
    <x v="0"/>
    <x v="0"/>
    <x v="0"/>
    <x v="0"/>
    <x v="0"/>
    <n v="1571827"/>
    <n v="1572099"/>
    <x v="0"/>
    <s v="BAB49167.1"/>
    <x v="0"/>
    <s v="msr1912"/>
    <x v="0"/>
    <x v="0"/>
    <x v="565"/>
    <x v="558"/>
    <x v="0"/>
  </r>
  <r>
    <n v="2991"/>
    <x v="0"/>
    <x v="0"/>
    <x v="0"/>
    <x v="0"/>
    <x v="0"/>
    <x v="0"/>
    <x v="0"/>
    <n v="1572496"/>
    <n v="1573146"/>
    <x v="0"/>
    <m/>
    <x v="0"/>
    <s v="mlr1913"/>
    <x v="0"/>
    <x v="0"/>
    <x v="9"/>
    <x v="0"/>
    <x v="0"/>
  </r>
  <r>
    <n v="2992"/>
    <x v="1"/>
    <x v="1"/>
    <x v="0"/>
    <x v="0"/>
    <x v="0"/>
    <x v="0"/>
    <x v="0"/>
    <n v="1572496"/>
    <n v="1573146"/>
    <x v="0"/>
    <s v="BAB49168.1"/>
    <x v="373"/>
    <s v="mlr1913"/>
    <x v="0"/>
    <x v="0"/>
    <x v="9"/>
    <x v="10"/>
    <x v="0"/>
  </r>
  <r>
    <n v="2993"/>
    <x v="0"/>
    <x v="0"/>
    <x v="0"/>
    <x v="0"/>
    <x v="0"/>
    <x v="0"/>
    <x v="0"/>
    <n v="1573191"/>
    <n v="1573949"/>
    <x v="1"/>
    <m/>
    <x v="0"/>
    <s v="mll1914"/>
    <x v="0"/>
    <x v="0"/>
    <x v="436"/>
    <x v="0"/>
    <x v="0"/>
  </r>
  <r>
    <n v="2994"/>
    <x v="1"/>
    <x v="1"/>
    <x v="0"/>
    <x v="0"/>
    <x v="0"/>
    <x v="0"/>
    <x v="0"/>
    <n v="1573191"/>
    <n v="1573949"/>
    <x v="1"/>
    <s v="BAB49169.1"/>
    <x v="260"/>
    <s v="mll1914"/>
    <x v="0"/>
    <x v="0"/>
    <x v="436"/>
    <x v="431"/>
    <x v="0"/>
  </r>
  <r>
    <n v="2995"/>
    <x v="0"/>
    <x v="0"/>
    <x v="0"/>
    <x v="0"/>
    <x v="0"/>
    <x v="0"/>
    <x v="0"/>
    <n v="1573942"/>
    <n v="1575102"/>
    <x v="1"/>
    <m/>
    <x v="0"/>
    <s v="mll1915"/>
    <x v="0"/>
    <x v="0"/>
    <x v="488"/>
    <x v="0"/>
    <x v="0"/>
  </r>
  <r>
    <n v="2996"/>
    <x v="1"/>
    <x v="1"/>
    <x v="0"/>
    <x v="0"/>
    <x v="0"/>
    <x v="0"/>
    <x v="0"/>
    <n v="1573942"/>
    <n v="1575102"/>
    <x v="1"/>
    <s v="BAB49170.1"/>
    <x v="0"/>
    <s v="mll1915"/>
    <x v="0"/>
    <x v="0"/>
    <x v="488"/>
    <x v="482"/>
    <x v="0"/>
  </r>
  <r>
    <n v="2997"/>
    <x v="0"/>
    <x v="0"/>
    <x v="0"/>
    <x v="0"/>
    <x v="0"/>
    <x v="0"/>
    <x v="0"/>
    <n v="1575341"/>
    <n v="1575619"/>
    <x v="1"/>
    <m/>
    <x v="0"/>
    <s v="msl8611"/>
    <x v="0"/>
    <x v="0"/>
    <x v="102"/>
    <x v="0"/>
    <x v="0"/>
  </r>
  <r>
    <n v="2998"/>
    <x v="1"/>
    <x v="1"/>
    <x v="0"/>
    <x v="0"/>
    <x v="0"/>
    <x v="0"/>
    <x v="0"/>
    <n v="1575341"/>
    <n v="1575619"/>
    <x v="1"/>
    <s v="BAB49171.1"/>
    <x v="0"/>
    <s v="msl8611"/>
    <x v="0"/>
    <x v="0"/>
    <x v="102"/>
    <x v="103"/>
    <x v="0"/>
  </r>
  <r>
    <n v="2999"/>
    <x v="0"/>
    <x v="0"/>
    <x v="0"/>
    <x v="0"/>
    <x v="0"/>
    <x v="0"/>
    <x v="0"/>
    <n v="1575687"/>
    <n v="1576721"/>
    <x v="1"/>
    <m/>
    <x v="0"/>
    <s v="mll1918"/>
    <x v="0"/>
    <x v="0"/>
    <x v="149"/>
    <x v="0"/>
    <x v="0"/>
  </r>
  <r>
    <n v="3000"/>
    <x v="1"/>
    <x v="1"/>
    <x v="0"/>
    <x v="0"/>
    <x v="0"/>
    <x v="0"/>
    <x v="0"/>
    <n v="1575687"/>
    <n v="1576721"/>
    <x v="1"/>
    <s v="BAB49172.1"/>
    <x v="574"/>
    <s v="mll1918"/>
    <x v="0"/>
    <x v="0"/>
    <x v="149"/>
    <x v="149"/>
    <x v="0"/>
  </r>
  <r>
    <n v="3001"/>
    <x v="0"/>
    <x v="0"/>
    <x v="0"/>
    <x v="0"/>
    <x v="0"/>
    <x v="0"/>
    <x v="0"/>
    <n v="1576911"/>
    <n v="1577897"/>
    <x v="1"/>
    <m/>
    <x v="0"/>
    <s v="mll1920"/>
    <x v="0"/>
    <x v="0"/>
    <x v="480"/>
    <x v="0"/>
    <x v="0"/>
  </r>
  <r>
    <n v="3002"/>
    <x v="1"/>
    <x v="1"/>
    <x v="0"/>
    <x v="0"/>
    <x v="0"/>
    <x v="0"/>
    <x v="0"/>
    <n v="1576911"/>
    <n v="1577897"/>
    <x v="1"/>
    <s v="BAB49173.1"/>
    <x v="158"/>
    <s v="mll1920"/>
    <x v="0"/>
    <x v="0"/>
    <x v="480"/>
    <x v="474"/>
    <x v="0"/>
  </r>
  <r>
    <n v="3003"/>
    <x v="0"/>
    <x v="0"/>
    <x v="0"/>
    <x v="0"/>
    <x v="0"/>
    <x v="0"/>
    <x v="0"/>
    <n v="1577894"/>
    <n v="1579465"/>
    <x v="1"/>
    <m/>
    <x v="0"/>
    <s v="mll1921"/>
    <x v="0"/>
    <x v="0"/>
    <x v="574"/>
    <x v="0"/>
    <x v="0"/>
  </r>
  <r>
    <n v="3004"/>
    <x v="1"/>
    <x v="1"/>
    <x v="0"/>
    <x v="0"/>
    <x v="0"/>
    <x v="0"/>
    <x v="0"/>
    <n v="1577894"/>
    <n v="1579465"/>
    <x v="1"/>
    <s v="BAB49174.1"/>
    <x v="159"/>
    <s v="mll1921"/>
    <x v="0"/>
    <x v="0"/>
    <x v="574"/>
    <x v="567"/>
    <x v="0"/>
  </r>
  <r>
    <n v="3005"/>
    <x v="0"/>
    <x v="0"/>
    <x v="0"/>
    <x v="0"/>
    <x v="0"/>
    <x v="0"/>
    <x v="0"/>
    <n v="1579578"/>
    <n v="1580321"/>
    <x v="1"/>
    <m/>
    <x v="0"/>
    <s v="mll1922"/>
    <x v="0"/>
    <x v="0"/>
    <x v="99"/>
    <x v="0"/>
    <x v="0"/>
  </r>
  <r>
    <n v="3006"/>
    <x v="1"/>
    <x v="1"/>
    <x v="0"/>
    <x v="0"/>
    <x v="0"/>
    <x v="0"/>
    <x v="0"/>
    <n v="1579578"/>
    <n v="1580321"/>
    <x v="1"/>
    <s v="BAB49175.1"/>
    <x v="575"/>
    <s v="mll1922"/>
    <x v="0"/>
    <x v="0"/>
    <x v="99"/>
    <x v="100"/>
    <x v="0"/>
  </r>
  <r>
    <n v="3007"/>
    <x v="0"/>
    <x v="0"/>
    <x v="0"/>
    <x v="0"/>
    <x v="0"/>
    <x v="0"/>
    <x v="0"/>
    <n v="1580413"/>
    <n v="1580649"/>
    <x v="1"/>
    <m/>
    <x v="0"/>
    <s v="msl1923"/>
    <x v="0"/>
    <x v="0"/>
    <x v="283"/>
    <x v="0"/>
    <x v="0"/>
  </r>
  <r>
    <n v="3008"/>
    <x v="1"/>
    <x v="1"/>
    <x v="0"/>
    <x v="0"/>
    <x v="0"/>
    <x v="0"/>
    <x v="0"/>
    <n v="1580413"/>
    <n v="1580649"/>
    <x v="1"/>
    <s v="BAB49176.1"/>
    <x v="0"/>
    <s v="msl1923"/>
    <x v="0"/>
    <x v="0"/>
    <x v="283"/>
    <x v="279"/>
    <x v="0"/>
  </r>
  <r>
    <n v="3009"/>
    <x v="0"/>
    <x v="0"/>
    <x v="0"/>
    <x v="0"/>
    <x v="0"/>
    <x v="0"/>
    <x v="0"/>
    <n v="1580654"/>
    <n v="1581271"/>
    <x v="1"/>
    <m/>
    <x v="0"/>
    <s v="mll1924"/>
    <x v="0"/>
    <x v="0"/>
    <x v="33"/>
    <x v="0"/>
    <x v="0"/>
  </r>
  <r>
    <n v="3010"/>
    <x v="1"/>
    <x v="1"/>
    <x v="0"/>
    <x v="0"/>
    <x v="0"/>
    <x v="0"/>
    <x v="0"/>
    <n v="1580654"/>
    <n v="1581271"/>
    <x v="1"/>
    <s v="BAB49177.1"/>
    <x v="169"/>
    <s v="mll1924"/>
    <x v="0"/>
    <x v="0"/>
    <x v="33"/>
    <x v="34"/>
    <x v="0"/>
  </r>
  <r>
    <n v="3011"/>
    <x v="0"/>
    <x v="0"/>
    <x v="0"/>
    <x v="0"/>
    <x v="0"/>
    <x v="0"/>
    <x v="0"/>
    <n v="1581586"/>
    <n v="1582059"/>
    <x v="0"/>
    <m/>
    <x v="0"/>
    <s v="mlr1925"/>
    <x v="0"/>
    <x v="0"/>
    <x v="196"/>
    <x v="0"/>
    <x v="0"/>
  </r>
  <r>
    <n v="3012"/>
    <x v="1"/>
    <x v="1"/>
    <x v="0"/>
    <x v="0"/>
    <x v="0"/>
    <x v="0"/>
    <x v="0"/>
    <n v="1581586"/>
    <n v="1582059"/>
    <x v="0"/>
    <s v="BAB49178.1"/>
    <x v="576"/>
    <s v="mlr1925"/>
    <x v="0"/>
    <x v="0"/>
    <x v="196"/>
    <x v="193"/>
    <x v="0"/>
  </r>
  <r>
    <n v="3013"/>
    <x v="0"/>
    <x v="0"/>
    <x v="0"/>
    <x v="0"/>
    <x v="0"/>
    <x v="0"/>
    <x v="0"/>
    <n v="1582056"/>
    <n v="1583039"/>
    <x v="0"/>
    <m/>
    <x v="0"/>
    <s v="mlr1926"/>
    <x v="0"/>
    <x v="0"/>
    <x v="384"/>
    <x v="0"/>
    <x v="0"/>
  </r>
  <r>
    <n v="3014"/>
    <x v="1"/>
    <x v="1"/>
    <x v="0"/>
    <x v="0"/>
    <x v="0"/>
    <x v="0"/>
    <x v="0"/>
    <n v="1582056"/>
    <n v="1583039"/>
    <x v="0"/>
    <s v="BAB49179.1"/>
    <x v="577"/>
    <s v="mlr1926"/>
    <x v="0"/>
    <x v="0"/>
    <x v="384"/>
    <x v="379"/>
    <x v="0"/>
  </r>
  <r>
    <n v="3015"/>
    <x v="0"/>
    <x v="0"/>
    <x v="0"/>
    <x v="0"/>
    <x v="0"/>
    <x v="0"/>
    <x v="0"/>
    <n v="1583036"/>
    <n v="1585348"/>
    <x v="0"/>
    <m/>
    <x v="0"/>
    <s v="mlr1927"/>
    <x v="0"/>
    <x v="0"/>
    <x v="575"/>
    <x v="0"/>
    <x v="0"/>
  </r>
  <r>
    <n v="3016"/>
    <x v="1"/>
    <x v="1"/>
    <x v="0"/>
    <x v="0"/>
    <x v="0"/>
    <x v="0"/>
    <x v="0"/>
    <n v="1583036"/>
    <n v="1585348"/>
    <x v="0"/>
    <s v="BAB49180.1"/>
    <x v="71"/>
    <s v="mlr1927"/>
    <x v="0"/>
    <x v="0"/>
    <x v="575"/>
    <x v="568"/>
    <x v="0"/>
  </r>
  <r>
    <n v="3017"/>
    <x v="0"/>
    <x v="0"/>
    <x v="0"/>
    <x v="0"/>
    <x v="0"/>
    <x v="0"/>
    <x v="0"/>
    <n v="1585407"/>
    <n v="1586417"/>
    <x v="1"/>
    <m/>
    <x v="0"/>
    <s v="mll1929"/>
    <x v="0"/>
    <x v="0"/>
    <x v="198"/>
    <x v="0"/>
    <x v="0"/>
  </r>
  <r>
    <n v="3018"/>
    <x v="1"/>
    <x v="1"/>
    <x v="0"/>
    <x v="0"/>
    <x v="0"/>
    <x v="0"/>
    <x v="0"/>
    <n v="1585407"/>
    <n v="1586417"/>
    <x v="1"/>
    <s v="BAB49181.1"/>
    <x v="578"/>
    <s v="mll1929"/>
    <x v="0"/>
    <x v="0"/>
    <x v="198"/>
    <x v="195"/>
    <x v="0"/>
  </r>
  <r>
    <n v="3019"/>
    <x v="0"/>
    <x v="0"/>
    <x v="0"/>
    <x v="0"/>
    <x v="0"/>
    <x v="0"/>
    <x v="0"/>
    <n v="1586550"/>
    <n v="1587443"/>
    <x v="0"/>
    <m/>
    <x v="0"/>
    <s v="mlr1930"/>
    <x v="0"/>
    <x v="0"/>
    <x v="498"/>
    <x v="0"/>
    <x v="0"/>
  </r>
  <r>
    <n v="3020"/>
    <x v="1"/>
    <x v="1"/>
    <x v="0"/>
    <x v="0"/>
    <x v="0"/>
    <x v="0"/>
    <x v="0"/>
    <n v="1586550"/>
    <n v="1587443"/>
    <x v="0"/>
    <s v="BAB49182.1"/>
    <x v="67"/>
    <s v="mlr1930"/>
    <x v="0"/>
    <x v="0"/>
    <x v="498"/>
    <x v="492"/>
    <x v="0"/>
  </r>
  <r>
    <n v="3021"/>
    <x v="0"/>
    <x v="0"/>
    <x v="0"/>
    <x v="0"/>
    <x v="0"/>
    <x v="0"/>
    <x v="0"/>
    <n v="1587478"/>
    <n v="1588602"/>
    <x v="1"/>
    <m/>
    <x v="0"/>
    <s v="mll1931"/>
    <x v="0"/>
    <x v="0"/>
    <x v="51"/>
    <x v="0"/>
    <x v="0"/>
  </r>
  <r>
    <n v="3022"/>
    <x v="1"/>
    <x v="1"/>
    <x v="0"/>
    <x v="0"/>
    <x v="0"/>
    <x v="0"/>
    <x v="0"/>
    <n v="1587478"/>
    <n v="1588602"/>
    <x v="1"/>
    <s v="BAB49183.1"/>
    <x v="0"/>
    <s v="mll1931"/>
    <x v="0"/>
    <x v="0"/>
    <x v="51"/>
    <x v="52"/>
    <x v="0"/>
  </r>
  <r>
    <n v="3023"/>
    <x v="0"/>
    <x v="0"/>
    <x v="0"/>
    <x v="0"/>
    <x v="0"/>
    <x v="0"/>
    <x v="0"/>
    <n v="1588698"/>
    <n v="1589462"/>
    <x v="1"/>
    <m/>
    <x v="0"/>
    <s v="mll1932"/>
    <x v="0"/>
    <x v="0"/>
    <x v="460"/>
    <x v="0"/>
    <x v="0"/>
  </r>
  <r>
    <n v="3024"/>
    <x v="1"/>
    <x v="1"/>
    <x v="0"/>
    <x v="0"/>
    <x v="0"/>
    <x v="0"/>
    <x v="0"/>
    <n v="1588698"/>
    <n v="1589462"/>
    <x v="1"/>
    <s v="BAB49184.1"/>
    <x v="579"/>
    <s v="mll1932"/>
    <x v="0"/>
    <x v="0"/>
    <x v="460"/>
    <x v="455"/>
    <x v="0"/>
  </r>
  <r>
    <n v="3025"/>
    <x v="0"/>
    <x v="0"/>
    <x v="0"/>
    <x v="0"/>
    <x v="0"/>
    <x v="0"/>
    <x v="0"/>
    <n v="1589459"/>
    <n v="1590880"/>
    <x v="1"/>
    <m/>
    <x v="0"/>
    <s v="mll1933"/>
    <x v="0"/>
    <x v="0"/>
    <x v="415"/>
    <x v="0"/>
    <x v="0"/>
  </r>
  <r>
    <n v="3026"/>
    <x v="1"/>
    <x v="1"/>
    <x v="0"/>
    <x v="0"/>
    <x v="0"/>
    <x v="0"/>
    <x v="0"/>
    <n v="1589459"/>
    <n v="1590880"/>
    <x v="1"/>
    <s v="BAB49185.1"/>
    <x v="0"/>
    <s v="mll1933"/>
    <x v="0"/>
    <x v="0"/>
    <x v="415"/>
    <x v="410"/>
    <x v="0"/>
  </r>
  <r>
    <n v="3027"/>
    <x v="0"/>
    <x v="0"/>
    <x v="0"/>
    <x v="0"/>
    <x v="0"/>
    <x v="0"/>
    <x v="0"/>
    <n v="1591086"/>
    <n v="1592258"/>
    <x v="1"/>
    <m/>
    <x v="0"/>
    <s v="mll1934"/>
    <x v="0"/>
    <x v="0"/>
    <x v="337"/>
    <x v="0"/>
    <x v="0"/>
  </r>
  <r>
    <n v="3028"/>
    <x v="1"/>
    <x v="1"/>
    <x v="0"/>
    <x v="0"/>
    <x v="0"/>
    <x v="0"/>
    <x v="0"/>
    <n v="1591086"/>
    <n v="1592258"/>
    <x v="1"/>
    <s v="BAB49186.1"/>
    <x v="0"/>
    <s v="mll1934"/>
    <x v="0"/>
    <x v="0"/>
    <x v="337"/>
    <x v="332"/>
    <x v="0"/>
  </r>
  <r>
    <n v="3029"/>
    <x v="0"/>
    <x v="0"/>
    <x v="0"/>
    <x v="0"/>
    <x v="0"/>
    <x v="0"/>
    <x v="0"/>
    <n v="1592446"/>
    <n v="1596087"/>
    <x v="0"/>
    <m/>
    <x v="0"/>
    <s v="mlr1935"/>
    <x v="0"/>
    <x v="0"/>
    <x v="576"/>
    <x v="0"/>
    <x v="0"/>
  </r>
  <r>
    <n v="3030"/>
    <x v="1"/>
    <x v="1"/>
    <x v="0"/>
    <x v="0"/>
    <x v="0"/>
    <x v="0"/>
    <x v="0"/>
    <n v="1592446"/>
    <n v="1596087"/>
    <x v="0"/>
    <s v="BAB49187.1"/>
    <x v="580"/>
    <s v="mlr1935"/>
    <x v="0"/>
    <x v="0"/>
    <x v="576"/>
    <x v="569"/>
    <x v="0"/>
  </r>
  <r>
    <n v="3031"/>
    <x v="0"/>
    <x v="0"/>
    <x v="0"/>
    <x v="0"/>
    <x v="0"/>
    <x v="0"/>
    <x v="0"/>
    <n v="1596136"/>
    <n v="1597008"/>
    <x v="1"/>
    <m/>
    <x v="0"/>
    <s v="mll1936"/>
    <x v="0"/>
    <x v="0"/>
    <x v="203"/>
    <x v="0"/>
    <x v="0"/>
  </r>
  <r>
    <n v="3032"/>
    <x v="1"/>
    <x v="1"/>
    <x v="0"/>
    <x v="0"/>
    <x v="0"/>
    <x v="0"/>
    <x v="0"/>
    <n v="1596136"/>
    <n v="1597008"/>
    <x v="1"/>
    <s v="BAB49188.1"/>
    <x v="0"/>
    <s v="mll1936"/>
    <x v="0"/>
    <x v="0"/>
    <x v="203"/>
    <x v="200"/>
    <x v="0"/>
  </r>
  <r>
    <n v="3033"/>
    <x v="0"/>
    <x v="0"/>
    <x v="0"/>
    <x v="0"/>
    <x v="0"/>
    <x v="0"/>
    <x v="0"/>
    <n v="1597158"/>
    <n v="1597844"/>
    <x v="1"/>
    <m/>
    <x v="0"/>
    <s v="mll1937"/>
    <x v="0"/>
    <x v="0"/>
    <x v="10"/>
    <x v="0"/>
    <x v="0"/>
  </r>
  <r>
    <n v="3034"/>
    <x v="1"/>
    <x v="1"/>
    <x v="0"/>
    <x v="0"/>
    <x v="0"/>
    <x v="0"/>
    <x v="0"/>
    <n v="1597158"/>
    <n v="1597844"/>
    <x v="1"/>
    <s v="BAB49189.1"/>
    <x v="0"/>
    <s v="mll1937"/>
    <x v="0"/>
    <x v="0"/>
    <x v="10"/>
    <x v="11"/>
    <x v="0"/>
  </r>
  <r>
    <n v="3035"/>
    <x v="0"/>
    <x v="0"/>
    <x v="0"/>
    <x v="0"/>
    <x v="0"/>
    <x v="0"/>
    <x v="0"/>
    <n v="1598138"/>
    <n v="1598581"/>
    <x v="0"/>
    <m/>
    <x v="0"/>
    <s v="mlr1939"/>
    <x v="0"/>
    <x v="0"/>
    <x v="474"/>
    <x v="0"/>
    <x v="0"/>
  </r>
  <r>
    <n v="3036"/>
    <x v="1"/>
    <x v="1"/>
    <x v="0"/>
    <x v="0"/>
    <x v="0"/>
    <x v="0"/>
    <x v="0"/>
    <n v="1598138"/>
    <n v="1598581"/>
    <x v="0"/>
    <s v="BAB49190.1"/>
    <x v="581"/>
    <s v="mlr1939"/>
    <x v="0"/>
    <x v="0"/>
    <x v="474"/>
    <x v="469"/>
    <x v="0"/>
  </r>
  <r>
    <n v="3037"/>
    <x v="0"/>
    <x v="0"/>
    <x v="0"/>
    <x v="0"/>
    <x v="0"/>
    <x v="0"/>
    <x v="0"/>
    <n v="1598485"/>
    <n v="1598790"/>
    <x v="1"/>
    <m/>
    <x v="0"/>
    <s v="mll1940"/>
    <x v="0"/>
    <x v="0"/>
    <x v="191"/>
    <x v="0"/>
    <x v="0"/>
  </r>
  <r>
    <n v="3038"/>
    <x v="1"/>
    <x v="1"/>
    <x v="0"/>
    <x v="0"/>
    <x v="0"/>
    <x v="0"/>
    <x v="0"/>
    <n v="1598485"/>
    <n v="1598790"/>
    <x v="1"/>
    <s v="BAB49191.1"/>
    <x v="0"/>
    <s v="mll1940"/>
    <x v="0"/>
    <x v="0"/>
    <x v="191"/>
    <x v="188"/>
    <x v="0"/>
  </r>
  <r>
    <n v="3039"/>
    <x v="0"/>
    <x v="0"/>
    <x v="0"/>
    <x v="0"/>
    <x v="0"/>
    <x v="0"/>
    <x v="0"/>
    <n v="1599297"/>
    <n v="1600463"/>
    <x v="0"/>
    <m/>
    <x v="0"/>
    <s v="mlr1941"/>
    <x v="0"/>
    <x v="0"/>
    <x v="246"/>
    <x v="0"/>
    <x v="0"/>
  </r>
  <r>
    <n v="3040"/>
    <x v="1"/>
    <x v="1"/>
    <x v="0"/>
    <x v="0"/>
    <x v="0"/>
    <x v="0"/>
    <x v="0"/>
    <n v="1599297"/>
    <n v="1600463"/>
    <x v="0"/>
    <s v="BAB49192.1"/>
    <x v="0"/>
    <s v="mlr1941"/>
    <x v="0"/>
    <x v="0"/>
    <x v="246"/>
    <x v="243"/>
    <x v="0"/>
  </r>
  <r>
    <n v="3041"/>
    <x v="0"/>
    <x v="0"/>
    <x v="0"/>
    <x v="0"/>
    <x v="0"/>
    <x v="0"/>
    <x v="0"/>
    <n v="1600460"/>
    <n v="1601566"/>
    <x v="0"/>
    <m/>
    <x v="0"/>
    <s v="mlr1944"/>
    <x v="0"/>
    <x v="0"/>
    <x v="112"/>
    <x v="0"/>
    <x v="0"/>
  </r>
  <r>
    <n v="3042"/>
    <x v="1"/>
    <x v="1"/>
    <x v="0"/>
    <x v="0"/>
    <x v="0"/>
    <x v="0"/>
    <x v="0"/>
    <n v="1600460"/>
    <n v="1601566"/>
    <x v="0"/>
    <s v="BAB49193.1"/>
    <x v="582"/>
    <s v="mlr1944"/>
    <x v="0"/>
    <x v="0"/>
    <x v="112"/>
    <x v="112"/>
    <x v="0"/>
  </r>
  <r>
    <n v="3043"/>
    <x v="0"/>
    <x v="0"/>
    <x v="0"/>
    <x v="0"/>
    <x v="0"/>
    <x v="0"/>
    <x v="0"/>
    <n v="1601658"/>
    <n v="1602608"/>
    <x v="0"/>
    <m/>
    <x v="0"/>
    <s v="mlr1946"/>
    <x v="0"/>
    <x v="0"/>
    <x v="158"/>
    <x v="0"/>
    <x v="0"/>
  </r>
  <r>
    <n v="3044"/>
    <x v="1"/>
    <x v="1"/>
    <x v="0"/>
    <x v="0"/>
    <x v="0"/>
    <x v="0"/>
    <x v="0"/>
    <n v="1601658"/>
    <n v="1602608"/>
    <x v="0"/>
    <s v="BAB49194.1"/>
    <x v="582"/>
    <s v="mlr1946"/>
    <x v="0"/>
    <x v="0"/>
    <x v="158"/>
    <x v="158"/>
    <x v="0"/>
  </r>
  <r>
    <n v="3045"/>
    <x v="0"/>
    <x v="0"/>
    <x v="0"/>
    <x v="0"/>
    <x v="0"/>
    <x v="0"/>
    <x v="0"/>
    <n v="1602686"/>
    <n v="1604392"/>
    <x v="0"/>
    <m/>
    <x v="0"/>
    <s v="mlr1948"/>
    <x v="0"/>
    <x v="0"/>
    <x v="577"/>
    <x v="0"/>
    <x v="0"/>
  </r>
  <r>
    <n v="3046"/>
    <x v="1"/>
    <x v="1"/>
    <x v="0"/>
    <x v="0"/>
    <x v="0"/>
    <x v="0"/>
    <x v="0"/>
    <n v="1602686"/>
    <n v="1604392"/>
    <x v="0"/>
    <s v="BAB49195.1"/>
    <x v="260"/>
    <s v="mlr1948"/>
    <x v="0"/>
    <x v="0"/>
    <x v="577"/>
    <x v="570"/>
    <x v="0"/>
  </r>
  <r>
    <n v="3047"/>
    <x v="0"/>
    <x v="0"/>
    <x v="0"/>
    <x v="0"/>
    <x v="0"/>
    <x v="0"/>
    <x v="0"/>
    <n v="1605044"/>
    <n v="1605319"/>
    <x v="1"/>
    <m/>
    <x v="0"/>
    <s v="msl1949"/>
    <x v="0"/>
    <x v="0"/>
    <x v="560"/>
    <x v="0"/>
    <x v="0"/>
  </r>
  <r>
    <n v="3048"/>
    <x v="1"/>
    <x v="1"/>
    <x v="0"/>
    <x v="0"/>
    <x v="0"/>
    <x v="0"/>
    <x v="0"/>
    <n v="1605044"/>
    <n v="1605319"/>
    <x v="1"/>
    <s v="BAB49196.1"/>
    <x v="583"/>
    <s v="msl1949"/>
    <x v="0"/>
    <x v="0"/>
    <x v="560"/>
    <x v="553"/>
    <x v="0"/>
  </r>
  <r>
    <n v="3049"/>
    <x v="0"/>
    <x v="0"/>
    <x v="0"/>
    <x v="0"/>
    <x v="0"/>
    <x v="0"/>
    <x v="0"/>
    <n v="1605316"/>
    <n v="1606131"/>
    <x v="1"/>
    <m/>
    <x v="0"/>
    <s v="mll1950"/>
    <x v="0"/>
    <x v="0"/>
    <x v="34"/>
    <x v="0"/>
    <x v="0"/>
  </r>
  <r>
    <n v="3050"/>
    <x v="1"/>
    <x v="1"/>
    <x v="0"/>
    <x v="0"/>
    <x v="0"/>
    <x v="0"/>
    <x v="0"/>
    <n v="1605316"/>
    <n v="1606131"/>
    <x v="1"/>
    <s v="BAB49197.1"/>
    <x v="584"/>
    <s v="mll1950"/>
    <x v="0"/>
    <x v="0"/>
    <x v="34"/>
    <x v="35"/>
    <x v="0"/>
  </r>
  <r>
    <n v="3051"/>
    <x v="0"/>
    <x v="0"/>
    <x v="0"/>
    <x v="0"/>
    <x v="0"/>
    <x v="0"/>
    <x v="0"/>
    <n v="1606234"/>
    <n v="1606980"/>
    <x v="1"/>
    <m/>
    <x v="0"/>
    <s v="mll1951"/>
    <x v="0"/>
    <x v="0"/>
    <x v="213"/>
    <x v="0"/>
    <x v="0"/>
  </r>
  <r>
    <n v="3052"/>
    <x v="1"/>
    <x v="1"/>
    <x v="0"/>
    <x v="0"/>
    <x v="0"/>
    <x v="0"/>
    <x v="0"/>
    <n v="1606234"/>
    <n v="1606980"/>
    <x v="1"/>
    <s v="BAB49198.1"/>
    <x v="585"/>
    <s v="mll1951"/>
    <x v="0"/>
    <x v="0"/>
    <x v="213"/>
    <x v="210"/>
    <x v="0"/>
  </r>
  <r>
    <n v="3053"/>
    <x v="0"/>
    <x v="0"/>
    <x v="0"/>
    <x v="0"/>
    <x v="0"/>
    <x v="0"/>
    <x v="0"/>
    <n v="1607901"/>
    <n v="1608947"/>
    <x v="1"/>
    <m/>
    <x v="0"/>
    <s v="mll1952"/>
    <x v="0"/>
    <x v="0"/>
    <x v="506"/>
    <x v="0"/>
    <x v="0"/>
  </r>
  <r>
    <n v="3054"/>
    <x v="1"/>
    <x v="1"/>
    <x v="0"/>
    <x v="0"/>
    <x v="0"/>
    <x v="0"/>
    <x v="0"/>
    <n v="1607901"/>
    <n v="1608947"/>
    <x v="1"/>
    <s v="BAB49199.1"/>
    <x v="586"/>
    <s v="mll1952"/>
    <x v="0"/>
    <x v="0"/>
    <x v="506"/>
    <x v="500"/>
    <x v="0"/>
  </r>
  <r>
    <n v="3055"/>
    <x v="0"/>
    <x v="0"/>
    <x v="0"/>
    <x v="0"/>
    <x v="0"/>
    <x v="0"/>
    <x v="0"/>
    <n v="1609063"/>
    <n v="1609662"/>
    <x v="0"/>
    <m/>
    <x v="0"/>
    <s v="mlr1953"/>
    <x v="0"/>
    <x v="0"/>
    <x v="521"/>
    <x v="0"/>
    <x v="0"/>
  </r>
  <r>
    <n v="3056"/>
    <x v="1"/>
    <x v="1"/>
    <x v="0"/>
    <x v="0"/>
    <x v="0"/>
    <x v="0"/>
    <x v="0"/>
    <n v="1609063"/>
    <n v="1609662"/>
    <x v="0"/>
    <s v="BAB49200.1"/>
    <x v="67"/>
    <s v="mlr1953"/>
    <x v="0"/>
    <x v="0"/>
    <x v="521"/>
    <x v="515"/>
    <x v="0"/>
  </r>
  <r>
    <n v="3057"/>
    <x v="0"/>
    <x v="0"/>
    <x v="0"/>
    <x v="0"/>
    <x v="0"/>
    <x v="0"/>
    <x v="0"/>
    <n v="1609720"/>
    <n v="1610037"/>
    <x v="1"/>
    <m/>
    <x v="0"/>
    <s v="mll1954"/>
    <x v="0"/>
    <x v="0"/>
    <x v="103"/>
    <x v="0"/>
    <x v="0"/>
  </r>
  <r>
    <n v="3058"/>
    <x v="1"/>
    <x v="1"/>
    <x v="0"/>
    <x v="0"/>
    <x v="0"/>
    <x v="0"/>
    <x v="0"/>
    <n v="1609720"/>
    <n v="1610037"/>
    <x v="1"/>
    <s v="BAB49201.1"/>
    <x v="0"/>
    <s v="mll1954"/>
    <x v="0"/>
    <x v="0"/>
    <x v="103"/>
    <x v="104"/>
    <x v="0"/>
  </r>
  <r>
    <n v="3059"/>
    <x v="0"/>
    <x v="0"/>
    <x v="0"/>
    <x v="0"/>
    <x v="0"/>
    <x v="0"/>
    <x v="0"/>
    <n v="1610143"/>
    <n v="1610595"/>
    <x v="0"/>
    <m/>
    <x v="0"/>
    <s v="mlr1955"/>
    <x v="0"/>
    <x v="0"/>
    <x v="298"/>
    <x v="0"/>
    <x v="0"/>
  </r>
  <r>
    <n v="3060"/>
    <x v="1"/>
    <x v="1"/>
    <x v="0"/>
    <x v="0"/>
    <x v="0"/>
    <x v="0"/>
    <x v="0"/>
    <n v="1610143"/>
    <n v="1610595"/>
    <x v="0"/>
    <s v="BAB49202.1"/>
    <x v="0"/>
    <s v="mlr1955"/>
    <x v="0"/>
    <x v="0"/>
    <x v="298"/>
    <x v="293"/>
    <x v="0"/>
  </r>
  <r>
    <n v="3061"/>
    <x v="0"/>
    <x v="0"/>
    <x v="0"/>
    <x v="0"/>
    <x v="0"/>
    <x v="0"/>
    <x v="0"/>
    <n v="1610630"/>
    <n v="1610908"/>
    <x v="0"/>
    <m/>
    <x v="0"/>
    <s v="msr1956"/>
    <x v="0"/>
    <x v="0"/>
    <x v="102"/>
    <x v="0"/>
    <x v="0"/>
  </r>
  <r>
    <n v="3062"/>
    <x v="1"/>
    <x v="1"/>
    <x v="0"/>
    <x v="0"/>
    <x v="0"/>
    <x v="0"/>
    <x v="0"/>
    <n v="1610630"/>
    <n v="1610908"/>
    <x v="0"/>
    <s v="BAB49203.1"/>
    <x v="0"/>
    <s v="msr1956"/>
    <x v="0"/>
    <x v="0"/>
    <x v="102"/>
    <x v="103"/>
    <x v="0"/>
  </r>
  <r>
    <n v="3063"/>
    <x v="0"/>
    <x v="0"/>
    <x v="0"/>
    <x v="0"/>
    <x v="0"/>
    <x v="0"/>
    <x v="0"/>
    <n v="1611202"/>
    <n v="1611351"/>
    <x v="1"/>
    <m/>
    <x v="0"/>
    <s v="msl1957"/>
    <x v="0"/>
    <x v="0"/>
    <x v="578"/>
    <x v="0"/>
    <x v="0"/>
  </r>
  <r>
    <n v="3064"/>
    <x v="1"/>
    <x v="1"/>
    <x v="0"/>
    <x v="0"/>
    <x v="0"/>
    <x v="0"/>
    <x v="0"/>
    <n v="1611202"/>
    <n v="1611351"/>
    <x v="1"/>
    <s v="BAB49204.1"/>
    <x v="0"/>
    <s v="msl1957"/>
    <x v="0"/>
    <x v="0"/>
    <x v="578"/>
    <x v="571"/>
    <x v="0"/>
  </r>
  <r>
    <n v="3065"/>
    <x v="0"/>
    <x v="0"/>
    <x v="0"/>
    <x v="0"/>
    <x v="0"/>
    <x v="0"/>
    <x v="0"/>
    <n v="1611367"/>
    <n v="1611690"/>
    <x v="1"/>
    <m/>
    <x v="0"/>
    <s v="mll1958"/>
    <x v="0"/>
    <x v="0"/>
    <x v="20"/>
    <x v="0"/>
    <x v="0"/>
  </r>
  <r>
    <n v="3066"/>
    <x v="1"/>
    <x v="1"/>
    <x v="0"/>
    <x v="0"/>
    <x v="0"/>
    <x v="0"/>
    <x v="0"/>
    <n v="1611367"/>
    <n v="1611690"/>
    <x v="1"/>
    <s v="BAB49205.1"/>
    <x v="0"/>
    <s v="mll1958"/>
    <x v="0"/>
    <x v="0"/>
    <x v="20"/>
    <x v="21"/>
    <x v="0"/>
  </r>
  <r>
    <n v="3067"/>
    <x v="0"/>
    <x v="0"/>
    <x v="0"/>
    <x v="0"/>
    <x v="0"/>
    <x v="0"/>
    <x v="0"/>
    <n v="1611950"/>
    <n v="1612564"/>
    <x v="1"/>
    <m/>
    <x v="0"/>
    <s v="mll1959"/>
    <x v="0"/>
    <x v="0"/>
    <x v="155"/>
    <x v="0"/>
    <x v="0"/>
  </r>
  <r>
    <n v="3068"/>
    <x v="1"/>
    <x v="1"/>
    <x v="0"/>
    <x v="0"/>
    <x v="0"/>
    <x v="0"/>
    <x v="0"/>
    <n v="1611950"/>
    <n v="1612564"/>
    <x v="1"/>
    <s v="BAB49206.1"/>
    <x v="0"/>
    <s v="mll1959"/>
    <x v="0"/>
    <x v="0"/>
    <x v="155"/>
    <x v="155"/>
    <x v="0"/>
  </r>
  <r>
    <n v="3069"/>
    <x v="0"/>
    <x v="0"/>
    <x v="0"/>
    <x v="0"/>
    <x v="0"/>
    <x v="0"/>
    <x v="0"/>
    <n v="1612685"/>
    <n v="1613206"/>
    <x v="1"/>
    <m/>
    <x v="0"/>
    <s v="mll1960"/>
    <x v="0"/>
    <x v="0"/>
    <x v="73"/>
    <x v="0"/>
    <x v="0"/>
  </r>
  <r>
    <n v="3070"/>
    <x v="1"/>
    <x v="1"/>
    <x v="0"/>
    <x v="0"/>
    <x v="0"/>
    <x v="0"/>
    <x v="0"/>
    <n v="1612685"/>
    <n v="1613206"/>
    <x v="1"/>
    <s v="BAB49207.1"/>
    <x v="0"/>
    <s v="mll1960"/>
    <x v="0"/>
    <x v="0"/>
    <x v="73"/>
    <x v="74"/>
    <x v="0"/>
  </r>
  <r>
    <n v="3071"/>
    <x v="0"/>
    <x v="0"/>
    <x v="0"/>
    <x v="0"/>
    <x v="0"/>
    <x v="0"/>
    <x v="0"/>
    <n v="1613468"/>
    <n v="1613947"/>
    <x v="1"/>
    <m/>
    <x v="0"/>
    <s v="mll1962"/>
    <x v="0"/>
    <x v="0"/>
    <x v="429"/>
    <x v="0"/>
    <x v="0"/>
  </r>
  <r>
    <n v="3072"/>
    <x v="1"/>
    <x v="1"/>
    <x v="0"/>
    <x v="0"/>
    <x v="0"/>
    <x v="0"/>
    <x v="0"/>
    <n v="1613468"/>
    <n v="1613947"/>
    <x v="1"/>
    <s v="BAB49208.1"/>
    <x v="0"/>
    <s v="mll1962"/>
    <x v="0"/>
    <x v="0"/>
    <x v="429"/>
    <x v="424"/>
    <x v="0"/>
  </r>
  <r>
    <n v="3073"/>
    <x v="0"/>
    <x v="0"/>
    <x v="0"/>
    <x v="0"/>
    <x v="0"/>
    <x v="0"/>
    <x v="0"/>
    <n v="1613979"/>
    <n v="1614926"/>
    <x v="1"/>
    <m/>
    <x v="0"/>
    <s v="mll1963"/>
    <x v="0"/>
    <x v="0"/>
    <x v="137"/>
    <x v="0"/>
    <x v="0"/>
  </r>
  <r>
    <n v="3074"/>
    <x v="1"/>
    <x v="1"/>
    <x v="0"/>
    <x v="0"/>
    <x v="0"/>
    <x v="0"/>
    <x v="0"/>
    <n v="1613979"/>
    <n v="1614926"/>
    <x v="1"/>
    <s v="BAB49209.1"/>
    <x v="0"/>
    <s v="mll1963"/>
    <x v="0"/>
    <x v="0"/>
    <x v="137"/>
    <x v="137"/>
    <x v="0"/>
  </r>
  <r>
    <n v="3075"/>
    <x v="0"/>
    <x v="0"/>
    <x v="0"/>
    <x v="0"/>
    <x v="0"/>
    <x v="0"/>
    <x v="0"/>
    <n v="1615077"/>
    <n v="1615298"/>
    <x v="1"/>
    <m/>
    <x v="0"/>
    <s v="msl1965"/>
    <x v="0"/>
    <x v="0"/>
    <x v="247"/>
    <x v="0"/>
    <x v="0"/>
  </r>
  <r>
    <n v="3076"/>
    <x v="1"/>
    <x v="1"/>
    <x v="0"/>
    <x v="0"/>
    <x v="0"/>
    <x v="0"/>
    <x v="0"/>
    <n v="1615077"/>
    <n v="1615298"/>
    <x v="1"/>
    <s v="BAB49210.1"/>
    <x v="0"/>
    <s v="msl1965"/>
    <x v="0"/>
    <x v="0"/>
    <x v="247"/>
    <x v="244"/>
    <x v="0"/>
  </r>
  <r>
    <n v="3077"/>
    <x v="0"/>
    <x v="0"/>
    <x v="0"/>
    <x v="0"/>
    <x v="0"/>
    <x v="0"/>
    <x v="0"/>
    <n v="1615352"/>
    <n v="1615600"/>
    <x v="1"/>
    <m/>
    <x v="0"/>
    <s v="mll1966"/>
    <x v="0"/>
    <x v="0"/>
    <x v="431"/>
    <x v="0"/>
    <x v="0"/>
  </r>
  <r>
    <n v="3078"/>
    <x v="1"/>
    <x v="1"/>
    <x v="0"/>
    <x v="0"/>
    <x v="0"/>
    <x v="0"/>
    <x v="0"/>
    <n v="1615352"/>
    <n v="1615600"/>
    <x v="1"/>
    <s v="BAB49211.1"/>
    <x v="0"/>
    <s v="mll1966"/>
    <x v="0"/>
    <x v="0"/>
    <x v="431"/>
    <x v="426"/>
    <x v="0"/>
  </r>
  <r>
    <n v="3079"/>
    <x v="0"/>
    <x v="0"/>
    <x v="0"/>
    <x v="0"/>
    <x v="0"/>
    <x v="0"/>
    <x v="0"/>
    <n v="1616325"/>
    <n v="1620302"/>
    <x v="0"/>
    <m/>
    <x v="0"/>
    <s v="mlr1968"/>
    <x v="0"/>
    <x v="0"/>
    <x v="579"/>
    <x v="0"/>
    <x v="0"/>
  </r>
  <r>
    <n v="3080"/>
    <x v="1"/>
    <x v="1"/>
    <x v="0"/>
    <x v="0"/>
    <x v="0"/>
    <x v="0"/>
    <x v="0"/>
    <n v="1616325"/>
    <n v="1620302"/>
    <x v="0"/>
    <s v="BAB49212.1"/>
    <x v="587"/>
    <s v="mlr1968"/>
    <x v="0"/>
    <x v="0"/>
    <x v="579"/>
    <x v="572"/>
    <x v="0"/>
  </r>
  <r>
    <n v="3081"/>
    <x v="0"/>
    <x v="0"/>
    <x v="0"/>
    <x v="0"/>
    <x v="0"/>
    <x v="0"/>
    <x v="0"/>
    <n v="1620329"/>
    <n v="1620754"/>
    <x v="0"/>
    <m/>
    <x v="0"/>
    <s v="mlr1969"/>
    <x v="0"/>
    <x v="0"/>
    <x v="367"/>
    <x v="0"/>
    <x v="0"/>
  </r>
  <r>
    <n v="3082"/>
    <x v="1"/>
    <x v="1"/>
    <x v="0"/>
    <x v="0"/>
    <x v="0"/>
    <x v="0"/>
    <x v="0"/>
    <n v="1620329"/>
    <n v="1620754"/>
    <x v="0"/>
    <s v="BAB49213.1"/>
    <x v="588"/>
    <s v="mlr1969"/>
    <x v="0"/>
    <x v="0"/>
    <x v="367"/>
    <x v="362"/>
    <x v="0"/>
  </r>
  <r>
    <n v="3083"/>
    <x v="0"/>
    <x v="0"/>
    <x v="0"/>
    <x v="0"/>
    <x v="0"/>
    <x v="0"/>
    <x v="0"/>
    <n v="1620761"/>
    <n v="1621396"/>
    <x v="0"/>
    <m/>
    <x v="0"/>
    <s v="mlr1970"/>
    <x v="0"/>
    <x v="0"/>
    <x v="227"/>
    <x v="0"/>
    <x v="0"/>
  </r>
  <r>
    <n v="3084"/>
    <x v="1"/>
    <x v="1"/>
    <x v="0"/>
    <x v="0"/>
    <x v="0"/>
    <x v="0"/>
    <x v="0"/>
    <n v="1620761"/>
    <n v="1621396"/>
    <x v="0"/>
    <s v="BAB49214.1"/>
    <x v="0"/>
    <s v="mlr1970"/>
    <x v="0"/>
    <x v="0"/>
    <x v="227"/>
    <x v="224"/>
    <x v="0"/>
  </r>
  <r>
    <n v="3085"/>
    <x v="0"/>
    <x v="0"/>
    <x v="0"/>
    <x v="0"/>
    <x v="0"/>
    <x v="0"/>
    <x v="0"/>
    <n v="1621403"/>
    <n v="1622506"/>
    <x v="1"/>
    <m/>
    <x v="0"/>
    <s v="mll1971"/>
    <x v="0"/>
    <x v="0"/>
    <x v="104"/>
    <x v="0"/>
    <x v="0"/>
  </r>
  <r>
    <n v="3086"/>
    <x v="1"/>
    <x v="1"/>
    <x v="0"/>
    <x v="0"/>
    <x v="0"/>
    <x v="0"/>
    <x v="0"/>
    <n v="1621403"/>
    <n v="1622506"/>
    <x v="1"/>
    <s v="BAB49215.1"/>
    <x v="589"/>
    <s v="mll1971"/>
    <x v="0"/>
    <x v="0"/>
    <x v="104"/>
    <x v="105"/>
    <x v="0"/>
  </r>
  <r>
    <n v="3087"/>
    <x v="0"/>
    <x v="0"/>
    <x v="0"/>
    <x v="0"/>
    <x v="0"/>
    <x v="0"/>
    <x v="0"/>
    <n v="1622558"/>
    <n v="1622770"/>
    <x v="1"/>
    <m/>
    <x v="0"/>
    <s v="msl1972"/>
    <x v="0"/>
    <x v="0"/>
    <x v="547"/>
    <x v="0"/>
    <x v="0"/>
  </r>
  <r>
    <n v="3088"/>
    <x v="1"/>
    <x v="1"/>
    <x v="0"/>
    <x v="0"/>
    <x v="0"/>
    <x v="0"/>
    <x v="0"/>
    <n v="1622558"/>
    <n v="1622770"/>
    <x v="1"/>
    <s v="BAB49216.1"/>
    <x v="0"/>
    <s v="msl1972"/>
    <x v="0"/>
    <x v="0"/>
    <x v="547"/>
    <x v="540"/>
    <x v="0"/>
  </r>
  <r>
    <n v="3089"/>
    <x v="0"/>
    <x v="0"/>
    <x v="0"/>
    <x v="0"/>
    <x v="0"/>
    <x v="0"/>
    <x v="0"/>
    <n v="1622981"/>
    <n v="1623892"/>
    <x v="0"/>
    <m/>
    <x v="0"/>
    <s v="mlr1973"/>
    <x v="0"/>
    <x v="0"/>
    <x v="28"/>
    <x v="0"/>
    <x v="0"/>
  </r>
  <r>
    <n v="3090"/>
    <x v="1"/>
    <x v="1"/>
    <x v="0"/>
    <x v="0"/>
    <x v="0"/>
    <x v="0"/>
    <x v="0"/>
    <n v="1622981"/>
    <n v="1623892"/>
    <x v="0"/>
    <s v="BAB49217.1"/>
    <x v="590"/>
    <s v="mlr1973"/>
    <x v="0"/>
    <x v="0"/>
    <x v="28"/>
    <x v="29"/>
    <x v="0"/>
  </r>
  <r>
    <n v="3091"/>
    <x v="0"/>
    <x v="0"/>
    <x v="0"/>
    <x v="0"/>
    <x v="0"/>
    <x v="0"/>
    <x v="0"/>
    <n v="1623907"/>
    <n v="1624974"/>
    <x v="1"/>
    <m/>
    <x v="0"/>
    <s v="mll1975"/>
    <x v="0"/>
    <x v="0"/>
    <x v="59"/>
    <x v="0"/>
    <x v="0"/>
  </r>
  <r>
    <n v="3092"/>
    <x v="1"/>
    <x v="1"/>
    <x v="0"/>
    <x v="0"/>
    <x v="0"/>
    <x v="0"/>
    <x v="0"/>
    <n v="1623907"/>
    <n v="1624974"/>
    <x v="1"/>
    <s v="BAB49218.1"/>
    <x v="591"/>
    <s v="mll1975"/>
    <x v="0"/>
    <x v="0"/>
    <x v="59"/>
    <x v="60"/>
    <x v="0"/>
  </r>
  <r>
    <n v="3093"/>
    <x v="0"/>
    <x v="0"/>
    <x v="0"/>
    <x v="0"/>
    <x v="0"/>
    <x v="0"/>
    <x v="0"/>
    <n v="1625042"/>
    <n v="1625998"/>
    <x v="0"/>
    <m/>
    <x v="0"/>
    <s v="mlr1976"/>
    <x v="0"/>
    <x v="0"/>
    <x v="509"/>
    <x v="0"/>
    <x v="0"/>
  </r>
  <r>
    <n v="3094"/>
    <x v="1"/>
    <x v="1"/>
    <x v="0"/>
    <x v="0"/>
    <x v="0"/>
    <x v="0"/>
    <x v="0"/>
    <n v="1625042"/>
    <n v="1625998"/>
    <x v="0"/>
    <s v="BAB49219.1"/>
    <x v="67"/>
    <s v="mlr1976"/>
    <x v="0"/>
    <x v="0"/>
    <x v="509"/>
    <x v="503"/>
    <x v="0"/>
  </r>
  <r>
    <n v="3095"/>
    <x v="0"/>
    <x v="0"/>
    <x v="0"/>
    <x v="0"/>
    <x v="0"/>
    <x v="0"/>
    <x v="0"/>
    <n v="1626196"/>
    <n v="1626408"/>
    <x v="1"/>
    <m/>
    <x v="0"/>
    <s v="msl1978"/>
    <x v="0"/>
    <x v="0"/>
    <x v="547"/>
    <x v="0"/>
    <x v="0"/>
  </r>
  <r>
    <n v="3096"/>
    <x v="1"/>
    <x v="1"/>
    <x v="0"/>
    <x v="0"/>
    <x v="0"/>
    <x v="0"/>
    <x v="0"/>
    <n v="1626196"/>
    <n v="1626408"/>
    <x v="1"/>
    <s v="BAB49220.1"/>
    <x v="592"/>
    <s v="msl1978"/>
    <x v="0"/>
    <x v="0"/>
    <x v="547"/>
    <x v="540"/>
    <x v="0"/>
  </r>
  <r>
    <n v="3097"/>
    <x v="0"/>
    <x v="0"/>
    <x v="0"/>
    <x v="0"/>
    <x v="0"/>
    <x v="0"/>
    <x v="0"/>
    <n v="1626440"/>
    <n v="1627333"/>
    <x v="1"/>
    <m/>
    <x v="0"/>
    <s v="mll1982"/>
    <x v="0"/>
    <x v="0"/>
    <x v="498"/>
    <x v="0"/>
    <x v="0"/>
  </r>
  <r>
    <n v="3098"/>
    <x v="1"/>
    <x v="1"/>
    <x v="0"/>
    <x v="0"/>
    <x v="0"/>
    <x v="0"/>
    <x v="0"/>
    <n v="1626440"/>
    <n v="1627333"/>
    <x v="1"/>
    <s v="BAB49221.1"/>
    <x v="593"/>
    <s v="mll1982"/>
    <x v="0"/>
    <x v="0"/>
    <x v="498"/>
    <x v="492"/>
    <x v="0"/>
  </r>
  <r>
    <n v="3099"/>
    <x v="0"/>
    <x v="0"/>
    <x v="0"/>
    <x v="0"/>
    <x v="0"/>
    <x v="0"/>
    <x v="0"/>
    <n v="1627345"/>
    <n v="1628121"/>
    <x v="1"/>
    <m/>
    <x v="0"/>
    <s v="mll1981"/>
    <x v="0"/>
    <x v="0"/>
    <x v="448"/>
    <x v="0"/>
    <x v="0"/>
  </r>
  <r>
    <n v="3100"/>
    <x v="1"/>
    <x v="1"/>
    <x v="0"/>
    <x v="0"/>
    <x v="0"/>
    <x v="0"/>
    <x v="0"/>
    <n v="1627345"/>
    <n v="1628121"/>
    <x v="1"/>
    <s v="BAB49222.1"/>
    <x v="339"/>
    <s v="mll1981"/>
    <x v="0"/>
    <x v="0"/>
    <x v="448"/>
    <x v="443"/>
    <x v="0"/>
  </r>
  <r>
    <n v="3101"/>
    <x v="0"/>
    <x v="0"/>
    <x v="0"/>
    <x v="0"/>
    <x v="0"/>
    <x v="0"/>
    <x v="0"/>
    <n v="1628225"/>
    <n v="1629118"/>
    <x v="0"/>
    <m/>
    <x v="0"/>
    <s v="mlr1983"/>
    <x v="0"/>
    <x v="0"/>
    <x v="498"/>
    <x v="0"/>
    <x v="0"/>
  </r>
  <r>
    <n v="3102"/>
    <x v="1"/>
    <x v="1"/>
    <x v="0"/>
    <x v="0"/>
    <x v="0"/>
    <x v="0"/>
    <x v="0"/>
    <n v="1628225"/>
    <n v="1629118"/>
    <x v="0"/>
    <s v="BAB49223.1"/>
    <x v="67"/>
    <s v="mlr1983"/>
    <x v="0"/>
    <x v="0"/>
    <x v="498"/>
    <x v="492"/>
    <x v="0"/>
  </r>
  <r>
    <n v="3103"/>
    <x v="0"/>
    <x v="0"/>
    <x v="0"/>
    <x v="0"/>
    <x v="0"/>
    <x v="0"/>
    <x v="0"/>
    <n v="1629237"/>
    <n v="1630172"/>
    <x v="0"/>
    <m/>
    <x v="0"/>
    <s v="mlr1984"/>
    <x v="0"/>
    <x v="0"/>
    <x v="182"/>
    <x v="0"/>
    <x v="0"/>
  </r>
  <r>
    <n v="3104"/>
    <x v="1"/>
    <x v="1"/>
    <x v="0"/>
    <x v="0"/>
    <x v="0"/>
    <x v="0"/>
    <x v="0"/>
    <n v="1629237"/>
    <n v="1630172"/>
    <x v="0"/>
    <s v="BAB49224.1"/>
    <x v="0"/>
    <s v="mlr1984"/>
    <x v="0"/>
    <x v="0"/>
    <x v="182"/>
    <x v="179"/>
    <x v="0"/>
  </r>
  <r>
    <n v="3105"/>
    <x v="0"/>
    <x v="0"/>
    <x v="0"/>
    <x v="0"/>
    <x v="0"/>
    <x v="0"/>
    <x v="0"/>
    <n v="1630476"/>
    <n v="1630691"/>
    <x v="1"/>
    <m/>
    <x v="0"/>
    <s v="msl1985"/>
    <x v="0"/>
    <x v="0"/>
    <x v="395"/>
    <x v="0"/>
    <x v="0"/>
  </r>
  <r>
    <n v="3106"/>
    <x v="1"/>
    <x v="1"/>
    <x v="0"/>
    <x v="0"/>
    <x v="0"/>
    <x v="0"/>
    <x v="0"/>
    <n v="1630476"/>
    <n v="1630691"/>
    <x v="1"/>
    <s v="BAB49225.1"/>
    <x v="0"/>
    <s v="msl1985"/>
    <x v="0"/>
    <x v="0"/>
    <x v="395"/>
    <x v="390"/>
    <x v="0"/>
  </r>
  <r>
    <n v="3107"/>
    <x v="0"/>
    <x v="0"/>
    <x v="0"/>
    <x v="0"/>
    <x v="0"/>
    <x v="0"/>
    <x v="0"/>
    <n v="1631088"/>
    <n v="1632206"/>
    <x v="1"/>
    <m/>
    <x v="0"/>
    <s v="mll1986"/>
    <x v="0"/>
    <x v="0"/>
    <x v="456"/>
    <x v="0"/>
    <x v="0"/>
  </r>
  <r>
    <n v="3108"/>
    <x v="1"/>
    <x v="1"/>
    <x v="0"/>
    <x v="0"/>
    <x v="0"/>
    <x v="0"/>
    <x v="0"/>
    <n v="1631088"/>
    <n v="1632206"/>
    <x v="1"/>
    <s v="BAB49226.1"/>
    <x v="594"/>
    <s v="mll1986"/>
    <x v="0"/>
    <x v="0"/>
    <x v="456"/>
    <x v="451"/>
    <x v="0"/>
  </r>
  <r>
    <n v="3109"/>
    <x v="0"/>
    <x v="0"/>
    <x v="0"/>
    <x v="0"/>
    <x v="0"/>
    <x v="0"/>
    <x v="0"/>
    <n v="1632280"/>
    <n v="1632552"/>
    <x v="1"/>
    <m/>
    <x v="0"/>
    <s v="msl1988"/>
    <x v="0"/>
    <x v="0"/>
    <x v="565"/>
    <x v="0"/>
    <x v="0"/>
  </r>
  <r>
    <n v="3110"/>
    <x v="1"/>
    <x v="1"/>
    <x v="0"/>
    <x v="0"/>
    <x v="0"/>
    <x v="0"/>
    <x v="0"/>
    <n v="1632280"/>
    <n v="1632552"/>
    <x v="1"/>
    <s v="BAB49227.1"/>
    <x v="0"/>
    <s v="msl1988"/>
    <x v="0"/>
    <x v="0"/>
    <x v="565"/>
    <x v="558"/>
    <x v="0"/>
  </r>
  <r>
    <n v="3111"/>
    <x v="0"/>
    <x v="0"/>
    <x v="0"/>
    <x v="0"/>
    <x v="0"/>
    <x v="0"/>
    <x v="0"/>
    <n v="1632644"/>
    <n v="1634221"/>
    <x v="1"/>
    <m/>
    <x v="0"/>
    <s v="mll1989"/>
    <x v="0"/>
    <x v="0"/>
    <x v="281"/>
    <x v="0"/>
    <x v="0"/>
  </r>
  <r>
    <n v="3112"/>
    <x v="1"/>
    <x v="1"/>
    <x v="0"/>
    <x v="0"/>
    <x v="0"/>
    <x v="0"/>
    <x v="0"/>
    <n v="1632644"/>
    <n v="1634221"/>
    <x v="1"/>
    <s v="BAB49228.1"/>
    <x v="0"/>
    <s v="mll1989"/>
    <x v="0"/>
    <x v="0"/>
    <x v="281"/>
    <x v="277"/>
    <x v="0"/>
  </r>
  <r>
    <n v="3113"/>
    <x v="0"/>
    <x v="0"/>
    <x v="0"/>
    <x v="0"/>
    <x v="0"/>
    <x v="0"/>
    <x v="0"/>
    <n v="1634579"/>
    <n v="1635451"/>
    <x v="1"/>
    <m/>
    <x v="0"/>
    <s v="mll1990"/>
    <x v="0"/>
    <x v="0"/>
    <x v="203"/>
    <x v="0"/>
    <x v="0"/>
  </r>
  <r>
    <n v="3114"/>
    <x v="1"/>
    <x v="1"/>
    <x v="0"/>
    <x v="0"/>
    <x v="0"/>
    <x v="0"/>
    <x v="0"/>
    <n v="1634579"/>
    <n v="1635451"/>
    <x v="1"/>
    <s v="BAB49229.1"/>
    <x v="0"/>
    <s v="mll1990"/>
    <x v="0"/>
    <x v="0"/>
    <x v="203"/>
    <x v="200"/>
    <x v="0"/>
  </r>
  <r>
    <n v="3115"/>
    <x v="0"/>
    <x v="0"/>
    <x v="0"/>
    <x v="0"/>
    <x v="0"/>
    <x v="0"/>
    <x v="0"/>
    <n v="1635494"/>
    <n v="1635916"/>
    <x v="1"/>
    <m/>
    <x v="0"/>
    <s v="mll1991"/>
    <x v="0"/>
    <x v="0"/>
    <x v="571"/>
    <x v="0"/>
    <x v="0"/>
  </r>
  <r>
    <n v="3116"/>
    <x v="1"/>
    <x v="1"/>
    <x v="0"/>
    <x v="0"/>
    <x v="0"/>
    <x v="0"/>
    <x v="0"/>
    <n v="1635494"/>
    <n v="1635916"/>
    <x v="1"/>
    <s v="BAB49230.1"/>
    <x v="0"/>
    <s v="mll1991"/>
    <x v="0"/>
    <x v="0"/>
    <x v="571"/>
    <x v="564"/>
    <x v="0"/>
  </r>
  <r>
    <n v="3117"/>
    <x v="0"/>
    <x v="0"/>
    <x v="0"/>
    <x v="0"/>
    <x v="0"/>
    <x v="0"/>
    <x v="0"/>
    <n v="1636036"/>
    <n v="1636941"/>
    <x v="0"/>
    <m/>
    <x v="0"/>
    <s v="mlr1992"/>
    <x v="0"/>
    <x v="0"/>
    <x v="81"/>
    <x v="0"/>
    <x v="0"/>
  </r>
  <r>
    <n v="3118"/>
    <x v="1"/>
    <x v="1"/>
    <x v="0"/>
    <x v="0"/>
    <x v="0"/>
    <x v="0"/>
    <x v="0"/>
    <n v="1636036"/>
    <n v="1636941"/>
    <x v="0"/>
    <s v="BAB49231.1"/>
    <x v="67"/>
    <s v="mlr1992"/>
    <x v="0"/>
    <x v="0"/>
    <x v="81"/>
    <x v="82"/>
    <x v="0"/>
  </r>
  <r>
    <n v="3119"/>
    <x v="0"/>
    <x v="0"/>
    <x v="0"/>
    <x v="0"/>
    <x v="0"/>
    <x v="0"/>
    <x v="0"/>
    <n v="1637340"/>
    <n v="1638365"/>
    <x v="1"/>
    <m/>
    <x v="0"/>
    <s v="mll1994"/>
    <x v="0"/>
    <x v="0"/>
    <x v="58"/>
    <x v="0"/>
    <x v="0"/>
  </r>
  <r>
    <n v="3120"/>
    <x v="1"/>
    <x v="1"/>
    <x v="0"/>
    <x v="0"/>
    <x v="0"/>
    <x v="0"/>
    <x v="0"/>
    <n v="1637340"/>
    <n v="1638365"/>
    <x v="1"/>
    <s v="BAB49232.1"/>
    <x v="0"/>
    <s v="mll1994"/>
    <x v="0"/>
    <x v="0"/>
    <x v="58"/>
    <x v="59"/>
    <x v="0"/>
  </r>
  <r>
    <n v="3121"/>
    <x v="0"/>
    <x v="0"/>
    <x v="0"/>
    <x v="0"/>
    <x v="0"/>
    <x v="0"/>
    <x v="0"/>
    <n v="1638847"/>
    <n v="1639152"/>
    <x v="0"/>
    <m/>
    <x v="0"/>
    <s v="mlr1995"/>
    <x v="0"/>
    <x v="0"/>
    <x v="191"/>
    <x v="0"/>
    <x v="0"/>
  </r>
  <r>
    <n v="3122"/>
    <x v="1"/>
    <x v="1"/>
    <x v="0"/>
    <x v="0"/>
    <x v="0"/>
    <x v="0"/>
    <x v="0"/>
    <n v="1638847"/>
    <n v="1639152"/>
    <x v="0"/>
    <s v="BAB49233.1"/>
    <x v="0"/>
    <s v="mlr1995"/>
    <x v="0"/>
    <x v="0"/>
    <x v="191"/>
    <x v="188"/>
    <x v="0"/>
  </r>
  <r>
    <n v="3123"/>
    <x v="0"/>
    <x v="0"/>
    <x v="0"/>
    <x v="0"/>
    <x v="0"/>
    <x v="0"/>
    <x v="0"/>
    <n v="1639253"/>
    <n v="1640221"/>
    <x v="0"/>
    <m/>
    <x v="0"/>
    <s v="mlr1996"/>
    <x v="0"/>
    <x v="0"/>
    <x v="580"/>
    <x v="0"/>
    <x v="0"/>
  </r>
  <r>
    <n v="3124"/>
    <x v="1"/>
    <x v="1"/>
    <x v="0"/>
    <x v="0"/>
    <x v="0"/>
    <x v="0"/>
    <x v="0"/>
    <n v="1639253"/>
    <n v="1640221"/>
    <x v="0"/>
    <s v="BAB49234.1"/>
    <x v="0"/>
    <s v="mlr1996"/>
    <x v="0"/>
    <x v="0"/>
    <x v="580"/>
    <x v="573"/>
    <x v="0"/>
  </r>
  <r>
    <n v="3125"/>
    <x v="0"/>
    <x v="0"/>
    <x v="0"/>
    <x v="0"/>
    <x v="0"/>
    <x v="0"/>
    <x v="0"/>
    <n v="1640206"/>
    <n v="1640934"/>
    <x v="0"/>
    <m/>
    <x v="0"/>
    <s v="mlr1998"/>
    <x v="0"/>
    <x v="0"/>
    <x v="162"/>
    <x v="0"/>
    <x v="0"/>
  </r>
  <r>
    <n v="3126"/>
    <x v="1"/>
    <x v="1"/>
    <x v="0"/>
    <x v="0"/>
    <x v="0"/>
    <x v="0"/>
    <x v="0"/>
    <n v="1640206"/>
    <n v="1640934"/>
    <x v="0"/>
    <s v="BAB49235.1"/>
    <x v="595"/>
    <s v="mlr1998"/>
    <x v="0"/>
    <x v="0"/>
    <x v="162"/>
    <x v="161"/>
    <x v="0"/>
  </r>
  <r>
    <n v="3127"/>
    <x v="0"/>
    <x v="0"/>
    <x v="0"/>
    <x v="0"/>
    <x v="0"/>
    <x v="0"/>
    <x v="0"/>
    <n v="1640989"/>
    <n v="1641324"/>
    <x v="0"/>
    <m/>
    <x v="0"/>
    <s v="mlr1999"/>
    <x v="0"/>
    <x v="0"/>
    <x v="38"/>
    <x v="0"/>
    <x v="0"/>
  </r>
  <r>
    <n v="3128"/>
    <x v="1"/>
    <x v="1"/>
    <x v="0"/>
    <x v="0"/>
    <x v="0"/>
    <x v="0"/>
    <x v="0"/>
    <n v="1640989"/>
    <n v="1641324"/>
    <x v="0"/>
    <s v="BAB49236.1"/>
    <x v="0"/>
    <s v="mlr1999"/>
    <x v="0"/>
    <x v="0"/>
    <x v="38"/>
    <x v="39"/>
    <x v="0"/>
  </r>
  <r>
    <n v="3129"/>
    <x v="0"/>
    <x v="0"/>
    <x v="0"/>
    <x v="0"/>
    <x v="0"/>
    <x v="0"/>
    <x v="0"/>
    <n v="1641624"/>
    <n v="1643081"/>
    <x v="1"/>
    <m/>
    <x v="0"/>
    <s v="mll2000"/>
    <x v="0"/>
    <x v="0"/>
    <x v="324"/>
    <x v="0"/>
    <x v="0"/>
  </r>
  <r>
    <n v="3130"/>
    <x v="1"/>
    <x v="1"/>
    <x v="0"/>
    <x v="0"/>
    <x v="0"/>
    <x v="0"/>
    <x v="0"/>
    <n v="1641624"/>
    <n v="1643081"/>
    <x v="1"/>
    <s v="BAB49237.1"/>
    <x v="332"/>
    <s v="mll2000"/>
    <x v="0"/>
    <x v="0"/>
    <x v="324"/>
    <x v="319"/>
    <x v="0"/>
  </r>
  <r>
    <n v="3131"/>
    <x v="0"/>
    <x v="0"/>
    <x v="0"/>
    <x v="0"/>
    <x v="0"/>
    <x v="0"/>
    <x v="0"/>
    <n v="1643724"/>
    <n v="1643891"/>
    <x v="0"/>
    <m/>
    <x v="0"/>
    <s v="msr2002"/>
    <x v="0"/>
    <x v="0"/>
    <x v="400"/>
    <x v="0"/>
    <x v="0"/>
  </r>
  <r>
    <n v="3132"/>
    <x v="1"/>
    <x v="1"/>
    <x v="0"/>
    <x v="0"/>
    <x v="0"/>
    <x v="0"/>
    <x v="0"/>
    <n v="1643724"/>
    <n v="1643891"/>
    <x v="0"/>
    <s v="BAB49238.1"/>
    <x v="0"/>
    <s v="msr2002"/>
    <x v="0"/>
    <x v="0"/>
    <x v="400"/>
    <x v="395"/>
    <x v="0"/>
  </r>
  <r>
    <n v="3133"/>
    <x v="0"/>
    <x v="0"/>
    <x v="0"/>
    <x v="0"/>
    <x v="0"/>
    <x v="0"/>
    <x v="0"/>
    <n v="1643888"/>
    <n v="1645444"/>
    <x v="1"/>
    <m/>
    <x v="0"/>
    <s v="mll2003"/>
    <x v="0"/>
    <x v="0"/>
    <x v="581"/>
    <x v="0"/>
    <x v="0"/>
  </r>
  <r>
    <n v="3134"/>
    <x v="1"/>
    <x v="1"/>
    <x v="0"/>
    <x v="0"/>
    <x v="0"/>
    <x v="0"/>
    <x v="0"/>
    <n v="1643888"/>
    <n v="1645444"/>
    <x v="1"/>
    <s v="BAB49239.1"/>
    <x v="0"/>
    <s v="mll2003"/>
    <x v="0"/>
    <x v="0"/>
    <x v="581"/>
    <x v="574"/>
    <x v="0"/>
  </r>
  <r>
    <n v="3135"/>
    <x v="0"/>
    <x v="0"/>
    <x v="0"/>
    <x v="0"/>
    <x v="0"/>
    <x v="0"/>
    <x v="0"/>
    <n v="1645589"/>
    <n v="1647268"/>
    <x v="0"/>
    <m/>
    <x v="0"/>
    <s v="mlr2005"/>
    <x v="0"/>
    <x v="0"/>
    <x v="542"/>
    <x v="0"/>
    <x v="0"/>
  </r>
  <r>
    <n v="3136"/>
    <x v="1"/>
    <x v="1"/>
    <x v="0"/>
    <x v="0"/>
    <x v="0"/>
    <x v="0"/>
    <x v="0"/>
    <n v="1645589"/>
    <n v="1647268"/>
    <x v="0"/>
    <s v="BAB49240.1"/>
    <x v="596"/>
    <s v="mlr2005"/>
    <x v="0"/>
    <x v="0"/>
    <x v="542"/>
    <x v="536"/>
    <x v="0"/>
  </r>
  <r>
    <n v="3137"/>
    <x v="0"/>
    <x v="0"/>
    <x v="0"/>
    <x v="0"/>
    <x v="0"/>
    <x v="0"/>
    <x v="0"/>
    <n v="1647342"/>
    <n v="1648211"/>
    <x v="1"/>
    <m/>
    <x v="0"/>
    <s v="mll2007"/>
    <x v="0"/>
    <x v="0"/>
    <x v="270"/>
    <x v="0"/>
    <x v="0"/>
  </r>
  <r>
    <n v="3138"/>
    <x v="1"/>
    <x v="1"/>
    <x v="0"/>
    <x v="0"/>
    <x v="0"/>
    <x v="0"/>
    <x v="0"/>
    <n v="1647342"/>
    <n v="1648211"/>
    <x v="1"/>
    <s v="BAB49241.1"/>
    <x v="0"/>
    <s v="mll2007"/>
    <x v="0"/>
    <x v="0"/>
    <x v="270"/>
    <x v="266"/>
    <x v="0"/>
  </r>
  <r>
    <n v="3139"/>
    <x v="0"/>
    <x v="0"/>
    <x v="0"/>
    <x v="0"/>
    <x v="0"/>
    <x v="0"/>
    <x v="0"/>
    <n v="1648219"/>
    <n v="1649982"/>
    <x v="1"/>
    <m/>
    <x v="0"/>
    <s v="mll2008"/>
    <x v="0"/>
    <x v="0"/>
    <x v="582"/>
    <x v="0"/>
    <x v="0"/>
  </r>
  <r>
    <n v="3140"/>
    <x v="1"/>
    <x v="1"/>
    <x v="0"/>
    <x v="0"/>
    <x v="0"/>
    <x v="0"/>
    <x v="0"/>
    <n v="1648219"/>
    <n v="1649982"/>
    <x v="1"/>
    <s v="BAB49242.1"/>
    <x v="0"/>
    <s v="mll2008"/>
    <x v="0"/>
    <x v="0"/>
    <x v="582"/>
    <x v="575"/>
    <x v="0"/>
  </r>
  <r>
    <n v="3141"/>
    <x v="0"/>
    <x v="0"/>
    <x v="0"/>
    <x v="0"/>
    <x v="0"/>
    <x v="0"/>
    <x v="0"/>
    <n v="1649930"/>
    <n v="1650904"/>
    <x v="0"/>
    <m/>
    <x v="0"/>
    <s v="mlr2009"/>
    <x v="0"/>
    <x v="0"/>
    <x v="212"/>
    <x v="0"/>
    <x v="0"/>
  </r>
  <r>
    <n v="3142"/>
    <x v="1"/>
    <x v="1"/>
    <x v="0"/>
    <x v="0"/>
    <x v="0"/>
    <x v="0"/>
    <x v="0"/>
    <n v="1649930"/>
    <n v="1650904"/>
    <x v="0"/>
    <s v="BAB49243.1"/>
    <x v="597"/>
    <s v="mlr2009"/>
    <x v="0"/>
    <x v="0"/>
    <x v="212"/>
    <x v="209"/>
    <x v="0"/>
  </r>
  <r>
    <n v="3143"/>
    <x v="0"/>
    <x v="0"/>
    <x v="0"/>
    <x v="0"/>
    <x v="0"/>
    <x v="0"/>
    <x v="0"/>
    <n v="1650936"/>
    <n v="1651133"/>
    <x v="1"/>
    <m/>
    <x v="0"/>
    <s v="msl2011"/>
    <x v="0"/>
    <x v="0"/>
    <x v="195"/>
    <x v="0"/>
    <x v="0"/>
  </r>
  <r>
    <n v="3144"/>
    <x v="1"/>
    <x v="1"/>
    <x v="0"/>
    <x v="0"/>
    <x v="0"/>
    <x v="0"/>
    <x v="0"/>
    <n v="1650936"/>
    <n v="1651133"/>
    <x v="1"/>
    <s v="BAB49244.1"/>
    <x v="0"/>
    <s v="msl2011"/>
    <x v="0"/>
    <x v="0"/>
    <x v="195"/>
    <x v="192"/>
    <x v="0"/>
  </r>
  <r>
    <n v="3145"/>
    <x v="0"/>
    <x v="0"/>
    <x v="0"/>
    <x v="0"/>
    <x v="0"/>
    <x v="0"/>
    <x v="0"/>
    <n v="1651400"/>
    <n v="1652380"/>
    <x v="0"/>
    <m/>
    <x v="0"/>
    <s v="mlr2012"/>
    <x v="0"/>
    <x v="0"/>
    <x v="202"/>
    <x v="0"/>
    <x v="0"/>
  </r>
  <r>
    <n v="3146"/>
    <x v="1"/>
    <x v="1"/>
    <x v="0"/>
    <x v="0"/>
    <x v="0"/>
    <x v="0"/>
    <x v="0"/>
    <n v="1651400"/>
    <n v="1652380"/>
    <x v="0"/>
    <s v="BAB49245.1"/>
    <x v="0"/>
    <s v="mlr2012"/>
    <x v="0"/>
    <x v="0"/>
    <x v="202"/>
    <x v="199"/>
    <x v="0"/>
  </r>
  <r>
    <n v="3147"/>
    <x v="0"/>
    <x v="0"/>
    <x v="0"/>
    <x v="0"/>
    <x v="0"/>
    <x v="0"/>
    <x v="0"/>
    <n v="1652790"/>
    <n v="1653026"/>
    <x v="0"/>
    <m/>
    <x v="0"/>
    <s v="msr2013"/>
    <x v="0"/>
    <x v="0"/>
    <x v="283"/>
    <x v="0"/>
    <x v="0"/>
  </r>
  <r>
    <n v="3148"/>
    <x v="1"/>
    <x v="1"/>
    <x v="0"/>
    <x v="0"/>
    <x v="0"/>
    <x v="0"/>
    <x v="0"/>
    <n v="1652790"/>
    <n v="1653026"/>
    <x v="0"/>
    <s v="BAB49246.1"/>
    <x v="0"/>
    <s v="msr2013"/>
    <x v="0"/>
    <x v="0"/>
    <x v="283"/>
    <x v="279"/>
    <x v="0"/>
  </r>
  <r>
    <n v="3149"/>
    <x v="0"/>
    <x v="0"/>
    <x v="0"/>
    <x v="0"/>
    <x v="0"/>
    <x v="0"/>
    <x v="0"/>
    <n v="1652958"/>
    <n v="1653254"/>
    <x v="1"/>
    <m/>
    <x v="0"/>
    <s v="msl2014"/>
    <x v="0"/>
    <x v="0"/>
    <x v="249"/>
    <x v="0"/>
    <x v="0"/>
  </r>
  <r>
    <n v="3150"/>
    <x v="1"/>
    <x v="1"/>
    <x v="0"/>
    <x v="0"/>
    <x v="0"/>
    <x v="0"/>
    <x v="0"/>
    <n v="1652958"/>
    <n v="1653254"/>
    <x v="1"/>
    <s v="BAB49247.1"/>
    <x v="0"/>
    <s v="msl2014"/>
    <x v="0"/>
    <x v="0"/>
    <x v="249"/>
    <x v="246"/>
    <x v="0"/>
  </r>
  <r>
    <n v="3151"/>
    <x v="0"/>
    <x v="0"/>
    <x v="0"/>
    <x v="0"/>
    <x v="0"/>
    <x v="0"/>
    <x v="0"/>
    <n v="1653441"/>
    <n v="1653602"/>
    <x v="1"/>
    <m/>
    <x v="0"/>
    <s v="msl2015"/>
    <x v="0"/>
    <x v="0"/>
    <x v="268"/>
    <x v="0"/>
    <x v="0"/>
  </r>
  <r>
    <n v="3152"/>
    <x v="1"/>
    <x v="1"/>
    <x v="0"/>
    <x v="0"/>
    <x v="0"/>
    <x v="0"/>
    <x v="0"/>
    <n v="1653441"/>
    <n v="1653602"/>
    <x v="1"/>
    <s v="BAB49248.1"/>
    <x v="0"/>
    <s v="msl2015"/>
    <x v="0"/>
    <x v="0"/>
    <x v="268"/>
    <x v="265"/>
    <x v="0"/>
  </r>
  <r>
    <n v="3153"/>
    <x v="0"/>
    <x v="0"/>
    <x v="0"/>
    <x v="0"/>
    <x v="0"/>
    <x v="0"/>
    <x v="0"/>
    <n v="1653580"/>
    <n v="1654464"/>
    <x v="0"/>
    <m/>
    <x v="0"/>
    <s v="mlr2016"/>
    <x v="0"/>
    <x v="0"/>
    <x v="240"/>
    <x v="0"/>
    <x v="0"/>
  </r>
  <r>
    <n v="3154"/>
    <x v="1"/>
    <x v="1"/>
    <x v="0"/>
    <x v="0"/>
    <x v="0"/>
    <x v="0"/>
    <x v="0"/>
    <n v="1653580"/>
    <n v="1654464"/>
    <x v="0"/>
    <s v="BAB49249.1"/>
    <x v="0"/>
    <s v="mlr2016"/>
    <x v="0"/>
    <x v="0"/>
    <x v="240"/>
    <x v="237"/>
    <x v="0"/>
  </r>
  <r>
    <n v="3155"/>
    <x v="0"/>
    <x v="0"/>
    <x v="0"/>
    <x v="0"/>
    <x v="0"/>
    <x v="0"/>
    <x v="0"/>
    <n v="1654638"/>
    <n v="1656524"/>
    <x v="0"/>
    <m/>
    <x v="0"/>
    <s v="mlr2017"/>
    <x v="0"/>
    <x v="0"/>
    <x v="583"/>
    <x v="0"/>
    <x v="0"/>
  </r>
  <r>
    <n v="3156"/>
    <x v="1"/>
    <x v="1"/>
    <x v="0"/>
    <x v="0"/>
    <x v="0"/>
    <x v="0"/>
    <x v="0"/>
    <n v="1654638"/>
    <n v="1656524"/>
    <x v="0"/>
    <s v="BAB49250.1"/>
    <x v="598"/>
    <s v="mlr2017"/>
    <x v="0"/>
    <x v="0"/>
    <x v="583"/>
    <x v="576"/>
    <x v="0"/>
  </r>
  <r>
    <n v="3157"/>
    <x v="0"/>
    <x v="0"/>
    <x v="0"/>
    <x v="0"/>
    <x v="0"/>
    <x v="0"/>
    <x v="0"/>
    <n v="1656651"/>
    <n v="1657352"/>
    <x v="1"/>
    <m/>
    <x v="0"/>
    <s v="mll2018"/>
    <x v="0"/>
    <x v="0"/>
    <x v="256"/>
    <x v="0"/>
    <x v="0"/>
  </r>
  <r>
    <n v="3158"/>
    <x v="1"/>
    <x v="1"/>
    <x v="0"/>
    <x v="0"/>
    <x v="0"/>
    <x v="0"/>
    <x v="0"/>
    <n v="1656651"/>
    <n v="1657352"/>
    <x v="1"/>
    <s v="BAB49251.1"/>
    <x v="0"/>
    <s v="mll2018"/>
    <x v="0"/>
    <x v="0"/>
    <x v="256"/>
    <x v="253"/>
    <x v="0"/>
  </r>
  <r>
    <n v="3159"/>
    <x v="0"/>
    <x v="0"/>
    <x v="0"/>
    <x v="0"/>
    <x v="0"/>
    <x v="0"/>
    <x v="0"/>
    <n v="1657464"/>
    <n v="1659089"/>
    <x v="0"/>
    <m/>
    <x v="0"/>
    <s v="mlr2019"/>
    <x v="0"/>
    <x v="0"/>
    <x v="330"/>
    <x v="0"/>
    <x v="0"/>
  </r>
  <r>
    <n v="3160"/>
    <x v="1"/>
    <x v="1"/>
    <x v="0"/>
    <x v="0"/>
    <x v="0"/>
    <x v="0"/>
    <x v="0"/>
    <n v="1657464"/>
    <n v="1659089"/>
    <x v="0"/>
    <s v="BAB49252.1"/>
    <x v="332"/>
    <s v="mlr2019"/>
    <x v="0"/>
    <x v="0"/>
    <x v="330"/>
    <x v="325"/>
    <x v="0"/>
  </r>
  <r>
    <n v="3161"/>
    <x v="0"/>
    <x v="0"/>
    <x v="0"/>
    <x v="0"/>
    <x v="0"/>
    <x v="0"/>
    <x v="0"/>
    <n v="1659105"/>
    <n v="1659296"/>
    <x v="1"/>
    <m/>
    <x v="0"/>
    <s v="msl2020"/>
    <x v="0"/>
    <x v="0"/>
    <x v="309"/>
    <x v="0"/>
    <x v="0"/>
  </r>
  <r>
    <n v="3162"/>
    <x v="1"/>
    <x v="1"/>
    <x v="0"/>
    <x v="0"/>
    <x v="0"/>
    <x v="0"/>
    <x v="0"/>
    <n v="1659105"/>
    <n v="1659296"/>
    <x v="1"/>
    <s v="BAB49253.1"/>
    <x v="0"/>
    <s v="msl2020"/>
    <x v="0"/>
    <x v="0"/>
    <x v="309"/>
    <x v="304"/>
    <x v="0"/>
  </r>
  <r>
    <n v="3163"/>
    <x v="0"/>
    <x v="0"/>
    <x v="0"/>
    <x v="0"/>
    <x v="0"/>
    <x v="0"/>
    <x v="0"/>
    <n v="1659295"/>
    <n v="1660173"/>
    <x v="0"/>
    <m/>
    <x v="0"/>
    <s v="mlr2021"/>
    <x v="0"/>
    <x v="0"/>
    <x v="157"/>
    <x v="0"/>
    <x v="0"/>
  </r>
  <r>
    <n v="3164"/>
    <x v="1"/>
    <x v="1"/>
    <x v="0"/>
    <x v="0"/>
    <x v="0"/>
    <x v="0"/>
    <x v="0"/>
    <n v="1659295"/>
    <n v="1660173"/>
    <x v="0"/>
    <s v="BAB49254.1"/>
    <x v="377"/>
    <s v="mlr2021"/>
    <x v="0"/>
    <x v="0"/>
    <x v="157"/>
    <x v="157"/>
    <x v="0"/>
  </r>
  <r>
    <n v="3165"/>
    <x v="0"/>
    <x v="0"/>
    <x v="0"/>
    <x v="0"/>
    <x v="0"/>
    <x v="0"/>
    <x v="0"/>
    <n v="1660170"/>
    <n v="1661009"/>
    <x v="0"/>
    <m/>
    <x v="0"/>
    <s v="mlr2022"/>
    <x v="0"/>
    <x v="0"/>
    <x v="338"/>
    <x v="0"/>
    <x v="0"/>
  </r>
  <r>
    <n v="3166"/>
    <x v="1"/>
    <x v="1"/>
    <x v="0"/>
    <x v="0"/>
    <x v="0"/>
    <x v="0"/>
    <x v="0"/>
    <n v="1660170"/>
    <n v="1661009"/>
    <x v="0"/>
    <s v="BAB49255.1"/>
    <x v="599"/>
    <s v="mlr2022"/>
    <x v="0"/>
    <x v="0"/>
    <x v="338"/>
    <x v="333"/>
    <x v="0"/>
  </r>
  <r>
    <n v="3167"/>
    <x v="0"/>
    <x v="0"/>
    <x v="0"/>
    <x v="0"/>
    <x v="0"/>
    <x v="0"/>
    <x v="0"/>
    <n v="1661006"/>
    <n v="1662148"/>
    <x v="0"/>
    <m/>
    <x v="0"/>
    <s v="mlr2023"/>
    <x v="0"/>
    <x v="0"/>
    <x v="233"/>
    <x v="0"/>
    <x v="0"/>
  </r>
  <r>
    <n v="3168"/>
    <x v="1"/>
    <x v="1"/>
    <x v="0"/>
    <x v="0"/>
    <x v="0"/>
    <x v="0"/>
    <x v="0"/>
    <n v="1661006"/>
    <n v="1662148"/>
    <x v="0"/>
    <s v="BAB49256.1"/>
    <x v="600"/>
    <s v="mlr2023"/>
    <x v="0"/>
    <x v="0"/>
    <x v="233"/>
    <x v="230"/>
    <x v="0"/>
  </r>
  <r>
    <n v="3169"/>
    <x v="0"/>
    <x v="0"/>
    <x v="0"/>
    <x v="0"/>
    <x v="0"/>
    <x v="0"/>
    <x v="0"/>
    <n v="1662192"/>
    <n v="1662908"/>
    <x v="0"/>
    <m/>
    <x v="0"/>
    <s v="mlr2024"/>
    <x v="0"/>
    <x v="0"/>
    <x v="239"/>
    <x v="0"/>
    <x v="0"/>
  </r>
  <r>
    <n v="3170"/>
    <x v="1"/>
    <x v="1"/>
    <x v="0"/>
    <x v="0"/>
    <x v="0"/>
    <x v="0"/>
    <x v="0"/>
    <n v="1662192"/>
    <n v="1662908"/>
    <x v="0"/>
    <s v="BAB49257.1"/>
    <x v="601"/>
    <s v="mlr2024"/>
    <x v="0"/>
    <x v="0"/>
    <x v="239"/>
    <x v="236"/>
    <x v="0"/>
  </r>
  <r>
    <n v="3171"/>
    <x v="0"/>
    <x v="0"/>
    <x v="0"/>
    <x v="0"/>
    <x v="0"/>
    <x v="0"/>
    <x v="0"/>
    <n v="1662598"/>
    <n v="1663317"/>
    <x v="0"/>
    <m/>
    <x v="0"/>
    <s v="mlr2025"/>
    <x v="0"/>
    <x v="0"/>
    <x v="302"/>
    <x v="0"/>
    <x v="0"/>
  </r>
  <r>
    <n v="3172"/>
    <x v="1"/>
    <x v="1"/>
    <x v="0"/>
    <x v="0"/>
    <x v="0"/>
    <x v="0"/>
    <x v="0"/>
    <n v="1662598"/>
    <n v="1663317"/>
    <x v="0"/>
    <s v="BAB49258.1"/>
    <x v="601"/>
    <s v="mlr2025"/>
    <x v="0"/>
    <x v="0"/>
    <x v="302"/>
    <x v="297"/>
    <x v="0"/>
  </r>
  <r>
    <n v="3173"/>
    <x v="0"/>
    <x v="0"/>
    <x v="0"/>
    <x v="0"/>
    <x v="0"/>
    <x v="0"/>
    <x v="0"/>
    <n v="1663369"/>
    <n v="1664349"/>
    <x v="1"/>
    <m/>
    <x v="0"/>
    <s v="mll2026"/>
    <x v="0"/>
    <x v="0"/>
    <x v="202"/>
    <x v="0"/>
    <x v="0"/>
  </r>
  <r>
    <n v="3174"/>
    <x v="1"/>
    <x v="1"/>
    <x v="0"/>
    <x v="0"/>
    <x v="0"/>
    <x v="0"/>
    <x v="0"/>
    <n v="1663369"/>
    <n v="1664349"/>
    <x v="1"/>
    <s v="BAB49259.1"/>
    <x v="67"/>
    <s v="mll2026"/>
    <x v="0"/>
    <x v="0"/>
    <x v="202"/>
    <x v="199"/>
    <x v="0"/>
  </r>
  <r>
    <n v="3175"/>
    <x v="0"/>
    <x v="0"/>
    <x v="0"/>
    <x v="0"/>
    <x v="0"/>
    <x v="0"/>
    <x v="0"/>
    <n v="1664511"/>
    <n v="1667114"/>
    <x v="0"/>
    <m/>
    <x v="0"/>
    <s v="mlr2027"/>
    <x v="0"/>
    <x v="0"/>
    <x v="584"/>
    <x v="0"/>
    <x v="0"/>
  </r>
  <r>
    <n v="3176"/>
    <x v="1"/>
    <x v="1"/>
    <x v="0"/>
    <x v="0"/>
    <x v="0"/>
    <x v="0"/>
    <x v="0"/>
    <n v="1664511"/>
    <n v="1667114"/>
    <x v="0"/>
    <s v="BAB49260.1"/>
    <x v="0"/>
    <s v="mlr2027"/>
    <x v="0"/>
    <x v="0"/>
    <x v="584"/>
    <x v="577"/>
    <x v="0"/>
  </r>
  <r>
    <n v="3177"/>
    <x v="0"/>
    <x v="0"/>
    <x v="0"/>
    <x v="0"/>
    <x v="0"/>
    <x v="0"/>
    <x v="0"/>
    <n v="1667378"/>
    <n v="1668943"/>
    <x v="0"/>
    <m/>
    <x v="0"/>
    <s v="mlr2028"/>
    <x v="0"/>
    <x v="0"/>
    <x v="343"/>
    <x v="0"/>
    <x v="0"/>
  </r>
  <r>
    <n v="3178"/>
    <x v="1"/>
    <x v="1"/>
    <x v="0"/>
    <x v="0"/>
    <x v="0"/>
    <x v="0"/>
    <x v="0"/>
    <n v="1667378"/>
    <n v="1668943"/>
    <x v="0"/>
    <s v="BAB49261.1"/>
    <x v="602"/>
    <s v="mlr2028"/>
    <x v="0"/>
    <x v="0"/>
    <x v="343"/>
    <x v="338"/>
    <x v="0"/>
  </r>
  <r>
    <n v="3179"/>
    <x v="0"/>
    <x v="0"/>
    <x v="0"/>
    <x v="0"/>
    <x v="0"/>
    <x v="0"/>
    <x v="0"/>
    <n v="1669012"/>
    <n v="1669728"/>
    <x v="0"/>
    <m/>
    <x v="0"/>
    <s v="mlr2029"/>
    <x v="0"/>
    <x v="0"/>
    <x v="239"/>
    <x v="0"/>
    <x v="0"/>
  </r>
  <r>
    <n v="3180"/>
    <x v="1"/>
    <x v="1"/>
    <x v="0"/>
    <x v="0"/>
    <x v="0"/>
    <x v="0"/>
    <x v="0"/>
    <n v="1669012"/>
    <n v="1669728"/>
    <x v="0"/>
    <s v="BAB49262.1"/>
    <x v="0"/>
    <s v="mlr2029"/>
    <x v="0"/>
    <x v="0"/>
    <x v="239"/>
    <x v="236"/>
    <x v="0"/>
  </r>
  <r>
    <n v="3181"/>
    <x v="0"/>
    <x v="0"/>
    <x v="0"/>
    <x v="0"/>
    <x v="0"/>
    <x v="0"/>
    <x v="0"/>
    <n v="1669862"/>
    <n v="1670503"/>
    <x v="0"/>
    <m/>
    <x v="0"/>
    <s v="mlr2031"/>
    <x v="0"/>
    <x v="0"/>
    <x v="84"/>
    <x v="0"/>
    <x v="0"/>
  </r>
  <r>
    <n v="3182"/>
    <x v="1"/>
    <x v="1"/>
    <x v="0"/>
    <x v="0"/>
    <x v="0"/>
    <x v="0"/>
    <x v="0"/>
    <n v="1669862"/>
    <n v="1670503"/>
    <x v="0"/>
    <s v="BAB49263.1"/>
    <x v="0"/>
    <s v="mlr2031"/>
    <x v="0"/>
    <x v="0"/>
    <x v="84"/>
    <x v="85"/>
    <x v="0"/>
  </r>
  <r>
    <n v="3183"/>
    <x v="0"/>
    <x v="0"/>
    <x v="0"/>
    <x v="0"/>
    <x v="0"/>
    <x v="0"/>
    <x v="0"/>
    <n v="1670562"/>
    <n v="1670924"/>
    <x v="1"/>
    <m/>
    <x v="0"/>
    <s v="mll2032"/>
    <x v="0"/>
    <x v="0"/>
    <x v="223"/>
    <x v="0"/>
    <x v="0"/>
  </r>
  <r>
    <n v="3184"/>
    <x v="1"/>
    <x v="1"/>
    <x v="0"/>
    <x v="0"/>
    <x v="0"/>
    <x v="0"/>
    <x v="0"/>
    <n v="1670562"/>
    <n v="1670924"/>
    <x v="1"/>
    <s v="BAB49264.1"/>
    <x v="0"/>
    <s v="mll2032"/>
    <x v="0"/>
    <x v="0"/>
    <x v="223"/>
    <x v="220"/>
    <x v="0"/>
  </r>
  <r>
    <n v="3185"/>
    <x v="0"/>
    <x v="0"/>
    <x v="0"/>
    <x v="0"/>
    <x v="0"/>
    <x v="0"/>
    <x v="0"/>
    <n v="1671195"/>
    <n v="1671635"/>
    <x v="0"/>
    <m/>
    <x v="0"/>
    <s v="mlr2033"/>
    <x v="0"/>
    <x v="0"/>
    <x v="115"/>
    <x v="0"/>
    <x v="0"/>
  </r>
  <r>
    <n v="3186"/>
    <x v="1"/>
    <x v="1"/>
    <x v="0"/>
    <x v="0"/>
    <x v="0"/>
    <x v="0"/>
    <x v="0"/>
    <n v="1671195"/>
    <n v="1671635"/>
    <x v="0"/>
    <s v="BAB49265.1"/>
    <x v="0"/>
    <s v="mlr2033"/>
    <x v="0"/>
    <x v="0"/>
    <x v="115"/>
    <x v="115"/>
    <x v="0"/>
  </r>
  <r>
    <n v="3187"/>
    <x v="0"/>
    <x v="0"/>
    <x v="0"/>
    <x v="0"/>
    <x v="0"/>
    <x v="0"/>
    <x v="0"/>
    <n v="1671760"/>
    <n v="1672197"/>
    <x v="0"/>
    <m/>
    <x v="0"/>
    <s v="mlr2034"/>
    <x v="0"/>
    <x v="0"/>
    <x v="342"/>
    <x v="0"/>
    <x v="0"/>
  </r>
  <r>
    <n v="3188"/>
    <x v="1"/>
    <x v="1"/>
    <x v="0"/>
    <x v="0"/>
    <x v="0"/>
    <x v="0"/>
    <x v="0"/>
    <n v="1671760"/>
    <n v="1672197"/>
    <x v="0"/>
    <s v="BAB49266.1"/>
    <x v="0"/>
    <s v="mlr2034"/>
    <x v="0"/>
    <x v="0"/>
    <x v="342"/>
    <x v="337"/>
    <x v="0"/>
  </r>
  <r>
    <n v="3189"/>
    <x v="0"/>
    <x v="0"/>
    <x v="0"/>
    <x v="0"/>
    <x v="0"/>
    <x v="0"/>
    <x v="0"/>
    <n v="1672234"/>
    <n v="1673856"/>
    <x v="1"/>
    <m/>
    <x v="0"/>
    <s v="mll2036"/>
    <x v="0"/>
    <x v="0"/>
    <x v="210"/>
    <x v="0"/>
    <x v="0"/>
  </r>
  <r>
    <n v="3190"/>
    <x v="1"/>
    <x v="1"/>
    <x v="0"/>
    <x v="0"/>
    <x v="0"/>
    <x v="0"/>
    <x v="0"/>
    <n v="1672234"/>
    <n v="1673856"/>
    <x v="1"/>
    <s v="BAB49267.1"/>
    <x v="260"/>
    <s v="mll2036"/>
    <x v="0"/>
    <x v="0"/>
    <x v="210"/>
    <x v="207"/>
    <x v="0"/>
  </r>
  <r>
    <n v="3191"/>
    <x v="0"/>
    <x v="0"/>
    <x v="0"/>
    <x v="0"/>
    <x v="0"/>
    <x v="0"/>
    <x v="0"/>
    <n v="1674232"/>
    <n v="1674555"/>
    <x v="0"/>
    <m/>
    <x v="0"/>
    <s v="mlr2037"/>
    <x v="0"/>
    <x v="0"/>
    <x v="20"/>
    <x v="0"/>
    <x v="0"/>
  </r>
  <r>
    <n v="3192"/>
    <x v="1"/>
    <x v="1"/>
    <x v="0"/>
    <x v="0"/>
    <x v="0"/>
    <x v="0"/>
    <x v="0"/>
    <n v="1674232"/>
    <n v="1674555"/>
    <x v="0"/>
    <s v="BAB49268.1"/>
    <x v="0"/>
    <s v="mlr2037"/>
    <x v="0"/>
    <x v="0"/>
    <x v="20"/>
    <x v="21"/>
    <x v="0"/>
  </r>
  <r>
    <n v="3193"/>
    <x v="0"/>
    <x v="0"/>
    <x v="0"/>
    <x v="0"/>
    <x v="0"/>
    <x v="0"/>
    <x v="0"/>
    <n v="1674552"/>
    <n v="1674929"/>
    <x v="0"/>
    <m/>
    <x v="0"/>
    <s v="mlr2038"/>
    <x v="0"/>
    <x v="0"/>
    <x v="179"/>
    <x v="0"/>
    <x v="0"/>
  </r>
  <r>
    <n v="3194"/>
    <x v="1"/>
    <x v="1"/>
    <x v="0"/>
    <x v="0"/>
    <x v="0"/>
    <x v="0"/>
    <x v="0"/>
    <n v="1674552"/>
    <n v="1674929"/>
    <x v="0"/>
    <s v="BAB49269.1"/>
    <x v="0"/>
    <s v="mlr2038"/>
    <x v="0"/>
    <x v="0"/>
    <x v="179"/>
    <x v="176"/>
    <x v="0"/>
  </r>
  <r>
    <n v="3195"/>
    <x v="0"/>
    <x v="0"/>
    <x v="0"/>
    <x v="0"/>
    <x v="0"/>
    <x v="0"/>
    <x v="0"/>
    <n v="1675088"/>
    <n v="1675717"/>
    <x v="1"/>
    <m/>
    <x v="0"/>
    <s v="mll2039"/>
    <x v="0"/>
    <x v="0"/>
    <x v="159"/>
    <x v="0"/>
    <x v="0"/>
  </r>
  <r>
    <n v="3196"/>
    <x v="1"/>
    <x v="1"/>
    <x v="0"/>
    <x v="0"/>
    <x v="0"/>
    <x v="0"/>
    <x v="0"/>
    <n v="1675088"/>
    <n v="1675717"/>
    <x v="1"/>
    <s v="BAB49270.1"/>
    <x v="0"/>
    <s v="mll2039"/>
    <x v="0"/>
    <x v="0"/>
    <x v="159"/>
    <x v="159"/>
    <x v="0"/>
  </r>
  <r>
    <n v="3197"/>
    <x v="0"/>
    <x v="0"/>
    <x v="0"/>
    <x v="0"/>
    <x v="0"/>
    <x v="0"/>
    <x v="0"/>
    <n v="1675735"/>
    <n v="1676433"/>
    <x v="1"/>
    <m/>
    <x v="0"/>
    <s v="mll2041"/>
    <x v="0"/>
    <x v="0"/>
    <x v="178"/>
    <x v="0"/>
    <x v="0"/>
  </r>
  <r>
    <n v="3198"/>
    <x v="1"/>
    <x v="1"/>
    <x v="0"/>
    <x v="0"/>
    <x v="0"/>
    <x v="0"/>
    <x v="0"/>
    <n v="1675735"/>
    <n v="1676433"/>
    <x v="1"/>
    <s v="BAB49271.1"/>
    <x v="593"/>
    <s v="mll2041"/>
    <x v="0"/>
    <x v="0"/>
    <x v="178"/>
    <x v="175"/>
    <x v="0"/>
  </r>
  <r>
    <n v="3199"/>
    <x v="0"/>
    <x v="0"/>
    <x v="0"/>
    <x v="0"/>
    <x v="0"/>
    <x v="0"/>
    <x v="0"/>
    <n v="1676675"/>
    <n v="1677304"/>
    <x v="0"/>
    <m/>
    <x v="0"/>
    <s v="mlr2042"/>
    <x v="0"/>
    <x v="0"/>
    <x v="159"/>
    <x v="0"/>
    <x v="0"/>
  </r>
  <r>
    <n v="3200"/>
    <x v="1"/>
    <x v="1"/>
    <x v="0"/>
    <x v="0"/>
    <x v="0"/>
    <x v="0"/>
    <x v="0"/>
    <n v="1676675"/>
    <n v="1677304"/>
    <x v="0"/>
    <s v="BAB49272.1"/>
    <x v="176"/>
    <s v="mlr2042"/>
    <x v="0"/>
    <x v="0"/>
    <x v="159"/>
    <x v="159"/>
    <x v="0"/>
  </r>
  <r>
    <n v="3201"/>
    <x v="0"/>
    <x v="0"/>
    <x v="0"/>
    <x v="0"/>
    <x v="0"/>
    <x v="0"/>
    <x v="0"/>
    <n v="1677308"/>
    <n v="1677994"/>
    <x v="1"/>
    <m/>
    <x v="0"/>
    <s v="mll2043"/>
    <x v="0"/>
    <x v="0"/>
    <x v="10"/>
    <x v="0"/>
    <x v="0"/>
  </r>
  <r>
    <n v="3202"/>
    <x v="1"/>
    <x v="1"/>
    <x v="0"/>
    <x v="0"/>
    <x v="0"/>
    <x v="0"/>
    <x v="0"/>
    <n v="1677308"/>
    <n v="1677994"/>
    <x v="1"/>
    <s v="BAB49273.1"/>
    <x v="0"/>
    <s v="mll2043"/>
    <x v="0"/>
    <x v="0"/>
    <x v="10"/>
    <x v="11"/>
    <x v="0"/>
  </r>
  <r>
    <n v="3203"/>
    <x v="0"/>
    <x v="0"/>
    <x v="0"/>
    <x v="0"/>
    <x v="0"/>
    <x v="0"/>
    <x v="0"/>
    <n v="1677927"/>
    <n v="1678778"/>
    <x v="0"/>
    <m/>
    <x v="0"/>
    <s v="mlr2044"/>
    <x v="0"/>
    <x v="0"/>
    <x v="129"/>
    <x v="0"/>
    <x v="0"/>
  </r>
  <r>
    <n v="3204"/>
    <x v="1"/>
    <x v="1"/>
    <x v="0"/>
    <x v="0"/>
    <x v="0"/>
    <x v="0"/>
    <x v="0"/>
    <n v="1677927"/>
    <n v="1678778"/>
    <x v="0"/>
    <s v="BAB49274.1"/>
    <x v="0"/>
    <s v="mlr2044"/>
    <x v="0"/>
    <x v="0"/>
    <x v="129"/>
    <x v="129"/>
    <x v="0"/>
  </r>
  <r>
    <n v="3205"/>
    <x v="0"/>
    <x v="0"/>
    <x v="0"/>
    <x v="0"/>
    <x v="0"/>
    <x v="0"/>
    <x v="0"/>
    <n v="1678806"/>
    <n v="1679279"/>
    <x v="1"/>
    <m/>
    <x v="0"/>
    <s v="mll2045"/>
    <x v="0"/>
    <x v="0"/>
    <x v="196"/>
    <x v="0"/>
    <x v="0"/>
  </r>
  <r>
    <n v="3206"/>
    <x v="1"/>
    <x v="1"/>
    <x v="0"/>
    <x v="0"/>
    <x v="0"/>
    <x v="0"/>
    <x v="0"/>
    <n v="1678806"/>
    <n v="1679279"/>
    <x v="1"/>
    <s v="BAB49275.1"/>
    <x v="0"/>
    <s v="mll2045"/>
    <x v="0"/>
    <x v="0"/>
    <x v="196"/>
    <x v="193"/>
    <x v="0"/>
  </r>
  <r>
    <n v="3207"/>
    <x v="0"/>
    <x v="0"/>
    <x v="0"/>
    <x v="0"/>
    <x v="0"/>
    <x v="0"/>
    <x v="0"/>
    <n v="1679345"/>
    <n v="1679800"/>
    <x v="0"/>
    <m/>
    <x v="0"/>
    <s v="mlr2046"/>
    <x v="0"/>
    <x v="0"/>
    <x v="230"/>
    <x v="0"/>
    <x v="0"/>
  </r>
  <r>
    <n v="3208"/>
    <x v="1"/>
    <x v="1"/>
    <x v="0"/>
    <x v="0"/>
    <x v="0"/>
    <x v="0"/>
    <x v="0"/>
    <n v="1679345"/>
    <n v="1679800"/>
    <x v="0"/>
    <s v="BAB49276.1"/>
    <x v="0"/>
    <s v="mlr2046"/>
    <x v="0"/>
    <x v="0"/>
    <x v="230"/>
    <x v="227"/>
    <x v="0"/>
  </r>
  <r>
    <n v="3209"/>
    <x v="0"/>
    <x v="0"/>
    <x v="0"/>
    <x v="0"/>
    <x v="0"/>
    <x v="0"/>
    <x v="0"/>
    <n v="1679928"/>
    <n v="1680656"/>
    <x v="0"/>
    <m/>
    <x v="0"/>
    <s v="mlr2047"/>
    <x v="0"/>
    <x v="0"/>
    <x v="162"/>
    <x v="0"/>
    <x v="0"/>
  </r>
  <r>
    <n v="3210"/>
    <x v="1"/>
    <x v="1"/>
    <x v="0"/>
    <x v="0"/>
    <x v="0"/>
    <x v="0"/>
    <x v="0"/>
    <n v="1679928"/>
    <n v="1680656"/>
    <x v="0"/>
    <s v="BAB49277.1"/>
    <x v="603"/>
    <s v="mlr2047"/>
    <x v="0"/>
    <x v="0"/>
    <x v="162"/>
    <x v="161"/>
    <x v="0"/>
  </r>
  <r>
    <n v="3211"/>
    <x v="0"/>
    <x v="0"/>
    <x v="0"/>
    <x v="0"/>
    <x v="0"/>
    <x v="0"/>
    <x v="0"/>
    <n v="1680653"/>
    <n v="1681642"/>
    <x v="1"/>
    <m/>
    <x v="0"/>
    <s v="mll2048"/>
    <x v="0"/>
    <x v="0"/>
    <x v="334"/>
    <x v="0"/>
    <x v="0"/>
  </r>
  <r>
    <n v="3212"/>
    <x v="1"/>
    <x v="1"/>
    <x v="0"/>
    <x v="0"/>
    <x v="0"/>
    <x v="0"/>
    <x v="0"/>
    <n v="1680653"/>
    <n v="1681642"/>
    <x v="1"/>
    <s v="BAB49278.1"/>
    <x v="169"/>
    <s v="mll2048"/>
    <x v="0"/>
    <x v="0"/>
    <x v="334"/>
    <x v="329"/>
    <x v="0"/>
  </r>
  <r>
    <n v="3213"/>
    <x v="0"/>
    <x v="0"/>
    <x v="0"/>
    <x v="0"/>
    <x v="0"/>
    <x v="0"/>
    <x v="0"/>
    <n v="1681662"/>
    <n v="1682567"/>
    <x v="1"/>
    <m/>
    <x v="0"/>
    <s v="mll2051"/>
    <x v="0"/>
    <x v="0"/>
    <x v="81"/>
    <x v="0"/>
    <x v="0"/>
  </r>
  <r>
    <n v="3214"/>
    <x v="1"/>
    <x v="1"/>
    <x v="0"/>
    <x v="0"/>
    <x v="0"/>
    <x v="0"/>
    <x v="0"/>
    <n v="1681662"/>
    <n v="1682567"/>
    <x v="1"/>
    <s v="BAB49279.1"/>
    <x v="475"/>
    <s v="mll2051"/>
    <x v="0"/>
    <x v="0"/>
    <x v="81"/>
    <x v="82"/>
    <x v="0"/>
  </r>
  <r>
    <n v="3215"/>
    <x v="0"/>
    <x v="0"/>
    <x v="0"/>
    <x v="0"/>
    <x v="0"/>
    <x v="0"/>
    <x v="0"/>
    <n v="1682751"/>
    <n v="1683662"/>
    <x v="0"/>
    <m/>
    <x v="0"/>
    <s v="mlr2052"/>
    <x v="0"/>
    <x v="0"/>
    <x v="28"/>
    <x v="0"/>
    <x v="0"/>
  </r>
  <r>
    <n v="3216"/>
    <x v="1"/>
    <x v="1"/>
    <x v="0"/>
    <x v="0"/>
    <x v="0"/>
    <x v="0"/>
    <x v="0"/>
    <n v="1682751"/>
    <n v="1683662"/>
    <x v="0"/>
    <s v="BAB49280.1"/>
    <x v="0"/>
    <s v="mlr2052"/>
    <x v="0"/>
    <x v="0"/>
    <x v="28"/>
    <x v="29"/>
    <x v="0"/>
  </r>
  <r>
    <n v="3217"/>
    <x v="0"/>
    <x v="0"/>
    <x v="0"/>
    <x v="0"/>
    <x v="0"/>
    <x v="0"/>
    <x v="0"/>
    <n v="1683738"/>
    <n v="1684037"/>
    <x v="1"/>
    <m/>
    <x v="0"/>
    <s v="msl2054"/>
    <x v="0"/>
    <x v="0"/>
    <x v="126"/>
    <x v="0"/>
    <x v="0"/>
  </r>
  <r>
    <n v="3218"/>
    <x v="1"/>
    <x v="1"/>
    <x v="0"/>
    <x v="0"/>
    <x v="0"/>
    <x v="0"/>
    <x v="0"/>
    <n v="1683738"/>
    <n v="1684037"/>
    <x v="1"/>
    <s v="BAB49281.1"/>
    <x v="0"/>
    <s v="msl2054"/>
    <x v="0"/>
    <x v="0"/>
    <x v="126"/>
    <x v="126"/>
    <x v="0"/>
  </r>
  <r>
    <n v="3219"/>
    <x v="0"/>
    <x v="0"/>
    <x v="0"/>
    <x v="0"/>
    <x v="0"/>
    <x v="0"/>
    <x v="0"/>
    <n v="1684679"/>
    <n v="1684924"/>
    <x v="1"/>
    <m/>
    <x v="0"/>
    <s v="msl8612"/>
    <x v="0"/>
    <x v="0"/>
    <x v="80"/>
    <x v="0"/>
    <x v="0"/>
  </r>
  <r>
    <n v="3220"/>
    <x v="1"/>
    <x v="1"/>
    <x v="0"/>
    <x v="0"/>
    <x v="0"/>
    <x v="0"/>
    <x v="0"/>
    <n v="1684679"/>
    <n v="1684924"/>
    <x v="1"/>
    <s v="BAB49282.1"/>
    <x v="0"/>
    <s v="msl8612"/>
    <x v="0"/>
    <x v="0"/>
    <x v="80"/>
    <x v="81"/>
    <x v="0"/>
  </r>
  <r>
    <n v="3221"/>
    <x v="0"/>
    <x v="0"/>
    <x v="0"/>
    <x v="0"/>
    <x v="0"/>
    <x v="0"/>
    <x v="0"/>
    <n v="1685143"/>
    <n v="1685883"/>
    <x v="0"/>
    <m/>
    <x v="0"/>
    <s v="mlr2056"/>
    <x v="0"/>
    <x v="0"/>
    <x v="438"/>
    <x v="0"/>
    <x v="0"/>
  </r>
  <r>
    <n v="3222"/>
    <x v="1"/>
    <x v="1"/>
    <x v="0"/>
    <x v="0"/>
    <x v="0"/>
    <x v="0"/>
    <x v="0"/>
    <n v="1685143"/>
    <n v="1685883"/>
    <x v="0"/>
    <s v="BAB49283.1"/>
    <x v="0"/>
    <s v="mlr2056"/>
    <x v="0"/>
    <x v="0"/>
    <x v="438"/>
    <x v="433"/>
    <x v="0"/>
  </r>
  <r>
    <n v="3223"/>
    <x v="0"/>
    <x v="0"/>
    <x v="0"/>
    <x v="0"/>
    <x v="0"/>
    <x v="0"/>
    <x v="0"/>
    <n v="1685996"/>
    <n v="1686274"/>
    <x v="0"/>
    <m/>
    <x v="0"/>
    <s v="msr2057"/>
    <x v="0"/>
    <x v="0"/>
    <x v="102"/>
    <x v="0"/>
    <x v="0"/>
  </r>
  <r>
    <n v="3224"/>
    <x v="1"/>
    <x v="1"/>
    <x v="0"/>
    <x v="0"/>
    <x v="0"/>
    <x v="0"/>
    <x v="0"/>
    <n v="1685996"/>
    <n v="1686274"/>
    <x v="0"/>
    <s v="BAB49284.1"/>
    <x v="0"/>
    <s v="msr2057"/>
    <x v="0"/>
    <x v="0"/>
    <x v="102"/>
    <x v="103"/>
    <x v="0"/>
  </r>
  <r>
    <n v="3225"/>
    <x v="0"/>
    <x v="0"/>
    <x v="0"/>
    <x v="0"/>
    <x v="0"/>
    <x v="0"/>
    <x v="0"/>
    <n v="1686793"/>
    <n v="1686999"/>
    <x v="0"/>
    <m/>
    <x v="0"/>
    <s v="msr2059"/>
    <x v="0"/>
    <x v="0"/>
    <x v="472"/>
    <x v="0"/>
    <x v="0"/>
  </r>
  <r>
    <n v="3226"/>
    <x v="1"/>
    <x v="1"/>
    <x v="0"/>
    <x v="0"/>
    <x v="0"/>
    <x v="0"/>
    <x v="0"/>
    <n v="1686793"/>
    <n v="1686999"/>
    <x v="0"/>
    <s v="BAB49285.1"/>
    <x v="0"/>
    <s v="msr2059"/>
    <x v="0"/>
    <x v="0"/>
    <x v="472"/>
    <x v="467"/>
    <x v="0"/>
  </r>
  <r>
    <n v="3227"/>
    <x v="0"/>
    <x v="0"/>
    <x v="0"/>
    <x v="0"/>
    <x v="0"/>
    <x v="0"/>
    <x v="0"/>
    <n v="1687070"/>
    <n v="1687732"/>
    <x v="1"/>
    <m/>
    <x v="0"/>
    <s v="mll2060"/>
    <x v="0"/>
    <x v="0"/>
    <x v="200"/>
    <x v="0"/>
    <x v="0"/>
  </r>
  <r>
    <n v="3228"/>
    <x v="1"/>
    <x v="1"/>
    <x v="0"/>
    <x v="0"/>
    <x v="0"/>
    <x v="0"/>
    <x v="0"/>
    <n v="1687070"/>
    <n v="1687732"/>
    <x v="1"/>
    <s v="BAB49286.1"/>
    <x v="41"/>
    <s v="mll2060"/>
    <x v="0"/>
    <x v="0"/>
    <x v="200"/>
    <x v="197"/>
    <x v="0"/>
  </r>
  <r>
    <n v="3229"/>
    <x v="0"/>
    <x v="0"/>
    <x v="0"/>
    <x v="0"/>
    <x v="0"/>
    <x v="0"/>
    <x v="0"/>
    <n v="1687893"/>
    <n v="1689140"/>
    <x v="1"/>
    <m/>
    <x v="0"/>
    <s v="mll2061"/>
    <x v="0"/>
    <x v="0"/>
    <x v="331"/>
    <x v="0"/>
    <x v="0"/>
  </r>
  <r>
    <n v="3230"/>
    <x v="1"/>
    <x v="1"/>
    <x v="0"/>
    <x v="0"/>
    <x v="0"/>
    <x v="0"/>
    <x v="0"/>
    <n v="1687893"/>
    <n v="1689140"/>
    <x v="1"/>
    <s v="BAB49287.1"/>
    <x v="418"/>
    <s v="mll2061"/>
    <x v="0"/>
    <x v="0"/>
    <x v="331"/>
    <x v="326"/>
    <x v="0"/>
  </r>
  <r>
    <n v="3231"/>
    <x v="0"/>
    <x v="0"/>
    <x v="0"/>
    <x v="0"/>
    <x v="0"/>
    <x v="0"/>
    <x v="0"/>
    <n v="1689530"/>
    <n v="1690021"/>
    <x v="1"/>
    <m/>
    <x v="0"/>
    <s v="mll2065"/>
    <x v="0"/>
    <x v="0"/>
    <x v="128"/>
    <x v="0"/>
    <x v="0"/>
  </r>
  <r>
    <n v="3232"/>
    <x v="1"/>
    <x v="1"/>
    <x v="0"/>
    <x v="0"/>
    <x v="0"/>
    <x v="0"/>
    <x v="0"/>
    <n v="1689530"/>
    <n v="1690021"/>
    <x v="1"/>
    <s v="BAB49288.1"/>
    <x v="0"/>
    <s v="mll2065"/>
    <x v="0"/>
    <x v="0"/>
    <x v="128"/>
    <x v="128"/>
    <x v="0"/>
  </r>
  <r>
    <n v="3233"/>
    <x v="0"/>
    <x v="0"/>
    <x v="0"/>
    <x v="0"/>
    <x v="0"/>
    <x v="0"/>
    <x v="0"/>
    <n v="1690081"/>
    <n v="1690683"/>
    <x v="1"/>
    <m/>
    <x v="0"/>
    <s v="mll2066"/>
    <x v="0"/>
    <x v="0"/>
    <x v="517"/>
    <x v="0"/>
    <x v="0"/>
  </r>
  <r>
    <n v="3234"/>
    <x v="1"/>
    <x v="1"/>
    <x v="0"/>
    <x v="0"/>
    <x v="0"/>
    <x v="0"/>
    <x v="0"/>
    <n v="1690081"/>
    <n v="1690683"/>
    <x v="1"/>
    <s v="BAB49289.1"/>
    <x v="0"/>
    <s v="mll2066"/>
    <x v="0"/>
    <x v="0"/>
    <x v="517"/>
    <x v="511"/>
    <x v="0"/>
  </r>
  <r>
    <n v="3235"/>
    <x v="0"/>
    <x v="0"/>
    <x v="0"/>
    <x v="0"/>
    <x v="0"/>
    <x v="0"/>
    <x v="0"/>
    <n v="1690680"/>
    <n v="1691138"/>
    <x v="1"/>
    <m/>
    <x v="0"/>
    <s v="mll2068"/>
    <x v="0"/>
    <x v="0"/>
    <x v="133"/>
    <x v="0"/>
    <x v="0"/>
  </r>
  <r>
    <n v="3236"/>
    <x v="1"/>
    <x v="1"/>
    <x v="0"/>
    <x v="0"/>
    <x v="0"/>
    <x v="0"/>
    <x v="0"/>
    <n v="1690680"/>
    <n v="1691138"/>
    <x v="1"/>
    <s v="BAB49290.1"/>
    <x v="0"/>
    <s v="mll2068"/>
    <x v="0"/>
    <x v="0"/>
    <x v="133"/>
    <x v="133"/>
    <x v="0"/>
  </r>
  <r>
    <n v="3237"/>
    <x v="0"/>
    <x v="0"/>
    <x v="0"/>
    <x v="0"/>
    <x v="0"/>
    <x v="0"/>
    <x v="0"/>
    <n v="1691247"/>
    <n v="1693007"/>
    <x v="1"/>
    <m/>
    <x v="0"/>
    <s v="mll2069"/>
    <x v="0"/>
    <x v="0"/>
    <x v="464"/>
    <x v="0"/>
    <x v="0"/>
  </r>
  <r>
    <n v="3238"/>
    <x v="1"/>
    <x v="1"/>
    <x v="0"/>
    <x v="0"/>
    <x v="0"/>
    <x v="0"/>
    <x v="0"/>
    <n v="1691247"/>
    <n v="1693007"/>
    <x v="1"/>
    <s v="BAB49291.1"/>
    <x v="604"/>
    <s v="mll2069"/>
    <x v="0"/>
    <x v="0"/>
    <x v="464"/>
    <x v="459"/>
    <x v="0"/>
  </r>
  <r>
    <n v="3239"/>
    <x v="0"/>
    <x v="0"/>
    <x v="0"/>
    <x v="0"/>
    <x v="0"/>
    <x v="0"/>
    <x v="0"/>
    <n v="1693030"/>
    <n v="1693800"/>
    <x v="1"/>
    <m/>
    <x v="0"/>
    <s v="mll2070"/>
    <x v="0"/>
    <x v="0"/>
    <x v="327"/>
    <x v="0"/>
    <x v="0"/>
  </r>
  <r>
    <n v="3240"/>
    <x v="1"/>
    <x v="1"/>
    <x v="0"/>
    <x v="0"/>
    <x v="0"/>
    <x v="0"/>
    <x v="0"/>
    <n v="1693030"/>
    <n v="1693800"/>
    <x v="1"/>
    <s v="BAB49292.1"/>
    <x v="605"/>
    <s v="mll2070"/>
    <x v="0"/>
    <x v="0"/>
    <x v="327"/>
    <x v="322"/>
    <x v="0"/>
  </r>
  <r>
    <n v="3241"/>
    <x v="0"/>
    <x v="0"/>
    <x v="0"/>
    <x v="0"/>
    <x v="0"/>
    <x v="0"/>
    <x v="0"/>
    <n v="1693808"/>
    <n v="1694452"/>
    <x v="1"/>
    <m/>
    <x v="0"/>
    <s v="mll2072"/>
    <x v="0"/>
    <x v="0"/>
    <x v="303"/>
    <x v="0"/>
    <x v="0"/>
  </r>
  <r>
    <n v="3242"/>
    <x v="1"/>
    <x v="1"/>
    <x v="0"/>
    <x v="0"/>
    <x v="0"/>
    <x v="0"/>
    <x v="0"/>
    <n v="1693808"/>
    <n v="1694452"/>
    <x v="1"/>
    <s v="BAB49293.1"/>
    <x v="0"/>
    <s v="mll2072"/>
    <x v="0"/>
    <x v="0"/>
    <x v="303"/>
    <x v="298"/>
    <x v="0"/>
  </r>
  <r>
    <n v="3243"/>
    <x v="0"/>
    <x v="0"/>
    <x v="0"/>
    <x v="0"/>
    <x v="0"/>
    <x v="0"/>
    <x v="0"/>
    <n v="1694682"/>
    <n v="1695806"/>
    <x v="1"/>
    <m/>
    <x v="0"/>
    <s v="mll2073"/>
    <x v="0"/>
    <x v="0"/>
    <x v="51"/>
    <x v="0"/>
    <x v="0"/>
  </r>
  <r>
    <n v="3244"/>
    <x v="1"/>
    <x v="1"/>
    <x v="0"/>
    <x v="0"/>
    <x v="0"/>
    <x v="0"/>
    <x v="0"/>
    <n v="1694682"/>
    <n v="1695806"/>
    <x v="1"/>
    <s v="BAB49294.1"/>
    <x v="606"/>
    <s v="mll2073"/>
    <x v="0"/>
    <x v="0"/>
    <x v="51"/>
    <x v="52"/>
    <x v="0"/>
  </r>
  <r>
    <n v="3245"/>
    <x v="0"/>
    <x v="0"/>
    <x v="0"/>
    <x v="0"/>
    <x v="0"/>
    <x v="0"/>
    <x v="0"/>
    <n v="1695803"/>
    <n v="1696711"/>
    <x v="1"/>
    <m/>
    <x v="0"/>
    <s v="mll2074"/>
    <x v="0"/>
    <x v="0"/>
    <x v="520"/>
    <x v="0"/>
    <x v="0"/>
  </r>
  <r>
    <n v="3246"/>
    <x v="1"/>
    <x v="1"/>
    <x v="0"/>
    <x v="0"/>
    <x v="0"/>
    <x v="0"/>
    <x v="0"/>
    <n v="1695803"/>
    <n v="1696711"/>
    <x v="1"/>
    <s v="BAB49295.1"/>
    <x v="0"/>
    <s v="mll2074"/>
    <x v="0"/>
    <x v="0"/>
    <x v="520"/>
    <x v="514"/>
    <x v="0"/>
  </r>
  <r>
    <n v="3247"/>
    <x v="0"/>
    <x v="0"/>
    <x v="0"/>
    <x v="0"/>
    <x v="0"/>
    <x v="0"/>
    <x v="0"/>
    <n v="1697115"/>
    <n v="1697402"/>
    <x v="1"/>
    <m/>
    <x v="0"/>
    <s v="msl2076"/>
    <x v="0"/>
    <x v="0"/>
    <x v="344"/>
    <x v="0"/>
    <x v="0"/>
  </r>
  <r>
    <n v="3248"/>
    <x v="1"/>
    <x v="1"/>
    <x v="0"/>
    <x v="0"/>
    <x v="0"/>
    <x v="0"/>
    <x v="0"/>
    <n v="1697115"/>
    <n v="1697402"/>
    <x v="1"/>
    <s v="BAB49296.1"/>
    <x v="0"/>
    <s v="msl2076"/>
    <x v="0"/>
    <x v="0"/>
    <x v="344"/>
    <x v="339"/>
    <x v="0"/>
  </r>
  <r>
    <n v="3249"/>
    <x v="0"/>
    <x v="0"/>
    <x v="0"/>
    <x v="0"/>
    <x v="0"/>
    <x v="0"/>
    <x v="0"/>
    <n v="1697517"/>
    <n v="1700018"/>
    <x v="1"/>
    <m/>
    <x v="0"/>
    <s v="mll2077"/>
    <x v="0"/>
    <x v="0"/>
    <x v="585"/>
    <x v="0"/>
    <x v="0"/>
  </r>
  <r>
    <n v="3250"/>
    <x v="1"/>
    <x v="1"/>
    <x v="0"/>
    <x v="0"/>
    <x v="0"/>
    <x v="0"/>
    <x v="0"/>
    <n v="1697517"/>
    <n v="1700018"/>
    <x v="1"/>
    <s v="BAB49297.1"/>
    <x v="607"/>
    <s v="mll2077"/>
    <x v="0"/>
    <x v="0"/>
    <x v="585"/>
    <x v="578"/>
    <x v="0"/>
  </r>
  <r>
    <n v="3251"/>
    <x v="0"/>
    <x v="0"/>
    <x v="0"/>
    <x v="0"/>
    <x v="0"/>
    <x v="0"/>
    <x v="0"/>
    <n v="1700089"/>
    <n v="1700313"/>
    <x v="1"/>
    <m/>
    <x v="0"/>
    <s v="msl2078"/>
    <x v="0"/>
    <x v="0"/>
    <x v="250"/>
    <x v="0"/>
    <x v="0"/>
  </r>
  <r>
    <n v="3252"/>
    <x v="1"/>
    <x v="1"/>
    <x v="0"/>
    <x v="0"/>
    <x v="0"/>
    <x v="0"/>
    <x v="0"/>
    <n v="1700089"/>
    <n v="1700313"/>
    <x v="1"/>
    <s v="BAB49298.1"/>
    <x v="0"/>
    <s v="msl2078"/>
    <x v="0"/>
    <x v="0"/>
    <x v="250"/>
    <x v="247"/>
    <x v="0"/>
  </r>
  <r>
    <n v="3253"/>
    <x v="0"/>
    <x v="0"/>
    <x v="0"/>
    <x v="0"/>
    <x v="0"/>
    <x v="0"/>
    <x v="0"/>
    <n v="1700511"/>
    <n v="1700825"/>
    <x v="0"/>
    <m/>
    <x v="0"/>
    <s v="mlr2079"/>
    <x v="0"/>
    <x v="0"/>
    <x v="120"/>
    <x v="0"/>
    <x v="0"/>
  </r>
  <r>
    <n v="3254"/>
    <x v="1"/>
    <x v="1"/>
    <x v="0"/>
    <x v="0"/>
    <x v="0"/>
    <x v="0"/>
    <x v="0"/>
    <n v="1700511"/>
    <n v="1700825"/>
    <x v="0"/>
    <s v="BAB49299.1"/>
    <x v="0"/>
    <s v="mlr2079"/>
    <x v="0"/>
    <x v="0"/>
    <x v="120"/>
    <x v="120"/>
    <x v="0"/>
  </r>
  <r>
    <n v="3255"/>
    <x v="0"/>
    <x v="0"/>
    <x v="0"/>
    <x v="0"/>
    <x v="0"/>
    <x v="0"/>
    <x v="0"/>
    <n v="1700896"/>
    <n v="1702119"/>
    <x v="1"/>
    <m/>
    <x v="0"/>
    <s v="mll2080"/>
    <x v="0"/>
    <x v="0"/>
    <x v="231"/>
    <x v="0"/>
    <x v="0"/>
  </r>
  <r>
    <n v="3256"/>
    <x v="1"/>
    <x v="1"/>
    <x v="0"/>
    <x v="0"/>
    <x v="0"/>
    <x v="0"/>
    <x v="0"/>
    <n v="1700896"/>
    <n v="1702119"/>
    <x v="1"/>
    <s v="BAB49300.1"/>
    <x v="0"/>
    <s v="mll2080"/>
    <x v="0"/>
    <x v="0"/>
    <x v="231"/>
    <x v="228"/>
    <x v="0"/>
  </r>
  <r>
    <n v="3257"/>
    <x v="0"/>
    <x v="0"/>
    <x v="0"/>
    <x v="0"/>
    <x v="0"/>
    <x v="0"/>
    <x v="0"/>
    <n v="1702147"/>
    <n v="1703382"/>
    <x v="1"/>
    <m/>
    <x v="0"/>
    <s v="mll2082"/>
    <x v="0"/>
    <x v="0"/>
    <x v="369"/>
    <x v="0"/>
    <x v="0"/>
  </r>
  <r>
    <n v="3258"/>
    <x v="1"/>
    <x v="1"/>
    <x v="0"/>
    <x v="0"/>
    <x v="0"/>
    <x v="0"/>
    <x v="0"/>
    <n v="1702147"/>
    <n v="1703382"/>
    <x v="1"/>
    <s v="BAB49301.1"/>
    <x v="0"/>
    <s v="mll2082"/>
    <x v="0"/>
    <x v="0"/>
    <x v="369"/>
    <x v="364"/>
    <x v="0"/>
  </r>
  <r>
    <n v="3259"/>
    <x v="0"/>
    <x v="0"/>
    <x v="0"/>
    <x v="0"/>
    <x v="0"/>
    <x v="0"/>
    <x v="0"/>
    <n v="1703386"/>
    <n v="1704687"/>
    <x v="1"/>
    <m/>
    <x v="0"/>
    <s v="mll2083"/>
    <x v="0"/>
    <x v="0"/>
    <x v="113"/>
    <x v="0"/>
    <x v="0"/>
  </r>
  <r>
    <n v="3260"/>
    <x v="1"/>
    <x v="1"/>
    <x v="0"/>
    <x v="0"/>
    <x v="0"/>
    <x v="0"/>
    <x v="0"/>
    <n v="1703386"/>
    <n v="1704687"/>
    <x v="1"/>
    <s v="BAB49302.1"/>
    <x v="0"/>
    <s v="mll2083"/>
    <x v="0"/>
    <x v="0"/>
    <x v="113"/>
    <x v="113"/>
    <x v="0"/>
  </r>
  <r>
    <n v="3261"/>
    <x v="0"/>
    <x v="0"/>
    <x v="0"/>
    <x v="0"/>
    <x v="0"/>
    <x v="0"/>
    <x v="0"/>
    <n v="1704684"/>
    <n v="1705952"/>
    <x v="1"/>
    <m/>
    <x v="0"/>
    <s v="mll2084"/>
    <x v="0"/>
    <x v="0"/>
    <x v="586"/>
    <x v="0"/>
    <x v="0"/>
  </r>
  <r>
    <n v="3262"/>
    <x v="1"/>
    <x v="1"/>
    <x v="0"/>
    <x v="0"/>
    <x v="0"/>
    <x v="0"/>
    <x v="0"/>
    <n v="1704684"/>
    <n v="1705952"/>
    <x v="1"/>
    <s v="BAB49303.1"/>
    <x v="0"/>
    <s v="mll2084"/>
    <x v="0"/>
    <x v="0"/>
    <x v="586"/>
    <x v="579"/>
    <x v="0"/>
  </r>
  <r>
    <n v="3263"/>
    <x v="0"/>
    <x v="0"/>
    <x v="0"/>
    <x v="0"/>
    <x v="0"/>
    <x v="0"/>
    <x v="0"/>
    <n v="1706296"/>
    <n v="1707465"/>
    <x v="0"/>
    <m/>
    <x v="0"/>
    <s v="mlr2085"/>
    <x v="0"/>
    <x v="0"/>
    <x v="587"/>
    <x v="0"/>
    <x v="0"/>
  </r>
  <r>
    <n v="3264"/>
    <x v="1"/>
    <x v="1"/>
    <x v="0"/>
    <x v="0"/>
    <x v="0"/>
    <x v="0"/>
    <x v="0"/>
    <n v="1706296"/>
    <n v="1707465"/>
    <x v="0"/>
    <s v="BAB49304.1"/>
    <x v="0"/>
    <s v="mlr2085"/>
    <x v="0"/>
    <x v="0"/>
    <x v="587"/>
    <x v="580"/>
    <x v="0"/>
  </r>
  <r>
    <n v="3265"/>
    <x v="0"/>
    <x v="0"/>
    <x v="0"/>
    <x v="0"/>
    <x v="0"/>
    <x v="0"/>
    <x v="0"/>
    <n v="1707462"/>
    <n v="1708736"/>
    <x v="0"/>
    <m/>
    <x v="0"/>
    <s v="mlr2086"/>
    <x v="0"/>
    <x v="0"/>
    <x v="204"/>
    <x v="0"/>
    <x v="0"/>
  </r>
  <r>
    <n v="3266"/>
    <x v="1"/>
    <x v="1"/>
    <x v="0"/>
    <x v="0"/>
    <x v="0"/>
    <x v="0"/>
    <x v="0"/>
    <n v="1707462"/>
    <n v="1708736"/>
    <x v="0"/>
    <s v="BAB49305.1"/>
    <x v="608"/>
    <s v="mlr2086"/>
    <x v="0"/>
    <x v="0"/>
    <x v="204"/>
    <x v="201"/>
    <x v="0"/>
  </r>
  <r>
    <n v="3267"/>
    <x v="0"/>
    <x v="0"/>
    <x v="0"/>
    <x v="0"/>
    <x v="0"/>
    <x v="0"/>
    <x v="0"/>
    <n v="1708850"/>
    <n v="1710220"/>
    <x v="1"/>
    <m/>
    <x v="0"/>
    <s v="mll2088"/>
    <x v="0"/>
    <x v="0"/>
    <x v="561"/>
    <x v="0"/>
    <x v="0"/>
  </r>
  <r>
    <n v="3268"/>
    <x v="1"/>
    <x v="1"/>
    <x v="0"/>
    <x v="0"/>
    <x v="0"/>
    <x v="0"/>
    <x v="0"/>
    <n v="1708850"/>
    <n v="1710220"/>
    <x v="1"/>
    <s v="BAB49306.1"/>
    <x v="0"/>
    <s v="mll2088"/>
    <x v="0"/>
    <x v="0"/>
    <x v="561"/>
    <x v="554"/>
    <x v="0"/>
  </r>
  <r>
    <n v="3269"/>
    <x v="0"/>
    <x v="0"/>
    <x v="0"/>
    <x v="0"/>
    <x v="0"/>
    <x v="0"/>
    <x v="0"/>
    <n v="1710222"/>
    <n v="1712312"/>
    <x v="1"/>
    <m/>
    <x v="0"/>
    <s v="mll2090"/>
    <x v="0"/>
    <x v="0"/>
    <x v="185"/>
    <x v="0"/>
    <x v="0"/>
  </r>
  <r>
    <n v="3270"/>
    <x v="1"/>
    <x v="1"/>
    <x v="0"/>
    <x v="0"/>
    <x v="0"/>
    <x v="0"/>
    <x v="0"/>
    <n v="1710222"/>
    <n v="1712312"/>
    <x v="1"/>
    <s v="BAB49307.1"/>
    <x v="0"/>
    <s v="mll2090"/>
    <x v="0"/>
    <x v="0"/>
    <x v="185"/>
    <x v="182"/>
    <x v="0"/>
  </r>
  <r>
    <n v="3271"/>
    <x v="0"/>
    <x v="0"/>
    <x v="0"/>
    <x v="0"/>
    <x v="0"/>
    <x v="0"/>
    <x v="0"/>
    <n v="1712572"/>
    <n v="1714173"/>
    <x v="0"/>
    <m/>
    <x v="0"/>
    <s v="mlr2091"/>
    <x v="0"/>
    <x v="0"/>
    <x v="588"/>
    <x v="0"/>
    <x v="0"/>
  </r>
  <r>
    <n v="3272"/>
    <x v="1"/>
    <x v="1"/>
    <x v="0"/>
    <x v="0"/>
    <x v="0"/>
    <x v="0"/>
    <x v="0"/>
    <n v="1712572"/>
    <n v="1714173"/>
    <x v="0"/>
    <s v="BAB49308.1"/>
    <x v="0"/>
    <s v="mlr2091"/>
    <x v="0"/>
    <x v="0"/>
    <x v="588"/>
    <x v="581"/>
    <x v="0"/>
  </r>
  <r>
    <n v="3273"/>
    <x v="0"/>
    <x v="0"/>
    <x v="0"/>
    <x v="0"/>
    <x v="0"/>
    <x v="0"/>
    <x v="0"/>
    <n v="1714250"/>
    <n v="1715470"/>
    <x v="0"/>
    <m/>
    <x v="0"/>
    <s v="mlr2092"/>
    <x v="0"/>
    <x v="0"/>
    <x v="549"/>
    <x v="0"/>
    <x v="0"/>
  </r>
  <r>
    <n v="3274"/>
    <x v="1"/>
    <x v="1"/>
    <x v="0"/>
    <x v="0"/>
    <x v="0"/>
    <x v="0"/>
    <x v="0"/>
    <n v="1714250"/>
    <n v="1715470"/>
    <x v="0"/>
    <s v="BAB49309.1"/>
    <x v="0"/>
    <s v="mlr2092"/>
    <x v="0"/>
    <x v="0"/>
    <x v="549"/>
    <x v="542"/>
    <x v="0"/>
  </r>
  <r>
    <n v="3275"/>
    <x v="0"/>
    <x v="0"/>
    <x v="0"/>
    <x v="0"/>
    <x v="0"/>
    <x v="0"/>
    <x v="0"/>
    <n v="1715594"/>
    <n v="1716628"/>
    <x v="1"/>
    <m/>
    <x v="0"/>
    <s v="mll2094"/>
    <x v="0"/>
    <x v="0"/>
    <x v="149"/>
    <x v="0"/>
    <x v="0"/>
  </r>
  <r>
    <n v="3276"/>
    <x v="1"/>
    <x v="1"/>
    <x v="0"/>
    <x v="0"/>
    <x v="0"/>
    <x v="0"/>
    <x v="0"/>
    <n v="1715594"/>
    <n v="1716628"/>
    <x v="1"/>
    <s v="BAB49310.1"/>
    <x v="169"/>
    <s v="mll2094"/>
    <x v="0"/>
    <x v="0"/>
    <x v="149"/>
    <x v="149"/>
    <x v="0"/>
  </r>
  <r>
    <n v="3277"/>
    <x v="0"/>
    <x v="0"/>
    <x v="0"/>
    <x v="0"/>
    <x v="0"/>
    <x v="0"/>
    <x v="0"/>
    <n v="1716829"/>
    <n v="1717860"/>
    <x v="0"/>
    <m/>
    <x v="0"/>
    <s v="mlr2095"/>
    <x v="0"/>
    <x v="0"/>
    <x v="379"/>
    <x v="0"/>
    <x v="0"/>
  </r>
  <r>
    <n v="3278"/>
    <x v="1"/>
    <x v="1"/>
    <x v="0"/>
    <x v="0"/>
    <x v="0"/>
    <x v="0"/>
    <x v="0"/>
    <n v="1716829"/>
    <n v="1717860"/>
    <x v="0"/>
    <s v="BAB49311.1"/>
    <x v="0"/>
    <s v="mlr2095"/>
    <x v="0"/>
    <x v="0"/>
    <x v="379"/>
    <x v="374"/>
    <x v="0"/>
  </r>
  <r>
    <n v="3279"/>
    <x v="0"/>
    <x v="0"/>
    <x v="0"/>
    <x v="0"/>
    <x v="0"/>
    <x v="0"/>
    <x v="0"/>
    <n v="1718016"/>
    <n v="1718297"/>
    <x v="0"/>
    <m/>
    <x v="0"/>
    <s v="msr2097"/>
    <x v="0"/>
    <x v="0"/>
    <x v="183"/>
    <x v="0"/>
    <x v="0"/>
  </r>
  <r>
    <n v="3280"/>
    <x v="1"/>
    <x v="1"/>
    <x v="0"/>
    <x v="0"/>
    <x v="0"/>
    <x v="0"/>
    <x v="0"/>
    <n v="1718016"/>
    <n v="1718297"/>
    <x v="0"/>
    <s v="BAB49312.1"/>
    <x v="0"/>
    <s v="msr2097"/>
    <x v="0"/>
    <x v="0"/>
    <x v="183"/>
    <x v="180"/>
    <x v="0"/>
  </r>
  <r>
    <n v="3281"/>
    <x v="0"/>
    <x v="0"/>
    <x v="0"/>
    <x v="0"/>
    <x v="0"/>
    <x v="0"/>
    <x v="0"/>
    <n v="1718210"/>
    <n v="1718359"/>
    <x v="1"/>
    <m/>
    <x v="0"/>
    <s v="msl8613"/>
    <x v="0"/>
    <x v="0"/>
    <x v="578"/>
    <x v="0"/>
    <x v="0"/>
  </r>
  <r>
    <n v="3282"/>
    <x v="1"/>
    <x v="1"/>
    <x v="0"/>
    <x v="0"/>
    <x v="0"/>
    <x v="0"/>
    <x v="0"/>
    <n v="1718210"/>
    <n v="1718359"/>
    <x v="1"/>
    <s v="BAB49313.1"/>
    <x v="0"/>
    <s v="msl8613"/>
    <x v="0"/>
    <x v="0"/>
    <x v="578"/>
    <x v="571"/>
    <x v="0"/>
  </r>
  <r>
    <n v="3283"/>
    <x v="0"/>
    <x v="0"/>
    <x v="0"/>
    <x v="0"/>
    <x v="0"/>
    <x v="0"/>
    <x v="0"/>
    <n v="1718811"/>
    <n v="1719350"/>
    <x v="0"/>
    <m/>
    <x v="0"/>
    <s v="mlr2098"/>
    <x v="0"/>
    <x v="0"/>
    <x v="271"/>
    <x v="0"/>
    <x v="0"/>
  </r>
  <r>
    <n v="3284"/>
    <x v="1"/>
    <x v="1"/>
    <x v="0"/>
    <x v="0"/>
    <x v="0"/>
    <x v="0"/>
    <x v="0"/>
    <n v="1718811"/>
    <n v="1719350"/>
    <x v="0"/>
    <s v="BAB49314.1"/>
    <x v="0"/>
    <s v="mlr2098"/>
    <x v="0"/>
    <x v="0"/>
    <x v="271"/>
    <x v="267"/>
    <x v="0"/>
  </r>
  <r>
    <n v="3285"/>
    <x v="0"/>
    <x v="0"/>
    <x v="0"/>
    <x v="0"/>
    <x v="0"/>
    <x v="0"/>
    <x v="0"/>
    <n v="1719496"/>
    <n v="1721604"/>
    <x v="0"/>
    <m/>
    <x v="0"/>
    <s v="mlr2101"/>
    <x v="0"/>
    <x v="0"/>
    <x v="392"/>
    <x v="0"/>
    <x v="0"/>
  </r>
  <r>
    <n v="3286"/>
    <x v="1"/>
    <x v="1"/>
    <x v="0"/>
    <x v="0"/>
    <x v="0"/>
    <x v="0"/>
    <x v="0"/>
    <n v="1719496"/>
    <n v="1721604"/>
    <x v="0"/>
    <s v="BAB49315.1"/>
    <x v="609"/>
    <s v="mlr2101"/>
    <x v="0"/>
    <x v="0"/>
    <x v="392"/>
    <x v="387"/>
    <x v="0"/>
  </r>
  <r>
    <n v="3287"/>
    <x v="0"/>
    <x v="0"/>
    <x v="0"/>
    <x v="0"/>
    <x v="0"/>
    <x v="0"/>
    <x v="0"/>
    <n v="1721716"/>
    <n v="1722009"/>
    <x v="1"/>
    <m/>
    <x v="0"/>
    <s v="msl2102"/>
    <x v="0"/>
    <x v="0"/>
    <x v="45"/>
    <x v="0"/>
    <x v="0"/>
  </r>
  <r>
    <n v="3288"/>
    <x v="1"/>
    <x v="1"/>
    <x v="0"/>
    <x v="0"/>
    <x v="0"/>
    <x v="0"/>
    <x v="0"/>
    <n v="1721716"/>
    <n v="1722009"/>
    <x v="1"/>
    <s v="BAB49316.1"/>
    <x v="0"/>
    <s v="msl2102"/>
    <x v="0"/>
    <x v="0"/>
    <x v="45"/>
    <x v="46"/>
    <x v="0"/>
  </r>
  <r>
    <n v="3289"/>
    <x v="0"/>
    <x v="0"/>
    <x v="0"/>
    <x v="0"/>
    <x v="0"/>
    <x v="0"/>
    <x v="0"/>
    <n v="1722228"/>
    <n v="1722680"/>
    <x v="1"/>
    <m/>
    <x v="0"/>
    <s v="mll2104"/>
    <x v="0"/>
    <x v="0"/>
    <x v="298"/>
    <x v="0"/>
    <x v="0"/>
  </r>
  <r>
    <n v="3290"/>
    <x v="1"/>
    <x v="1"/>
    <x v="0"/>
    <x v="0"/>
    <x v="0"/>
    <x v="0"/>
    <x v="0"/>
    <n v="1722228"/>
    <n v="1722680"/>
    <x v="1"/>
    <s v="BAB49317.1"/>
    <x v="0"/>
    <s v="mll2104"/>
    <x v="0"/>
    <x v="0"/>
    <x v="298"/>
    <x v="293"/>
    <x v="0"/>
  </r>
  <r>
    <n v="3291"/>
    <x v="0"/>
    <x v="0"/>
    <x v="0"/>
    <x v="0"/>
    <x v="0"/>
    <x v="0"/>
    <x v="0"/>
    <n v="1722789"/>
    <n v="1723139"/>
    <x v="0"/>
    <m/>
    <x v="0"/>
    <s v="mlr2105"/>
    <x v="0"/>
    <x v="0"/>
    <x v="40"/>
    <x v="0"/>
    <x v="0"/>
  </r>
  <r>
    <n v="3292"/>
    <x v="1"/>
    <x v="1"/>
    <x v="0"/>
    <x v="0"/>
    <x v="0"/>
    <x v="0"/>
    <x v="0"/>
    <n v="1722789"/>
    <n v="1723139"/>
    <x v="0"/>
    <s v="BAB49318.1"/>
    <x v="0"/>
    <s v="mlr2105"/>
    <x v="0"/>
    <x v="0"/>
    <x v="40"/>
    <x v="41"/>
    <x v="0"/>
  </r>
  <r>
    <n v="3293"/>
    <x v="0"/>
    <x v="0"/>
    <x v="0"/>
    <x v="0"/>
    <x v="0"/>
    <x v="0"/>
    <x v="0"/>
    <n v="1723136"/>
    <n v="1723702"/>
    <x v="1"/>
    <m/>
    <x v="0"/>
    <s v="mll2106"/>
    <x v="0"/>
    <x v="0"/>
    <x v="425"/>
    <x v="0"/>
    <x v="0"/>
  </r>
  <r>
    <n v="3294"/>
    <x v="1"/>
    <x v="1"/>
    <x v="0"/>
    <x v="0"/>
    <x v="0"/>
    <x v="0"/>
    <x v="0"/>
    <n v="1723136"/>
    <n v="1723702"/>
    <x v="1"/>
    <s v="BAB49319.1"/>
    <x v="0"/>
    <s v="mll2106"/>
    <x v="0"/>
    <x v="0"/>
    <x v="425"/>
    <x v="420"/>
    <x v="0"/>
  </r>
  <r>
    <n v="3295"/>
    <x v="0"/>
    <x v="0"/>
    <x v="0"/>
    <x v="0"/>
    <x v="0"/>
    <x v="0"/>
    <x v="0"/>
    <n v="1723951"/>
    <n v="1724190"/>
    <x v="1"/>
    <m/>
    <x v="0"/>
    <s v="msl2108"/>
    <x v="0"/>
    <x v="0"/>
    <x v="101"/>
    <x v="0"/>
    <x v="0"/>
  </r>
  <r>
    <n v="3296"/>
    <x v="1"/>
    <x v="1"/>
    <x v="0"/>
    <x v="0"/>
    <x v="0"/>
    <x v="0"/>
    <x v="0"/>
    <n v="1723951"/>
    <n v="1724190"/>
    <x v="1"/>
    <s v="BAB49320.1"/>
    <x v="0"/>
    <s v="msl2108"/>
    <x v="0"/>
    <x v="0"/>
    <x v="101"/>
    <x v="102"/>
    <x v="0"/>
  </r>
  <r>
    <n v="3297"/>
    <x v="0"/>
    <x v="0"/>
    <x v="0"/>
    <x v="0"/>
    <x v="0"/>
    <x v="0"/>
    <x v="0"/>
    <n v="1724287"/>
    <n v="1724721"/>
    <x v="1"/>
    <m/>
    <x v="0"/>
    <s v="mll2109"/>
    <x v="0"/>
    <x v="0"/>
    <x v="18"/>
    <x v="0"/>
    <x v="0"/>
  </r>
  <r>
    <n v="3298"/>
    <x v="1"/>
    <x v="1"/>
    <x v="0"/>
    <x v="0"/>
    <x v="0"/>
    <x v="0"/>
    <x v="0"/>
    <n v="1724287"/>
    <n v="1724721"/>
    <x v="1"/>
    <s v="BAB49321.1"/>
    <x v="0"/>
    <s v="mll2109"/>
    <x v="0"/>
    <x v="0"/>
    <x v="18"/>
    <x v="19"/>
    <x v="0"/>
  </r>
  <r>
    <n v="3299"/>
    <x v="0"/>
    <x v="0"/>
    <x v="0"/>
    <x v="0"/>
    <x v="0"/>
    <x v="0"/>
    <x v="0"/>
    <n v="1725165"/>
    <n v="1725896"/>
    <x v="0"/>
    <m/>
    <x v="0"/>
    <s v="mlr2110"/>
    <x v="0"/>
    <x v="0"/>
    <x v="293"/>
    <x v="0"/>
    <x v="0"/>
  </r>
  <r>
    <n v="3300"/>
    <x v="1"/>
    <x v="1"/>
    <x v="0"/>
    <x v="0"/>
    <x v="0"/>
    <x v="0"/>
    <x v="0"/>
    <n v="1725165"/>
    <n v="1725896"/>
    <x v="0"/>
    <s v="BAB49322.1"/>
    <x v="0"/>
    <s v="mlr2110"/>
    <x v="0"/>
    <x v="0"/>
    <x v="293"/>
    <x v="289"/>
    <x v="0"/>
  </r>
  <r>
    <n v="3301"/>
    <x v="0"/>
    <x v="0"/>
    <x v="0"/>
    <x v="0"/>
    <x v="0"/>
    <x v="0"/>
    <x v="0"/>
    <n v="1726670"/>
    <n v="1727413"/>
    <x v="0"/>
    <m/>
    <x v="0"/>
    <s v="mlr2113"/>
    <x v="0"/>
    <x v="0"/>
    <x v="99"/>
    <x v="0"/>
    <x v="0"/>
  </r>
  <r>
    <n v="3302"/>
    <x v="1"/>
    <x v="1"/>
    <x v="0"/>
    <x v="0"/>
    <x v="0"/>
    <x v="0"/>
    <x v="0"/>
    <n v="1726670"/>
    <n v="1727413"/>
    <x v="0"/>
    <s v="BAB49323.1"/>
    <x v="0"/>
    <s v="mlr2113"/>
    <x v="0"/>
    <x v="0"/>
    <x v="99"/>
    <x v="100"/>
    <x v="0"/>
  </r>
  <r>
    <n v="3303"/>
    <x v="0"/>
    <x v="0"/>
    <x v="0"/>
    <x v="0"/>
    <x v="0"/>
    <x v="0"/>
    <x v="0"/>
    <n v="1727464"/>
    <n v="1728135"/>
    <x v="0"/>
    <m/>
    <x v="0"/>
    <s v="mlr2114"/>
    <x v="0"/>
    <x v="0"/>
    <x v="123"/>
    <x v="0"/>
    <x v="0"/>
  </r>
  <r>
    <n v="3304"/>
    <x v="1"/>
    <x v="1"/>
    <x v="0"/>
    <x v="0"/>
    <x v="0"/>
    <x v="0"/>
    <x v="0"/>
    <n v="1727464"/>
    <n v="1728135"/>
    <x v="0"/>
    <s v="BAB49324.1"/>
    <x v="67"/>
    <s v="mlr2114"/>
    <x v="0"/>
    <x v="0"/>
    <x v="123"/>
    <x v="123"/>
    <x v="0"/>
  </r>
  <r>
    <n v="3305"/>
    <x v="0"/>
    <x v="0"/>
    <x v="0"/>
    <x v="0"/>
    <x v="0"/>
    <x v="0"/>
    <x v="0"/>
    <n v="1728202"/>
    <n v="1729206"/>
    <x v="1"/>
    <m/>
    <x v="0"/>
    <s v="mll2116"/>
    <x v="0"/>
    <x v="0"/>
    <x v="100"/>
    <x v="0"/>
    <x v="0"/>
  </r>
  <r>
    <n v="3306"/>
    <x v="1"/>
    <x v="1"/>
    <x v="0"/>
    <x v="0"/>
    <x v="0"/>
    <x v="0"/>
    <x v="0"/>
    <n v="1728202"/>
    <n v="1729206"/>
    <x v="1"/>
    <s v="BAB49325.1"/>
    <x v="610"/>
    <s v="mll2116"/>
    <x v="0"/>
    <x v="0"/>
    <x v="100"/>
    <x v="101"/>
    <x v="0"/>
  </r>
  <r>
    <n v="3307"/>
    <x v="0"/>
    <x v="0"/>
    <x v="0"/>
    <x v="0"/>
    <x v="0"/>
    <x v="0"/>
    <x v="0"/>
    <n v="1729328"/>
    <n v="1730143"/>
    <x v="1"/>
    <m/>
    <x v="0"/>
    <s v="mll2118"/>
    <x v="0"/>
    <x v="0"/>
    <x v="34"/>
    <x v="0"/>
    <x v="0"/>
  </r>
  <r>
    <n v="3308"/>
    <x v="1"/>
    <x v="1"/>
    <x v="0"/>
    <x v="0"/>
    <x v="0"/>
    <x v="0"/>
    <x v="0"/>
    <n v="1729328"/>
    <n v="1730143"/>
    <x v="1"/>
    <s v="BAB49326.1"/>
    <x v="29"/>
    <s v="mll2118"/>
    <x v="0"/>
    <x v="0"/>
    <x v="34"/>
    <x v="35"/>
    <x v="0"/>
  </r>
  <r>
    <n v="3309"/>
    <x v="0"/>
    <x v="0"/>
    <x v="0"/>
    <x v="0"/>
    <x v="0"/>
    <x v="0"/>
    <x v="0"/>
    <n v="1730037"/>
    <n v="1730222"/>
    <x v="0"/>
    <m/>
    <x v="0"/>
    <s v="msr2119"/>
    <x v="0"/>
    <x v="0"/>
    <x v="589"/>
    <x v="0"/>
    <x v="0"/>
  </r>
  <r>
    <n v="3310"/>
    <x v="1"/>
    <x v="1"/>
    <x v="0"/>
    <x v="0"/>
    <x v="0"/>
    <x v="0"/>
    <x v="0"/>
    <n v="1730037"/>
    <n v="1730222"/>
    <x v="0"/>
    <s v="BAB49327.1"/>
    <x v="0"/>
    <s v="msr2119"/>
    <x v="0"/>
    <x v="0"/>
    <x v="589"/>
    <x v="582"/>
    <x v="0"/>
  </r>
  <r>
    <n v="3311"/>
    <x v="0"/>
    <x v="0"/>
    <x v="0"/>
    <x v="0"/>
    <x v="0"/>
    <x v="0"/>
    <x v="0"/>
    <n v="1730251"/>
    <n v="1730838"/>
    <x v="0"/>
    <m/>
    <x v="0"/>
    <s v="mlr2120"/>
    <x v="0"/>
    <x v="0"/>
    <x v="346"/>
    <x v="0"/>
    <x v="0"/>
  </r>
  <r>
    <n v="3312"/>
    <x v="1"/>
    <x v="1"/>
    <x v="0"/>
    <x v="0"/>
    <x v="0"/>
    <x v="0"/>
    <x v="0"/>
    <n v="1730251"/>
    <n v="1730838"/>
    <x v="0"/>
    <s v="BAB49328.1"/>
    <x v="67"/>
    <s v="mlr2120"/>
    <x v="0"/>
    <x v="0"/>
    <x v="346"/>
    <x v="341"/>
    <x v="0"/>
  </r>
  <r>
    <n v="3313"/>
    <x v="0"/>
    <x v="0"/>
    <x v="0"/>
    <x v="0"/>
    <x v="0"/>
    <x v="0"/>
    <x v="0"/>
    <n v="1731631"/>
    <n v="1731927"/>
    <x v="1"/>
    <m/>
    <x v="0"/>
    <s v="msl8614"/>
    <x v="0"/>
    <x v="0"/>
    <x v="249"/>
    <x v="0"/>
    <x v="0"/>
  </r>
  <r>
    <n v="3314"/>
    <x v="1"/>
    <x v="1"/>
    <x v="0"/>
    <x v="0"/>
    <x v="0"/>
    <x v="0"/>
    <x v="0"/>
    <n v="1731631"/>
    <n v="1731927"/>
    <x v="1"/>
    <s v="BAB49329.1"/>
    <x v="0"/>
    <s v="msl8614"/>
    <x v="0"/>
    <x v="0"/>
    <x v="249"/>
    <x v="246"/>
    <x v="0"/>
  </r>
  <r>
    <n v="3315"/>
    <x v="0"/>
    <x v="0"/>
    <x v="0"/>
    <x v="0"/>
    <x v="0"/>
    <x v="0"/>
    <x v="0"/>
    <n v="1731953"/>
    <n v="1732450"/>
    <x v="0"/>
    <m/>
    <x v="0"/>
    <s v="mlr2123"/>
    <x v="0"/>
    <x v="0"/>
    <x v="19"/>
    <x v="0"/>
    <x v="0"/>
  </r>
  <r>
    <n v="3316"/>
    <x v="1"/>
    <x v="1"/>
    <x v="0"/>
    <x v="0"/>
    <x v="0"/>
    <x v="0"/>
    <x v="0"/>
    <n v="1731953"/>
    <n v="1732450"/>
    <x v="0"/>
    <s v="BAB49330.1"/>
    <x v="0"/>
    <s v="mlr2123"/>
    <x v="0"/>
    <x v="0"/>
    <x v="19"/>
    <x v="20"/>
    <x v="0"/>
  </r>
  <r>
    <n v="3317"/>
    <x v="0"/>
    <x v="0"/>
    <x v="0"/>
    <x v="0"/>
    <x v="0"/>
    <x v="0"/>
    <x v="0"/>
    <n v="1732603"/>
    <n v="1734579"/>
    <x v="0"/>
    <m/>
    <x v="0"/>
    <s v="mlr2124"/>
    <x v="0"/>
    <x v="0"/>
    <x v="423"/>
    <x v="0"/>
    <x v="0"/>
  </r>
  <r>
    <n v="3318"/>
    <x v="1"/>
    <x v="1"/>
    <x v="0"/>
    <x v="0"/>
    <x v="0"/>
    <x v="0"/>
    <x v="0"/>
    <n v="1732603"/>
    <n v="1734579"/>
    <x v="0"/>
    <s v="BAB49331.1"/>
    <x v="237"/>
    <s v="mlr2124"/>
    <x v="0"/>
    <x v="0"/>
    <x v="423"/>
    <x v="418"/>
    <x v="0"/>
  </r>
  <r>
    <n v="3319"/>
    <x v="0"/>
    <x v="0"/>
    <x v="0"/>
    <x v="0"/>
    <x v="0"/>
    <x v="0"/>
    <x v="0"/>
    <n v="1734770"/>
    <n v="1735072"/>
    <x v="0"/>
    <m/>
    <x v="0"/>
    <s v="mlr2125"/>
    <x v="0"/>
    <x v="0"/>
    <x v="144"/>
    <x v="0"/>
    <x v="0"/>
  </r>
  <r>
    <n v="3320"/>
    <x v="1"/>
    <x v="1"/>
    <x v="0"/>
    <x v="0"/>
    <x v="0"/>
    <x v="0"/>
    <x v="0"/>
    <n v="1734770"/>
    <n v="1735072"/>
    <x v="0"/>
    <s v="BAB49332.1"/>
    <x v="0"/>
    <s v="mlr2125"/>
    <x v="0"/>
    <x v="0"/>
    <x v="144"/>
    <x v="144"/>
    <x v="0"/>
  </r>
  <r>
    <n v="3321"/>
    <x v="0"/>
    <x v="0"/>
    <x v="0"/>
    <x v="0"/>
    <x v="0"/>
    <x v="0"/>
    <x v="0"/>
    <n v="1735131"/>
    <n v="1735727"/>
    <x v="1"/>
    <m/>
    <x v="0"/>
    <s v="mll2126"/>
    <x v="0"/>
    <x v="0"/>
    <x v="68"/>
    <x v="0"/>
    <x v="0"/>
  </r>
  <r>
    <n v="3322"/>
    <x v="1"/>
    <x v="1"/>
    <x v="0"/>
    <x v="0"/>
    <x v="0"/>
    <x v="0"/>
    <x v="0"/>
    <n v="1735131"/>
    <n v="1735727"/>
    <x v="1"/>
    <s v="BAB49333.1"/>
    <x v="0"/>
    <s v="mll2126"/>
    <x v="0"/>
    <x v="0"/>
    <x v="68"/>
    <x v="69"/>
    <x v="0"/>
  </r>
  <r>
    <n v="3323"/>
    <x v="0"/>
    <x v="0"/>
    <x v="0"/>
    <x v="0"/>
    <x v="0"/>
    <x v="0"/>
    <x v="0"/>
    <n v="1735776"/>
    <n v="1735994"/>
    <x v="1"/>
    <m/>
    <x v="0"/>
    <s v="msl2128"/>
    <x v="0"/>
    <x v="0"/>
    <x v="267"/>
    <x v="0"/>
    <x v="0"/>
  </r>
  <r>
    <n v="3324"/>
    <x v="1"/>
    <x v="1"/>
    <x v="0"/>
    <x v="0"/>
    <x v="0"/>
    <x v="0"/>
    <x v="0"/>
    <n v="1735776"/>
    <n v="1735994"/>
    <x v="1"/>
    <s v="BAB49334.1"/>
    <x v="0"/>
    <s v="msl2128"/>
    <x v="0"/>
    <x v="0"/>
    <x v="267"/>
    <x v="264"/>
    <x v="0"/>
  </r>
  <r>
    <n v="3325"/>
    <x v="0"/>
    <x v="0"/>
    <x v="0"/>
    <x v="0"/>
    <x v="0"/>
    <x v="0"/>
    <x v="0"/>
    <n v="1736002"/>
    <n v="1736700"/>
    <x v="1"/>
    <m/>
    <x v="0"/>
    <s v="mll2129"/>
    <x v="0"/>
    <x v="0"/>
    <x v="178"/>
    <x v="0"/>
    <x v="0"/>
  </r>
  <r>
    <n v="3326"/>
    <x v="1"/>
    <x v="1"/>
    <x v="0"/>
    <x v="0"/>
    <x v="0"/>
    <x v="0"/>
    <x v="0"/>
    <n v="1736002"/>
    <n v="1736700"/>
    <x v="1"/>
    <s v="BAB49335.1"/>
    <x v="0"/>
    <s v="mll2129"/>
    <x v="0"/>
    <x v="0"/>
    <x v="178"/>
    <x v="175"/>
    <x v="0"/>
  </r>
  <r>
    <n v="3327"/>
    <x v="0"/>
    <x v="0"/>
    <x v="0"/>
    <x v="0"/>
    <x v="0"/>
    <x v="0"/>
    <x v="0"/>
    <n v="1736697"/>
    <n v="1738163"/>
    <x v="1"/>
    <m/>
    <x v="0"/>
    <s v="mll2134"/>
    <x v="0"/>
    <x v="0"/>
    <x v="590"/>
    <x v="0"/>
    <x v="0"/>
  </r>
  <r>
    <n v="3328"/>
    <x v="1"/>
    <x v="1"/>
    <x v="0"/>
    <x v="0"/>
    <x v="0"/>
    <x v="0"/>
    <x v="0"/>
    <n v="1736697"/>
    <n v="1738163"/>
    <x v="1"/>
    <s v="BAB49336.1"/>
    <x v="0"/>
    <s v="mll2134"/>
    <x v="0"/>
    <x v="0"/>
    <x v="590"/>
    <x v="583"/>
    <x v="0"/>
  </r>
  <r>
    <n v="3329"/>
    <x v="0"/>
    <x v="0"/>
    <x v="0"/>
    <x v="0"/>
    <x v="0"/>
    <x v="0"/>
    <x v="0"/>
    <n v="1738271"/>
    <n v="1738678"/>
    <x v="1"/>
    <m/>
    <x v="0"/>
    <s v="mll2135"/>
    <x v="0"/>
    <x v="0"/>
    <x v="36"/>
    <x v="0"/>
    <x v="0"/>
  </r>
  <r>
    <n v="3330"/>
    <x v="1"/>
    <x v="1"/>
    <x v="0"/>
    <x v="0"/>
    <x v="0"/>
    <x v="0"/>
    <x v="0"/>
    <n v="1738271"/>
    <n v="1738678"/>
    <x v="1"/>
    <s v="BAB49337.1"/>
    <x v="0"/>
    <s v="mll2135"/>
    <x v="0"/>
    <x v="0"/>
    <x v="36"/>
    <x v="37"/>
    <x v="0"/>
  </r>
  <r>
    <n v="3331"/>
    <x v="0"/>
    <x v="0"/>
    <x v="0"/>
    <x v="0"/>
    <x v="0"/>
    <x v="0"/>
    <x v="0"/>
    <n v="1738705"/>
    <n v="1739409"/>
    <x v="0"/>
    <m/>
    <x v="0"/>
    <s v="mlr2136"/>
    <x v="0"/>
    <x v="0"/>
    <x v="266"/>
    <x v="0"/>
    <x v="0"/>
  </r>
  <r>
    <n v="3332"/>
    <x v="1"/>
    <x v="1"/>
    <x v="0"/>
    <x v="0"/>
    <x v="0"/>
    <x v="0"/>
    <x v="0"/>
    <n v="1738705"/>
    <n v="1739409"/>
    <x v="0"/>
    <s v="BAB49338.1"/>
    <x v="611"/>
    <s v="mlr2136"/>
    <x v="0"/>
    <x v="0"/>
    <x v="266"/>
    <x v="263"/>
    <x v="0"/>
  </r>
  <r>
    <n v="3333"/>
    <x v="0"/>
    <x v="0"/>
    <x v="0"/>
    <x v="0"/>
    <x v="0"/>
    <x v="0"/>
    <x v="0"/>
    <n v="1739473"/>
    <n v="1739775"/>
    <x v="1"/>
    <m/>
    <x v="0"/>
    <s v="mll2137"/>
    <x v="0"/>
    <x v="0"/>
    <x v="144"/>
    <x v="0"/>
    <x v="0"/>
  </r>
  <r>
    <n v="3334"/>
    <x v="1"/>
    <x v="1"/>
    <x v="0"/>
    <x v="0"/>
    <x v="0"/>
    <x v="0"/>
    <x v="0"/>
    <n v="1739473"/>
    <n v="1739775"/>
    <x v="1"/>
    <s v="BAB49339.1"/>
    <x v="0"/>
    <s v="mll2137"/>
    <x v="0"/>
    <x v="0"/>
    <x v="144"/>
    <x v="144"/>
    <x v="0"/>
  </r>
  <r>
    <n v="3335"/>
    <x v="0"/>
    <x v="0"/>
    <x v="0"/>
    <x v="0"/>
    <x v="0"/>
    <x v="0"/>
    <x v="0"/>
    <n v="1739891"/>
    <n v="1740310"/>
    <x v="0"/>
    <m/>
    <x v="0"/>
    <s v="mlr2138"/>
    <x v="0"/>
    <x v="0"/>
    <x v="591"/>
    <x v="0"/>
    <x v="0"/>
  </r>
  <r>
    <n v="3336"/>
    <x v="1"/>
    <x v="1"/>
    <x v="0"/>
    <x v="0"/>
    <x v="0"/>
    <x v="0"/>
    <x v="0"/>
    <n v="1739891"/>
    <n v="1740310"/>
    <x v="0"/>
    <s v="BAB49340.1"/>
    <x v="0"/>
    <s v="mlr2138"/>
    <x v="0"/>
    <x v="0"/>
    <x v="591"/>
    <x v="584"/>
    <x v="0"/>
  </r>
  <r>
    <n v="3337"/>
    <x v="0"/>
    <x v="0"/>
    <x v="0"/>
    <x v="0"/>
    <x v="0"/>
    <x v="0"/>
    <x v="0"/>
    <n v="1740396"/>
    <n v="1741589"/>
    <x v="0"/>
    <m/>
    <x v="0"/>
    <s v="mlr2141"/>
    <x v="0"/>
    <x v="0"/>
    <x v="592"/>
    <x v="0"/>
    <x v="0"/>
  </r>
  <r>
    <n v="3338"/>
    <x v="1"/>
    <x v="1"/>
    <x v="0"/>
    <x v="0"/>
    <x v="0"/>
    <x v="0"/>
    <x v="0"/>
    <n v="1740396"/>
    <n v="1741589"/>
    <x v="0"/>
    <s v="BAB49341.1"/>
    <x v="0"/>
    <s v="mlr2141"/>
    <x v="0"/>
    <x v="0"/>
    <x v="592"/>
    <x v="585"/>
    <x v="0"/>
  </r>
  <r>
    <n v="3339"/>
    <x v="0"/>
    <x v="0"/>
    <x v="0"/>
    <x v="0"/>
    <x v="0"/>
    <x v="0"/>
    <x v="0"/>
    <n v="1741586"/>
    <n v="1742155"/>
    <x v="0"/>
    <m/>
    <x v="0"/>
    <s v="mlr2142"/>
    <x v="0"/>
    <x v="0"/>
    <x v="307"/>
    <x v="0"/>
    <x v="0"/>
  </r>
  <r>
    <n v="3340"/>
    <x v="1"/>
    <x v="1"/>
    <x v="0"/>
    <x v="0"/>
    <x v="0"/>
    <x v="0"/>
    <x v="0"/>
    <n v="1741586"/>
    <n v="1742155"/>
    <x v="0"/>
    <s v="BAB49342.1"/>
    <x v="0"/>
    <s v="mlr2142"/>
    <x v="0"/>
    <x v="0"/>
    <x v="307"/>
    <x v="302"/>
    <x v="0"/>
  </r>
  <r>
    <n v="3341"/>
    <x v="0"/>
    <x v="0"/>
    <x v="0"/>
    <x v="0"/>
    <x v="0"/>
    <x v="0"/>
    <x v="0"/>
    <n v="1742192"/>
    <n v="1743577"/>
    <x v="1"/>
    <m/>
    <x v="0"/>
    <s v="mll2144"/>
    <x v="0"/>
    <x v="0"/>
    <x v="75"/>
    <x v="0"/>
    <x v="0"/>
  </r>
  <r>
    <n v="3342"/>
    <x v="1"/>
    <x v="1"/>
    <x v="0"/>
    <x v="0"/>
    <x v="0"/>
    <x v="0"/>
    <x v="0"/>
    <n v="1742192"/>
    <n v="1743577"/>
    <x v="1"/>
    <s v="BAB49343.1"/>
    <x v="0"/>
    <s v="mll2144"/>
    <x v="0"/>
    <x v="0"/>
    <x v="75"/>
    <x v="76"/>
    <x v="0"/>
  </r>
  <r>
    <n v="3343"/>
    <x v="0"/>
    <x v="0"/>
    <x v="0"/>
    <x v="0"/>
    <x v="0"/>
    <x v="0"/>
    <x v="0"/>
    <n v="1743716"/>
    <n v="1744222"/>
    <x v="0"/>
    <m/>
    <x v="0"/>
    <s v="mlr2143"/>
    <x v="0"/>
    <x v="0"/>
    <x v="406"/>
    <x v="0"/>
    <x v="0"/>
  </r>
  <r>
    <n v="3344"/>
    <x v="1"/>
    <x v="1"/>
    <x v="0"/>
    <x v="0"/>
    <x v="0"/>
    <x v="0"/>
    <x v="0"/>
    <n v="1743716"/>
    <n v="1744222"/>
    <x v="0"/>
    <s v="BAB49344.1"/>
    <x v="0"/>
    <s v="mlr2143"/>
    <x v="0"/>
    <x v="0"/>
    <x v="406"/>
    <x v="401"/>
    <x v="0"/>
  </r>
  <r>
    <n v="3345"/>
    <x v="0"/>
    <x v="0"/>
    <x v="0"/>
    <x v="0"/>
    <x v="0"/>
    <x v="0"/>
    <x v="0"/>
    <n v="1744257"/>
    <n v="1745273"/>
    <x v="1"/>
    <m/>
    <x v="0"/>
    <s v="mll2145"/>
    <x v="0"/>
    <x v="0"/>
    <x v="258"/>
    <x v="0"/>
    <x v="0"/>
  </r>
  <r>
    <n v="3346"/>
    <x v="1"/>
    <x v="1"/>
    <x v="0"/>
    <x v="0"/>
    <x v="0"/>
    <x v="0"/>
    <x v="0"/>
    <n v="1744257"/>
    <n v="1745273"/>
    <x v="1"/>
    <s v="BAB49345.1"/>
    <x v="492"/>
    <s v="mll2145"/>
    <x v="0"/>
    <x v="0"/>
    <x v="258"/>
    <x v="255"/>
    <x v="0"/>
  </r>
  <r>
    <n v="3347"/>
    <x v="0"/>
    <x v="0"/>
    <x v="0"/>
    <x v="0"/>
    <x v="0"/>
    <x v="0"/>
    <x v="0"/>
    <n v="1745270"/>
    <n v="1746883"/>
    <x v="1"/>
    <m/>
    <x v="0"/>
    <s v="mll2146"/>
    <x v="0"/>
    <x v="0"/>
    <x v="443"/>
    <x v="0"/>
    <x v="0"/>
  </r>
  <r>
    <n v="3348"/>
    <x v="1"/>
    <x v="1"/>
    <x v="0"/>
    <x v="0"/>
    <x v="0"/>
    <x v="0"/>
    <x v="0"/>
    <n v="1745270"/>
    <n v="1746883"/>
    <x v="1"/>
    <s v="BAB49346.1"/>
    <x v="493"/>
    <s v="mll2146"/>
    <x v="0"/>
    <x v="0"/>
    <x v="443"/>
    <x v="438"/>
    <x v="0"/>
  </r>
  <r>
    <n v="3349"/>
    <x v="0"/>
    <x v="0"/>
    <x v="0"/>
    <x v="0"/>
    <x v="0"/>
    <x v="0"/>
    <x v="0"/>
    <n v="1747126"/>
    <n v="1748133"/>
    <x v="1"/>
    <m/>
    <x v="0"/>
    <s v="mll2148"/>
    <x v="0"/>
    <x v="0"/>
    <x v="496"/>
    <x v="0"/>
    <x v="0"/>
  </r>
  <r>
    <n v="3350"/>
    <x v="1"/>
    <x v="1"/>
    <x v="0"/>
    <x v="0"/>
    <x v="0"/>
    <x v="0"/>
    <x v="0"/>
    <n v="1747126"/>
    <n v="1748133"/>
    <x v="1"/>
    <s v="BAB49347.1"/>
    <x v="612"/>
    <s v="mll2148"/>
    <x v="0"/>
    <x v="0"/>
    <x v="496"/>
    <x v="490"/>
    <x v="0"/>
  </r>
  <r>
    <n v="3351"/>
    <x v="0"/>
    <x v="0"/>
    <x v="0"/>
    <x v="0"/>
    <x v="0"/>
    <x v="0"/>
    <x v="0"/>
    <n v="1748433"/>
    <n v="1748621"/>
    <x v="0"/>
    <m/>
    <x v="0"/>
    <s v="msr2149"/>
    <x v="0"/>
    <x v="0"/>
    <x v="31"/>
    <x v="0"/>
    <x v="0"/>
  </r>
  <r>
    <n v="3352"/>
    <x v="1"/>
    <x v="1"/>
    <x v="0"/>
    <x v="0"/>
    <x v="0"/>
    <x v="0"/>
    <x v="0"/>
    <n v="1748433"/>
    <n v="1748621"/>
    <x v="0"/>
    <s v="BAB49348.1"/>
    <x v="0"/>
    <s v="msr2149"/>
    <x v="0"/>
    <x v="0"/>
    <x v="31"/>
    <x v="32"/>
    <x v="0"/>
  </r>
  <r>
    <n v="3353"/>
    <x v="0"/>
    <x v="0"/>
    <x v="0"/>
    <x v="0"/>
    <x v="0"/>
    <x v="0"/>
    <x v="0"/>
    <n v="1748627"/>
    <n v="1749028"/>
    <x v="0"/>
    <m/>
    <x v="0"/>
    <s v="mlr2150"/>
    <x v="0"/>
    <x v="0"/>
    <x v="428"/>
    <x v="0"/>
    <x v="0"/>
  </r>
  <r>
    <n v="3354"/>
    <x v="1"/>
    <x v="1"/>
    <x v="0"/>
    <x v="0"/>
    <x v="0"/>
    <x v="0"/>
    <x v="0"/>
    <n v="1748627"/>
    <n v="1749028"/>
    <x v="0"/>
    <s v="BAB49349.1"/>
    <x v="0"/>
    <s v="mlr2150"/>
    <x v="0"/>
    <x v="0"/>
    <x v="428"/>
    <x v="423"/>
    <x v="0"/>
  </r>
  <r>
    <n v="3355"/>
    <x v="0"/>
    <x v="0"/>
    <x v="0"/>
    <x v="0"/>
    <x v="0"/>
    <x v="0"/>
    <x v="0"/>
    <n v="1749065"/>
    <n v="1749763"/>
    <x v="0"/>
    <m/>
    <x v="0"/>
    <s v="mlr2151"/>
    <x v="0"/>
    <x v="0"/>
    <x v="178"/>
    <x v="0"/>
    <x v="0"/>
  </r>
  <r>
    <n v="3356"/>
    <x v="1"/>
    <x v="1"/>
    <x v="0"/>
    <x v="0"/>
    <x v="0"/>
    <x v="0"/>
    <x v="0"/>
    <n v="1749065"/>
    <n v="1749763"/>
    <x v="0"/>
    <s v="BAB49350.1"/>
    <x v="613"/>
    <s v="mlr2151"/>
    <x v="0"/>
    <x v="0"/>
    <x v="178"/>
    <x v="175"/>
    <x v="0"/>
  </r>
  <r>
    <n v="3357"/>
    <x v="0"/>
    <x v="0"/>
    <x v="0"/>
    <x v="0"/>
    <x v="0"/>
    <x v="0"/>
    <x v="0"/>
    <n v="1749776"/>
    <n v="1750660"/>
    <x v="1"/>
    <m/>
    <x v="0"/>
    <s v="mll2153"/>
    <x v="0"/>
    <x v="0"/>
    <x v="240"/>
    <x v="0"/>
    <x v="0"/>
  </r>
  <r>
    <n v="3358"/>
    <x v="1"/>
    <x v="1"/>
    <x v="0"/>
    <x v="0"/>
    <x v="0"/>
    <x v="0"/>
    <x v="0"/>
    <n v="1749776"/>
    <n v="1750660"/>
    <x v="1"/>
    <s v="BAB49351.1"/>
    <x v="614"/>
    <s v="mll2153"/>
    <x v="0"/>
    <x v="0"/>
    <x v="240"/>
    <x v="237"/>
    <x v="0"/>
  </r>
  <r>
    <n v="3359"/>
    <x v="0"/>
    <x v="0"/>
    <x v="0"/>
    <x v="0"/>
    <x v="0"/>
    <x v="0"/>
    <x v="0"/>
    <n v="1750751"/>
    <n v="1751581"/>
    <x v="0"/>
    <m/>
    <x v="0"/>
    <s v="mlr2155"/>
    <x v="0"/>
    <x v="0"/>
    <x v="29"/>
    <x v="0"/>
    <x v="0"/>
  </r>
  <r>
    <n v="3360"/>
    <x v="1"/>
    <x v="1"/>
    <x v="0"/>
    <x v="0"/>
    <x v="0"/>
    <x v="0"/>
    <x v="0"/>
    <n v="1750751"/>
    <n v="1751581"/>
    <x v="0"/>
    <s v="BAB49352.1"/>
    <x v="615"/>
    <s v="mlr2155"/>
    <x v="0"/>
    <x v="0"/>
    <x v="29"/>
    <x v="30"/>
    <x v="0"/>
  </r>
  <r>
    <n v="3361"/>
    <x v="0"/>
    <x v="0"/>
    <x v="0"/>
    <x v="0"/>
    <x v="0"/>
    <x v="0"/>
    <x v="0"/>
    <n v="1751610"/>
    <n v="1752077"/>
    <x v="1"/>
    <m/>
    <x v="0"/>
    <s v="mll2156"/>
    <x v="0"/>
    <x v="0"/>
    <x v="2"/>
    <x v="0"/>
    <x v="0"/>
  </r>
  <r>
    <n v="3362"/>
    <x v="1"/>
    <x v="1"/>
    <x v="0"/>
    <x v="0"/>
    <x v="0"/>
    <x v="0"/>
    <x v="0"/>
    <n v="1751610"/>
    <n v="1752077"/>
    <x v="1"/>
    <s v="BAB49353.1"/>
    <x v="0"/>
    <s v="mll2156"/>
    <x v="0"/>
    <x v="0"/>
    <x v="2"/>
    <x v="3"/>
    <x v="0"/>
  </r>
  <r>
    <n v="3363"/>
    <x v="0"/>
    <x v="0"/>
    <x v="0"/>
    <x v="0"/>
    <x v="0"/>
    <x v="0"/>
    <x v="0"/>
    <n v="1752438"/>
    <n v="1753733"/>
    <x v="0"/>
    <m/>
    <x v="0"/>
    <s v="mlr2158"/>
    <x v="0"/>
    <x v="0"/>
    <x v="237"/>
    <x v="0"/>
    <x v="0"/>
  </r>
  <r>
    <n v="3364"/>
    <x v="1"/>
    <x v="1"/>
    <x v="0"/>
    <x v="0"/>
    <x v="0"/>
    <x v="0"/>
    <x v="0"/>
    <n v="1752438"/>
    <n v="1753733"/>
    <x v="0"/>
    <s v="BAB49354.1"/>
    <x v="0"/>
    <s v="mlr2158"/>
    <x v="0"/>
    <x v="0"/>
    <x v="237"/>
    <x v="234"/>
    <x v="0"/>
  </r>
  <r>
    <n v="3365"/>
    <x v="0"/>
    <x v="0"/>
    <x v="0"/>
    <x v="0"/>
    <x v="0"/>
    <x v="0"/>
    <x v="0"/>
    <n v="1753727"/>
    <n v="1754065"/>
    <x v="0"/>
    <m/>
    <x v="0"/>
    <s v="mlr2159"/>
    <x v="0"/>
    <x v="0"/>
    <x v="63"/>
    <x v="0"/>
    <x v="0"/>
  </r>
  <r>
    <n v="3366"/>
    <x v="1"/>
    <x v="1"/>
    <x v="0"/>
    <x v="0"/>
    <x v="0"/>
    <x v="0"/>
    <x v="0"/>
    <n v="1753727"/>
    <n v="1754065"/>
    <x v="0"/>
    <s v="BAB49355.1"/>
    <x v="3"/>
    <s v="mlr2159"/>
    <x v="0"/>
    <x v="0"/>
    <x v="63"/>
    <x v="64"/>
    <x v="0"/>
  </r>
  <r>
    <n v="3367"/>
    <x v="0"/>
    <x v="0"/>
    <x v="0"/>
    <x v="0"/>
    <x v="0"/>
    <x v="0"/>
    <x v="0"/>
    <n v="1754046"/>
    <n v="1754903"/>
    <x v="0"/>
    <m/>
    <x v="0"/>
    <s v="msr8615"/>
    <x v="0"/>
    <x v="0"/>
    <x v="445"/>
    <x v="0"/>
    <x v="0"/>
  </r>
  <r>
    <n v="3368"/>
    <x v="1"/>
    <x v="1"/>
    <x v="0"/>
    <x v="0"/>
    <x v="0"/>
    <x v="0"/>
    <x v="0"/>
    <n v="1754046"/>
    <n v="1754903"/>
    <x v="0"/>
    <s v="BAB49356.1"/>
    <x v="0"/>
    <s v="msr8615"/>
    <x v="0"/>
    <x v="0"/>
    <x v="445"/>
    <x v="440"/>
    <x v="0"/>
  </r>
  <r>
    <n v="3369"/>
    <x v="0"/>
    <x v="0"/>
    <x v="0"/>
    <x v="0"/>
    <x v="0"/>
    <x v="0"/>
    <x v="0"/>
    <n v="1754062"/>
    <n v="1754472"/>
    <x v="0"/>
    <m/>
    <x v="0"/>
    <s v="mlr2160"/>
    <x v="0"/>
    <x v="0"/>
    <x v="117"/>
    <x v="0"/>
    <x v="0"/>
  </r>
  <r>
    <n v="3370"/>
    <x v="1"/>
    <x v="1"/>
    <x v="0"/>
    <x v="0"/>
    <x v="0"/>
    <x v="0"/>
    <x v="0"/>
    <n v="1754062"/>
    <n v="1754472"/>
    <x v="0"/>
    <s v="BAB49357.1"/>
    <x v="0"/>
    <s v="mlr2160"/>
    <x v="0"/>
    <x v="0"/>
    <x v="117"/>
    <x v="117"/>
    <x v="0"/>
  </r>
  <r>
    <n v="3371"/>
    <x v="0"/>
    <x v="0"/>
    <x v="0"/>
    <x v="0"/>
    <x v="0"/>
    <x v="0"/>
    <x v="0"/>
    <n v="1754900"/>
    <n v="1755682"/>
    <x v="0"/>
    <m/>
    <x v="0"/>
    <s v="mlr2161"/>
    <x v="0"/>
    <x v="0"/>
    <x v="153"/>
    <x v="0"/>
    <x v="0"/>
  </r>
  <r>
    <n v="3372"/>
    <x v="1"/>
    <x v="1"/>
    <x v="0"/>
    <x v="0"/>
    <x v="0"/>
    <x v="0"/>
    <x v="0"/>
    <n v="1754900"/>
    <n v="1755682"/>
    <x v="0"/>
    <s v="BAB49358.1"/>
    <x v="0"/>
    <s v="mlr2161"/>
    <x v="0"/>
    <x v="0"/>
    <x v="153"/>
    <x v="153"/>
    <x v="0"/>
  </r>
  <r>
    <n v="3373"/>
    <x v="0"/>
    <x v="0"/>
    <x v="0"/>
    <x v="0"/>
    <x v="0"/>
    <x v="0"/>
    <x v="0"/>
    <n v="1755739"/>
    <n v="1756335"/>
    <x v="1"/>
    <m/>
    <x v="0"/>
    <s v="mll2162"/>
    <x v="0"/>
    <x v="0"/>
    <x v="68"/>
    <x v="0"/>
    <x v="0"/>
  </r>
  <r>
    <n v="3374"/>
    <x v="1"/>
    <x v="1"/>
    <x v="0"/>
    <x v="0"/>
    <x v="0"/>
    <x v="0"/>
    <x v="0"/>
    <n v="1755739"/>
    <n v="1756335"/>
    <x v="1"/>
    <s v="BAB49359.1"/>
    <x v="0"/>
    <s v="mll2162"/>
    <x v="0"/>
    <x v="0"/>
    <x v="68"/>
    <x v="69"/>
    <x v="0"/>
  </r>
  <r>
    <n v="3375"/>
    <x v="0"/>
    <x v="0"/>
    <x v="0"/>
    <x v="0"/>
    <x v="0"/>
    <x v="0"/>
    <x v="0"/>
    <n v="1756505"/>
    <n v="1757749"/>
    <x v="1"/>
    <m/>
    <x v="0"/>
    <s v="mll2163"/>
    <x v="0"/>
    <x v="0"/>
    <x v="593"/>
    <x v="0"/>
    <x v="0"/>
  </r>
  <r>
    <n v="3376"/>
    <x v="1"/>
    <x v="1"/>
    <x v="0"/>
    <x v="0"/>
    <x v="0"/>
    <x v="0"/>
    <x v="0"/>
    <n v="1756505"/>
    <n v="1757749"/>
    <x v="1"/>
    <s v="BAB49360.1"/>
    <x v="0"/>
    <s v="mll2163"/>
    <x v="0"/>
    <x v="0"/>
    <x v="593"/>
    <x v="586"/>
    <x v="0"/>
  </r>
  <r>
    <n v="3377"/>
    <x v="0"/>
    <x v="0"/>
    <x v="0"/>
    <x v="0"/>
    <x v="0"/>
    <x v="0"/>
    <x v="0"/>
    <n v="1757746"/>
    <n v="1759137"/>
    <x v="1"/>
    <m/>
    <x v="0"/>
    <s v="mll2164"/>
    <x v="0"/>
    <x v="0"/>
    <x v="292"/>
    <x v="0"/>
    <x v="0"/>
  </r>
  <r>
    <n v="3378"/>
    <x v="1"/>
    <x v="1"/>
    <x v="0"/>
    <x v="0"/>
    <x v="0"/>
    <x v="0"/>
    <x v="0"/>
    <n v="1757746"/>
    <n v="1759137"/>
    <x v="1"/>
    <s v="BAB49361.1"/>
    <x v="294"/>
    <s v="mll2164"/>
    <x v="0"/>
    <x v="0"/>
    <x v="292"/>
    <x v="288"/>
    <x v="0"/>
  </r>
  <r>
    <n v="3379"/>
    <x v="0"/>
    <x v="0"/>
    <x v="0"/>
    <x v="0"/>
    <x v="0"/>
    <x v="0"/>
    <x v="0"/>
    <n v="1759180"/>
    <n v="1759500"/>
    <x v="1"/>
    <m/>
    <x v="0"/>
    <s v="mll2166"/>
    <x v="0"/>
    <x v="0"/>
    <x v="49"/>
    <x v="0"/>
    <x v="0"/>
  </r>
  <r>
    <n v="3380"/>
    <x v="1"/>
    <x v="1"/>
    <x v="0"/>
    <x v="0"/>
    <x v="0"/>
    <x v="0"/>
    <x v="0"/>
    <n v="1759180"/>
    <n v="1759500"/>
    <x v="1"/>
    <s v="BAB49362.1"/>
    <x v="0"/>
    <s v="mll2166"/>
    <x v="0"/>
    <x v="0"/>
    <x v="49"/>
    <x v="50"/>
    <x v="0"/>
  </r>
  <r>
    <n v="3381"/>
    <x v="0"/>
    <x v="0"/>
    <x v="0"/>
    <x v="0"/>
    <x v="0"/>
    <x v="0"/>
    <x v="0"/>
    <n v="1759565"/>
    <n v="1759987"/>
    <x v="1"/>
    <m/>
    <x v="0"/>
    <s v="mll2167"/>
    <x v="0"/>
    <x v="0"/>
    <x v="571"/>
    <x v="0"/>
    <x v="0"/>
  </r>
  <r>
    <n v="3382"/>
    <x v="1"/>
    <x v="1"/>
    <x v="0"/>
    <x v="0"/>
    <x v="0"/>
    <x v="0"/>
    <x v="0"/>
    <n v="1759565"/>
    <n v="1759987"/>
    <x v="1"/>
    <s v="BAB49363.1"/>
    <x v="616"/>
    <s v="mll2167"/>
    <x v="0"/>
    <x v="0"/>
    <x v="571"/>
    <x v="564"/>
    <x v="0"/>
  </r>
  <r>
    <n v="3383"/>
    <x v="0"/>
    <x v="0"/>
    <x v="0"/>
    <x v="0"/>
    <x v="0"/>
    <x v="0"/>
    <x v="0"/>
    <n v="1759984"/>
    <n v="1760670"/>
    <x v="1"/>
    <m/>
    <x v="0"/>
    <s v="mll2168"/>
    <x v="0"/>
    <x v="0"/>
    <x v="10"/>
    <x v="0"/>
    <x v="0"/>
  </r>
  <r>
    <n v="3384"/>
    <x v="1"/>
    <x v="1"/>
    <x v="0"/>
    <x v="0"/>
    <x v="0"/>
    <x v="0"/>
    <x v="0"/>
    <n v="1759984"/>
    <n v="1760670"/>
    <x v="1"/>
    <s v="BAB49364.1"/>
    <x v="0"/>
    <s v="mll2168"/>
    <x v="0"/>
    <x v="0"/>
    <x v="10"/>
    <x v="11"/>
    <x v="0"/>
  </r>
  <r>
    <n v="3385"/>
    <x v="0"/>
    <x v="0"/>
    <x v="0"/>
    <x v="0"/>
    <x v="0"/>
    <x v="0"/>
    <x v="0"/>
    <n v="1760678"/>
    <n v="1761010"/>
    <x v="1"/>
    <m/>
    <x v="0"/>
    <s v="mll2170"/>
    <x v="0"/>
    <x v="0"/>
    <x v="6"/>
    <x v="0"/>
    <x v="0"/>
  </r>
  <r>
    <n v="3386"/>
    <x v="1"/>
    <x v="1"/>
    <x v="0"/>
    <x v="0"/>
    <x v="0"/>
    <x v="0"/>
    <x v="0"/>
    <n v="1760678"/>
    <n v="1761010"/>
    <x v="1"/>
    <s v="BAB49365.1"/>
    <x v="617"/>
    <s v="mll2170"/>
    <x v="0"/>
    <x v="0"/>
    <x v="6"/>
    <x v="7"/>
    <x v="0"/>
  </r>
  <r>
    <n v="3387"/>
    <x v="0"/>
    <x v="0"/>
    <x v="0"/>
    <x v="0"/>
    <x v="0"/>
    <x v="0"/>
    <x v="0"/>
    <n v="1761193"/>
    <n v="1762098"/>
    <x v="1"/>
    <m/>
    <x v="0"/>
    <s v="mll2171"/>
    <x v="0"/>
    <x v="0"/>
    <x v="81"/>
    <x v="0"/>
    <x v="0"/>
  </r>
  <r>
    <n v="3388"/>
    <x v="1"/>
    <x v="1"/>
    <x v="0"/>
    <x v="0"/>
    <x v="0"/>
    <x v="0"/>
    <x v="0"/>
    <n v="1761193"/>
    <n v="1762098"/>
    <x v="1"/>
    <s v="BAB49366.1"/>
    <x v="67"/>
    <s v="mll2171"/>
    <x v="0"/>
    <x v="0"/>
    <x v="81"/>
    <x v="82"/>
    <x v="0"/>
  </r>
  <r>
    <n v="3389"/>
    <x v="0"/>
    <x v="0"/>
    <x v="0"/>
    <x v="0"/>
    <x v="0"/>
    <x v="0"/>
    <x v="0"/>
    <n v="1762192"/>
    <n v="1763073"/>
    <x v="0"/>
    <m/>
    <x v="0"/>
    <s v="mlr2172"/>
    <x v="0"/>
    <x v="0"/>
    <x v="214"/>
    <x v="0"/>
    <x v="0"/>
  </r>
  <r>
    <n v="3390"/>
    <x v="1"/>
    <x v="1"/>
    <x v="0"/>
    <x v="0"/>
    <x v="0"/>
    <x v="0"/>
    <x v="0"/>
    <n v="1762192"/>
    <n v="1763073"/>
    <x v="0"/>
    <s v="BAB49367.1"/>
    <x v="71"/>
    <s v="mlr2172"/>
    <x v="0"/>
    <x v="0"/>
    <x v="214"/>
    <x v="211"/>
    <x v="0"/>
  </r>
  <r>
    <n v="3391"/>
    <x v="0"/>
    <x v="0"/>
    <x v="0"/>
    <x v="0"/>
    <x v="0"/>
    <x v="0"/>
    <x v="0"/>
    <n v="1763221"/>
    <n v="1763556"/>
    <x v="0"/>
    <m/>
    <x v="0"/>
    <s v="mlr2173"/>
    <x v="0"/>
    <x v="0"/>
    <x v="38"/>
    <x v="0"/>
    <x v="0"/>
  </r>
  <r>
    <n v="3392"/>
    <x v="1"/>
    <x v="1"/>
    <x v="0"/>
    <x v="0"/>
    <x v="0"/>
    <x v="0"/>
    <x v="0"/>
    <n v="1763221"/>
    <n v="1763556"/>
    <x v="0"/>
    <s v="BAB49368.1"/>
    <x v="67"/>
    <s v="mlr2173"/>
    <x v="0"/>
    <x v="0"/>
    <x v="38"/>
    <x v="39"/>
    <x v="0"/>
  </r>
  <r>
    <n v="3393"/>
    <x v="0"/>
    <x v="0"/>
    <x v="0"/>
    <x v="0"/>
    <x v="0"/>
    <x v="0"/>
    <x v="0"/>
    <n v="1763553"/>
    <n v="1764041"/>
    <x v="0"/>
    <m/>
    <x v="0"/>
    <s v="mlr2174"/>
    <x v="0"/>
    <x v="0"/>
    <x v="96"/>
    <x v="0"/>
    <x v="0"/>
  </r>
  <r>
    <n v="3394"/>
    <x v="1"/>
    <x v="1"/>
    <x v="0"/>
    <x v="0"/>
    <x v="0"/>
    <x v="0"/>
    <x v="0"/>
    <n v="1763553"/>
    <n v="1764041"/>
    <x v="0"/>
    <s v="BAB49369.1"/>
    <x v="0"/>
    <s v="mlr2174"/>
    <x v="0"/>
    <x v="0"/>
    <x v="96"/>
    <x v="97"/>
    <x v="0"/>
  </r>
  <r>
    <n v="3395"/>
    <x v="0"/>
    <x v="0"/>
    <x v="0"/>
    <x v="0"/>
    <x v="0"/>
    <x v="0"/>
    <x v="0"/>
    <n v="1764067"/>
    <n v="1764855"/>
    <x v="0"/>
    <m/>
    <x v="0"/>
    <s v="mlr2176"/>
    <x v="0"/>
    <x v="0"/>
    <x v="296"/>
    <x v="0"/>
    <x v="0"/>
  </r>
  <r>
    <n v="3396"/>
    <x v="1"/>
    <x v="1"/>
    <x v="0"/>
    <x v="0"/>
    <x v="0"/>
    <x v="0"/>
    <x v="0"/>
    <n v="1764067"/>
    <n v="1764855"/>
    <x v="0"/>
    <s v="BAB49370.1"/>
    <x v="148"/>
    <s v="mlr2176"/>
    <x v="0"/>
    <x v="0"/>
    <x v="296"/>
    <x v="291"/>
    <x v="0"/>
  </r>
  <r>
    <n v="3397"/>
    <x v="0"/>
    <x v="0"/>
    <x v="0"/>
    <x v="0"/>
    <x v="0"/>
    <x v="0"/>
    <x v="0"/>
    <n v="1764949"/>
    <n v="1765701"/>
    <x v="0"/>
    <m/>
    <x v="0"/>
    <s v="mlr2177"/>
    <x v="0"/>
    <x v="0"/>
    <x v="393"/>
    <x v="0"/>
    <x v="0"/>
  </r>
  <r>
    <n v="3398"/>
    <x v="1"/>
    <x v="1"/>
    <x v="0"/>
    <x v="0"/>
    <x v="0"/>
    <x v="0"/>
    <x v="0"/>
    <n v="1764949"/>
    <n v="1765701"/>
    <x v="0"/>
    <s v="BAB49371.1"/>
    <x v="0"/>
    <s v="mlr2177"/>
    <x v="0"/>
    <x v="0"/>
    <x v="393"/>
    <x v="388"/>
    <x v="0"/>
  </r>
  <r>
    <n v="3399"/>
    <x v="0"/>
    <x v="0"/>
    <x v="0"/>
    <x v="0"/>
    <x v="0"/>
    <x v="0"/>
    <x v="0"/>
    <n v="1765721"/>
    <n v="1766710"/>
    <x v="1"/>
    <m/>
    <x v="0"/>
    <s v="mll2179"/>
    <x v="0"/>
    <x v="0"/>
    <x v="334"/>
    <x v="0"/>
    <x v="0"/>
  </r>
  <r>
    <n v="3400"/>
    <x v="1"/>
    <x v="1"/>
    <x v="0"/>
    <x v="0"/>
    <x v="0"/>
    <x v="0"/>
    <x v="0"/>
    <n v="1765721"/>
    <n v="1766710"/>
    <x v="1"/>
    <s v="BAB49372.1"/>
    <x v="0"/>
    <s v="mll2179"/>
    <x v="0"/>
    <x v="0"/>
    <x v="334"/>
    <x v="329"/>
    <x v="0"/>
  </r>
  <r>
    <n v="3401"/>
    <x v="0"/>
    <x v="0"/>
    <x v="0"/>
    <x v="0"/>
    <x v="0"/>
    <x v="0"/>
    <x v="0"/>
    <n v="1767221"/>
    <n v="1767673"/>
    <x v="0"/>
    <m/>
    <x v="0"/>
    <s v="mlr2180"/>
    <x v="0"/>
    <x v="0"/>
    <x v="298"/>
    <x v="0"/>
    <x v="0"/>
  </r>
  <r>
    <n v="3402"/>
    <x v="1"/>
    <x v="1"/>
    <x v="0"/>
    <x v="0"/>
    <x v="0"/>
    <x v="0"/>
    <x v="0"/>
    <n v="1767221"/>
    <n v="1767673"/>
    <x v="0"/>
    <s v="BAB49373.1"/>
    <x v="0"/>
    <s v="mlr2180"/>
    <x v="0"/>
    <x v="0"/>
    <x v="298"/>
    <x v="293"/>
    <x v="0"/>
  </r>
  <r>
    <n v="3403"/>
    <x v="0"/>
    <x v="0"/>
    <x v="0"/>
    <x v="0"/>
    <x v="0"/>
    <x v="0"/>
    <x v="0"/>
    <n v="1767752"/>
    <n v="1768354"/>
    <x v="0"/>
    <m/>
    <x v="0"/>
    <s v="mlr2181"/>
    <x v="0"/>
    <x v="0"/>
    <x v="517"/>
    <x v="0"/>
    <x v="0"/>
  </r>
  <r>
    <n v="3404"/>
    <x v="1"/>
    <x v="1"/>
    <x v="0"/>
    <x v="0"/>
    <x v="0"/>
    <x v="0"/>
    <x v="0"/>
    <n v="1767752"/>
    <n v="1768354"/>
    <x v="0"/>
    <s v="BAB49374.1"/>
    <x v="0"/>
    <s v="mlr2181"/>
    <x v="0"/>
    <x v="0"/>
    <x v="517"/>
    <x v="511"/>
    <x v="0"/>
  </r>
  <r>
    <n v="3405"/>
    <x v="0"/>
    <x v="0"/>
    <x v="0"/>
    <x v="0"/>
    <x v="0"/>
    <x v="0"/>
    <x v="0"/>
    <n v="1768558"/>
    <n v="1769304"/>
    <x v="0"/>
    <m/>
    <x v="0"/>
    <s v="mlr2182"/>
    <x v="0"/>
    <x v="0"/>
    <x v="213"/>
    <x v="0"/>
    <x v="0"/>
  </r>
  <r>
    <n v="3406"/>
    <x v="1"/>
    <x v="1"/>
    <x v="0"/>
    <x v="0"/>
    <x v="0"/>
    <x v="0"/>
    <x v="0"/>
    <n v="1768558"/>
    <n v="1769304"/>
    <x v="0"/>
    <s v="BAB49375.1"/>
    <x v="168"/>
    <s v="mlr2182"/>
    <x v="0"/>
    <x v="0"/>
    <x v="213"/>
    <x v="210"/>
    <x v="0"/>
  </r>
  <r>
    <n v="3407"/>
    <x v="0"/>
    <x v="0"/>
    <x v="0"/>
    <x v="0"/>
    <x v="0"/>
    <x v="0"/>
    <x v="0"/>
    <n v="1769347"/>
    <n v="1770399"/>
    <x v="0"/>
    <m/>
    <x v="0"/>
    <s v="mlr2184"/>
    <x v="0"/>
    <x v="0"/>
    <x v="67"/>
    <x v="0"/>
    <x v="0"/>
  </r>
  <r>
    <n v="3408"/>
    <x v="1"/>
    <x v="1"/>
    <x v="0"/>
    <x v="0"/>
    <x v="0"/>
    <x v="0"/>
    <x v="0"/>
    <n v="1769347"/>
    <n v="1770399"/>
    <x v="0"/>
    <s v="BAB49376.1"/>
    <x v="487"/>
    <s v="mlr2184"/>
    <x v="0"/>
    <x v="0"/>
    <x v="67"/>
    <x v="68"/>
    <x v="0"/>
  </r>
  <r>
    <n v="3409"/>
    <x v="0"/>
    <x v="0"/>
    <x v="0"/>
    <x v="0"/>
    <x v="0"/>
    <x v="0"/>
    <x v="0"/>
    <n v="1770497"/>
    <n v="1770898"/>
    <x v="0"/>
    <m/>
    <x v="0"/>
    <s v="mlr2185"/>
    <x v="0"/>
    <x v="0"/>
    <x v="428"/>
    <x v="0"/>
    <x v="0"/>
  </r>
  <r>
    <n v="3410"/>
    <x v="1"/>
    <x v="1"/>
    <x v="0"/>
    <x v="0"/>
    <x v="0"/>
    <x v="0"/>
    <x v="0"/>
    <n v="1770497"/>
    <n v="1770898"/>
    <x v="0"/>
    <s v="BAB49377.1"/>
    <x v="0"/>
    <s v="mlr2185"/>
    <x v="0"/>
    <x v="0"/>
    <x v="428"/>
    <x v="423"/>
    <x v="0"/>
  </r>
  <r>
    <n v="3411"/>
    <x v="0"/>
    <x v="0"/>
    <x v="0"/>
    <x v="0"/>
    <x v="0"/>
    <x v="0"/>
    <x v="0"/>
    <n v="1770905"/>
    <n v="1771486"/>
    <x v="1"/>
    <m/>
    <x v="0"/>
    <s v="mll2186"/>
    <x v="0"/>
    <x v="0"/>
    <x v="78"/>
    <x v="0"/>
    <x v="0"/>
  </r>
  <r>
    <n v="3412"/>
    <x v="1"/>
    <x v="1"/>
    <x v="0"/>
    <x v="0"/>
    <x v="0"/>
    <x v="0"/>
    <x v="0"/>
    <n v="1770905"/>
    <n v="1771486"/>
    <x v="1"/>
    <s v="BAB49378.1"/>
    <x v="145"/>
    <s v="mll2186"/>
    <x v="0"/>
    <x v="0"/>
    <x v="78"/>
    <x v="79"/>
    <x v="0"/>
  </r>
  <r>
    <n v="3413"/>
    <x v="0"/>
    <x v="0"/>
    <x v="0"/>
    <x v="0"/>
    <x v="0"/>
    <x v="0"/>
    <x v="0"/>
    <n v="1771737"/>
    <n v="1773263"/>
    <x v="0"/>
    <m/>
    <x v="0"/>
    <s v="mlr2187"/>
    <x v="0"/>
    <x v="0"/>
    <x v="357"/>
    <x v="0"/>
    <x v="0"/>
  </r>
  <r>
    <n v="3414"/>
    <x v="1"/>
    <x v="1"/>
    <x v="0"/>
    <x v="0"/>
    <x v="0"/>
    <x v="0"/>
    <x v="0"/>
    <n v="1771737"/>
    <n v="1773263"/>
    <x v="0"/>
    <s v="BAB49379.1"/>
    <x v="0"/>
    <s v="mlr2187"/>
    <x v="0"/>
    <x v="0"/>
    <x v="357"/>
    <x v="352"/>
    <x v="0"/>
  </r>
  <r>
    <n v="3415"/>
    <x v="0"/>
    <x v="0"/>
    <x v="0"/>
    <x v="0"/>
    <x v="0"/>
    <x v="0"/>
    <x v="0"/>
    <n v="1773268"/>
    <n v="1774209"/>
    <x v="1"/>
    <m/>
    <x v="0"/>
    <s v="mll2190"/>
    <x v="0"/>
    <x v="0"/>
    <x v="276"/>
    <x v="0"/>
    <x v="0"/>
  </r>
  <r>
    <n v="3416"/>
    <x v="1"/>
    <x v="1"/>
    <x v="0"/>
    <x v="0"/>
    <x v="0"/>
    <x v="0"/>
    <x v="0"/>
    <n v="1773268"/>
    <n v="1774209"/>
    <x v="1"/>
    <s v="BAB49380.1"/>
    <x v="0"/>
    <s v="mll2190"/>
    <x v="0"/>
    <x v="0"/>
    <x v="276"/>
    <x v="272"/>
    <x v="0"/>
  </r>
  <r>
    <n v="3417"/>
    <x v="0"/>
    <x v="0"/>
    <x v="0"/>
    <x v="0"/>
    <x v="0"/>
    <x v="0"/>
    <x v="0"/>
    <n v="1775142"/>
    <n v="1775699"/>
    <x v="0"/>
    <m/>
    <x v="0"/>
    <s v="mlr2192"/>
    <x v="0"/>
    <x v="0"/>
    <x v="122"/>
    <x v="0"/>
    <x v="0"/>
  </r>
  <r>
    <n v="3418"/>
    <x v="1"/>
    <x v="1"/>
    <x v="0"/>
    <x v="0"/>
    <x v="0"/>
    <x v="0"/>
    <x v="0"/>
    <n v="1775142"/>
    <n v="1775699"/>
    <x v="0"/>
    <s v="BAB49381.1"/>
    <x v="618"/>
    <s v="mlr2192"/>
    <x v="0"/>
    <x v="0"/>
    <x v="122"/>
    <x v="122"/>
    <x v="0"/>
  </r>
  <r>
    <n v="3419"/>
    <x v="0"/>
    <x v="0"/>
    <x v="0"/>
    <x v="0"/>
    <x v="0"/>
    <x v="0"/>
    <x v="0"/>
    <n v="1775708"/>
    <n v="1776457"/>
    <x v="1"/>
    <m/>
    <x v="0"/>
    <s v="mll2193"/>
    <x v="0"/>
    <x v="0"/>
    <x v="373"/>
    <x v="0"/>
    <x v="0"/>
  </r>
  <r>
    <n v="3420"/>
    <x v="1"/>
    <x v="1"/>
    <x v="0"/>
    <x v="0"/>
    <x v="0"/>
    <x v="0"/>
    <x v="0"/>
    <n v="1775708"/>
    <n v="1776457"/>
    <x v="1"/>
    <s v="BAB49382.1"/>
    <x v="0"/>
    <s v="mll2193"/>
    <x v="0"/>
    <x v="0"/>
    <x v="373"/>
    <x v="368"/>
    <x v="0"/>
  </r>
  <r>
    <n v="3421"/>
    <x v="0"/>
    <x v="0"/>
    <x v="0"/>
    <x v="0"/>
    <x v="0"/>
    <x v="0"/>
    <x v="0"/>
    <n v="1776468"/>
    <n v="1776770"/>
    <x v="1"/>
    <m/>
    <x v="0"/>
    <s v="mll2194"/>
    <x v="0"/>
    <x v="0"/>
    <x v="144"/>
    <x v="0"/>
    <x v="0"/>
  </r>
  <r>
    <n v="3422"/>
    <x v="1"/>
    <x v="1"/>
    <x v="0"/>
    <x v="0"/>
    <x v="0"/>
    <x v="0"/>
    <x v="0"/>
    <n v="1776468"/>
    <n v="1776770"/>
    <x v="1"/>
    <s v="BAB49383.1"/>
    <x v="0"/>
    <s v="mll2194"/>
    <x v="0"/>
    <x v="0"/>
    <x v="144"/>
    <x v="144"/>
    <x v="0"/>
  </r>
  <r>
    <n v="3423"/>
    <x v="0"/>
    <x v="0"/>
    <x v="0"/>
    <x v="0"/>
    <x v="0"/>
    <x v="0"/>
    <x v="0"/>
    <n v="1776788"/>
    <n v="1777981"/>
    <x v="0"/>
    <m/>
    <x v="0"/>
    <s v="mlr2195"/>
    <x v="0"/>
    <x v="0"/>
    <x v="592"/>
    <x v="0"/>
    <x v="0"/>
  </r>
  <r>
    <n v="3424"/>
    <x v="1"/>
    <x v="1"/>
    <x v="0"/>
    <x v="0"/>
    <x v="0"/>
    <x v="0"/>
    <x v="0"/>
    <n v="1776788"/>
    <n v="1777981"/>
    <x v="0"/>
    <s v="BAB49384.1"/>
    <x v="67"/>
    <s v="mlr2195"/>
    <x v="0"/>
    <x v="0"/>
    <x v="592"/>
    <x v="585"/>
    <x v="0"/>
  </r>
  <r>
    <n v="3425"/>
    <x v="0"/>
    <x v="0"/>
    <x v="0"/>
    <x v="0"/>
    <x v="0"/>
    <x v="0"/>
    <x v="0"/>
    <n v="1777473"/>
    <n v="1777715"/>
    <x v="0"/>
    <m/>
    <x v="0"/>
    <s v="msr8616"/>
    <x v="0"/>
    <x v="0"/>
    <x v="89"/>
    <x v="0"/>
    <x v="0"/>
  </r>
  <r>
    <n v="3426"/>
    <x v="1"/>
    <x v="1"/>
    <x v="0"/>
    <x v="0"/>
    <x v="0"/>
    <x v="0"/>
    <x v="0"/>
    <n v="1777473"/>
    <n v="1777715"/>
    <x v="0"/>
    <s v="BAB49385.1"/>
    <x v="0"/>
    <s v="msr8616"/>
    <x v="0"/>
    <x v="0"/>
    <x v="89"/>
    <x v="90"/>
    <x v="0"/>
  </r>
  <r>
    <n v="3427"/>
    <x v="0"/>
    <x v="0"/>
    <x v="0"/>
    <x v="0"/>
    <x v="0"/>
    <x v="0"/>
    <x v="0"/>
    <n v="1777688"/>
    <n v="1778416"/>
    <x v="1"/>
    <m/>
    <x v="0"/>
    <s v="mll2196"/>
    <x v="0"/>
    <x v="0"/>
    <x v="162"/>
    <x v="0"/>
    <x v="0"/>
  </r>
  <r>
    <n v="3428"/>
    <x v="1"/>
    <x v="1"/>
    <x v="0"/>
    <x v="0"/>
    <x v="0"/>
    <x v="0"/>
    <x v="0"/>
    <n v="1777688"/>
    <n v="1778416"/>
    <x v="1"/>
    <s v="BAB49386.1"/>
    <x v="593"/>
    <s v="mll2196"/>
    <x v="0"/>
    <x v="0"/>
    <x v="162"/>
    <x v="161"/>
    <x v="0"/>
  </r>
  <r>
    <n v="3429"/>
    <x v="0"/>
    <x v="0"/>
    <x v="0"/>
    <x v="0"/>
    <x v="0"/>
    <x v="0"/>
    <x v="0"/>
    <n v="1778552"/>
    <n v="1779448"/>
    <x v="0"/>
    <m/>
    <x v="0"/>
    <s v="mlr2197"/>
    <x v="0"/>
    <x v="0"/>
    <x v="156"/>
    <x v="0"/>
    <x v="0"/>
  </r>
  <r>
    <n v="3430"/>
    <x v="1"/>
    <x v="1"/>
    <x v="0"/>
    <x v="0"/>
    <x v="0"/>
    <x v="0"/>
    <x v="0"/>
    <n v="1778552"/>
    <n v="1779448"/>
    <x v="0"/>
    <s v="BAB49387.1"/>
    <x v="67"/>
    <s v="mlr2197"/>
    <x v="0"/>
    <x v="0"/>
    <x v="156"/>
    <x v="156"/>
    <x v="0"/>
  </r>
  <r>
    <n v="3431"/>
    <x v="0"/>
    <x v="0"/>
    <x v="0"/>
    <x v="0"/>
    <x v="0"/>
    <x v="0"/>
    <x v="0"/>
    <n v="1779708"/>
    <n v="1780208"/>
    <x v="0"/>
    <m/>
    <x v="0"/>
    <s v="mlr2198"/>
    <x v="0"/>
    <x v="0"/>
    <x v="97"/>
    <x v="0"/>
    <x v="0"/>
  </r>
  <r>
    <n v="3432"/>
    <x v="1"/>
    <x v="1"/>
    <x v="0"/>
    <x v="0"/>
    <x v="0"/>
    <x v="0"/>
    <x v="0"/>
    <n v="1779708"/>
    <n v="1780208"/>
    <x v="0"/>
    <s v="BAB49388.1"/>
    <x v="67"/>
    <s v="mlr2198"/>
    <x v="0"/>
    <x v="0"/>
    <x v="97"/>
    <x v="98"/>
    <x v="0"/>
  </r>
  <r>
    <n v="3433"/>
    <x v="0"/>
    <x v="0"/>
    <x v="0"/>
    <x v="0"/>
    <x v="0"/>
    <x v="0"/>
    <x v="0"/>
    <n v="1780205"/>
    <n v="1781365"/>
    <x v="0"/>
    <m/>
    <x v="0"/>
    <s v="mlr2199"/>
    <x v="0"/>
    <x v="0"/>
    <x v="488"/>
    <x v="0"/>
    <x v="0"/>
  </r>
  <r>
    <n v="3434"/>
    <x v="1"/>
    <x v="1"/>
    <x v="0"/>
    <x v="0"/>
    <x v="0"/>
    <x v="0"/>
    <x v="0"/>
    <n v="1780205"/>
    <n v="1781365"/>
    <x v="0"/>
    <s v="BAB49389.1"/>
    <x v="619"/>
    <s v="mlr2199"/>
    <x v="0"/>
    <x v="0"/>
    <x v="488"/>
    <x v="482"/>
    <x v="0"/>
  </r>
  <r>
    <n v="3435"/>
    <x v="0"/>
    <x v="0"/>
    <x v="0"/>
    <x v="0"/>
    <x v="0"/>
    <x v="0"/>
    <x v="0"/>
    <n v="1781470"/>
    <n v="1782258"/>
    <x v="0"/>
    <m/>
    <x v="0"/>
    <s v="mlr2201"/>
    <x v="0"/>
    <x v="0"/>
    <x v="296"/>
    <x v="0"/>
    <x v="0"/>
  </r>
  <r>
    <n v="3436"/>
    <x v="1"/>
    <x v="1"/>
    <x v="0"/>
    <x v="0"/>
    <x v="0"/>
    <x v="0"/>
    <x v="0"/>
    <n v="1781470"/>
    <n v="1782258"/>
    <x v="0"/>
    <s v="BAB49390.1"/>
    <x v="620"/>
    <s v="mlr2201"/>
    <x v="0"/>
    <x v="0"/>
    <x v="296"/>
    <x v="291"/>
    <x v="0"/>
  </r>
  <r>
    <n v="3437"/>
    <x v="0"/>
    <x v="0"/>
    <x v="0"/>
    <x v="0"/>
    <x v="0"/>
    <x v="0"/>
    <x v="0"/>
    <n v="1783051"/>
    <n v="1783725"/>
    <x v="0"/>
    <m/>
    <x v="0"/>
    <s v="mlr2204"/>
    <x v="0"/>
    <x v="0"/>
    <x v="56"/>
    <x v="0"/>
    <x v="0"/>
  </r>
  <r>
    <n v="3438"/>
    <x v="1"/>
    <x v="1"/>
    <x v="0"/>
    <x v="0"/>
    <x v="0"/>
    <x v="0"/>
    <x v="0"/>
    <n v="1783051"/>
    <n v="1783725"/>
    <x v="0"/>
    <s v="BAB49391.1"/>
    <x v="621"/>
    <s v="mlr2204"/>
    <x v="0"/>
    <x v="0"/>
    <x v="56"/>
    <x v="57"/>
    <x v="0"/>
  </r>
  <r>
    <n v="3439"/>
    <x v="0"/>
    <x v="0"/>
    <x v="0"/>
    <x v="0"/>
    <x v="0"/>
    <x v="0"/>
    <x v="0"/>
    <n v="1783752"/>
    <n v="1784525"/>
    <x v="0"/>
    <m/>
    <x v="0"/>
    <s v="mlr2206"/>
    <x v="0"/>
    <x v="0"/>
    <x v="50"/>
    <x v="0"/>
    <x v="0"/>
  </r>
  <r>
    <n v="3440"/>
    <x v="1"/>
    <x v="1"/>
    <x v="0"/>
    <x v="0"/>
    <x v="0"/>
    <x v="0"/>
    <x v="0"/>
    <n v="1783752"/>
    <n v="1784525"/>
    <x v="0"/>
    <s v="BAB49392.1"/>
    <x v="621"/>
    <s v="mlr2206"/>
    <x v="0"/>
    <x v="0"/>
    <x v="50"/>
    <x v="51"/>
    <x v="0"/>
  </r>
  <r>
    <n v="3441"/>
    <x v="0"/>
    <x v="0"/>
    <x v="0"/>
    <x v="0"/>
    <x v="0"/>
    <x v="0"/>
    <x v="0"/>
    <n v="1784599"/>
    <n v="1784808"/>
    <x v="1"/>
    <m/>
    <x v="0"/>
    <s v="mll2207"/>
    <x v="0"/>
    <x v="0"/>
    <x v="221"/>
    <x v="0"/>
    <x v="0"/>
  </r>
  <r>
    <n v="3442"/>
    <x v="1"/>
    <x v="1"/>
    <x v="0"/>
    <x v="0"/>
    <x v="0"/>
    <x v="0"/>
    <x v="0"/>
    <n v="1784599"/>
    <n v="1784808"/>
    <x v="1"/>
    <s v="BAB49393.1"/>
    <x v="0"/>
    <s v="mll2207"/>
    <x v="0"/>
    <x v="0"/>
    <x v="221"/>
    <x v="218"/>
    <x v="0"/>
  </r>
  <r>
    <n v="3443"/>
    <x v="0"/>
    <x v="0"/>
    <x v="0"/>
    <x v="0"/>
    <x v="0"/>
    <x v="0"/>
    <x v="0"/>
    <n v="1785200"/>
    <n v="1786855"/>
    <x v="1"/>
    <m/>
    <x v="0"/>
    <s v="mll2208"/>
    <x v="0"/>
    <x v="0"/>
    <x v="201"/>
    <x v="0"/>
    <x v="0"/>
  </r>
  <r>
    <n v="3444"/>
    <x v="1"/>
    <x v="1"/>
    <x v="0"/>
    <x v="0"/>
    <x v="0"/>
    <x v="0"/>
    <x v="0"/>
    <n v="1785200"/>
    <n v="1786855"/>
    <x v="1"/>
    <s v="BAB49394.1"/>
    <x v="0"/>
    <s v="mll2208"/>
    <x v="0"/>
    <x v="0"/>
    <x v="201"/>
    <x v="198"/>
    <x v="0"/>
  </r>
  <r>
    <n v="3445"/>
    <x v="0"/>
    <x v="0"/>
    <x v="0"/>
    <x v="0"/>
    <x v="0"/>
    <x v="0"/>
    <x v="0"/>
    <n v="1786852"/>
    <n v="1788828"/>
    <x v="1"/>
    <m/>
    <x v="0"/>
    <s v="mll2209"/>
    <x v="0"/>
    <x v="0"/>
    <x v="423"/>
    <x v="0"/>
    <x v="0"/>
  </r>
  <r>
    <n v="3446"/>
    <x v="1"/>
    <x v="1"/>
    <x v="0"/>
    <x v="0"/>
    <x v="0"/>
    <x v="0"/>
    <x v="0"/>
    <n v="1786852"/>
    <n v="1788828"/>
    <x v="1"/>
    <s v="BAB49395.1"/>
    <x v="0"/>
    <s v="mll2209"/>
    <x v="0"/>
    <x v="0"/>
    <x v="423"/>
    <x v="418"/>
    <x v="0"/>
  </r>
  <r>
    <n v="3447"/>
    <x v="0"/>
    <x v="0"/>
    <x v="0"/>
    <x v="0"/>
    <x v="0"/>
    <x v="0"/>
    <x v="0"/>
    <n v="1789066"/>
    <n v="1790181"/>
    <x v="1"/>
    <m/>
    <x v="0"/>
    <s v="mll2211"/>
    <x v="0"/>
    <x v="0"/>
    <x v="216"/>
    <x v="0"/>
    <x v="0"/>
  </r>
  <r>
    <n v="3448"/>
    <x v="1"/>
    <x v="1"/>
    <x v="0"/>
    <x v="0"/>
    <x v="0"/>
    <x v="0"/>
    <x v="0"/>
    <n v="1789066"/>
    <n v="1790181"/>
    <x v="1"/>
    <s v="BAB49396.1"/>
    <x v="622"/>
    <s v="mll2211"/>
    <x v="0"/>
    <x v="0"/>
    <x v="216"/>
    <x v="213"/>
    <x v="0"/>
  </r>
  <r>
    <n v="3449"/>
    <x v="0"/>
    <x v="0"/>
    <x v="0"/>
    <x v="0"/>
    <x v="0"/>
    <x v="0"/>
    <x v="0"/>
    <n v="1790225"/>
    <n v="1790521"/>
    <x v="1"/>
    <m/>
    <x v="0"/>
    <s v="msl2212"/>
    <x v="0"/>
    <x v="0"/>
    <x v="249"/>
    <x v="0"/>
    <x v="0"/>
  </r>
  <r>
    <n v="3450"/>
    <x v="1"/>
    <x v="1"/>
    <x v="0"/>
    <x v="0"/>
    <x v="0"/>
    <x v="0"/>
    <x v="0"/>
    <n v="1790225"/>
    <n v="1790521"/>
    <x v="1"/>
    <s v="BAB49397.1"/>
    <x v="0"/>
    <s v="msl2212"/>
    <x v="0"/>
    <x v="0"/>
    <x v="249"/>
    <x v="246"/>
    <x v="0"/>
  </r>
  <r>
    <n v="3451"/>
    <x v="0"/>
    <x v="0"/>
    <x v="0"/>
    <x v="0"/>
    <x v="0"/>
    <x v="0"/>
    <x v="0"/>
    <n v="1790518"/>
    <n v="1790688"/>
    <x v="1"/>
    <m/>
    <x v="0"/>
    <s v="msl2214"/>
    <x v="0"/>
    <x v="0"/>
    <x v="143"/>
    <x v="0"/>
    <x v="0"/>
  </r>
  <r>
    <n v="3452"/>
    <x v="1"/>
    <x v="1"/>
    <x v="0"/>
    <x v="0"/>
    <x v="0"/>
    <x v="0"/>
    <x v="0"/>
    <n v="1790518"/>
    <n v="1790688"/>
    <x v="1"/>
    <s v="BAB49398.1"/>
    <x v="0"/>
    <s v="msl2214"/>
    <x v="0"/>
    <x v="0"/>
    <x v="143"/>
    <x v="143"/>
    <x v="0"/>
  </r>
  <r>
    <n v="3453"/>
    <x v="0"/>
    <x v="0"/>
    <x v="0"/>
    <x v="0"/>
    <x v="0"/>
    <x v="0"/>
    <x v="0"/>
    <n v="1790685"/>
    <n v="1791407"/>
    <x v="1"/>
    <m/>
    <x v="0"/>
    <s v="mll2215"/>
    <x v="0"/>
    <x v="0"/>
    <x v="551"/>
    <x v="0"/>
    <x v="0"/>
  </r>
  <r>
    <n v="3454"/>
    <x v="1"/>
    <x v="1"/>
    <x v="0"/>
    <x v="0"/>
    <x v="0"/>
    <x v="0"/>
    <x v="0"/>
    <n v="1790685"/>
    <n v="1791407"/>
    <x v="1"/>
    <s v="BAB49399.1"/>
    <x v="0"/>
    <s v="mll2215"/>
    <x v="0"/>
    <x v="0"/>
    <x v="551"/>
    <x v="544"/>
    <x v="0"/>
  </r>
  <r>
    <n v="3455"/>
    <x v="0"/>
    <x v="0"/>
    <x v="0"/>
    <x v="0"/>
    <x v="0"/>
    <x v="0"/>
    <x v="0"/>
    <n v="1791377"/>
    <n v="1791895"/>
    <x v="1"/>
    <m/>
    <x v="0"/>
    <s v="mll2216"/>
    <x v="0"/>
    <x v="0"/>
    <x v="55"/>
    <x v="0"/>
    <x v="0"/>
  </r>
  <r>
    <n v="3456"/>
    <x v="1"/>
    <x v="1"/>
    <x v="0"/>
    <x v="0"/>
    <x v="0"/>
    <x v="0"/>
    <x v="0"/>
    <n v="1791377"/>
    <n v="1791895"/>
    <x v="1"/>
    <s v="BAB49400.1"/>
    <x v="0"/>
    <s v="mll2216"/>
    <x v="0"/>
    <x v="0"/>
    <x v="55"/>
    <x v="56"/>
    <x v="0"/>
  </r>
  <r>
    <n v="3457"/>
    <x v="0"/>
    <x v="0"/>
    <x v="0"/>
    <x v="0"/>
    <x v="0"/>
    <x v="0"/>
    <x v="0"/>
    <n v="1792668"/>
    <n v="1794101"/>
    <x v="1"/>
    <m/>
    <x v="0"/>
    <s v="mll2219"/>
    <x v="0"/>
    <x v="0"/>
    <x v="544"/>
    <x v="0"/>
    <x v="0"/>
  </r>
  <r>
    <n v="3458"/>
    <x v="1"/>
    <x v="1"/>
    <x v="0"/>
    <x v="0"/>
    <x v="0"/>
    <x v="0"/>
    <x v="0"/>
    <n v="1792668"/>
    <n v="1794101"/>
    <x v="1"/>
    <s v="BAB49401.1"/>
    <x v="327"/>
    <s v="mll2219"/>
    <x v="0"/>
    <x v="0"/>
    <x v="544"/>
    <x v="538"/>
    <x v="0"/>
  </r>
  <r>
    <n v="3459"/>
    <x v="0"/>
    <x v="0"/>
    <x v="0"/>
    <x v="0"/>
    <x v="0"/>
    <x v="0"/>
    <x v="0"/>
    <n v="1794612"/>
    <n v="1795010"/>
    <x v="1"/>
    <m/>
    <x v="0"/>
    <s v="mll2220"/>
    <x v="0"/>
    <x v="0"/>
    <x v="79"/>
    <x v="0"/>
    <x v="0"/>
  </r>
  <r>
    <n v="3460"/>
    <x v="1"/>
    <x v="1"/>
    <x v="0"/>
    <x v="0"/>
    <x v="0"/>
    <x v="0"/>
    <x v="0"/>
    <n v="1794612"/>
    <n v="1795010"/>
    <x v="1"/>
    <s v="BAB49402.1"/>
    <x v="0"/>
    <s v="mll2220"/>
    <x v="0"/>
    <x v="0"/>
    <x v="79"/>
    <x v="80"/>
    <x v="0"/>
  </r>
  <r>
    <n v="3461"/>
    <x v="0"/>
    <x v="0"/>
    <x v="0"/>
    <x v="0"/>
    <x v="0"/>
    <x v="0"/>
    <x v="0"/>
    <n v="1795026"/>
    <n v="1795493"/>
    <x v="1"/>
    <m/>
    <x v="0"/>
    <s v="mll2222"/>
    <x v="0"/>
    <x v="0"/>
    <x v="2"/>
    <x v="0"/>
    <x v="0"/>
  </r>
  <r>
    <n v="3462"/>
    <x v="1"/>
    <x v="1"/>
    <x v="0"/>
    <x v="0"/>
    <x v="0"/>
    <x v="0"/>
    <x v="0"/>
    <n v="1795026"/>
    <n v="1795493"/>
    <x v="1"/>
    <s v="BAB49403.1"/>
    <x v="0"/>
    <s v="mll2222"/>
    <x v="0"/>
    <x v="0"/>
    <x v="2"/>
    <x v="3"/>
    <x v="0"/>
  </r>
  <r>
    <n v="3463"/>
    <x v="0"/>
    <x v="0"/>
    <x v="0"/>
    <x v="0"/>
    <x v="0"/>
    <x v="0"/>
    <x v="0"/>
    <n v="1795528"/>
    <n v="1795761"/>
    <x v="0"/>
    <m/>
    <x v="0"/>
    <s v="msr2223"/>
    <x v="0"/>
    <x v="0"/>
    <x v="39"/>
    <x v="0"/>
    <x v="0"/>
  </r>
  <r>
    <n v="3464"/>
    <x v="1"/>
    <x v="1"/>
    <x v="0"/>
    <x v="0"/>
    <x v="0"/>
    <x v="0"/>
    <x v="0"/>
    <n v="1795528"/>
    <n v="1795761"/>
    <x v="0"/>
    <s v="BAB49404.1"/>
    <x v="0"/>
    <s v="msr2223"/>
    <x v="0"/>
    <x v="0"/>
    <x v="39"/>
    <x v="40"/>
    <x v="0"/>
  </r>
  <r>
    <n v="3465"/>
    <x v="0"/>
    <x v="0"/>
    <x v="0"/>
    <x v="0"/>
    <x v="0"/>
    <x v="0"/>
    <x v="0"/>
    <n v="1795837"/>
    <n v="1796214"/>
    <x v="0"/>
    <m/>
    <x v="0"/>
    <s v="mlr2224"/>
    <x v="0"/>
    <x v="0"/>
    <x v="179"/>
    <x v="0"/>
    <x v="0"/>
  </r>
  <r>
    <n v="3466"/>
    <x v="1"/>
    <x v="1"/>
    <x v="0"/>
    <x v="0"/>
    <x v="0"/>
    <x v="0"/>
    <x v="0"/>
    <n v="1795837"/>
    <n v="1796214"/>
    <x v="0"/>
    <s v="BAB49405.1"/>
    <x v="0"/>
    <s v="mlr2224"/>
    <x v="0"/>
    <x v="0"/>
    <x v="179"/>
    <x v="176"/>
    <x v="0"/>
  </r>
  <r>
    <n v="3467"/>
    <x v="0"/>
    <x v="0"/>
    <x v="0"/>
    <x v="0"/>
    <x v="0"/>
    <x v="0"/>
    <x v="0"/>
    <n v="1796462"/>
    <n v="1796674"/>
    <x v="1"/>
    <m/>
    <x v="0"/>
    <s v="msl8618"/>
    <x v="0"/>
    <x v="0"/>
    <x v="547"/>
    <x v="0"/>
    <x v="0"/>
  </r>
  <r>
    <n v="3468"/>
    <x v="1"/>
    <x v="1"/>
    <x v="0"/>
    <x v="0"/>
    <x v="0"/>
    <x v="0"/>
    <x v="0"/>
    <n v="1796462"/>
    <n v="1796674"/>
    <x v="1"/>
    <s v="BAB49406.1"/>
    <x v="0"/>
    <s v="msl8618"/>
    <x v="0"/>
    <x v="0"/>
    <x v="547"/>
    <x v="540"/>
    <x v="0"/>
  </r>
  <r>
    <n v="3469"/>
    <x v="0"/>
    <x v="0"/>
    <x v="0"/>
    <x v="0"/>
    <x v="0"/>
    <x v="0"/>
    <x v="0"/>
    <n v="1796628"/>
    <n v="1797605"/>
    <x v="0"/>
    <m/>
    <x v="0"/>
    <s v="mlr2225"/>
    <x v="0"/>
    <x v="0"/>
    <x v="282"/>
    <x v="0"/>
    <x v="0"/>
  </r>
  <r>
    <n v="3470"/>
    <x v="1"/>
    <x v="1"/>
    <x v="0"/>
    <x v="0"/>
    <x v="0"/>
    <x v="0"/>
    <x v="0"/>
    <n v="1796628"/>
    <n v="1797605"/>
    <x v="0"/>
    <s v="BAB49407.1"/>
    <x v="0"/>
    <s v="mlr2225"/>
    <x v="0"/>
    <x v="0"/>
    <x v="282"/>
    <x v="278"/>
    <x v="0"/>
  </r>
  <r>
    <n v="3471"/>
    <x v="0"/>
    <x v="0"/>
    <x v="0"/>
    <x v="0"/>
    <x v="0"/>
    <x v="0"/>
    <x v="0"/>
    <n v="1797815"/>
    <n v="1798312"/>
    <x v="1"/>
    <m/>
    <x v="0"/>
    <s v="mll2226"/>
    <x v="0"/>
    <x v="0"/>
    <x v="19"/>
    <x v="0"/>
    <x v="0"/>
  </r>
  <r>
    <n v="3472"/>
    <x v="1"/>
    <x v="1"/>
    <x v="0"/>
    <x v="0"/>
    <x v="0"/>
    <x v="0"/>
    <x v="0"/>
    <n v="1797815"/>
    <n v="1798312"/>
    <x v="1"/>
    <s v="BAB49408.1"/>
    <x v="0"/>
    <s v="mll2226"/>
    <x v="0"/>
    <x v="0"/>
    <x v="19"/>
    <x v="20"/>
    <x v="0"/>
  </r>
  <r>
    <n v="3473"/>
    <x v="0"/>
    <x v="0"/>
    <x v="0"/>
    <x v="0"/>
    <x v="0"/>
    <x v="0"/>
    <x v="0"/>
    <n v="1798489"/>
    <n v="1798803"/>
    <x v="1"/>
    <m/>
    <x v="0"/>
    <s v="mll2227"/>
    <x v="0"/>
    <x v="0"/>
    <x v="120"/>
    <x v="0"/>
    <x v="0"/>
  </r>
  <r>
    <n v="3474"/>
    <x v="1"/>
    <x v="1"/>
    <x v="0"/>
    <x v="0"/>
    <x v="0"/>
    <x v="0"/>
    <x v="0"/>
    <n v="1798489"/>
    <n v="1798803"/>
    <x v="1"/>
    <s v="BAB49409.1"/>
    <x v="0"/>
    <s v="mll2227"/>
    <x v="0"/>
    <x v="0"/>
    <x v="120"/>
    <x v="120"/>
    <x v="0"/>
  </r>
  <r>
    <n v="3475"/>
    <x v="0"/>
    <x v="0"/>
    <x v="0"/>
    <x v="0"/>
    <x v="0"/>
    <x v="0"/>
    <x v="0"/>
    <n v="1799097"/>
    <n v="1799255"/>
    <x v="1"/>
    <m/>
    <x v="0"/>
    <s v="msl2230"/>
    <x v="0"/>
    <x v="0"/>
    <x v="376"/>
    <x v="0"/>
    <x v="0"/>
  </r>
  <r>
    <n v="3476"/>
    <x v="1"/>
    <x v="1"/>
    <x v="0"/>
    <x v="0"/>
    <x v="0"/>
    <x v="0"/>
    <x v="0"/>
    <n v="1799097"/>
    <n v="1799255"/>
    <x v="1"/>
    <s v="BAB49410.1"/>
    <x v="0"/>
    <s v="msl2230"/>
    <x v="0"/>
    <x v="0"/>
    <x v="376"/>
    <x v="371"/>
    <x v="0"/>
  </r>
  <r>
    <n v="3477"/>
    <x v="0"/>
    <x v="0"/>
    <x v="0"/>
    <x v="0"/>
    <x v="0"/>
    <x v="0"/>
    <x v="0"/>
    <n v="1799394"/>
    <n v="1801025"/>
    <x v="1"/>
    <m/>
    <x v="0"/>
    <s v="mll2232"/>
    <x v="0"/>
    <x v="0"/>
    <x v="594"/>
    <x v="0"/>
    <x v="0"/>
  </r>
  <r>
    <n v="3478"/>
    <x v="1"/>
    <x v="1"/>
    <x v="0"/>
    <x v="0"/>
    <x v="0"/>
    <x v="0"/>
    <x v="0"/>
    <n v="1799394"/>
    <n v="1801025"/>
    <x v="1"/>
    <s v="BAB49411.1"/>
    <x v="623"/>
    <s v="mll2232"/>
    <x v="0"/>
    <x v="0"/>
    <x v="594"/>
    <x v="587"/>
    <x v="0"/>
  </r>
  <r>
    <n v="3479"/>
    <x v="0"/>
    <x v="0"/>
    <x v="0"/>
    <x v="0"/>
    <x v="0"/>
    <x v="0"/>
    <x v="0"/>
    <n v="1801087"/>
    <n v="1801401"/>
    <x v="1"/>
    <m/>
    <x v="0"/>
    <s v="mll2233"/>
    <x v="0"/>
    <x v="0"/>
    <x v="120"/>
    <x v="0"/>
    <x v="0"/>
  </r>
  <r>
    <n v="3480"/>
    <x v="1"/>
    <x v="1"/>
    <x v="0"/>
    <x v="0"/>
    <x v="0"/>
    <x v="0"/>
    <x v="0"/>
    <n v="1801087"/>
    <n v="1801401"/>
    <x v="1"/>
    <s v="BAB49412.1"/>
    <x v="624"/>
    <s v="mll2233"/>
    <x v="0"/>
    <x v="0"/>
    <x v="120"/>
    <x v="120"/>
    <x v="0"/>
  </r>
  <r>
    <n v="3481"/>
    <x v="0"/>
    <x v="0"/>
    <x v="0"/>
    <x v="0"/>
    <x v="0"/>
    <x v="0"/>
    <x v="0"/>
    <n v="1801648"/>
    <n v="1801902"/>
    <x v="0"/>
    <m/>
    <x v="0"/>
    <s v="mlr2234"/>
    <x v="0"/>
    <x v="0"/>
    <x v="57"/>
    <x v="0"/>
    <x v="0"/>
  </r>
  <r>
    <n v="3482"/>
    <x v="1"/>
    <x v="1"/>
    <x v="0"/>
    <x v="0"/>
    <x v="0"/>
    <x v="0"/>
    <x v="0"/>
    <n v="1801648"/>
    <n v="1801902"/>
    <x v="0"/>
    <s v="BAB49413.1"/>
    <x v="0"/>
    <s v="mlr2234"/>
    <x v="0"/>
    <x v="0"/>
    <x v="57"/>
    <x v="58"/>
    <x v="0"/>
  </r>
  <r>
    <n v="3483"/>
    <x v="0"/>
    <x v="0"/>
    <x v="0"/>
    <x v="0"/>
    <x v="0"/>
    <x v="0"/>
    <x v="0"/>
    <n v="1801899"/>
    <n v="1802165"/>
    <x v="0"/>
    <m/>
    <x v="0"/>
    <s v="msr2235"/>
    <x v="0"/>
    <x v="0"/>
    <x v="494"/>
    <x v="0"/>
    <x v="0"/>
  </r>
  <r>
    <n v="3484"/>
    <x v="1"/>
    <x v="1"/>
    <x v="0"/>
    <x v="0"/>
    <x v="0"/>
    <x v="0"/>
    <x v="0"/>
    <n v="1801899"/>
    <n v="1802165"/>
    <x v="0"/>
    <s v="BAB49414.1"/>
    <x v="0"/>
    <s v="msr2235"/>
    <x v="0"/>
    <x v="0"/>
    <x v="494"/>
    <x v="488"/>
    <x v="0"/>
  </r>
  <r>
    <n v="3485"/>
    <x v="0"/>
    <x v="0"/>
    <x v="0"/>
    <x v="0"/>
    <x v="0"/>
    <x v="0"/>
    <x v="0"/>
    <n v="1802166"/>
    <n v="1802390"/>
    <x v="1"/>
    <m/>
    <x v="0"/>
    <s v="msl2237"/>
    <x v="0"/>
    <x v="0"/>
    <x v="250"/>
    <x v="0"/>
    <x v="0"/>
  </r>
  <r>
    <n v="3486"/>
    <x v="1"/>
    <x v="1"/>
    <x v="0"/>
    <x v="0"/>
    <x v="0"/>
    <x v="0"/>
    <x v="0"/>
    <n v="1802166"/>
    <n v="1802390"/>
    <x v="1"/>
    <s v="BAB49415.1"/>
    <x v="0"/>
    <s v="msl2237"/>
    <x v="0"/>
    <x v="0"/>
    <x v="250"/>
    <x v="247"/>
    <x v="0"/>
  </r>
  <r>
    <n v="3487"/>
    <x v="0"/>
    <x v="0"/>
    <x v="0"/>
    <x v="0"/>
    <x v="0"/>
    <x v="0"/>
    <x v="0"/>
    <n v="1802455"/>
    <n v="1802646"/>
    <x v="1"/>
    <m/>
    <x v="0"/>
    <s v="msl2238"/>
    <x v="0"/>
    <x v="0"/>
    <x v="309"/>
    <x v="0"/>
    <x v="0"/>
  </r>
  <r>
    <n v="3488"/>
    <x v="1"/>
    <x v="1"/>
    <x v="0"/>
    <x v="0"/>
    <x v="0"/>
    <x v="0"/>
    <x v="0"/>
    <n v="1802455"/>
    <n v="1802646"/>
    <x v="1"/>
    <s v="BAB49416.1"/>
    <x v="0"/>
    <s v="msl2238"/>
    <x v="0"/>
    <x v="0"/>
    <x v="309"/>
    <x v="304"/>
    <x v="0"/>
  </r>
  <r>
    <n v="3489"/>
    <x v="0"/>
    <x v="0"/>
    <x v="0"/>
    <x v="0"/>
    <x v="0"/>
    <x v="0"/>
    <x v="0"/>
    <n v="1802652"/>
    <n v="1802942"/>
    <x v="1"/>
    <m/>
    <x v="0"/>
    <s v="msl2239"/>
    <x v="0"/>
    <x v="0"/>
    <x v="444"/>
    <x v="0"/>
    <x v="0"/>
  </r>
  <r>
    <n v="3490"/>
    <x v="1"/>
    <x v="1"/>
    <x v="0"/>
    <x v="0"/>
    <x v="0"/>
    <x v="0"/>
    <x v="0"/>
    <n v="1802652"/>
    <n v="1802942"/>
    <x v="1"/>
    <s v="BAB49417.1"/>
    <x v="0"/>
    <s v="msl2239"/>
    <x v="0"/>
    <x v="0"/>
    <x v="444"/>
    <x v="439"/>
    <x v="0"/>
  </r>
  <r>
    <n v="3491"/>
    <x v="0"/>
    <x v="0"/>
    <x v="0"/>
    <x v="0"/>
    <x v="0"/>
    <x v="0"/>
    <x v="0"/>
    <n v="1803431"/>
    <n v="1804504"/>
    <x v="1"/>
    <m/>
    <x v="0"/>
    <s v="mll2240"/>
    <x v="0"/>
    <x v="0"/>
    <x v="232"/>
    <x v="0"/>
    <x v="0"/>
  </r>
  <r>
    <n v="3492"/>
    <x v="1"/>
    <x v="1"/>
    <x v="0"/>
    <x v="0"/>
    <x v="0"/>
    <x v="0"/>
    <x v="0"/>
    <n v="1803431"/>
    <n v="1804504"/>
    <x v="1"/>
    <s v="BAB49418.1"/>
    <x v="0"/>
    <s v="mll2240"/>
    <x v="0"/>
    <x v="0"/>
    <x v="232"/>
    <x v="229"/>
    <x v="0"/>
  </r>
  <r>
    <n v="3493"/>
    <x v="0"/>
    <x v="0"/>
    <x v="0"/>
    <x v="0"/>
    <x v="0"/>
    <x v="0"/>
    <x v="0"/>
    <n v="1804837"/>
    <n v="1805832"/>
    <x v="0"/>
    <m/>
    <x v="0"/>
    <s v="mlr2242"/>
    <x v="0"/>
    <x v="0"/>
    <x v="299"/>
    <x v="0"/>
    <x v="0"/>
  </r>
  <r>
    <n v="3494"/>
    <x v="1"/>
    <x v="1"/>
    <x v="0"/>
    <x v="0"/>
    <x v="0"/>
    <x v="0"/>
    <x v="0"/>
    <n v="1804837"/>
    <n v="1805832"/>
    <x v="0"/>
    <s v="BAB49419.1"/>
    <x v="3"/>
    <s v="mlr2242"/>
    <x v="0"/>
    <x v="0"/>
    <x v="299"/>
    <x v="294"/>
    <x v="0"/>
  </r>
  <r>
    <n v="3495"/>
    <x v="0"/>
    <x v="0"/>
    <x v="0"/>
    <x v="0"/>
    <x v="0"/>
    <x v="0"/>
    <x v="0"/>
    <n v="1805895"/>
    <n v="1807142"/>
    <x v="0"/>
    <m/>
    <x v="0"/>
    <s v="mlr2244"/>
    <x v="0"/>
    <x v="0"/>
    <x v="331"/>
    <x v="0"/>
    <x v="0"/>
  </r>
  <r>
    <n v="3496"/>
    <x v="1"/>
    <x v="1"/>
    <x v="0"/>
    <x v="0"/>
    <x v="0"/>
    <x v="0"/>
    <x v="0"/>
    <n v="1805895"/>
    <n v="1807142"/>
    <x v="0"/>
    <s v="BAB49420.1"/>
    <x v="574"/>
    <s v="mlr2244"/>
    <x v="0"/>
    <x v="0"/>
    <x v="331"/>
    <x v="326"/>
    <x v="0"/>
  </r>
  <r>
    <n v="3497"/>
    <x v="0"/>
    <x v="0"/>
    <x v="0"/>
    <x v="0"/>
    <x v="0"/>
    <x v="0"/>
    <x v="0"/>
    <n v="1807338"/>
    <n v="1808267"/>
    <x v="0"/>
    <m/>
    <x v="0"/>
    <s v="mlr2245"/>
    <x v="0"/>
    <x v="0"/>
    <x v="61"/>
    <x v="0"/>
    <x v="0"/>
  </r>
  <r>
    <n v="3498"/>
    <x v="1"/>
    <x v="1"/>
    <x v="0"/>
    <x v="0"/>
    <x v="0"/>
    <x v="0"/>
    <x v="0"/>
    <n v="1807338"/>
    <n v="1808267"/>
    <x v="0"/>
    <s v="BAB49421.1"/>
    <x v="158"/>
    <s v="mlr2245"/>
    <x v="0"/>
    <x v="0"/>
    <x v="61"/>
    <x v="62"/>
    <x v="0"/>
  </r>
  <r>
    <n v="3499"/>
    <x v="0"/>
    <x v="0"/>
    <x v="0"/>
    <x v="0"/>
    <x v="0"/>
    <x v="0"/>
    <x v="0"/>
    <n v="1808267"/>
    <n v="1809124"/>
    <x v="0"/>
    <m/>
    <x v="0"/>
    <s v="mlr2246"/>
    <x v="0"/>
    <x v="0"/>
    <x v="445"/>
    <x v="0"/>
    <x v="0"/>
  </r>
  <r>
    <n v="3500"/>
    <x v="1"/>
    <x v="1"/>
    <x v="0"/>
    <x v="0"/>
    <x v="0"/>
    <x v="0"/>
    <x v="0"/>
    <n v="1808267"/>
    <n v="1809124"/>
    <x v="0"/>
    <s v="BAB49422.1"/>
    <x v="158"/>
    <s v="mlr2246"/>
    <x v="0"/>
    <x v="0"/>
    <x v="445"/>
    <x v="440"/>
    <x v="0"/>
  </r>
  <r>
    <n v="3501"/>
    <x v="0"/>
    <x v="0"/>
    <x v="0"/>
    <x v="0"/>
    <x v="0"/>
    <x v="0"/>
    <x v="0"/>
    <n v="1809143"/>
    <n v="1811131"/>
    <x v="0"/>
    <m/>
    <x v="0"/>
    <s v="mlr2247"/>
    <x v="0"/>
    <x v="0"/>
    <x v="568"/>
    <x v="0"/>
    <x v="0"/>
  </r>
  <r>
    <n v="3502"/>
    <x v="1"/>
    <x v="1"/>
    <x v="0"/>
    <x v="0"/>
    <x v="0"/>
    <x v="0"/>
    <x v="0"/>
    <n v="1809143"/>
    <n v="1811131"/>
    <x v="0"/>
    <s v="BAB49423.1"/>
    <x v="0"/>
    <s v="mlr2247"/>
    <x v="0"/>
    <x v="0"/>
    <x v="568"/>
    <x v="561"/>
    <x v="0"/>
  </r>
  <r>
    <n v="3503"/>
    <x v="0"/>
    <x v="0"/>
    <x v="0"/>
    <x v="0"/>
    <x v="0"/>
    <x v="0"/>
    <x v="0"/>
    <n v="1811149"/>
    <n v="1812291"/>
    <x v="1"/>
    <m/>
    <x v="0"/>
    <s v="mll2248"/>
    <x v="0"/>
    <x v="0"/>
    <x v="233"/>
    <x v="0"/>
    <x v="0"/>
  </r>
  <r>
    <n v="3504"/>
    <x v="1"/>
    <x v="1"/>
    <x v="0"/>
    <x v="0"/>
    <x v="0"/>
    <x v="0"/>
    <x v="0"/>
    <n v="1811149"/>
    <n v="1812291"/>
    <x v="1"/>
    <s v="BAB49424.1"/>
    <x v="0"/>
    <s v="mll2248"/>
    <x v="0"/>
    <x v="0"/>
    <x v="233"/>
    <x v="230"/>
    <x v="0"/>
  </r>
  <r>
    <n v="3505"/>
    <x v="0"/>
    <x v="0"/>
    <x v="0"/>
    <x v="0"/>
    <x v="0"/>
    <x v="0"/>
    <x v="0"/>
    <n v="1812860"/>
    <n v="1813252"/>
    <x v="1"/>
    <m/>
    <x v="0"/>
    <s v="mll2249"/>
    <x v="0"/>
    <x v="0"/>
    <x v="95"/>
    <x v="0"/>
    <x v="0"/>
  </r>
  <r>
    <n v="3506"/>
    <x v="1"/>
    <x v="1"/>
    <x v="0"/>
    <x v="0"/>
    <x v="0"/>
    <x v="0"/>
    <x v="0"/>
    <n v="1812860"/>
    <n v="1813252"/>
    <x v="1"/>
    <s v="BAB49425.1"/>
    <x v="0"/>
    <s v="mll2249"/>
    <x v="0"/>
    <x v="0"/>
    <x v="95"/>
    <x v="96"/>
    <x v="0"/>
  </r>
  <r>
    <n v="3507"/>
    <x v="0"/>
    <x v="0"/>
    <x v="0"/>
    <x v="0"/>
    <x v="0"/>
    <x v="0"/>
    <x v="0"/>
    <n v="1813287"/>
    <n v="1813934"/>
    <x v="1"/>
    <m/>
    <x v="0"/>
    <s v="mll2250"/>
    <x v="0"/>
    <x v="0"/>
    <x v="437"/>
    <x v="0"/>
    <x v="0"/>
  </r>
  <r>
    <n v="3508"/>
    <x v="1"/>
    <x v="1"/>
    <x v="0"/>
    <x v="0"/>
    <x v="0"/>
    <x v="0"/>
    <x v="0"/>
    <n v="1813287"/>
    <n v="1813934"/>
    <x v="1"/>
    <s v="BAB49426.1"/>
    <x v="0"/>
    <s v="mll2250"/>
    <x v="0"/>
    <x v="0"/>
    <x v="437"/>
    <x v="432"/>
    <x v="0"/>
  </r>
  <r>
    <n v="3509"/>
    <x v="0"/>
    <x v="0"/>
    <x v="0"/>
    <x v="0"/>
    <x v="0"/>
    <x v="0"/>
    <x v="0"/>
    <n v="1813984"/>
    <n v="1814376"/>
    <x v="1"/>
    <m/>
    <x v="0"/>
    <s v="mll2252"/>
    <x v="0"/>
    <x v="0"/>
    <x v="95"/>
    <x v="0"/>
    <x v="0"/>
  </r>
  <r>
    <n v="3510"/>
    <x v="1"/>
    <x v="1"/>
    <x v="0"/>
    <x v="0"/>
    <x v="0"/>
    <x v="0"/>
    <x v="0"/>
    <n v="1813984"/>
    <n v="1814376"/>
    <x v="1"/>
    <s v="BAB49427.1"/>
    <x v="625"/>
    <s v="mll2252"/>
    <x v="0"/>
    <x v="0"/>
    <x v="95"/>
    <x v="96"/>
    <x v="0"/>
  </r>
  <r>
    <n v="3511"/>
    <x v="0"/>
    <x v="0"/>
    <x v="0"/>
    <x v="0"/>
    <x v="0"/>
    <x v="0"/>
    <x v="0"/>
    <n v="1814510"/>
    <n v="1814941"/>
    <x v="1"/>
    <m/>
    <x v="0"/>
    <s v="mll2253"/>
    <x v="0"/>
    <x v="0"/>
    <x v="125"/>
    <x v="0"/>
    <x v="0"/>
  </r>
  <r>
    <n v="3512"/>
    <x v="1"/>
    <x v="1"/>
    <x v="0"/>
    <x v="0"/>
    <x v="0"/>
    <x v="0"/>
    <x v="0"/>
    <n v="1814510"/>
    <n v="1814941"/>
    <x v="1"/>
    <s v="BAB49428.1"/>
    <x v="0"/>
    <s v="mll2253"/>
    <x v="0"/>
    <x v="0"/>
    <x v="125"/>
    <x v="125"/>
    <x v="0"/>
  </r>
  <r>
    <n v="3513"/>
    <x v="0"/>
    <x v="0"/>
    <x v="0"/>
    <x v="0"/>
    <x v="0"/>
    <x v="0"/>
    <x v="0"/>
    <n v="1814938"/>
    <n v="1815261"/>
    <x v="1"/>
    <m/>
    <x v="0"/>
    <s v="mll2255"/>
    <x v="0"/>
    <x v="0"/>
    <x v="20"/>
    <x v="0"/>
    <x v="0"/>
  </r>
  <r>
    <n v="3514"/>
    <x v="1"/>
    <x v="1"/>
    <x v="0"/>
    <x v="0"/>
    <x v="0"/>
    <x v="0"/>
    <x v="0"/>
    <n v="1814938"/>
    <n v="1815261"/>
    <x v="1"/>
    <s v="BAB49429.1"/>
    <x v="67"/>
    <s v="mll2255"/>
    <x v="0"/>
    <x v="0"/>
    <x v="20"/>
    <x v="21"/>
    <x v="0"/>
  </r>
  <r>
    <n v="3515"/>
    <x v="0"/>
    <x v="0"/>
    <x v="0"/>
    <x v="0"/>
    <x v="0"/>
    <x v="0"/>
    <x v="0"/>
    <n v="1815360"/>
    <n v="1816091"/>
    <x v="1"/>
    <m/>
    <x v="0"/>
    <s v="mll2256"/>
    <x v="0"/>
    <x v="0"/>
    <x v="293"/>
    <x v="0"/>
    <x v="0"/>
  </r>
  <r>
    <n v="3516"/>
    <x v="1"/>
    <x v="1"/>
    <x v="0"/>
    <x v="0"/>
    <x v="0"/>
    <x v="0"/>
    <x v="0"/>
    <n v="1815360"/>
    <n v="1816091"/>
    <x v="1"/>
    <s v="BAB49430.1"/>
    <x v="626"/>
    <s v="mll2256"/>
    <x v="0"/>
    <x v="0"/>
    <x v="293"/>
    <x v="289"/>
    <x v="0"/>
  </r>
  <r>
    <n v="3517"/>
    <x v="0"/>
    <x v="0"/>
    <x v="0"/>
    <x v="0"/>
    <x v="0"/>
    <x v="0"/>
    <x v="0"/>
    <n v="1816212"/>
    <n v="1816733"/>
    <x v="1"/>
    <m/>
    <x v="0"/>
    <s v="mll2257"/>
    <x v="0"/>
    <x v="0"/>
    <x v="73"/>
    <x v="0"/>
    <x v="0"/>
  </r>
  <r>
    <n v="3518"/>
    <x v="1"/>
    <x v="1"/>
    <x v="0"/>
    <x v="0"/>
    <x v="0"/>
    <x v="0"/>
    <x v="0"/>
    <n v="1816212"/>
    <n v="1816733"/>
    <x v="1"/>
    <s v="BAB49431.1"/>
    <x v="627"/>
    <s v="mll2257"/>
    <x v="0"/>
    <x v="0"/>
    <x v="73"/>
    <x v="74"/>
    <x v="0"/>
  </r>
  <r>
    <n v="3519"/>
    <x v="0"/>
    <x v="0"/>
    <x v="0"/>
    <x v="0"/>
    <x v="0"/>
    <x v="0"/>
    <x v="0"/>
    <n v="1817233"/>
    <n v="1817928"/>
    <x v="1"/>
    <m/>
    <x v="0"/>
    <s v="mll2260"/>
    <x v="0"/>
    <x v="0"/>
    <x v="160"/>
    <x v="0"/>
    <x v="0"/>
  </r>
  <r>
    <n v="3520"/>
    <x v="1"/>
    <x v="1"/>
    <x v="0"/>
    <x v="0"/>
    <x v="0"/>
    <x v="0"/>
    <x v="0"/>
    <n v="1817233"/>
    <n v="1817928"/>
    <x v="1"/>
    <s v="BAB49432.1"/>
    <x v="628"/>
    <s v="mll2260"/>
    <x v="0"/>
    <x v="0"/>
    <x v="160"/>
    <x v="160"/>
    <x v="0"/>
  </r>
  <r>
    <n v="3521"/>
    <x v="0"/>
    <x v="0"/>
    <x v="0"/>
    <x v="0"/>
    <x v="0"/>
    <x v="0"/>
    <x v="0"/>
    <n v="1818058"/>
    <n v="1818927"/>
    <x v="0"/>
    <m/>
    <x v="0"/>
    <s v="mlr2262"/>
    <x v="0"/>
    <x v="0"/>
    <x v="270"/>
    <x v="0"/>
    <x v="0"/>
  </r>
  <r>
    <n v="3522"/>
    <x v="1"/>
    <x v="1"/>
    <x v="0"/>
    <x v="0"/>
    <x v="0"/>
    <x v="0"/>
    <x v="0"/>
    <n v="1818058"/>
    <n v="1818927"/>
    <x v="0"/>
    <s v="BAB49433.1"/>
    <x v="0"/>
    <s v="mlr2262"/>
    <x v="0"/>
    <x v="0"/>
    <x v="270"/>
    <x v="266"/>
    <x v="0"/>
  </r>
  <r>
    <n v="3523"/>
    <x v="0"/>
    <x v="0"/>
    <x v="0"/>
    <x v="0"/>
    <x v="0"/>
    <x v="0"/>
    <x v="0"/>
    <n v="1819075"/>
    <n v="1819989"/>
    <x v="1"/>
    <m/>
    <x v="0"/>
    <s v="mll2263"/>
    <x v="0"/>
    <x v="0"/>
    <x v="245"/>
    <x v="0"/>
    <x v="0"/>
  </r>
  <r>
    <n v="3524"/>
    <x v="1"/>
    <x v="1"/>
    <x v="0"/>
    <x v="0"/>
    <x v="0"/>
    <x v="0"/>
    <x v="0"/>
    <n v="1819075"/>
    <n v="1819989"/>
    <x v="1"/>
    <s v="BAB49434.1"/>
    <x v="67"/>
    <s v="mll2263"/>
    <x v="0"/>
    <x v="0"/>
    <x v="245"/>
    <x v="242"/>
    <x v="0"/>
  </r>
  <r>
    <n v="3525"/>
    <x v="0"/>
    <x v="0"/>
    <x v="0"/>
    <x v="0"/>
    <x v="0"/>
    <x v="0"/>
    <x v="0"/>
    <n v="1820081"/>
    <n v="1821304"/>
    <x v="0"/>
    <m/>
    <x v="0"/>
    <s v="mlr2264"/>
    <x v="0"/>
    <x v="0"/>
    <x v="231"/>
    <x v="0"/>
    <x v="0"/>
  </r>
  <r>
    <n v="3526"/>
    <x v="1"/>
    <x v="1"/>
    <x v="0"/>
    <x v="0"/>
    <x v="0"/>
    <x v="0"/>
    <x v="0"/>
    <n v="1820081"/>
    <n v="1821304"/>
    <x v="0"/>
    <s v="BAB49435.1"/>
    <x v="629"/>
    <s v="mlr2264"/>
    <x v="0"/>
    <x v="0"/>
    <x v="231"/>
    <x v="228"/>
    <x v="0"/>
  </r>
  <r>
    <n v="3527"/>
    <x v="0"/>
    <x v="0"/>
    <x v="0"/>
    <x v="0"/>
    <x v="0"/>
    <x v="0"/>
    <x v="0"/>
    <n v="1821316"/>
    <n v="1823070"/>
    <x v="1"/>
    <m/>
    <x v="0"/>
    <s v="mll2265"/>
    <x v="0"/>
    <x v="0"/>
    <x v="595"/>
    <x v="0"/>
    <x v="0"/>
  </r>
  <r>
    <n v="3528"/>
    <x v="1"/>
    <x v="1"/>
    <x v="0"/>
    <x v="0"/>
    <x v="0"/>
    <x v="0"/>
    <x v="0"/>
    <n v="1821316"/>
    <n v="1823070"/>
    <x v="1"/>
    <s v="BAB49436.1"/>
    <x v="0"/>
    <s v="mll2265"/>
    <x v="0"/>
    <x v="0"/>
    <x v="595"/>
    <x v="588"/>
    <x v="0"/>
  </r>
  <r>
    <n v="3529"/>
    <x v="0"/>
    <x v="0"/>
    <x v="0"/>
    <x v="0"/>
    <x v="0"/>
    <x v="0"/>
    <x v="0"/>
    <n v="1824027"/>
    <n v="1825256"/>
    <x v="1"/>
    <m/>
    <x v="0"/>
    <s v="mll2266"/>
    <x v="0"/>
    <x v="0"/>
    <x v="596"/>
    <x v="0"/>
    <x v="0"/>
  </r>
  <r>
    <n v="3530"/>
    <x v="1"/>
    <x v="1"/>
    <x v="0"/>
    <x v="0"/>
    <x v="0"/>
    <x v="0"/>
    <x v="0"/>
    <n v="1824027"/>
    <n v="1825256"/>
    <x v="1"/>
    <s v="BAB49437.1"/>
    <x v="0"/>
    <s v="mll2266"/>
    <x v="0"/>
    <x v="0"/>
    <x v="596"/>
    <x v="589"/>
    <x v="0"/>
  </r>
  <r>
    <n v="3531"/>
    <x v="0"/>
    <x v="0"/>
    <x v="0"/>
    <x v="0"/>
    <x v="0"/>
    <x v="0"/>
    <x v="0"/>
    <n v="1826472"/>
    <n v="1827290"/>
    <x v="0"/>
    <m/>
    <x v="0"/>
    <s v="mlr2267"/>
    <x v="0"/>
    <x v="0"/>
    <x v="243"/>
    <x v="0"/>
    <x v="0"/>
  </r>
  <r>
    <n v="3532"/>
    <x v="1"/>
    <x v="1"/>
    <x v="0"/>
    <x v="0"/>
    <x v="0"/>
    <x v="0"/>
    <x v="0"/>
    <n v="1826472"/>
    <n v="1827290"/>
    <x v="0"/>
    <s v="BAB49438.1"/>
    <x v="0"/>
    <s v="mlr2267"/>
    <x v="0"/>
    <x v="0"/>
    <x v="243"/>
    <x v="240"/>
    <x v="0"/>
  </r>
  <r>
    <n v="3533"/>
    <x v="0"/>
    <x v="0"/>
    <x v="0"/>
    <x v="0"/>
    <x v="0"/>
    <x v="0"/>
    <x v="0"/>
    <n v="1827506"/>
    <n v="1829719"/>
    <x v="0"/>
    <m/>
    <x v="0"/>
    <s v="mlr2268"/>
    <x v="0"/>
    <x v="0"/>
    <x v="597"/>
    <x v="0"/>
    <x v="0"/>
  </r>
  <r>
    <n v="3534"/>
    <x v="1"/>
    <x v="1"/>
    <x v="0"/>
    <x v="0"/>
    <x v="0"/>
    <x v="0"/>
    <x v="0"/>
    <n v="1827506"/>
    <n v="1829719"/>
    <x v="0"/>
    <s v="BAB49439.1"/>
    <x v="630"/>
    <s v="mlr2268"/>
    <x v="0"/>
    <x v="0"/>
    <x v="597"/>
    <x v="590"/>
    <x v="0"/>
  </r>
  <r>
    <n v="3535"/>
    <x v="0"/>
    <x v="0"/>
    <x v="0"/>
    <x v="0"/>
    <x v="0"/>
    <x v="0"/>
    <x v="0"/>
    <n v="1829744"/>
    <n v="1829929"/>
    <x v="1"/>
    <m/>
    <x v="0"/>
    <s v="msl2269"/>
    <x v="0"/>
    <x v="0"/>
    <x v="589"/>
    <x v="0"/>
    <x v="0"/>
  </r>
  <r>
    <n v="3536"/>
    <x v="1"/>
    <x v="1"/>
    <x v="0"/>
    <x v="0"/>
    <x v="0"/>
    <x v="0"/>
    <x v="0"/>
    <n v="1829744"/>
    <n v="1829929"/>
    <x v="1"/>
    <s v="BAB49440.1"/>
    <x v="0"/>
    <s v="msl2269"/>
    <x v="0"/>
    <x v="0"/>
    <x v="589"/>
    <x v="582"/>
    <x v="0"/>
  </r>
  <r>
    <n v="3537"/>
    <x v="0"/>
    <x v="0"/>
    <x v="0"/>
    <x v="0"/>
    <x v="0"/>
    <x v="0"/>
    <x v="0"/>
    <n v="1830182"/>
    <n v="1831117"/>
    <x v="1"/>
    <m/>
    <x v="0"/>
    <s v="mll2270"/>
    <x v="0"/>
    <x v="0"/>
    <x v="182"/>
    <x v="0"/>
    <x v="0"/>
  </r>
  <r>
    <n v="3538"/>
    <x v="1"/>
    <x v="1"/>
    <x v="0"/>
    <x v="0"/>
    <x v="0"/>
    <x v="0"/>
    <x v="0"/>
    <n v="1830182"/>
    <n v="1831117"/>
    <x v="1"/>
    <s v="BAB49441.1"/>
    <x v="487"/>
    <s v="mll2270"/>
    <x v="0"/>
    <x v="0"/>
    <x v="182"/>
    <x v="179"/>
    <x v="0"/>
  </r>
  <r>
    <n v="3539"/>
    <x v="0"/>
    <x v="0"/>
    <x v="0"/>
    <x v="0"/>
    <x v="0"/>
    <x v="0"/>
    <x v="0"/>
    <n v="1831114"/>
    <n v="1831872"/>
    <x v="1"/>
    <m/>
    <x v="0"/>
    <s v="mll2271"/>
    <x v="0"/>
    <x v="0"/>
    <x v="436"/>
    <x v="0"/>
    <x v="0"/>
  </r>
  <r>
    <n v="3540"/>
    <x v="1"/>
    <x v="1"/>
    <x v="0"/>
    <x v="0"/>
    <x v="0"/>
    <x v="0"/>
    <x v="0"/>
    <n v="1831114"/>
    <n v="1831872"/>
    <x v="1"/>
    <s v="BAB49442.1"/>
    <x v="631"/>
    <s v="mll2271"/>
    <x v="0"/>
    <x v="0"/>
    <x v="436"/>
    <x v="431"/>
    <x v="0"/>
  </r>
  <r>
    <n v="3541"/>
    <x v="0"/>
    <x v="0"/>
    <x v="0"/>
    <x v="0"/>
    <x v="0"/>
    <x v="0"/>
    <x v="0"/>
    <n v="1831963"/>
    <n v="1832844"/>
    <x v="1"/>
    <m/>
    <x v="0"/>
    <s v="mll2274"/>
    <x v="0"/>
    <x v="0"/>
    <x v="214"/>
    <x v="0"/>
    <x v="0"/>
  </r>
  <r>
    <n v="3542"/>
    <x v="1"/>
    <x v="1"/>
    <x v="0"/>
    <x v="0"/>
    <x v="0"/>
    <x v="0"/>
    <x v="0"/>
    <n v="1831963"/>
    <n v="1832844"/>
    <x v="1"/>
    <s v="BAB49443.1"/>
    <x v="395"/>
    <s v="mll2274"/>
    <x v="0"/>
    <x v="0"/>
    <x v="214"/>
    <x v="211"/>
    <x v="0"/>
  </r>
  <r>
    <n v="3543"/>
    <x v="0"/>
    <x v="0"/>
    <x v="0"/>
    <x v="0"/>
    <x v="0"/>
    <x v="0"/>
    <x v="0"/>
    <n v="1832841"/>
    <n v="1833794"/>
    <x v="1"/>
    <m/>
    <x v="0"/>
    <s v="mll2275"/>
    <x v="0"/>
    <x v="0"/>
    <x v="87"/>
    <x v="0"/>
    <x v="0"/>
  </r>
  <r>
    <n v="3544"/>
    <x v="1"/>
    <x v="1"/>
    <x v="0"/>
    <x v="0"/>
    <x v="0"/>
    <x v="0"/>
    <x v="0"/>
    <n v="1832841"/>
    <n v="1833794"/>
    <x v="1"/>
    <s v="BAB49444.1"/>
    <x v="395"/>
    <s v="mll2275"/>
    <x v="0"/>
    <x v="0"/>
    <x v="87"/>
    <x v="88"/>
    <x v="0"/>
  </r>
  <r>
    <n v="3545"/>
    <x v="0"/>
    <x v="0"/>
    <x v="0"/>
    <x v="0"/>
    <x v="0"/>
    <x v="0"/>
    <x v="0"/>
    <n v="1833809"/>
    <n v="1835461"/>
    <x v="1"/>
    <m/>
    <x v="0"/>
    <s v="mll2276"/>
    <x v="0"/>
    <x v="0"/>
    <x v="598"/>
    <x v="0"/>
    <x v="0"/>
  </r>
  <r>
    <n v="3546"/>
    <x v="1"/>
    <x v="1"/>
    <x v="0"/>
    <x v="0"/>
    <x v="0"/>
    <x v="0"/>
    <x v="0"/>
    <n v="1833809"/>
    <n v="1835461"/>
    <x v="1"/>
    <s v="BAB49445.1"/>
    <x v="632"/>
    <s v="mll2276"/>
    <x v="0"/>
    <x v="0"/>
    <x v="598"/>
    <x v="591"/>
    <x v="0"/>
  </r>
  <r>
    <n v="3547"/>
    <x v="0"/>
    <x v="0"/>
    <x v="0"/>
    <x v="0"/>
    <x v="0"/>
    <x v="0"/>
    <x v="0"/>
    <n v="1835508"/>
    <n v="1836281"/>
    <x v="1"/>
    <m/>
    <x v="0"/>
    <s v="mll2277"/>
    <x v="0"/>
    <x v="0"/>
    <x v="50"/>
    <x v="0"/>
    <x v="0"/>
  </r>
  <r>
    <n v="3548"/>
    <x v="1"/>
    <x v="1"/>
    <x v="0"/>
    <x v="0"/>
    <x v="0"/>
    <x v="0"/>
    <x v="0"/>
    <n v="1835508"/>
    <n v="1836281"/>
    <x v="1"/>
    <s v="BAB49446.1"/>
    <x v="0"/>
    <s v="mll2277"/>
    <x v="0"/>
    <x v="0"/>
    <x v="50"/>
    <x v="51"/>
    <x v="0"/>
  </r>
  <r>
    <n v="3549"/>
    <x v="0"/>
    <x v="0"/>
    <x v="0"/>
    <x v="0"/>
    <x v="0"/>
    <x v="0"/>
    <x v="0"/>
    <n v="1836292"/>
    <n v="1837644"/>
    <x v="1"/>
    <m/>
    <x v="0"/>
    <s v="mll2278"/>
    <x v="0"/>
    <x v="0"/>
    <x v="599"/>
    <x v="0"/>
    <x v="0"/>
  </r>
  <r>
    <n v="3550"/>
    <x v="1"/>
    <x v="1"/>
    <x v="0"/>
    <x v="0"/>
    <x v="0"/>
    <x v="0"/>
    <x v="0"/>
    <n v="1836292"/>
    <n v="1837644"/>
    <x v="1"/>
    <s v="BAB49447.1"/>
    <x v="633"/>
    <s v="mll2278"/>
    <x v="0"/>
    <x v="0"/>
    <x v="599"/>
    <x v="592"/>
    <x v="0"/>
  </r>
  <r>
    <n v="3551"/>
    <x v="0"/>
    <x v="0"/>
    <x v="0"/>
    <x v="0"/>
    <x v="0"/>
    <x v="0"/>
    <x v="0"/>
    <n v="1837834"/>
    <n v="1839648"/>
    <x v="0"/>
    <m/>
    <x v="0"/>
    <s v="mlr2279"/>
    <x v="0"/>
    <x v="0"/>
    <x v="600"/>
    <x v="0"/>
    <x v="0"/>
  </r>
  <r>
    <n v="3552"/>
    <x v="1"/>
    <x v="1"/>
    <x v="0"/>
    <x v="0"/>
    <x v="0"/>
    <x v="0"/>
    <x v="0"/>
    <n v="1837834"/>
    <n v="1839648"/>
    <x v="0"/>
    <s v="BAB49448.1"/>
    <x v="634"/>
    <s v="mlr2279"/>
    <x v="0"/>
    <x v="0"/>
    <x v="600"/>
    <x v="593"/>
    <x v="0"/>
  </r>
  <r>
    <n v="3553"/>
    <x v="0"/>
    <x v="0"/>
    <x v="0"/>
    <x v="0"/>
    <x v="0"/>
    <x v="0"/>
    <x v="0"/>
    <n v="1839685"/>
    <n v="1840098"/>
    <x v="1"/>
    <m/>
    <x v="0"/>
    <s v="mll2280"/>
    <x v="0"/>
    <x v="0"/>
    <x v="188"/>
    <x v="0"/>
    <x v="0"/>
  </r>
  <r>
    <n v="3554"/>
    <x v="1"/>
    <x v="1"/>
    <x v="0"/>
    <x v="0"/>
    <x v="0"/>
    <x v="0"/>
    <x v="0"/>
    <n v="1839685"/>
    <n v="1840098"/>
    <x v="1"/>
    <s v="BAB49449.1"/>
    <x v="0"/>
    <s v="mll2280"/>
    <x v="0"/>
    <x v="0"/>
    <x v="188"/>
    <x v="185"/>
    <x v="0"/>
  </r>
  <r>
    <n v="3555"/>
    <x v="0"/>
    <x v="0"/>
    <x v="0"/>
    <x v="0"/>
    <x v="0"/>
    <x v="0"/>
    <x v="0"/>
    <n v="1840303"/>
    <n v="1841253"/>
    <x v="0"/>
    <m/>
    <x v="0"/>
    <s v="mlr2282"/>
    <x v="0"/>
    <x v="0"/>
    <x v="158"/>
    <x v="0"/>
    <x v="0"/>
  </r>
  <r>
    <n v="3556"/>
    <x v="1"/>
    <x v="1"/>
    <x v="0"/>
    <x v="0"/>
    <x v="0"/>
    <x v="0"/>
    <x v="0"/>
    <n v="1840303"/>
    <n v="1841253"/>
    <x v="0"/>
    <s v="BAB49450.1"/>
    <x v="553"/>
    <s v="mlr2282"/>
    <x v="0"/>
    <x v="0"/>
    <x v="158"/>
    <x v="158"/>
    <x v="0"/>
  </r>
  <r>
    <n v="3557"/>
    <x v="0"/>
    <x v="0"/>
    <x v="0"/>
    <x v="0"/>
    <x v="0"/>
    <x v="0"/>
    <x v="0"/>
    <n v="1841378"/>
    <n v="1845418"/>
    <x v="1"/>
    <m/>
    <x v="0"/>
    <s v="mll2286"/>
    <x v="0"/>
    <x v="0"/>
    <x v="601"/>
    <x v="0"/>
    <x v="0"/>
  </r>
  <r>
    <n v="3558"/>
    <x v="1"/>
    <x v="1"/>
    <x v="0"/>
    <x v="0"/>
    <x v="0"/>
    <x v="0"/>
    <x v="0"/>
    <n v="1841378"/>
    <n v="1845418"/>
    <x v="1"/>
    <s v="BAB49451.1"/>
    <x v="0"/>
    <s v="mll2286"/>
    <x v="0"/>
    <x v="0"/>
    <x v="601"/>
    <x v="594"/>
    <x v="0"/>
  </r>
  <r>
    <n v="3559"/>
    <x v="0"/>
    <x v="0"/>
    <x v="0"/>
    <x v="0"/>
    <x v="0"/>
    <x v="0"/>
    <x v="0"/>
    <n v="1846017"/>
    <n v="1848281"/>
    <x v="1"/>
    <m/>
    <x v="0"/>
    <s v="mll2287"/>
    <x v="0"/>
    <x v="0"/>
    <x v="602"/>
    <x v="0"/>
    <x v="0"/>
  </r>
  <r>
    <n v="3560"/>
    <x v="1"/>
    <x v="1"/>
    <x v="0"/>
    <x v="0"/>
    <x v="0"/>
    <x v="0"/>
    <x v="0"/>
    <n v="1846017"/>
    <n v="1848281"/>
    <x v="1"/>
    <s v="BAB49452.1"/>
    <x v="635"/>
    <s v="mll2287"/>
    <x v="0"/>
    <x v="0"/>
    <x v="602"/>
    <x v="595"/>
    <x v="0"/>
  </r>
  <r>
    <n v="3561"/>
    <x v="0"/>
    <x v="0"/>
    <x v="0"/>
    <x v="0"/>
    <x v="0"/>
    <x v="0"/>
    <x v="0"/>
    <n v="1848284"/>
    <n v="1848760"/>
    <x v="1"/>
    <m/>
    <x v="0"/>
    <s v="mll2289"/>
    <x v="0"/>
    <x v="0"/>
    <x v="380"/>
    <x v="0"/>
    <x v="0"/>
  </r>
  <r>
    <n v="3562"/>
    <x v="1"/>
    <x v="1"/>
    <x v="0"/>
    <x v="0"/>
    <x v="0"/>
    <x v="0"/>
    <x v="0"/>
    <n v="1848284"/>
    <n v="1848760"/>
    <x v="1"/>
    <s v="BAB49453.1"/>
    <x v="636"/>
    <s v="mll2289"/>
    <x v="0"/>
    <x v="0"/>
    <x v="380"/>
    <x v="375"/>
    <x v="0"/>
  </r>
  <r>
    <n v="3563"/>
    <x v="0"/>
    <x v="0"/>
    <x v="0"/>
    <x v="0"/>
    <x v="0"/>
    <x v="0"/>
    <x v="0"/>
    <n v="1848760"/>
    <n v="1849620"/>
    <x v="1"/>
    <m/>
    <x v="0"/>
    <s v="mll2291"/>
    <x v="0"/>
    <x v="0"/>
    <x v="130"/>
    <x v="0"/>
    <x v="0"/>
  </r>
  <r>
    <n v="3564"/>
    <x v="1"/>
    <x v="1"/>
    <x v="0"/>
    <x v="0"/>
    <x v="0"/>
    <x v="0"/>
    <x v="0"/>
    <n v="1848760"/>
    <n v="1849620"/>
    <x v="1"/>
    <s v="BAB49454.1"/>
    <x v="637"/>
    <s v="mll2291"/>
    <x v="0"/>
    <x v="0"/>
    <x v="130"/>
    <x v="130"/>
    <x v="0"/>
  </r>
  <r>
    <n v="3565"/>
    <x v="0"/>
    <x v="0"/>
    <x v="0"/>
    <x v="0"/>
    <x v="0"/>
    <x v="0"/>
    <x v="0"/>
    <n v="1849811"/>
    <n v="1850362"/>
    <x v="0"/>
    <m/>
    <x v="0"/>
    <s v="mlr2292"/>
    <x v="0"/>
    <x v="0"/>
    <x v="176"/>
    <x v="0"/>
    <x v="0"/>
  </r>
  <r>
    <n v="3566"/>
    <x v="1"/>
    <x v="1"/>
    <x v="0"/>
    <x v="0"/>
    <x v="0"/>
    <x v="0"/>
    <x v="0"/>
    <n v="1849811"/>
    <n v="1850362"/>
    <x v="0"/>
    <s v="BAB49455.1"/>
    <x v="0"/>
    <s v="mlr2292"/>
    <x v="0"/>
    <x v="0"/>
    <x v="176"/>
    <x v="173"/>
    <x v="0"/>
  </r>
  <r>
    <n v="3567"/>
    <x v="0"/>
    <x v="0"/>
    <x v="0"/>
    <x v="0"/>
    <x v="0"/>
    <x v="0"/>
    <x v="0"/>
    <n v="1850453"/>
    <n v="1850941"/>
    <x v="0"/>
    <m/>
    <x v="0"/>
    <s v="mlr2294"/>
    <x v="0"/>
    <x v="0"/>
    <x v="96"/>
    <x v="0"/>
    <x v="0"/>
  </r>
  <r>
    <n v="3568"/>
    <x v="1"/>
    <x v="1"/>
    <x v="0"/>
    <x v="0"/>
    <x v="0"/>
    <x v="0"/>
    <x v="0"/>
    <n v="1850453"/>
    <n v="1850941"/>
    <x v="0"/>
    <s v="BAB49456.1"/>
    <x v="0"/>
    <s v="mlr2294"/>
    <x v="0"/>
    <x v="0"/>
    <x v="96"/>
    <x v="97"/>
    <x v="0"/>
  </r>
  <r>
    <n v="3569"/>
    <x v="0"/>
    <x v="0"/>
    <x v="0"/>
    <x v="0"/>
    <x v="0"/>
    <x v="0"/>
    <x v="0"/>
    <n v="1851003"/>
    <n v="1851584"/>
    <x v="0"/>
    <m/>
    <x v="0"/>
    <s v="mlr2295"/>
    <x v="0"/>
    <x v="0"/>
    <x v="78"/>
    <x v="0"/>
    <x v="0"/>
  </r>
  <r>
    <n v="3570"/>
    <x v="1"/>
    <x v="1"/>
    <x v="0"/>
    <x v="0"/>
    <x v="0"/>
    <x v="0"/>
    <x v="0"/>
    <n v="1851003"/>
    <n v="1851584"/>
    <x v="0"/>
    <s v="BAB49457.1"/>
    <x v="399"/>
    <s v="mlr2295"/>
    <x v="0"/>
    <x v="0"/>
    <x v="78"/>
    <x v="79"/>
    <x v="0"/>
  </r>
  <r>
    <n v="3571"/>
    <x v="0"/>
    <x v="0"/>
    <x v="0"/>
    <x v="0"/>
    <x v="0"/>
    <x v="0"/>
    <x v="0"/>
    <n v="1851707"/>
    <n v="1852855"/>
    <x v="0"/>
    <m/>
    <x v="0"/>
    <s v="mlr2296"/>
    <x v="0"/>
    <x v="0"/>
    <x v="136"/>
    <x v="0"/>
    <x v="0"/>
  </r>
  <r>
    <n v="3572"/>
    <x v="1"/>
    <x v="1"/>
    <x v="0"/>
    <x v="0"/>
    <x v="0"/>
    <x v="0"/>
    <x v="0"/>
    <n v="1851707"/>
    <n v="1852855"/>
    <x v="0"/>
    <s v="BAB49458.1"/>
    <x v="148"/>
    <s v="mlr2296"/>
    <x v="0"/>
    <x v="0"/>
    <x v="136"/>
    <x v="136"/>
    <x v="0"/>
  </r>
  <r>
    <n v="3573"/>
    <x v="0"/>
    <x v="0"/>
    <x v="0"/>
    <x v="0"/>
    <x v="0"/>
    <x v="0"/>
    <x v="0"/>
    <n v="1852871"/>
    <n v="1854964"/>
    <x v="1"/>
    <m/>
    <x v="0"/>
    <s v="mll2297"/>
    <x v="0"/>
    <x v="0"/>
    <x v="603"/>
    <x v="0"/>
    <x v="0"/>
  </r>
  <r>
    <n v="3574"/>
    <x v="1"/>
    <x v="1"/>
    <x v="0"/>
    <x v="0"/>
    <x v="0"/>
    <x v="0"/>
    <x v="0"/>
    <n v="1852871"/>
    <n v="1854964"/>
    <x v="1"/>
    <s v="BAB49459.1"/>
    <x v="0"/>
    <s v="mll2297"/>
    <x v="0"/>
    <x v="0"/>
    <x v="603"/>
    <x v="596"/>
    <x v="0"/>
  </r>
  <r>
    <n v="3575"/>
    <x v="0"/>
    <x v="0"/>
    <x v="0"/>
    <x v="0"/>
    <x v="0"/>
    <x v="0"/>
    <x v="0"/>
    <n v="1855154"/>
    <n v="1856188"/>
    <x v="0"/>
    <m/>
    <x v="0"/>
    <s v="mlr2298"/>
    <x v="0"/>
    <x v="0"/>
    <x v="149"/>
    <x v="0"/>
    <x v="0"/>
  </r>
  <r>
    <n v="3576"/>
    <x v="1"/>
    <x v="1"/>
    <x v="0"/>
    <x v="0"/>
    <x v="0"/>
    <x v="0"/>
    <x v="0"/>
    <n v="1855154"/>
    <n v="1856188"/>
    <x v="0"/>
    <s v="BAB49460.1"/>
    <x v="0"/>
    <s v="mlr2298"/>
    <x v="0"/>
    <x v="0"/>
    <x v="149"/>
    <x v="149"/>
    <x v="0"/>
  </r>
  <r>
    <n v="3577"/>
    <x v="0"/>
    <x v="0"/>
    <x v="0"/>
    <x v="0"/>
    <x v="0"/>
    <x v="0"/>
    <x v="0"/>
    <n v="1856460"/>
    <n v="1856846"/>
    <x v="1"/>
    <m/>
    <x v="0"/>
    <s v="mll2299"/>
    <x v="0"/>
    <x v="0"/>
    <x v="108"/>
    <x v="0"/>
    <x v="0"/>
  </r>
  <r>
    <n v="3578"/>
    <x v="1"/>
    <x v="1"/>
    <x v="0"/>
    <x v="0"/>
    <x v="0"/>
    <x v="0"/>
    <x v="0"/>
    <n v="1856460"/>
    <n v="1856846"/>
    <x v="1"/>
    <s v="BAB49461.1"/>
    <x v="372"/>
    <s v="mll2299"/>
    <x v="0"/>
    <x v="0"/>
    <x v="108"/>
    <x v="108"/>
    <x v="0"/>
  </r>
  <r>
    <n v="3579"/>
    <x v="0"/>
    <x v="0"/>
    <x v="0"/>
    <x v="0"/>
    <x v="0"/>
    <x v="0"/>
    <x v="0"/>
    <n v="1856969"/>
    <n v="1857361"/>
    <x v="1"/>
    <m/>
    <x v="0"/>
    <s v="mll2300"/>
    <x v="0"/>
    <x v="0"/>
    <x v="95"/>
    <x v="0"/>
    <x v="0"/>
  </r>
  <r>
    <n v="3580"/>
    <x v="1"/>
    <x v="1"/>
    <x v="0"/>
    <x v="0"/>
    <x v="0"/>
    <x v="0"/>
    <x v="0"/>
    <n v="1856969"/>
    <n v="1857361"/>
    <x v="1"/>
    <s v="BAB49462.1"/>
    <x v="638"/>
    <s v="mll2300"/>
    <x v="0"/>
    <x v="0"/>
    <x v="95"/>
    <x v="96"/>
    <x v="0"/>
  </r>
  <r>
    <n v="3581"/>
    <x v="0"/>
    <x v="0"/>
    <x v="0"/>
    <x v="0"/>
    <x v="0"/>
    <x v="0"/>
    <x v="0"/>
    <n v="1857441"/>
    <n v="1858481"/>
    <x v="1"/>
    <m/>
    <x v="0"/>
    <s v="mll2301"/>
    <x v="0"/>
    <x v="0"/>
    <x v="206"/>
    <x v="0"/>
    <x v="0"/>
  </r>
  <r>
    <n v="3582"/>
    <x v="1"/>
    <x v="1"/>
    <x v="0"/>
    <x v="0"/>
    <x v="0"/>
    <x v="0"/>
    <x v="0"/>
    <n v="1857441"/>
    <n v="1858481"/>
    <x v="1"/>
    <s v="BAB49463.1"/>
    <x v="639"/>
    <s v="mll2301"/>
    <x v="0"/>
    <x v="0"/>
    <x v="206"/>
    <x v="203"/>
    <x v="0"/>
  </r>
  <r>
    <n v="3583"/>
    <x v="0"/>
    <x v="0"/>
    <x v="0"/>
    <x v="0"/>
    <x v="0"/>
    <x v="0"/>
    <x v="0"/>
    <n v="1858880"/>
    <n v="1859692"/>
    <x v="0"/>
    <m/>
    <x v="0"/>
    <s v="mlr2302"/>
    <x v="0"/>
    <x v="0"/>
    <x v="53"/>
    <x v="0"/>
    <x v="0"/>
  </r>
  <r>
    <n v="3584"/>
    <x v="1"/>
    <x v="1"/>
    <x v="0"/>
    <x v="0"/>
    <x v="0"/>
    <x v="0"/>
    <x v="0"/>
    <n v="1858880"/>
    <n v="1859692"/>
    <x v="0"/>
    <s v="BAB49464.1"/>
    <x v="9"/>
    <s v="mlr2302"/>
    <x v="0"/>
    <x v="0"/>
    <x v="53"/>
    <x v="54"/>
    <x v="0"/>
  </r>
  <r>
    <n v="3585"/>
    <x v="0"/>
    <x v="0"/>
    <x v="0"/>
    <x v="0"/>
    <x v="0"/>
    <x v="0"/>
    <x v="0"/>
    <n v="1859791"/>
    <n v="1859916"/>
    <x v="0"/>
    <m/>
    <x v="0"/>
    <s v="msr2303"/>
    <x v="0"/>
    <x v="0"/>
    <x v="604"/>
    <x v="0"/>
    <x v="0"/>
  </r>
  <r>
    <n v="3586"/>
    <x v="1"/>
    <x v="1"/>
    <x v="0"/>
    <x v="0"/>
    <x v="0"/>
    <x v="0"/>
    <x v="0"/>
    <n v="1859791"/>
    <n v="1859916"/>
    <x v="0"/>
    <s v="BAB49465.1"/>
    <x v="0"/>
    <s v="msr2303"/>
    <x v="0"/>
    <x v="0"/>
    <x v="604"/>
    <x v="597"/>
    <x v="0"/>
  </r>
  <r>
    <n v="3587"/>
    <x v="0"/>
    <x v="0"/>
    <x v="0"/>
    <x v="0"/>
    <x v="0"/>
    <x v="0"/>
    <x v="0"/>
    <n v="1859918"/>
    <n v="1861129"/>
    <x v="0"/>
    <m/>
    <x v="0"/>
    <s v="mlr2305"/>
    <x v="0"/>
    <x v="0"/>
    <x v="27"/>
    <x v="0"/>
    <x v="0"/>
  </r>
  <r>
    <n v="3588"/>
    <x v="1"/>
    <x v="1"/>
    <x v="0"/>
    <x v="0"/>
    <x v="0"/>
    <x v="0"/>
    <x v="0"/>
    <n v="1859918"/>
    <n v="1861129"/>
    <x v="0"/>
    <s v="BAB49466.1"/>
    <x v="0"/>
    <s v="mlr2305"/>
    <x v="0"/>
    <x v="0"/>
    <x v="27"/>
    <x v="28"/>
    <x v="0"/>
  </r>
  <r>
    <n v="3589"/>
    <x v="0"/>
    <x v="0"/>
    <x v="0"/>
    <x v="0"/>
    <x v="0"/>
    <x v="0"/>
    <x v="0"/>
    <n v="1861228"/>
    <n v="1861545"/>
    <x v="1"/>
    <m/>
    <x v="0"/>
    <s v="mll2306"/>
    <x v="0"/>
    <x v="0"/>
    <x v="103"/>
    <x v="0"/>
    <x v="0"/>
  </r>
  <r>
    <n v="3590"/>
    <x v="1"/>
    <x v="1"/>
    <x v="0"/>
    <x v="0"/>
    <x v="0"/>
    <x v="0"/>
    <x v="0"/>
    <n v="1861228"/>
    <n v="1861545"/>
    <x v="1"/>
    <s v="BAB49467.1"/>
    <x v="0"/>
    <s v="mll2306"/>
    <x v="0"/>
    <x v="0"/>
    <x v="103"/>
    <x v="104"/>
    <x v="0"/>
  </r>
  <r>
    <n v="3591"/>
    <x v="0"/>
    <x v="0"/>
    <x v="0"/>
    <x v="0"/>
    <x v="0"/>
    <x v="0"/>
    <x v="0"/>
    <n v="1861723"/>
    <n v="1861878"/>
    <x v="1"/>
    <m/>
    <x v="0"/>
    <s v="msl2309"/>
    <x v="0"/>
    <x v="0"/>
    <x v="310"/>
    <x v="0"/>
    <x v="0"/>
  </r>
  <r>
    <n v="3592"/>
    <x v="1"/>
    <x v="1"/>
    <x v="0"/>
    <x v="0"/>
    <x v="0"/>
    <x v="0"/>
    <x v="0"/>
    <n v="1861723"/>
    <n v="1861878"/>
    <x v="1"/>
    <s v="BAB49468.1"/>
    <x v="0"/>
    <s v="msl2309"/>
    <x v="0"/>
    <x v="0"/>
    <x v="310"/>
    <x v="305"/>
    <x v="0"/>
  </r>
  <r>
    <n v="3593"/>
    <x v="0"/>
    <x v="0"/>
    <x v="0"/>
    <x v="0"/>
    <x v="0"/>
    <x v="0"/>
    <x v="0"/>
    <n v="1861858"/>
    <n v="1863876"/>
    <x v="0"/>
    <m/>
    <x v="0"/>
    <s v="mlr2310"/>
    <x v="0"/>
    <x v="0"/>
    <x v="432"/>
    <x v="0"/>
    <x v="0"/>
  </r>
  <r>
    <n v="3594"/>
    <x v="1"/>
    <x v="1"/>
    <x v="0"/>
    <x v="0"/>
    <x v="0"/>
    <x v="0"/>
    <x v="0"/>
    <n v="1861858"/>
    <n v="1863876"/>
    <x v="0"/>
    <s v="BAB49469.1"/>
    <x v="640"/>
    <s v="mlr2310"/>
    <x v="0"/>
    <x v="0"/>
    <x v="432"/>
    <x v="427"/>
    <x v="0"/>
  </r>
  <r>
    <n v="3595"/>
    <x v="0"/>
    <x v="0"/>
    <x v="0"/>
    <x v="0"/>
    <x v="0"/>
    <x v="0"/>
    <x v="0"/>
    <n v="1863941"/>
    <n v="1864531"/>
    <x v="1"/>
    <m/>
    <x v="0"/>
    <s v="mll2311"/>
    <x v="0"/>
    <x v="0"/>
    <x v="555"/>
    <x v="0"/>
    <x v="0"/>
  </r>
  <r>
    <n v="3596"/>
    <x v="1"/>
    <x v="1"/>
    <x v="0"/>
    <x v="0"/>
    <x v="0"/>
    <x v="0"/>
    <x v="0"/>
    <n v="1863941"/>
    <n v="1864531"/>
    <x v="1"/>
    <s v="BAB49470.1"/>
    <x v="641"/>
    <s v="mll2311"/>
    <x v="0"/>
    <x v="0"/>
    <x v="555"/>
    <x v="548"/>
    <x v="0"/>
  </r>
  <r>
    <n v="3597"/>
    <x v="0"/>
    <x v="0"/>
    <x v="0"/>
    <x v="0"/>
    <x v="0"/>
    <x v="0"/>
    <x v="0"/>
    <n v="1864695"/>
    <n v="1865342"/>
    <x v="1"/>
    <m/>
    <x v="0"/>
    <s v="mll2313"/>
    <x v="0"/>
    <x v="0"/>
    <x v="437"/>
    <x v="0"/>
    <x v="0"/>
  </r>
  <r>
    <n v="3598"/>
    <x v="1"/>
    <x v="1"/>
    <x v="0"/>
    <x v="0"/>
    <x v="0"/>
    <x v="0"/>
    <x v="0"/>
    <n v="1864695"/>
    <n v="1865342"/>
    <x v="1"/>
    <s v="BAB49471.1"/>
    <x v="0"/>
    <s v="mll2313"/>
    <x v="0"/>
    <x v="0"/>
    <x v="437"/>
    <x v="432"/>
    <x v="0"/>
  </r>
  <r>
    <n v="3599"/>
    <x v="0"/>
    <x v="0"/>
    <x v="0"/>
    <x v="0"/>
    <x v="0"/>
    <x v="0"/>
    <x v="0"/>
    <n v="1865396"/>
    <n v="1866418"/>
    <x v="1"/>
    <m/>
    <x v="0"/>
    <s v="mll2315"/>
    <x v="0"/>
    <x v="0"/>
    <x v="141"/>
    <x v="0"/>
    <x v="0"/>
  </r>
  <r>
    <n v="3600"/>
    <x v="1"/>
    <x v="1"/>
    <x v="0"/>
    <x v="0"/>
    <x v="0"/>
    <x v="0"/>
    <x v="0"/>
    <n v="1865396"/>
    <n v="1866418"/>
    <x v="1"/>
    <s v="BAB49472.1"/>
    <x v="642"/>
    <s v="mll2315"/>
    <x v="0"/>
    <x v="0"/>
    <x v="141"/>
    <x v="141"/>
    <x v="0"/>
  </r>
  <r>
    <n v="3601"/>
    <x v="0"/>
    <x v="0"/>
    <x v="0"/>
    <x v="0"/>
    <x v="0"/>
    <x v="0"/>
    <x v="0"/>
    <n v="1866512"/>
    <n v="1867681"/>
    <x v="0"/>
    <m/>
    <x v="0"/>
    <s v="mlr2316"/>
    <x v="0"/>
    <x v="0"/>
    <x v="587"/>
    <x v="0"/>
    <x v="0"/>
  </r>
  <r>
    <n v="3602"/>
    <x v="1"/>
    <x v="1"/>
    <x v="0"/>
    <x v="0"/>
    <x v="0"/>
    <x v="0"/>
    <x v="0"/>
    <n v="1866512"/>
    <n v="1867681"/>
    <x v="0"/>
    <s v="BAB49473.1"/>
    <x v="643"/>
    <s v="mlr2316"/>
    <x v="0"/>
    <x v="0"/>
    <x v="587"/>
    <x v="580"/>
    <x v="0"/>
  </r>
  <r>
    <n v="3603"/>
    <x v="0"/>
    <x v="0"/>
    <x v="0"/>
    <x v="0"/>
    <x v="0"/>
    <x v="0"/>
    <x v="0"/>
    <n v="1867703"/>
    <n v="1868116"/>
    <x v="1"/>
    <m/>
    <x v="0"/>
    <s v="mll2318"/>
    <x v="0"/>
    <x v="0"/>
    <x v="188"/>
    <x v="0"/>
    <x v="0"/>
  </r>
  <r>
    <n v="3604"/>
    <x v="1"/>
    <x v="1"/>
    <x v="0"/>
    <x v="0"/>
    <x v="0"/>
    <x v="0"/>
    <x v="0"/>
    <n v="1867703"/>
    <n v="1868116"/>
    <x v="1"/>
    <s v="BAB49474.1"/>
    <x v="0"/>
    <s v="mll2318"/>
    <x v="0"/>
    <x v="0"/>
    <x v="188"/>
    <x v="185"/>
    <x v="0"/>
  </r>
  <r>
    <n v="3605"/>
    <x v="0"/>
    <x v="0"/>
    <x v="0"/>
    <x v="0"/>
    <x v="0"/>
    <x v="0"/>
    <x v="0"/>
    <n v="1868254"/>
    <n v="1869750"/>
    <x v="1"/>
    <m/>
    <x v="0"/>
    <s v="mll2319"/>
    <x v="0"/>
    <x v="0"/>
    <x v="518"/>
    <x v="0"/>
    <x v="0"/>
  </r>
  <r>
    <n v="3606"/>
    <x v="1"/>
    <x v="1"/>
    <x v="0"/>
    <x v="0"/>
    <x v="0"/>
    <x v="0"/>
    <x v="0"/>
    <n v="1868254"/>
    <n v="1869750"/>
    <x v="1"/>
    <s v="BAB49475.1"/>
    <x v="327"/>
    <s v="mll2319"/>
    <x v="0"/>
    <x v="0"/>
    <x v="518"/>
    <x v="512"/>
    <x v="0"/>
  </r>
  <r>
    <n v="3607"/>
    <x v="0"/>
    <x v="0"/>
    <x v="0"/>
    <x v="0"/>
    <x v="0"/>
    <x v="0"/>
    <x v="0"/>
    <n v="1869922"/>
    <n v="1871121"/>
    <x v="1"/>
    <m/>
    <x v="0"/>
    <s v="mll2320"/>
    <x v="0"/>
    <x v="0"/>
    <x v="261"/>
    <x v="0"/>
    <x v="0"/>
  </r>
  <r>
    <n v="3608"/>
    <x v="1"/>
    <x v="1"/>
    <x v="0"/>
    <x v="0"/>
    <x v="0"/>
    <x v="0"/>
    <x v="0"/>
    <n v="1869922"/>
    <n v="1871121"/>
    <x v="1"/>
    <s v="BAB49476.1"/>
    <x v="0"/>
    <s v="mll2320"/>
    <x v="0"/>
    <x v="0"/>
    <x v="261"/>
    <x v="258"/>
    <x v="0"/>
  </r>
  <r>
    <n v="3609"/>
    <x v="0"/>
    <x v="0"/>
    <x v="0"/>
    <x v="0"/>
    <x v="0"/>
    <x v="0"/>
    <x v="0"/>
    <n v="1871131"/>
    <n v="1871592"/>
    <x v="1"/>
    <m/>
    <x v="0"/>
    <s v="mll2321"/>
    <x v="0"/>
    <x v="0"/>
    <x v="424"/>
    <x v="0"/>
    <x v="0"/>
  </r>
  <r>
    <n v="3610"/>
    <x v="1"/>
    <x v="1"/>
    <x v="0"/>
    <x v="0"/>
    <x v="0"/>
    <x v="0"/>
    <x v="0"/>
    <n v="1871131"/>
    <n v="1871592"/>
    <x v="1"/>
    <s v="BAB49477.1"/>
    <x v="0"/>
    <s v="mll2321"/>
    <x v="0"/>
    <x v="0"/>
    <x v="424"/>
    <x v="419"/>
    <x v="0"/>
  </r>
  <r>
    <n v="3611"/>
    <x v="0"/>
    <x v="0"/>
    <x v="0"/>
    <x v="0"/>
    <x v="0"/>
    <x v="0"/>
    <x v="0"/>
    <n v="1871561"/>
    <n v="1872919"/>
    <x v="1"/>
    <m/>
    <x v="0"/>
    <s v="mll2322"/>
    <x v="0"/>
    <x v="0"/>
    <x v="605"/>
    <x v="0"/>
    <x v="0"/>
  </r>
  <r>
    <n v="3612"/>
    <x v="1"/>
    <x v="1"/>
    <x v="0"/>
    <x v="0"/>
    <x v="0"/>
    <x v="0"/>
    <x v="0"/>
    <n v="1871561"/>
    <n v="1872919"/>
    <x v="1"/>
    <s v="BAB49478.1"/>
    <x v="0"/>
    <s v="mll2322"/>
    <x v="0"/>
    <x v="0"/>
    <x v="605"/>
    <x v="598"/>
    <x v="0"/>
  </r>
  <r>
    <n v="3613"/>
    <x v="0"/>
    <x v="0"/>
    <x v="0"/>
    <x v="0"/>
    <x v="0"/>
    <x v="0"/>
    <x v="0"/>
    <n v="1872981"/>
    <n v="1874147"/>
    <x v="1"/>
    <m/>
    <x v="0"/>
    <s v="mll2323"/>
    <x v="0"/>
    <x v="0"/>
    <x v="246"/>
    <x v="0"/>
    <x v="0"/>
  </r>
  <r>
    <n v="3614"/>
    <x v="1"/>
    <x v="1"/>
    <x v="0"/>
    <x v="0"/>
    <x v="0"/>
    <x v="0"/>
    <x v="0"/>
    <n v="1872981"/>
    <n v="1874147"/>
    <x v="1"/>
    <s v="BAB49479.1"/>
    <x v="0"/>
    <s v="mll2323"/>
    <x v="0"/>
    <x v="0"/>
    <x v="246"/>
    <x v="243"/>
    <x v="0"/>
  </r>
  <r>
    <n v="3615"/>
    <x v="0"/>
    <x v="0"/>
    <x v="0"/>
    <x v="0"/>
    <x v="0"/>
    <x v="0"/>
    <x v="0"/>
    <n v="1874204"/>
    <n v="1874971"/>
    <x v="1"/>
    <m/>
    <x v="0"/>
    <s v="mll2325"/>
    <x v="0"/>
    <x v="0"/>
    <x v="5"/>
    <x v="0"/>
    <x v="0"/>
  </r>
  <r>
    <n v="3616"/>
    <x v="1"/>
    <x v="1"/>
    <x v="0"/>
    <x v="0"/>
    <x v="0"/>
    <x v="0"/>
    <x v="0"/>
    <n v="1874204"/>
    <n v="1874971"/>
    <x v="1"/>
    <s v="BAB49480.1"/>
    <x v="67"/>
    <s v="mll2325"/>
    <x v="0"/>
    <x v="0"/>
    <x v="5"/>
    <x v="6"/>
    <x v="0"/>
  </r>
  <r>
    <n v="3617"/>
    <x v="0"/>
    <x v="0"/>
    <x v="0"/>
    <x v="0"/>
    <x v="0"/>
    <x v="0"/>
    <x v="0"/>
    <n v="1875198"/>
    <n v="1876607"/>
    <x v="0"/>
    <m/>
    <x v="0"/>
    <s v="mlr2326"/>
    <x v="0"/>
    <x v="0"/>
    <x v="207"/>
    <x v="0"/>
    <x v="0"/>
  </r>
  <r>
    <n v="3618"/>
    <x v="1"/>
    <x v="1"/>
    <x v="0"/>
    <x v="0"/>
    <x v="0"/>
    <x v="0"/>
    <x v="0"/>
    <n v="1875198"/>
    <n v="1876607"/>
    <x v="0"/>
    <s v="BAB49481.1"/>
    <x v="574"/>
    <s v="mlr2326"/>
    <x v="0"/>
    <x v="0"/>
    <x v="207"/>
    <x v="204"/>
    <x v="0"/>
  </r>
  <r>
    <n v="3619"/>
    <x v="0"/>
    <x v="0"/>
    <x v="0"/>
    <x v="0"/>
    <x v="0"/>
    <x v="0"/>
    <x v="0"/>
    <n v="1876685"/>
    <n v="1877644"/>
    <x v="0"/>
    <m/>
    <x v="0"/>
    <s v="mlr2327"/>
    <x v="0"/>
    <x v="0"/>
    <x v="320"/>
    <x v="0"/>
    <x v="0"/>
  </r>
  <r>
    <n v="3620"/>
    <x v="1"/>
    <x v="1"/>
    <x v="0"/>
    <x v="0"/>
    <x v="0"/>
    <x v="0"/>
    <x v="0"/>
    <n v="1876685"/>
    <n v="1877644"/>
    <x v="0"/>
    <s v="BAB49482.1"/>
    <x v="158"/>
    <s v="mlr2327"/>
    <x v="0"/>
    <x v="0"/>
    <x v="320"/>
    <x v="315"/>
    <x v="0"/>
  </r>
  <r>
    <n v="3621"/>
    <x v="0"/>
    <x v="0"/>
    <x v="0"/>
    <x v="0"/>
    <x v="0"/>
    <x v="0"/>
    <x v="0"/>
    <n v="1877641"/>
    <n v="1878531"/>
    <x v="0"/>
    <m/>
    <x v="0"/>
    <s v="mlr2328"/>
    <x v="0"/>
    <x v="0"/>
    <x v="219"/>
    <x v="0"/>
    <x v="0"/>
  </r>
  <r>
    <n v="3622"/>
    <x v="1"/>
    <x v="1"/>
    <x v="0"/>
    <x v="0"/>
    <x v="0"/>
    <x v="0"/>
    <x v="0"/>
    <n v="1877641"/>
    <n v="1878531"/>
    <x v="0"/>
    <s v="BAB49483.1"/>
    <x v="158"/>
    <s v="mlr2328"/>
    <x v="0"/>
    <x v="0"/>
    <x v="219"/>
    <x v="216"/>
    <x v="0"/>
  </r>
  <r>
    <n v="3623"/>
    <x v="0"/>
    <x v="0"/>
    <x v="0"/>
    <x v="0"/>
    <x v="0"/>
    <x v="0"/>
    <x v="0"/>
    <n v="1878542"/>
    <n v="1879639"/>
    <x v="0"/>
    <m/>
    <x v="0"/>
    <s v="mlr2329"/>
    <x v="0"/>
    <x v="0"/>
    <x v="23"/>
    <x v="0"/>
    <x v="0"/>
  </r>
  <r>
    <n v="3624"/>
    <x v="1"/>
    <x v="1"/>
    <x v="0"/>
    <x v="0"/>
    <x v="0"/>
    <x v="0"/>
    <x v="0"/>
    <n v="1878542"/>
    <n v="1879639"/>
    <x v="0"/>
    <s v="BAB49484.1"/>
    <x v="159"/>
    <s v="mlr2329"/>
    <x v="0"/>
    <x v="0"/>
    <x v="23"/>
    <x v="24"/>
    <x v="0"/>
  </r>
  <r>
    <n v="3625"/>
    <x v="0"/>
    <x v="0"/>
    <x v="0"/>
    <x v="0"/>
    <x v="0"/>
    <x v="0"/>
    <x v="0"/>
    <n v="1879666"/>
    <n v="1880829"/>
    <x v="0"/>
    <m/>
    <x v="0"/>
    <s v="mlr2330"/>
    <x v="0"/>
    <x v="0"/>
    <x v="11"/>
    <x v="0"/>
    <x v="0"/>
  </r>
  <r>
    <n v="3626"/>
    <x v="1"/>
    <x v="1"/>
    <x v="0"/>
    <x v="0"/>
    <x v="0"/>
    <x v="0"/>
    <x v="0"/>
    <n v="1879666"/>
    <n v="1880829"/>
    <x v="0"/>
    <s v="BAB49485.1"/>
    <x v="0"/>
    <s v="mlr2330"/>
    <x v="0"/>
    <x v="0"/>
    <x v="11"/>
    <x v="12"/>
    <x v="0"/>
  </r>
  <r>
    <n v="3627"/>
    <x v="0"/>
    <x v="0"/>
    <x v="0"/>
    <x v="0"/>
    <x v="0"/>
    <x v="0"/>
    <x v="0"/>
    <n v="1880853"/>
    <n v="1881602"/>
    <x v="0"/>
    <m/>
    <x v="0"/>
    <s v="mlr2332"/>
    <x v="0"/>
    <x v="0"/>
    <x v="373"/>
    <x v="0"/>
    <x v="0"/>
  </r>
  <r>
    <n v="3628"/>
    <x v="1"/>
    <x v="1"/>
    <x v="0"/>
    <x v="0"/>
    <x v="0"/>
    <x v="0"/>
    <x v="0"/>
    <n v="1880853"/>
    <n v="1881602"/>
    <x v="0"/>
    <s v="BAB49486.1"/>
    <x v="0"/>
    <s v="mlr2332"/>
    <x v="0"/>
    <x v="0"/>
    <x v="373"/>
    <x v="368"/>
    <x v="0"/>
  </r>
  <r>
    <n v="3629"/>
    <x v="0"/>
    <x v="0"/>
    <x v="0"/>
    <x v="0"/>
    <x v="0"/>
    <x v="0"/>
    <x v="0"/>
    <n v="1881611"/>
    <n v="1882051"/>
    <x v="1"/>
    <m/>
    <x v="0"/>
    <s v="mll2333"/>
    <x v="0"/>
    <x v="0"/>
    <x v="115"/>
    <x v="0"/>
    <x v="0"/>
  </r>
  <r>
    <n v="3630"/>
    <x v="1"/>
    <x v="1"/>
    <x v="0"/>
    <x v="0"/>
    <x v="0"/>
    <x v="0"/>
    <x v="0"/>
    <n v="1881611"/>
    <n v="1882051"/>
    <x v="1"/>
    <s v="BAB49487.1"/>
    <x v="0"/>
    <s v="mll2333"/>
    <x v="0"/>
    <x v="0"/>
    <x v="115"/>
    <x v="115"/>
    <x v="0"/>
  </r>
  <r>
    <n v="3631"/>
    <x v="0"/>
    <x v="0"/>
    <x v="0"/>
    <x v="0"/>
    <x v="0"/>
    <x v="0"/>
    <x v="0"/>
    <n v="1882032"/>
    <n v="1882193"/>
    <x v="0"/>
    <m/>
    <x v="0"/>
    <s v="msr2334"/>
    <x v="0"/>
    <x v="0"/>
    <x v="268"/>
    <x v="0"/>
    <x v="0"/>
  </r>
  <r>
    <n v="3632"/>
    <x v="1"/>
    <x v="1"/>
    <x v="0"/>
    <x v="0"/>
    <x v="0"/>
    <x v="0"/>
    <x v="0"/>
    <n v="1882032"/>
    <n v="1882193"/>
    <x v="0"/>
    <s v="BAB49488.1"/>
    <x v="0"/>
    <s v="msr2334"/>
    <x v="0"/>
    <x v="0"/>
    <x v="268"/>
    <x v="265"/>
    <x v="0"/>
  </r>
  <r>
    <n v="3633"/>
    <x v="0"/>
    <x v="0"/>
    <x v="0"/>
    <x v="0"/>
    <x v="0"/>
    <x v="0"/>
    <x v="0"/>
    <n v="1882260"/>
    <n v="1885097"/>
    <x v="1"/>
    <m/>
    <x v="0"/>
    <s v="mll2335"/>
    <x v="0"/>
    <x v="0"/>
    <x v="606"/>
    <x v="0"/>
    <x v="0"/>
  </r>
  <r>
    <n v="3634"/>
    <x v="1"/>
    <x v="1"/>
    <x v="0"/>
    <x v="0"/>
    <x v="0"/>
    <x v="0"/>
    <x v="0"/>
    <n v="1882260"/>
    <n v="1885097"/>
    <x v="1"/>
    <s v="BAB49489.1"/>
    <x v="644"/>
    <s v="mll2335"/>
    <x v="0"/>
    <x v="0"/>
    <x v="606"/>
    <x v="599"/>
    <x v="0"/>
  </r>
  <r>
    <n v="3635"/>
    <x v="0"/>
    <x v="0"/>
    <x v="0"/>
    <x v="0"/>
    <x v="0"/>
    <x v="0"/>
    <x v="0"/>
    <n v="1885421"/>
    <n v="1886596"/>
    <x v="0"/>
    <m/>
    <x v="0"/>
    <s v="mlr2336"/>
    <x v="0"/>
    <x v="0"/>
    <x v="173"/>
    <x v="0"/>
    <x v="0"/>
  </r>
  <r>
    <n v="3636"/>
    <x v="1"/>
    <x v="1"/>
    <x v="0"/>
    <x v="0"/>
    <x v="0"/>
    <x v="0"/>
    <x v="0"/>
    <n v="1885421"/>
    <n v="1886596"/>
    <x v="0"/>
    <s v="BAB49490.1"/>
    <x v="0"/>
    <s v="mlr2336"/>
    <x v="0"/>
    <x v="0"/>
    <x v="173"/>
    <x v="170"/>
    <x v="0"/>
  </r>
  <r>
    <n v="3637"/>
    <x v="0"/>
    <x v="0"/>
    <x v="0"/>
    <x v="0"/>
    <x v="0"/>
    <x v="0"/>
    <x v="0"/>
    <n v="1886602"/>
    <n v="1887138"/>
    <x v="0"/>
    <m/>
    <x v="0"/>
    <s v="mlr2337"/>
    <x v="0"/>
    <x v="0"/>
    <x v="222"/>
    <x v="0"/>
    <x v="0"/>
  </r>
  <r>
    <n v="3638"/>
    <x v="1"/>
    <x v="1"/>
    <x v="0"/>
    <x v="0"/>
    <x v="0"/>
    <x v="0"/>
    <x v="0"/>
    <n v="1886602"/>
    <n v="1887138"/>
    <x v="0"/>
    <s v="BAB49491.1"/>
    <x v="0"/>
    <s v="mlr2337"/>
    <x v="0"/>
    <x v="0"/>
    <x v="222"/>
    <x v="219"/>
    <x v="0"/>
  </r>
  <r>
    <n v="3639"/>
    <x v="0"/>
    <x v="0"/>
    <x v="0"/>
    <x v="0"/>
    <x v="0"/>
    <x v="0"/>
    <x v="0"/>
    <n v="1887142"/>
    <n v="1888647"/>
    <x v="0"/>
    <m/>
    <x v="0"/>
    <s v="mlr2338"/>
    <x v="0"/>
    <x v="0"/>
    <x v="513"/>
    <x v="0"/>
    <x v="0"/>
  </r>
  <r>
    <n v="3640"/>
    <x v="1"/>
    <x v="1"/>
    <x v="0"/>
    <x v="0"/>
    <x v="0"/>
    <x v="0"/>
    <x v="0"/>
    <n v="1887142"/>
    <n v="1888647"/>
    <x v="0"/>
    <s v="BAB49492.1"/>
    <x v="0"/>
    <s v="mlr2338"/>
    <x v="0"/>
    <x v="0"/>
    <x v="513"/>
    <x v="507"/>
    <x v="0"/>
  </r>
  <r>
    <n v="3641"/>
    <x v="0"/>
    <x v="0"/>
    <x v="0"/>
    <x v="0"/>
    <x v="0"/>
    <x v="0"/>
    <x v="0"/>
    <n v="1888697"/>
    <n v="1889179"/>
    <x v="0"/>
    <m/>
    <x v="0"/>
    <s v="mlr2339"/>
    <x v="0"/>
    <x v="0"/>
    <x v="175"/>
    <x v="0"/>
    <x v="0"/>
  </r>
  <r>
    <n v="3642"/>
    <x v="1"/>
    <x v="1"/>
    <x v="0"/>
    <x v="0"/>
    <x v="0"/>
    <x v="0"/>
    <x v="0"/>
    <n v="1888697"/>
    <n v="1889179"/>
    <x v="0"/>
    <s v="BAB49493.1"/>
    <x v="0"/>
    <s v="mlr2339"/>
    <x v="0"/>
    <x v="0"/>
    <x v="175"/>
    <x v="172"/>
    <x v="0"/>
  </r>
  <r>
    <n v="3643"/>
    <x v="0"/>
    <x v="0"/>
    <x v="0"/>
    <x v="0"/>
    <x v="0"/>
    <x v="0"/>
    <x v="0"/>
    <n v="1889166"/>
    <n v="1889918"/>
    <x v="0"/>
    <m/>
    <x v="0"/>
    <s v="mlr2341"/>
    <x v="0"/>
    <x v="0"/>
    <x v="393"/>
    <x v="0"/>
    <x v="0"/>
  </r>
  <r>
    <n v="3644"/>
    <x v="1"/>
    <x v="1"/>
    <x v="0"/>
    <x v="0"/>
    <x v="0"/>
    <x v="0"/>
    <x v="0"/>
    <n v="1889166"/>
    <n v="1889918"/>
    <x v="0"/>
    <s v="BAB49494.1"/>
    <x v="0"/>
    <s v="mlr2341"/>
    <x v="0"/>
    <x v="0"/>
    <x v="393"/>
    <x v="388"/>
    <x v="0"/>
  </r>
  <r>
    <n v="3645"/>
    <x v="0"/>
    <x v="0"/>
    <x v="0"/>
    <x v="0"/>
    <x v="0"/>
    <x v="0"/>
    <x v="0"/>
    <n v="1889920"/>
    <n v="1891794"/>
    <x v="0"/>
    <m/>
    <x v="0"/>
    <s v="mlr2342"/>
    <x v="0"/>
    <x v="0"/>
    <x v="607"/>
    <x v="0"/>
    <x v="0"/>
  </r>
  <r>
    <n v="3646"/>
    <x v="1"/>
    <x v="1"/>
    <x v="0"/>
    <x v="0"/>
    <x v="0"/>
    <x v="0"/>
    <x v="0"/>
    <n v="1889920"/>
    <n v="1891794"/>
    <x v="0"/>
    <s v="BAB49495.1"/>
    <x v="0"/>
    <s v="mlr2342"/>
    <x v="0"/>
    <x v="0"/>
    <x v="607"/>
    <x v="600"/>
    <x v="0"/>
  </r>
  <r>
    <n v="3647"/>
    <x v="0"/>
    <x v="0"/>
    <x v="0"/>
    <x v="0"/>
    <x v="0"/>
    <x v="0"/>
    <x v="0"/>
    <n v="1891758"/>
    <n v="1892825"/>
    <x v="0"/>
    <m/>
    <x v="0"/>
    <s v="mlr2343"/>
    <x v="0"/>
    <x v="0"/>
    <x v="59"/>
    <x v="0"/>
    <x v="0"/>
  </r>
  <r>
    <n v="3648"/>
    <x v="1"/>
    <x v="1"/>
    <x v="0"/>
    <x v="0"/>
    <x v="0"/>
    <x v="0"/>
    <x v="0"/>
    <n v="1891758"/>
    <n v="1892825"/>
    <x v="0"/>
    <s v="BAB49496.1"/>
    <x v="0"/>
    <s v="mlr2343"/>
    <x v="0"/>
    <x v="0"/>
    <x v="59"/>
    <x v="60"/>
    <x v="0"/>
  </r>
  <r>
    <n v="3649"/>
    <x v="0"/>
    <x v="0"/>
    <x v="0"/>
    <x v="0"/>
    <x v="0"/>
    <x v="0"/>
    <x v="0"/>
    <n v="1892822"/>
    <n v="1894282"/>
    <x v="0"/>
    <m/>
    <x v="0"/>
    <s v="mlr2345"/>
    <x v="0"/>
    <x v="0"/>
    <x v="234"/>
    <x v="0"/>
    <x v="0"/>
  </r>
  <r>
    <n v="3650"/>
    <x v="1"/>
    <x v="1"/>
    <x v="0"/>
    <x v="0"/>
    <x v="0"/>
    <x v="0"/>
    <x v="0"/>
    <n v="1892822"/>
    <n v="1894282"/>
    <x v="0"/>
    <s v="BAB49497.1"/>
    <x v="0"/>
    <s v="mlr2345"/>
    <x v="0"/>
    <x v="0"/>
    <x v="234"/>
    <x v="231"/>
    <x v="0"/>
  </r>
  <r>
    <n v="3651"/>
    <x v="0"/>
    <x v="0"/>
    <x v="0"/>
    <x v="0"/>
    <x v="0"/>
    <x v="0"/>
    <x v="0"/>
    <n v="1894286"/>
    <n v="1894738"/>
    <x v="0"/>
    <m/>
    <x v="0"/>
    <s v="mlr2346"/>
    <x v="0"/>
    <x v="0"/>
    <x v="298"/>
    <x v="0"/>
    <x v="0"/>
  </r>
  <r>
    <n v="3652"/>
    <x v="1"/>
    <x v="1"/>
    <x v="0"/>
    <x v="0"/>
    <x v="0"/>
    <x v="0"/>
    <x v="0"/>
    <n v="1894286"/>
    <n v="1894738"/>
    <x v="0"/>
    <s v="BAB49498.1"/>
    <x v="0"/>
    <s v="mlr2346"/>
    <x v="0"/>
    <x v="0"/>
    <x v="298"/>
    <x v="293"/>
    <x v="0"/>
  </r>
  <r>
    <n v="3653"/>
    <x v="0"/>
    <x v="0"/>
    <x v="0"/>
    <x v="0"/>
    <x v="0"/>
    <x v="0"/>
    <x v="0"/>
    <n v="1894779"/>
    <n v="1896113"/>
    <x v="0"/>
    <m/>
    <x v="0"/>
    <s v="mlr2347"/>
    <x v="0"/>
    <x v="0"/>
    <x v="608"/>
    <x v="0"/>
    <x v="0"/>
  </r>
  <r>
    <n v="3654"/>
    <x v="1"/>
    <x v="1"/>
    <x v="0"/>
    <x v="0"/>
    <x v="0"/>
    <x v="0"/>
    <x v="0"/>
    <n v="1894779"/>
    <n v="1896113"/>
    <x v="0"/>
    <s v="BAB49499.1"/>
    <x v="0"/>
    <s v="mlr2347"/>
    <x v="0"/>
    <x v="0"/>
    <x v="608"/>
    <x v="601"/>
    <x v="0"/>
  </r>
  <r>
    <n v="3655"/>
    <x v="0"/>
    <x v="0"/>
    <x v="0"/>
    <x v="0"/>
    <x v="0"/>
    <x v="0"/>
    <x v="0"/>
    <n v="1896118"/>
    <n v="1897446"/>
    <x v="0"/>
    <m/>
    <x v="0"/>
    <s v="mlr2348"/>
    <x v="0"/>
    <x v="0"/>
    <x v="511"/>
    <x v="0"/>
    <x v="0"/>
  </r>
  <r>
    <n v="3656"/>
    <x v="1"/>
    <x v="1"/>
    <x v="0"/>
    <x v="0"/>
    <x v="0"/>
    <x v="0"/>
    <x v="0"/>
    <n v="1896118"/>
    <n v="1897446"/>
    <x v="0"/>
    <s v="BAB49500.1"/>
    <x v="0"/>
    <s v="mlr2348"/>
    <x v="0"/>
    <x v="0"/>
    <x v="511"/>
    <x v="505"/>
    <x v="0"/>
  </r>
  <r>
    <n v="3657"/>
    <x v="0"/>
    <x v="0"/>
    <x v="0"/>
    <x v="0"/>
    <x v="0"/>
    <x v="0"/>
    <x v="0"/>
    <n v="1897448"/>
    <n v="1900990"/>
    <x v="0"/>
    <m/>
    <x v="0"/>
    <s v="mlr2349"/>
    <x v="0"/>
    <x v="0"/>
    <x v="609"/>
    <x v="0"/>
    <x v="0"/>
  </r>
  <r>
    <n v="3658"/>
    <x v="1"/>
    <x v="1"/>
    <x v="0"/>
    <x v="0"/>
    <x v="0"/>
    <x v="0"/>
    <x v="0"/>
    <n v="1897448"/>
    <n v="1900990"/>
    <x v="0"/>
    <s v="BAB49501.1"/>
    <x v="0"/>
    <s v="mlr2349"/>
    <x v="0"/>
    <x v="0"/>
    <x v="609"/>
    <x v="602"/>
    <x v="0"/>
  </r>
  <r>
    <n v="3659"/>
    <x v="0"/>
    <x v="0"/>
    <x v="0"/>
    <x v="0"/>
    <x v="0"/>
    <x v="0"/>
    <x v="0"/>
    <n v="1900972"/>
    <n v="1901514"/>
    <x v="0"/>
    <m/>
    <x v="0"/>
    <s v="mlr2350"/>
    <x v="0"/>
    <x v="0"/>
    <x v="257"/>
    <x v="0"/>
    <x v="0"/>
  </r>
  <r>
    <n v="3660"/>
    <x v="1"/>
    <x v="1"/>
    <x v="0"/>
    <x v="0"/>
    <x v="0"/>
    <x v="0"/>
    <x v="0"/>
    <n v="1900972"/>
    <n v="1901514"/>
    <x v="0"/>
    <s v="BAB49502.1"/>
    <x v="0"/>
    <s v="mlr2350"/>
    <x v="0"/>
    <x v="0"/>
    <x v="257"/>
    <x v="254"/>
    <x v="0"/>
  </r>
  <r>
    <n v="3661"/>
    <x v="0"/>
    <x v="0"/>
    <x v="0"/>
    <x v="0"/>
    <x v="0"/>
    <x v="0"/>
    <x v="0"/>
    <n v="1901514"/>
    <n v="1902617"/>
    <x v="0"/>
    <m/>
    <x v="0"/>
    <s v="mlr2351"/>
    <x v="0"/>
    <x v="0"/>
    <x v="104"/>
    <x v="0"/>
    <x v="0"/>
  </r>
  <r>
    <n v="3662"/>
    <x v="1"/>
    <x v="1"/>
    <x v="0"/>
    <x v="0"/>
    <x v="0"/>
    <x v="0"/>
    <x v="0"/>
    <n v="1901514"/>
    <n v="1902617"/>
    <x v="0"/>
    <s v="BAB49503.1"/>
    <x v="0"/>
    <s v="mlr2351"/>
    <x v="0"/>
    <x v="0"/>
    <x v="104"/>
    <x v="105"/>
    <x v="0"/>
  </r>
  <r>
    <n v="3663"/>
    <x v="0"/>
    <x v="0"/>
    <x v="0"/>
    <x v="0"/>
    <x v="0"/>
    <x v="0"/>
    <x v="0"/>
    <n v="1902614"/>
    <n v="1903657"/>
    <x v="0"/>
    <m/>
    <x v="0"/>
    <s v="mlr2352"/>
    <x v="0"/>
    <x v="0"/>
    <x v="515"/>
    <x v="0"/>
    <x v="0"/>
  </r>
  <r>
    <n v="3664"/>
    <x v="1"/>
    <x v="1"/>
    <x v="0"/>
    <x v="0"/>
    <x v="0"/>
    <x v="0"/>
    <x v="0"/>
    <n v="1902614"/>
    <n v="1903657"/>
    <x v="0"/>
    <s v="BAB49504.1"/>
    <x v="0"/>
    <s v="mlr2352"/>
    <x v="0"/>
    <x v="0"/>
    <x v="515"/>
    <x v="509"/>
    <x v="0"/>
  </r>
  <r>
    <n v="3665"/>
    <x v="0"/>
    <x v="0"/>
    <x v="0"/>
    <x v="0"/>
    <x v="0"/>
    <x v="0"/>
    <x v="0"/>
    <n v="1903654"/>
    <n v="1904703"/>
    <x v="0"/>
    <m/>
    <x v="0"/>
    <s v="mlr2353"/>
    <x v="0"/>
    <x v="0"/>
    <x v="85"/>
    <x v="0"/>
    <x v="0"/>
  </r>
  <r>
    <n v="3666"/>
    <x v="1"/>
    <x v="1"/>
    <x v="0"/>
    <x v="0"/>
    <x v="0"/>
    <x v="0"/>
    <x v="0"/>
    <n v="1903654"/>
    <n v="1904703"/>
    <x v="0"/>
    <s v="BAB49505.1"/>
    <x v="0"/>
    <s v="mlr2353"/>
    <x v="0"/>
    <x v="0"/>
    <x v="85"/>
    <x v="86"/>
    <x v="0"/>
  </r>
  <r>
    <n v="3667"/>
    <x v="0"/>
    <x v="0"/>
    <x v="0"/>
    <x v="0"/>
    <x v="0"/>
    <x v="0"/>
    <x v="0"/>
    <n v="1904700"/>
    <n v="1905761"/>
    <x v="0"/>
    <m/>
    <x v="0"/>
    <s v="mlr2354"/>
    <x v="0"/>
    <x v="0"/>
    <x v="350"/>
    <x v="0"/>
    <x v="0"/>
  </r>
  <r>
    <n v="3668"/>
    <x v="1"/>
    <x v="1"/>
    <x v="0"/>
    <x v="0"/>
    <x v="0"/>
    <x v="0"/>
    <x v="0"/>
    <n v="1904700"/>
    <n v="1905761"/>
    <x v="0"/>
    <s v="BAB49506.1"/>
    <x v="0"/>
    <s v="mlr2354"/>
    <x v="0"/>
    <x v="0"/>
    <x v="350"/>
    <x v="345"/>
    <x v="0"/>
  </r>
  <r>
    <n v="3669"/>
    <x v="0"/>
    <x v="0"/>
    <x v="0"/>
    <x v="0"/>
    <x v="0"/>
    <x v="0"/>
    <x v="0"/>
    <n v="1905788"/>
    <n v="1906126"/>
    <x v="1"/>
    <m/>
    <x v="0"/>
    <s v="mll2355"/>
    <x v="0"/>
    <x v="0"/>
    <x v="63"/>
    <x v="0"/>
    <x v="0"/>
  </r>
  <r>
    <n v="3670"/>
    <x v="1"/>
    <x v="1"/>
    <x v="0"/>
    <x v="0"/>
    <x v="0"/>
    <x v="0"/>
    <x v="0"/>
    <n v="1905788"/>
    <n v="1906126"/>
    <x v="1"/>
    <s v="BAB49507.1"/>
    <x v="0"/>
    <s v="mll2355"/>
    <x v="0"/>
    <x v="0"/>
    <x v="63"/>
    <x v="64"/>
    <x v="0"/>
  </r>
  <r>
    <n v="3671"/>
    <x v="0"/>
    <x v="0"/>
    <x v="0"/>
    <x v="0"/>
    <x v="0"/>
    <x v="0"/>
    <x v="0"/>
    <n v="1906126"/>
    <n v="1906548"/>
    <x v="1"/>
    <m/>
    <x v="0"/>
    <s v="mll2356"/>
    <x v="0"/>
    <x v="0"/>
    <x v="571"/>
    <x v="0"/>
    <x v="0"/>
  </r>
  <r>
    <n v="3672"/>
    <x v="1"/>
    <x v="1"/>
    <x v="0"/>
    <x v="0"/>
    <x v="0"/>
    <x v="0"/>
    <x v="0"/>
    <n v="1906126"/>
    <n v="1906548"/>
    <x v="1"/>
    <s v="BAB49508.1"/>
    <x v="0"/>
    <s v="mll2356"/>
    <x v="0"/>
    <x v="0"/>
    <x v="571"/>
    <x v="564"/>
    <x v="0"/>
  </r>
  <r>
    <n v="3673"/>
    <x v="0"/>
    <x v="0"/>
    <x v="0"/>
    <x v="0"/>
    <x v="0"/>
    <x v="0"/>
    <x v="0"/>
    <n v="1906557"/>
    <n v="1908884"/>
    <x v="1"/>
    <m/>
    <x v="0"/>
    <s v="mll2357"/>
    <x v="0"/>
    <x v="0"/>
    <x v="610"/>
    <x v="0"/>
    <x v="0"/>
  </r>
  <r>
    <n v="3674"/>
    <x v="1"/>
    <x v="1"/>
    <x v="0"/>
    <x v="0"/>
    <x v="0"/>
    <x v="0"/>
    <x v="0"/>
    <n v="1906557"/>
    <n v="1908884"/>
    <x v="1"/>
    <s v="BAB49509.1"/>
    <x v="0"/>
    <s v="mll2357"/>
    <x v="0"/>
    <x v="0"/>
    <x v="610"/>
    <x v="603"/>
    <x v="0"/>
  </r>
  <r>
    <n v="3675"/>
    <x v="0"/>
    <x v="0"/>
    <x v="0"/>
    <x v="0"/>
    <x v="0"/>
    <x v="0"/>
    <x v="0"/>
    <n v="1909132"/>
    <n v="1910211"/>
    <x v="0"/>
    <m/>
    <x v="0"/>
    <s v="mlr2358"/>
    <x v="0"/>
    <x v="0"/>
    <x v="356"/>
    <x v="0"/>
    <x v="0"/>
  </r>
  <r>
    <n v="3676"/>
    <x v="1"/>
    <x v="1"/>
    <x v="0"/>
    <x v="0"/>
    <x v="0"/>
    <x v="0"/>
    <x v="0"/>
    <n v="1909132"/>
    <n v="1910211"/>
    <x v="0"/>
    <s v="BAB49510.1"/>
    <x v="0"/>
    <s v="mlr2358"/>
    <x v="0"/>
    <x v="0"/>
    <x v="356"/>
    <x v="351"/>
    <x v="0"/>
  </r>
  <r>
    <n v="3677"/>
    <x v="0"/>
    <x v="0"/>
    <x v="0"/>
    <x v="0"/>
    <x v="0"/>
    <x v="0"/>
    <x v="0"/>
    <n v="1910475"/>
    <n v="1911989"/>
    <x v="0"/>
    <m/>
    <x v="0"/>
    <s v="mlr2359"/>
    <x v="0"/>
    <x v="0"/>
    <x v="529"/>
    <x v="0"/>
    <x v="0"/>
  </r>
  <r>
    <n v="3678"/>
    <x v="1"/>
    <x v="1"/>
    <x v="0"/>
    <x v="0"/>
    <x v="0"/>
    <x v="0"/>
    <x v="0"/>
    <n v="1910475"/>
    <n v="1911989"/>
    <x v="0"/>
    <s v="BAB49511.1"/>
    <x v="0"/>
    <s v="mlr2359"/>
    <x v="0"/>
    <x v="0"/>
    <x v="529"/>
    <x v="523"/>
    <x v="0"/>
  </r>
  <r>
    <n v="3679"/>
    <x v="0"/>
    <x v="0"/>
    <x v="0"/>
    <x v="0"/>
    <x v="0"/>
    <x v="0"/>
    <x v="0"/>
    <n v="1911989"/>
    <n v="1915519"/>
    <x v="0"/>
    <m/>
    <x v="0"/>
    <s v="mlr2360"/>
    <x v="0"/>
    <x v="0"/>
    <x v="611"/>
    <x v="0"/>
    <x v="0"/>
  </r>
  <r>
    <n v="3680"/>
    <x v="1"/>
    <x v="1"/>
    <x v="0"/>
    <x v="0"/>
    <x v="0"/>
    <x v="0"/>
    <x v="0"/>
    <n v="1911989"/>
    <n v="1915519"/>
    <x v="0"/>
    <s v="BAB49512.1"/>
    <x v="0"/>
    <s v="mlr2360"/>
    <x v="0"/>
    <x v="0"/>
    <x v="611"/>
    <x v="604"/>
    <x v="0"/>
  </r>
  <r>
    <n v="3681"/>
    <x v="0"/>
    <x v="0"/>
    <x v="0"/>
    <x v="0"/>
    <x v="0"/>
    <x v="0"/>
    <x v="0"/>
    <n v="1915592"/>
    <n v="1916434"/>
    <x v="0"/>
    <m/>
    <x v="0"/>
    <s v="mlr2361"/>
    <x v="0"/>
    <x v="0"/>
    <x v="411"/>
    <x v="0"/>
    <x v="0"/>
  </r>
  <r>
    <n v="3682"/>
    <x v="1"/>
    <x v="1"/>
    <x v="0"/>
    <x v="0"/>
    <x v="0"/>
    <x v="0"/>
    <x v="0"/>
    <n v="1915592"/>
    <n v="1916434"/>
    <x v="0"/>
    <s v="BAB49513.1"/>
    <x v="645"/>
    <s v="mlr2361"/>
    <x v="0"/>
    <x v="0"/>
    <x v="411"/>
    <x v="406"/>
    <x v="0"/>
  </r>
  <r>
    <n v="3683"/>
    <x v="0"/>
    <x v="0"/>
    <x v="0"/>
    <x v="0"/>
    <x v="0"/>
    <x v="0"/>
    <x v="0"/>
    <n v="1916431"/>
    <n v="1919004"/>
    <x v="0"/>
    <m/>
    <x v="0"/>
    <s v="mlr2363"/>
    <x v="0"/>
    <x v="0"/>
    <x v="612"/>
    <x v="0"/>
    <x v="0"/>
  </r>
  <r>
    <n v="3684"/>
    <x v="1"/>
    <x v="1"/>
    <x v="0"/>
    <x v="0"/>
    <x v="0"/>
    <x v="0"/>
    <x v="0"/>
    <n v="1916431"/>
    <n v="1919004"/>
    <x v="0"/>
    <s v="BAB49514.1"/>
    <x v="646"/>
    <s v="mlr2363"/>
    <x v="0"/>
    <x v="0"/>
    <x v="612"/>
    <x v="605"/>
    <x v="0"/>
  </r>
  <r>
    <n v="3685"/>
    <x v="0"/>
    <x v="0"/>
    <x v="0"/>
    <x v="0"/>
    <x v="0"/>
    <x v="0"/>
    <x v="0"/>
    <n v="1919017"/>
    <n v="1919517"/>
    <x v="0"/>
    <m/>
    <x v="0"/>
    <s v="mlr2364"/>
    <x v="0"/>
    <x v="0"/>
    <x v="97"/>
    <x v="0"/>
    <x v="0"/>
  </r>
  <r>
    <n v="3686"/>
    <x v="1"/>
    <x v="1"/>
    <x v="0"/>
    <x v="0"/>
    <x v="0"/>
    <x v="0"/>
    <x v="0"/>
    <n v="1919017"/>
    <n v="1919517"/>
    <x v="0"/>
    <s v="BAB49515.1"/>
    <x v="0"/>
    <s v="mlr2364"/>
    <x v="0"/>
    <x v="0"/>
    <x v="97"/>
    <x v="98"/>
    <x v="0"/>
  </r>
  <r>
    <n v="3687"/>
    <x v="0"/>
    <x v="0"/>
    <x v="0"/>
    <x v="0"/>
    <x v="0"/>
    <x v="0"/>
    <x v="0"/>
    <n v="1919514"/>
    <n v="1921952"/>
    <x v="0"/>
    <m/>
    <x v="0"/>
    <s v="mlr2365"/>
    <x v="0"/>
    <x v="0"/>
    <x v="613"/>
    <x v="0"/>
    <x v="0"/>
  </r>
  <r>
    <n v="3688"/>
    <x v="1"/>
    <x v="1"/>
    <x v="0"/>
    <x v="0"/>
    <x v="0"/>
    <x v="0"/>
    <x v="0"/>
    <n v="1919514"/>
    <n v="1921952"/>
    <x v="0"/>
    <s v="BAB49516.1"/>
    <x v="0"/>
    <s v="mlr2365"/>
    <x v="0"/>
    <x v="0"/>
    <x v="613"/>
    <x v="606"/>
    <x v="0"/>
  </r>
  <r>
    <n v="3689"/>
    <x v="0"/>
    <x v="0"/>
    <x v="0"/>
    <x v="0"/>
    <x v="0"/>
    <x v="0"/>
    <x v="0"/>
    <n v="1922263"/>
    <n v="1923591"/>
    <x v="0"/>
    <m/>
    <x v="0"/>
    <s v="mlr2366"/>
    <x v="0"/>
    <x v="0"/>
    <x v="511"/>
    <x v="0"/>
    <x v="0"/>
  </r>
  <r>
    <n v="3690"/>
    <x v="1"/>
    <x v="1"/>
    <x v="0"/>
    <x v="0"/>
    <x v="0"/>
    <x v="0"/>
    <x v="0"/>
    <n v="1922263"/>
    <n v="1923591"/>
    <x v="0"/>
    <s v="BAB49517.1"/>
    <x v="0"/>
    <s v="mlr2366"/>
    <x v="0"/>
    <x v="0"/>
    <x v="511"/>
    <x v="505"/>
    <x v="0"/>
  </r>
  <r>
    <n v="3691"/>
    <x v="0"/>
    <x v="0"/>
    <x v="0"/>
    <x v="0"/>
    <x v="0"/>
    <x v="0"/>
    <x v="0"/>
    <n v="1923670"/>
    <n v="1924173"/>
    <x v="1"/>
    <m/>
    <x v="0"/>
    <s v="mll2368"/>
    <x v="0"/>
    <x v="0"/>
    <x v="74"/>
    <x v="0"/>
    <x v="0"/>
  </r>
  <r>
    <n v="3692"/>
    <x v="1"/>
    <x v="1"/>
    <x v="0"/>
    <x v="0"/>
    <x v="0"/>
    <x v="0"/>
    <x v="0"/>
    <n v="1923670"/>
    <n v="1924173"/>
    <x v="1"/>
    <s v="BAB49518.1"/>
    <x v="0"/>
    <s v="mll2368"/>
    <x v="0"/>
    <x v="0"/>
    <x v="74"/>
    <x v="75"/>
    <x v="0"/>
  </r>
  <r>
    <n v="3693"/>
    <x v="0"/>
    <x v="0"/>
    <x v="0"/>
    <x v="0"/>
    <x v="0"/>
    <x v="0"/>
    <x v="0"/>
    <n v="1924376"/>
    <n v="1924921"/>
    <x v="0"/>
    <m/>
    <x v="0"/>
    <s v="mlr2370"/>
    <x v="0"/>
    <x v="0"/>
    <x v="116"/>
    <x v="0"/>
    <x v="0"/>
  </r>
  <r>
    <n v="3694"/>
    <x v="1"/>
    <x v="1"/>
    <x v="0"/>
    <x v="0"/>
    <x v="0"/>
    <x v="0"/>
    <x v="0"/>
    <n v="1924376"/>
    <n v="1924921"/>
    <x v="0"/>
    <s v="BAB49519.1"/>
    <x v="0"/>
    <s v="mlr2370"/>
    <x v="0"/>
    <x v="0"/>
    <x v="116"/>
    <x v="116"/>
    <x v="0"/>
  </r>
  <r>
    <n v="3695"/>
    <x v="0"/>
    <x v="0"/>
    <x v="0"/>
    <x v="0"/>
    <x v="0"/>
    <x v="0"/>
    <x v="0"/>
    <n v="1924975"/>
    <n v="1926141"/>
    <x v="1"/>
    <m/>
    <x v="0"/>
    <s v="mll2372"/>
    <x v="0"/>
    <x v="0"/>
    <x v="246"/>
    <x v="0"/>
    <x v="0"/>
  </r>
  <r>
    <n v="3696"/>
    <x v="1"/>
    <x v="1"/>
    <x v="0"/>
    <x v="0"/>
    <x v="0"/>
    <x v="0"/>
    <x v="0"/>
    <n v="1924975"/>
    <n v="1926141"/>
    <x v="1"/>
    <s v="BAB49520.1"/>
    <x v="0"/>
    <s v="mll2372"/>
    <x v="0"/>
    <x v="0"/>
    <x v="246"/>
    <x v="243"/>
    <x v="0"/>
  </r>
  <r>
    <n v="3697"/>
    <x v="0"/>
    <x v="0"/>
    <x v="0"/>
    <x v="0"/>
    <x v="0"/>
    <x v="0"/>
    <x v="0"/>
    <n v="1926221"/>
    <n v="1927321"/>
    <x v="1"/>
    <m/>
    <x v="0"/>
    <s v="mll2374"/>
    <x v="0"/>
    <x v="0"/>
    <x v="311"/>
    <x v="0"/>
    <x v="0"/>
  </r>
  <r>
    <n v="3698"/>
    <x v="1"/>
    <x v="1"/>
    <x v="0"/>
    <x v="0"/>
    <x v="0"/>
    <x v="0"/>
    <x v="0"/>
    <n v="1926221"/>
    <n v="1927321"/>
    <x v="1"/>
    <s v="BAB49521.1"/>
    <x v="0"/>
    <s v="mll2374"/>
    <x v="0"/>
    <x v="0"/>
    <x v="311"/>
    <x v="306"/>
    <x v="0"/>
  </r>
  <r>
    <n v="3699"/>
    <x v="0"/>
    <x v="0"/>
    <x v="0"/>
    <x v="0"/>
    <x v="0"/>
    <x v="0"/>
    <x v="0"/>
    <n v="1927992"/>
    <n v="1928426"/>
    <x v="0"/>
    <m/>
    <x v="0"/>
    <s v="mlr2375"/>
    <x v="0"/>
    <x v="0"/>
    <x v="18"/>
    <x v="0"/>
    <x v="0"/>
  </r>
  <r>
    <n v="3700"/>
    <x v="1"/>
    <x v="1"/>
    <x v="0"/>
    <x v="0"/>
    <x v="0"/>
    <x v="0"/>
    <x v="0"/>
    <n v="1927992"/>
    <n v="1928426"/>
    <x v="0"/>
    <s v="BAB49522.1"/>
    <x v="0"/>
    <s v="mlr2375"/>
    <x v="0"/>
    <x v="0"/>
    <x v="18"/>
    <x v="19"/>
    <x v="0"/>
  </r>
  <r>
    <n v="3701"/>
    <x v="0"/>
    <x v="0"/>
    <x v="0"/>
    <x v="0"/>
    <x v="0"/>
    <x v="0"/>
    <x v="0"/>
    <n v="1928993"/>
    <n v="1929595"/>
    <x v="0"/>
    <m/>
    <x v="0"/>
    <s v="mlr2376"/>
    <x v="0"/>
    <x v="0"/>
    <x v="517"/>
    <x v="0"/>
    <x v="0"/>
  </r>
  <r>
    <n v="3702"/>
    <x v="1"/>
    <x v="1"/>
    <x v="0"/>
    <x v="0"/>
    <x v="0"/>
    <x v="0"/>
    <x v="0"/>
    <n v="1928993"/>
    <n v="1929595"/>
    <x v="0"/>
    <s v="BAB49523.1"/>
    <x v="0"/>
    <s v="mlr2376"/>
    <x v="0"/>
    <x v="0"/>
    <x v="517"/>
    <x v="511"/>
    <x v="0"/>
  </r>
  <r>
    <n v="3703"/>
    <x v="0"/>
    <x v="0"/>
    <x v="0"/>
    <x v="0"/>
    <x v="0"/>
    <x v="0"/>
    <x v="0"/>
    <n v="1929726"/>
    <n v="1930745"/>
    <x v="1"/>
    <m/>
    <x v="0"/>
    <s v="mll2378"/>
    <x v="0"/>
    <x v="0"/>
    <x v="461"/>
    <x v="0"/>
    <x v="0"/>
  </r>
  <r>
    <n v="3704"/>
    <x v="1"/>
    <x v="1"/>
    <x v="0"/>
    <x v="0"/>
    <x v="0"/>
    <x v="0"/>
    <x v="0"/>
    <n v="1929726"/>
    <n v="1930745"/>
    <x v="1"/>
    <s v="BAB49524.1"/>
    <x v="0"/>
    <s v="mll2378"/>
    <x v="0"/>
    <x v="0"/>
    <x v="461"/>
    <x v="456"/>
    <x v="0"/>
  </r>
  <r>
    <n v="3705"/>
    <x v="0"/>
    <x v="0"/>
    <x v="0"/>
    <x v="0"/>
    <x v="0"/>
    <x v="0"/>
    <x v="0"/>
    <n v="1931523"/>
    <n v="1931822"/>
    <x v="0"/>
    <m/>
    <x v="0"/>
    <s v="msr2379"/>
    <x v="0"/>
    <x v="0"/>
    <x v="126"/>
    <x v="0"/>
    <x v="0"/>
  </r>
  <r>
    <n v="3706"/>
    <x v="1"/>
    <x v="1"/>
    <x v="0"/>
    <x v="0"/>
    <x v="0"/>
    <x v="0"/>
    <x v="0"/>
    <n v="1931523"/>
    <n v="1931822"/>
    <x v="0"/>
    <s v="BAB49525.1"/>
    <x v="0"/>
    <s v="msr2379"/>
    <x v="0"/>
    <x v="0"/>
    <x v="126"/>
    <x v="126"/>
    <x v="0"/>
  </r>
  <r>
    <n v="3707"/>
    <x v="0"/>
    <x v="0"/>
    <x v="0"/>
    <x v="0"/>
    <x v="0"/>
    <x v="0"/>
    <x v="0"/>
    <n v="1932226"/>
    <n v="1932654"/>
    <x v="0"/>
    <m/>
    <x v="0"/>
    <s v="mlr2380"/>
    <x v="0"/>
    <x v="0"/>
    <x v="177"/>
    <x v="0"/>
    <x v="0"/>
  </r>
  <r>
    <n v="3708"/>
    <x v="1"/>
    <x v="1"/>
    <x v="0"/>
    <x v="0"/>
    <x v="0"/>
    <x v="0"/>
    <x v="0"/>
    <n v="1932226"/>
    <n v="1932654"/>
    <x v="0"/>
    <s v="BAB49526.1"/>
    <x v="320"/>
    <s v="mlr2380"/>
    <x v="0"/>
    <x v="0"/>
    <x v="177"/>
    <x v="174"/>
    <x v="0"/>
  </r>
  <r>
    <n v="3709"/>
    <x v="0"/>
    <x v="0"/>
    <x v="0"/>
    <x v="0"/>
    <x v="0"/>
    <x v="0"/>
    <x v="0"/>
    <n v="1933310"/>
    <n v="1933837"/>
    <x v="0"/>
    <m/>
    <x v="0"/>
    <s v="mlr2382"/>
    <x v="0"/>
    <x v="0"/>
    <x v="60"/>
    <x v="0"/>
    <x v="0"/>
  </r>
  <r>
    <n v="3710"/>
    <x v="1"/>
    <x v="1"/>
    <x v="0"/>
    <x v="0"/>
    <x v="0"/>
    <x v="0"/>
    <x v="0"/>
    <n v="1933310"/>
    <n v="1933837"/>
    <x v="0"/>
    <s v="BAB49527.1"/>
    <x v="0"/>
    <s v="mlr2382"/>
    <x v="0"/>
    <x v="0"/>
    <x v="60"/>
    <x v="61"/>
    <x v="0"/>
  </r>
  <r>
    <n v="3711"/>
    <x v="0"/>
    <x v="0"/>
    <x v="0"/>
    <x v="0"/>
    <x v="0"/>
    <x v="0"/>
    <x v="0"/>
    <n v="1933927"/>
    <n v="1935999"/>
    <x v="1"/>
    <m/>
    <x v="0"/>
    <s v="mll2384"/>
    <x v="0"/>
    <x v="0"/>
    <x v="614"/>
    <x v="0"/>
    <x v="0"/>
  </r>
  <r>
    <n v="3712"/>
    <x v="1"/>
    <x v="1"/>
    <x v="0"/>
    <x v="0"/>
    <x v="0"/>
    <x v="0"/>
    <x v="0"/>
    <n v="1933927"/>
    <n v="1935999"/>
    <x v="1"/>
    <s v="BAB49528.1"/>
    <x v="647"/>
    <s v="mll2384"/>
    <x v="0"/>
    <x v="0"/>
    <x v="614"/>
    <x v="607"/>
    <x v="0"/>
  </r>
  <r>
    <n v="3713"/>
    <x v="0"/>
    <x v="0"/>
    <x v="0"/>
    <x v="0"/>
    <x v="0"/>
    <x v="0"/>
    <x v="0"/>
    <n v="1936009"/>
    <n v="1940877"/>
    <x v="1"/>
    <m/>
    <x v="0"/>
    <s v="mll2385"/>
    <x v="0"/>
    <x v="0"/>
    <x v="615"/>
    <x v="0"/>
    <x v="0"/>
  </r>
  <r>
    <n v="3714"/>
    <x v="1"/>
    <x v="1"/>
    <x v="0"/>
    <x v="0"/>
    <x v="0"/>
    <x v="0"/>
    <x v="0"/>
    <n v="1936009"/>
    <n v="1940877"/>
    <x v="1"/>
    <s v="BAB49529.1"/>
    <x v="648"/>
    <s v="mll2385"/>
    <x v="0"/>
    <x v="0"/>
    <x v="615"/>
    <x v="608"/>
    <x v="0"/>
  </r>
  <r>
    <n v="3715"/>
    <x v="0"/>
    <x v="0"/>
    <x v="0"/>
    <x v="0"/>
    <x v="0"/>
    <x v="0"/>
    <x v="0"/>
    <n v="1942671"/>
    <n v="1943180"/>
    <x v="1"/>
    <m/>
    <x v="0"/>
    <s v="mll2386"/>
    <x v="0"/>
    <x v="0"/>
    <x v="616"/>
    <x v="0"/>
    <x v="0"/>
  </r>
  <r>
    <n v="3716"/>
    <x v="1"/>
    <x v="1"/>
    <x v="0"/>
    <x v="0"/>
    <x v="0"/>
    <x v="0"/>
    <x v="0"/>
    <n v="1942671"/>
    <n v="1943180"/>
    <x v="1"/>
    <s v="BAB49530.1"/>
    <x v="649"/>
    <s v="mll2386"/>
    <x v="0"/>
    <x v="0"/>
    <x v="616"/>
    <x v="609"/>
    <x v="0"/>
  </r>
  <r>
    <n v="3717"/>
    <x v="0"/>
    <x v="0"/>
    <x v="0"/>
    <x v="0"/>
    <x v="0"/>
    <x v="0"/>
    <x v="0"/>
    <n v="1943262"/>
    <n v="1943729"/>
    <x v="1"/>
    <m/>
    <x v="0"/>
    <s v="mll2387"/>
    <x v="0"/>
    <x v="0"/>
    <x v="2"/>
    <x v="0"/>
    <x v="0"/>
  </r>
  <r>
    <n v="3718"/>
    <x v="1"/>
    <x v="1"/>
    <x v="0"/>
    <x v="0"/>
    <x v="0"/>
    <x v="0"/>
    <x v="0"/>
    <n v="1943262"/>
    <n v="1943729"/>
    <x v="1"/>
    <s v="BAB49531.1"/>
    <x v="649"/>
    <s v="mll2387"/>
    <x v="0"/>
    <x v="0"/>
    <x v="2"/>
    <x v="3"/>
    <x v="0"/>
  </r>
  <r>
    <n v="3719"/>
    <x v="0"/>
    <x v="0"/>
    <x v="0"/>
    <x v="0"/>
    <x v="0"/>
    <x v="0"/>
    <x v="0"/>
    <n v="1943958"/>
    <n v="1944215"/>
    <x v="0"/>
    <m/>
    <x v="0"/>
    <s v="msr2388"/>
    <x v="0"/>
    <x v="0"/>
    <x v="170"/>
    <x v="0"/>
    <x v="0"/>
  </r>
  <r>
    <n v="3720"/>
    <x v="1"/>
    <x v="1"/>
    <x v="0"/>
    <x v="0"/>
    <x v="0"/>
    <x v="0"/>
    <x v="0"/>
    <n v="1943958"/>
    <n v="1944215"/>
    <x v="0"/>
    <s v="BAB49532.1"/>
    <x v="0"/>
    <s v="msr2388"/>
    <x v="0"/>
    <x v="0"/>
    <x v="170"/>
    <x v="167"/>
    <x v="0"/>
  </r>
  <r>
    <n v="3721"/>
    <x v="0"/>
    <x v="0"/>
    <x v="0"/>
    <x v="0"/>
    <x v="0"/>
    <x v="0"/>
    <x v="0"/>
    <n v="1944962"/>
    <n v="1945402"/>
    <x v="0"/>
    <m/>
    <x v="0"/>
    <s v="mlr2389"/>
    <x v="0"/>
    <x v="0"/>
    <x v="115"/>
    <x v="0"/>
    <x v="0"/>
  </r>
  <r>
    <n v="3722"/>
    <x v="1"/>
    <x v="1"/>
    <x v="0"/>
    <x v="0"/>
    <x v="0"/>
    <x v="0"/>
    <x v="0"/>
    <n v="1944962"/>
    <n v="1945402"/>
    <x v="0"/>
    <s v="BAB49533.1"/>
    <x v="0"/>
    <s v="mlr2389"/>
    <x v="0"/>
    <x v="0"/>
    <x v="115"/>
    <x v="115"/>
    <x v="0"/>
  </r>
  <r>
    <n v="3723"/>
    <x v="0"/>
    <x v="0"/>
    <x v="0"/>
    <x v="0"/>
    <x v="0"/>
    <x v="0"/>
    <x v="0"/>
    <n v="1945484"/>
    <n v="1945753"/>
    <x v="1"/>
    <m/>
    <x v="0"/>
    <s v="msl2390"/>
    <x v="0"/>
    <x v="0"/>
    <x v="42"/>
    <x v="0"/>
    <x v="0"/>
  </r>
  <r>
    <n v="3724"/>
    <x v="1"/>
    <x v="1"/>
    <x v="0"/>
    <x v="0"/>
    <x v="0"/>
    <x v="0"/>
    <x v="0"/>
    <n v="1945484"/>
    <n v="1945753"/>
    <x v="1"/>
    <s v="BAB49534.1"/>
    <x v="0"/>
    <s v="msl2390"/>
    <x v="0"/>
    <x v="0"/>
    <x v="42"/>
    <x v="43"/>
    <x v="0"/>
  </r>
  <r>
    <n v="3725"/>
    <x v="0"/>
    <x v="0"/>
    <x v="0"/>
    <x v="0"/>
    <x v="0"/>
    <x v="0"/>
    <x v="0"/>
    <n v="1945776"/>
    <n v="1946123"/>
    <x v="1"/>
    <m/>
    <x v="0"/>
    <s v="mll2392"/>
    <x v="0"/>
    <x v="0"/>
    <x v="77"/>
    <x v="0"/>
    <x v="0"/>
  </r>
  <r>
    <n v="3726"/>
    <x v="1"/>
    <x v="1"/>
    <x v="0"/>
    <x v="0"/>
    <x v="0"/>
    <x v="0"/>
    <x v="0"/>
    <n v="1945776"/>
    <n v="1946123"/>
    <x v="1"/>
    <s v="BAB49535.1"/>
    <x v="0"/>
    <s v="mll2392"/>
    <x v="0"/>
    <x v="0"/>
    <x v="77"/>
    <x v="78"/>
    <x v="0"/>
  </r>
  <r>
    <n v="3727"/>
    <x v="0"/>
    <x v="0"/>
    <x v="0"/>
    <x v="0"/>
    <x v="0"/>
    <x v="0"/>
    <x v="0"/>
    <n v="1946464"/>
    <n v="1946778"/>
    <x v="0"/>
    <m/>
    <x v="0"/>
    <s v="mlr2393"/>
    <x v="0"/>
    <x v="0"/>
    <x v="120"/>
    <x v="0"/>
    <x v="0"/>
  </r>
  <r>
    <n v="3728"/>
    <x v="1"/>
    <x v="1"/>
    <x v="0"/>
    <x v="0"/>
    <x v="0"/>
    <x v="0"/>
    <x v="0"/>
    <n v="1946464"/>
    <n v="1946778"/>
    <x v="0"/>
    <s v="BAB49536.1"/>
    <x v="650"/>
    <s v="mlr2393"/>
    <x v="0"/>
    <x v="0"/>
    <x v="120"/>
    <x v="120"/>
    <x v="0"/>
  </r>
  <r>
    <n v="3729"/>
    <x v="0"/>
    <x v="0"/>
    <x v="0"/>
    <x v="0"/>
    <x v="0"/>
    <x v="0"/>
    <x v="0"/>
    <n v="1946838"/>
    <n v="1948466"/>
    <x v="0"/>
    <m/>
    <x v="0"/>
    <s v="mlr2394"/>
    <x v="0"/>
    <x v="0"/>
    <x v="325"/>
    <x v="0"/>
    <x v="0"/>
  </r>
  <r>
    <n v="3730"/>
    <x v="1"/>
    <x v="1"/>
    <x v="0"/>
    <x v="0"/>
    <x v="0"/>
    <x v="0"/>
    <x v="0"/>
    <n v="1946838"/>
    <n v="1948466"/>
    <x v="0"/>
    <s v="BAB49537.1"/>
    <x v="651"/>
    <s v="mlr2394"/>
    <x v="0"/>
    <x v="0"/>
    <x v="325"/>
    <x v="320"/>
    <x v="0"/>
  </r>
  <r>
    <n v="3731"/>
    <x v="0"/>
    <x v="0"/>
    <x v="0"/>
    <x v="0"/>
    <x v="0"/>
    <x v="0"/>
    <x v="0"/>
    <n v="1950005"/>
    <n v="1950622"/>
    <x v="1"/>
    <m/>
    <x v="0"/>
    <s v="mll2397"/>
    <x v="0"/>
    <x v="0"/>
    <x v="33"/>
    <x v="0"/>
    <x v="0"/>
  </r>
  <r>
    <n v="3732"/>
    <x v="1"/>
    <x v="1"/>
    <x v="0"/>
    <x v="0"/>
    <x v="0"/>
    <x v="0"/>
    <x v="0"/>
    <n v="1950005"/>
    <n v="1950622"/>
    <x v="1"/>
    <s v="BAB49538.1"/>
    <x v="67"/>
    <s v="mll2397"/>
    <x v="0"/>
    <x v="0"/>
    <x v="33"/>
    <x v="34"/>
    <x v="0"/>
  </r>
  <r>
    <n v="3733"/>
    <x v="0"/>
    <x v="0"/>
    <x v="0"/>
    <x v="0"/>
    <x v="0"/>
    <x v="0"/>
    <x v="0"/>
    <n v="1950787"/>
    <n v="1951959"/>
    <x v="0"/>
    <m/>
    <x v="0"/>
    <s v="mlr2398"/>
    <x v="0"/>
    <x v="0"/>
    <x v="337"/>
    <x v="0"/>
    <x v="0"/>
  </r>
  <r>
    <n v="3734"/>
    <x v="1"/>
    <x v="1"/>
    <x v="0"/>
    <x v="0"/>
    <x v="0"/>
    <x v="0"/>
    <x v="0"/>
    <n v="1950787"/>
    <n v="1951959"/>
    <x v="0"/>
    <s v="BAB49539.1"/>
    <x v="0"/>
    <s v="mlr2398"/>
    <x v="0"/>
    <x v="0"/>
    <x v="337"/>
    <x v="332"/>
    <x v="0"/>
  </r>
  <r>
    <n v="3735"/>
    <x v="0"/>
    <x v="0"/>
    <x v="0"/>
    <x v="0"/>
    <x v="0"/>
    <x v="0"/>
    <x v="0"/>
    <n v="1952062"/>
    <n v="1952847"/>
    <x v="0"/>
    <m/>
    <x v="0"/>
    <s v="mlr2399"/>
    <x v="0"/>
    <x v="0"/>
    <x v="301"/>
    <x v="0"/>
    <x v="0"/>
  </r>
  <r>
    <n v="3736"/>
    <x v="1"/>
    <x v="1"/>
    <x v="0"/>
    <x v="0"/>
    <x v="0"/>
    <x v="0"/>
    <x v="0"/>
    <n v="1952062"/>
    <n v="1952847"/>
    <x v="0"/>
    <s v="BAB49540.1"/>
    <x v="652"/>
    <s v="mlr2399"/>
    <x v="0"/>
    <x v="0"/>
    <x v="301"/>
    <x v="296"/>
    <x v="0"/>
  </r>
  <r>
    <n v="3737"/>
    <x v="0"/>
    <x v="0"/>
    <x v="0"/>
    <x v="0"/>
    <x v="0"/>
    <x v="0"/>
    <x v="0"/>
    <n v="1952891"/>
    <n v="1953661"/>
    <x v="0"/>
    <m/>
    <x v="0"/>
    <s v="mlr2400"/>
    <x v="0"/>
    <x v="0"/>
    <x v="327"/>
    <x v="0"/>
    <x v="0"/>
  </r>
  <r>
    <n v="3738"/>
    <x v="1"/>
    <x v="1"/>
    <x v="0"/>
    <x v="0"/>
    <x v="0"/>
    <x v="0"/>
    <x v="0"/>
    <n v="1952891"/>
    <n v="1953661"/>
    <x v="0"/>
    <s v="BAB49541.1"/>
    <x v="653"/>
    <s v="mlr2400"/>
    <x v="0"/>
    <x v="0"/>
    <x v="327"/>
    <x v="322"/>
    <x v="0"/>
  </r>
  <r>
    <n v="3739"/>
    <x v="0"/>
    <x v="0"/>
    <x v="0"/>
    <x v="0"/>
    <x v="0"/>
    <x v="0"/>
    <x v="0"/>
    <n v="1953891"/>
    <n v="1954973"/>
    <x v="0"/>
    <m/>
    <x v="0"/>
    <s v="mlr2403"/>
    <x v="0"/>
    <x v="0"/>
    <x v="543"/>
    <x v="0"/>
    <x v="0"/>
  </r>
  <r>
    <n v="3740"/>
    <x v="1"/>
    <x v="1"/>
    <x v="0"/>
    <x v="0"/>
    <x v="0"/>
    <x v="0"/>
    <x v="0"/>
    <n v="1953891"/>
    <n v="1954973"/>
    <x v="0"/>
    <s v="BAB49542.1"/>
    <x v="468"/>
    <s v="mlr2403"/>
    <x v="0"/>
    <x v="0"/>
    <x v="543"/>
    <x v="537"/>
    <x v="0"/>
  </r>
  <r>
    <n v="3741"/>
    <x v="0"/>
    <x v="0"/>
    <x v="0"/>
    <x v="0"/>
    <x v="0"/>
    <x v="0"/>
    <x v="0"/>
    <n v="1954970"/>
    <n v="1958074"/>
    <x v="0"/>
    <m/>
    <x v="0"/>
    <s v="mlr2404"/>
    <x v="0"/>
    <x v="0"/>
    <x v="617"/>
    <x v="0"/>
    <x v="0"/>
  </r>
  <r>
    <n v="3742"/>
    <x v="1"/>
    <x v="1"/>
    <x v="0"/>
    <x v="0"/>
    <x v="0"/>
    <x v="0"/>
    <x v="0"/>
    <n v="1954970"/>
    <n v="1958074"/>
    <x v="0"/>
    <s v="BAB49543.1"/>
    <x v="467"/>
    <s v="mlr2404"/>
    <x v="0"/>
    <x v="0"/>
    <x v="617"/>
    <x v="610"/>
    <x v="0"/>
  </r>
  <r>
    <n v="3743"/>
    <x v="0"/>
    <x v="0"/>
    <x v="0"/>
    <x v="0"/>
    <x v="0"/>
    <x v="0"/>
    <x v="0"/>
    <n v="1958088"/>
    <n v="1958369"/>
    <x v="0"/>
    <m/>
    <x v="0"/>
    <s v="msr2405"/>
    <x v="0"/>
    <x v="0"/>
    <x v="183"/>
    <x v="0"/>
    <x v="0"/>
  </r>
  <r>
    <n v="3744"/>
    <x v="1"/>
    <x v="1"/>
    <x v="0"/>
    <x v="0"/>
    <x v="0"/>
    <x v="0"/>
    <x v="0"/>
    <n v="1958088"/>
    <n v="1958369"/>
    <x v="0"/>
    <s v="BAB49544.1"/>
    <x v="0"/>
    <s v="msr2405"/>
    <x v="0"/>
    <x v="0"/>
    <x v="183"/>
    <x v="180"/>
    <x v="0"/>
  </r>
  <r>
    <n v="3745"/>
    <x v="0"/>
    <x v="0"/>
    <x v="0"/>
    <x v="0"/>
    <x v="0"/>
    <x v="0"/>
    <x v="0"/>
    <n v="1958366"/>
    <n v="1958806"/>
    <x v="0"/>
    <m/>
    <x v="0"/>
    <s v="mlr2406"/>
    <x v="0"/>
    <x v="0"/>
    <x v="115"/>
    <x v="0"/>
    <x v="0"/>
  </r>
  <r>
    <n v="3746"/>
    <x v="1"/>
    <x v="1"/>
    <x v="0"/>
    <x v="0"/>
    <x v="0"/>
    <x v="0"/>
    <x v="0"/>
    <n v="1958366"/>
    <n v="1958806"/>
    <x v="0"/>
    <s v="BAB49545.1"/>
    <x v="0"/>
    <s v="mlr2406"/>
    <x v="0"/>
    <x v="0"/>
    <x v="115"/>
    <x v="115"/>
    <x v="0"/>
  </r>
  <r>
    <n v="3747"/>
    <x v="0"/>
    <x v="0"/>
    <x v="0"/>
    <x v="0"/>
    <x v="0"/>
    <x v="0"/>
    <x v="0"/>
    <n v="1958825"/>
    <n v="1960120"/>
    <x v="0"/>
    <m/>
    <x v="0"/>
    <s v="mlr2407"/>
    <x v="0"/>
    <x v="0"/>
    <x v="237"/>
    <x v="0"/>
    <x v="0"/>
  </r>
  <r>
    <n v="3748"/>
    <x v="1"/>
    <x v="1"/>
    <x v="0"/>
    <x v="0"/>
    <x v="0"/>
    <x v="0"/>
    <x v="0"/>
    <n v="1958825"/>
    <n v="1960120"/>
    <x v="0"/>
    <s v="BAB49546.1"/>
    <x v="0"/>
    <s v="mlr2407"/>
    <x v="0"/>
    <x v="0"/>
    <x v="237"/>
    <x v="234"/>
    <x v="0"/>
  </r>
  <r>
    <n v="3749"/>
    <x v="2"/>
    <x v="2"/>
    <x v="0"/>
    <x v="0"/>
    <x v="0"/>
    <x v="0"/>
    <x v="0"/>
    <n v="1960650"/>
    <n v="1960722"/>
    <x v="1"/>
    <m/>
    <x v="0"/>
    <m/>
    <x v="0"/>
    <x v="0"/>
    <x v="161"/>
    <x v="0"/>
    <x v="0"/>
  </r>
  <r>
    <n v="3750"/>
    <x v="0"/>
    <x v="0"/>
    <x v="0"/>
    <x v="0"/>
    <x v="0"/>
    <x v="0"/>
    <x v="0"/>
    <n v="1960857"/>
    <n v="1961567"/>
    <x v="0"/>
    <m/>
    <x v="0"/>
    <s v="mlr2408"/>
    <x v="0"/>
    <x v="0"/>
    <x v="419"/>
    <x v="0"/>
    <x v="0"/>
  </r>
  <r>
    <n v="3751"/>
    <x v="1"/>
    <x v="1"/>
    <x v="0"/>
    <x v="0"/>
    <x v="0"/>
    <x v="0"/>
    <x v="0"/>
    <n v="1960857"/>
    <n v="1961567"/>
    <x v="0"/>
    <s v="BAB49547.1"/>
    <x v="0"/>
    <s v="mlr2408"/>
    <x v="0"/>
    <x v="0"/>
    <x v="419"/>
    <x v="414"/>
    <x v="0"/>
  </r>
  <r>
    <n v="3752"/>
    <x v="0"/>
    <x v="0"/>
    <x v="0"/>
    <x v="0"/>
    <x v="0"/>
    <x v="0"/>
    <x v="0"/>
    <n v="1961831"/>
    <n v="1962316"/>
    <x v="1"/>
    <m/>
    <x v="0"/>
    <s v="mll2410"/>
    <x v="0"/>
    <x v="0"/>
    <x v="389"/>
    <x v="0"/>
    <x v="0"/>
  </r>
  <r>
    <n v="3753"/>
    <x v="1"/>
    <x v="1"/>
    <x v="0"/>
    <x v="0"/>
    <x v="0"/>
    <x v="0"/>
    <x v="0"/>
    <n v="1961831"/>
    <n v="1962316"/>
    <x v="1"/>
    <s v="BAB49548.1"/>
    <x v="0"/>
    <s v="mll2410"/>
    <x v="0"/>
    <x v="0"/>
    <x v="389"/>
    <x v="384"/>
    <x v="0"/>
  </r>
  <r>
    <n v="3754"/>
    <x v="0"/>
    <x v="0"/>
    <x v="0"/>
    <x v="0"/>
    <x v="0"/>
    <x v="0"/>
    <x v="0"/>
    <n v="1962422"/>
    <n v="1962868"/>
    <x v="1"/>
    <m/>
    <x v="0"/>
    <s v="mll2411"/>
    <x v="0"/>
    <x v="0"/>
    <x v="131"/>
    <x v="0"/>
    <x v="0"/>
  </r>
  <r>
    <n v="3755"/>
    <x v="1"/>
    <x v="1"/>
    <x v="0"/>
    <x v="0"/>
    <x v="0"/>
    <x v="0"/>
    <x v="0"/>
    <n v="1962422"/>
    <n v="1962868"/>
    <x v="1"/>
    <s v="BAB49549.1"/>
    <x v="0"/>
    <s v="mll2411"/>
    <x v="0"/>
    <x v="0"/>
    <x v="131"/>
    <x v="131"/>
    <x v="0"/>
  </r>
  <r>
    <n v="3756"/>
    <x v="0"/>
    <x v="0"/>
    <x v="0"/>
    <x v="0"/>
    <x v="0"/>
    <x v="0"/>
    <x v="0"/>
    <n v="1963067"/>
    <n v="1965331"/>
    <x v="0"/>
    <m/>
    <x v="0"/>
    <s v="mlr2412"/>
    <x v="0"/>
    <x v="0"/>
    <x v="602"/>
    <x v="0"/>
    <x v="0"/>
  </r>
  <r>
    <n v="3757"/>
    <x v="1"/>
    <x v="1"/>
    <x v="0"/>
    <x v="0"/>
    <x v="0"/>
    <x v="0"/>
    <x v="0"/>
    <n v="1963067"/>
    <n v="1965331"/>
    <x v="0"/>
    <s v="BAB49550.1"/>
    <x v="0"/>
    <s v="mlr2412"/>
    <x v="0"/>
    <x v="0"/>
    <x v="602"/>
    <x v="595"/>
    <x v="0"/>
  </r>
  <r>
    <n v="3758"/>
    <x v="0"/>
    <x v="0"/>
    <x v="0"/>
    <x v="0"/>
    <x v="0"/>
    <x v="0"/>
    <x v="0"/>
    <n v="1965796"/>
    <n v="1966662"/>
    <x v="1"/>
    <m/>
    <x v="0"/>
    <s v="mll2413"/>
    <x v="0"/>
    <x v="0"/>
    <x v="355"/>
    <x v="0"/>
    <x v="0"/>
  </r>
  <r>
    <n v="3759"/>
    <x v="1"/>
    <x v="1"/>
    <x v="0"/>
    <x v="0"/>
    <x v="0"/>
    <x v="0"/>
    <x v="0"/>
    <n v="1965796"/>
    <n v="1966662"/>
    <x v="1"/>
    <s v="BAB49551.1"/>
    <x v="0"/>
    <s v="mll2413"/>
    <x v="0"/>
    <x v="0"/>
    <x v="355"/>
    <x v="350"/>
    <x v="0"/>
  </r>
  <r>
    <n v="3760"/>
    <x v="0"/>
    <x v="0"/>
    <x v="0"/>
    <x v="0"/>
    <x v="0"/>
    <x v="0"/>
    <x v="0"/>
    <n v="1966971"/>
    <n v="1967606"/>
    <x v="1"/>
    <m/>
    <x v="0"/>
    <s v="mll2414"/>
    <x v="0"/>
    <x v="0"/>
    <x v="227"/>
    <x v="0"/>
    <x v="0"/>
  </r>
  <r>
    <n v="3761"/>
    <x v="1"/>
    <x v="1"/>
    <x v="0"/>
    <x v="0"/>
    <x v="0"/>
    <x v="0"/>
    <x v="0"/>
    <n v="1966971"/>
    <n v="1967606"/>
    <x v="1"/>
    <s v="BAB49552.1"/>
    <x v="654"/>
    <s v="mll2414"/>
    <x v="0"/>
    <x v="0"/>
    <x v="227"/>
    <x v="224"/>
    <x v="0"/>
  </r>
  <r>
    <n v="3762"/>
    <x v="0"/>
    <x v="0"/>
    <x v="0"/>
    <x v="0"/>
    <x v="0"/>
    <x v="0"/>
    <x v="0"/>
    <n v="1967615"/>
    <n v="1968619"/>
    <x v="1"/>
    <m/>
    <x v="0"/>
    <s v="mll2416"/>
    <x v="0"/>
    <x v="0"/>
    <x v="100"/>
    <x v="0"/>
    <x v="0"/>
  </r>
  <r>
    <n v="3763"/>
    <x v="1"/>
    <x v="1"/>
    <x v="0"/>
    <x v="0"/>
    <x v="0"/>
    <x v="0"/>
    <x v="0"/>
    <n v="1967615"/>
    <n v="1968619"/>
    <x v="1"/>
    <s v="BAB49553.1"/>
    <x v="655"/>
    <s v="mll2416"/>
    <x v="0"/>
    <x v="0"/>
    <x v="100"/>
    <x v="101"/>
    <x v="0"/>
  </r>
  <r>
    <n v="3764"/>
    <x v="0"/>
    <x v="0"/>
    <x v="0"/>
    <x v="0"/>
    <x v="0"/>
    <x v="0"/>
    <x v="0"/>
    <n v="1968629"/>
    <n v="1969666"/>
    <x v="0"/>
    <m/>
    <x v="0"/>
    <s v="mlr2417"/>
    <x v="0"/>
    <x v="0"/>
    <x v="224"/>
    <x v="0"/>
    <x v="0"/>
  </r>
  <r>
    <n v="3765"/>
    <x v="1"/>
    <x v="1"/>
    <x v="0"/>
    <x v="0"/>
    <x v="0"/>
    <x v="0"/>
    <x v="0"/>
    <n v="1968629"/>
    <n v="1969666"/>
    <x v="0"/>
    <s v="BAB49554.1"/>
    <x v="655"/>
    <s v="mlr2417"/>
    <x v="0"/>
    <x v="0"/>
    <x v="224"/>
    <x v="221"/>
    <x v="0"/>
  </r>
  <r>
    <n v="3766"/>
    <x v="0"/>
    <x v="0"/>
    <x v="0"/>
    <x v="0"/>
    <x v="0"/>
    <x v="0"/>
    <x v="0"/>
    <n v="1969670"/>
    <n v="1970095"/>
    <x v="1"/>
    <m/>
    <x v="0"/>
    <s v="mll2418"/>
    <x v="0"/>
    <x v="0"/>
    <x v="367"/>
    <x v="0"/>
    <x v="0"/>
  </r>
  <r>
    <n v="3767"/>
    <x v="1"/>
    <x v="1"/>
    <x v="0"/>
    <x v="0"/>
    <x v="0"/>
    <x v="0"/>
    <x v="0"/>
    <n v="1969670"/>
    <n v="1970095"/>
    <x v="1"/>
    <s v="BAB49555.1"/>
    <x v="0"/>
    <s v="mll2418"/>
    <x v="0"/>
    <x v="0"/>
    <x v="367"/>
    <x v="362"/>
    <x v="0"/>
  </r>
  <r>
    <n v="3768"/>
    <x v="0"/>
    <x v="0"/>
    <x v="0"/>
    <x v="0"/>
    <x v="0"/>
    <x v="0"/>
    <x v="0"/>
    <n v="1970163"/>
    <n v="1970789"/>
    <x v="0"/>
    <m/>
    <x v="0"/>
    <s v="mlr2419"/>
    <x v="0"/>
    <x v="0"/>
    <x v="26"/>
    <x v="0"/>
    <x v="0"/>
  </r>
  <r>
    <n v="3769"/>
    <x v="1"/>
    <x v="1"/>
    <x v="0"/>
    <x v="0"/>
    <x v="0"/>
    <x v="0"/>
    <x v="0"/>
    <n v="1970163"/>
    <n v="1970789"/>
    <x v="0"/>
    <s v="BAB49556.1"/>
    <x v="67"/>
    <s v="mlr2419"/>
    <x v="0"/>
    <x v="0"/>
    <x v="26"/>
    <x v="27"/>
    <x v="0"/>
  </r>
  <r>
    <n v="3770"/>
    <x v="0"/>
    <x v="0"/>
    <x v="0"/>
    <x v="0"/>
    <x v="0"/>
    <x v="0"/>
    <x v="0"/>
    <n v="1970722"/>
    <n v="1971678"/>
    <x v="1"/>
    <m/>
    <x v="0"/>
    <s v="mll2420"/>
    <x v="0"/>
    <x v="0"/>
    <x v="509"/>
    <x v="0"/>
    <x v="0"/>
  </r>
  <r>
    <n v="3771"/>
    <x v="1"/>
    <x v="1"/>
    <x v="0"/>
    <x v="0"/>
    <x v="0"/>
    <x v="0"/>
    <x v="0"/>
    <n v="1970722"/>
    <n v="1971678"/>
    <x v="1"/>
    <s v="BAB49557.1"/>
    <x v="67"/>
    <s v="mll2420"/>
    <x v="0"/>
    <x v="0"/>
    <x v="509"/>
    <x v="503"/>
    <x v="0"/>
  </r>
  <r>
    <n v="3772"/>
    <x v="0"/>
    <x v="0"/>
    <x v="0"/>
    <x v="0"/>
    <x v="0"/>
    <x v="0"/>
    <x v="0"/>
    <n v="1971786"/>
    <n v="1972418"/>
    <x v="0"/>
    <m/>
    <x v="0"/>
    <s v="mlr2421"/>
    <x v="0"/>
    <x v="0"/>
    <x v="466"/>
    <x v="0"/>
    <x v="0"/>
  </r>
  <r>
    <n v="3773"/>
    <x v="1"/>
    <x v="1"/>
    <x v="0"/>
    <x v="0"/>
    <x v="0"/>
    <x v="0"/>
    <x v="0"/>
    <n v="1971786"/>
    <n v="1972418"/>
    <x v="0"/>
    <s v="BAB49558.1"/>
    <x v="656"/>
    <s v="mlr2421"/>
    <x v="0"/>
    <x v="0"/>
    <x v="466"/>
    <x v="461"/>
    <x v="0"/>
  </r>
  <r>
    <n v="3774"/>
    <x v="0"/>
    <x v="0"/>
    <x v="0"/>
    <x v="0"/>
    <x v="0"/>
    <x v="0"/>
    <x v="0"/>
    <n v="1972580"/>
    <n v="1972825"/>
    <x v="0"/>
    <m/>
    <x v="0"/>
    <s v="msr2423"/>
    <x v="0"/>
    <x v="0"/>
    <x v="80"/>
    <x v="0"/>
    <x v="0"/>
  </r>
  <r>
    <n v="3775"/>
    <x v="1"/>
    <x v="1"/>
    <x v="0"/>
    <x v="0"/>
    <x v="0"/>
    <x v="0"/>
    <x v="0"/>
    <n v="1972580"/>
    <n v="1972825"/>
    <x v="0"/>
    <s v="BAB49559.1"/>
    <x v="0"/>
    <s v="msr2423"/>
    <x v="0"/>
    <x v="0"/>
    <x v="80"/>
    <x v="81"/>
    <x v="0"/>
  </r>
  <r>
    <n v="3776"/>
    <x v="0"/>
    <x v="0"/>
    <x v="0"/>
    <x v="0"/>
    <x v="0"/>
    <x v="0"/>
    <x v="0"/>
    <n v="1972669"/>
    <n v="1973091"/>
    <x v="1"/>
    <m/>
    <x v="0"/>
    <s v="mll2425"/>
    <x v="0"/>
    <x v="0"/>
    <x v="571"/>
    <x v="0"/>
    <x v="0"/>
  </r>
  <r>
    <n v="3777"/>
    <x v="1"/>
    <x v="1"/>
    <x v="0"/>
    <x v="0"/>
    <x v="0"/>
    <x v="0"/>
    <x v="0"/>
    <n v="1972669"/>
    <n v="1973091"/>
    <x v="1"/>
    <s v="BAB49560.1"/>
    <x v="0"/>
    <s v="mll2425"/>
    <x v="0"/>
    <x v="0"/>
    <x v="571"/>
    <x v="564"/>
    <x v="0"/>
  </r>
  <r>
    <n v="3778"/>
    <x v="0"/>
    <x v="0"/>
    <x v="0"/>
    <x v="0"/>
    <x v="0"/>
    <x v="0"/>
    <x v="0"/>
    <n v="1973144"/>
    <n v="1973443"/>
    <x v="1"/>
    <m/>
    <x v="0"/>
    <s v="msl2426"/>
    <x v="0"/>
    <x v="0"/>
    <x v="126"/>
    <x v="0"/>
    <x v="0"/>
  </r>
  <r>
    <n v="3779"/>
    <x v="1"/>
    <x v="1"/>
    <x v="0"/>
    <x v="0"/>
    <x v="0"/>
    <x v="0"/>
    <x v="0"/>
    <n v="1973144"/>
    <n v="1973443"/>
    <x v="1"/>
    <s v="BAB49561.1"/>
    <x v="0"/>
    <s v="msl2426"/>
    <x v="0"/>
    <x v="0"/>
    <x v="126"/>
    <x v="126"/>
    <x v="0"/>
  </r>
  <r>
    <n v="3780"/>
    <x v="0"/>
    <x v="0"/>
    <x v="0"/>
    <x v="0"/>
    <x v="0"/>
    <x v="0"/>
    <x v="0"/>
    <n v="1973440"/>
    <n v="1974174"/>
    <x v="1"/>
    <m/>
    <x v="0"/>
    <s v="mll2427"/>
    <x v="0"/>
    <x v="0"/>
    <x v="8"/>
    <x v="0"/>
    <x v="0"/>
  </r>
  <r>
    <n v="3781"/>
    <x v="1"/>
    <x v="1"/>
    <x v="0"/>
    <x v="0"/>
    <x v="0"/>
    <x v="0"/>
    <x v="0"/>
    <n v="1973440"/>
    <n v="1974174"/>
    <x v="1"/>
    <s v="BAB49562.1"/>
    <x v="0"/>
    <s v="mll2427"/>
    <x v="0"/>
    <x v="0"/>
    <x v="8"/>
    <x v="9"/>
    <x v="0"/>
  </r>
  <r>
    <n v="3782"/>
    <x v="0"/>
    <x v="0"/>
    <x v="0"/>
    <x v="0"/>
    <x v="0"/>
    <x v="0"/>
    <x v="0"/>
    <n v="1974318"/>
    <n v="1974803"/>
    <x v="0"/>
    <m/>
    <x v="0"/>
    <s v="mlr2428"/>
    <x v="0"/>
    <x v="0"/>
    <x v="389"/>
    <x v="0"/>
    <x v="0"/>
  </r>
  <r>
    <n v="3783"/>
    <x v="1"/>
    <x v="1"/>
    <x v="0"/>
    <x v="0"/>
    <x v="0"/>
    <x v="0"/>
    <x v="0"/>
    <n v="1974318"/>
    <n v="1974803"/>
    <x v="0"/>
    <s v="BAB49563.1"/>
    <x v="67"/>
    <s v="mlr2428"/>
    <x v="0"/>
    <x v="0"/>
    <x v="389"/>
    <x v="384"/>
    <x v="0"/>
  </r>
  <r>
    <n v="3784"/>
    <x v="0"/>
    <x v="0"/>
    <x v="0"/>
    <x v="0"/>
    <x v="0"/>
    <x v="0"/>
    <x v="0"/>
    <n v="1974948"/>
    <n v="1976150"/>
    <x v="0"/>
    <m/>
    <x v="0"/>
    <s v="mlr2429"/>
    <x v="0"/>
    <x v="0"/>
    <x v="386"/>
    <x v="0"/>
    <x v="0"/>
  </r>
  <r>
    <n v="3785"/>
    <x v="1"/>
    <x v="1"/>
    <x v="0"/>
    <x v="0"/>
    <x v="0"/>
    <x v="0"/>
    <x v="0"/>
    <n v="1974948"/>
    <n v="1976150"/>
    <x v="0"/>
    <s v="BAB49564.1"/>
    <x v="399"/>
    <s v="mlr2429"/>
    <x v="0"/>
    <x v="0"/>
    <x v="386"/>
    <x v="381"/>
    <x v="0"/>
  </r>
  <r>
    <n v="3786"/>
    <x v="0"/>
    <x v="0"/>
    <x v="0"/>
    <x v="0"/>
    <x v="0"/>
    <x v="0"/>
    <x v="0"/>
    <n v="1976204"/>
    <n v="1977337"/>
    <x v="1"/>
    <m/>
    <x v="0"/>
    <s v="mll2431"/>
    <x v="0"/>
    <x v="0"/>
    <x v="347"/>
    <x v="0"/>
    <x v="0"/>
  </r>
  <r>
    <n v="3787"/>
    <x v="1"/>
    <x v="1"/>
    <x v="0"/>
    <x v="0"/>
    <x v="0"/>
    <x v="0"/>
    <x v="0"/>
    <n v="1976204"/>
    <n v="1977337"/>
    <x v="1"/>
    <s v="BAB49565.1"/>
    <x v="657"/>
    <s v="mll2431"/>
    <x v="0"/>
    <x v="0"/>
    <x v="347"/>
    <x v="342"/>
    <x v="0"/>
  </r>
  <r>
    <n v="3788"/>
    <x v="0"/>
    <x v="0"/>
    <x v="0"/>
    <x v="0"/>
    <x v="0"/>
    <x v="0"/>
    <x v="0"/>
    <n v="1977375"/>
    <n v="1978043"/>
    <x v="1"/>
    <m/>
    <x v="0"/>
    <s v="mll2432"/>
    <x v="0"/>
    <x v="0"/>
    <x v="47"/>
    <x v="0"/>
    <x v="0"/>
  </r>
  <r>
    <n v="3789"/>
    <x v="1"/>
    <x v="1"/>
    <x v="0"/>
    <x v="0"/>
    <x v="0"/>
    <x v="0"/>
    <x v="0"/>
    <n v="1977375"/>
    <n v="1978043"/>
    <x v="1"/>
    <s v="BAB49566.1"/>
    <x v="658"/>
    <s v="mll2432"/>
    <x v="0"/>
    <x v="0"/>
    <x v="47"/>
    <x v="48"/>
    <x v="0"/>
  </r>
  <r>
    <n v="3790"/>
    <x v="0"/>
    <x v="0"/>
    <x v="0"/>
    <x v="0"/>
    <x v="0"/>
    <x v="0"/>
    <x v="0"/>
    <n v="1978186"/>
    <n v="1979892"/>
    <x v="0"/>
    <m/>
    <x v="0"/>
    <s v="mlr2433"/>
    <x v="0"/>
    <x v="0"/>
    <x v="577"/>
    <x v="0"/>
    <x v="0"/>
  </r>
  <r>
    <n v="3791"/>
    <x v="1"/>
    <x v="1"/>
    <x v="0"/>
    <x v="0"/>
    <x v="0"/>
    <x v="0"/>
    <x v="0"/>
    <n v="1978186"/>
    <n v="1979892"/>
    <x v="0"/>
    <s v="BAB49567.1"/>
    <x v="287"/>
    <s v="mlr2433"/>
    <x v="0"/>
    <x v="0"/>
    <x v="577"/>
    <x v="570"/>
    <x v="0"/>
  </r>
  <r>
    <n v="3792"/>
    <x v="0"/>
    <x v="0"/>
    <x v="0"/>
    <x v="0"/>
    <x v="0"/>
    <x v="0"/>
    <x v="0"/>
    <n v="1979957"/>
    <n v="1981411"/>
    <x v="1"/>
    <m/>
    <x v="0"/>
    <s v="mll2434"/>
    <x v="0"/>
    <x v="0"/>
    <x v="135"/>
    <x v="0"/>
    <x v="0"/>
  </r>
  <r>
    <n v="3793"/>
    <x v="1"/>
    <x v="1"/>
    <x v="0"/>
    <x v="0"/>
    <x v="0"/>
    <x v="0"/>
    <x v="0"/>
    <n v="1979957"/>
    <n v="1981411"/>
    <x v="1"/>
    <s v="BAB49568.1"/>
    <x v="67"/>
    <s v="mll2434"/>
    <x v="0"/>
    <x v="0"/>
    <x v="135"/>
    <x v="135"/>
    <x v="0"/>
  </r>
  <r>
    <n v="3794"/>
    <x v="0"/>
    <x v="0"/>
    <x v="0"/>
    <x v="0"/>
    <x v="0"/>
    <x v="0"/>
    <x v="0"/>
    <n v="1981509"/>
    <n v="1982627"/>
    <x v="0"/>
    <m/>
    <x v="0"/>
    <s v="mlr2436"/>
    <x v="0"/>
    <x v="0"/>
    <x v="456"/>
    <x v="0"/>
    <x v="0"/>
  </r>
  <r>
    <n v="3795"/>
    <x v="1"/>
    <x v="1"/>
    <x v="0"/>
    <x v="0"/>
    <x v="0"/>
    <x v="0"/>
    <x v="0"/>
    <n v="1981509"/>
    <n v="1982627"/>
    <x v="0"/>
    <s v="BAB49569.1"/>
    <x v="659"/>
    <s v="mlr2436"/>
    <x v="0"/>
    <x v="0"/>
    <x v="456"/>
    <x v="451"/>
    <x v="0"/>
  </r>
  <r>
    <n v="3796"/>
    <x v="0"/>
    <x v="0"/>
    <x v="0"/>
    <x v="0"/>
    <x v="0"/>
    <x v="0"/>
    <x v="0"/>
    <n v="1982624"/>
    <n v="1983523"/>
    <x v="0"/>
    <m/>
    <x v="0"/>
    <s v="mlr2437"/>
    <x v="0"/>
    <x v="0"/>
    <x v="66"/>
    <x v="0"/>
    <x v="0"/>
  </r>
  <r>
    <n v="3797"/>
    <x v="1"/>
    <x v="1"/>
    <x v="0"/>
    <x v="0"/>
    <x v="0"/>
    <x v="0"/>
    <x v="0"/>
    <n v="1982624"/>
    <n v="1983523"/>
    <x v="0"/>
    <s v="BAB49570.1"/>
    <x v="660"/>
    <s v="mlr2437"/>
    <x v="0"/>
    <x v="0"/>
    <x v="66"/>
    <x v="67"/>
    <x v="0"/>
  </r>
  <r>
    <n v="3798"/>
    <x v="0"/>
    <x v="0"/>
    <x v="0"/>
    <x v="0"/>
    <x v="0"/>
    <x v="0"/>
    <x v="0"/>
    <n v="1983592"/>
    <n v="1983684"/>
    <x v="1"/>
    <m/>
    <x v="0"/>
    <s v="msl2438"/>
    <x v="0"/>
    <x v="0"/>
    <x v="69"/>
    <x v="0"/>
    <x v="0"/>
  </r>
  <r>
    <n v="3799"/>
    <x v="1"/>
    <x v="1"/>
    <x v="0"/>
    <x v="0"/>
    <x v="0"/>
    <x v="0"/>
    <x v="0"/>
    <n v="1983592"/>
    <n v="1983684"/>
    <x v="1"/>
    <s v="BAB49571.1"/>
    <x v="0"/>
    <s v="msl2438"/>
    <x v="0"/>
    <x v="0"/>
    <x v="69"/>
    <x v="70"/>
    <x v="0"/>
  </r>
  <r>
    <n v="3800"/>
    <x v="0"/>
    <x v="0"/>
    <x v="0"/>
    <x v="0"/>
    <x v="0"/>
    <x v="0"/>
    <x v="0"/>
    <n v="1983781"/>
    <n v="1984737"/>
    <x v="0"/>
    <m/>
    <x v="0"/>
    <s v="mlr2439"/>
    <x v="0"/>
    <x v="0"/>
    <x v="509"/>
    <x v="0"/>
    <x v="0"/>
  </r>
  <r>
    <n v="3801"/>
    <x v="1"/>
    <x v="1"/>
    <x v="0"/>
    <x v="0"/>
    <x v="0"/>
    <x v="0"/>
    <x v="0"/>
    <n v="1983781"/>
    <n v="1984737"/>
    <x v="0"/>
    <s v="BAB49572.1"/>
    <x v="551"/>
    <s v="mlr2439"/>
    <x v="0"/>
    <x v="0"/>
    <x v="509"/>
    <x v="503"/>
    <x v="0"/>
  </r>
  <r>
    <n v="3802"/>
    <x v="0"/>
    <x v="0"/>
    <x v="0"/>
    <x v="0"/>
    <x v="0"/>
    <x v="0"/>
    <x v="0"/>
    <n v="1984790"/>
    <n v="1985887"/>
    <x v="0"/>
    <m/>
    <x v="0"/>
    <s v="mlr2441"/>
    <x v="0"/>
    <x v="0"/>
    <x v="23"/>
    <x v="0"/>
    <x v="0"/>
  </r>
  <r>
    <n v="3803"/>
    <x v="1"/>
    <x v="1"/>
    <x v="0"/>
    <x v="0"/>
    <x v="0"/>
    <x v="0"/>
    <x v="0"/>
    <n v="1984790"/>
    <n v="1985887"/>
    <x v="0"/>
    <s v="BAB49573.1"/>
    <x v="158"/>
    <s v="mlr2441"/>
    <x v="0"/>
    <x v="0"/>
    <x v="23"/>
    <x v="24"/>
    <x v="0"/>
  </r>
  <r>
    <n v="3804"/>
    <x v="0"/>
    <x v="0"/>
    <x v="0"/>
    <x v="0"/>
    <x v="0"/>
    <x v="0"/>
    <x v="0"/>
    <n v="1985887"/>
    <n v="1986681"/>
    <x v="0"/>
    <m/>
    <x v="0"/>
    <s v="mlr2442"/>
    <x v="0"/>
    <x v="0"/>
    <x v="48"/>
    <x v="0"/>
    <x v="0"/>
  </r>
  <r>
    <n v="3805"/>
    <x v="1"/>
    <x v="1"/>
    <x v="0"/>
    <x v="0"/>
    <x v="0"/>
    <x v="0"/>
    <x v="0"/>
    <n v="1985887"/>
    <n v="1986681"/>
    <x v="0"/>
    <s v="BAB49574.1"/>
    <x v="159"/>
    <s v="mlr2442"/>
    <x v="0"/>
    <x v="0"/>
    <x v="48"/>
    <x v="49"/>
    <x v="0"/>
  </r>
  <r>
    <n v="3806"/>
    <x v="0"/>
    <x v="0"/>
    <x v="0"/>
    <x v="0"/>
    <x v="0"/>
    <x v="0"/>
    <x v="0"/>
    <n v="1986757"/>
    <n v="1987029"/>
    <x v="0"/>
    <m/>
    <x v="0"/>
    <s v="msr2443"/>
    <x v="0"/>
    <x v="0"/>
    <x v="565"/>
    <x v="0"/>
    <x v="0"/>
  </r>
  <r>
    <n v="3807"/>
    <x v="1"/>
    <x v="1"/>
    <x v="0"/>
    <x v="0"/>
    <x v="0"/>
    <x v="0"/>
    <x v="0"/>
    <n v="1986757"/>
    <n v="1987029"/>
    <x v="0"/>
    <s v="BAB49575.1"/>
    <x v="0"/>
    <s v="msr2443"/>
    <x v="0"/>
    <x v="0"/>
    <x v="565"/>
    <x v="558"/>
    <x v="0"/>
  </r>
  <r>
    <n v="3808"/>
    <x v="0"/>
    <x v="0"/>
    <x v="0"/>
    <x v="0"/>
    <x v="0"/>
    <x v="0"/>
    <x v="0"/>
    <n v="1987205"/>
    <n v="1988320"/>
    <x v="0"/>
    <m/>
    <x v="0"/>
    <s v="mlr2444"/>
    <x v="0"/>
    <x v="0"/>
    <x v="216"/>
    <x v="0"/>
    <x v="0"/>
  </r>
  <r>
    <n v="3809"/>
    <x v="1"/>
    <x v="1"/>
    <x v="0"/>
    <x v="0"/>
    <x v="0"/>
    <x v="0"/>
    <x v="0"/>
    <n v="1987205"/>
    <n v="1988320"/>
    <x v="0"/>
    <s v="BAB49576.1"/>
    <x v="661"/>
    <s v="mlr2444"/>
    <x v="0"/>
    <x v="0"/>
    <x v="216"/>
    <x v="213"/>
    <x v="0"/>
  </r>
  <r>
    <n v="3810"/>
    <x v="0"/>
    <x v="0"/>
    <x v="0"/>
    <x v="0"/>
    <x v="0"/>
    <x v="0"/>
    <x v="0"/>
    <n v="1988499"/>
    <n v="1989101"/>
    <x v="1"/>
    <m/>
    <x v="0"/>
    <s v="mll2445"/>
    <x v="0"/>
    <x v="0"/>
    <x v="517"/>
    <x v="0"/>
    <x v="0"/>
  </r>
  <r>
    <n v="3811"/>
    <x v="1"/>
    <x v="1"/>
    <x v="0"/>
    <x v="0"/>
    <x v="0"/>
    <x v="0"/>
    <x v="0"/>
    <n v="1988499"/>
    <n v="1989101"/>
    <x v="1"/>
    <s v="BAB49577.1"/>
    <x v="0"/>
    <s v="mll2445"/>
    <x v="0"/>
    <x v="0"/>
    <x v="517"/>
    <x v="511"/>
    <x v="0"/>
  </r>
  <r>
    <n v="3812"/>
    <x v="0"/>
    <x v="0"/>
    <x v="0"/>
    <x v="0"/>
    <x v="0"/>
    <x v="0"/>
    <x v="0"/>
    <n v="1990008"/>
    <n v="1990169"/>
    <x v="0"/>
    <m/>
    <x v="0"/>
    <s v="msr2448"/>
    <x v="0"/>
    <x v="0"/>
    <x v="268"/>
    <x v="0"/>
    <x v="0"/>
  </r>
  <r>
    <n v="3813"/>
    <x v="1"/>
    <x v="1"/>
    <x v="0"/>
    <x v="0"/>
    <x v="0"/>
    <x v="0"/>
    <x v="0"/>
    <n v="1990008"/>
    <n v="1990169"/>
    <x v="0"/>
    <s v="BAB49578.1"/>
    <x v="0"/>
    <s v="msr2448"/>
    <x v="0"/>
    <x v="0"/>
    <x v="268"/>
    <x v="265"/>
    <x v="0"/>
  </r>
  <r>
    <n v="3814"/>
    <x v="0"/>
    <x v="0"/>
    <x v="0"/>
    <x v="0"/>
    <x v="0"/>
    <x v="0"/>
    <x v="0"/>
    <n v="1990265"/>
    <n v="1992703"/>
    <x v="1"/>
    <m/>
    <x v="0"/>
    <s v="mll2449"/>
    <x v="0"/>
    <x v="0"/>
    <x v="613"/>
    <x v="0"/>
    <x v="0"/>
  </r>
  <r>
    <n v="3815"/>
    <x v="1"/>
    <x v="1"/>
    <x v="0"/>
    <x v="0"/>
    <x v="0"/>
    <x v="0"/>
    <x v="0"/>
    <n v="1990265"/>
    <n v="1992703"/>
    <x v="1"/>
    <s v="BAB49579.1"/>
    <x v="535"/>
    <s v="mll2449"/>
    <x v="0"/>
    <x v="0"/>
    <x v="613"/>
    <x v="606"/>
    <x v="0"/>
  </r>
  <r>
    <n v="3816"/>
    <x v="0"/>
    <x v="0"/>
    <x v="0"/>
    <x v="0"/>
    <x v="0"/>
    <x v="0"/>
    <x v="0"/>
    <n v="1992835"/>
    <n v="1993128"/>
    <x v="1"/>
    <m/>
    <x v="0"/>
    <s v="msl2450"/>
    <x v="0"/>
    <x v="0"/>
    <x v="45"/>
    <x v="0"/>
    <x v="0"/>
  </r>
  <r>
    <n v="3817"/>
    <x v="1"/>
    <x v="1"/>
    <x v="0"/>
    <x v="0"/>
    <x v="0"/>
    <x v="0"/>
    <x v="0"/>
    <n v="1992835"/>
    <n v="1993128"/>
    <x v="1"/>
    <s v="BAB49580.1"/>
    <x v="0"/>
    <s v="msl2450"/>
    <x v="0"/>
    <x v="0"/>
    <x v="45"/>
    <x v="46"/>
    <x v="0"/>
  </r>
  <r>
    <n v="3818"/>
    <x v="0"/>
    <x v="0"/>
    <x v="0"/>
    <x v="0"/>
    <x v="0"/>
    <x v="0"/>
    <x v="0"/>
    <n v="1993490"/>
    <n v="1994143"/>
    <x v="0"/>
    <m/>
    <x v="0"/>
    <s v="mlr2452"/>
    <x v="0"/>
    <x v="0"/>
    <x v="403"/>
    <x v="0"/>
    <x v="0"/>
  </r>
  <r>
    <n v="3819"/>
    <x v="1"/>
    <x v="1"/>
    <x v="0"/>
    <x v="0"/>
    <x v="0"/>
    <x v="0"/>
    <x v="0"/>
    <n v="1993490"/>
    <n v="1994143"/>
    <x v="0"/>
    <s v="BAB49581.1"/>
    <x v="662"/>
    <s v="mlr2452"/>
    <x v="0"/>
    <x v="0"/>
    <x v="403"/>
    <x v="398"/>
    <x v="0"/>
  </r>
  <r>
    <n v="3820"/>
    <x v="0"/>
    <x v="0"/>
    <x v="0"/>
    <x v="0"/>
    <x v="0"/>
    <x v="0"/>
    <x v="0"/>
    <n v="1994150"/>
    <n v="1994926"/>
    <x v="1"/>
    <m/>
    <x v="0"/>
    <s v="mll2453"/>
    <x v="0"/>
    <x v="0"/>
    <x v="448"/>
    <x v="0"/>
    <x v="0"/>
  </r>
  <r>
    <n v="3821"/>
    <x v="1"/>
    <x v="1"/>
    <x v="0"/>
    <x v="0"/>
    <x v="0"/>
    <x v="0"/>
    <x v="0"/>
    <n v="1994150"/>
    <n v="1994926"/>
    <x v="1"/>
    <s v="BAB49582.1"/>
    <x v="663"/>
    <s v="mll2453"/>
    <x v="0"/>
    <x v="0"/>
    <x v="448"/>
    <x v="443"/>
    <x v="0"/>
  </r>
  <r>
    <n v="3822"/>
    <x v="0"/>
    <x v="0"/>
    <x v="0"/>
    <x v="0"/>
    <x v="0"/>
    <x v="0"/>
    <x v="0"/>
    <n v="1994998"/>
    <n v="1995636"/>
    <x v="1"/>
    <m/>
    <x v="0"/>
    <s v="mll2454"/>
    <x v="0"/>
    <x v="0"/>
    <x v="286"/>
    <x v="0"/>
    <x v="0"/>
  </r>
  <r>
    <n v="3823"/>
    <x v="1"/>
    <x v="1"/>
    <x v="0"/>
    <x v="0"/>
    <x v="0"/>
    <x v="0"/>
    <x v="0"/>
    <n v="1994998"/>
    <n v="1995636"/>
    <x v="1"/>
    <s v="BAB49583.1"/>
    <x v="67"/>
    <s v="mll2454"/>
    <x v="0"/>
    <x v="0"/>
    <x v="286"/>
    <x v="282"/>
    <x v="0"/>
  </r>
  <r>
    <n v="3824"/>
    <x v="0"/>
    <x v="0"/>
    <x v="0"/>
    <x v="0"/>
    <x v="0"/>
    <x v="0"/>
    <x v="0"/>
    <n v="1995811"/>
    <n v="1996488"/>
    <x v="0"/>
    <m/>
    <x v="0"/>
    <s v="mlr2456"/>
    <x v="0"/>
    <x v="0"/>
    <x v="220"/>
    <x v="0"/>
    <x v="0"/>
  </r>
  <r>
    <n v="3825"/>
    <x v="1"/>
    <x v="1"/>
    <x v="0"/>
    <x v="0"/>
    <x v="0"/>
    <x v="0"/>
    <x v="0"/>
    <n v="1995811"/>
    <n v="1996488"/>
    <x v="0"/>
    <s v="BAB49584.1"/>
    <x v="0"/>
    <s v="mlr2456"/>
    <x v="0"/>
    <x v="0"/>
    <x v="220"/>
    <x v="217"/>
    <x v="0"/>
  </r>
  <r>
    <n v="3826"/>
    <x v="0"/>
    <x v="0"/>
    <x v="0"/>
    <x v="0"/>
    <x v="0"/>
    <x v="0"/>
    <x v="0"/>
    <n v="1996552"/>
    <n v="1996812"/>
    <x v="0"/>
    <m/>
    <x v="0"/>
    <s v="msr2457"/>
    <x v="0"/>
    <x v="0"/>
    <x v="32"/>
    <x v="0"/>
    <x v="0"/>
  </r>
  <r>
    <n v="3827"/>
    <x v="1"/>
    <x v="1"/>
    <x v="0"/>
    <x v="0"/>
    <x v="0"/>
    <x v="0"/>
    <x v="0"/>
    <n v="1996552"/>
    <n v="1996812"/>
    <x v="0"/>
    <s v="BAB49585.1"/>
    <x v="0"/>
    <s v="msr2457"/>
    <x v="0"/>
    <x v="0"/>
    <x v="32"/>
    <x v="33"/>
    <x v="0"/>
  </r>
  <r>
    <n v="3828"/>
    <x v="0"/>
    <x v="0"/>
    <x v="0"/>
    <x v="0"/>
    <x v="0"/>
    <x v="0"/>
    <x v="0"/>
    <n v="1996880"/>
    <n v="1997422"/>
    <x v="1"/>
    <m/>
    <x v="0"/>
    <s v="mll2459"/>
    <x v="0"/>
    <x v="0"/>
    <x v="257"/>
    <x v="0"/>
    <x v="0"/>
  </r>
  <r>
    <n v="3829"/>
    <x v="1"/>
    <x v="1"/>
    <x v="0"/>
    <x v="0"/>
    <x v="0"/>
    <x v="0"/>
    <x v="0"/>
    <n v="1996880"/>
    <n v="1997422"/>
    <x v="1"/>
    <s v="BAB49586.1"/>
    <x v="0"/>
    <s v="mll2459"/>
    <x v="0"/>
    <x v="0"/>
    <x v="257"/>
    <x v="254"/>
    <x v="0"/>
  </r>
  <r>
    <n v="3830"/>
    <x v="0"/>
    <x v="0"/>
    <x v="0"/>
    <x v="0"/>
    <x v="0"/>
    <x v="0"/>
    <x v="0"/>
    <n v="1997733"/>
    <n v="1998125"/>
    <x v="1"/>
    <m/>
    <x v="0"/>
    <s v="mll2461"/>
    <x v="0"/>
    <x v="0"/>
    <x v="95"/>
    <x v="0"/>
    <x v="0"/>
  </r>
  <r>
    <n v="3831"/>
    <x v="1"/>
    <x v="1"/>
    <x v="0"/>
    <x v="0"/>
    <x v="0"/>
    <x v="0"/>
    <x v="0"/>
    <n v="1997733"/>
    <n v="1998125"/>
    <x v="1"/>
    <s v="BAB49587.1"/>
    <x v="0"/>
    <s v="mll2461"/>
    <x v="0"/>
    <x v="0"/>
    <x v="95"/>
    <x v="96"/>
    <x v="0"/>
  </r>
  <r>
    <n v="3832"/>
    <x v="0"/>
    <x v="0"/>
    <x v="0"/>
    <x v="0"/>
    <x v="0"/>
    <x v="0"/>
    <x v="0"/>
    <n v="1998139"/>
    <n v="1999197"/>
    <x v="1"/>
    <m/>
    <x v="0"/>
    <s v="mll2462"/>
    <x v="0"/>
    <x v="0"/>
    <x v="618"/>
    <x v="0"/>
    <x v="0"/>
  </r>
  <r>
    <n v="3833"/>
    <x v="1"/>
    <x v="1"/>
    <x v="0"/>
    <x v="0"/>
    <x v="0"/>
    <x v="0"/>
    <x v="0"/>
    <n v="1998139"/>
    <n v="1999197"/>
    <x v="1"/>
    <s v="BAB49588.1"/>
    <x v="0"/>
    <s v="mll2462"/>
    <x v="0"/>
    <x v="0"/>
    <x v="618"/>
    <x v="611"/>
    <x v="0"/>
  </r>
  <r>
    <n v="3834"/>
    <x v="0"/>
    <x v="0"/>
    <x v="0"/>
    <x v="0"/>
    <x v="0"/>
    <x v="0"/>
    <x v="0"/>
    <n v="1999224"/>
    <n v="1999493"/>
    <x v="1"/>
    <m/>
    <x v="0"/>
    <s v="msl2463"/>
    <x v="0"/>
    <x v="0"/>
    <x v="42"/>
    <x v="0"/>
    <x v="0"/>
  </r>
  <r>
    <n v="3835"/>
    <x v="1"/>
    <x v="1"/>
    <x v="0"/>
    <x v="0"/>
    <x v="0"/>
    <x v="0"/>
    <x v="0"/>
    <n v="1999224"/>
    <n v="1999493"/>
    <x v="1"/>
    <s v="BAB49589.1"/>
    <x v="0"/>
    <s v="msl2463"/>
    <x v="0"/>
    <x v="0"/>
    <x v="42"/>
    <x v="43"/>
    <x v="0"/>
  </r>
  <r>
    <n v="3836"/>
    <x v="0"/>
    <x v="0"/>
    <x v="0"/>
    <x v="0"/>
    <x v="0"/>
    <x v="0"/>
    <x v="0"/>
    <n v="1999597"/>
    <n v="2000031"/>
    <x v="1"/>
    <m/>
    <x v="0"/>
    <s v="mll2465"/>
    <x v="0"/>
    <x v="0"/>
    <x v="18"/>
    <x v="0"/>
    <x v="0"/>
  </r>
  <r>
    <n v="3837"/>
    <x v="1"/>
    <x v="1"/>
    <x v="0"/>
    <x v="0"/>
    <x v="0"/>
    <x v="0"/>
    <x v="0"/>
    <n v="1999597"/>
    <n v="2000031"/>
    <x v="1"/>
    <s v="BAB49590.1"/>
    <x v="0"/>
    <s v="mll2465"/>
    <x v="0"/>
    <x v="0"/>
    <x v="18"/>
    <x v="19"/>
    <x v="0"/>
  </r>
  <r>
    <n v="3838"/>
    <x v="0"/>
    <x v="0"/>
    <x v="0"/>
    <x v="0"/>
    <x v="0"/>
    <x v="0"/>
    <x v="0"/>
    <n v="2000084"/>
    <n v="2002108"/>
    <x v="1"/>
    <m/>
    <x v="0"/>
    <s v="mll2466"/>
    <x v="0"/>
    <x v="0"/>
    <x v="619"/>
    <x v="0"/>
    <x v="0"/>
  </r>
  <r>
    <n v="3839"/>
    <x v="1"/>
    <x v="1"/>
    <x v="0"/>
    <x v="0"/>
    <x v="0"/>
    <x v="0"/>
    <x v="0"/>
    <n v="2000084"/>
    <n v="2002108"/>
    <x v="1"/>
    <s v="BAB49591.1"/>
    <x v="664"/>
    <s v="mll2466"/>
    <x v="0"/>
    <x v="0"/>
    <x v="619"/>
    <x v="612"/>
    <x v="0"/>
  </r>
  <r>
    <n v="3840"/>
    <x v="0"/>
    <x v="0"/>
    <x v="0"/>
    <x v="0"/>
    <x v="0"/>
    <x v="0"/>
    <x v="0"/>
    <n v="2002532"/>
    <n v="2004490"/>
    <x v="1"/>
    <m/>
    <x v="0"/>
    <s v="mll2467"/>
    <x v="0"/>
    <x v="0"/>
    <x v="620"/>
    <x v="0"/>
    <x v="0"/>
  </r>
  <r>
    <n v="3841"/>
    <x v="1"/>
    <x v="1"/>
    <x v="0"/>
    <x v="0"/>
    <x v="0"/>
    <x v="0"/>
    <x v="0"/>
    <n v="2002532"/>
    <n v="2004490"/>
    <x v="1"/>
    <s v="BAB49592.1"/>
    <x v="665"/>
    <s v="mll2467"/>
    <x v="0"/>
    <x v="0"/>
    <x v="620"/>
    <x v="613"/>
    <x v="0"/>
  </r>
  <r>
    <n v="3842"/>
    <x v="0"/>
    <x v="0"/>
    <x v="0"/>
    <x v="0"/>
    <x v="0"/>
    <x v="0"/>
    <x v="0"/>
    <n v="2004605"/>
    <n v="2004973"/>
    <x v="1"/>
    <m/>
    <x v="0"/>
    <s v="mll2469"/>
    <x v="0"/>
    <x v="0"/>
    <x v="190"/>
    <x v="0"/>
    <x v="0"/>
  </r>
  <r>
    <n v="3843"/>
    <x v="1"/>
    <x v="1"/>
    <x v="0"/>
    <x v="0"/>
    <x v="0"/>
    <x v="0"/>
    <x v="0"/>
    <n v="2004605"/>
    <n v="2004973"/>
    <x v="1"/>
    <s v="BAB49593.1"/>
    <x v="0"/>
    <s v="mll2469"/>
    <x v="0"/>
    <x v="0"/>
    <x v="190"/>
    <x v="187"/>
    <x v="0"/>
  </r>
  <r>
    <n v="3844"/>
    <x v="0"/>
    <x v="0"/>
    <x v="0"/>
    <x v="0"/>
    <x v="0"/>
    <x v="0"/>
    <x v="0"/>
    <n v="2005358"/>
    <n v="2007022"/>
    <x v="0"/>
    <m/>
    <x v="0"/>
    <s v="mlr2470"/>
    <x v="0"/>
    <x v="0"/>
    <x v="174"/>
    <x v="0"/>
    <x v="0"/>
  </r>
  <r>
    <n v="3845"/>
    <x v="1"/>
    <x v="1"/>
    <x v="0"/>
    <x v="0"/>
    <x v="0"/>
    <x v="0"/>
    <x v="0"/>
    <n v="2005358"/>
    <n v="2007022"/>
    <x v="0"/>
    <s v="BAB49594.1"/>
    <x v="0"/>
    <s v="mlr2470"/>
    <x v="0"/>
    <x v="0"/>
    <x v="174"/>
    <x v="171"/>
    <x v="0"/>
  </r>
  <r>
    <n v="3846"/>
    <x v="0"/>
    <x v="0"/>
    <x v="0"/>
    <x v="0"/>
    <x v="0"/>
    <x v="0"/>
    <x v="0"/>
    <n v="2007335"/>
    <n v="2008519"/>
    <x v="0"/>
    <m/>
    <x v="0"/>
    <s v="mlr2471"/>
    <x v="0"/>
    <x v="0"/>
    <x v="37"/>
    <x v="0"/>
    <x v="0"/>
  </r>
  <r>
    <n v="3847"/>
    <x v="1"/>
    <x v="1"/>
    <x v="0"/>
    <x v="0"/>
    <x v="0"/>
    <x v="0"/>
    <x v="0"/>
    <n v="2007335"/>
    <n v="2008519"/>
    <x v="0"/>
    <s v="BAB49595.1"/>
    <x v="399"/>
    <s v="mlr2471"/>
    <x v="0"/>
    <x v="0"/>
    <x v="37"/>
    <x v="38"/>
    <x v="0"/>
  </r>
  <r>
    <n v="3848"/>
    <x v="0"/>
    <x v="0"/>
    <x v="0"/>
    <x v="0"/>
    <x v="0"/>
    <x v="0"/>
    <x v="0"/>
    <n v="2008525"/>
    <n v="2009421"/>
    <x v="1"/>
    <m/>
    <x v="0"/>
    <s v="mll2472"/>
    <x v="0"/>
    <x v="0"/>
    <x v="156"/>
    <x v="0"/>
    <x v="0"/>
  </r>
  <r>
    <n v="3849"/>
    <x v="1"/>
    <x v="1"/>
    <x v="0"/>
    <x v="0"/>
    <x v="0"/>
    <x v="0"/>
    <x v="0"/>
    <n v="2008525"/>
    <n v="2009421"/>
    <x v="1"/>
    <s v="BAB49596.1"/>
    <x v="67"/>
    <s v="mll2472"/>
    <x v="0"/>
    <x v="0"/>
    <x v="156"/>
    <x v="156"/>
    <x v="0"/>
  </r>
  <r>
    <n v="3850"/>
    <x v="0"/>
    <x v="0"/>
    <x v="0"/>
    <x v="0"/>
    <x v="0"/>
    <x v="0"/>
    <x v="0"/>
    <n v="2009518"/>
    <n v="2010348"/>
    <x v="0"/>
    <m/>
    <x v="0"/>
    <s v="mlr2473"/>
    <x v="0"/>
    <x v="0"/>
    <x v="29"/>
    <x v="0"/>
    <x v="0"/>
  </r>
  <r>
    <n v="3851"/>
    <x v="1"/>
    <x v="1"/>
    <x v="0"/>
    <x v="0"/>
    <x v="0"/>
    <x v="0"/>
    <x v="0"/>
    <n v="2009518"/>
    <n v="2010348"/>
    <x v="0"/>
    <s v="BAB49597.1"/>
    <x v="666"/>
    <s v="mlr2473"/>
    <x v="0"/>
    <x v="0"/>
    <x v="29"/>
    <x v="30"/>
    <x v="0"/>
  </r>
  <r>
    <n v="3852"/>
    <x v="0"/>
    <x v="0"/>
    <x v="0"/>
    <x v="0"/>
    <x v="0"/>
    <x v="0"/>
    <x v="0"/>
    <n v="2010383"/>
    <n v="2012632"/>
    <x v="1"/>
    <m/>
    <x v="0"/>
    <s v="mll2475"/>
    <x v="0"/>
    <x v="0"/>
    <x v="621"/>
    <x v="0"/>
    <x v="0"/>
  </r>
  <r>
    <n v="3853"/>
    <x v="1"/>
    <x v="1"/>
    <x v="0"/>
    <x v="0"/>
    <x v="0"/>
    <x v="0"/>
    <x v="0"/>
    <n v="2010383"/>
    <n v="2012632"/>
    <x v="1"/>
    <s v="BAB49598.1"/>
    <x v="667"/>
    <s v="mll2475"/>
    <x v="0"/>
    <x v="0"/>
    <x v="621"/>
    <x v="614"/>
    <x v="0"/>
  </r>
  <r>
    <n v="3854"/>
    <x v="0"/>
    <x v="0"/>
    <x v="0"/>
    <x v="0"/>
    <x v="0"/>
    <x v="0"/>
    <x v="0"/>
    <n v="2012745"/>
    <n v="2013164"/>
    <x v="0"/>
    <m/>
    <x v="0"/>
    <s v="mlr2476"/>
    <x v="0"/>
    <x v="0"/>
    <x v="591"/>
    <x v="0"/>
    <x v="0"/>
  </r>
  <r>
    <n v="3855"/>
    <x v="1"/>
    <x v="1"/>
    <x v="0"/>
    <x v="0"/>
    <x v="0"/>
    <x v="0"/>
    <x v="0"/>
    <n v="2012745"/>
    <n v="2013164"/>
    <x v="0"/>
    <s v="BAB49599.1"/>
    <x v="67"/>
    <s v="mlr2476"/>
    <x v="0"/>
    <x v="0"/>
    <x v="591"/>
    <x v="584"/>
    <x v="0"/>
  </r>
  <r>
    <n v="3856"/>
    <x v="0"/>
    <x v="0"/>
    <x v="0"/>
    <x v="0"/>
    <x v="0"/>
    <x v="0"/>
    <x v="0"/>
    <n v="2013228"/>
    <n v="2014259"/>
    <x v="0"/>
    <m/>
    <x v="0"/>
    <s v="mlr2477"/>
    <x v="0"/>
    <x v="0"/>
    <x v="379"/>
    <x v="0"/>
    <x v="0"/>
  </r>
  <r>
    <n v="3857"/>
    <x v="1"/>
    <x v="1"/>
    <x v="0"/>
    <x v="0"/>
    <x v="0"/>
    <x v="0"/>
    <x v="0"/>
    <n v="2013228"/>
    <n v="2014259"/>
    <x v="0"/>
    <s v="BAB49600.1"/>
    <x v="668"/>
    <s v="mlr2477"/>
    <x v="0"/>
    <x v="0"/>
    <x v="379"/>
    <x v="374"/>
    <x v="0"/>
  </r>
  <r>
    <n v="3858"/>
    <x v="0"/>
    <x v="0"/>
    <x v="0"/>
    <x v="0"/>
    <x v="0"/>
    <x v="0"/>
    <x v="0"/>
    <n v="2014367"/>
    <n v="2014924"/>
    <x v="1"/>
    <m/>
    <x v="0"/>
    <s v="mll2478"/>
    <x v="0"/>
    <x v="0"/>
    <x v="122"/>
    <x v="0"/>
    <x v="0"/>
  </r>
  <r>
    <n v="3859"/>
    <x v="1"/>
    <x v="1"/>
    <x v="0"/>
    <x v="0"/>
    <x v="0"/>
    <x v="0"/>
    <x v="0"/>
    <n v="2014367"/>
    <n v="2014924"/>
    <x v="1"/>
    <s v="BAB49601.1"/>
    <x v="0"/>
    <s v="mll2478"/>
    <x v="0"/>
    <x v="0"/>
    <x v="122"/>
    <x v="122"/>
    <x v="0"/>
  </r>
  <r>
    <n v="3860"/>
    <x v="0"/>
    <x v="0"/>
    <x v="0"/>
    <x v="0"/>
    <x v="0"/>
    <x v="0"/>
    <x v="0"/>
    <n v="2015182"/>
    <n v="2016180"/>
    <x v="0"/>
    <m/>
    <x v="0"/>
    <s v="mlr2480"/>
    <x v="0"/>
    <x v="0"/>
    <x v="305"/>
    <x v="0"/>
    <x v="0"/>
  </r>
  <r>
    <n v="3861"/>
    <x v="1"/>
    <x v="1"/>
    <x v="0"/>
    <x v="0"/>
    <x v="0"/>
    <x v="0"/>
    <x v="0"/>
    <n v="2015182"/>
    <n v="2016180"/>
    <x v="0"/>
    <s v="BAB49602.1"/>
    <x v="0"/>
    <s v="mlr2480"/>
    <x v="0"/>
    <x v="0"/>
    <x v="305"/>
    <x v="300"/>
    <x v="0"/>
  </r>
  <r>
    <n v="3862"/>
    <x v="0"/>
    <x v="0"/>
    <x v="0"/>
    <x v="0"/>
    <x v="0"/>
    <x v="0"/>
    <x v="0"/>
    <n v="2016221"/>
    <n v="2017012"/>
    <x v="1"/>
    <m/>
    <x v="0"/>
    <s v="mll2481"/>
    <x v="0"/>
    <x v="0"/>
    <x v="83"/>
    <x v="0"/>
    <x v="0"/>
  </r>
  <r>
    <n v="3863"/>
    <x v="1"/>
    <x v="1"/>
    <x v="0"/>
    <x v="0"/>
    <x v="0"/>
    <x v="0"/>
    <x v="0"/>
    <n v="2016221"/>
    <n v="2017012"/>
    <x v="1"/>
    <s v="BAB49603.1"/>
    <x v="669"/>
    <s v="mll2481"/>
    <x v="0"/>
    <x v="0"/>
    <x v="83"/>
    <x v="84"/>
    <x v="0"/>
  </r>
  <r>
    <n v="3864"/>
    <x v="0"/>
    <x v="0"/>
    <x v="0"/>
    <x v="0"/>
    <x v="0"/>
    <x v="0"/>
    <x v="0"/>
    <n v="2017113"/>
    <n v="2018036"/>
    <x v="0"/>
    <m/>
    <x v="0"/>
    <s v="mlr2482"/>
    <x v="0"/>
    <x v="0"/>
    <x v="332"/>
    <x v="0"/>
    <x v="0"/>
  </r>
  <r>
    <n v="3865"/>
    <x v="1"/>
    <x v="1"/>
    <x v="0"/>
    <x v="0"/>
    <x v="0"/>
    <x v="0"/>
    <x v="0"/>
    <n v="2017113"/>
    <n v="2018036"/>
    <x v="0"/>
    <s v="BAB49604.1"/>
    <x v="67"/>
    <s v="mlr2482"/>
    <x v="0"/>
    <x v="0"/>
    <x v="332"/>
    <x v="327"/>
    <x v="0"/>
  </r>
  <r>
    <n v="3866"/>
    <x v="0"/>
    <x v="0"/>
    <x v="0"/>
    <x v="0"/>
    <x v="0"/>
    <x v="0"/>
    <x v="0"/>
    <n v="2018120"/>
    <n v="2018827"/>
    <x v="1"/>
    <m/>
    <x v="0"/>
    <s v="mll2483"/>
    <x v="0"/>
    <x v="0"/>
    <x v="165"/>
    <x v="0"/>
    <x v="0"/>
  </r>
  <r>
    <n v="3867"/>
    <x v="1"/>
    <x v="1"/>
    <x v="0"/>
    <x v="0"/>
    <x v="0"/>
    <x v="0"/>
    <x v="0"/>
    <n v="2018120"/>
    <n v="2018827"/>
    <x v="1"/>
    <s v="BAB49605.1"/>
    <x v="0"/>
    <s v="mll2483"/>
    <x v="0"/>
    <x v="0"/>
    <x v="165"/>
    <x v="164"/>
    <x v="0"/>
  </r>
  <r>
    <n v="3868"/>
    <x v="0"/>
    <x v="0"/>
    <x v="0"/>
    <x v="0"/>
    <x v="0"/>
    <x v="0"/>
    <x v="0"/>
    <n v="2018912"/>
    <n v="2019541"/>
    <x v="0"/>
    <m/>
    <x v="0"/>
    <s v="mlr2485"/>
    <x v="0"/>
    <x v="0"/>
    <x v="159"/>
    <x v="0"/>
    <x v="0"/>
  </r>
  <r>
    <n v="3869"/>
    <x v="1"/>
    <x v="1"/>
    <x v="0"/>
    <x v="0"/>
    <x v="0"/>
    <x v="0"/>
    <x v="0"/>
    <n v="2018912"/>
    <n v="2019541"/>
    <x v="0"/>
    <s v="BAB49606.1"/>
    <x v="0"/>
    <s v="mlr2485"/>
    <x v="0"/>
    <x v="0"/>
    <x v="159"/>
    <x v="159"/>
    <x v="0"/>
  </r>
  <r>
    <n v="3870"/>
    <x v="0"/>
    <x v="0"/>
    <x v="0"/>
    <x v="0"/>
    <x v="0"/>
    <x v="0"/>
    <x v="0"/>
    <n v="2019439"/>
    <n v="2019765"/>
    <x v="1"/>
    <m/>
    <x v="0"/>
    <s v="mll2486"/>
    <x v="0"/>
    <x v="0"/>
    <x v="260"/>
    <x v="0"/>
    <x v="0"/>
  </r>
  <r>
    <n v="3871"/>
    <x v="1"/>
    <x v="1"/>
    <x v="0"/>
    <x v="0"/>
    <x v="0"/>
    <x v="0"/>
    <x v="0"/>
    <n v="2019439"/>
    <n v="2019765"/>
    <x v="1"/>
    <s v="BAB49607.1"/>
    <x v="0"/>
    <s v="mll2486"/>
    <x v="0"/>
    <x v="0"/>
    <x v="260"/>
    <x v="257"/>
    <x v="0"/>
  </r>
  <r>
    <n v="3872"/>
    <x v="0"/>
    <x v="0"/>
    <x v="0"/>
    <x v="0"/>
    <x v="0"/>
    <x v="0"/>
    <x v="0"/>
    <n v="2019947"/>
    <n v="2020396"/>
    <x v="1"/>
    <m/>
    <x v="0"/>
    <s v="mll2487"/>
    <x v="0"/>
    <x v="0"/>
    <x v="361"/>
    <x v="0"/>
    <x v="0"/>
  </r>
  <r>
    <n v="3873"/>
    <x v="1"/>
    <x v="1"/>
    <x v="0"/>
    <x v="0"/>
    <x v="0"/>
    <x v="0"/>
    <x v="0"/>
    <n v="2019947"/>
    <n v="2020396"/>
    <x v="1"/>
    <s v="BAB49608.1"/>
    <x v="0"/>
    <s v="mll2487"/>
    <x v="0"/>
    <x v="0"/>
    <x v="361"/>
    <x v="356"/>
    <x v="0"/>
  </r>
  <r>
    <n v="3874"/>
    <x v="0"/>
    <x v="0"/>
    <x v="0"/>
    <x v="0"/>
    <x v="0"/>
    <x v="0"/>
    <x v="0"/>
    <n v="2020677"/>
    <n v="2021873"/>
    <x v="0"/>
    <m/>
    <x v="0"/>
    <s v="mlr2489"/>
    <x v="0"/>
    <x v="0"/>
    <x v="526"/>
    <x v="0"/>
    <x v="0"/>
  </r>
  <r>
    <n v="3875"/>
    <x v="1"/>
    <x v="1"/>
    <x v="0"/>
    <x v="0"/>
    <x v="0"/>
    <x v="0"/>
    <x v="0"/>
    <n v="2020677"/>
    <n v="2021873"/>
    <x v="0"/>
    <s v="BAB49609.1"/>
    <x v="670"/>
    <s v="mlr2489"/>
    <x v="0"/>
    <x v="0"/>
    <x v="526"/>
    <x v="520"/>
    <x v="0"/>
  </r>
  <r>
    <n v="3876"/>
    <x v="0"/>
    <x v="0"/>
    <x v="0"/>
    <x v="0"/>
    <x v="0"/>
    <x v="0"/>
    <x v="0"/>
    <n v="2021876"/>
    <n v="2022796"/>
    <x v="1"/>
    <m/>
    <x v="0"/>
    <s v="mll2491"/>
    <x v="0"/>
    <x v="0"/>
    <x v="279"/>
    <x v="0"/>
    <x v="0"/>
  </r>
  <r>
    <n v="3877"/>
    <x v="1"/>
    <x v="1"/>
    <x v="0"/>
    <x v="0"/>
    <x v="0"/>
    <x v="0"/>
    <x v="0"/>
    <n v="2021876"/>
    <n v="2022796"/>
    <x v="1"/>
    <s v="BAB49610.1"/>
    <x v="671"/>
    <s v="mll2491"/>
    <x v="0"/>
    <x v="0"/>
    <x v="279"/>
    <x v="275"/>
    <x v="0"/>
  </r>
  <r>
    <n v="3878"/>
    <x v="0"/>
    <x v="0"/>
    <x v="0"/>
    <x v="0"/>
    <x v="0"/>
    <x v="0"/>
    <x v="0"/>
    <n v="2022793"/>
    <n v="2024058"/>
    <x v="1"/>
    <m/>
    <x v="0"/>
    <s v="mll2492"/>
    <x v="0"/>
    <x v="0"/>
    <x v="62"/>
    <x v="0"/>
    <x v="0"/>
  </r>
  <r>
    <n v="3879"/>
    <x v="1"/>
    <x v="1"/>
    <x v="0"/>
    <x v="0"/>
    <x v="0"/>
    <x v="0"/>
    <x v="0"/>
    <n v="2022793"/>
    <n v="2024058"/>
    <x v="1"/>
    <s v="BAB49611.1"/>
    <x v="399"/>
    <s v="mll2492"/>
    <x v="0"/>
    <x v="0"/>
    <x v="62"/>
    <x v="63"/>
    <x v="0"/>
  </r>
  <r>
    <n v="3880"/>
    <x v="0"/>
    <x v="0"/>
    <x v="0"/>
    <x v="0"/>
    <x v="0"/>
    <x v="0"/>
    <x v="0"/>
    <n v="2024214"/>
    <n v="2025134"/>
    <x v="1"/>
    <m/>
    <x v="0"/>
    <s v="mll2493"/>
    <x v="0"/>
    <x v="0"/>
    <x v="279"/>
    <x v="0"/>
    <x v="0"/>
  </r>
  <r>
    <n v="3881"/>
    <x v="1"/>
    <x v="1"/>
    <x v="0"/>
    <x v="0"/>
    <x v="0"/>
    <x v="0"/>
    <x v="0"/>
    <n v="2024214"/>
    <n v="2025134"/>
    <x v="1"/>
    <s v="BAB49612.1"/>
    <x v="0"/>
    <s v="mll2493"/>
    <x v="0"/>
    <x v="0"/>
    <x v="279"/>
    <x v="275"/>
    <x v="0"/>
  </r>
  <r>
    <n v="3882"/>
    <x v="0"/>
    <x v="0"/>
    <x v="0"/>
    <x v="0"/>
    <x v="0"/>
    <x v="0"/>
    <x v="0"/>
    <n v="2025133"/>
    <n v="2027394"/>
    <x v="0"/>
    <m/>
    <x v="0"/>
    <s v="mlr2494"/>
    <x v="0"/>
    <x v="0"/>
    <x v="335"/>
    <x v="0"/>
    <x v="0"/>
  </r>
  <r>
    <n v="3883"/>
    <x v="1"/>
    <x v="1"/>
    <x v="0"/>
    <x v="0"/>
    <x v="0"/>
    <x v="0"/>
    <x v="0"/>
    <n v="2025133"/>
    <n v="2027394"/>
    <x v="0"/>
    <s v="BAB49613.1"/>
    <x v="0"/>
    <s v="mlr2494"/>
    <x v="0"/>
    <x v="0"/>
    <x v="335"/>
    <x v="330"/>
    <x v="0"/>
  </r>
  <r>
    <n v="3884"/>
    <x v="0"/>
    <x v="0"/>
    <x v="0"/>
    <x v="0"/>
    <x v="0"/>
    <x v="0"/>
    <x v="0"/>
    <n v="2027526"/>
    <n v="2028077"/>
    <x v="1"/>
    <m/>
    <x v="0"/>
    <s v="mll2495"/>
    <x v="0"/>
    <x v="0"/>
    <x v="176"/>
    <x v="0"/>
    <x v="0"/>
  </r>
  <r>
    <n v="3885"/>
    <x v="1"/>
    <x v="1"/>
    <x v="0"/>
    <x v="0"/>
    <x v="0"/>
    <x v="0"/>
    <x v="0"/>
    <n v="2027526"/>
    <n v="2028077"/>
    <x v="1"/>
    <s v="BAB49614.1"/>
    <x v="0"/>
    <s v="mll2495"/>
    <x v="0"/>
    <x v="0"/>
    <x v="176"/>
    <x v="173"/>
    <x v="0"/>
  </r>
  <r>
    <n v="3886"/>
    <x v="0"/>
    <x v="0"/>
    <x v="0"/>
    <x v="0"/>
    <x v="0"/>
    <x v="0"/>
    <x v="0"/>
    <n v="2028980"/>
    <n v="2029279"/>
    <x v="0"/>
    <m/>
    <x v="0"/>
    <s v="msr2497"/>
    <x v="0"/>
    <x v="0"/>
    <x v="126"/>
    <x v="0"/>
    <x v="0"/>
  </r>
  <r>
    <n v="3887"/>
    <x v="1"/>
    <x v="1"/>
    <x v="0"/>
    <x v="0"/>
    <x v="0"/>
    <x v="0"/>
    <x v="0"/>
    <n v="2028980"/>
    <n v="2029279"/>
    <x v="0"/>
    <s v="BAB49615.1"/>
    <x v="0"/>
    <s v="msr2497"/>
    <x v="0"/>
    <x v="0"/>
    <x v="126"/>
    <x v="126"/>
    <x v="0"/>
  </r>
  <r>
    <n v="3888"/>
    <x v="0"/>
    <x v="0"/>
    <x v="0"/>
    <x v="0"/>
    <x v="0"/>
    <x v="0"/>
    <x v="0"/>
    <n v="2029374"/>
    <n v="2029826"/>
    <x v="1"/>
    <m/>
    <x v="0"/>
    <s v="mll2499"/>
    <x v="0"/>
    <x v="0"/>
    <x v="298"/>
    <x v="0"/>
    <x v="0"/>
  </r>
  <r>
    <n v="3889"/>
    <x v="1"/>
    <x v="1"/>
    <x v="0"/>
    <x v="0"/>
    <x v="0"/>
    <x v="0"/>
    <x v="0"/>
    <n v="2029374"/>
    <n v="2029826"/>
    <x v="1"/>
    <s v="BAB49616.1"/>
    <x v="0"/>
    <s v="mll2499"/>
    <x v="0"/>
    <x v="0"/>
    <x v="298"/>
    <x v="293"/>
    <x v="0"/>
  </r>
  <r>
    <n v="3890"/>
    <x v="0"/>
    <x v="0"/>
    <x v="0"/>
    <x v="0"/>
    <x v="0"/>
    <x v="0"/>
    <x v="0"/>
    <n v="2030057"/>
    <n v="2031421"/>
    <x v="0"/>
    <m/>
    <x v="0"/>
    <s v="mlr2501"/>
    <x v="0"/>
    <x v="0"/>
    <x v="291"/>
    <x v="0"/>
    <x v="0"/>
  </r>
  <r>
    <n v="3891"/>
    <x v="1"/>
    <x v="1"/>
    <x v="0"/>
    <x v="0"/>
    <x v="0"/>
    <x v="0"/>
    <x v="0"/>
    <n v="2030057"/>
    <n v="2031421"/>
    <x v="0"/>
    <s v="BAB49617.1"/>
    <x v="672"/>
    <s v="mlr2501"/>
    <x v="0"/>
    <x v="0"/>
    <x v="291"/>
    <x v="287"/>
    <x v="0"/>
  </r>
  <r>
    <n v="3892"/>
    <x v="0"/>
    <x v="0"/>
    <x v="0"/>
    <x v="0"/>
    <x v="0"/>
    <x v="0"/>
    <x v="0"/>
    <n v="2031476"/>
    <n v="2032318"/>
    <x v="0"/>
    <m/>
    <x v="0"/>
    <s v="mlr2502"/>
    <x v="0"/>
    <x v="0"/>
    <x v="411"/>
    <x v="0"/>
    <x v="0"/>
  </r>
  <r>
    <n v="3893"/>
    <x v="1"/>
    <x v="1"/>
    <x v="0"/>
    <x v="0"/>
    <x v="0"/>
    <x v="0"/>
    <x v="0"/>
    <n v="2031476"/>
    <n v="2032318"/>
    <x v="0"/>
    <s v="BAB49618.1"/>
    <x v="673"/>
    <s v="mlr2502"/>
    <x v="0"/>
    <x v="0"/>
    <x v="411"/>
    <x v="406"/>
    <x v="0"/>
  </r>
  <r>
    <n v="3894"/>
    <x v="0"/>
    <x v="0"/>
    <x v="0"/>
    <x v="0"/>
    <x v="0"/>
    <x v="0"/>
    <x v="0"/>
    <n v="2032412"/>
    <n v="2033086"/>
    <x v="0"/>
    <m/>
    <x v="0"/>
    <s v="mlr2503"/>
    <x v="0"/>
    <x v="0"/>
    <x v="56"/>
    <x v="0"/>
    <x v="0"/>
  </r>
  <r>
    <n v="3895"/>
    <x v="1"/>
    <x v="1"/>
    <x v="0"/>
    <x v="0"/>
    <x v="0"/>
    <x v="0"/>
    <x v="0"/>
    <n v="2032412"/>
    <n v="2033086"/>
    <x v="0"/>
    <s v="BAB49619.1"/>
    <x v="0"/>
    <s v="mlr2503"/>
    <x v="0"/>
    <x v="0"/>
    <x v="56"/>
    <x v="57"/>
    <x v="0"/>
  </r>
  <r>
    <n v="3896"/>
    <x v="0"/>
    <x v="0"/>
    <x v="0"/>
    <x v="0"/>
    <x v="0"/>
    <x v="0"/>
    <x v="0"/>
    <n v="2033148"/>
    <n v="2034047"/>
    <x v="1"/>
    <m/>
    <x v="0"/>
    <s v="mll2505"/>
    <x v="0"/>
    <x v="0"/>
    <x v="66"/>
    <x v="0"/>
    <x v="0"/>
  </r>
  <r>
    <n v="3897"/>
    <x v="1"/>
    <x v="1"/>
    <x v="0"/>
    <x v="0"/>
    <x v="0"/>
    <x v="0"/>
    <x v="0"/>
    <n v="2033148"/>
    <n v="2034047"/>
    <x v="1"/>
    <s v="BAB49620.1"/>
    <x v="67"/>
    <s v="mll2505"/>
    <x v="0"/>
    <x v="0"/>
    <x v="66"/>
    <x v="67"/>
    <x v="0"/>
  </r>
  <r>
    <n v="3898"/>
    <x v="0"/>
    <x v="0"/>
    <x v="0"/>
    <x v="0"/>
    <x v="0"/>
    <x v="0"/>
    <x v="0"/>
    <n v="2034113"/>
    <n v="2034712"/>
    <x v="0"/>
    <m/>
    <x v="0"/>
    <s v="mlr2506"/>
    <x v="0"/>
    <x v="0"/>
    <x v="521"/>
    <x v="0"/>
    <x v="0"/>
  </r>
  <r>
    <n v="3899"/>
    <x v="1"/>
    <x v="1"/>
    <x v="0"/>
    <x v="0"/>
    <x v="0"/>
    <x v="0"/>
    <x v="0"/>
    <n v="2034113"/>
    <n v="2034712"/>
    <x v="0"/>
    <s v="BAB49621.1"/>
    <x v="0"/>
    <s v="mlr2506"/>
    <x v="0"/>
    <x v="0"/>
    <x v="521"/>
    <x v="515"/>
    <x v="0"/>
  </r>
  <r>
    <n v="3900"/>
    <x v="0"/>
    <x v="0"/>
    <x v="0"/>
    <x v="0"/>
    <x v="0"/>
    <x v="0"/>
    <x v="0"/>
    <n v="2034913"/>
    <n v="2035707"/>
    <x v="1"/>
    <m/>
    <x v="0"/>
    <s v="mll2507"/>
    <x v="0"/>
    <x v="0"/>
    <x v="48"/>
    <x v="0"/>
    <x v="0"/>
  </r>
  <r>
    <n v="3901"/>
    <x v="1"/>
    <x v="1"/>
    <x v="0"/>
    <x v="0"/>
    <x v="0"/>
    <x v="0"/>
    <x v="0"/>
    <n v="2034913"/>
    <n v="2035707"/>
    <x v="1"/>
    <s v="BAB49622.1"/>
    <x v="168"/>
    <s v="mll2507"/>
    <x v="0"/>
    <x v="0"/>
    <x v="48"/>
    <x v="49"/>
    <x v="0"/>
  </r>
  <r>
    <n v="3902"/>
    <x v="0"/>
    <x v="0"/>
    <x v="0"/>
    <x v="0"/>
    <x v="0"/>
    <x v="0"/>
    <x v="0"/>
    <n v="2035919"/>
    <n v="2036374"/>
    <x v="0"/>
    <m/>
    <x v="0"/>
    <s v="mlr2509"/>
    <x v="0"/>
    <x v="0"/>
    <x v="230"/>
    <x v="0"/>
    <x v="0"/>
  </r>
  <r>
    <n v="3903"/>
    <x v="1"/>
    <x v="1"/>
    <x v="0"/>
    <x v="0"/>
    <x v="0"/>
    <x v="0"/>
    <x v="0"/>
    <n v="2035919"/>
    <n v="2036374"/>
    <x v="0"/>
    <s v="BAB49623.1"/>
    <x v="67"/>
    <s v="mlr2509"/>
    <x v="0"/>
    <x v="0"/>
    <x v="230"/>
    <x v="227"/>
    <x v="0"/>
  </r>
  <r>
    <n v="3904"/>
    <x v="0"/>
    <x v="0"/>
    <x v="0"/>
    <x v="0"/>
    <x v="0"/>
    <x v="0"/>
    <x v="0"/>
    <n v="2036456"/>
    <n v="2037634"/>
    <x v="1"/>
    <m/>
    <x v="0"/>
    <s v="mll2510"/>
    <x v="0"/>
    <x v="0"/>
    <x v="399"/>
    <x v="0"/>
    <x v="0"/>
  </r>
  <r>
    <n v="3905"/>
    <x v="1"/>
    <x v="1"/>
    <x v="0"/>
    <x v="0"/>
    <x v="0"/>
    <x v="0"/>
    <x v="0"/>
    <n v="2036456"/>
    <n v="2037634"/>
    <x v="1"/>
    <s v="BAB49624.1"/>
    <x v="399"/>
    <s v="mll2510"/>
    <x v="0"/>
    <x v="0"/>
    <x v="399"/>
    <x v="394"/>
    <x v="0"/>
  </r>
  <r>
    <n v="3906"/>
    <x v="0"/>
    <x v="0"/>
    <x v="0"/>
    <x v="0"/>
    <x v="0"/>
    <x v="0"/>
    <x v="0"/>
    <n v="2037841"/>
    <n v="2038197"/>
    <x v="0"/>
    <m/>
    <x v="0"/>
    <s v="mlr2511"/>
    <x v="0"/>
    <x v="0"/>
    <x v="25"/>
    <x v="0"/>
    <x v="0"/>
  </r>
  <r>
    <n v="3907"/>
    <x v="1"/>
    <x v="1"/>
    <x v="0"/>
    <x v="0"/>
    <x v="0"/>
    <x v="0"/>
    <x v="0"/>
    <n v="2037841"/>
    <n v="2038197"/>
    <x v="0"/>
    <s v="BAB49625.1"/>
    <x v="287"/>
    <s v="mlr2511"/>
    <x v="0"/>
    <x v="0"/>
    <x v="25"/>
    <x v="26"/>
    <x v="0"/>
  </r>
  <r>
    <n v="3908"/>
    <x v="0"/>
    <x v="0"/>
    <x v="0"/>
    <x v="0"/>
    <x v="0"/>
    <x v="0"/>
    <x v="0"/>
    <n v="2038231"/>
    <n v="2038701"/>
    <x v="1"/>
    <m/>
    <x v="0"/>
    <s v="mll2512"/>
    <x v="0"/>
    <x v="0"/>
    <x v="184"/>
    <x v="0"/>
    <x v="0"/>
  </r>
  <r>
    <n v="3909"/>
    <x v="1"/>
    <x v="1"/>
    <x v="0"/>
    <x v="0"/>
    <x v="0"/>
    <x v="0"/>
    <x v="0"/>
    <n v="2038231"/>
    <n v="2038701"/>
    <x v="1"/>
    <s v="BAB49626.1"/>
    <x v="0"/>
    <s v="mll2512"/>
    <x v="0"/>
    <x v="0"/>
    <x v="184"/>
    <x v="181"/>
    <x v="0"/>
  </r>
  <r>
    <n v="3910"/>
    <x v="0"/>
    <x v="0"/>
    <x v="0"/>
    <x v="0"/>
    <x v="0"/>
    <x v="0"/>
    <x v="0"/>
    <n v="2038919"/>
    <n v="2039677"/>
    <x v="0"/>
    <m/>
    <x v="0"/>
    <s v="mlr2514"/>
    <x v="0"/>
    <x v="0"/>
    <x v="436"/>
    <x v="0"/>
    <x v="0"/>
  </r>
  <r>
    <n v="3911"/>
    <x v="1"/>
    <x v="1"/>
    <x v="0"/>
    <x v="0"/>
    <x v="0"/>
    <x v="0"/>
    <x v="0"/>
    <n v="2038919"/>
    <n v="2039677"/>
    <x v="0"/>
    <s v="BAB49627.1"/>
    <x v="0"/>
    <s v="mlr2514"/>
    <x v="0"/>
    <x v="0"/>
    <x v="436"/>
    <x v="431"/>
    <x v="0"/>
  </r>
  <r>
    <n v="3912"/>
    <x v="0"/>
    <x v="0"/>
    <x v="0"/>
    <x v="0"/>
    <x v="0"/>
    <x v="0"/>
    <x v="0"/>
    <n v="2039892"/>
    <n v="2040887"/>
    <x v="0"/>
    <m/>
    <x v="0"/>
    <s v="mlr2516"/>
    <x v="0"/>
    <x v="0"/>
    <x v="299"/>
    <x v="0"/>
    <x v="0"/>
  </r>
  <r>
    <n v="3913"/>
    <x v="1"/>
    <x v="1"/>
    <x v="0"/>
    <x v="0"/>
    <x v="0"/>
    <x v="0"/>
    <x v="0"/>
    <n v="2039892"/>
    <n v="2040887"/>
    <x v="0"/>
    <s v="BAB49628.1"/>
    <x v="0"/>
    <s v="mlr2516"/>
    <x v="0"/>
    <x v="0"/>
    <x v="299"/>
    <x v="294"/>
    <x v="0"/>
  </r>
  <r>
    <n v="3914"/>
    <x v="0"/>
    <x v="0"/>
    <x v="0"/>
    <x v="0"/>
    <x v="0"/>
    <x v="0"/>
    <x v="0"/>
    <n v="2041131"/>
    <n v="2044634"/>
    <x v="0"/>
    <m/>
    <x v="0"/>
    <s v="mlr2517"/>
    <x v="0"/>
    <x v="0"/>
    <x v="622"/>
    <x v="0"/>
    <x v="0"/>
  </r>
  <r>
    <n v="3915"/>
    <x v="1"/>
    <x v="1"/>
    <x v="0"/>
    <x v="0"/>
    <x v="0"/>
    <x v="0"/>
    <x v="0"/>
    <n v="2041131"/>
    <n v="2044634"/>
    <x v="0"/>
    <s v="BAB49629.1"/>
    <x v="674"/>
    <s v="mlr2517"/>
    <x v="0"/>
    <x v="0"/>
    <x v="622"/>
    <x v="615"/>
    <x v="0"/>
  </r>
  <r>
    <n v="3916"/>
    <x v="0"/>
    <x v="0"/>
    <x v="0"/>
    <x v="0"/>
    <x v="0"/>
    <x v="0"/>
    <x v="0"/>
    <n v="2044747"/>
    <n v="2046138"/>
    <x v="1"/>
    <m/>
    <x v="0"/>
    <s v="mll2518"/>
    <x v="0"/>
    <x v="0"/>
    <x v="292"/>
    <x v="0"/>
    <x v="0"/>
  </r>
  <r>
    <n v="3917"/>
    <x v="1"/>
    <x v="1"/>
    <x v="0"/>
    <x v="0"/>
    <x v="0"/>
    <x v="0"/>
    <x v="0"/>
    <n v="2044747"/>
    <n v="2046138"/>
    <x v="1"/>
    <s v="BAB49630.1"/>
    <x v="0"/>
    <s v="mll2518"/>
    <x v="0"/>
    <x v="0"/>
    <x v="292"/>
    <x v="288"/>
    <x v="0"/>
  </r>
  <r>
    <n v="3918"/>
    <x v="0"/>
    <x v="0"/>
    <x v="0"/>
    <x v="0"/>
    <x v="0"/>
    <x v="0"/>
    <x v="0"/>
    <n v="2046267"/>
    <n v="2046659"/>
    <x v="1"/>
    <m/>
    <x v="0"/>
    <s v="mll2519"/>
    <x v="0"/>
    <x v="0"/>
    <x v="95"/>
    <x v="0"/>
    <x v="0"/>
  </r>
  <r>
    <n v="3919"/>
    <x v="1"/>
    <x v="1"/>
    <x v="0"/>
    <x v="0"/>
    <x v="0"/>
    <x v="0"/>
    <x v="0"/>
    <n v="2046267"/>
    <n v="2046659"/>
    <x v="1"/>
    <s v="BAB49631.1"/>
    <x v="675"/>
    <s v="mll2519"/>
    <x v="0"/>
    <x v="0"/>
    <x v="95"/>
    <x v="96"/>
    <x v="0"/>
  </r>
  <r>
    <n v="3920"/>
    <x v="0"/>
    <x v="0"/>
    <x v="0"/>
    <x v="0"/>
    <x v="0"/>
    <x v="0"/>
    <x v="0"/>
    <n v="2046837"/>
    <n v="2047229"/>
    <x v="1"/>
    <m/>
    <x v="0"/>
    <s v="mll2520"/>
    <x v="0"/>
    <x v="0"/>
    <x v="95"/>
    <x v="0"/>
    <x v="0"/>
  </r>
  <r>
    <n v="3921"/>
    <x v="1"/>
    <x v="1"/>
    <x v="0"/>
    <x v="0"/>
    <x v="0"/>
    <x v="0"/>
    <x v="0"/>
    <n v="2046837"/>
    <n v="2047229"/>
    <x v="1"/>
    <s v="BAB49632.1"/>
    <x v="675"/>
    <s v="mll2520"/>
    <x v="0"/>
    <x v="0"/>
    <x v="95"/>
    <x v="96"/>
    <x v="0"/>
  </r>
  <r>
    <n v="3922"/>
    <x v="0"/>
    <x v="0"/>
    <x v="0"/>
    <x v="0"/>
    <x v="0"/>
    <x v="0"/>
    <x v="0"/>
    <n v="2047608"/>
    <n v="2048333"/>
    <x v="1"/>
    <m/>
    <x v="0"/>
    <s v="mll2521"/>
    <x v="0"/>
    <x v="0"/>
    <x v="187"/>
    <x v="0"/>
    <x v="0"/>
  </r>
  <r>
    <n v="3923"/>
    <x v="1"/>
    <x v="1"/>
    <x v="0"/>
    <x v="0"/>
    <x v="0"/>
    <x v="0"/>
    <x v="0"/>
    <n v="2047608"/>
    <n v="2048333"/>
    <x v="1"/>
    <s v="BAB49633.1"/>
    <x v="0"/>
    <s v="mll2521"/>
    <x v="0"/>
    <x v="0"/>
    <x v="187"/>
    <x v="184"/>
    <x v="0"/>
  </r>
  <r>
    <n v="3924"/>
    <x v="0"/>
    <x v="0"/>
    <x v="0"/>
    <x v="0"/>
    <x v="0"/>
    <x v="0"/>
    <x v="0"/>
    <n v="2048321"/>
    <n v="2049142"/>
    <x v="1"/>
    <m/>
    <x v="0"/>
    <s v="mll2522"/>
    <x v="0"/>
    <x v="0"/>
    <x v="163"/>
    <x v="0"/>
    <x v="0"/>
  </r>
  <r>
    <n v="3925"/>
    <x v="1"/>
    <x v="1"/>
    <x v="0"/>
    <x v="0"/>
    <x v="0"/>
    <x v="0"/>
    <x v="0"/>
    <n v="2048321"/>
    <n v="2049142"/>
    <x v="1"/>
    <s v="BAB49634.1"/>
    <x v="0"/>
    <s v="mll2522"/>
    <x v="0"/>
    <x v="0"/>
    <x v="163"/>
    <x v="162"/>
    <x v="0"/>
  </r>
  <r>
    <n v="3926"/>
    <x v="0"/>
    <x v="0"/>
    <x v="0"/>
    <x v="0"/>
    <x v="0"/>
    <x v="0"/>
    <x v="0"/>
    <n v="2049597"/>
    <n v="2050085"/>
    <x v="1"/>
    <m/>
    <x v="0"/>
    <s v="mll2524"/>
    <x v="0"/>
    <x v="0"/>
    <x v="96"/>
    <x v="0"/>
    <x v="0"/>
  </r>
  <r>
    <n v="3927"/>
    <x v="1"/>
    <x v="1"/>
    <x v="0"/>
    <x v="0"/>
    <x v="0"/>
    <x v="0"/>
    <x v="0"/>
    <n v="2049597"/>
    <n v="2050085"/>
    <x v="1"/>
    <s v="BAB49635.1"/>
    <x v="36"/>
    <s v="mll2524"/>
    <x v="0"/>
    <x v="0"/>
    <x v="96"/>
    <x v="97"/>
    <x v="0"/>
  </r>
  <r>
    <n v="3928"/>
    <x v="0"/>
    <x v="0"/>
    <x v="0"/>
    <x v="0"/>
    <x v="0"/>
    <x v="0"/>
    <x v="0"/>
    <n v="2050091"/>
    <n v="2051233"/>
    <x v="1"/>
    <m/>
    <x v="0"/>
    <s v="mll2525"/>
    <x v="0"/>
    <x v="0"/>
    <x v="233"/>
    <x v="0"/>
    <x v="0"/>
  </r>
  <r>
    <n v="3929"/>
    <x v="1"/>
    <x v="1"/>
    <x v="0"/>
    <x v="0"/>
    <x v="0"/>
    <x v="0"/>
    <x v="0"/>
    <n v="2050091"/>
    <n v="2051233"/>
    <x v="1"/>
    <s v="BAB49636.1"/>
    <x v="0"/>
    <s v="mll2525"/>
    <x v="0"/>
    <x v="0"/>
    <x v="233"/>
    <x v="230"/>
    <x v="0"/>
  </r>
  <r>
    <n v="3930"/>
    <x v="0"/>
    <x v="0"/>
    <x v="0"/>
    <x v="0"/>
    <x v="0"/>
    <x v="0"/>
    <x v="0"/>
    <n v="2051211"/>
    <n v="2051780"/>
    <x v="0"/>
    <m/>
    <x v="0"/>
    <s v="mlr2526"/>
    <x v="0"/>
    <x v="0"/>
    <x v="307"/>
    <x v="0"/>
    <x v="0"/>
  </r>
  <r>
    <n v="3931"/>
    <x v="1"/>
    <x v="1"/>
    <x v="0"/>
    <x v="0"/>
    <x v="0"/>
    <x v="0"/>
    <x v="0"/>
    <n v="2051211"/>
    <n v="2051780"/>
    <x v="0"/>
    <s v="BAB49637.1"/>
    <x v="676"/>
    <s v="mlr2526"/>
    <x v="0"/>
    <x v="0"/>
    <x v="307"/>
    <x v="302"/>
    <x v="0"/>
  </r>
  <r>
    <n v="3932"/>
    <x v="0"/>
    <x v="0"/>
    <x v="0"/>
    <x v="0"/>
    <x v="0"/>
    <x v="0"/>
    <x v="0"/>
    <n v="2051804"/>
    <n v="2052190"/>
    <x v="1"/>
    <m/>
    <x v="0"/>
    <s v="mll2527"/>
    <x v="0"/>
    <x v="0"/>
    <x v="108"/>
    <x v="0"/>
    <x v="0"/>
  </r>
  <r>
    <n v="3933"/>
    <x v="1"/>
    <x v="1"/>
    <x v="0"/>
    <x v="0"/>
    <x v="0"/>
    <x v="0"/>
    <x v="0"/>
    <n v="2051804"/>
    <n v="2052190"/>
    <x v="1"/>
    <s v="BAB49638.1"/>
    <x v="0"/>
    <s v="mll2527"/>
    <x v="0"/>
    <x v="0"/>
    <x v="108"/>
    <x v="108"/>
    <x v="0"/>
  </r>
  <r>
    <n v="3934"/>
    <x v="0"/>
    <x v="0"/>
    <x v="0"/>
    <x v="0"/>
    <x v="0"/>
    <x v="0"/>
    <x v="0"/>
    <n v="2052407"/>
    <n v="2052619"/>
    <x v="0"/>
    <m/>
    <x v="0"/>
    <s v="msr2529"/>
    <x v="0"/>
    <x v="0"/>
    <x v="547"/>
    <x v="0"/>
    <x v="0"/>
  </r>
  <r>
    <n v="3935"/>
    <x v="1"/>
    <x v="1"/>
    <x v="0"/>
    <x v="0"/>
    <x v="0"/>
    <x v="0"/>
    <x v="0"/>
    <n v="2052407"/>
    <n v="2052619"/>
    <x v="0"/>
    <s v="BAB49639.1"/>
    <x v="677"/>
    <s v="msr2529"/>
    <x v="0"/>
    <x v="0"/>
    <x v="547"/>
    <x v="540"/>
    <x v="0"/>
  </r>
  <r>
    <n v="3936"/>
    <x v="0"/>
    <x v="0"/>
    <x v="0"/>
    <x v="0"/>
    <x v="0"/>
    <x v="0"/>
    <x v="0"/>
    <n v="2052824"/>
    <n v="2053300"/>
    <x v="1"/>
    <m/>
    <x v="0"/>
    <s v="mll2531"/>
    <x v="0"/>
    <x v="0"/>
    <x v="380"/>
    <x v="0"/>
    <x v="0"/>
  </r>
  <r>
    <n v="3937"/>
    <x v="1"/>
    <x v="1"/>
    <x v="0"/>
    <x v="0"/>
    <x v="0"/>
    <x v="0"/>
    <x v="0"/>
    <n v="2052824"/>
    <n v="2053300"/>
    <x v="1"/>
    <s v="BAB49640.1"/>
    <x v="0"/>
    <s v="mll2531"/>
    <x v="0"/>
    <x v="0"/>
    <x v="380"/>
    <x v="375"/>
    <x v="0"/>
  </r>
  <r>
    <n v="3938"/>
    <x v="0"/>
    <x v="0"/>
    <x v="0"/>
    <x v="0"/>
    <x v="0"/>
    <x v="0"/>
    <x v="0"/>
    <n v="2052869"/>
    <n v="2053177"/>
    <x v="0"/>
    <m/>
    <x v="0"/>
    <s v="mlr2530"/>
    <x v="0"/>
    <x v="0"/>
    <x v="111"/>
    <x v="0"/>
    <x v="0"/>
  </r>
  <r>
    <n v="3939"/>
    <x v="1"/>
    <x v="1"/>
    <x v="0"/>
    <x v="0"/>
    <x v="0"/>
    <x v="0"/>
    <x v="0"/>
    <n v="2052869"/>
    <n v="2053177"/>
    <x v="0"/>
    <s v="BAB49641.1"/>
    <x v="0"/>
    <s v="mlr2530"/>
    <x v="0"/>
    <x v="0"/>
    <x v="111"/>
    <x v="111"/>
    <x v="0"/>
  </r>
  <r>
    <n v="3940"/>
    <x v="0"/>
    <x v="0"/>
    <x v="0"/>
    <x v="0"/>
    <x v="0"/>
    <x v="0"/>
    <x v="0"/>
    <n v="2053510"/>
    <n v="2054415"/>
    <x v="1"/>
    <m/>
    <x v="0"/>
    <s v="mll2533"/>
    <x v="0"/>
    <x v="0"/>
    <x v="81"/>
    <x v="0"/>
    <x v="0"/>
  </r>
  <r>
    <n v="3941"/>
    <x v="1"/>
    <x v="1"/>
    <x v="0"/>
    <x v="0"/>
    <x v="0"/>
    <x v="0"/>
    <x v="0"/>
    <n v="2053510"/>
    <n v="2054415"/>
    <x v="1"/>
    <s v="BAB49642.1"/>
    <x v="3"/>
    <s v="mll2533"/>
    <x v="0"/>
    <x v="0"/>
    <x v="81"/>
    <x v="82"/>
    <x v="0"/>
  </r>
  <r>
    <n v="3942"/>
    <x v="0"/>
    <x v="0"/>
    <x v="0"/>
    <x v="0"/>
    <x v="0"/>
    <x v="0"/>
    <x v="0"/>
    <n v="2054579"/>
    <n v="2054872"/>
    <x v="0"/>
    <m/>
    <x v="0"/>
    <s v="msr2534"/>
    <x v="0"/>
    <x v="0"/>
    <x v="45"/>
    <x v="0"/>
    <x v="0"/>
  </r>
  <r>
    <n v="3943"/>
    <x v="1"/>
    <x v="1"/>
    <x v="0"/>
    <x v="0"/>
    <x v="0"/>
    <x v="0"/>
    <x v="0"/>
    <n v="2054579"/>
    <n v="2054872"/>
    <x v="0"/>
    <s v="BAB49643.1"/>
    <x v="0"/>
    <s v="msr2534"/>
    <x v="0"/>
    <x v="0"/>
    <x v="45"/>
    <x v="46"/>
    <x v="0"/>
  </r>
  <r>
    <n v="3944"/>
    <x v="0"/>
    <x v="0"/>
    <x v="0"/>
    <x v="0"/>
    <x v="0"/>
    <x v="0"/>
    <x v="0"/>
    <n v="2054869"/>
    <n v="2055657"/>
    <x v="0"/>
    <m/>
    <x v="0"/>
    <s v="mlr2535"/>
    <x v="0"/>
    <x v="0"/>
    <x v="296"/>
    <x v="0"/>
    <x v="0"/>
  </r>
  <r>
    <n v="3945"/>
    <x v="1"/>
    <x v="1"/>
    <x v="0"/>
    <x v="0"/>
    <x v="0"/>
    <x v="0"/>
    <x v="0"/>
    <n v="2054869"/>
    <n v="2055657"/>
    <x v="0"/>
    <s v="BAB49644.1"/>
    <x v="71"/>
    <s v="mlr2535"/>
    <x v="0"/>
    <x v="0"/>
    <x v="296"/>
    <x v="291"/>
    <x v="0"/>
  </r>
  <r>
    <n v="3946"/>
    <x v="0"/>
    <x v="0"/>
    <x v="0"/>
    <x v="0"/>
    <x v="0"/>
    <x v="0"/>
    <x v="0"/>
    <n v="2055911"/>
    <n v="2056519"/>
    <x v="1"/>
    <m/>
    <x v="0"/>
    <s v="mll2536"/>
    <x v="0"/>
    <x v="0"/>
    <x v="82"/>
    <x v="0"/>
    <x v="0"/>
  </r>
  <r>
    <n v="3947"/>
    <x v="1"/>
    <x v="1"/>
    <x v="0"/>
    <x v="0"/>
    <x v="0"/>
    <x v="0"/>
    <x v="0"/>
    <n v="2055911"/>
    <n v="2056519"/>
    <x v="1"/>
    <s v="BAB49645.1"/>
    <x v="678"/>
    <s v="mll2536"/>
    <x v="0"/>
    <x v="0"/>
    <x v="82"/>
    <x v="83"/>
    <x v="0"/>
  </r>
  <r>
    <n v="3948"/>
    <x v="0"/>
    <x v="0"/>
    <x v="0"/>
    <x v="0"/>
    <x v="0"/>
    <x v="0"/>
    <x v="0"/>
    <n v="2056684"/>
    <n v="2057532"/>
    <x v="1"/>
    <m/>
    <x v="0"/>
    <s v="mll2537"/>
    <x v="0"/>
    <x v="0"/>
    <x v="401"/>
    <x v="0"/>
    <x v="0"/>
  </r>
  <r>
    <n v="3949"/>
    <x v="1"/>
    <x v="1"/>
    <x v="0"/>
    <x v="0"/>
    <x v="0"/>
    <x v="0"/>
    <x v="0"/>
    <n v="2056684"/>
    <n v="2057532"/>
    <x v="1"/>
    <s v="BAB49646.1"/>
    <x v="0"/>
    <s v="mll2537"/>
    <x v="0"/>
    <x v="0"/>
    <x v="401"/>
    <x v="396"/>
    <x v="0"/>
  </r>
  <r>
    <n v="3950"/>
    <x v="0"/>
    <x v="0"/>
    <x v="0"/>
    <x v="0"/>
    <x v="0"/>
    <x v="0"/>
    <x v="0"/>
    <n v="2057529"/>
    <n v="2058473"/>
    <x v="1"/>
    <m/>
    <x v="0"/>
    <s v="mll2538"/>
    <x v="0"/>
    <x v="0"/>
    <x v="22"/>
    <x v="0"/>
    <x v="0"/>
  </r>
  <r>
    <n v="3951"/>
    <x v="1"/>
    <x v="1"/>
    <x v="0"/>
    <x v="0"/>
    <x v="0"/>
    <x v="0"/>
    <x v="0"/>
    <n v="2057529"/>
    <n v="2058473"/>
    <x v="1"/>
    <s v="BAB49647.1"/>
    <x v="0"/>
    <s v="mll2538"/>
    <x v="0"/>
    <x v="0"/>
    <x v="22"/>
    <x v="23"/>
    <x v="0"/>
  </r>
  <r>
    <n v="3952"/>
    <x v="0"/>
    <x v="0"/>
    <x v="0"/>
    <x v="0"/>
    <x v="0"/>
    <x v="0"/>
    <x v="0"/>
    <n v="2058510"/>
    <n v="2058689"/>
    <x v="1"/>
    <m/>
    <x v="0"/>
    <s v="msl2540"/>
    <x v="0"/>
    <x v="0"/>
    <x v="416"/>
    <x v="0"/>
    <x v="0"/>
  </r>
  <r>
    <n v="3953"/>
    <x v="1"/>
    <x v="1"/>
    <x v="0"/>
    <x v="0"/>
    <x v="0"/>
    <x v="0"/>
    <x v="0"/>
    <n v="2058510"/>
    <n v="2058689"/>
    <x v="1"/>
    <s v="BAB49648.1"/>
    <x v="0"/>
    <s v="msl2540"/>
    <x v="0"/>
    <x v="0"/>
    <x v="416"/>
    <x v="411"/>
    <x v="0"/>
  </r>
  <r>
    <n v="3954"/>
    <x v="0"/>
    <x v="0"/>
    <x v="0"/>
    <x v="0"/>
    <x v="0"/>
    <x v="0"/>
    <x v="0"/>
    <n v="2058643"/>
    <n v="2059845"/>
    <x v="0"/>
    <m/>
    <x v="0"/>
    <s v="mlr2541"/>
    <x v="0"/>
    <x v="0"/>
    <x v="386"/>
    <x v="0"/>
    <x v="0"/>
  </r>
  <r>
    <n v="3955"/>
    <x v="1"/>
    <x v="1"/>
    <x v="0"/>
    <x v="0"/>
    <x v="0"/>
    <x v="0"/>
    <x v="0"/>
    <n v="2058643"/>
    <n v="2059845"/>
    <x v="0"/>
    <s v="BAB49649.1"/>
    <x v="679"/>
    <s v="mlr2541"/>
    <x v="0"/>
    <x v="0"/>
    <x v="386"/>
    <x v="381"/>
    <x v="0"/>
  </r>
  <r>
    <n v="3956"/>
    <x v="0"/>
    <x v="0"/>
    <x v="0"/>
    <x v="0"/>
    <x v="0"/>
    <x v="0"/>
    <x v="0"/>
    <n v="2059916"/>
    <n v="2061433"/>
    <x v="1"/>
    <m/>
    <x v="0"/>
    <s v="mll2542"/>
    <x v="0"/>
    <x v="0"/>
    <x v="12"/>
    <x v="0"/>
    <x v="0"/>
  </r>
  <r>
    <n v="3957"/>
    <x v="1"/>
    <x v="1"/>
    <x v="0"/>
    <x v="0"/>
    <x v="0"/>
    <x v="0"/>
    <x v="0"/>
    <n v="2059916"/>
    <n v="2061433"/>
    <x v="1"/>
    <s v="BAB49650.1"/>
    <x v="399"/>
    <s v="mll2542"/>
    <x v="0"/>
    <x v="0"/>
    <x v="12"/>
    <x v="13"/>
    <x v="0"/>
  </r>
  <r>
    <n v="3958"/>
    <x v="0"/>
    <x v="0"/>
    <x v="0"/>
    <x v="0"/>
    <x v="0"/>
    <x v="0"/>
    <x v="0"/>
    <n v="2061606"/>
    <n v="2062211"/>
    <x v="0"/>
    <m/>
    <x v="0"/>
    <s v="mlr2543"/>
    <x v="0"/>
    <x v="0"/>
    <x v="90"/>
    <x v="0"/>
    <x v="0"/>
  </r>
  <r>
    <n v="3959"/>
    <x v="1"/>
    <x v="1"/>
    <x v="0"/>
    <x v="0"/>
    <x v="0"/>
    <x v="0"/>
    <x v="0"/>
    <n v="2061606"/>
    <n v="2062211"/>
    <x v="0"/>
    <s v="BAB49651.1"/>
    <x v="67"/>
    <s v="mlr2543"/>
    <x v="0"/>
    <x v="0"/>
    <x v="90"/>
    <x v="91"/>
    <x v="0"/>
  </r>
  <r>
    <n v="3960"/>
    <x v="0"/>
    <x v="0"/>
    <x v="0"/>
    <x v="0"/>
    <x v="0"/>
    <x v="0"/>
    <x v="0"/>
    <n v="2062238"/>
    <n v="2062633"/>
    <x v="1"/>
    <m/>
    <x v="0"/>
    <s v="mll2544"/>
    <x v="0"/>
    <x v="0"/>
    <x v="254"/>
    <x v="0"/>
    <x v="0"/>
  </r>
  <r>
    <n v="3961"/>
    <x v="1"/>
    <x v="1"/>
    <x v="0"/>
    <x v="0"/>
    <x v="0"/>
    <x v="0"/>
    <x v="0"/>
    <n v="2062238"/>
    <n v="2062633"/>
    <x v="1"/>
    <s v="BAB49652.1"/>
    <x v="0"/>
    <s v="mll2544"/>
    <x v="0"/>
    <x v="0"/>
    <x v="254"/>
    <x v="251"/>
    <x v="0"/>
  </r>
  <r>
    <n v="3962"/>
    <x v="0"/>
    <x v="0"/>
    <x v="0"/>
    <x v="0"/>
    <x v="0"/>
    <x v="0"/>
    <x v="0"/>
    <n v="2062854"/>
    <n v="2064410"/>
    <x v="0"/>
    <m/>
    <x v="0"/>
    <s v="mlr2546"/>
    <x v="0"/>
    <x v="0"/>
    <x v="581"/>
    <x v="0"/>
    <x v="0"/>
  </r>
  <r>
    <n v="3963"/>
    <x v="1"/>
    <x v="1"/>
    <x v="0"/>
    <x v="0"/>
    <x v="0"/>
    <x v="0"/>
    <x v="0"/>
    <n v="2062854"/>
    <n v="2064410"/>
    <x v="0"/>
    <s v="BAB49653.1"/>
    <x v="0"/>
    <s v="mlr2546"/>
    <x v="0"/>
    <x v="0"/>
    <x v="581"/>
    <x v="574"/>
    <x v="0"/>
  </r>
  <r>
    <n v="3964"/>
    <x v="0"/>
    <x v="0"/>
    <x v="0"/>
    <x v="0"/>
    <x v="0"/>
    <x v="0"/>
    <x v="0"/>
    <n v="2064613"/>
    <n v="2066664"/>
    <x v="0"/>
    <m/>
    <x v="0"/>
    <s v="mlr2549"/>
    <x v="0"/>
    <x v="0"/>
    <x v="623"/>
    <x v="0"/>
    <x v="0"/>
  </r>
  <r>
    <n v="3965"/>
    <x v="1"/>
    <x v="1"/>
    <x v="0"/>
    <x v="0"/>
    <x v="0"/>
    <x v="0"/>
    <x v="0"/>
    <n v="2064613"/>
    <n v="2066664"/>
    <x v="0"/>
    <s v="BAB49654.1"/>
    <x v="680"/>
    <s v="mlr2549"/>
    <x v="0"/>
    <x v="0"/>
    <x v="623"/>
    <x v="616"/>
    <x v="0"/>
  </r>
  <r>
    <n v="3966"/>
    <x v="0"/>
    <x v="0"/>
    <x v="0"/>
    <x v="0"/>
    <x v="0"/>
    <x v="0"/>
    <x v="0"/>
    <n v="2067395"/>
    <n v="2067892"/>
    <x v="0"/>
    <m/>
    <x v="0"/>
    <s v="mlr2550"/>
    <x v="0"/>
    <x v="0"/>
    <x v="19"/>
    <x v="0"/>
    <x v="0"/>
  </r>
  <r>
    <n v="3967"/>
    <x v="1"/>
    <x v="1"/>
    <x v="0"/>
    <x v="0"/>
    <x v="0"/>
    <x v="0"/>
    <x v="0"/>
    <n v="2067395"/>
    <n v="2067892"/>
    <x v="0"/>
    <s v="BAB49655.1"/>
    <x v="0"/>
    <s v="mlr2550"/>
    <x v="0"/>
    <x v="0"/>
    <x v="19"/>
    <x v="20"/>
    <x v="0"/>
  </r>
  <r>
    <n v="3968"/>
    <x v="0"/>
    <x v="0"/>
    <x v="0"/>
    <x v="0"/>
    <x v="0"/>
    <x v="0"/>
    <x v="0"/>
    <n v="2068062"/>
    <n v="2068958"/>
    <x v="1"/>
    <m/>
    <x v="0"/>
    <s v="mll2551"/>
    <x v="0"/>
    <x v="0"/>
    <x v="156"/>
    <x v="0"/>
    <x v="0"/>
  </r>
  <r>
    <n v="3969"/>
    <x v="1"/>
    <x v="1"/>
    <x v="0"/>
    <x v="0"/>
    <x v="0"/>
    <x v="0"/>
    <x v="0"/>
    <n v="2068062"/>
    <n v="2068958"/>
    <x v="1"/>
    <s v="BAB49656.1"/>
    <x v="67"/>
    <s v="mll2551"/>
    <x v="0"/>
    <x v="0"/>
    <x v="156"/>
    <x v="156"/>
    <x v="0"/>
  </r>
  <r>
    <n v="3970"/>
    <x v="0"/>
    <x v="0"/>
    <x v="0"/>
    <x v="0"/>
    <x v="0"/>
    <x v="0"/>
    <x v="0"/>
    <n v="2069049"/>
    <n v="2070023"/>
    <x v="1"/>
    <m/>
    <x v="0"/>
    <s v="mll2552"/>
    <x v="0"/>
    <x v="0"/>
    <x v="212"/>
    <x v="0"/>
    <x v="0"/>
  </r>
  <r>
    <n v="3971"/>
    <x v="1"/>
    <x v="1"/>
    <x v="0"/>
    <x v="0"/>
    <x v="0"/>
    <x v="0"/>
    <x v="0"/>
    <n v="2069049"/>
    <n v="2070023"/>
    <x v="1"/>
    <s v="BAB49657.1"/>
    <x v="250"/>
    <s v="mll2552"/>
    <x v="0"/>
    <x v="0"/>
    <x v="212"/>
    <x v="209"/>
    <x v="0"/>
  </r>
  <r>
    <n v="3972"/>
    <x v="0"/>
    <x v="0"/>
    <x v="0"/>
    <x v="0"/>
    <x v="0"/>
    <x v="0"/>
    <x v="0"/>
    <n v="2070271"/>
    <n v="2070750"/>
    <x v="0"/>
    <m/>
    <x v="0"/>
    <s v="mlr2554"/>
    <x v="0"/>
    <x v="0"/>
    <x v="429"/>
    <x v="0"/>
    <x v="0"/>
  </r>
  <r>
    <n v="3973"/>
    <x v="1"/>
    <x v="1"/>
    <x v="0"/>
    <x v="0"/>
    <x v="0"/>
    <x v="0"/>
    <x v="0"/>
    <n v="2070271"/>
    <n v="2070750"/>
    <x v="0"/>
    <s v="BAB49658.1"/>
    <x v="67"/>
    <s v="mlr2554"/>
    <x v="0"/>
    <x v="0"/>
    <x v="429"/>
    <x v="424"/>
    <x v="0"/>
  </r>
  <r>
    <n v="3974"/>
    <x v="0"/>
    <x v="0"/>
    <x v="0"/>
    <x v="0"/>
    <x v="0"/>
    <x v="0"/>
    <x v="0"/>
    <n v="2070986"/>
    <n v="2071780"/>
    <x v="0"/>
    <m/>
    <x v="0"/>
    <s v="mlr2557"/>
    <x v="0"/>
    <x v="0"/>
    <x v="48"/>
    <x v="0"/>
    <x v="0"/>
  </r>
  <r>
    <n v="3975"/>
    <x v="1"/>
    <x v="1"/>
    <x v="0"/>
    <x v="0"/>
    <x v="0"/>
    <x v="0"/>
    <x v="0"/>
    <n v="2070986"/>
    <n v="2071780"/>
    <x v="0"/>
    <s v="BAB49659.1"/>
    <x v="681"/>
    <s v="mlr2557"/>
    <x v="0"/>
    <x v="0"/>
    <x v="48"/>
    <x v="49"/>
    <x v="0"/>
  </r>
  <r>
    <n v="3976"/>
    <x v="0"/>
    <x v="0"/>
    <x v="0"/>
    <x v="0"/>
    <x v="0"/>
    <x v="0"/>
    <x v="0"/>
    <n v="2071796"/>
    <n v="2072449"/>
    <x v="1"/>
    <m/>
    <x v="0"/>
    <s v="mll2559"/>
    <x v="0"/>
    <x v="0"/>
    <x v="403"/>
    <x v="0"/>
    <x v="0"/>
  </r>
  <r>
    <n v="3977"/>
    <x v="1"/>
    <x v="1"/>
    <x v="0"/>
    <x v="0"/>
    <x v="0"/>
    <x v="0"/>
    <x v="0"/>
    <n v="2071796"/>
    <n v="2072449"/>
    <x v="1"/>
    <s v="BAB49660.1"/>
    <x v="0"/>
    <s v="mll2559"/>
    <x v="0"/>
    <x v="0"/>
    <x v="403"/>
    <x v="398"/>
    <x v="0"/>
  </r>
  <r>
    <n v="3978"/>
    <x v="0"/>
    <x v="0"/>
    <x v="0"/>
    <x v="0"/>
    <x v="0"/>
    <x v="0"/>
    <x v="0"/>
    <n v="2072442"/>
    <n v="2073014"/>
    <x v="1"/>
    <m/>
    <x v="0"/>
    <s v="mll2561"/>
    <x v="0"/>
    <x v="0"/>
    <x v="215"/>
    <x v="0"/>
    <x v="0"/>
  </r>
  <r>
    <n v="3979"/>
    <x v="1"/>
    <x v="1"/>
    <x v="0"/>
    <x v="0"/>
    <x v="0"/>
    <x v="0"/>
    <x v="0"/>
    <n v="2072442"/>
    <n v="2073014"/>
    <x v="1"/>
    <s v="BAB49661.1"/>
    <x v="682"/>
    <s v="mll2561"/>
    <x v="0"/>
    <x v="0"/>
    <x v="215"/>
    <x v="212"/>
    <x v="0"/>
  </r>
  <r>
    <n v="3980"/>
    <x v="0"/>
    <x v="0"/>
    <x v="0"/>
    <x v="0"/>
    <x v="0"/>
    <x v="0"/>
    <x v="0"/>
    <n v="2073022"/>
    <n v="2074512"/>
    <x v="1"/>
    <m/>
    <x v="0"/>
    <s v="mll2562"/>
    <x v="0"/>
    <x v="0"/>
    <x v="353"/>
    <x v="0"/>
    <x v="0"/>
  </r>
  <r>
    <n v="3981"/>
    <x v="1"/>
    <x v="1"/>
    <x v="0"/>
    <x v="0"/>
    <x v="0"/>
    <x v="0"/>
    <x v="0"/>
    <n v="2073022"/>
    <n v="2074512"/>
    <x v="1"/>
    <s v="BAB49662.1"/>
    <x v="683"/>
    <s v="mll2562"/>
    <x v="0"/>
    <x v="0"/>
    <x v="353"/>
    <x v="348"/>
    <x v="0"/>
  </r>
  <r>
    <n v="3982"/>
    <x v="0"/>
    <x v="0"/>
    <x v="0"/>
    <x v="0"/>
    <x v="0"/>
    <x v="0"/>
    <x v="0"/>
    <n v="2074627"/>
    <n v="2075259"/>
    <x v="1"/>
    <m/>
    <x v="0"/>
    <s v="mll2564"/>
    <x v="0"/>
    <x v="0"/>
    <x v="466"/>
    <x v="0"/>
    <x v="0"/>
  </r>
  <r>
    <n v="3983"/>
    <x v="1"/>
    <x v="1"/>
    <x v="0"/>
    <x v="0"/>
    <x v="0"/>
    <x v="0"/>
    <x v="0"/>
    <n v="2074627"/>
    <n v="2075259"/>
    <x v="1"/>
    <s v="BAB49663.1"/>
    <x v="0"/>
    <s v="mll2564"/>
    <x v="0"/>
    <x v="0"/>
    <x v="466"/>
    <x v="461"/>
    <x v="0"/>
  </r>
  <r>
    <n v="3984"/>
    <x v="0"/>
    <x v="0"/>
    <x v="0"/>
    <x v="0"/>
    <x v="0"/>
    <x v="0"/>
    <x v="0"/>
    <n v="2075392"/>
    <n v="2076342"/>
    <x v="0"/>
    <m/>
    <x v="0"/>
    <s v="mlr2565"/>
    <x v="0"/>
    <x v="0"/>
    <x v="158"/>
    <x v="0"/>
    <x v="0"/>
  </r>
  <r>
    <n v="3985"/>
    <x v="1"/>
    <x v="1"/>
    <x v="0"/>
    <x v="0"/>
    <x v="0"/>
    <x v="0"/>
    <x v="0"/>
    <n v="2075392"/>
    <n v="2076342"/>
    <x v="0"/>
    <s v="BAB49664.1"/>
    <x v="684"/>
    <s v="mlr2565"/>
    <x v="0"/>
    <x v="0"/>
    <x v="158"/>
    <x v="158"/>
    <x v="0"/>
  </r>
  <r>
    <n v="3986"/>
    <x v="0"/>
    <x v="0"/>
    <x v="0"/>
    <x v="0"/>
    <x v="0"/>
    <x v="0"/>
    <x v="0"/>
    <n v="2076315"/>
    <n v="2077322"/>
    <x v="0"/>
    <m/>
    <x v="0"/>
    <s v="mlr2566"/>
    <x v="0"/>
    <x v="0"/>
    <x v="496"/>
    <x v="0"/>
    <x v="0"/>
  </r>
  <r>
    <n v="3987"/>
    <x v="1"/>
    <x v="1"/>
    <x v="0"/>
    <x v="0"/>
    <x v="0"/>
    <x v="0"/>
    <x v="0"/>
    <n v="2076315"/>
    <n v="2077322"/>
    <x v="0"/>
    <s v="BAB49665.1"/>
    <x v="685"/>
    <s v="mlr2566"/>
    <x v="0"/>
    <x v="0"/>
    <x v="496"/>
    <x v="490"/>
    <x v="0"/>
  </r>
  <r>
    <n v="3988"/>
    <x v="0"/>
    <x v="0"/>
    <x v="0"/>
    <x v="0"/>
    <x v="0"/>
    <x v="0"/>
    <x v="0"/>
    <n v="2077319"/>
    <n v="2078293"/>
    <x v="0"/>
    <m/>
    <x v="0"/>
    <s v="mlr2567"/>
    <x v="0"/>
    <x v="0"/>
    <x v="212"/>
    <x v="0"/>
    <x v="0"/>
  </r>
  <r>
    <n v="3989"/>
    <x v="1"/>
    <x v="1"/>
    <x v="0"/>
    <x v="0"/>
    <x v="0"/>
    <x v="0"/>
    <x v="0"/>
    <n v="2077319"/>
    <n v="2078293"/>
    <x v="0"/>
    <s v="BAB49666.1"/>
    <x v="0"/>
    <s v="mlr2567"/>
    <x v="0"/>
    <x v="0"/>
    <x v="212"/>
    <x v="209"/>
    <x v="0"/>
  </r>
  <r>
    <n v="3990"/>
    <x v="0"/>
    <x v="0"/>
    <x v="0"/>
    <x v="0"/>
    <x v="0"/>
    <x v="0"/>
    <x v="0"/>
    <n v="2078428"/>
    <n v="2078901"/>
    <x v="1"/>
    <m/>
    <x v="0"/>
    <s v="mll2568"/>
    <x v="0"/>
    <x v="0"/>
    <x v="196"/>
    <x v="0"/>
    <x v="0"/>
  </r>
  <r>
    <n v="3991"/>
    <x v="1"/>
    <x v="1"/>
    <x v="0"/>
    <x v="0"/>
    <x v="0"/>
    <x v="0"/>
    <x v="0"/>
    <n v="2078428"/>
    <n v="2078901"/>
    <x v="1"/>
    <s v="BAB49667.1"/>
    <x v="686"/>
    <s v="mll2568"/>
    <x v="0"/>
    <x v="0"/>
    <x v="196"/>
    <x v="193"/>
    <x v="0"/>
  </r>
  <r>
    <n v="3992"/>
    <x v="0"/>
    <x v="0"/>
    <x v="0"/>
    <x v="0"/>
    <x v="0"/>
    <x v="0"/>
    <x v="0"/>
    <n v="2079176"/>
    <n v="2079799"/>
    <x v="1"/>
    <m/>
    <x v="0"/>
    <s v="mll2569"/>
    <x v="0"/>
    <x v="0"/>
    <x v="366"/>
    <x v="0"/>
    <x v="0"/>
  </r>
  <r>
    <n v="3993"/>
    <x v="1"/>
    <x v="1"/>
    <x v="0"/>
    <x v="0"/>
    <x v="0"/>
    <x v="0"/>
    <x v="0"/>
    <n v="2079176"/>
    <n v="2079799"/>
    <x v="1"/>
    <s v="BAB49668.1"/>
    <x v="0"/>
    <s v="mll2569"/>
    <x v="0"/>
    <x v="0"/>
    <x v="366"/>
    <x v="361"/>
    <x v="0"/>
  </r>
  <r>
    <n v="3994"/>
    <x v="0"/>
    <x v="0"/>
    <x v="0"/>
    <x v="0"/>
    <x v="0"/>
    <x v="0"/>
    <x v="0"/>
    <n v="2079915"/>
    <n v="2080391"/>
    <x v="1"/>
    <m/>
    <x v="0"/>
    <s v="mll2571"/>
    <x v="0"/>
    <x v="0"/>
    <x v="380"/>
    <x v="0"/>
    <x v="0"/>
  </r>
  <r>
    <n v="3995"/>
    <x v="1"/>
    <x v="1"/>
    <x v="0"/>
    <x v="0"/>
    <x v="0"/>
    <x v="0"/>
    <x v="0"/>
    <n v="2079915"/>
    <n v="2080391"/>
    <x v="1"/>
    <s v="BAB49669.1"/>
    <x v="0"/>
    <s v="mll2571"/>
    <x v="0"/>
    <x v="0"/>
    <x v="380"/>
    <x v="375"/>
    <x v="0"/>
  </r>
  <r>
    <n v="3996"/>
    <x v="0"/>
    <x v="0"/>
    <x v="0"/>
    <x v="0"/>
    <x v="0"/>
    <x v="0"/>
    <x v="0"/>
    <n v="2080483"/>
    <n v="2081538"/>
    <x v="0"/>
    <m/>
    <x v="0"/>
    <s v="mlr2573"/>
    <x v="0"/>
    <x v="0"/>
    <x v="339"/>
    <x v="0"/>
    <x v="0"/>
  </r>
  <r>
    <n v="3997"/>
    <x v="1"/>
    <x v="1"/>
    <x v="0"/>
    <x v="0"/>
    <x v="0"/>
    <x v="0"/>
    <x v="0"/>
    <n v="2080483"/>
    <n v="2081538"/>
    <x v="0"/>
    <s v="BAB49670.1"/>
    <x v="0"/>
    <s v="mlr2573"/>
    <x v="0"/>
    <x v="0"/>
    <x v="339"/>
    <x v="334"/>
    <x v="0"/>
  </r>
  <r>
    <n v="3998"/>
    <x v="0"/>
    <x v="0"/>
    <x v="0"/>
    <x v="0"/>
    <x v="0"/>
    <x v="0"/>
    <x v="0"/>
    <n v="2081852"/>
    <n v="2082646"/>
    <x v="1"/>
    <m/>
    <x v="0"/>
    <s v="mll2576"/>
    <x v="0"/>
    <x v="0"/>
    <x v="48"/>
    <x v="0"/>
    <x v="0"/>
  </r>
  <r>
    <n v="3999"/>
    <x v="1"/>
    <x v="1"/>
    <x v="0"/>
    <x v="0"/>
    <x v="0"/>
    <x v="0"/>
    <x v="0"/>
    <n v="2081852"/>
    <n v="2082646"/>
    <x v="1"/>
    <s v="BAB49671.1"/>
    <x v="0"/>
    <s v="mll2576"/>
    <x v="0"/>
    <x v="0"/>
    <x v="48"/>
    <x v="49"/>
    <x v="0"/>
  </r>
  <r>
    <n v="4000"/>
    <x v="0"/>
    <x v="0"/>
    <x v="0"/>
    <x v="0"/>
    <x v="0"/>
    <x v="0"/>
    <x v="0"/>
    <n v="2082618"/>
    <n v="2083325"/>
    <x v="0"/>
    <m/>
    <x v="0"/>
    <s v="mlr2577"/>
    <x v="0"/>
    <x v="0"/>
    <x v="165"/>
    <x v="0"/>
    <x v="0"/>
  </r>
  <r>
    <n v="4001"/>
    <x v="1"/>
    <x v="1"/>
    <x v="0"/>
    <x v="0"/>
    <x v="0"/>
    <x v="0"/>
    <x v="0"/>
    <n v="2082618"/>
    <n v="2083325"/>
    <x v="0"/>
    <s v="BAB49672.1"/>
    <x v="0"/>
    <s v="mlr2577"/>
    <x v="0"/>
    <x v="0"/>
    <x v="165"/>
    <x v="164"/>
    <x v="0"/>
  </r>
  <r>
    <n v="4002"/>
    <x v="0"/>
    <x v="0"/>
    <x v="0"/>
    <x v="0"/>
    <x v="0"/>
    <x v="0"/>
    <x v="0"/>
    <n v="2083339"/>
    <n v="2084361"/>
    <x v="1"/>
    <m/>
    <x v="0"/>
    <s v="mll2578"/>
    <x v="0"/>
    <x v="0"/>
    <x v="141"/>
    <x v="0"/>
    <x v="0"/>
  </r>
  <r>
    <n v="4003"/>
    <x v="1"/>
    <x v="1"/>
    <x v="0"/>
    <x v="0"/>
    <x v="0"/>
    <x v="0"/>
    <x v="0"/>
    <n v="2083339"/>
    <n v="2084361"/>
    <x v="1"/>
    <s v="BAB49673.1"/>
    <x v="373"/>
    <s v="mll2578"/>
    <x v="0"/>
    <x v="0"/>
    <x v="141"/>
    <x v="141"/>
    <x v="0"/>
  </r>
  <r>
    <n v="4004"/>
    <x v="0"/>
    <x v="0"/>
    <x v="0"/>
    <x v="0"/>
    <x v="0"/>
    <x v="0"/>
    <x v="0"/>
    <n v="2084486"/>
    <n v="2085400"/>
    <x v="0"/>
    <m/>
    <x v="0"/>
    <s v="mlr2579"/>
    <x v="0"/>
    <x v="0"/>
    <x v="245"/>
    <x v="0"/>
    <x v="0"/>
  </r>
  <r>
    <n v="4005"/>
    <x v="1"/>
    <x v="1"/>
    <x v="0"/>
    <x v="0"/>
    <x v="0"/>
    <x v="0"/>
    <x v="0"/>
    <n v="2084486"/>
    <n v="2085400"/>
    <x v="0"/>
    <s v="BAB49674.1"/>
    <x v="67"/>
    <s v="mlr2579"/>
    <x v="0"/>
    <x v="0"/>
    <x v="245"/>
    <x v="242"/>
    <x v="0"/>
  </r>
  <r>
    <n v="4006"/>
    <x v="0"/>
    <x v="0"/>
    <x v="0"/>
    <x v="0"/>
    <x v="0"/>
    <x v="0"/>
    <x v="0"/>
    <n v="2085628"/>
    <n v="2086938"/>
    <x v="0"/>
    <m/>
    <x v="0"/>
    <s v="mlr2581"/>
    <x v="0"/>
    <x v="0"/>
    <x v="370"/>
    <x v="0"/>
    <x v="0"/>
  </r>
  <r>
    <n v="4007"/>
    <x v="1"/>
    <x v="1"/>
    <x v="0"/>
    <x v="0"/>
    <x v="0"/>
    <x v="0"/>
    <x v="0"/>
    <n v="2085628"/>
    <n v="2086938"/>
    <x v="0"/>
    <s v="BAB49675.1"/>
    <x v="0"/>
    <s v="mlr2581"/>
    <x v="0"/>
    <x v="0"/>
    <x v="370"/>
    <x v="365"/>
    <x v="0"/>
  </r>
  <r>
    <n v="4008"/>
    <x v="0"/>
    <x v="0"/>
    <x v="0"/>
    <x v="0"/>
    <x v="0"/>
    <x v="0"/>
    <x v="0"/>
    <n v="2087003"/>
    <n v="2088325"/>
    <x v="1"/>
    <m/>
    <x v="0"/>
    <s v="mll2582"/>
    <x v="0"/>
    <x v="0"/>
    <x v="624"/>
    <x v="0"/>
    <x v="0"/>
  </r>
  <r>
    <n v="4009"/>
    <x v="1"/>
    <x v="1"/>
    <x v="0"/>
    <x v="0"/>
    <x v="0"/>
    <x v="0"/>
    <x v="0"/>
    <n v="2087003"/>
    <n v="2088325"/>
    <x v="1"/>
    <s v="BAB49676.1"/>
    <x v="687"/>
    <s v="mll2582"/>
    <x v="0"/>
    <x v="0"/>
    <x v="624"/>
    <x v="617"/>
    <x v="0"/>
  </r>
  <r>
    <n v="4010"/>
    <x v="0"/>
    <x v="0"/>
    <x v="0"/>
    <x v="0"/>
    <x v="0"/>
    <x v="0"/>
    <x v="0"/>
    <n v="2088329"/>
    <n v="2090074"/>
    <x v="1"/>
    <m/>
    <x v="0"/>
    <s v="mll2583"/>
    <x v="0"/>
    <x v="0"/>
    <x v="450"/>
    <x v="0"/>
    <x v="0"/>
  </r>
  <r>
    <n v="4011"/>
    <x v="1"/>
    <x v="1"/>
    <x v="0"/>
    <x v="0"/>
    <x v="0"/>
    <x v="0"/>
    <x v="0"/>
    <n v="2088329"/>
    <n v="2090074"/>
    <x v="1"/>
    <s v="BAB49677.1"/>
    <x v="687"/>
    <s v="mll2583"/>
    <x v="0"/>
    <x v="0"/>
    <x v="450"/>
    <x v="445"/>
    <x v="0"/>
  </r>
  <r>
    <n v="4012"/>
    <x v="0"/>
    <x v="0"/>
    <x v="0"/>
    <x v="0"/>
    <x v="0"/>
    <x v="0"/>
    <x v="0"/>
    <n v="2090109"/>
    <n v="2091602"/>
    <x v="1"/>
    <m/>
    <x v="0"/>
    <s v="mll2585"/>
    <x v="0"/>
    <x v="0"/>
    <x v="378"/>
    <x v="0"/>
    <x v="0"/>
  </r>
  <r>
    <n v="4013"/>
    <x v="1"/>
    <x v="1"/>
    <x v="0"/>
    <x v="0"/>
    <x v="0"/>
    <x v="0"/>
    <x v="0"/>
    <n v="2090109"/>
    <n v="2091602"/>
    <x v="1"/>
    <s v="BAB49678.1"/>
    <x v="688"/>
    <s v="mll2585"/>
    <x v="0"/>
    <x v="0"/>
    <x v="378"/>
    <x v="373"/>
    <x v="0"/>
  </r>
  <r>
    <n v="4014"/>
    <x v="0"/>
    <x v="0"/>
    <x v="0"/>
    <x v="0"/>
    <x v="0"/>
    <x v="0"/>
    <x v="0"/>
    <n v="2091959"/>
    <n v="2092873"/>
    <x v="1"/>
    <m/>
    <x v="0"/>
    <s v="mll2586"/>
    <x v="0"/>
    <x v="0"/>
    <x v="245"/>
    <x v="0"/>
    <x v="0"/>
  </r>
  <r>
    <n v="4015"/>
    <x v="1"/>
    <x v="1"/>
    <x v="0"/>
    <x v="0"/>
    <x v="0"/>
    <x v="0"/>
    <x v="0"/>
    <n v="2091959"/>
    <n v="2092873"/>
    <x v="1"/>
    <s v="BAB49679.1"/>
    <x v="0"/>
    <s v="mll2586"/>
    <x v="0"/>
    <x v="0"/>
    <x v="245"/>
    <x v="242"/>
    <x v="0"/>
  </r>
  <r>
    <n v="4016"/>
    <x v="0"/>
    <x v="0"/>
    <x v="0"/>
    <x v="0"/>
    <x v="0"/>
    <x v="0"/>
    <x v="0"/>
    <n v="2093070"/>
    <n v="2093474"/>
    <x v="0"/>
    <m/>
    <x v="0"/>
    <s v="mlr2587"/>
    <x v="0"/>
    <x v="0"/>
    <x v="17"/>
    <x v="0"/>
    <x v="0"/>
  </r>
  <r>
    <n v="4017"/>
    <x v="1"/>
    <x v="1"/>
    <x v="0"/>
    <x v="0"/>
    <x v="0"/>
    <x v="0"/>
    <x v="0"/>
    <n v="2093070"/>
    <n v="2093474"/>
    <x v="0"/>
    <s v="BAB49680.1"/>
    <x v="0"/>
    <s v="mlr2587"/>
    <x v="0"/>
    <x v="0"/>
    <x v="17"/>
    <x v="18"/>
    <x v="0"/>
  </r>
  <r>
    <n v="4018"/>
    <x v="0"/>
    <x v="0"/>
    <x v="0"/>
    <x v="0"/>
    <x v="0"/>
    <x v="0"/>
    <x v="0"/>
    <n v="2093471"/>
    <n v="2094712"/>
    <x v="0"/>
    <m/>
    <x v="0"/>
    <s v="mlr2588"/>
    <x v="0"/>
    <x v="0"/>
    <x v="16"/>
    <x v="0"/>
    <x v="0"/>
  </r>
  <r>
    <n v="4019"/>
    <x v="1"/>
    <x v="1"/>
    <x v="0"/>
    <x v="0"/>
    <x v="0"/>
    <x v="0"/>
    <x v="0"/>
    <n v="2093471"/>
    <n v="2094712"/>
    <x v="0"/>
    <s v="BAB49681.1"/>
    <x v="0"/>
    <s v="mlr2588"/>
    <x v="0"/>
    <x v="0"/>
    <x v="16"/>
    <x v="17"/>
    <x v="0"/>
  </r>
  <r>
    <n v="4020"/>
    <x v="0"/>
    <x v="0"/>
    <x v="0"/>
    <x v="0"/>
    <x v="0"/>
    <x v="0"/>
    <x v="0"/>
    <n v="2094757"/>
    <n v="2096313"/>
    <x v="1"/>
    <m/>
    <x v="0"/>
    <s v="mll2589"/>
    <x v="0"/>
    <x v="0"/>
    <x v="581"/>
    <x v="0"/>
    <x v="0"/>
  </r>
  <r>
    <n v="4021"/>
    <x v="1"/>
    <x v="1"/>
    <x v="0"/>
    <x v="0"/>
    <x v="0"/>
    <x v="0"/>
    <x v="0"/>
    <n v="2094757"/>
    <n v="2096313"/>
    <x v="1"/>
    <s v="BAB49682.1"/>
    <x v="399"/>
    <s v="mll2589"/>
    <x v="0"/>
    <x v="0"/>
    <x v="581"/>
    <x v="574"/>
    <x v="0"/>
  </r>
  <r>
    <n v="4022"/>
    <x v="0"/>
    <x v="0"/>
    <x v="0"/>
    <x v="0"/>
    <x v="0"/>
    <x v="0"/>
    <x v="0"/>
    <n v="2096321"/>
    <n v="2097424"/>
    <x v="1"/>
    <m/>
    <x v="0"/>
    <s v="mll2590"/>
    <x v="0"/>
    <x v="0"/>
    <x v="104"/>
    <x v="0"/>
    <x v="0"/>
  </r>
  <r>
    <n v="4023"/>
    <x v="1"/>
    <x v="1"/>
    <x v="0"/>
    <x v="0"/>
    <x v="0"/>
    <x v="0"/>
    <x v="0"/>
    <n v="2096321"/>
    <n v="2097424"/>
    <x v="1"/>
    <s v="BAB49683.1"/>
    <x v="182"/>
    <s v="mll2590"/>
    <x v="0"/>
    <x v="0"/>
    <x v="104"/>
    <x v="105"/>
    <x v="0"/>
  </r>
  <r>
    <n v="4024"/>
    <x v="0"/>
    <x v="0"/>
    <x v="0"/>
    <x v="0"/>
    <x v="0"/>
    <x v="0"/>
    <x v="0"/>
    <n v="2097421"/>
    <n v="2097969"/>
    <x v="1"/>
    <m/>
    <x v="0"/>
    <s v="mll2592"/>
    <x v="0"/>
    <x v="0"/>
    <x v="52"/>
    <x v="0"/>
    <x v="0"/>
  </r>
  <r>
    <n v="4025"/>
    <x v="1"/>
    <x v="1"/>
    <x v="0"/>
    <x v="0"/>
    <x v="0"/>
    <x v="0"/>
    <x v="0"/>
    <n v="2097421"/>
    <n v="2097969"/>
    <x v="1"/>
    <s v="BAB49684.1"/>
    <x v="0"/>
    <s v="mll2592"/>
    <x v="0"/>
    <x v="0"/>
    <x v="52"/>
    <x v="53"/>
    <x v="0"/>
  </r>
  <r>
    <n v="4026"/>
    <x v="0"/>
    <x v="0"/>
    <x v="0"/>
    <x v="0"/>
    <x v="0"/>
    <x v="0"/>
    <x v="0"/>
    <n v="2098213"/>
    <n v="2099193"/>
    <x v="1"/>
    <m/>
    <x v="0"/>
    <s v="mll2594"/>
    <x v="0"/>
    <x v="0"/>
    <x v="202"/>
    <x v="0"/>
    <x v="0"/>
  </r>
  <r>
    <n v="4027"/>
    <x v="1"/>
    <x v="1"/>
    <x v="0"/>
    <x v="0"/>
    <x v="0"/>
    <x v="0"/>
    <x v="0"/>
    <n v="2098213"/>
    <n v="2099193"/>
    <x v="1"/>
    <s v="BAB49685.1"/>
    <x v="689"/>
    <s v="mll2594"/>
    <x v="0"/>
    <x v="0"/>
    <x v="202"/>
    <x v="199"/>
    <x v="0"/>
  </r>
  <r>
    <n v="4028"/>
    <x v="0"/>
    <x v="0"/>
    <x v="0"/>
    <x v="0"/>
    <x v="0"/>
    <x v="0"/>
    <x v="0"/>
    <n v="2099333"/>
    <n v="2099698"/>
    <x v="0"/>
    <m/>
    <x v="0"/>
    <s v="mlr2595"/>
    <x v="0"/>
    <x v="0"/>
    <x v="121"/>
    <x v="0"/>
    <x v="0"/>
  </r>
  <r>
    <n v="4029"/>
    <x v="1"/>
    <x v="1"/>
    <x v="0"/>
    <x v="0"/>
    <x v="0"/>
    <x v="0"/>
    <x v="0"/>
    <n v="2099333"/>
    <n v="2099698"/>
    <x v="0"/>
    <s v="BAB49686.1"/>
    <x v="0"/>
    <s v="mlr2595"/>
    <x v="0"/>
    <x v="0"/>
    <x v="121"/>
    <x v="121"/>
    <x v="0"/>
  </r>
  <r>
    <n v="4030"/>
    <x v="0"/>
    <x v="0"/>
    <x v="0"/>
    <x v="0"/>
    <x v="0"/>
    <x v="0"/>
    <x v="0"/>
    <n v="2099768"/>
    <n v="2100577"/>
    <x v="0"/>
    <m/>
    <x v="0"/>
    <s v="mlr2596"/>
    <x v="0"/>
    <x v="0"/>
    <x v="382"/>
    <x v="0"/>
    <x v="0"/>
  </r>
  <r>
    <n v="4031"/>
    <x v="1"/>
    <x v="1"/>
    <x v="0"/>
    <x v="0"/>
    <x v="0"/>
    <x v="0"/>
    <x v="0"/>
    <n v="2099768"/>
    <n v="2100577"/>
    <x v="0"/>
    <s v="BAB49687.1"/>
    <x v="0"/>
    <s v="mlr2596"/>
    <x v="0"/>
    <x v="0"/>
    <x v="382"/>
    <x v="377"/>
    <x v="0"/>
  </r>
  <r>
    <n v="4032"/>
    <x v="0"/>
    <x v="0"/>
    <x v="0"/>
    <x v="0"/>
    <x v="0"/>
    <x v="0"/>
    <x v="0"/>
    <n v="2100663"/>
    <n v="2101817"/>
    <x v="1"/>
    <m/>
    <x v="0"/>
    <s v="mll2597"/>
    <x v="0"/>
    <x v="0"/>
    <x v="566"/>
    <x v="0"/>
    <x v="0"/>
  </r>
  <r>
    <n v="4033"/>
    <x v="1"/>
    <x v="1"/>
    <x v="0"/>
    <x v="0"/>
    <x v="0"/>
    <x v="0"/>
    <x v="0"/>
    <n v="2100663"/>
    <n v="2101817"/>
    <x v="1"/>
    <s v="BAB49688.1"/>
    <x v="690"/>
    <s v="mll2597"/>
    <x v="0"/>
    <x v="0"/>
    <x v="566"/>
    <x v="559"/>
    <x v="0"/>
  </r>
  <r>
    <n v="4034"/>
    <x v="0"/>
    <x v="0"/>
    <x v="0"/>
    <x v="0"/>
    <x v="0"/>
    <x v="0"/>
    <x v="0"/>
    <n v="2102320"/>
    <n v="2102925"/>
    <x v="1"/>
    <m/>
    <x v="0"/>
    <s v="mll2599"/>
    <x v="0"/>
    <x v="0"/>
    <x v="90"/>
    <x v="0"/>
    <x v="0"/>
  </r>
  <r>
    <n v="4035"/>
    <x v="1"/>
    <x v="1"/>
    <x v="0"/>
    <x v="0"/>
    <x v="0"/>
    <x v="0"/>
    <x v="0"/>
    <n v="2102320"/>
    <n v="2102925"/>
    <x v="1"/>
    <s v="BAB49689.1"/>
    <x v="691"/>
    <s v="mll2599"/>
    <x v="0"/>
    <x v="0"/>
    <x v="90"/>
    <x v="91"/>
    <x v="0"/>
  </r>
  <r>
    <n v="4036"/>
    <x v="0"/>
    <x v="0"/>
    <x v="0"/>
    <x v="0"/>
    <x v="0"/>
    <x v="0"/>
    <x v="0"/>
    <n v="2103017"/>
    <n v="2103385"/>
    <x v="0"/>
    <m/>
    <x v="0"/>
    <s v="mlr2600"/>
    <x v="0"/>
    <x v="0"/>
    <x v="190"/>
    <x v="0"/>
    <x v="0"/>
  </r>
  <r>
    <n v="4037"/>
    <x v="1"/>
    <x v="1"/>
    <x v="0"/>
    <x v="0"/>
    <x v="0"/>
    <x v="0"/>
    <x v="0"/>
    <n v="2103017"/>
    <n v="2103385"/>
    <x v="0"/>
    <s v="BAB49690.1"/>
    <x v="0"/>
    <s v="mlr2600"/>
    <x v="0"/>
    <x v="0"/>
    <x v="190"/>
    <x v="187"/>
    <x v="0"/>
  </r>
  <r>
    <n v="4038"/>
    <x v="0"/>
    <x v="0"/>
    <x v="0"/>
    <x v="0"/>
    <x v="0"/>
    <x v="0"/>
    <x v="0"/>
    <n v="2103605"/>
    <n v="2103769"/>
    <x v="1"/>
    <m/>
    <x v="0"/>
    <s v="msl2601"/>
    <x v="0"/>
    <x v="0"/>
    <x v="171"/>
    <x v="0"/>
    <x v="0"/>
  </r>
  <r>
    <n v="4039"/>
    <x v="1"/>
    <x v="1"/>
    <x v="0"/>
    <x v="0"/>
    <x v="0"/>
    <x v="0"/>
    <x v="0"/>
    <n v="2103605"/>
    <n v="2103769"/>
    <x v="1"/>
    <s v="BAB49691.1"/>
    <x v="0"/>
    <s v="msl2601"/>
    <x v="0"/>
    <x v="0"/>
    <x v="171"/>
    <x v="168"/>
    <x v="0"/>
  </r>
  <r>
    <n v="4040"/>
    <x v="0"/>
    <x v="0"/>
    <x v="0"/>
    <x v="0"/>
    <x v="0"/>
    <x v="0"/>
    <x v="0"/>
    <n v="2103900"/>
    <n v="2104295"/>
    <x v="1"/>
    <m/>
    <x v="0"/>
    <s v="mll2602"/>
    <x v="0"/>
    <x v="0"/>
    <x v="254"/>
    <x v="0"/>
    <x v="0"/>
  </r>
  <r>
    <n v="4041"/>
    <x v="1"/>
    <x v="1"/>
    <x v="0"/>
    <x v="0"/>
    <x v="0"/>
    <x v="0"/>
    <x v="0"/>
    <n v="2103900"/>
    <n v="2104295"/>
    <x v="1"/>
    <s v="BAB49692.1"/>
    <x v="692"/>
    <s v="mll2602"/>
    <x v="0"/>
    <x v="0"/>
    <x v="254"/>
    <x v="251"/>
    <x v="0"/>
  </r>
  <r>
    <n v="4042"/>
    <x v="0"/>
    <x v="0"/>
    <x v="0"/>
    <x v="0"/>
    <x v="0"/>
    <x v="0"/>
    <x v="0"/>
    <n v="2104401"/>
    <n v="2105414"/>
    <x v="1"/>
    <m/>
    <x v="0"/>
    <s v="mll2603"/>
    <x v="0"/>
    <x v="0"/>
    <x v="300"/>
    <x v="0"/>
    <x v="0"/>
  </r>
  <r>
    <n v="4043"/>
    <x v="1"/>
    <x v="1"/>
    <x v="0"/>
    <x v="0"/>
    <x v="0"/>
    <x v="0"/>
    <x v="0"/>
    <n v="2104401"/>
    <n v="2105414"/>
    <x v="1"/>
    <s v="BAB49693.1"/>
    <x v="693"/>
    <s v="mll2603"/>
    <x v="0"/>
    <x v="0"/>
    <x v="300"/>
    <x v="295"/>
    <x v="0"/>
  </r>
  <r>
    <n v="4044"/>
    <x v="0"/>
    <x v="0"/>
    <x v="0"/>
    <x v="0"/>
    <x v="0"/>
    <x v="0"/>
    <x v="0"/>
    <n v="2105559"/>
    <n v="2107175"/>
    <x v="0"/>
    <m/>
    <x v="0"/>
    <s v="mlr2604"/>
    <x v="0"/>
    <x v="0"/>
    <x v="625"/>
    <x v="0"/>
    <x v="0"/>
  </r>
  <r>
    <n v="4045"/>
    <x v="1"/>
    <x v="1"/>
    <x v="0"/>
    <x v="0"/>
    <x v="0"/>
    <x v="0"/>
    <x v="0"/>
    <n v="2105559"/>
    <n v="2107175"/>
    <x v="0"/>
    <s v="BAB49694.1"/>
    <x v="373"/>
    <s v="mlr2604"/>
    <x v="0"/>
    <x v="0"/>
    <x v="625"/>
    <x v="618"/>
    <x v="0"/>
  </r>
  <r>
    <n v="4046"/>
    <x v="0"/>
    <x v="0"/>
    <x v="0"/>
    <x v="0"/>
    <x v="0"/>
    <x v="0"/>
    <x v="0"/>
    <n v="2107172"/>
    <n v="2108386"/>
    <x v="0"/>
    <m/>
    <x v="0"/>
    <s v="mlr2605"/>
    <x v="0"/>
    <x v="0"/>
    <x v="284"/>
    <x v="0"/>
    <x v="0"/>
  </r>
  <r>
    <n v="4047"/>
    <x v="1"/>
    <x v="1"/>
    <x v="0"/>
    <x v="0"/>
    <x v="0"/>
    <x v="0"/>
    <x v="0"/>
    <n v="2107172"/>
    <n v="2108386"/>
    <x v="0"/>
    <s v="BAB49695.1"/>
    <x v="694"/>
    <s v="mlr2605"/>
    <x v="0"/>
    <x v="0"/>
    <x v="284"/>
    <x v="280"/>
    <x v="0"/>
  </r>
  <r>
    <n v="4048"/>
    <x v="0"/>
    <x v="0"/>
    <x v="0"/>
    <x v="0"/>
    <x v="0"/>
    <x v="0"/>
    <x v="0"/>
    <n v="2108383"/>
    <n v="2109300"/>
    <x v="0"/>
    <m/>
    <x v="0"/>
    <s v="mlr2606"/>
    <x v="0"/>
    <x v="0"/>
    <x v="21"/>
    <x v="0"/>
    <x v="0"/>
  </r>
  <r>
    <n v="4049"/>
    <x v="1"/>
    <x v="1"/>
    <x v="0"/>
    <x v="0"/>
    <x v="0"/>
    <x v="0"/>
    <x v="0"/>
    <n v="2108383"/>
    <n v="2109300"/>
    <x v="0"/>
    <s v="BAB49696.1"/>
    <x v="174"/>
    <s v="mlr2606"/>
    <x v="0"/>
    <x v="0"/>
    <x v="21"/>
    <x v="22"/>
    <x v="0"/>
  </r>
  <r>
    <n v="4050"/>
    <x v="0"/>
    <x v="0"/>
    <x v="0"/>
    <x v="0"/>
    <x v="0"/>
    <x v="0"/>
    <x v="0"/>
    <n v="2109394"/>
    <n v="2110431"/>
    <x v="1"/>
    <m/>
    <x v="0"/>
    <s v="mll2607"/>
    <x v="0"/>
    <x v="0"/>
    <x v="224"/>
    <x v="0"/>
    <x v="0"/>
  </r>
  <r>
    <n v="4051"/>
    <x v="1"/>
    <x v="1"/>
    <x v="0"/>
    <x v="0"/>
    <x v="0"/>
    <x v="0"/>
    <x v="0"/>
    <n v="2109394"/>
    <n v="2110431"/>
    <x v="1"/>
    <s v="BAB49697.1"/>
    <x v="0"/>
    <s v="mll2607"/>
    <x v="0"/>
    <x v="0"/>
    <x v="224"/>
    <x v="221"/>
    <x v="0"/>
  </r>
  <r>
    <n v="4052"/>
    <x v="0"/>
    <x v="0"/>
    <x v="0"/>
    <x v="0"/>
    <x v="0"/>
    <x v="0"/>
    <x v="0"/>
    <n v="2110703"/>
    <n v="2110909"/>
    <x v="0"/>
    <m/>
    <x v="0"/>
    <s v="msr2608"/>
    <x v="0"/>
    <x v="0"/>
    <x v="472"/>
    <x v="0"/>
    <x v="0"/>
  </r>
  <r>
    <n v="4053"/>
    <x v="1"/>
    <x v="1"/>
    <x v="0"/>
    <x v="0"/>
    <x v="0"/>
    <x v="0"/>
    <x v="0"/>
    <n v="2110703"/>
    <n v="2110909"/>
    <x v="0"/>
    <s v="BAB49698.1"/>
    <x v="0"/>
    <s v="msr2608"/>
    <x v="0"/>
    <x v="0"/>
    <x v="472"/>
    <x v="467"/>
    <x v="0"/>
  </r>
  <r>
    <n v="4054"/>
    <x v="0"/>
    <x v="0"/>
    <x v="0"/>
    <x v="0"/>
    <x v="0"/>
    <x v="0"/>
    <x v="0"/>
    <n v="2110953"/>
    <n v="2111465"/>
    <x v="1"/>
    <m/>
    <x v="0"/>
    <s v="mll2610"/>
    <x v="0"/>
    <x v="0"/>
    <x v="362"/>
    <x v="0"/>
    <x v="0"/>
  </r>
  <r>
    <n v="4055"/>
    <x v="1"/>
    <x v="1"/>
    <x v="0"/>
    <x v="0"/>
    <x v="0"/>
    <x v="0"/>
    <x v="0"/>
    <n v="2110953"/>
    <n v="2111465"/>
    <x v="1"/>
    <s v="BAB49699.1"/>
    <x v="0"/>
    <s v="mll2610"/>
    <x v="0"/>
    <x v="0"/>
    <x v="362"/>
    <x v="357"/>
    <x v="0"/>
  </r>
  <r>
    <n v="4056"/>
    <x v="0"/>
    <x v="0"/>
    <x v="0"/>
    <x v="0"/>
    <x v="0"/>
    <x v="0"/>
    <x v="0"/>
    <n v="2111487"/>
    <n v="2112617"/>
    <x v="0"/>
    <m/>
    <x v="0"/>
    <s v="mlr2611"/>
    <x v="0"/>
    <x v="0"/>
    <x v="359"/>
    <x v="0"/>
    <x v="0"/>
  </r>
  <r>
    <n v="4057"/>
    <x v="1"/>
    <x v="1"/>
    <x v="0"/>
    <x v="0"/>
    <x v="0"/>
    <x v="0"/>
    <x v="0"/>
    <n v="2111487"/>
    <n v="2112617"/>
    <x v="0"/>
    <s v="BAB49700.1"/>
    <x v="0"/>
    <s v="mlr2611"/>
    <x v="0"/>
    <x v="0"/>
    <x v="359"/>
    <x v="354"/>
    <x v="0"/>
  </r>
  <r>
    <n v="4058"/>
    <x v="0"/>
    <x v="0"/>
    <x v="0"/>
    <x v="0"/>
    <x v="0"/>
    <x v="0"/>
    <x v="0"/>
    <n v="2112633"/>
    <n v="2113631"/>
    <x v="0"/>
    <m/>
    <x v="0"/>
    <s v="mlr2612"/>
    <x v="0"/>
    <x v="0"/>
    <x v="305"/>
    <x v="0"/>
    <x v="0"/>
  </r>
  <r>
    <n v="4059"/>
    <x v="1"/>
    <x v="1"/>
    <x v="0"/>
    <x v="0"/>
    <x v="0"/>
    <x v="0"/>
    <x v="0"/>
    <n v="2112633"/>
    <n v="2113631"/>
    <x v="0"/>
    <s v="BAB49701.1"/>
    <x v="695"/>
    <s v="mlr2612"/>
    <x v="0"/>
    <x v="0"/>
    <x v="305"/>
    <x v="300"/>
    <x v="0"/>
  </r>
  <r>
    <n v="4060"/>
    <x v="0"/>
    <x v="0"/>
    <x v="0"/>
    <x v="0"/>
    <x v="0"/>
    <x v="0"/>
    <x v="0"/>
    <n v="2113729"/>
    <n v="2114286"/>
    <x v="0"/>
    <m/>
    <x v="0"/>
    <s v="mlr2613"/>
    <x v="0"/>
    <x v="0"/>
    <x v="122"/>
    <x v="0"/>
    <x v="0"/>
  </r>
  <r>
    <n v="4061"/>
    <x v="1"/>
    <x v="1"/>
    <x v="0"/>
    <x v="0"/>
    <x v="0"/>
    <x v="0"/>
    <x v="0"/>
    <n v="2113729"/>
    <n v="2114286"/>
    <x v="0"/>
    <s v="BAB49702.1"/>
    <x v="0"/>
    <s v="mlr2613"/>
    <x v="0"/>
    <x v="0"/>
    <x v="122"/>
    <x v="122"/>
    <x v="0"/>
  </r>
  <r>
    <n v="4062"/>
    <x v="0"/>
    <x v="0"/>
    <x v="0"/>
    <x v="0"/>
    <x v="0"/>
    <x v="0"/>
    <x v="0"/>
    <n v="2114744"/>
    <n v="2115367"/>
    <x v="1"/>
    <m/>
    <x v="0"/>
    <s v="mll2616"/>
    <x v="0"/>
    <x v="0"/>
    <x v="366"/>
    <x v="0"/>
    <x v="0"/>
  </r>
  <r>
    <n v="4063"/>
    <x v="1"/>
    <x v="1"/>
    <x v="0"/>
    <x v="0"/>
    <x v="0"/>
    <x v="0"/>
    <x v="0"/>
    <n v="2114744"/>
    <n v="2115367"/>
    <x v="1"/>
    <s v="BAB49703.1"/>
    <x v="0"/>
    <s v="mll2616"/>
    <x v="0"/>
    <x v="0"/>
    <x v="366"/>
    <x v="361"/>
    <x v="0"/>
  </r>
  <r>
    <n v="4064"/>
    <x v="0"/>
    <x v="0"/>
    <x v="0"/>
    <x v="0"/>
    <x v="0"/>
    <x v="0"/>
    <x v="0"/>
    <n v="2115383"/>
    <n v="2116912"/>
    <x v="1"/>
    <m/>
    <x v="0"/>
    <s v="mll2617"/>
    <x v="0"/>
    <x v="0"/>
    <x v="534"/>
    <x v="0"/>
    <x v="0"/>
  </r>
  <r>
    <n v="4065"/>
    <x v="1"/>
    <x v="1"/>
    <x v="0"/>
    <x v="0"/>
    <x v="0"/>
    <x v="0"/>
    <x v="0"/>
    <n v="2115383"/>
    <n v="2116912"/>
    <x v="1"/>
    <s v="BAB49704.1"/>
    <x v="71"/>
    <s v="mll2617"/>
    <x v="0"/>
    <x v="0"/>
    <x v="534"/>
    <x v="528"/>
    <x v="0"/>
  </r>
  <r>
    <n v="4066"/>
    <x v="0"/>
    <x v="0"/>
    <x v="0"/>
    <x v="0"/>
    <x v="0"/>
    <x v="0"/>
    <x v="0"/>
    <n v="2117209"/>
    <n v="2117523"/>
    <x v="1"/>
    <m/>
    <x v="0"/>
    <s v="mll2618"/>
    <x v="0"/>
    <x v="0"/>
    <x v="120"/>
    <x v="0"/>
    <x v="0"/>
  </r>
  <r>
    <n v="4067"/>
    <x v="1"/>
    <x v="1"/>
    <x v="0"/>
    <x v="0"/>
    <x v="0"/>
    <x v="0"/>
    <x v="0"/>
    <n v="2117209"/>
    <n v="2117523"/>
    <x v="1"/>
    <s v="BAB49705.1"/>
    <x v="0"/>
    <s v="mll2618"/>
    <x v="0"/>
    <x v="0"/>
    <x v="120"/>
    <x v="120"/>
    <x v="0"/>
  </r>
  <r>
    <n v="4068"/>
    <x v="0"/>
    <x v="0"/>
    <x v="0"/>
    <x v="0"/>
    <x v="0"/>
    <x v="0"/>
    <x v="0"/>
    <n v="2117913"/>
    <n v="2118386"/>
    <x v="0"/>
    <m/>
    <x v="0"/>
    <s v="mlr2620"/>
    <x v="0"/>
    <x v="0"/>
    <x v="196"/>
    <x v="0"/>
    <x v="0"/>
  </r>
  <r>
    <n v="4069"/>
    <x v="1"/>
    <x v="1"/>
    <x v="0"/>
    <x v="0"/>
    <x v="0"/>
    <x v="0"/>
    <x v="0"/>
    <n v="2117913"/>
    <n v="2118386"/>
    <x v="0"/>
    <s v="BAB49706.1"/>
    <x v="0"/>
    <s v="mlr2620"/>
    <x v="0"/>
    <x v="0"/>
    <x v="196"/>
    <x v="193"/>
    <x v="0"/>
  </r>
  <r>
    <n v="4070"/>
    <x v="0"/>
    <x v="0"/>
    <x v="0"/>
    <x v="0"/>
    <x v="0"/>
    <x v="0"/>
    <x v="0"/>
    <n v="2118400"/>
    <n v="2119374"/>
    <x v="1"/>
    <m/>
    <x v="0"/>
    <s v="mll2621"/>
    <x v="0"/>
    <x v="0"/>
    <x v="212"/>
    <x v="0"/>
    <x v="0"/>
  </r>
  <r>
    <n v="4071"/>
    <x v="1"/>
    <x v="1"/>
    <x v="0"/>
    <x v="0"/>
    <x v="0"/>
    <x v="0"/>
    <x v="0"/>
    <n v="2118400"/>
    <n v="2119374"/>
    <x v="1"/>
    <s v="BAB49707.1"/>
    <x v="0"/>
    <s v="mll2621"/>
    <x v="0"/>
    <x v="0"/>
    <x v="212"/>
    <x v="209"/>
    <x v="0"/>
  </r>
  <r>
    <n v="4072"/>
    <x v="0"/>
    <x v="0"/>
    <x v="0"/>
    <x v="0"/>
    <x v="0"/>
    <x v="0"/>
    <x v="0"/>
    <n v="2119676"/>
    <n v="2120797"/>
    <x v="1"/>
    <m/>
    <x v="0"/>
    <s v="mll2622"/>
    <x v="0"/>
    <x v="0"/>
    <x v="446"/>
    <x v="0"/>
    <x v="0"/>
  </r>
  <r>
    <n v="4073"/>
    <x v="1"/>
    <x v="1"/>
    <x v="0"/>
    <x v="0"/>
    <x v="0"/>
    <x v="0"/>
    <x v="0"/>
    <n v="2119676"/>
    <n v="2120797"/>
    <x v="1"/>
    <s v="BAB49708.1"/>
    <x v="0"/>
    <s v="mll2622"/>
    <x v="0"/>
    <x v="0"/>
    <x v="446"/>
    <x v="441"/>
    <x v="0"/>
  </r>
  <r>
    <n v="4074"/>
    <x v="0"/>
    <x v="0"/>
    <x v="0"/>
    <x v="0"/>
    <x v="0"/>
    <x v="0"/>
    <x v="0"/>
    <n v="2120885"/>
    <n v="2122141"/>
    <x v="0"/>
    <m/>
    <x v="0"/>
    <s v="mlr2623"/>
    <x v="0"/>
    <x v="0"/>
    <x v="390"/>
    <x v="0"/>
    <x v="0"/>
  </r>
  <r>
    <n v="4075"/>
    <x v="1"/>
    <x v="1"/>
    <x v="0"/>
    <x v="0"/>
    <x v="0"/>
    <x v="0"/>
    <x v="0"/>
    <n v="2120885"/>
    <n v="2122141"/>
    <x v="0"/>
    <s v="BAB49709.1"/>
    <x v="0"/>
    <s v="mlr2623"/>
    <x v="0"/>
    <x v="0"/>
    <x v="390"/>
    <x v="385"/>
    <x v="0"/>
  </r>
  <r>
    <n v="4076"/>
    <x v="0"/>
    <x v="0"/>
    <x v="0"/>
    <x v="0"/>
    <x v="0"/>
    <x v="0"/>
    <x v="0"/>
    <n v="2122257"/>
    <n v="2122547"/>
    <x v="1"/>
    <m/>
    <x v="0"/>
    <s v="mll2625"/>
    <x v="0"/>
    <x v="0"/>
    <x v="444"/>
    <x v="0"/>
    <x v="0"/>
  </r>
  <r>
    <n v="4077"/>
    <x v="1"/>
    <x v="1"/>
    <x v="0"/>
    <x v="0"/>
    <x v="0"/>
    <x v="0"/>
    <x v="0"/>
    <n v="2122257"/>
    <n v="2122547"/>
    <x v="1"/>
    <s v="BAB49710.1"/>
    <x v="0"/>
    <s v="mll2625"/>
    <x v="0"/>
    <x v="0"/>
    <x v="444"/>
    <x v="439"/>
    <x v="0"/>
  </r>
  <r>
    <n v="4078"/>
    <x v="0"/>
    <x v="0"/>
    <x v="0"/>
    <x v="0"/>
    <x v="0"/>
    <x v="0"/>
    <x v="0"/>
    <n v="2122575"/>
    <n v="2123603"/>
    <x v="1"/>
    <m/>
    <x v="0"/>
    <s v="mll2626"/>
    <x v="0"/>
    <x v="0"/>
    <x v="72"/>
    <x v="0"/>
    <x v="0"/>
  </r>
  <r>
    <n v="4079"/>
    <x v="1"/>
    <x v="1"/>
    <x v="0"/>
    <x v="0"/>
    <x v="0"/>
    <x v="0"/>
    <x v="0"/>
    <n v="2122575"/>
    <n v="2123603"/>
    <x v="1"/>
    <s v="BAB49711.1"/>
    <x v="0"/>
    <s v="mll2626"/>
    <x v="0"/>
    <x v="0"/>
    <x v="72"/>
    <x v="73"/>
    <x v="0"/>
  </r>
  <r>
    <n v="4080"/>
    <x v="0"/>
    <x v="0"/>
    <x v="0"/>
    <x v="0"/>
    <x v="0"/>
    <x v="0"/>
    <x v="0"/>
    <n v="2123510"/>
    <n v="2126215"/>
    <x v="1"/>
    <m/>
    <x v="0"/>
    <s v="mll2627"/>
    <x v="0"/>
    <x v="0"/>
    <x v="626"/>
    <x v="0"/>
    <x v="0"/>
  </r>
  <r>
    <n v="4081"/>
    <x v="1"/>
    <x v="1"/>
    <x v="0"/>
    <x v="0"/>
    <x v="0"/>
    <x v="0"/>
    <x v="0"/>
    <n v="2123510"/>
    <n v="2126215"/>
    <x v="1"/>
    <s v="BAB49712.1"/>
    <x v="0"/>
    <s v="mll2627"/>
    <x v="0"/>
    <x v="0"/>
    <x v="626"/>
    <x v="619"/>
    <x v="0"/>
  </r>
  <r>
    <n v="4082"/>
    <x v="0"/>
    <x v="0"/>
    <x v="0"/>
    <x v="0"/>
    <x v="0"/>
    <x v="0"/>
    <x v="0"/>
    <n v="2126259"/>
    <n v="2126984"/>
    <x v="1"/>
    <m/>
    <x v="0"/>
    <s v="mll2628"/>
    <x v="0"/>
    <x v="0"/>
    <x v="187"/>
    <x v="0"/>
    <x v="0"/>
  </r>
  <r>
    <n v="4083"/>
    <x v="1"/>
    <x v="1"/>
    <x v="0"/>
    <x v="0"/>
    <x v="0"/>
    <x v="0"/>
    <x v="0"/>
    <n v="2126259"/>
    <n v="2126984"/>
    <x v="1"/>
    <s v="BAB49713.1"/>
    <x v="366"/>
    <s v="mll2628"/>
    <x v="0"/>
    <x v="0"/>
    <x v="187"/>
    <x v="184"/>
    <x v="0"/>
  </r>
  <r>
    <n v="4084"/>
    <x v="0"/>
    <x v="0"/>
    <x v="0"/>
    <x v="0"/>
    <x v="0"/>
    <x v="0"/>
    <x v="0"/>
    <n v="2127647"/>
    <n v="2129278"/>
    <x v="0"/>
    <m/>
    <x v="0"/>
    <s v="mlr2630"/>
    <x v="0"/>
    <x v="0"/>
    <x v="594"/>
    <x v="0"/>
    <x v="0"/>
  </r>
  <r>
    <n v="4085"/>
    <x v="1"/>
    <x v="1"/>
    <x v="0"/>
    <x v="0"/>
    <x v="0"/>
    <x v="0"/>
    <x v="0"/>
    <n v="2127647"/>
    <n v="2129278"/>
    <x v="0"/>
    <s v="BAB49714.1"/>
    <x v="0"/>
    <s v="mlr2630"/>
    <x v="0"/>
    <x v="0"/>
    <x v="594"/>
    <x v="587"/>
    <x v="0"/>
  </r>
  <r>
    <n v="4086"/>
    <x v="0"/>
    <x v="0"/>
    <x v="0"/>
    <x v="0"/>
    <x v="0"/>
    <x v="0"/>
    <x v="0"/>
    <n v="2129956"/>
    <n v="2132568"/>
    <x v="0"/>
    <m/>
    <x v="0"/>
    <s v="mlr2631"/>
    <x v="0"/>
    <x v="0"/>
    <x v="627"/>
    <x v="0"/>
    <x v="0"/>
  </r>
  <r>
    <n v="4087"/>
    <x v="1"/>
    <x v="1"/>
    <x v="0"/>
    <x v="0"/>
    <x v="0"/>
    <x v="0"/>
    <x v="0"/>
    <n v="2129956"/>
    <n v="2132568"/>
    <x v="0"/>
    <s v="BAB49715.1"/>
    <x v="696"/>
    <s v="mlr2631"/>
    <x v="0"/>
    <x v="0"/>
    <x v="627"/>
    <x v="620"/>
    <x v="0"/>
  </r>
  <r>
    <n v="4088"/>
    <x v="0"/>
    <x v="0"/>
    <x v="0"/>
    <x v="0"/>
    <x v="0"/>
    <x v="0"/>
    <x v="0"/>
    <n v="2132749"/>
    <n v="2133654"/>
    <x v="0"/>
    <m/>
    <x v="0"/>
    <s v="mlr2632"/>
    <x v="0"/>
    <x v="0"/>
    <x v="81"/>
    <x v="0"/>
    <x v="0"/>
  </r>
  <r>
    <n v="4089"/>
    <x v="1"/>
    <x v="1"/>
    <x v="0"/>
    <x v="0"/>
    <x v="0"/>
    <x v="0"/>
    <x v="0"/>
    <n v="2132749"/>
    <n v="2133654"/>
    <x v="0"/>
    <s v="BAB49716.1"/>
    <x v="0"/>
    <s v="mlr2632"/>
    <x v="0"/>
    <x v="0"/>
    <x v="81"/>
    <x v="82"/>
    <x v="0"/>
  </r>
  <r>
    <n v="4090"/>
    <x v="0"/>
    <x v="0"/>
    <x v="0"/>
    <x v="0"/>
    <x v="0"/>
    <x v="0"/>
    <x v="0"/>
    <n v="2133904"/>
    <n v="2134791"/>
    <x v="0"/>
    <m/>
    <x v="0"/>
    <s v="mlr2633"/>
    <x v="0"/>
    <x v="0"/>
    <x v="172"/>
    <x v="0"/>
    <x v="0"/>
  </r>
  <r>
    <n v="4091"/>
    <x v="1"/>
    <x v="1"/>
    <x v="0"/>
    <x v="0"/>
    <x v="0"/>
    <x v="0"/>
    <x v="0"/>
    <n v="2133904"/>
    <n v="2134791"/>
    <x v="0"/>
    <s v="BAB49717.1"/>
    <x v="260"/>
    <s v="mlr2633"/>
    <x v="0"/>
    <x v="0"/>
    <x v="172"/>
    <x v="169"/>
    <x v="0"/>
  </r>
  <r>
    <n v="4092"/>
    <x v="0"/>
    <x v="0"/>
    <x v="0"/>
    <x v="0"/>
    <x v="0"/>
    <x v="0"/>
    <x v="0"/>
    <n v="2134785"/>
    <n v="2135429"/>
    <x v="0"/>
    <m/>
    <x v="0"/>
    <s v="mlr2634"/>
    <x v="0"/>
    <x v="0"/>
    <x v="303"/>
    <x v="0"/>
    <x v="0"/>
  </r>
  <r>
    <n v="4093"/>
    <x v="1"/>
    <x v="1"/>
    <x v="0"/>
    <x v="0"/>
    <x v="0"/>
    <x v="0"/>
    <x v="0"/>
    <n v="2134785"/>
    <n v="2135429"/>
    <x v="0"/>
    <s v="BAB49718.1"/>
    <x v="260"/>
    <s v="mlr2634"/>
    <x v="0"/>
    <x v="0"/>
    <x v="303"/>
    <x v="298"/>
    <x v="0"/>
  </r>
  <r>
    <n v="4094"/>
    <x v="0"/>
    <x v="0"/>
    <x v="0"/>
    <x v="0"/>
    <x v="0"/>
    <x v="0"/>
    <x v="0"/>
    <n v="2135561"/>
    <n v="2135947"/>
    <x v="0"/>
    <m/>
    <x v="0"/>
    <s v="mlr2636"/>
    <x v="0"/>
    <x v="0"/>
    <x v="108"/>
    <x v="0"/>
    <x v="0"/>
  </r>
  <r>
    <n v="4095"/>
    <x v="1"/>
    <x v="1"/>
    <x v="0"/>
    <x v="0"/>
    <x v="0"/>
    <x v="0"/>
    <x v="0"/>
    <n v="2135561"/>
    <n v="2135947"/>
    <x v="0"/>
    <s v="BAB49719.1"/>
    <x v="0"/>
    <s v="mlr2636"/>
    <x v="0"/>
    <x v="0"/>
    <x v="108"/>
    <x v="108"/>
    <x v="0"/>
  </r>
  <r>
    <n v="4096"/>
    <x v="0"/>
    <x v="0"/>
    <x v="0"/>
    <x v="0"/>
    <x v="0"/>
    <x v="0"/>
    <x v="0"/>
    <n v="2136040"/>
    <n v="2136213"/>
    <x v="0"/>
    <m/>
    <x v="0"/>
    <s v="msr2637"/>
    <x v="0"/>
    <x v="0"/>
    <x v="313"/>
    <x v="0"/>
    <x v="0"/>
  </r>
  <r>
    <n v="4097"/>
    <x v="1"/>
    <x v="1"/>
    <x v="0"/>
    <x v="0"/>
    <x v="0"/>
    <x v="0"/>
    <x v="0"/>
    <n v="2136040"/>
    <n v="2136213"/>
    <x v="0"/>
    <s v="BAB49720.1"/>
    <x v="0"/>
    <s v="msr2637"/>
    <x v="0"/>
    <x v="0"/>
    <x v="313"/>
    <x v="308"/>
    <x v="0"/>
  </r>
  <r>
    <n v="4098"/>
    <x v="0"/>
    <x v="0"/>
    <x v="0"/>
    <x v="0"/>
    <x v="0"/>
    <x v="0"/>
    <x v="0"/>
    <n v="2136263"/>
    <n v="2136877"/>
    <x v="1"/>
    <m/>
    <x v="0"/>
    <s v="mll2639"/>
    <x v="0"/>
    <x v="0"/>
    <x v="155"/>
    <x v="0"/>
    <x v="0"/>
  </r>
  <r>
    <n v="4099"/>
    <x v="1"/>
    <x v="1"/>
    <x v="0"/>
    <x v="0"/>
    <x v="0"/>
    <x v="0"/>
    <x v="0"/>
    <n v="2136263"/>
    <n v="2136877"/>
    <x v="1"/>
    <s v="BAB49721.1"/>
    <x v="0"/>
    <s v="mll2639"/>
    <x v="0"/>
    <x v="0"/>
    <x v="155"/>
    <x v="155"/>
    <x v="0"/>
  </r>
  <r>
    <n v="4100"/>
    <x v="0"/>
    <x v="0"/>
    <x v="0"/>
    <x v="0"/>
    <x v="0"/>
    <x v="0"/>
    <x v="0"/>
    <n v="2137119"/>
    <n v="2137541"/>
    <x v="0"/>
    <m/>
    <x v="0"/>
    <s v="mlr2640"/>
    <x v="0"/>
    <x v="0"/>
    <x v="571"/>
    <x v="0"/>
    <x v="0"/>
  </r>
  <r>
    <n v="4101"/>
    <x v="1"/>
    <x v="1"/>
    <x v="0"/>
    <x v="0"/>
    <x v="0"/>
    <x v="0"/>
    <x v="0"/>
    <n v="2137119"/>
    <n v="2137541"/>
    <x v="0"/>
    <s v="BAB49722.1"/>
    <x v="0"/>
    <s v="mlr2640"/>
    <x v="0"/>
    <x v="0"/>
    <x v="571"/>
    <x v="564"/>
    <x v="0"/>
  </r>
  <r>
    <n v="4102"/>
    <x v="0"/>
    <x v="0"/>
    <x v="0"/>
    <x v="0"/>
    <x v="0"/>
    <x v="0"/>
    <x v="0"/>
    <n v="2137635"/>
    <n v="2138006"/>
    <x v="0"/>
    <m/>
    <x v="0"/>
    <s v="mlr2642"/>
    <x v="0"/>
    <x v="0"/>
    <x v="142"/>
    <x v="0"/>
    <x v="0"/>
  </r>
  <r>
    <n v="4103"/>
    <x v="1"/>
    <x v="1"/>
    <x v="0"/>
    <x v="0"/>
    <x v="0"/>
    <x v="0"/>
    <x v="0"/>
    <n v="2137635"/>
    <n v="2138006"/>
    <x v="0"/>
    <s v="BAB49723.1"/>
    <x v="0"/>
    <s v="mlr2642"/>
    <x v="0"/>
    <x v="0"/>
    <x v="142"/>
    <x v="142"/>
    <x v="0"/>
  </r>
  <r>
    <n v="4104"/>
    <x v="0"/>
    <x v="0"/>
    <x v="0"/>
    <x v="0"/>
    <x v="0"/>
    <x v="0"/>
    <x v="0"/>
    <n v="2138062"/>
    <n v="2138631"/>
    <x v="0"/>
    <m/>
    <x v="0"/>
    <s v="mlr2644"/>
    <x v="0"/>
    <x v="0"/>
    <x v="307"/>
    <x v="0"/>
    <x v="0"/>
  </r>
  <r>
    <n v="4105"/>
    <x v="1"/>
    <x v="1"/>
    <x v="0"/>
    <x v="0"/>
    <x v="0"/>
    <x v="0"/>
    <x v="0"/>
    <n v="2138062"/>
    <n v="2138631"/>
    <x v="0"/>
    <s v="BAB49724.1"/>
    <x v="0"/>
    <s v="mlr2644"/>
    <x v="0"/>
    <x v="0"/>
    <x v="307"/>
    <x v="302"/>
    <x v="0"/>
  </r>
  <r>
    <n v="4106"/>
    <x v="0"/>
    <x v="0"/>
    <x v="0"/>
    <x v="0"/>
    <x v="0"/>
    <x v="0"/>
    <x v="0"/>
    <n v="2138712"/>
    <n v="2140490"/>
    <x v="1"/>
    <m/>
    <x v="0"/>
    <s v="mll2645"/>
    <x v="0"/>
    <x v="0"/>
    <x v="426"/>
    <x v="0"/>
    <x v="0"/>
  </r>
  <r>
    <n v="4107"/>
    <x v="1"/>
    <x v="1"/>
    <x v="0"/>
    <x v="0"/>
    <x v="0"/>
    <x v="0"/>
    <x v="0"/>
    <n v="2138712"/>
    <n v="2140490"/>
    <x v="1"/>
    <s v="BAB49725.1"/>
    <x v="0"/>
    <s v="mll2645"/>
    <x v="0"/>
    <x v="0"/>
    <x v="426"/>
    <x v="421"/>
    <x v="0"/>
  </r>
  <r>
    <n v="4108"/>
    <x v="0"/>
    <x v="0"/>
    <x v="0"/>
    <x v="0"/>
    <x v="0"/>
    <x v="0"/>
    <x v="0"/>
    <n v="2140533"/>
    <n v="2140847"/>
    <x v="1"/>
    <m/>
    <x v="0"/>
    <s v="mll2647"/>
    <x v="0"/>
    <x v="0"/>
    <x v="120"/>
    <x v="0"/>
    <x v="0"/>
  </r>
  <r>
    <n v="4109"/>
    <x v="1"/>
    <x v="1"/>
    <x v="0"/>
    <x v="0"/>
    <x v="0"/>
    <x v="0"/>
    <x v="0"/>
    <n v="2140533"/>
    <n v="2140847"/>
    <x v="1"/>
    <s v="BAB49726.1"/>
    <x v="0"/>
    <s v="mll2647"/>
    <x v="0"/>
    <x v="0"/>
    <x v="120"/>
    <x v="120"/>
    <x v="0"/>
  </r>
  <r>
    <n v="4110"/>
    <x v="0"/>
    <x v="0"/>
    <x v="0"/>
    <x v="0"/>
    <x v="0"/>
    <x v="0"/>
    <x v="0"/>
    <n v="2141071"/>
    <n v="2141277"/>
    <x v="0"/>
    <m/>
    <x v="0"/>
    <s v="mlr2648"/>
    <x v="0"/>
    <x v="0"/>
    <x v="472"/>
    <x v="0"/>
    <x v="0"/>
  </r>
  <r>
    <n v="4111"/>
    <x v="1"/>
    <x v="1"/>
    <x v="0"/>
    <x v="0"/>
    <x v="0"/>
    <x v="0"/>
    <x v="0"/>
    <n v="2141071"/>
    <n v="2141277"/>
    <x v="0"/>
    <s v="BAB49727.1"/>
    <x v="677"/>
    <s v="mlr2648"/>
    <x v="0"/>
    <x v="0"/>
    <x v="472"/>
    <x v="467"/>
    <x v="0"/>
  </r>
  <r>
    <n v="4112"/>
    <x v="0"/>
    <x v="0"/>
    <x v="0"/>
    <x v="0"/>
    <x v="0"/>
    <x v="0"/>
    <x v="0"/>
    <n v="2141446"/>
    <n v="2141715"/>
    <x v="0"/>
    <m/>
    <x v="0"/>
    <s v="msr2650"/>
    <x v="0"/>
    <x v="0"/>
    <x v="42"/>
    <x v="0"/>
    <x v="0"/>
  </r>
  <r>
    <n v="4113"/>
    <x v="1"/>
    <x v="1"/>
    <x v="0"/>
    <x v="0"/>
    <x v="0"/>
    <x v="0"/>
    <x v="0"/>
    <n v="2141446"/>
    <n v="2141715"/>
    <x v="0"/>
    <s v="BAB49728.1"/>
    <x v="0"/>
    <s v="msr2650"/>
    <x v="0"/>
    <x v="0"/>
    <x v="42"/>
    <x v="43"/>
    <x v="0"/>
  </r>
  <r>
    <n v="4114"/>
    <x v="0"/>
    <x v="0"/>
    <x v="0"/>
    <x v="0"/>
    <x v="0"/>
    <x v="0"/>
    <x v="0"/>
    <n v="2141712"/>
    <n v="2141978"/>
    <x v="0"/>
    <m/>
    <x v="0"/>
    <s v="msr2651"/>
    <x v="0"/>
    <x v="0"/>
    <x v="494"/>
    <x v="0"/>
    <x v="0"/>
  </r>
  <r>
    <n v="4115"/>
    <x v="1"/>
    <x v="1"/>
    <x v="0"/>
    <x v="0"/>
    <x v="0"/>
    <x v="0"/>
    <x v="0"/>
    <n v="2141712"/>
    <n v="2141978"/>
    <x v="0"/>
    <s v="BAB49729.1"/>
    <x v="0"/>
    <s v="msr2651"/>
    <x v="0"/>
    <x v="0"/>
    <x v="494"/>
    <x v="488"/>
    <x v="0"/>
  </r>
  <r>
    <n v="4116"/>
    <x v="0"/>
    <x v="0"/>
    <x v="0"/>
    <x v="0"/>
    <x v="0"/>
    <x v="0"/>
    <x v="0"/>
    <n v="2142225"/>
    <n v="2142476"/>
    <x v="0"/>
    <m/>
    <x v="0"/>
    <s v="msr2654"/>
    <x v="0"/>
    <x v="0"/>
    <x v="44"/>
    <x v="0"/>
    <x v="0"/>
  </r>
  <r>
    <n v="4117"/>
    <x v="1"/>
    <x v="1"/>
    <x v="0"/>
    <x v="0"/>
    <x v="0"/>
    <x v="0"/>
    <x v="0"/>
    <n v="2142225"/>
    <n v="2142476"/>
    <x v="0"/>
    <s v="BAB49730.1"/>
    <x v="0"/>
    <s v="msr2654"/>
    <x v="0"/>
    <x v="0"/>
    <x v="44"/>
    <x v="45"/>
    <x v="0"/>
  </r>
  <r>
    <n v="4118"/>
    <x v="0"/>
    <x v="0"/>
    <x v="0"/>
    <x v="0"/>
    <x v="0"/>
    <x v="0"/>
    <x v="0"/>
    <n v="2142555"/>
    <n v="2142995"/>
    <x v="1"/>
    <m/>
    <x v="0"/>
    <s v="mll2655"/>
    <x v="0"/>
    <x v="0"/>
    <x v="115"/>
    <x v="0"/>
    <x v="0"/>
  </r>
  <r>
    <n v="4119"/>
    <x v="1"/>
    <x v="1"/>
    <x v="0"/>
    <x v="0"/>
    <x v="0"/>
    <x v="0"/>
    <x v="0"/>
    <n v="2142555"/>
    <n v="2142995"/>
    <x v="1"/>
    <s v="BAB49731.1"/>
    <x v="0"/>
    <s v="mll2655"/>
    <x v="0"/>
    <x v="0"/>
    <x v="115"/>
    <x v="115"/>
    <x v="0"/>
  </r>
  <r>
    <n v="4120"/>
    <x v="0"/>
    <x v="0"/>
    <x v="0"/>
    <x v="0"/>
    <x v="0"/>
    <x v="0"/>
    <x v="0"/>
    <n v="2143450"/>
    <n v="2143662"/>
    <x v="0"/>
    <m/>
    <x v="0"/>
    <s v="msr2657"/>
    <x v="0"/>
    <x v="0"/>
    <x v="547"/>
    <x v="0"/>
    <x v="0"/>
  </r>
  <r>
    <n v="4121"/>
    <x v="1"/>
    <x v="1"/>
    <x v="0"/>
    <x v="0"/>
    <x v="0"/>
    <x v="0"/>
    <x v="0"/>
    <n v="2143450"/>
    <n v="2143662"/>
    <x v="0"/>
    <s v="BAB49732.1"/>
    <x v="677"/>
    <s v="msr2657"/>
    <x v="0"/>
    <x v="0"/>
    <x v="547"/>
    <x v="540"/>
    <x v="0"/>
  </r>
  <r>
    <n v="4122"/>
    <x v="0"/>
    <x v="0"/>
    <x v="0"/>
    <x v="0"/>
    <x v="0"/>
    <x v="0"/>
    <x v="0"/>
    <n v="2143987"/>
    <n v="2144199"/>
    <x v="0"/>
    <m/>
    <x v="0"/>
    <s v="msr2658"/>
    <x v="0"/>
    <x v="0"/>
    <x v="547"/>
    <x v="0"/>
    <x v="0"/>
  </r>
  <r>
    <n v="4123"/>
    <x v="1"/>
    <x v="1"/>
    <x v="0"/>
    <x v="0"/>
    <x v="0"/>
    <x v="0"/>
    <x v="0"/>
    <n v="2143987"/>
    <n v="2144199"/>
    <x v="0"/>
    <s v="BAB49733.1"/>
    <x v="677"/>
    <s v="msr2658"/>
    <x v="0"/>
    <x v="0"/>
    <x v="547"/>
    <x v="540"/>
    <x v="0"/>
  </r>
  <r>
    <n v="4124"/>
    <x v="0"/>
    <x v="0"/>
    <x v="0"/>
    <x v="0"/>
    <x v="0"/>
    <x v="0"/>
    <x v="0"/>
    <n v="2144302"/>
    <n v="2144796"/>
    <x v="1"/>
    <m/>
    <x v="0"/>
    <s v="msl8626"/>
    <x v="0"/>
    <x v="0"/>
    <x v="289"/>
    <x v="0"/>
    <x v="0"/>
  </r>
  <r>
    <n v="4125"/>
    <x v="1"/>
    <x v="1"/>
    <x v="0"/>
    <x v="0"/>
    <x v="0"/>
    <x v="0"/>
    <x v="0"/>
    <n v="2144302"/>
    <n v="2144796"/>
    <x v="1"/>
    <s v="BAB49734.1"/>
    <x v="0"/>
    <s v="msl8626"/>
    <x v="0"/>
    <x v="0"/>
    <x v="289"/>
    <x v="285"/>
    <x v="0"/>
  </r>
  <r>
    <n v="4126"/>
    <x v="0"/>
    <x v="0"/>
    <x v="0"/>
    <x v="0"/>
    <x v="0"/>
    <x v="0"/>
    <x v="0"/>
    <n v="2144386"/>
    <n v="2144814"/>
    <x v="0"/>
    <m/>
    <x v="0"/>
    <s v="mlr2659"/>
    <x v="0"/>
    <x v="0"/>
    <x v="177"/>
    <x v="0"/>
    <x v="0"/>
  </r>
  <r>
    <n v="4127"/>
    <x v="1"/>
    <x v="1"/>
    <x v="0"/>
    <x v="0"/>
    <x v="0"/>
    <x v="0"/>
    <x v="0"/>
    <n v="2144386"/>
    <n v="2144814"/>
    <x v="0"/>
    <s v="BAB49735.1"/>
    <x v="0"/>
    <s v="mlr2659"/>
    <x v="0"/>
    <x v="0"/>
    <x v="177"/>
    <x v="174"/>
    <x v="0"/>
  </r>
  <r>
    <n v="4128"/>
    <x v="0"/>
    <x v="0"/>
    <x v="0"/>
    <x v="0"/>
    <x v="0"/>
    <x v="0"/>
    <x v="0"/>
    <n v="2144903"/>
    <n v="2145541"/>
    <x v="1"/>
    <m/>
    <x v="0"/>
    <s v="mll2661"/>
    <x v="0"/>
    <x v="0"/>
    <x v="286"/>
    <x v="0"/>
    <x v="0"/>
  </r>
  <r>
    <n v="4129"/>
    <x v="1"/>
    <x v="1"/>
    <x v="0"/>
    <x v="0"/>
    <x v="0"/>
    <x v="0"/>
    <x v="0"/>
    <n v="2144903"/>
    <n v="2145541"/>
    <x v="1"/>
    <s v="BAB49736.1"/>
    <x v="148"/>
    <s v="mll2661"/>
    <x v="0"/>
    <x v="0"/>
    <x v="286"/>
    <x v="282"/>
    <x v="0"/>
  </r>
  <r>
    <n v="4130"/>
    <x v="0"/>
    <x v="0"/>
    <x v="0"/>
    <x v="0"/>
    <x v="0"/>
    <x v="0"/>
    <x v="0"/>
    <n v="2145683"/>
    <n v="2146189"/>
    <x v="1"/>
    <m/>
    <x v="0"/>
    <s v="mll2663"/>
    <x v="0"/>
    <x v="0"/>
    <x v="406"/>
    <x v="0"/>
    <x v="0"/>
  </r>
  <r>
    <n v="4131"/>
    <x v="1"/>
    <x v="1"/>
    <x v="0"/>
    <x v="0"/>
    <x v="0"/>
    <x v="0"/>
    <x v="0"/>
    <n v="2145683"/>
    <n v="2146189"/>
    <x v="1"/>
    <s v="BAB49737.1"/>
    <x v="0"/>
    <s v="mll2663"/>
    <x v="0"/>
    <x v="0"/>
    <x v="406"/>
    <x v="401"/>
    <x v="0"/>
  </r>
  <r>
    <n v="4132"/>
    <x v="0"/>
    <x v="0"/>
    <x v="0"/>
    <x v="0"/>
    <x v="0"/>
    <x v="0"/>
    <x v="0"/>
    <n v="2146140"/>
    <n v="2147033"/>
    <x v="1"/>
    <m/>
    <x v="0"/>
    <s v="mll2664"/>
    <x v="0"/>
    <x v="0"/>
    <x v="498"/>
    <x v="0"/>
    <x v="0"/>
  </r>
  <r>
    <n v="4133"/>
    <x v="1"/>
    <x v="1"/>
    <x v="0"/>
    <x v="0"/>
    <x v="0"/>
    <x v="0"/>
    <x v="0"/>
    <n v="2146140"/>
    <n v="2147033"/>
    <x v="1"/>
    <s v="BAB49738.1"/>
    <x v="525"/>
    <s v="mll2664"/>
    <x v="0"/>
    <x v="0"/>
    <x v="498"/>
    <x v="492"/>
    <x v="0"/>
  </r>
  <r>
    <n v="4134"/>
    <x v="0"/>
    <x v="0"/>
    <x v="0"/>
    <x v="0"/>
    <x v="0"/>
    <x v="0"/>
    <x v="0"/>
    <n v="2147340"/>
    <n v="2147828"/>
    <x v="0"/>
    <m/>
    <x v="0"/>
    <s v="mlr2665"/>
    <x v="0"/>
    <x v="0"/>
    <x v="96"/>
    <x v="0"/>
    <x v="0"/>
  </r>
  <r>
    <n v="4135"/>
    <x v="1"/>
    <x v="1"/>
    <x v="0"/>
    <x v="0"/>
    <x v="0"/>
    <x v="0"/>
    <x v="0"/>
    <n v="2147340"/>
    <n v="2147828"/>
    <x v="0"/>
    <s v="BAB49739.1"/>
    <x v="67"/>
    <s v="mlr2665"/>
    <x v="0"/>
    <x v="0"/>
    <x v="96"/>
    <x v="97"/>
    <x v="0"/>
  </r>
  <r>
    <n v="4136"/>
    <x v="0"/>
    <x v="0"/>
    <x v="0"/>
    <x v="0"/>
    <x v="0"/>
    <x v="0"/>
    <x v="0"/>
    <n v="2147878"/>
    <n v="2148534"/>
    <x v="0"/>
    <m/>
    <x v="0"/>
    <s v="mlr2666"/>
    <x v="0"/>
    <x v="0"/>
    <x v="481"/>
    <x v="0"/>
    <x v="0"/>
  </r>
  <r>
    <n v="4137"/>
    <x v="1"/>
    <x v="1"/>
    <x v="0"/>
    <x v="0"/>
    <x v="0"/>
    <x v="0"/>
    <x v="0"/>
    <n v="2147878"/>
    <n v="2148534"/>
    <x v="0"/>
    <s v="BAB49740.1"/>
    <x v="3"/>
    <s v="mlr2666"/>
    <x v="0"/>
    <x v="0"/>
    <x v="481"/>
    <x v="475"/>
    <x v="0"/>
  </r>
  <r>
    <n v="4138"/>
    <x v="0"/>
    <x v="0"/>
    <x v="0"/>
    <x v="0"/>
    <x v="0"/>
    <x v="0"/>
    <x v="0"/>
    <n v="2148682"/>
    <n v="2150097"/>
    <x v="0"/>
    <m/>
    <x v="0"/>
    <s v="mlr2667"/>
    <x v="0"/>
    <x v="0"/>
    <x v="628"/>
    <x v="0"/>
    <x v="0"/>
  </r>
  <r>
    <n v="4139"/>
    <x v="1"/>
    <x v="1"/>
    <x v="0"/>
    <x v="0"/>
    <x v="0"/>
    <x v="0"/>
    <x v="0"/>
    <n v="2148682"/>
    <n v="2150097"/>
    <x v="0"/>
    <s v="BAB49741.1"/>
    <x v="371"/>
    <s v="mlr2667"/>
    <x v="0"/>
    <x v="0"/>
    <x v="628"/>
    <x v="621"/>
    <x v="0"/>
  </r>
  <r>
    <n v="4140"/>
    <x v="0"/>
    <x v="0"/>
    <x v="0"/>
    <x v="0"/>
    <x v="0"/>
    <x v="0"/>
    <x v="0"/>
    <n v="2150353"/>
    <n v="2151375"/>
    <x v="0"/>
    <m/>
    <x v="0"/>
    <s v="mlr2668"/>
    <x v="0"/>
    <x v="0"/>
    <x v="141"/>
    <x v="0"/>
    <x v="0"/>
  </r>
  <r>
    <n v="4141"/>
    <x v="1"/>
    <x v="1"/>
    <x v="0"/>
    <x v="0"/>
    <x v="0"/>
    <x v="0"/>
    <x v="0"/>
    <n v="2150353"/>
    <n v="2151375"/>
    <x v="0"/>
    <s v="BAB49742.1"/>
    <x v="582"/>
    <s v="mlr2668"/>
    <x v="0"/>
    <x v="0"/>
    <x v="141"/>
    <x v="141"/>
    <x v="0"/>
  </r>
  <r>
    <n v="4142"/>
    <x v="0"/>
    <x v="0"/>
    <x v="0"/>
    <x v="0"/>
    <x v="0"/>
    <x v="0"/>
    <x v="0"/>
    <n v="2151692"/>
    <n v="2152546"/>
    <x v="0"/>
    <m/>
    <x v="0"/>
    <s v="mlr2671"/>
    <x v="0"/>
    <x v="0"/>
    <x v="147"/>
    <x v="0"/>
    <x v="0"/>
  </r>
  <r>
    <n v="4143"/>
    <x v="1"/>
    <x v="1"/>
    <x v="0"/>
    <x v="0"/>
    <x v="0"/>
    <x v="0"/>
    <x v="0"/>
    <n v="2151692"/>
    <n v="2152546"/>
    <x v="0"/>
    <s v="BAB49743.1"/>
    <x v="0"/>
    <s v="mlr2671"/>
    <x v="0"/>
    <x v="0"/>
    <x v="147"/>
    <x v="147"/>
    <x v="0"/>
  </r>
  <r>
    <n v="4144"/>
    <x v="0"/>
    <x v="0"/>
    <x v="0"/>
    <x v="0"/>
    <x v="0"/>
    <x v="0"/>
    <x v="0"/>
    <n v="2152697"/>
    <n v="2153056"/>
    <x v="1"/>
    <m/>
    <x v="0"/>
    <s v="mll2673"/>
    <x v="0"/>
    <x v="0"/>
    <x v="193"/>
    <x v="0"/>
    <x v="0"/>
  </r>
  <r>
    <n v="4145"/>
    <x v="1"/>
    <x v="1"/>
    <x v="0"/>
    <x v="0"/>
    <x v="0"/>
    <x v="0"/>
    <x v="0"/>
    <n v="2152697"/>
    <n v="2153056"/>
    <x v="1"/>
    <s v="BAB49744.1"/>
    <x v="697"/>
    <s v="mll2673"/>
    <x v="0"/>
    <x v="0"/>
    <x v="193"/>
    <x v="190"/>
    <x v="0"/>
  </r>
  <r>
    <n v="4146"/>
    <x v="0"/>
    <x v="0"/>
    <x v="0"/>
    <x v="0"/>
    <x v="0"/>
    <x v="0"/>
    <x v="0"/>
    <n v="2153065"/>
    <n v="2153724"/>
    <x v="1"/>
    <m/>
    <x v="0"/>
    <s v="mll2674"/>
    <x v="0"/>
    <x v="0"/>
    <x v="523"/>
    <x v="0"/>
    <x v="0"/>
  </r>
  <r>
    <n v="4147"/>
    <x v="1"/>
    <x v="1"/>
    <x v="0"/>
    <x v="0"/>
    <x v="0"/>
    <x v="0"/>
    <x v="0"/>
    <n v="2153065"/>
    <n v="2153724"/>
    <x v="1"/>
    <s v="BAB49745.1"/>
    <x v="0"/>
    <s v="mll2674"/>
    <x v="0"/>
    <x v="0"/>
    <x v="523"/>
    <x v="517"/>
    <x v="0"/>
  </r>
  <r>
    <n v="4148"/>
    <x v="0"/>
    <x v="0"/>
    <x v="0"/>
    <x v="0"/>
    <x v="0"/>
    <x v="0"/>
    <x v="0"/>
    <n v="2153889"/>
    <n v="2154191"/>
    <x v="1"/>
    <m/>
    <x v="0"/>
    <s v="mll2675"/>
    <x v="0"/>
    <x v="0"/>
    <x v="144"/>
    <x v="0"/>
    <x v="0"/>
  </r>
  <r>
    <n v="4149"/>
    <x v="1"/>
    <x v="1"/>
    <x v="0"/>
    <x v="0"/>
    <x v="0"/>
    <x v="0"/>
    <x v="0"/>
    <n v="2153889"/>
    <n v="2154191"/>
    <x v="1"/>
    <s v="BAB49746.1"/>
    <x v="0"/>
    <s v="mll2675"/>
    <x v="0"/>
    <x v="0"/>
    <x v="144"/>
    <x v="144"/>
    <x v="0"/>
  </r>
  <r>
    <n v="4150"/>
    <x v="0"/>
    <x v="0"/>
    <x v="0"/>
    <x v="0"/>
    <x v="0"/>
    <x v="0"/>
    <x v="0"/>
    <n v="2154293"/>
    <n v="2154640"/>
    <x v="0"/>
    <m/>
    <x v="0"/>
    <s v="mlr2676"/>
    <x v="0"/>
    <x v="0"/>
    <x v="77"/>
    <x v="0"/>
    <x v="0"/>
  </r>
  <r>
    <n v="4151"/>
    <x v="1"/>
    <x v="1"/>
    <x v="0"/>
    <x v="0"/>
    <x v="0"/>
    <x v="0"/>
    <x v="0"/>
    <n v="2154293"/>
    <n v="2154640"/>
    <x v="0"/>
    <s v="BAB49747.1"/>
    <x v="0"/>
    <s v="mlr2676"/>
    <x v="0"/>
    <x v="0"/>
    <x v="77"/>
    <x v="78"/>
    <x v="0"/>
  </r>
  <r>
    <n v="4152"/>
    <x v="0"/>
    <x v="0"/>
    <x v="0"/>
    <x v="0"/>
    <x v="0"/>
    <x v="0"/>
    <x v="0"/>
    <n v="2154775"/>
    <n v="2155635"/>
    <x v="0"/>
    <m/>
    <x v="0"/>
    <s v="mlr2678"/>
    <x v="0"/>
    <x v="0"/>
    <x v="130"/>
    <x v="0"/>
    <x v="0"/>
  </r>
  <r>
    <n v="4153"/>
    <x v="1"/>
    <x v="1"/>
    <x v="0"/>
    <x v="0"/>
    <x v="0"/>
    <x v="0"/>
    <x v="0"/>
    <n v="2154775"/>
    <n v="2155635"/>
    <x v="0"/>
    <s v="BAB49748.1"/>
    <x v="698"/>
    <s v="mlr2678"/>
    <x v="0"/>
    <x v="0"/>
    <x v="130"/>
    <x v="130"/>
    <x v="0"/>
  </r>
  <r>
    <n v="4154"/>
    <x v="0"/>
    <x v="0"/>
    <x v="0"/>
    <x v="0"/>
    <x v="0"/>
    <x v="0"/>
    <x v="0"/>
    <n v="2155632"/>
    <n v="2156720"/>
    <x v="0"/>
    <m/>
    <x v="0"/>
    <s v="mlr2680"/>
    <x v="0"/>
    <x v="0"/>
    <x v="563"/>
    <x v="0"/>
    <x v="0"/>
  </r>
  <r>
    <n v="4155"/>
    <x v="1"/>
    <x v="1"/>
    <x v="0"/>
    <x v="0"/>
    <x v="0"/>
    <x v="0"/>
    <x v="0"/>
    <n v="2155632"/>
    <n v="2156720"/>
    <x v="0"/>
    <s v="BAB49749.1"/>
    <x v="0"/>
    <s v="mlr2680"/>
    <x v="0"/>
    <x v="0"/>
    <x v="563"/>
    <x v="556"/>
    <x v="0"/>
  </r>
  <r>
    <n v="4156"/>
    <x v="0"/>
    <x v="0"/>
    <x v="0"/>
    <x v="0"/>
    <x v="0"/>
    <x v="0"/>
    <x v="0"/>
    <n v="2156837"/>
    <n v="2157631"/>
    <x v="0"/>
    <m/>
    <x v="0"/>
    <s v="mlr2681"/>
    <x v="0"/>
    <x v="0"/>
    <x v="48"/>
    <x v="0"/>
    <x v="0"/>
  </r>
  <r>
    <n v="4157"/>
    <x v="1"/>
    <x v="1"/>
    <x v="0"/>
    <x v="0"/>
    <x v="0"/>
    <x v="0"/>
    <x v="0"/>
    <n v="2156837"/>
    <n v="2157631"/>
    <x v="0"/>
    <s v="BAB49750.1"/>
    <x v="0"/>
    <s v="mlr2681"/>
    <x v="0"/>
    <x v="0"/>
    <x v="48"/>
    <x v="49"/>
    <x v="0"/>
  </r>
  <r>
    <n v="4158"/>
    <x v="0"/>
    <x v="0"/>
    <x v="0"/>
    <x v="0"/>
    <x v="0"/>
    <x v="0"/>
    <x v="0"/>
    <n v="2157631"/>
    <n v="2158782"/>
    <x v="0"/>
    <m/>
    <x v="0"/>
    <s v="mlr2682"/>
    <x v="0"/>
    <x v="0"/>
    <x v="527"/>
    <x v="0"/>
    <x v="0"/>
  </r>
  <r>
    <n v="4159"/>
    <x v="1"/>
    <x v="1"/>
    <x v="0"/>
    <x v="0"/>
    <x v="0"/>
    <x v="0"/>
    <x v="0"/>
    <n v="2157631"/>
    <n v="2158782"/>
    <x v="0"/>
    <s v="BAB49751.1"/>
    <x v="699"/>
    <s v="mlr2682"/>
    <x v="0"/>
    <x v="0"/>
    <x v="527"/>
    <x v="521"/>
    <x v="0"/>
  </r>
  <r>
    <n v="4160"/>
    <x v="0"/>
    <x v="0"/>
    <x v="0"/>
    <x v="0"/>
    <x v="0"/>
    <x v="0"/>
    <x v="0"/>
    <n v="2159210"/>
    <n v="2159458"/>
    <x v="0"/>
    <m/>
    <x v="0"/>
    <s v="msr2684"/>
    <x v="0"/>
    <x v="0"/>
    <x v="431"/>
    <x v="0"/>
    <x v="0"/>
  </r>
  <r>
    <n v="4161"/>
    <x v="1"/>
    <x v="1"/>
    <x v="0"/>
    <x v="0"/>
    <x v="0"/>
    <x v="0"/>
    <x v="0"/>
    <n v="2159210"/>
    <n v="2159458"/>
    <x v="0"/>
    <s v="BAB49752.1"/>
    <x v="0"/>
    <s v="msr2684"/>
    <x v="0"/>
    <x v="0"/>
    <x v="431"/>
    <x v="426"/>
    <x v="0"/>
  </r>
  <r>
    <n v="4162"/>
    <x v="0"/>
    <x v="0"/>
    <x v="0"/>
    <x v="0"/>
    <x v="0"/>
    <x v="0"/>
    <x v="0"/>
    <n v="2159627"/>
    <n v="2160562"/>
    <x v="0"/>
    <m/>
    <x v="0"/>
    <s v="mlr2685"/>
    <x v="0"/>
    <x v="0"/>
    <x v="182"/>
    <x v="0"/>
    <x v="0"/>
  </r>
  <r>
    <n v="4163"/>
    <x v="1"/>
    <x v="1"/>
    <x v="0"/>
    <x v="0"/>
    <x v="0"/>
    <x v="0"/>
    <x v="0"/>
    <n v="2159627"/>
    <n v="2160562"/>
    <x v="0"/>
    <s v="BAB49753.1"/>
    <x v="700"/>
    <s v="mlr2685"/>
    <x v="0"/>
    <x v="0"/>
    <x v="182"/>
    <x v="179"/>
    <x v="0"/>
  </r>
  <r>
    <n v="4164"/>
    <x v="0"/>
    <x v="0"/>
    <x v="0"/>
    <x v="0"/>
    <x v="0"/>
    <x v="0"/>
    <x v="0"/>
    <n v="2160847"/>
    <n v="2161725"/>
    <x v="1"/>
    <m/>
    <x v="0"/>
    <s v="mll2686"/>
    <x v="0"/>
    <x v="0"/>
    <x v="157"/>
    <x v="0"/>
    <x v="0"/>
  </r>
  <r>
    <n v="4165"/>
    <x v="1"/>
    <x v="1"/>
    <x v="0"/>
    <x v="0"/>
    <x v="0"/>
    <x v="0"/>
    <x v="0"/>
    <n v="2160847"/>
    <n v="2161725"/>
    <x v="1"/>
    <s v="BAB49754.1"/>
    <x v="67"/>
    <s v="mll2686"/>
    <x v="0"/>
    <x v="0"/>
    <x v="157"/>
    <x v="157"/>
    <x v="0"/>
  </r>
  <r>
    <n v="4166"/>
    <x v="0"/>
    <x v="0"/>
    <x v="0"/>
    <x v="0"/>
    <x v="0"/>
    <x v="0"/>
    <x v="0"/>
    <n v="2161847"/>
    <n v="2163118"/>
    <x v="0"/>
    <m/>
    <x v="0"/>
    <s v="mlr2687"/>
    <x v="0"/>
    <x v="0"/>
    <x v="629"/>
    <x v="0"/>
    <x v="0"/>
  </r>
  <r>
    <n v="4167"/>
    <x v="1"/>
    <x v="1"/>
    <x v="0"/>
    <x v="0"/>
    <x v="0"/>
    <x v="0"/>
    <x v="0"/>
    <n v="2161847"/>
    <n v="2163118"/>
    <x v="0"/>
    <s v="BAB49755.1"/>
    <x v="701"/>
    <s v="mlr2687"/>
    <x v="0"/>
    <x v="0"/>
    <x v="629"/>
    <x v="622"/>
    <x v="0"/>
  </r>
  <r>
    <n v="4168"/>
    <x v="0"/>
    <x v="0"/>
    <x v="0"/>
    <x v="0"/>
    <x v="0"/>
    <x v="0"/>
    <x v="0"/>
    <n v="2163193"/>
    <n v="2164050"/>
    <x v="1"/>
    <m/>
    <x v="0"/>
    <s v="mll2689"/>
    <x v="0"/>
    <x v="0"/>
    <x v="445"/>
    <x v="0"/>
    <x v="0"/>
  </r>
  <r>
    <n v="4169"/>
    <x v="1"/>
    <x v="1"/>
    <x v="0"/>
    <x v="0"/>
    <x v="0"/>
    <x v="0"/>
    <x v="0"/>
    <n v="2163193"/>
    <n v="2164050"/>
    <x v="1"/>
    <s v="BAB49756.1"/>
    <x v="313"/>
    <s v="mll2689"/>
    <x v="0"/>
    <x v="0"/>
    <x v="445"/>
    <x v="440"/>
    <x v="0"/>
  </r>
  <r>
    <n v="4170"/>
    <x v="0"/>
    <x v="0"/>
    <x v="0"/>
    <x v="0"/>
    <x v="0"/>
    <x v="0"/>
    <x v="0"/>
    <n v="2164214"/>
    <n v="2164642"/>
    <x v="0"/>
    <m/>
    <x v="0"/>
    <s v="mlr2690"/>
    <x v="0"/>
    <x v="0"/>
    <x v="177"/>
    <x v="0"/>
    <x v="0"/>
  </r>
  <r>
    <n v="4171"/>
    <x v="1"/>
    <x v="1"/>
    <x v="0"/>
    <x v="0"/>
    <x v="0"/>
    <x v="0"/>
    <x v="0"/>
    <n v="2164214"/>
    <n v="2164642"/>
    <x v="0"/>
    <s v="BAB49757.1"/>
    <x v="67"/>
    <s v="mlr2690"/>
    <x v="0"/>
    <x v="0"/>
    <x v="177"/>
    <x v="174"/>
    <x v="0"/>
  </r>
  <r>
    <n v="4172"/>
    <x v="0"/>
    <x v="0"/>
    <x v="0"/>
    <x v="0"/>
    <x v="0"/>
    <x v="0"/>
    <x v="0"/>
    <n v="2164815"/>
    <n v="2165726"/>
    <x v="0"/>
    <m/>
    <x v="0"/>
    <s v="mlr2691"/>
    <x v="0"/>
    <x v="0"/>
    <x v="28"/>
    <x v="0"/>
    <x v="0"/>
  </r>
  <r>
    <n v="4173"/>
    <x v="1"/>
    <x v="1"/>
    <x v="0"/>
    <x v="0"/>
    <x v="0"/>
    <x v="0"/>
    <x v="0"/>
    <n v="2164815"/>
    <n v="2165726"/>
    <x v="0"/>
    <s v="BAB49758.1"/>
    <x v="0"/>
    <s v="mlr2691"/>
    <x v="0"/>
    <x v="0"/>
    <x v="28"/>
    <x v="29"/>
    <x v="0"/>
  </r>
  <r>
    <n v="4174"/>
    <x v="0"/>
    <x v="0"/>
    <x v="0"/>
    <x v="0"/>
    <x v="0"/>
    <x v="0"/>
    <x v="0"/>
    <n v="2166049"/>
    <n v="2166690"/>
    <x v="0"/>
    <m/>
    <x v="0"/>
    <s v="mlr2692"/>
    <x v="0"/>
    <x v="0"/>
    <x v="84"/>
    <x v="0"/>
    <x v="0"/>
  </r>
  <r>
    <n v="4175"/>
    <x v="1"/>
    <x v="1"/>
    <x v="0"/>
    <x v="0"/>
    <x v="0"/>
    <x v="0"/>
    <x v="0"/>
    <n v="2166049"/>
    <n v="2166690"/>
    <x v="0"/>
    <s v="BAB49759.1"/>
    <x v="702"/>
    <s v="mlr2692"/>
    <x v="0"/>
    <x v="0"/>
    <x v="84"/>
    <x v="85"/>
    <x v="0"/>
  </r>
  <r>
    <n v="4176"/>
    <x v="0"/>
    <x v="0"/>
    <x v="0"/>
    <x v="0"/>
    <x v="0"/>
    <x v="0"/>
    <x v="0"/>
    <n v="2166713"/>
    <n v="2167435"/>
    <x v="0"/>
    <m/>
    <x v="0"/>
    <s v="mlr2694"/>
    <x v="0"/>
    <x v="0"/>
    <x v="551"/>
    <x v="0"/>
    <x v="0"/>
  </r>
  <r>
    <n v="4177"/>
    <x v="1"/>
    <x v="1"/>
    <x v="0"/>
    <x v="0"/>
    <x v="0"/>
    <x v="0"/>
    <x v="0"/>
    <n v="2166713"/>
    <n v="2167435"/>
    <x v="0"/>
    <s v="BAB49760.1"/>
    <x v="703"/>
    <s v="mlr2694"/>
    <x v="0"/>
    <x v="0"/>
    <x v="551"/>
    <x v="544"/>
    <x v="0"/>
  </r>
  <r>
    <n v="4178"/>
    <x v="0"/>
    <x v="0"/>
    <x v="0"/>
    <x v="0"/>
    <x v="0"/>
    <x v="0"/>
    <x v="0"/>
    <n v="2167531"/>
    <n v="2168634"/>
    <x v="0"/>
    <m/>
    <x v="0"/>
    <s v="mlr2695"/>
    <x v="0"/>
    <x v="0"/>
    <x v="104"/>
    <x v="0"/>
    <x v="0"/>
  </r>
  <r>
    <n v="4179"/>
    <x v="1"/>
    <x v="1"/>
    <x v="0"/>
    <x v="0"/>
    <x v="0"/>
    <x v="0"/>
    <x v="0"/>
    <n v="2167531"/>
    <n v="2168634"/>
    <x v="0"/>
    <s v="BAB49761.1"/>
    <x v="704"/>
    <s v="mlr2695"/>
    <x v="0"/>
    <x v="0"/>
    <x v="104"/>
    <x v="105"/>
    <x v="0"/>
  </r>
  <r>
    <n v="4180"/>
    <x v="0"/>
    <x v="0"/>
    <x v="0"/>
    <x v="0"/>
    <x v="0"/>
    <x v="0"/>
    <x v="0"/>
    <n v="2168653"/>
    <n v="2169444"/>
    <x v="0"/>
    <m/>
    <x v="0"/>
    <s v="mlr2696"/>
    <x v="0"/>
    <x v="0"/>
    <x v="83"/>
    <x v="0"/>
    <x v="0"/>
  </r>
  <r>
    <n v="4181"/>
    <x v="1"/>
    <x v="1"/>
    <x v="0"/>
    <x v="0"/>
    <x v="0"/>
    <x v="0"/>
    <x v="0"/>
    <n v="2168653"/>
    <n v="2169444"/>
    <x v="0"/>
    <s v="BAB49762.1"/>
    <x v="705"/>
    <s v="mlr2696"/>
    <x v="0"/>
    <x v="0"/>
    <x v="83"/>
    <x v="84"/>
    <x v="0"/>
  </r>
  <r>
    <n v="4182"/>
    <x v="0"/>
    <x v="0"/>
    <x v="0"/>
    <x v="0"/>
    <x v="0"/>
    <x v="0"/>
    <x v="0"/>
    <n v="2169596"/>
    <n v="2170570"/>
    <x v="0"/>
    <m/>
    <x v="0"/>
    <s v="mlr2697"/>
    <x v="0"/>
    <x v="0"/>
    <x v="212"/>
    <x v="0"/>
    <x v="0"/>
  </r>
  <r>
    <n v="4183"/>
    <x v="1"/>
    <x v="1"/>
    <x v="0"/>
    <x v="0"/>
    <x v="0"/>
    <x v="0"/>
    <x v="0"/>
    <n v="2169596"/>
    <n v="2170570"/>
    <x v="0"/>
    <s v="BAB49763.1"/>
    <x v="706"/>
    <s v="mlr2697"/>
    <x v="0"/>
    <x v="0"/>
    <x v="212"/>
    <x v="209"/>
    <x v="0"/>
  </r>
  <r>
    <n v="4184"/>
    <x v="0"/>
    <x v="0"/>
    <x v="0"/>
    <x v="0"/>
    <x v="0"/>
    <x v="0"/>
    <x v="0"/>
    <n v="2170693"/>
    <n v="2171163"/>
    <x v="0"/>
    <m/>
    <x v="0"/>
    <s v="mlr2698"/>
    <x v="0"/>
    <x v="0"/>
    <x v="184"/>
    <x v="0"/>
    <x v="0"/>
  </r>
  <r>
    <n v="4185"/>
    <x v="1"/>
    <x v="1"/>
    <x v="0"/>
    <x v="0"/>
    <x v="0"/>
    <x v="0"/>
    <x v="0"/>
    <n v="2170693"/>
    <n v="2171163"/>
    <x v="0"/>
    <s v="BAB49764.1"/>
    <x v="0"/>
    <s v="mlr2698"/>
    <x v="0"/>
    <x v="0"/>
    <x v="184"/>
    <x v="181"/>
    <x v="0"/>
  </r>
  <r>
    <n v="4186"/>
    <x v="0"/>
    <x v="0"/>
    <x v="0"/>
    <x v="0"/>
    <x v="0"/>
    <x v="0"/>
    <x v="0"/>
    <n v="2171160"/>
    <n v="2171630"/>
    <x v="0"/>
    <m/>
    <x v="0"/>
    <s v="mlr2699"/>
    <x v="0"/>
    <x v="0"/>
    <x v="184"/>
    <x v="0"/>
    <x v="0"/>
  </r>
  <r>
    <n v="4187"/>
    <x v="1"/>
    <x v="1"/>
    <x v="0"/>
    <x v="0"/>
    <x v="0"/>
    <x v="0"/>
    <x v="0"/>
    <n v="2171160"/>
    <n v="2171630"/>
    <x v="0"/>
    <s v="BAB49765.1"/>
    <x v="0"/>
    <s v="mlr2699"/>
    <x v="0"/>
    <x v="0"/>
    <x v="184"/>
    <x v="181"/>
    <x v="0"/>
  </r>
  <r>
    <n v="4188"/>
    <x v="0"/>
    <x v="0"/>
    <x v="0"/>
    <x v="0"/>
    <x v="0"/>
    <x v="0"/>
    <x v="0"/>
    <n v="2171673"/>
    <n v="2172218"/>
    <x v="1"/>
    <m/>
    <x v="0"/>
    <s v="mll2701"/>
    <x v="0"/>
    <x v="0"/>
    <x v="116"/>
    <x v="0"/>
    <x v="0"/>
  </r>
  <r>
    <n v="4189"/>
    <x v="1"/>
    <x v="1"/>
    <x v="0"/>
    <x v="0"/>
    <x v="0"/>
    <x v="0"/>
    <x v="0"/>
    <n v="2171673"/>
    <n v="2172218"/>
    <x v="1"/>
    <s v="BAB49766.1"/>
    <x v="707"/>
    <s v="mll2701"/>
    <x v="0"/>
    <x v="0"/>
    <x v="116"/>
    <x v="116"/>
    <x v="0"/>
  </r>
  <r>
    <n v="4190"/>
    <x v="0"/>
    <x v="0"/>
    <x v="0"/>
    <x v="0"/>
    <x v="0"/>
    <x v="0"/>
    <x v="0"/>
    <n v="2172303"/>
    <n v="2172758"/>
    <x v="1"/>
    <m/>
    <x v="0"/>
    <s v="mll2702"/>
    <x v="0"/>
    <x v="0"/>
    <x v="230"/>
    <x v="0"/>
    <x v="0"/>
  </r>
  <r>
    <n v="4191"/>
    <x v="1"/>
    <x v="1"/>
    <x v="0"/>
    <x v="0"/>
    <x v="0"/>
    <x v="0"/>
    <x v="0"/>
    <n v="2172303"/>
    <n v="2172758"/>
    <x v="1"/>
    <s v="BAB49767.1"/>
    <x v="0"/>
    <s v="mll2702"/>
    <x v="0"/>
    <x v="0"/>
    <x v="230"/>
    <x v="227"/>
    <x v="0"/>
  </r>
  <r>
    <n v="4192"/>
    <x v="0"/>
    <x v="0"/>
    <x v="0"/>
    <x v="0"/>
    <x v="0"/>
    <x v="0"/>
    <x v="0"/>
    <n v="2172776"/>
    <n v="2173921"/>
    <x v="1"/>
    <m/>
    <x v="0"/>
    <s v="mll2703"/>
    <x v="0"/>
    <x v="0"/>
    <x v="630"/>
    <x v="0"/>
    <x v="0"/>
  </r>
  <r>
    <n v="4193"/>
    <x v="1"/>
    <x v="1"/>
    <x v="0"/>
    <x v="0"/>
    <x v="0"/>
    <x v="0"/>
    <x v="0"/>
    <n v="2172776"/>
    <n v="2173921"/>
    <x v="1"/>
    <s v="BAB49768.1"/>
    <x v="708"/>
    <s v="mll2703"/>
    <x v="0"/>
    <x v="0"/>
    <x v="630"/>
    <x v="623"/>
    <x v="0"/>
  </r>
  <r>
    <n v="4194"/>
    <x v="0"/>
    <x v="0"/>
    <x v="0"/>
    <x v="0"/>
    <x v="0"/>
    <x v="0"/>
    <x v="0"/>
    <n v="2174095"/>
    <n v="2174790"/>
    <x v="1"/>
    <m/>
    <x v="0"/>
    <s v="mll2704"/>
    <x v="0"/>
    <x v="0"/>
    <x v="160"/>
    <x v="0"/>
    <x v="0"/>
  </r>
  <r>
    <n v="4195"/>
    <x v="1"/>
    <x v="1"/>
    <x v="0"/>
    <x v="0"/>
    <x v="0"/>
    <x v="0"/>
    <x v="0"/>
    <n v="2174095"/>
    <n v="2174790"/>
    <x v="1"/>
    <s v="BAB49769.1"/>
    <x v="709"/>
    <s v="mll2704"/>
    <x v="0"/>
    <x v="0"/>
    <x v="160"/>
    <x v="160"/>
    <x v="0"/>
  </r>
  <r>
    <n v="4196"/>
    <x v="0"/>
    <x v="0"/>
    <x v="0"/>
    <x v="0"/>
    <x v="0"/>
    <x v="0"/>
    <x v="0"/>
    <n v="2175063"/>
    <n v="2175920"/>
    <x v="1"/>
    <m/>
    <x v="0"/>
    <s v="mll2705"/>
    <x v="0"/>
    <x v="0"/>
    <x v="445"/>
    <x v="0"/>
    <x v="0"/>
  </r>
  <r>
    <n v="4197"/>
    <x v="1"/>
    <x v="1"/>
    <x v="0"/>
    <x v="0"/>
    <x v="0"/>
    <x v="0"/>
    <x v="0"/>
    <n v="2175063"/>
    <n v="2175920"/>
    <x v="1"/>
    <s v="BAB49770.1"/>
    <x v="710"/>
    <s v="mll2705"/>
    <x v="0"/>
    <x v="0"/>
    <x v="445"/>
    <x v="440"/>
    <x v="0"/>
  </r>
  <r>
    <n v="4198"/>
    <x v="0"/>
    <x v="0"/>
    <x v="0"/>
    <x v="0"/>
    <x v="0"/>
    <x v="0"/>
    <x v="0"/>
    <n v="2175948"/>
    <n v="2177249"/>
    <x v="1"/>
    <m/>
    <x v="0"/>
    <s v="mll2706"/>
    <x v="0"/>
    <x v="0"/>
    <x v="113"/>
    <x v="0"/>
    <x v="0"/>
  </r>
  <r>
    <n v="4199"/>
    <x v="1"/>
    <x v="1"/>
    <x v="0"/>
    <x v="0"/>
    <x v="0"/>
    <x v="0"/>
    <x v="0"/>
    <n v="2175948"/>
    <n v="2177249"/>
    <x v="1"/>
    <s v="BAB49771.1"/>
    <x v="711"/>
    <s v="mll2706"/>
    <x v="0"/>
    <x v="0"/>
    <x v="113"/>
    <x v="113"/>
    <x v="0"/>
  </r>
  <r>
    <n v="4200"/>
    <x v="0"/>
    <x v="0"/>
    <x v="0"/>
    <x v="0"/>
    <x v="0"/>
    <x v="0"/>
    <x v="0"/>
    <n v="2177266"/>
    <n v="2177826"/>
    <x v="1"/>
    <m/>
    <x v="0"/>
    <s v="mll2707"/>
    <x v="0"/>
    <x v="0"/>
    <x v="375"/>
    <x v="0"/>
    <x v="0"/>
  </r>
  <r>
    <n v="4201"/>
    <x v="1"/>
    <x v="1"/>
    <x v="0"/>
    <x v="0"/>
    <x v="0"/>
    <x v="0"/>
    <x v="0"/>
    <n v="2177266"/>
    <n v="2177826"/>
    <x v="1"/>
    <s v="BAB49772.1"/>
    <x v="310"/>
    <s v="mll2707"/>
    <x v="0"/>
    <x v="0"/>
    <x v="375"/>
    <x v="370"/>
    <x v="0"/>
  </r>
  <r>
    <n v="4202"/>
    <x v="0"/>
    <x v="0"/>
    <x v="0"/>
    <x v="0"/>
    <x v="0"/>
    <x v="0"/>
    <x v="0"/>
    <n v="2178141"/>
    <n v="2178485"/>
    <x v="0"/>
    <m/>
    <x v="0"/>
    <s v="mlr2709"/>
    <x v="0"/>
    <x v="0"/>
    <x v="248"/>
    <x v="0"/>
    <x v="0"/>
  </r>
  <r>
    <n v="4203"/>
    <x v="1"/>
    <x v="1"/>
    <x v="0"/>
    <x v="0"/>
    <x v="0"/>
    <x v="0"/>
    <x v="0"/>
    <n v="2178141"/>
    <n v="2178485"/>
    <x v="0"/>
    <s v="BAB49773.1"/>
    <x v="0"/>
    <s v="mlr2709"/>
    <x v="0"/>
    <x v="0"/>
    <x v="248"/>
    <x v="245"/>
    <x v="0"/>
  </r>
  <r>
    <n v="4204"/>
    <x v="0"/>
    <x v="0"/>
    <x v="0"/>
    <x v="0"/>
    <x v="0"/>
    <x v="0"/>
    <x v="0"/>
    <n v="2178557"/>
    <n v="2179441"/>
    <x v="0"/>
    <m/>
    <x v="0"/>
    <s v="mlr2710"/>
    <x v="0"/>
    <x v="0"/>
    <x v="240"/>
    <x v="0"/>
    <x v="0"/>
  </r>
  <r>
    <n v="4205"/>
    <x v="1"/>
    <x v="1"/>
    <x v="0"/>
    <x v="0"/>
    <x v="0"/>
    <x v="0"/>
    <x v="0"/>
    <n v="2178557"/>
    <n v="2179441"/>
    <x v="0"/>
    <s v="BAB49774.1"/>
    <x v="148"/>
    <s v="mlr2710"/>
    <x v="0"/>
    <x v="0"/>
    <x v="240"/>
    <x v="237"/>
    <x v="0"/>
  </r>
  <r>
    <n v="4206"/>
    <x v="0"/>
    <x v="0"/>
    <x v="0"/>
    <x v="0"/>
    <x v="0"/>
    <x v="0"/>
    <x v="0"/>
    <n v="2179404"/>
    <n v="2179769"/>
    <x v="0"/>
    <m/>
    <x v="0"/>
    <s v="mlr2711"/>
    <x v="0"/>
    <x v="0"/>
    <x v="121"/>
    <x v="0"/>
    <x v="0"/>
  </r>
  <r>
    <n v="4207"/>
    <x v="1"/>
    <x v="1"/>
    <x v="0"/>
    <x v="0"/>
    <x v="0"/>
    <x v="0"/>
    <x v="0"/>
    <n v="2179404"/>
    <n v="2179769"/>
    <x v="0"/>
    <s v="BAB49775.1"/>
    <x v="0"/>
    <s v="mlr2711"/>
    <x v="0"/>
    <x v="0"/>
    <x v="121"/>
    <x v="121"/>
    <x v="0"/>
  </r>
  <r>
    <n v="4208"/>
    <x v="0"/>
    <x v="0"/>
    <x v="0"/>
    <x v="0"/>
    <x v="0"/>
    <x v="0"/>
    <x v="0"/>
    <n v="2179735"/>
    <n v="2180319"/>
    <x v="1"/>
    <m/>
    <x v="0"/>
    <s v="mll2713"/>
    <x v="0"/>
    <x v="0"/>
    <x v="420"/>
    <x v="0"/>
    <x v="0"/>
  </r>
  <r>
    <n v="4209"/>
    <x v="1"/>
    <x v="1"/>
    <x v="0"/>
    <x v="0"/>
    <x v="0"/>
    <x v="0"/>
    <x v="0"/>
    <n v="2179735"/>
    <n v="2180319"/>
    <x v="1"/>
    <s v="BAB49776.1"/>
    <x v="0"/>
    <s v="mll2713"/>
    <x v="0"/>
    <x v="0"/>
    <x v="420"/>
    <x v="415"/>
    <x v="0"/>
  </r>
  <r>
    <n v="4210"/>
    <x v="0"/>
    <x v="0"/>
    <x v="0"/>
    <x v="0"/>
    <x v="0"/>
    <x v="0"/>
    <x v="0"/>
    <n v="2180207"/>
    <n v="2182087"/>
    <x v="1"/>
    <m/>
    <x v="0"/>
    <s v="mll2714"/>
    <x v="0"/>
    <x v="0"/>
    <x v="297"/>
    <x v="0"/>
    <x v="0"/>
  </r>
  <r>
    <n v="4211"/>
    <x v="1"/>
    <x v="1"/>
    <x v="0"/>
    <x v="0"/>
    <x v="0"/>
    <x v="0"/>
    <x v="0"/>
    <n v="2180207"/>
    <n v="2182087"/>
    <x v="1"/>
    <s v="BAB49777.1"/>
    <x v="260"/>
    <s v="mll2714"/>
    <x v="0"/>
    <x v="0"/>
    <x v="297"/>
    <x v="292"/>
    <x v="0"/>
  </r>
  <r>
    <n v="4212"/>
    <x v="0"/>
    <x v="0"/>
    <x v="0"/>
    <x v="0"/>
    <x v="0"/>
    <x v="0"/>
    <x v="0"/>
    <n v="2182101"/>
    <n v="2183987"/>
    <x v="1"/>
    <m/>
    <x v="0"/>
    <s v="mll2715"/>
    <x v="0"/>
    <x v="0"/>
    <x v="583"/>
    <x v="0"/>
    <x v="0"/>
  </r>
  <r>
    <n v="4213"/>
    <x v="1"/>
    <x v="1"/>
    <x v="0"/>
    <x v="0"/>
    <x v="0"/>
    <x v="0"/>
    <x v="0"/>
    <n v="2182101"/>
    <n v="2183987"/>
    <x v="1"/>
    <s v="BAB49778.1"/>
    <x v="260"/>
    <s v="mll2715"/>
    <x v="0"/>
    <x v="0"/>
    <x v="583"/>
    <x v="576"/>
    <x v="0"/>
  </r>
  <r>
    <n v="4214"/>
    <x v="0"/>
    <x v="0"/>
    <x v="0"/>
    <x v="0"/>
    <x v="0"/>
    <x v="0"/>
    <x v="0"/>
    <n v="2184018"/>
    <n v="2184575"/>
    <x v="1"/>
    <m/>
    <x v="0"/>
    <s v="mll2717"/>
    <x v="0"/>
    <x v="0"/>
    <x v="122"/>
    <x v="0"/>
    <x v="0"/>
  </r>
  <r>
    <n v="4215"/>
    <x v="1"/>
    <x v="1"/>
    <x v="0"/>
    <x v="0"/>
    <x v="0"/>
    <x v="0"/>
    <x v="0"/>
    <n v="2184018"/>
    <n v="2184575"/>
    <x v="1"/>
    <s v="BAB49779.1"/>
    <x v="0"/>
    <s v="mll2717"/>
    <x v="0"/>
    <x v="0"/>
    <x v="122"/>
    <x v="122"/>
    <x v="0"/>
  </r>
  <r>
    <n v="4216"/>
    <x v="0"/>
    <x v="0"/>
    <x v="0"/>
    <x v="0"/>
    <x v="0"/>
    <x v="0"/>
    <x v="0"/>
    <n v="2184860"/>
    <n v="2185318"/>
    <x v="0"/>
    <m/>
    <x v="0"/>
    <s v="mlr2718"/>
    <x v="0"/>
    <x v="0"/>
    <x v="133"/>
    <x v="0"/>
    <x v="0"/>
  </r>
  <r>
    <n v="4217"/>
    <x v="1"/>
    <x v="1"/>
    <x v="0"/>
    <x v="0"/>
    <x v="0"/>
    <x v="0"/>
    <x v="0"/>
    <n v="2184860"/>
    <n v="2185318"/>
    <x v="0"/>
    <s v="BAB49780.1"/>
    <x v="15"/>
    <s v="mlr2718"/>
    <x v="0"/>
    <x v="0"/>
    <x v="133"/>
    <x v="133"/>
    <x v="0"/>
  </r>
  <r>
    <n v="4218"/>
    <x v="0"/>
    <x v="0"/>
    <x v="0"/>
    <x v="0"/>
    <x v="0"/>
    <x v="0"/>
    <x v="0"/>
    <n v="2185474"/>
    <n v="2185920"/>
    <x v="0"/>
    <m/>
    <x v="0"/>
    <s v="mlr2720"/>
    <x v="0"/>
    <x v="0"/>
    <x v="131"/>
    <x v="0"/>
    <x v="0"/>
  </r>
  <r>
    <n v="4219"/>
    <x v="1"/>
    <x v="1"/>
    <x v="0"/>
    <x v="0"/>
    <x v="0"/>
    <x v="0"/>
    <x v="0"/>
    <n v="2185474"/>
    <n v="2185920"/>
    <x v="0"/>
    <s v="BAB49781.1"/>
    <x v="712"/>
    <s v="mlr2720"/>
    <x v="0"/>
    <x v="0"/>
    <x v="131"/>
    <x v="131"/>
    <x v="0"/>
  </r>
  <r>
    <n v="4220"/>
    <x v="0"/>
    <x v="0"/>
    <x v="0"/>
    <x v="0"/>
    <x v="0"/>
    <x v="0"/>
    <x v="0"/>
    <n v="2185917"/>
    <n v="2186240"/>
    <x v="1"/>
    <m/>
    <x v="0"/>
    <s v="mll2721"/>
    <x v="0"/>
    <x v="0"/>
    <x v="20"/>
    <x v="0"/>
    <x v="0"/>
  </r>
  <r>
    <n v="4221"/>
    <x v="1"/>
    <x v="1"/>
    <x v="0"/>
    <x v="0"/>
    <x v="0"/>
    <x v="0"/>
    <x v="0"/>
    <n v="2185917"/>
    <n v="2186240"/>
    <x v="1"/>
    <s v="BAB49782.1"/>
    <x v="0"/>
    <s v="mll2721"/>
    <x v="0"/>
    <x v="0"/>
    <x v="20"/>
    <x v="21"/>
    <x v="0"/>
  </r>
  <r>
    <n v="4222"/>
    <x v="0"/>
    <x v="0"/>
    <x v="0"/>
    <x v="0"/>
    <x v="0"/>
    <x v="0"/>
    <x v="0"/>
    <n v="2186403"/>
    <n v="2187263"/>
    <x v="0"/>
    <m/>
    <x v="0"/>
    <s v="mlr2722"/>
    <x v="0"/>
    <x v="0"/>
    <x v="130"/>
    <x v="0"/>
    <x v="0"/>
  </r>
  <r>
    <n v="4223"/>
    <x v="1"/>
    <x v="1"/>
    <x v="0"/>
    <x v="0"/>
    <x v="0"/>
    <x v="0"/>
    <x v="0"/>
    <n v="2186403"/>
    <n v="2187263"/>
    <x v="0"/>
    <s v="BAB49783.1"/>
    <x v="713"/>
    <s v="mlr2722"/>
    <x v="0"/>
    <x v="0"/>
    <x v="130"/>
    <x v="130"/>
    <x v="0"/>
  </r>
  <r>
    <n v="4224"/>
    <x v="0"/>
    <x v="0"/>
    <x v="0"/>
    <x v="0"/>
    <x v="0"/>
    <x v="0"/>
    <x v="0"/>
    <n v="2187390"/>
    <n v="2187641"/>
    <x v="0"/>
    <m/>
    <x v="0"/>
    <s v="msr2723"/>
    <x v="0"/>
    <x v="0"/>
    <x v="44"/>
    <x v="0"/>
    <x v="0"/>
  </r>
  <r>
    <n v="4225"/>
    <x v="1"/>
    <x v="1"/>
    <x v="0"/>
    <x v="0"/>
    <x v="0"/>
    <x v="0"/>
    <x v="0"/>
    <n v="2187390"/>
    <n v="2187641"/>
    <x v="0"/>
    <s v="BAB49784.1"/>
    <x v="0"/>
    <s v="msr2723"/>
    <x v="0"/>
    <x v="0"/>
    <x v="44"/>
    <x v="45"/>
    <x v="0"/>
  </r>
  <r>
    <n v="4226"/>
    <x v="0"/>
    <x v="0"/>
    <x v="0"/>
    <x v="0"/>
    <x v="0"/>
    <x v="0"/>
    <x v="0"/>
    <n v="2187880"/>
    <n v="2188479"/>
    <x v="0"/>
    <m/>
    <x v="0"/>
    <s v="mlr2724"/>
    <x v="0"/>
    <x v="0"/>
    <x v="521"/>
    <x v="0"/>
    <x v="0"/>
  </r>
  <r>
    <n v="4227"/>
    <x v="1"/>
    <x v="1"/>
    <x v="0"/>
    <x v="0"/>
    <x v="0"/>
    <x v="0"/>
    <x v="0"/>
    <n v="2187880"/>
    <n v="2188479"/>
    <x v="0"/>
    <s v="BAB49785.1"/>
    <x v="0"/>
    <s v="mlr2724"/>
    <x v="0"/>
    <x v="0"/>
    <x v="521"/>
    <x v="515"/>
    <x v="0"/>
  </r>
  <r>
    <n v="4228"/>
    <x v="0"/>
    <x v="0"/>
    <x v="0"/>
    <x v="0"/>
    <x v="0"/>
    <x v="0"/>
    <x v="0"/>
    <n v="2188497"/>
    <n v="2189546"/>
    <x v="0"/>
    <m/>
    <x v="0"/>
    <s v="mlr2725"/>
    <x v="0"/>
    <x v="0"/>
    <x v="85"/>
    <x v="0"/>
    <x v="0"/>
  </r>
  <r>
    <n v="4229"/>
    <x v="1"/>
    <x v="1"/>
    <x v="0"/>
    <x v="0"/>
    <x v="0"/>
    <x v="0"/>
    <x v="0"/>
    <n v="2188497"/>
    <n v="2189546"/>
    <x v="0"/>
    <s v="BAB49786.1"/>
    <x v="0"/>
    <s v="mlr2725"/>
    <x v="0"/>
    <x v="0"/>
    <x v="85"/>
    <x v="86"/>
    <x v="0"/>
  </r>
  <r>
    <n v="4230"/>
    <x v="0"/>
    <x v="0"/>
    <x v="0"/>
    <x v="0"/>
    <x v="0"/>
    <x v="0"/>
    <x v="0"/>
    <n v="2189628"/>
    <n v="2190890"/>
    <x v="1"/>
    <m/>
    <x v="0"/>
    <s v="mll2726"/>
    <x v="0"/>
    <x v="0"/>
    <x v="139"/>
    <x v="0"/>
    <x v="0"/>
  </r>
  <r>
    <n v="4231"/>
    <x v="1"/>
    <x v="1"/>
    <x v="0"/>
    <x v="0"/>
    <x v="0"/>
    <x v="0"/>
    <x v="0"/>
    <n v="2189628"/>
    <n v="2190890"/>
    <x v="1"/>
    <s v="BAB49787.1"/>
    <x v="714"/>
    <s v="mll2726"/>
    <x v="0"/>
    <x v="0"/>
    <x v="139"/>
    <x v="139"/>
    <x v="0"/>
  </r>
  <r>
    <n v="4232"/>
    <x v="0"/>
    <x v="0"/>
    <x v="0"/>
    <x v="0"/>
    <x v="0"/>
    <x v="0"/>
    <x v="0"/>
    <n v="2190887"/>
    <n v="2191501"/>
    <x v="1"/>
    <m/>
    <x v="0"/>
    <s v="mll2727"/>
    <x v="0"/>
    <x v="0"/>
    <x v="155"/>
    <x v="0"/>
    <x v="0"/>
  </r>
  <r>
    <n v="4233"/>
    <x v="1"/>
    <x v="1"/>
    <x v="0"/>
    <x v="0"/>
    <x v="0"/>
    <x v="0"/>
    <x v="0"/>
    <n v="2190887"/>
    <n v="2191501"/>
    <x v="1"/>
    <s v="BAB49788.1"/>
    <x v="0"/>
    <s v="mll2727"/>
    <x v="0"/>
    <x v="0"/>
    <x v="155"/>
    <x v="155"/>
    <x v="0"/>
  </r>
  <r>
    <n v="4234"/>
    <x v="0"/>
    <x v="0"/>
    <x v="0"/>
    <x v="0"/>
    <x v="0"/>
    <x v="0"/>
    <x v="0"/>
    <n v="2191519"/>
    <n v="2192148"/>
    <x v="1"/>
    <m/>
    <x v="0"/>
    <s v="mll2728"/>
    <x v="0"/>
    <x v="0"/>
    <x v="159"/>
    <x v="0"/>
    <x v="0"/>
  </r>
  <r>
    <n v="4235"/>
    <x v="1"/>
    <x v="1"/>
    <x v="0"/>
    <x v="0"/>
    <x v="0"/>
    <x v="0"/>
    <x v="0"/>
    <n v="2191519"/>
    <n v="2192148"/>
    <x v="1"/>
    <s v="BAB49789.1"/>
    <x v="0"/>
    <s v="mll2728"/>
    <x v="0"/>
    <x v="0"/>
    <x v="159"/>
    <x v="159"/>
    <x v="0"/>
  </r>
  <r>
    <n v="4236"/>
    <x v="0"/>
    <x v="0"/>
    <x v="0"/>
    <x v="0"/>
    <x v="0"/>
    <x v="0"/>
    <x v="0"/>
    <n v="2192289"/>
    <n v="2193293"/>
    <x v="0"/>
    <m/>
    <x v="0"/>
    <s v="mlr2730"/>
    <x v="0"/>
    <x v="0"/>
    <x v="100"/>
    <x v="0"/>
    <x v="0"/>
  </r>
  <r>
    <n v="4237"/>
    <x v="1"/>
    <x v="1"/>
    <x v="0"/>
    <x v="0"/>
    <x v="0"/>
    <x v="0"/>
    <x v="0"/>
    <n v="2192289"/>
    <n v="2193293"/>
    <x v="0"/>
    <s v="BAB49790.1"/>
    <x v="287"/>
    <s v="mlr2730"/>
    <x v="0"/>
    <x v="0"/>
    <x v="100"/>
    <x v="101"/>
    <x v="0"/>
  </r>
  <r>
    <n v="4238"/>
    <x v="0"/>
    <x v="0"/>
    <x v="0"/>
    <x v="0"/>
    <x v="0"/>
    <x v="0"/>
    <x v="0"/>
    <n v="2193293"/>
    <n v="2194234"/>
    <x v="0"/>
    <m/>
    <x v="0"/>
    <s v="mlr2732"/>
    <x v="0"/>
    <x v="0"/>
    <x v="276"/>
    <x v="0"/>
    <x v="0"/>
  </r>
  <r>
    <n v="4239"/>
    <x v="1"/>
    <x v="1"/>
    <x v="0"/>
    <x v="0"/>
    <x v="0"/>
    <x v="0"/>
    <x v="0"/>
    <n v="2193293"/>
    <n v="2194234"/>
    <x v="0"/>
    <s v="BAB49791.1"/>
    <x v="0"/>
    <s v="mlr2732"/>
    <x v="0"/>
    <x v="0"/>
    <x v="276"/>
    <x v="272"/>
    <x v="0"/>
  </r>
  <r>
    <n v="4240"/>
    <x v="0"/>
    <x v="0"/>
    <x v="0"/>
    <x v="0"/>
    <x v="0"/>
    <x v="0"/>
    <x v="0"/>
    <n v="2194231"/>
    <n v="2197050"/>
    <x v="0"/>
    <m/>
    <x v="0"/>
    <s v="mlr2734"/>
    <x v="0"/>
    <x v="0"/>
    <x v="631"/>
    <x v="0"/>
    <x v="0"/>
  </r>
  <r>
    <n v="4241"/>
    <x v="1"/>
    <x v="1"/>
    <x v="0"/>
    <x v="0"/>
    <x v="0"/>
    <x v="0"/>
    <x v="0"/>
    <n v="2194231"/>
    <n v="2197050"/>
    <x v="0"/>
    <s v="BAB49792.1"/>
    <x v="0"/>
    <s v="mlr2734"/>
    <x v="0"/>
    <x v="0"/>
    <x v="631"/>
    <x v="624"/>
    <x v="0"/>
  </r>
  <r>
    <n v="4242"/>
    <x v="0"/>
    <x v="0"/>
    <x v="0"/>
    <x v="0"/>
    <x v="0"/>
    <x v="0"/>
    <x v="0"/>
    <n v="2197054"/>
    <n v="2199132"/>
    <x v="0"/>
    <m/>
    <x v="0"/>
    <s v="mlr2735"/>
    <x v="0"/>
    <x v="0"/>
    <x v="632"/>
    <x v="0"/>
    <x v="0"/>
  </r>
  <r>
    <n v="4243"/>
    <x v="1"/>
    <x v="1"/>
    <x v="0"/>
    <x v="0"/>
    <x v="0"/>
    <x v="0"/>
    <x v="0"/>
    <n v="2197054"/>
    <n v="2199132"/>
    <x v="0"/>
    <s v="BAB49793.1"/>
    <x v="0"/>
    <s v="mlr2735"/>
    <x v="0"/>
    <x v="0"/>
    <x v="632"/>
    <x v="625"/>
    <x v="0"/>
  </r>
  <r>
    <n v="4244"/>
    <x v="0"/>
    <x v="0"/>
    <x v="0"/>
    <x v="0"/>
    <x v="0"/>
    <x v="0"/>
    <x v="0"/>
    <n v="2199260"/>
    <n v="2199565"/>
    <x v="1"/>
    <m/>
    <x v="0"/>
    <s v="mll2736"/>
    <x v="0"/>
    <x v="0"/>
    <x v="191"/>
    <x v="0"/>
    <x v="0"/>
  </r>
  <r>
    <n v="4245"/>
    <x v="1"/>
    <x v="1"/>
    <x v="0"/>
    <x v="0"/>
    <x v="0"/>
    <x v="0"/>
    <x v="0"/>
    <n v="2199260"/>
    <n v="2199565"/>
    <x v="1"/>
    <s v="BAB49794.1"/>
    <x v="0"/>
    <s v="mll2736"/>
    <x v="0"/>
    <x v="0"/>
    <x v="191"/>
    <x v="188"/>
    <x v="0"/>
  </r>
  <r>
    <n v="4246"/>
    <x v="0"/>
    <x v="0"/>
    <x v="0"/>
    <x v="0"/>
    <x v="0"/>
    <x v="0"/>
    <x v="0"/>
    <n v="2199705"/>
    <n v="2200112"/>
    <x v="1"/>
    <m/>
    <x v="0"/>
    <s v="mll2737"/>
    <x v="0"/>
    <x v="0"/>
    <x v="36"/>
    <x v="0"/>
    <x v="0"/>
  </r>
  <r>
    <n v="4247"/>
    <x v="1"/>
    <x v="1"/>
    <x v="0"/>
    <x v="0"/>
    <x v="0"/>
    <x v="0"/>
    <x v="0"/>
    <n v="2199705"/>
    <n v="2200112"/>
    <x v="1"/>
    <s v="BAB49795.1"/>
    <x v="0"/>
    <s v="mll2737"/>
    <x v="0"/>
    <x v="0"/>
    <x v="36"/>
    <x v="37"/>
    <x v="0"/>
  </r>
  <r>
    <n v="4248"/>
    <x v="0"/>
    <x v="0"/>
    <x v="0"/>
    <x v="0"/>
    <x v="0"/>
    <x v="0"/>
    <x v="0"/>
    <n v="2200179"/>
    <n v="2200448"/>
    <x v="1"/>
    <m/>
    <x v="0"/>
    <s v="msl2738"/>
    <x v="0"/>
    <x v="0"/>
    <x v="42"/>
    <x v="0"/>
    <x v="0"/>
  </r>
  <r>
    <n v="4249"/>
    <x v="1"/>
    <x v="1"/>
    <x v="0"/>
    <x v="0"/>
    <x v="0"/>
    <x v="0"/>
    <x v="0"/>
    <n v="2200179"/>
    <n v="2200448"/>
    <x v="1"/>
    <s v="BAB49796.1"/>
    <x v="0"/>
    <s v="msl2738"/>
    <x v="0"/>
    <x v="0"/>
    <x v="42"/>
    <x v="43"/>
    <x v="0"/>
  </r>
  <r>
    <n v="4250"/>
    <x v="0"/>
    <x v="0"/>
    <x v="0"/>
    <x v="0"/>
    <x v="0"/>
    <x v="0"/>
    <x v="0"/>
    <n v="2201129"/>
    <n v="2201845"/>
    <x v="0"/>
    <m/>
    <x v="0"/>
    <s v="mlr2740"/>
    <x v="0"/>
    <x v="0"/>
    <x v="239"/>
    <x v="0"/>
    <x v="0"/>
  </r>
  <r>
    <n v="4251"/>
    <x v="1"/>
    <x v="1"/>
    <x v="0"/>
    <x v="0"/>
    <x v="0"/>
    <x v="0"/>
    <x v="0"/>
    <n v="2201129"/>
    <n v="2201845"/>
    <x v="0"/>
    <s v="BAB49797.1"/>
    <x v="715"/>
    <s v="mlr2740"/>
    <x v="0"/>
    <x v="0"/>
    <x v="239"/>
    <x v="236"/>
    <x v="0"/>
  </r>
  <r>
    <n v="4252"/>
    <x v="0"/>
    <x v="0"/>
    <x v="0"/>
    <x v="0"/>
    <x v="0"/>
    <x v="0"/>
    <x v="0"/>
    <n v="2201842"/>
    <n v="2203248"/>
    <x v="0"/>
    <m/>
    <x v="0"/>
    <s v="mlr2741"/>
    <x v="0"/>
    <x v="0"/>
    <x v="317"/>
    <x v="0"/>
    <x v="0"/>
  </r>
  <r>
    <n v="4253"/>
    <x v="1"/>
    <x v="1"/>
    <x v="0"/>
    <x v="0"/>
    <x v="0"/>
    <x v="0"/>
    <x v="0"/>
    <n v="2201842"/>
    <n v="2203248"/>
    <x v="0"/>
    <s v="BAB49798.1"/>
    <x v="716"/>
    <s v="mlr2741"/>
    <x v="0"/>
    <x v="0"/>
    <x v="317"/>
    <x v="312"/>
    <x v="0"/>
  </r>
  <r>
    <n v="4254"/>
    <x v="0"/>
    <x v="0"/>
    <x v="0"/>
    <x v="0"/>
    <x v="0"/>
    <x v="0"/>
    <x v="0"/>
    <n v="2203254"/>
    <n v="2204435"/>
    <x v="1"/>
    <m/>
    <x v="0"/>
    <s v="mll2742"/>
    <x v="0"/>
    <x v="0"/>
    <x v="485"/>
    <x v="0"/>
    <x v="0"/>
  </r>
  <r>
    <n v="4255"/>
    <x v="1"/>
    <x v="1"/>
    <x v="0"/>
    <x v="0"/>
    <x v="0"/>
    <x v="0"/>
    <x v="0"/>
    <n v="2203254"/>
    <n v="2204435"/>
    <x v="1"/>
    <s v="BAB49799.1"/>
    <x v="6"/>
    <s v="mll2742"/>
    <x v="0"/>
    <x v="0"/>
    <x v="485"/>
    <x v="479"/>
    <x v="0"/>
  </r>
  <r>
    <n v="4256"/>
    <x v="0"/>
    <x v="0"/>
    <x v="0"/>
    <x v="0"/>
    <x v="0"/>
    <x v="0"/>
    <x v="0"/>
    <n v="2204432"/>
    <n v="2205265"/>
    <x v="1"/>
    <m/>
    <x v="0"/>
    <s v="mll2744"/>
    <x v="0"/>
    <x v="0"/>
    <x v="98"/>
    <x v="0"/>
    <x v="0"/>
  </r>
  <r>
    <n v="4257"/>
    <x v="1"/>
    <x v="1"/>
    <x v="0"/>
    <x v="0"/>
    <x v="0"/>
    <x v="0"/>
    <x v="0"/>
    <n v="2204432"/>
    <n v="2205265"/>
    <x v="1"/>
    <s v="BAB49800.1"/>
    <x v="717"/>
    <s v="mll2744"/>
    <x v="0"/>
    <x v="0"/>
    <x v="98"/>
    <x v="99"/>
    <x v="0"/>
  </r>
  <r>
    <n v="4258"/>
    <x v="0"/>
    <x v="0"/>
    <x v="0"/>
    <x v="0"/>
    <x v="0"/>
    <x v="0"/>
    <x v="0"/>
    <n v="2205424"/>
    <n v="2206350"/>
    <x v="1"/>
    <m/>
    <x v="0"/>
    <s v="mll2746"/>
    <x v="0"/>
    <x v="0"/>
    <x v="110"/>
    <x v="0"/>
    <x v="0"/>
  </r>
  <r>
    <n v="4259"/>
    <x v="1"/>
    <x v="1"/>
    <x v="0"/>
    <x v="0"/>
    <x v="0"/>
    <x v="0"/>
    <x v="0"/>
    <n v="2205424"/>
    <n v="2206350"/>
    <x v="1"/>
    <s v="BAB49801.1"/>
    <x v="718"/>
    <s v="mll2746"/>
    <x v="0"/>
    <x v="0"/>
    <x v="110"/>
    <x v="110"/>
    <x v="0"/>
  </r>
  <r>
    <n v="4260"/>
    <x v="0"/>
    <x v="0"/>
    <x v="0"/>
    <x v="0"/>
    <x v="0"/>
    <x v="0"/>
    <x v="0"/>
    <n v="2206617"/>
    <n v="2207228"/>
    <x v="0"/>
    <m/>
    <x v="0"/>
    <s v="mlr2747"/>
    <x v="0"/>
    <x v="0"/>
    <x v="118"/>
    <x v="0"/>
    <x v="0"/>
  </r>
  <r>
    <n v="4261"/>
    <x v="1"/>
    <x v="1"/>
    <x v="0"/>
    <x v="0"/>
    <x v="0"/>
    <x v="0"/>
    <x v="0"/>
    <n v="2206617"/>
    <n v="2207228"/>
    <x v="0"/>
    <s v="BAB49802.1"/>
    <x v="719"/>
    <s v="mlr2747"/>
    <x v="0"/>
    <x v="0"/>
    <x v="118"/>
    <x v="118"/>
    <x v="0"/>
  </r>
  <r>
    <n v="4262"/>
    <x v="0"/>
    <x v="0"/>
    <x v="0"/>
    <x v="0"/>
    <x v="0"/>
    <x v="0"/>
    <x v="0"/>
    <n v="2207251"/>
    <n v="2208147"/>
    <x v="1"/>
    <m/>
    <x v="0"/>
    <s v="mll2749"/>
    <x v="0"/>
    <x v="0"/>
    <x v="156"/>
    <x v="0"/>
    <x v="0"/>
  </r>
  <r>
    <n v="4263"/>
    <x v="1"/>
    <x v="1"/>
    <x v="0"/>
    <x v="0"/>
    <x v="0"/>
    <x v="0"/>
    <x v="0"/>
    <n v="2207251"/>
    <n v="2208147"/>
    <x v="1"/>
    <s v="BAB49803.1"/>
    <x v="0"/>
    <s v="mll2749"/>
    <x v="0"/>
    <x v="0"/>
    <x v="156"/>
    <x v="156"/>
    <x v="0"/>
  </r>
  <r>
    <n v="4264"/>
    <x v="0"/>
    <x v="0"/>
    <x v="0"/>
    <x v="0"/>
    <x v="0"/>
    <x v="0"/>
    <x v="0"/>
    <n v="2208246"/>
    <n v="2209103"/>
    <x v="0"/>
    <m/>
    <x v="0"/>
    <s v="mlr2751"/>
    <x v="0"/>
    <x v="0"/>
    <x v="445"/>
    <x v="0"/>
    <x v="0"/>
  </r>
  <r>
    <n v="4265"/>
    <x v="1"/>
    <x v="1"/>
    <x v="0"/>
    <x v="0"/>
    <x v="0"/>
    <x v="0"/>
    <x v="0"/>
    <n v="2208246"/>
    <n v="2209103"/>
    <x v="0"/>
    <s v="BAB49804.1"/>
    <x v="3"/>
    <s v="mlr2751"/>
    <x v="0"/>
    <x v="0"/>
    <x v="445"/>
    <x v="440"/>
    <x v="0"/>
  </r>
  <r>
    <n v="4266"/>
    <x v="0"/>
    <x v="0"/>
    <x v="0"/>
    <x v="0"/>
    <x v="0"/>
    <x v="0"/>
    <x v="0"/>
    <n v="2209217"/>
    <n v="2209606"/>
    <x v="0"/>
    <m/>
    <x v="0"/>
    <s v="mlr2752"/>
    <x v="0"/>
    <x v="0"/>
    <x v="186"/>
    <x v="0"/>
    <x v="0"/>
  </r>
  <r>
    <n v="4267"/>
    <x v="1"/>
    <x v="1"/>
    <x v="0"/>
    <x v="0"/>
    <x v="0"/>
    <x v="0"/>
    <x v="0"/>
    <n v="2209217"/>
    <n v="2209606"/>
    <x v="0"/>
    <s v="BAB49805.1"/>
    <x v="720"/>
    <s v="mlr2752"/>
    <x v="0"/>
    <x v="0"/>
    <x v="186"/>
    <x v="183"/>
    <x v="0"/>
  </r>
  <r>
    <n v="4268"/>
    <x v="0"/>
    <x v="0"/>
    <x v="0"/>
    <x v="0"/>
    <x v="0"/>
    <x v="0"/>
    <x v="0"/>
    <n v="2209916"/>
    <n v="2211004"/>
    <x v="0"/>
    <m/>
    <x v="0"/>
    <s v="mlr2754"/>
    <x v="0"/>
    <x v="0"/>
    <x v="563"/>
    <x v="0"/>
    <x v="0"/>
  </r>
  <r>
    <n v="4269"/>
    <x v="1"/>
    <x v="1"/>
    <x v="0"/>
    <x v="0"/>
    <x v="0"/>
    <x v="0"/>
    <x v="0"/>
    <n v="2209916"/>
    <n v="2211004"/>
    <x v="0"/>
    <s v="BAB49806.1"/>
    <x v="0"/>
    <s v="mlr2754"/>
    <x v="0"/>
    <x v="0"/>
    <x v="563"/>
    <x v="556"/>
    <x v="0"/>
  </r>
  <r>
    <n v="4270"/>
    <x v="0"/>
    <x v="0"/>
    <x v="0"/>
    <x v="0"/>
    <x v="0"/>
    <x v="0"/>
    <x v="0"/>
    <n v="2211045"/>
    <n v="2212190"/>
    <x v="0"/>
    <m/>
    <x v="0"/>
    <s v="mlr2755"/>
    <x v="0"/>
    <x v="0"/>
    <x v="630"/>
    <x v="0"/>
    <x v="0"/>
  </r>
  <r>
    <n v="4271"/>
    <x v="1"/>
    <x v="1"/>
    <x v="0"/>
    <x v="0"/>
    <x v="0"/>
    <x v="0"/>
    <x v="0"/>
    <n v="2211045"/>
    <n v="2212190"/>
    <x v="0"/>
    <s v="BAB49807.1"/>
    <x v="0"/>
    <s v="mlr2755"/>
    <x v="0"/>
    <x v="0"/>
    <x v="630"/>
    <x v="623"/>
    <x v="0"/>
  </r>
  <r>
    <n v="4272"/>
    <x v="0"/>
    <x v="0"/>
    <x v="0"/>
    <x v="0"/>
    <x v="0"/>
    <x v="0"/>
    <x v="0"/>
    <n v="2212239"/>
    <n v="2213030"/>
    <x v="0"/>
    <m/>
    <x v="0"/>
    <s v="mlr2757"/>
    <x v="0"/>
    <x v="0"/>
    <x v="83"/>
    <x v="0"/>
    <x v="0"/>
  </r>
  <r>
    <n v="4273"/>
    <x v="1"/>
    <x v="1"/>
    <x v="0"/>
    <x v="0"/>
    <x v="0"/>
    <x v="0"/>
    <x v="0"/>
    <n v="2212239"/>
    <n v="2213030"/>
    <x v="0"/>
    <s v="BAB49808.1"/>
    <x v="0"/>
    <s v="mlr2757"/>
    <x v="0"/>
    <x v="0"/>
    <x v="83"/>
    <x v="84"/>
    <x v="0"/>
  </r>
  <r>
    <n v="4274"/>
    <x v="0"/>
    <x v="0"/>
    <x v="0"/>
    <x v="0"/>
    <x v="0"/>
    <x v="0"/>
    <x v="0"/>
    <n v="2213033"/>
    <n v="2214943"/>
    <x v="0"/>
    <m/>
    <x v="0"/>
    <s v="mlr2758"/>
    <x v="0"/>
    <x v="0"/>
    <x v="633"/>
    <x v="0"/>
    <x v="0"/>
  </r>
  <r>
    <n v="4275"/>
    <x v="1"/>
    <x v="1"/>
    <x v="0"/>
    <x v="0"/>
    <x v="0"/>
    <x v="0"/>
    <x v="0"/>
    <n v="2213033"/>
    <n v="2214943"/>
    <x v="0"/>
    <s v="BAB49809.1"/>
    <x v="0"/>
    <s v="mlr2758"/>
    <x v="0"/>
    <x v="0"/>
    <x v="633"/>
    <x v="626"/>
    <x v="0"/>
  </r>
  <r>
    <n v="4276"/>
    <x v="0"/>
    <x v="0"/>
    <x v="0"/>
    <x v="0"/>
    <x v="0"/>
    <x v="0"/>
    <x v="0"/>
    <n v="2214989"/>
    <n v="2216296"/>
    <x v="0"/>
    <m/>
    <x v="0"/>
    <s v="mlr2759"/>
    <x v="0"/>
    <x v="0"/>
    <x v="54"/>
    <x v="0"/>
    <x v="0"/>
  </r>
  <r>
    <n v="4277"/>
    <x v="1"/>
    <x v="1"/>
    <x v="0"/>
    <x v="0"/>
    <x v="0"/>
    <x v="0"/>
    <x v="0"/>
    <n v="2214989"/>
    <n v="2216296"/>
    <x v="0"/>
    <s v="BAB49810.1"/>
    <x v="0"/>
    <s v="mlr2759"/>
    <x v="0"/>
    <x v="0"/>
    <x v="54"/>
    <x v="55"/>
    <x v="0"/>
  </r>
  <r>
    <n v="4278"/>
    <x v="0"/>
    <x v="0"/>
    <x v="0"/>
    <x v="0"/>
    <x v="0"/>
    <x v="0"/>
    <x v="0"/>
    <n v="2216401"/>
    <n v="2217525"/>
    <x v="0"/>
    <m/>
    <x v="0"/>
    <s v="mlr2761"/>
    <x v="0"/>
    <x v="0"/>
    <x v="51"/>
    <x v="0"/>
    <x v="0"/>
  </r>
  <r>
    <n v="4279"/>
    <x v="1"/>
    <x v="1"/>
    <x v="0"/>
    <x v="0"/>
    <x v="0"/>
    <x v="0"/>
    <x v="0"/>
    <n v="2216401"/>
    <n v="2217525"/>
    <x v="0"/>
    <s v="BAB49811.1"/>
    <x v="0"/>
    <s v="mlr2761"/>
    <x v="0"/>
    <x v="0"/>
    <x v="51"/>
    <x v="52"/>
    <x v="0"/>
  </r>
  <r>
    <n v="4280"/>
    <x v="0"/>
    <x v="0"/>
    <x v="0"/>
    <x v="0"/>
    <x v="0"/>
    <x v="0"/>
    <x v="0"/>
    <n v="2218002"/>
    <n v="2219681"/>
    <x v="0"/>
    <m/>
    <x v="0"/>
    <s v="mlr2763"/>
    <x v="0"/>
    <x v="0"/>
    <x v="542"/>
    <x v="0"/>
    <x v="0"/>
  </r>
  <r>
    <n v="4281"/>
    <x v="1"/>
    <x v="1"/>
    <x v="0"/>
    <x v="0"/>
    <x v="0"/>
    <x v="0"/>
    <x v="0"/>
    <n v="2218002"/>
    <n v="2219681"/>
    <x v="0"/>
    <s v="BAB49812.1"/>
    <x v="721"/>
    <s v="mlr2763"/>
    <x v="0"/>
    <x v="0"/>
    <x v="542"/>
    <x v="536"/>
    <x v="0"/>
  </r>
  <r>
    <n v="4282"/>
    <x v="0"/>
    <x v="0"/>
    <x v="0"/>
    <x v="0"/>
    <x v="0"/>
    <x v="0"/>
    <x v="0"/>
    <n v="2219749"/>
    <n v="2220393"/>
    <x v="1"/>
    <m/>
    <x v="0"/>
    <s v="mll2765"/>
    <x v="0"/>
    <x v="0"/>
    <x v="303"/>
    <x v="0"/>
    <x v="0"/>
  </r>
  <r>
    <n v="4283"/>
    <x v="1"/>
    <x v="1"/>
    <x v="0"/>
    <x v="0"/>
    <x v="0"/>
    <x v="0"/>
    <x v="0"/>
    <n v="2219749"/>
    <n v="2220393"/>
    <x v="1"/>
    <s v="BAB49813.1"/>
    <x v="0"/>
    <s v="mll2765"/>
    <x v="0"/>
    <x v="0"/>
    <x v="303"/>
    <x v="298"/>
    <x v="0"/>
  </r>
  <r>
    <n v="4284"/>
    <x v="0"/>
    <x v="0"/>
    <x v="0"/>
    <x v="0"/>
    <x v="0"/>
    <x v="0"/>
    <x v="0"/>
    <n v="2220520"/>
    <n v="2221506"/>
    <x v="0"/>
    <m/>
    <x v="0"/>
    <s v="mlr2766"/>
    <x v="0"/>
    <x v="0"/>
    <x v="480"/>
    <x v="0"/>
    <x v="0"/>
  </r>
  <r>
    <n v="4285"/>
    <x v="1"/>
    <x v="1"/>
    <x v="0"/>
    <x v="0"/>
    <x v="0"/>
    <x v="0"/>
    <x v="0"/>
    <n v="2220520"/>
    <n v="2221506"/>
    <x v="0"/>
    <s v="BAB49814.1"/>
    <x v="3"/>
    <s v="mlr2766"/>
    <x v="0"/>
    <x v="0"/>
    <x v="480"/>
    <x v="474"/>
    <x v="0"/>
  </r>
  <r>
    <n v="4286"/>
    <x v="0"/>
    <x v="0"/>
    <x v="0"/>
    <x v="0"/>
    <x v="0"/>
    <x v="0"/>
    <x v="0"/>
    <n v="2221524"/>
    <n v="2222081"/>
    <x v="1"/>
    <m/>
    <x v="0"/>
    <s v="mll2768"/>
    <x v="0"/>
    <x v="0"/>
    <x v="122"/>
    <x v="0"/>
    <x v="0"/>
  </r>
  <r>
    <n v="4287"/>
    <x v="1"/>
    <x v="1"/>
    <x v="0"/>
    <x v="0"/>
    <x v="0"/>
    <x v="0"/>
    <x v="0"/>
    <n v="2221524"/>
    <n v="2222081"/>
    <x v="1"/>
    <s v="BAB49815.1"/>
    <x v="722"/>
    <s v="mll2768"/>
    <x v="0"/>
    <x v="0"/>
    <x v="122"/>
    <x v="122"/>
    <x v="0"/>
  </r>
  <r>
    <n v="4288"/>
    <x v="0"/>
    <x v="0"/>
    <x v="0"/>
    <x v="0"/>
    <x v="0"/>
    <x v="0"/>
    <x v="0"/>
    <n v="2222223"/>
    <n v="2222684"/>
    <x v="0"/>
    <m/>
    <x v="0"/>
    <s v="mlr2767"/>
    <x v="0"/>
    <x v="0"/>
    <x v="424"/>
    <x v="0"/>
    <x v="0"/>
  </r>
  <r>
    <n v="4289"/>
    <x v="1"/>
    <x v="1"/>
    <x v="0"/>
    <x v="0"/>
    <x v="0"/>
    <x v="0"/>
    <x v="0"/>
    <n v="2222223"/>
    <n v="2222684"/>
    <x v="0"/>
    <s v="BAB49816.1"/>
    <x v="0"/>
    <s v="mlr2767"/>
    <x v="0"/>
    <x v="0"/>
    <x v="424"/>
    <x v="419"/>
    <x v="0"/>
  </r>
  <r>
    <n v="4290"/>
    <x v="0"/>
    <x v="0"/>
    <x v="0"/>
    <x v="0"/>
    <x v="0"/>
    <x v="0"/>
    <x v="0"/>
    <n v="2222681"/>
    <n v="2224057"/>
    <x v="0"/>
    <m/>
    <x v="0"/>
    <s v="mlr2769"/>
    <x v="0"/>
    <x v="0"/>
    <x v="396"/>
    <x v="0"/>
    <x v="0"/>
  </r>
  <r>
    <n v="4291"/>
    <x v="1"/>
    <x v="1"/>
    <x v="0"/>
    <x v="0"/>
    <x v="0"/>
    <x v="0"/>
    <x v="0"/>
    <n v="2222681"/>
    <n v="2224057"/>
    <x v="0"/>
    <s v="BAB49817.1"/>
    <x v="0"/>
    <s v="mlr2769"/>
    <x v="0"/>
    <x v="0"/>
    <x v="396"/>
    <x v="391"/>
    <x v="0"/>
  </r>
  <r>
    <n v="4292"/>
    <x v="0"/>
    <x v="0"/>
    <x v="0"/>
    <x v="0"/>
    <x v="0"/>
    <x v="0"/>
    <x v="0"/>
    <n v="2224169"/>
    <n v="2225344"/>
    <x v="0"/>
    <m/>
    <x v="0"/>
    <s v="mlr2770"/>
    <x v="0"/>
    <x v="0"/>
    <x v="173"/>
    <x v="0"/>
    <x v="0"/>
  </r>
  <r>
    <n v="4293"/>
    <x v="1"/>
    <x v="1"/>
    <x v="0"/>
    <x v="0"/>
    <x v="0"/>
    <x v="0"/>
    <x v="0"/>
    <n v="2224169"/>
    <n v="2225344"/>
    <x v="0"/>
    <s v="BAB49818.1"/>
    <x v="723"/>
    <s v="mlr2770"/>
    <x v="0"/>
    <x v="0"/>
    <x v="173"/>
    <x v="170"/>
    <x v="0"/>
  </r>
  <r>
    <n v="4294"/>
    <x v="0"/>
    <x v="0"/>
    <x v="0"/>
    <x v="0"/>
    <x v="0"/>
    <x v="0"/>
    <x v="0"/>
    <n v="2225456"/>
    <n v="2226511"/>
    <x v="0"/>
    <m/>
    <x v="0"/>
    <s v="mlr2771"/>
    <x v="0"/>
    <x v="0"/>
    <x v="339"/>
    <x v="0"/>
    <x v="0"/>
  </r>
  <r>
    <n v="4295"/>
    <x v="1"/>
    <x v="1"/>
    <x v="0"/>
    <x v="0"/>
    <x v="0"/>
    <x v="0"/>
    <x v="0"/>
    <n v="2225456"/>
    <n v="2226511"/>
    <x v="0"/>
    <s v="BAB49819.1"/>
    <x v="0"/>
    <s v="mlr2771"/>
    <x v="0"/>
    <x v="0"/>
    <x v="339"/>
    <x v="334"/>
    <x v="0"/>
  </r>
  <r>
    <n v="4296"/>
    <x v="0"/>
    <x v="0"/>
    <x v="0"/>
    <x v="0"/>
    <x v="0"/>
    <x v="0"/>
    <x v="0"/>
    <n v="2226513"/>
    <n v="2227283"/>
    <x v="1"/>
    <m/>
    <x v="0"/>
    <s v="mll2772"/>
    <x v="0"/>
    <x v="0"/>
    <x v="327"/>
    <x v="0"/>
    <x v="0"/>
  </r>
  <r>
    <n v="4297"/>
    <x v="1"/>
    <x v="1"/>
    <x v="0"/>
    <x v="0"/>
    <x v="0"/>
    <x v="0"/>
    <x v="0"/>
    <n v="2226513"/>
    <n v="2227283"/>
    <x v="1"/>
    <s v="BAB49820.1"/>
    <x v="0"/>
    <s v="mll2772"/>
    <x v="0"/>
    <x v="0"/>
    <x v="327"/>
    <x v="322"/>
    <x v="0"/>
  </r>
  <r>
    <n v="4298"/>
    <x v="0"/>
    <x v="0"/>
    <x v="0"/>
    <x v="0"/>
    <x v="0"/>
    <x v="0"/>
    <x v="0"/>
    <n v="2227590"/>
    <n v="2229791"/>
    <x v="0"/>
    <m/>
    <x v="0"/>
    <s v="mlr2774"/>
    <x v="0"/>
    <x v="0"/>
    <x v="634"/>
    <x v="0"/>
    <x v="0"/>
  </r>
  <r>
    <n v="4299"/>
    <x v="1"/>
    <x v="1"/>
    <x v="0"/>
    <x v="0"/>
    <x v="0"/>
    <x v="0"/>
    <x v="0"/>
    <n v="2227590"/>
    <n v="2229791"/>
    <x v="0"/>
    <s v="BAB49821.1"/>
    <x v="724"/>
    <s v="mlr2774"/>
    <x v="0"/>
    <x v="0"/>
    <x v="634"/>
    <x v="627"/>
    <x v="0"/>
  </r>
  <r>
    <n v="4300"/>
    <x v="0"/>
    <x v="0"/>
    <x v="0"/>
    <x v="0"/>
    <x v="0"/>
    <x v="0"/>
    <x v="0"/>
    <n v="2229818"/>
    <n v="2230744"/>
    <x v="0"/>
    <m/>
    <x v="0"/>
    <s v="mlr2775"/>
    <x v="0"/>
    <x v="0"/>
    <x v="110"/>
    <x v="0"/>
    <x v="0"/>
  </r>
  <r>
    <n v="4301"/>
    <x v="1"/>
    <x v="1"/>
    <x v="0"/>
    <x v="0"/>
    <x v="0"/>
    <x v="0"/>
    <x v="0"/>
    <n v="2229818"/>
    <n v="2230744"/>
    <x v="0"/>
    <s v="BAB49822.1"/>
    <x v="0"/>
    <s v="mlr2775"/>
    <x v="0"/>
    <x v="0"/>
    <x v="110"/>
    <x v="110"/>
    <x v="0"/>
  </r>
  <r>
    <n v="4302"/>
    <x v="0"/>
    <x v="0"/>
    <x v="0"/>
    <x v="0"/>
    <x v="0"/>
    <x v="0"/>
    <x v="0"/>
    <n v="2230990"/>
    <n v="2232102"/>
    <x v="1"/>
    <m/>
    <x v="0"/>
    <s v="mll2776"/>
    <x v="0"/>
    <x v="0"/>
    <x v="93"/>
    <x v="0"/>
    <x v="0"/>
  </r>
  <r>
    <n v="4303"/>
    <x v="1"/>
    <x v="1"/>
    <x v="0"/>
    <x v="0"/>
    <x v="0"/>
    <x v="0"/>
    <x v="0"/>
    <n v="2230990"/>
    <n v="2232102"/>
    <x v="1"/>
    <s v="BAB49823.1"/>
    <x v="0"/>
    <s v="mll2776"/>
    <x v="0"/>
    <x v="0"/>
    <x v="93"/>
    <x v="94"/>
    <x v="0"/>
  </r>
  <r>
    <n v="4304"/>
    <x v="0"/>
    <x v="0"/>
    <x v="0"/>
    <x v="0"/>
    <x v="0"/>
    <x v="0"/>
    <x v="0"/>
    <n v="2232198"/>
    <n v="2232635"/>
    <x v="0"/>
    <m/>
    <x v="0"/>
    <s v="mlr2777"/>
    <x v="0"/>
    <x v="0"/>
    <x v="342"/>
    <x v="0"/>
    <x v="0"/>
  </r>
  <r>
    <n v="4305"/>
    <x v="1"/>
    <x v="1"/>
    <x v="0"/>
    <x v="0"/>
    <x v="0"/>
    <x v="0"/>
    <x v="0"/>
    <n v="2232198"/>
    <n v="2232635"/>
    <x v="0"/>
    <s v="BAB49824.1"/>
    <x v="0"/>
    <s v="mlr2777"/>
    <x v="0"/>
    <x v="0"/>
    <x v="342"/>
    <x v="337"/>
    <x v="0"/>
  </r>
  <r>
    <n v="4306"/>
    <x v="0"/>
    <x v="0"/>
    <x v="0"/>
    <x v="0"/>
    <x v="0"/>
    <x v="0"/>
    <x v="0"/>
    <n v="2232697"/>
    <n v="2233479"/>
    <x v="0"/>
    <m/>
    <x v="0"/>
    <s v="mlr2780"/>
    <x v="0"/>
    <x v="0"/>
    <x v="153"/>
    <x v="0"/>
    <x v="0"/>
  </r>
  <r>
    <n v="4307"/>
    <x v="1"/>
    <x v="1"/>
    <x v="0"/>
    <x v="0"/>
    <x v="0"/>
    <x v="0"/>
    <x v="0"/>
    <n v="2232697"/>
    <n v="2233479"/>
    <x v="0"/>
    <s v="BAB49825.1"/>
    <x v="725"/>
    <s v="mlr2780"/>
    <x v="0"/>
    <x v="0"/>
    <x v="153"/>
    <x v="153"/>
    <x v="0"/>
  </r>
  <r>
    <n v="4308"/>
    <x v="0"/>
    <x v="0"/>
    <x v="0"/>
    <x v="0"/>
    <x v="0"/>
    <x v="0"/>
    <x v="0"/>
    <n v="2233544"/>
    <n v="2233852"/>
    <x v="0"/>
    <m/>
    <x v="0"/>
    <s v="mlr2781"/>
    <x v="0"/>
    <x v="0"/>
    <x v="111"/>
    <x v="0"/>
    <x v="0"/>
  </r>
  <r>
    <n v="4309"/>
    <x v="1"/>
    <x v="1"/>
    <x v="0"/>
    <x v="0"/>
    <x v="0"/>
    <x v="0"/>
    <x v="0"/>
    <n v="2233544"/>
    <n v="2233852"/>
    <x v="0"/>
    <s v="BAB49826.1"/>
    <x v="0"/>
    <s v="mlr2781"/>
    <x v="0"/>
    <x v="0"/>
    <x v="111"/>
    <x v="111"/>
    <x v="0"/>
  </r>
  <r>
    <n v="4310"/>
    <x v="0"/>
    <x v="0"/>
    <x v="0"/>
    <x v="0"/>
    <x v="0"/>
    <x v="0"/>
    <x v="0"/>
    <n v="2233965"/>
    <n v="2235017"/>
    <x v="0"/>
    <m/>
    <x v="0"/>
    <s v="mlr2782"/>
    <x v="0"/>
    <x v="0"/>
    <x v="67"/>
    <x v="0"/>
    <x v="0"/>
  </r>
  <r>
    <n v="4311"/>
    <x v="1"/>
    <x v="1"/>
    <x v="0"/>
    <x v="0"/>
    <x v="0"/>
    <x v="0"/>
    <x v="0"/>
    <n v="2233965"/>
    <n v="2235017"/>
    <x v="0"/>
    <s v="BAB49827.1"/>
    <x v="0"/>
    <s v="mlr2782"/>
    <x v="0"/>
    <x v="0"/>
    <x v="67"/>
    <x v="68"/>
    <x v="0"/>
  </r>
  <r>
    <n v="4312"/>
    <x v="0"/>
    <x v="0"/>
    <x v="0"/>
    <x v="0"/>
    <x v="0"/>
    <x v="0"/>
    <x v="0"/>
    <n v="2235024"/>
    <n v="2235947"/>
    <x v="1"/>
    <m/>
    <x v="0"/>
    <s v="mll2784"/>
    <x v="0"/>
    <x v="0"/>
    <x v="332"/>
    <x v="0"/>
    <x v="0"/>
  </r>
  <r>
    <n v="4313"/>
    <x v="1"/>
    <x v="1"/>
    <x v="0"/>
    <x v="0"/>
    <x v="0"/>
    <x v="0"/>
    <x v="0"/>
    <n v="2235024"/>
    <n v="2235947"/>
    <x v="1"/>
    <s v="BAB49828.1"/>
    <x v="3"/>
    <s v="mll2784"/>
    <x v="0"/>
    <x v="0"/>
    <x v="332"/>
    <x v="327"/>
    <x v="0"/>
  </r>
  <r>
    <n v="4314"/>
    <x v="0"/>
    <x v="0"/>
    <x v="0"/>
    <x v="0"/>
    <x v="0"/>
    <x v="0"/>
    <x v="0"/>
    <n v="2236137"/>
    <n v="2237627"/>
    <x v="0"/>
    <m/>
    <x v="0"/>
    <s v="mlr2785"/>
    <x v="0"/>
    <x v="0"/>
    <x v="353"/>
    <x v="0"/>
    <x v="0"/>
  </r>
  <r>
    <n v="4315"/>
    <x v="1"/>
    <x v="1"/>
    <x v="0"/>
    <x v="0"/>
    <x v="0"/>
    <x v="0"/>
    <x v="0"/>
    <n v="2236137"/>
    <n v="2237627"/>
    <x v="0"/>
    <s v="BAB49829.1"/>
    <x v="726"/>
    <s v="mlr2785"/>
    <x v="0"/>
    <x v="0"/>
    <x v="353"/>
    <x v="348"/>
    <x v="0"/>
  </r>
  <r>
    <n v="4316"/>
    <x v="0"/>
    <x v="0"/>
    <x v="0"/>
    <x v="0"/>
    <x v="0"/>
    <x v="0"/>
    <x v="0"/>
    <n v="2237644"/>
    <n v="2237958"/>
    <x v="1"/>
    <m/>
    <x v="0"/>
    <s v="mll2787"/>
    <x v="0"/>
    <x v="0"/>
    <x v="120"/>
    <x v="0"/>
    <x v="0"/>
  </r>
  <r>
    <n v="4317"/>
    <x v="1"/>
    <x v="1"/>
    <x v="0"/>
    <x v="0"/>
    <x v="0"/>
    <x v="0"/>
    <x v="0"/>
    <n v="2237644"/>
    <n v="2237958"/>
    <x v="1"/>
    <s v="BAB49830.1"/>
    <x v="0"/>
    <s v="mll2787"/>
    <x v="0"/>
    <x v="0"/>
    <x v="120"/>
    <x v="120"/>
    <x v="0"/>
  </r>
  <r>
    <n v="4318"/>
    <x v="0"/>
    <x v="0"/>
    <x v="0"/>
    <x v="0"/>
    <x v="0"/>
    <x v="0"/>
    <x v="0"/>
    <n v="2237958"/>
    <n v="2238761"/>
    <x v="1"/>
    <m/>
    <x v="0"/>
    <s v="mll2788"/>
    <x v="0"/>
    <x v="0"/>
    <x v="407"/>
    <x v="0"/>
    <x v="0"/>
  </r>
  <r>
    <n v="4319"/>
    <x v="1"/>
    <x v="1"/>
    <x v="0"/>
    <x v="0"/>
    <x v="0"/>
    <x v="0"/>
    <x v="0"/>
    <n v="2237958"/>
    <n v="2238761"/>
    <x v="1"/>
    <s v="BAB49831.1"/>
    <x v="0"/>
    <s v="mll2788"/>
    <x v="0"/>
    <x v="0"/>
    <x v="407"/>
    <x v="402"/>
    <x v="0"/>
  </r>
  <r>
    <n v="4320"/>
    <x v="0"/>
    <x v="0"/>
    <x v="0"/>
    <x v="0"/>
    <x v="0"/>
    <x v="0"/>
    <x v="0"/>
    <n v="2238739"/>
    <n v="2240079"/>
    <x v="1"/>
    <m/>
    <x v="0"/>
    <s v="mll2789"/>
    <x v="0"/>
    <x v="0"/>
    <x v="197"/>
    <x v="0"/>
    <x v="0"/>
  </r>
  <r>
    <n v="4321"/>
    <x v="1"/>
    <x v="1"/>
    <x v="0"/>
    <x v="0"/>
    <x v="0"/>
    <x v="0"/>
    <x v="0"/>
    <n v="2238739"/>
    <n v="2240079"/>
    <x v="1"/>
    <s v="BAB49832.1"/>
    <x v="0"/>
    <s v="mll2789"/>
    <x v="0"/>
    <x v="0"/>
    <x v="197"/>
    <x v="194"/>
    <x v="0"/>
  </r>
  <r>
    <n v="4322"/>
    <x v="0"/>
    <x v="0"/>
    <x v="0"/>
    <x v="0"/>
    <x v="0"/>
    <x v="0"/>
    <x v="0"/>
    <n v="2240400"/>
    <n v="2242076"/>
    <x v="0"/>
    <m/>
    <x v="0"/>
    <s v="mlr2792"/>
    <x v="0"/>
    <x v="0"/>
    <x v="388"/>
    <x v="0"/>
    <x v="0"/>
  </r>
  <r>
    <n v="4323"/>
    <x v="1"/>
    <x v="1"/>
    <x v="0"/>
    <x v="0"/>
    <x v="0"/>
    <x v="0"/>
    <x v="0"/>
    <n v="2240400"/>
    <n v="2242076"/>
    <x v="0"/>
    <s v="BAB49833.1"/>
    <x v="727"/>
    <s v="mlr2792"/>
    <x v="0"/>
    <x v="0"/>
    <x v="388"/>
    <x v="383"/>
    <x v="0"/>
  </r>
  <r>
    <n v="4324"/>
    <x v="0"/>
    <x v="0"/>
    <x v="0"/>
    <x v="0"/>
    <x v="0"/>
    <x v="0"/>
    <x v="0"/>
    <n v="2242355"/>
    <n v="2244100"/>
    <x v="0"/>
    <m/>
    <x v="0"/>
    <s v="mlr2793"/>
    <x v="0"/>
    <x v="0"/>
    <x v="450"/>
    <x v="0"/>
    <x v="0"/>
  </r>
  <r>
    <n v="4325"/>
    <x v="1"/>
    <x v="1"/>
    <x v="0"/>
    <x v="0"/>
    <x v="0"/>
    <x v="0"/>
    <x v="0"/>
    <n v="2242355"/>
    <n v="2244100"/>
    <x v="0"/>
    <s v="BAB49834.1"/>
    <x v="0"/>
    <s v="mlr2793"/>
    <x v="0"/>
    <x v="0"/>
    <x v="450"/>
    <x v="445"/>
    <x v="0"/>
  </r>
  <r>
    <n v="4326"/>
    <x v="0"/>
    <x v="0"/>
    <x v="0"/>
    <x v="0"/>
    <x v="0"/>
    <x v="0"/>
    <x v="0"/>
    <n v="2244306"/>
    <n v="2245109"/>
    <x v="0"/>
    <m/>
    <x v="0"/>
    <s v="mlr2794"/>
    <x v="0"/>
    <x v="0"/>
    <x v="407"/>
    <x v="0"/>
    <x v="0"/>
  </r>
  <r>
    <n v="4327"/>
    <x v="1"/>
    <x v="1"/>
    <x v="0"/>
    <x v="0"/>
    <x v="0"/>
    <x v="0"/>
    <x v="0"/>
    <n v="2244306"/>
    <n v="2245109"/>
    <x v="0"/>
    <s v="BAB49835.1"/>
    <x v="728"/>
    <s v="mlr2794"/>
    <x v="0"/>
    <x v="0"/>
    <x v="407"/>
    <x v="402"/>
    <x v="0"/>
  </r>
  <r>
    <n v="4328"/>
    <x v="0"/>
    <x v="0"/>
    <x v="0"/>
    <x v="0"/>
    <x v="0"/>
    <x v="0"/>
    <x v="0"/>
    <n v="2245313"/>
    <n v="2245927"/>
    <x v="0"/>
    <m/>
    <x v="0"/>
    <s v="mlr2795"/>
    <x v="0"/>
    <x v="0"/>
    <x v="155"/>
    <x v="0"/>
    <x v="0"/>
  </r>
  <r>
    <n v="4329"/>
    <x v="1"/>
    <x v="1"/>
    <x v="0"/>
    <x v="0"/>
    <x v="0"/>
    <x v="0"/>
    <x v="0"/>
    <n v="2245313"/>
    <n v="2245927"/>
    <x v="0"/>
    <s v="BAB49836.1"/>
    <x v="0"/>
    <s v="mlr2795"/>
    <x v="0"/>
    <x v="0"/>
    <x v="155"/>
    <x v="155"/>
    <x v="0"/>
  </r>
  <r>
    <n v="4330"/>
    <x v="0"/>
    <x v="0"/>
    <x v="0"/>
    <x v="0"/>
    <x v="0"/>
    <x v="0"/>
    <x v="0"/>
    <n v="2245911"/>
    <n v="2246876"/>
    <x v="1"/>
    <m/>
    <x v="0"/>
    <s v="mll2796"/>
    <x v="0"/>
    <x v="0"/>
    <x v="229"/>
    <x v="0"/>
    <x v="0"/>
  </r>
  <r>
    <n v="4331"/>
    <x v="1"/>
    <x v="1"/>
    <x v="0"/>
    <x v="0"/>
    <x v="0"/>
    <x v="0"/>
    <x v="0"/>
    <n v="2245911"/>
    <n v="2246876"/>
    <x v="1"/>
    <s v="BAB49837.1"/>
    <x v="0"/>
    <s v="mll2796"/>
    <x v="0"/>
    <x v="0"/>
    <x v="229"/>
    <x v="226"/>
    <x v="0"/>
  </r>
  <r>
    <n v="4332"/>
    <x v="0"/>
    <x v="0"/>
    <x v="0"/>
    <x v="0"/>
    <x v="0"/>
    <x v="0"/>
    <x v="0"/>
    <n v="2246906"/>
    <n v="2247400"/>
    <x v="0"/>
    <m/>
    <x v="0"/>
    <s v="mlr2797"/>
    <x v="0"/>
    <x v="0"/>
    <x v="289"/>
    <x v="0"/>
    <x v="0"/>
  </r>
  <r>
    <n v="4333"/>
    <x v="1"/>
    <x v="1"/>
    <x v="0"/>
    <x v="0"/>
    <x v="0"/>
    <x v="0"/>
    <x v="0"/>
    <n v="2246906"/>
    <n v="2247400"/>
    <x v="0"/>
    <s v="BAB49838.1"/>
    <x v="0"/>
    <s v="mlr2797"/>
    <x v="0"/>
    <x v="0"/>
    <x v="289"/>
    <x v="285"/>
    <x v="0"/>
  </r>
  <r>
    <n v="4334"/>
    <x v="0"/>
    <x v="0"/>
    <x v="0"/>
    <x v="0"/>
    <x v="0"/>
    <x v="0"/>
    <x v="0"/>
    <n v="2247466"/>
    <n v="2247945"/>
    <x v="0"/>
    <m/>
    <x v="0"/>
    <s v="mlr2798"/>
    <x v="0"/>
    <x v="0"/>
    <x v="429"/>
    <x v="0"/>
    <x v="0"/>
  </r>
  <r>
    <n v="4335"/>
    <x v="1"/>
    <x v="1"/>
    <x v="0"/>
    <x v="0"/>
    <x v="0"/>
    <x v="0"/>
    <x v="0"/>
    <n v="2247466"/>
    <n v="2247945"/>
    <x v="0"/>
    <s v="BAB49839.1"/>
    <x v="0"/>
    <s v="mlr2798"/>
    <x v="0"/>
    <x v="0"/>
    <x v="429"/>
    <x v="424"/>
    <x v="0"/>
  </r>
  <r>
    <n v="4336"/>
    <x v="0"/>
    <x v="0"/>
    <x v="0"/>
    <x v="0"/>
    <x v="0"/>
    <x v="0"/>
    <x v="0"/>
    <n v="2247976"/>
    <n v="2248959"/>
    <x v="1"/>
    <m/>
    <x v="0"/>
    <s v="mll2799"/>
    <x v="0"/>
    <x v="0"/>
    <x v="384"/>
    <x v="0"/>
    <x v="0"/>
  </r>
  <r>
    <n v="4337"/>
    <x v="1"/>
    <x v="1"/>
    <x v="0"/>
    <x v="0"/>
    <x v="0"/>
    <x v="0"/>
    <x v="0"/>
    <n v="2247976"/>
    <n v="2248959"/>
    <x v="1"/>
    <s v="BAB49840.1"/>
    <x v="0"/>
    <s v="mll2799"/>
    <x v="0"/>
    <x v="0"/>
    <x v="384"/>
    <x v="379"/>
    <x v="0"/>
  </r>
  <r>
    <n v="4338"/>
    <x v="0"/>
    <x v="0"/>
    <x v="0"/>
    <x v="0"/>
    <x v="0"/>
    <x v="0"/>
    <x v="0"/>
    <n v="2249232"/>
    <n v="2249756"/>
    <x v="0"/>
    <m/>
    <x v="0"/>
    <s v="mlr2800"/>
    <x v="0"/>
    <x v="0"/>
    <x v="285"/>
    <x v="0"/>
    <x v="0"/>
  </r>
  <r>
    <n v="4339"/>
    <x v="1"/>
    <x v="1"/>
    <x v="0"/>
    <x v="0"/>
    <x v="0"/>
    <x v="0"/>
    <x v="0"/>
    <n v="2249232"/>
    <n v="2249756"/>
    <x v="0"/>
    <s v="BAB49841.1"/>
    <x v="0"/>
    <s v="mlr2800"/>
    <x v="0"/>
    <x v="0"/>
    <x v="285"/>
    <x v="281"/>
    <x v="0"/>
  </r>
  <r>
    <n v="4340"/>
    <x v="0"/>
    <x v="0"/>
    <x v="0"/>
    <x v="0"/>
    <x v="0"/>
    <x v="0"/>
    <x v="0"/>
    <n v="2249885"/>
    <n v="2250646"/>
    <x v="0"/>
    <m/>
    <x v="0"/>
    <s v="mlr2803"/>
    <x v="0"/>
    <x v="0"/>
    <x v="151"/>
    <x v="0"/>
    <x v="0"/>
  </r>
  <r>
    <n v="4341"/>
    <x v="1"/>
    <x v="1"/>
    <x v="0"/>
    <x v="0"/>
    <x v="0"/>
    <x v="0"/>
    <x v="0"/>
    <n v="2249885"/>
    <n v="2250646"/>
    <x v="0"/>
    <s v="BAB49842.1"/>
    <x v="729"/>
    <s v="mlr2803"/>
    <x v="0"/>
    <x v="0"/>
    <x v="151"/>
    <x v="151"/>
    <x v="0"/>
  </r>
  <r>
    <n v="4342"/>
    <x v="0"/>
    <x v="0"/>
    <x v="0"/>
    <x v="0"/>
    <x v="0"/>
    <x v="0"/>
    <x v="0"/>
    <n v="2250727"/>
    <n v="2251542"/>
    <x v="0"/>
    <m/>
    <x v="0"/>
    <s v="mlr2805"/>
    <x v="0"/>
    <x v="0"/>
    <x v="34"/>
    <x v="0"/>
    <x v="0"/>
  </r>
  <r>
    <n v="4343"/>
    <x v="1"/>
    <x v="1"/>
    <x v="0"/>
    <x v="0"/>
    <x v="0"/>
    <x v="0"/>
    <x v="0"/>
    <n v="2250727"/>
    <n v="2251542"/>
    <x v="0"/>
    <s v="BAB49843.1"/>
    <x v="0"/>
    <s v="mlr2805"/>
    <x v="0"/>
    <x v="0"/>
    <x v="34"/>
    <x v="35"/>
    <x v="0"/>
  </r>
  <r>
    <n v="4344"/>
    <x v="0"/>
    <x v="0"/>
    <x v="0"/>
    <x v="0"/>
    <x v="0"/>
    <x v="0"/>
    <x v="0"/>
    <n v="2251674"/>
    <n v="2252042"/>
    <x v="0"/>
    <m/>
    <x v="0"/>
    <s v="mlr2806"/>
    <x v="0"/>
    <x v="0"/>
    <x v="190"/>
    <x v="0"/>
    <x v="0"/>
  </r>
  <r>
    <n v="4345"/>
    <x v="1"/>
    <x v="1"/>
    <x v="0"/>
    <x v="0"/>
    <x v="0"/>
    <x v="0"/>
    <x v="0"/>
    <n v="2251674"/>
    <n v="2252042"/>
    <x v="0"/>
    <s v="BAB49844.1"/>
    <x v="730"/>
    <s v="mlr2806"/>
    <x v="0"/>
    <x v="0"/>
    <x v="190"/>
    <x v="187"/>
    <x v="0"/>
  </r>
  <r>
    <n v="4346"/>
    <x v="0"/>
    <x v="0"/>
    <x v="0"/>
    <x v="0"/>
    <x v="0"/>
    <x v="0"/>
    <x v="0"/>
    <n v="2252146"/>
    <n v="2252943"/>
    <x v="0"/>
    <m/>
    <x v="0"/>
    <s v="mlr2808"/>
    <x v="0"/>
    <x v="0"/>
    <x v="0"/>
    <x v="0"/>
    <x v="0"/>
  </r>
  <r>
    <n v="4347"/>
    <x v="1"/>
    <x v="1"/>
    <x v="0"/>
    <x v="0"/>
    <x v="0"/>
    <x v="0"/>
    <x v="0"/>
    <n v="2252146"/>
    <n v="2252943"/>
    <x v="0"/>
    <s v="BAB49845.1"/>
    <x v="0"/>
    <s v="mlr2808"/>
    <x v="0"/>
    <x v="0"/>
    <x v="0"/>
    <x v="1"/>
    <x v="0"/>
  </r>
  <r>
    <n v="4348"/>
    <x v="0"/>
    <x v="0"/>
    <x v="0"/>
    <x v="0"/>
    <x v="0"/>
    <x v="0"/>
    <x v="0"/>
    <n v="2252970"/>
    <n v="2254058"/>
    <x v="1"/>
    <m/>
    <x v="0"/>
    <s v="mll2809"/>
    <x v="0"/>
    <x v="0"/>
    <x v="563"/>
    <x v="0"/>
    <x v="0"/>
  </r>
  <r>
    <n v="4349"/>
    <x v="1"/>
    <x v="1"/>
    <x v="0"/>
    <x v="0"/>
    <x v="0"/>
    <x v="0"/>
    <x v="0"/>
    <n v="2252970"/>
    <n v="2254058"/>
    <x v="1"/>
    <s v="BAB49846.1"/>
    <x v="0"/>
    <s v="mll2809"/>
    <x v="0"/>
    <x v="0"/>
    <x v="563"/>
    <x v="556"/>
    <x v="0"/>
  </r>
  <r>
    <n v="4350"/>
    <x v="0"/>
    <x v="0"/>
    <x v="0"/>
    <x v="0"/>
    <x v="0"/>
    <x v="0"/>
    <x v="0"/>
    <n v="2254282"/>
    <n v="2254908"/>
    <x v="1"/>
    <m/>
    <x v="0"/>
    <s v="mll2811"/>
    <x v="0"/>
    <x v="0"/>
    <x v="26"/>
    <x v="0"/>
    <x v="0"/>
  </r>
  <r>
    <n v="4351"/>
    <x v="1"/>
    <x v="1"/>
    <x v="0"/>
    <x v="0"/>
    <x v="0"/>
    <x v="0"/>
    <x v="0"/>
    <n v="2254282"/>
    <n v="2254908"/>
    <x v="1"/>
    <s v="BAB49847.1"/>
    <x v="0"/>
    <s v="mll2811"/>
    <x v="0"/>
    <x v="0"/>
    <x v="26"/>
    <x v="27"/>
    <x v="0"/>
  </r>
  <r>
    <n v="4352"/>
    <x v="0"/>
    <x v="0"/>
    <x v="0"/>
    <x v="0"/>
    <x v="0"/>
    <x v="0"/>
    <x v="0"/>
    <n v="2255235"/>
    <n v="2255864"/>
    <x v="0"/>
    <m/>
    <x v="0"/>
    <s v="mlr2813"/>
    <x v="0"/>
    <x v="0"/>
    <x v="159"/>
    <x v="0"/>
    <x v="0"/>
  </r>
  <r>
    <n v="4353"/>
    <x v="1"/>
    <x v="1"/>
    <x v="0"/>
    <x v="0"/>
    <x v="0"/>
    <x v="0"/>
    <x v="0"/>
    <n v="2255235"/>
    <n v="2255864"/>
    <x v="0"/>
    <s v="BAB49848.1"/>
    <x v="0"/>
    <s v="mlr2813"/>
    <x v="0"/>
    <x v="0"/>
    <x v="159"/>
    <x v="159"/>
    <x v="0"/>
  </r>
  <r>
    <n v="4354"/>
    <x v="0"/>
    <x v="0"/>
    <x v="0"/>
    <x v="0"/>
    <x v="0"/>
    <x v="0"/>
    <x v="0"/>
    <n v="2256089"/>
    <n v="2256457"/>
    <x v="0"/>
    <m/>
    <x v="0"/>
    <s v="mlr2815"/>
    <x v="0"/>
    <x v="0"/>
    <x v="190"/>
    <x v="0"/>
    <x v="0"/>
  </r>
  <r>
    <n v="4355"/>
    <x v="1"/>
    <x v="1"/>
    <x v="0"/>
    <x v="0"/>
    <x v="0"/>
    <x v="0"/>
    <x v="0"/>
    <n v="2256089"/>
    <n v="2256457"/>
    <x v="0"/>
    <s v="BAB49849.1"/>
    <x v="715"/>
    <s v="mlr2815"/>
    <x v="0"/>
    <x v="0"/>
    <x v="190"/>
    <x v="187"/>
    <x v="0"/>
  </r>
  <r>
    <n v="4356"/>
    <x v="0"/>
    <x v="0"/>
    <x v="0"/>
    <x v="0"/>
    <x v="0"/>
    <x v="0"/>
    <x v="0"/>
    <n v="2256556"/>
    <n v="2257251"/>
    <x v="1"/>
    <m/>
    <x v="0"/>
    <s v="mll2816"/>
    <x v="0"/>
    <x v="0"/>
    <x v="160"/>
    <x v="0"/>
    <x v="0"/>
  </r>
  <r>
    <n v="4357"/>
    <x v="1"/>
    <x v="1"/>
    <x v="0"/>
    <x v="0"/>
    <x v="0"/>
    <x v="0"/>
    <x v="0"/>
    <n v="2256556"/>
    <n v="2257251"/>
    <x v="1"/>
    <s v="BAB49850.1"/>
    <x v="731"/>
    <s v="mll2816"/>
    <x v="0"/>
    <x v="0"/>
    <x v="160"/>
    <x v="160"/>
    <x v="0"/>
  </r>
  <r>
    <n v="4358"/>
    <x v="0"/>
    <x v="0"/>
    <x v="0"/>
    <x v="0"/>
    <x v="0"/>
    <x v="0"/>
    <x v="0"/>
    <n v="2257637"/>
    <n v="2258080"/>
    <x v="0"/>
    <m/>
    <x v="0"/>
    <s v="mlr2817"/>
    <x v="0"/>
    <x v="0"/>
    <x v="474"/>
    <x v="0"/>
    <x v="0"/>
  </r>
  <r>
    <n v="4359"/>
    <x v="1"/>
    <x v="1"/>
    <x v="0"/>
    <x v="0"/>
    <x v="0"/>
    <x v="0"/>
    <x v="0"/>
    <n v="2257637"/>
    <n v="2258080"/>
    <x v="0"/>
    <s v="BAB49851.1"/>
    <x v="0"/>
    <s v="mlr2817"/>
    <x v="0"/>
    <x v="0"/>
    <x v="474"/>
    <x v="469"/>
    <x v="0"/>
  </r>
  <r>
    <n v="4360"/>
    <x v="0"/>
    <x v="0"/>
    <x v="0"/>
    <x v="0"/>
    <x v="0"/>
    <x v="0"/>
    <x v="0"/>
    <n v="2258165"/>
    <n v="2258563"/>
    <x v="1"/>
    <m/>
    <x v="0"/>
    <s v="mll2818"/>
    <x v="0"/>
    <x v="0"/>
    <x v="79"/>
    <x v="0"/>
    <x v="0"/>
  </r>
  <r>
    <n v="4361"/>
    <x v="1"/>
    <x v="1"/>
    <x v="0"/>
    <x v="0"/>
    <x v="0"/>
    <x v="0"/>
    <x v="0"/>
    <n v="2258165"/>
    <n v="2258563"/>
    <x v="1"/>
    <s v="BAB49852.1"/>
    <x v="0"/>
    <s v="mll2818"/>
    <x v="0"/>
    <x v="0"/>
    <x v="79"/>
    <x v="80"/>
    <x v="0"/>
  </r>
  <r>
    <n v="4362"/>
    <x v="0"/>
    <x v="0"/>
    <x v="0"/>
    <x v="0"/>
    <x v="0"/>
    <x v="0"/>
    <x v="0"/>
    <n v="2258653"/>
    <n v="2259579"/>
    <x v="0"/>
    <m/>
    <x v="0"/>
    <s v="mlr2819"/>
    <x v="0"/>
    <x v="0"/>
    <x v="110"/>
    <x v="0"/>
    <x v="0"/>
  </r>
  <r>
    <n v="4363"/>
    <x v="1"/>
    <x v="1"/>
    <x v="0"/>
    <x v="0"/>
    <x v="0"/>
    <x v="0"/>
    <x v="0"/>
    <n v="2258653"/>
    <n v="2259579"/>
    <x v="0"/>
    <s v="BAB49853.1"/>
    <x v="71"/>
    <s v="mlr2819"/>
    <x v="0"/>
    <x v="0"/>
    <x v="110"/>
    <x v="110"/>
    <x v="0"/>
  </r>
  <r>
    <n v="4364"/>
    <x v="0"/>
    <x v="0"/>
    <x v="0"/>
    <x v="0"/>
    <x v="0"/>
    <x v="0"/>
    <x v="0"/>
    <n v="2259649"/>
    <n v="2259924"/>
    <x v="1"/>
    <m/>
    <x v="0"/>
    <s v="msl2821"/>
    <x v="0"/>
    <x v="0"/>
    <x v="560"/>
    <x v="0"/>
    <x v="0"/>
  </r>
  <r>
    <n v="4365"/>
    <x v="1"/>
    <x v="1"/>
    <x v="0"/>
    <x v="0"/>
    <x v="0"/>
    <x v="0"/>
    <x v="0"/>
    <n v="2259649"/>
    <n v="2259924"/>
    <x v="1"/>
    <s v="BAB49854.1"/>
    <x v="0"/>
    <s v="msl2821"/>
    <x v="0"/>
    <x v="0"/>
    <x v="560"/>
    <x v="553"/>
    <x v="0"/>
  </r>
  <r>
    <n v="4366"/>
    <x v="0"/>
    <x v="0"/>
    <x v="0"/>
    <x v="0"/>
    <x v="0"/>
    <x v="0"/>
    <x v="0"/>
    <n v="2260010"/>
    <n v="2260255"/>
    <x v="1"/>
    <m/>
    <x v="0"/>
    <s v="msl2823"/>
    <x v="0"/>
    <x v="0"/>
    <x v="80"/>
    <x v="0"/>
    <x v="0"/>
  </r>
  <r>
    <n v="4367"/>
    <x v="1"/>
    <x v="1"/>
    <x v="0"/>
    <x v="0"/>
    <x v="0"/>
    <x v="0"/>
    <x v="0"/>
    <n v="2260010"/>
    <n v="2260255"/>
    <x v="1"/>
    <s v="BAB49855.1"/>
    <x v="0"/>
    <s v="msl2823"/>
    <x v="0"/>
    <x v="0"/>
    <x v="80"/>
    <x v="81"/>
    <x v="0"/>
  </r>
  <r>
    <n v="4368"/>
    <x v="0"/>
    <x v="0"/>
    <x v="0"/>
    <x v="0"/>
    <x v="0"/>
    <x v="0"/>
    <x v="0"/>
    <n v="2260266"/>
    <n v="2261402"/>
    <x v="0"/>
    <m/>
    <x v="0"/>
    <s v="mlr2824"/>
    <x v="0"/>
    <x v="0"/>
    <x v="218"/>
    <x v="0"/>
    <x v="0"/>
  </r>
  <r>
    <n v="4369"/>
    <x v="1"/>
    <x v="1"/>
    <x v="0"/>
    <x v="0"/>
    <x v="0"/>
    <x v="0"/>
    <x v="0"/>
    <n v="2260266"/>
    <n v="2261402"/>
    <x v="0"/>
    <s v="BAB49856.1"/>
    <x v="732"/>
    <s v="mlr2824"/>
    <x v="0"/>
    <x v="0"/>
    <x v="218"/>
    <x v="215"/>
    <x v="0"/>
  </r>
  <r>
    <n v="4370"/>
    <x v="0"/>
    <x v="0"/>
    <x v="0"/>
    <x v="0"/>
    <x v="0"/>
    <x v="0"/>
    <x v="0"/>
    <n v="2261581"/>
    <n v="2262540"/>
    <x v="1"/>
    <m/>
    <x v="0"/>
    <s v="mll2825"/>
    <x v="0"/>
    <x v="0"/>
    <x v="320"/>
    <x v="0"/>
    <x v="0"/>
  </r>
  <r>
    <n v="4371"/>
    <x v="1"/>
    <x v="1"/>
    <x v="0"/>
    <x v="0"/>
    <x v="0"/>
    <x v="0"/>
    <x v="0"/>
    <n v="2261581"/>
    <n v="2262540"/>
    <x v="1"/>
    <s v="BAB49857.1"/>
    <x v="71"/>
    <s v="mll2825"/>
    <x v="0"/>
    <x v="0"/>
    <x v="320"/>
    <x v="315"/>
    <x v="0"/>
  </r>
  <r>
    <n v="4372"/>
    <x v="2"/>
    <x v="2"/>
    <x v="0"/>
    <x v="0"/>
    <x v="0"/>
    <x v="0"/>
    <x v="0"/>
    <n v="2262782"/>
    <n v="2262855"/>
    <x v="0"/>
    <m/>
    <x v="0"/>
    <m/>
    <x v="0"/>
    <x v="0"/>
    <x v="635"/>
    <x v="0"/>
    <x v="0"/>
  </r>
  <r>
    <n v="4373"/>
    <x v="0"/>
    <x v="0"/>
    <x v="0"/>
    <x v="0"/>
    <x v="0"/>
    <x v="0"/>
    <x v="0"/>
    <n v="2262864"/>
    <n v="2263877"/>
    <x v="1"/>
    <m/>
    <x v="0"/>
    <s v="mll2830"/>
    <x v="0"/>
    <x v="0"/>
    <x v="300"/>
    <x v="0"/>
    <x v="0"/>
  </r>
  <r>
    <n v="4374"/>
    <x v="1"/>
    <x v="1"/>
    <x v="0"/>
    <x v="0"/>
    <x v="0"/>
    <x v="0"/>
    <x v="0"/>
    <n v="2262864"/>
    <n v="2263877"/>
    <x v="1"/>
    <s v="BAB49858.1"/>
    <x v="733"/>
    <s v="mll2830"/>
    <x v="0"/>
    <x v="0"/>
    <x v="300"/>
    <x v="295"/>
    <x v="0"/>
  </r>
  <r>
    <n v="4375"/>
    <x v="0"/>
    <x v="0"/>
    <x v="0"/>
    <x v="0"/>
    <x v="0"/>
    <x v="0"/>
    <x v="0"/>
    <n v="2264004"/>
    <n v="2264585"/>
    <x v="0"/>
    <m/>
    <x v="0"/>
    <s v="mlr2831"/>
    <x v="0"/>
    <x v="0"/>
    <x v="78"/>
    <x v="0"/>
    <x v="0"/>
  </r>
  <r>
    <n v="4376"/>
    <x v="1"/>
    <x v="1"/>
    <x v="0"/>
    <x v="0"/>
    <x v="0"/>
    <x v="0"/>
    <x v="0"/>
    <n v="2264004"/>
    <n v="2264585"/>
    <x v="0"/>
    <s v="BAB49859.1"/>
    <x v="3"/>
    <s v="mlr2831"/>
    <x v="0"/>
    <x v="0"/>
    <x v="78"/>
    <x v="79"/>
    <x v="0"/>
  </r>
  <r>
    <n v="4377"/>
    <x v="0"/>
    <x v="0"/>
    <x v="0"/>
    <x v="0"/>
    <x v="0"/>
    <x v="0"/>
    <x v="0"/>
    <n v="2264632"/>
    <n v="2265933"/>
    <x v="0"/>
    <m/>
    <x v="0"/>
    <s v="mlr2832"/>
    <x v="0"/>
    <x v="0"/>
    <x v="113"/>
    <x v="0"/>
    <x v="0"/>
  </r>
  <r>
    <n v="4378"/>
    <x v="1"/>
    <x v="1"/>
    <x v="0"/>
    <x v="0"/>
    <x v="0"/>
    <x v="0"/>
    <x v="0"/>
    <n v="2264632"/>
    <n v="2265933"/>
    <x v="0"/>
    <s v="BAB49860.1"/>
    <x v="390"/>
    <s v="mlr2832"/>
    <x v="0"/>
    <x v="0"/>
    <x v="113"/>
    <x v="113"/>
    <x v="0"/>
  </r>
  <r>
    <n v="4379"/>
    <x v="0"/>
    <x v="0"/>
    <x v="0"/>
    <x v="0"/>
    <x v="0"/>
    <x v="0"/>
    <x v="0"/>
    <n v="2266004"/>
    <n v="2266819"/>
    <x v="0"/>
    <m/>
    <x v="0"/>
    <s v="mlr2833"/>
    <x v="0"/>
    <x v="0"/>
    <x v="34"/>
    <x v="0"/>
    <x v="0"/>
  </r>
  <r>
    <n v="4380"/>
    <x v="1"/>
    <x v="1"/>
    <x v="0"/>
    <x v="0"/>
    <x v="0"/>
    <x v="0"/>
    <x v="0"/>
    <n v="2266004"/>
    <n v="2266819"/>
    <x v="0"/>
    <s v="BAB49861.1"/>
    <x v="734"/>
    <s v="mlr2833"/>
    <x v="0"/>
    <x v="0"/>
    <x v="34"/>
    <x v="35"/>
    <x v="0"/>
  </r>
  <r>
    <n v="4381"/>
    <x v="0"/>
    <x v="0"/>
    <x v="0"/>
    <x v="0"/>
    <x v="0"/>
    <x v="0"/>
    <x v="0"/>
    <n v="2267147"/>
    <n v="2267416"/>
    <x v="0"/>
    <m/>
    <x v="0"/>
    <s v="msr2834"/>
    <x v="0"/>
    <x v="0"/>
    <x v="42"/>
    <x v="0"/>
    <x v="0"/>
  </r>
  <r>
    <n v="4382"/>
    <x v="1"/>
    <x v="1"/>
    <x v="0"/>
    <x v="0"/>
    <x v="0"/>
    <x v="0"/>
    <x v="0"/>
    <n v="2267147"/>
    <n v="2267416"/>
    <x v="0"/>
    <s v="BAB49862.1"/>
    <x v="0"/>
    <s v="msr2834"/>
    <x v="0"/>
    <x v="0"/>
    <x v="42"/>
    <x v="43"/>
    <x v="0"/>
  </r>
  <r>
    <n v="4383"/>
    <x v="0"/>
    <x v="0"/>
    <x v="0"/>
    <x v="0"/>
    <x v="0"/>
    <x v="0"/>
    <x v="0"/>
    <n v="2268115"/>
    <n v="2268306"/>
    <x v="0"/>
    <m/>
    <x v="0"/>
    <s v="msr2836"/>
    <x v="0"/>
    <x v="0"/>
    <x v="309"/>
    <x v="0"/>
    <x v="0"/>
  </r>
  <r>
    <n v="4384"/>
    <x v="1"/>
    <x v="1"/>
    <x v="0"/>
    <x v="0"/>
    <x v="0"/>
    <x v="0"/>
    <x v="0"/>
    <n v="2268115"/>
    <n v="2268306"/>
    <x v="0"/>
    <s v="BAB49863.1"/>
    <x v="0"/>
    <s v="msr2836"/>
    <x v="0"/>
    <x v="0"/>
    <x v="309"/>
    <x v="304"/>
    <x v="0"/>
  </r>
  <r>
    <n v="4385"/>
    <x v="0"/>
    <x v="0"/>
    <x v="0"/>
    <x v="0"/>
    <x v="0"/>
    <x v="0"/>
    <x v="0"/>
    <n v="2268481"/>
    <n v="2268645"/>
    <x v="0"/>
    <m/>
    <x v="0"/>
    <s v="msr8628"/>
    <x v="0"/>
    <x v="0"/>
    <x v="171"/>
    <x v="0"/>
    <x v="0"/>
  </r>
  <r>
    <n v="4386"/>
    <x v="1"/>
    <x v="1"/>
    <x v="0"/>
    <x v="0"/>
    <x v="0"/>
    <x v="0"/>
    <x v="0"/>
    <n v="2268481"/>
    <n v="2268645"/>
    <x v="0"/>
    <s v="BAB49864.1"/>
    <x v="0"/>
    <s v="msr8628"/>
    <x v="0"/>
    <x v="0"/>
    <x v="171"/>
    <x v="168"/>
    <x v="0"/>
  </r>
  <r>
    <n v="4387"/>
    <x v="0"/>
    <x v="0"/>
    <x v="0"/>
    <x v="0"/>
    <x v="0"/>
    <x v="0"/>
    <x v="0"/>
    <n v="2268790"/>
    <n v="2273082"/>
    <x v="1"/>
    <m/>
    <x v="0"/>
    <s v="mll2837"/>
    <x v="0"/>
    <x v="0"/>
    <x v="636"/>
    <x v="0"/>
    <x v="0"/>
  </r>
  <r>
    <n v="4388"/>
    <x v="1"/>
    <x v="1"/>
    <x v="0"/>
    <x v="0"/>
    <x v="0"/>
    <x v="0"/>
    <x v="0"/>
    <n v="2268790"/>
    <n v="2273082"/>
    <x v="1"/>
    <s v="BAB49865.1"/>
    <x v="735"/>
    <s v="mll2837"/>
    <x v="0"/>
    <x v="0"/>
    <x v="636"/>
    <x v="628"/>
    <x v="0"/>
  </r>
  <r>
    <n v="4389"/>
    <x v="0"/>
    <x v="0"/>
    <x v="0"/>
    <x v="0"/>
    <x v="0"/>
    <x v="0"/>
    <x v="0"/>
    <n v="2273582"/>
    <n v="2274634"/>
    <x v="0"/>
    <m/>
    <x v="0"/>
    <s v="msr8629"/>
    <x v="0"/>
    <x v="0"/>
    <x v="67"/>
    <x v="0"/>
    <x v="0"/>
  </r>
  <r>
    <n v="4390"/>
    <x v="1"/>
    <x v="1"/>
    <x v="0"/>
    <x v="0"/>
    <x v="0"/>
    <x v="0"/>
    <x v="0"/>
    <n v="2273582"/>
    <n v="2274634"/>
    <x v="0"/>
    <s v="BAB49866.1"/>
    <x v="0"/>
    <s v="msr8629"/>
    <x v="0"/>
    <x v="0"/>
    <x v="67"/>
    <x v="68"/>
    <x v="0"/>
  </r>
  <r>
    <n v="4391"/>
    <x v="0"/>
    <x v="0"/>
    <x v="0"/>
    <x v="0"/>
    <x v="0"/>
    <x v="0"/>
    <x v="0"/>
    <n v="2275354"/>
    <n v="2276238"/>
    <x v="0"/>
    <m/>
    <x v="0"/>
    <s v="mlr2838"/>
    <x v="0"/>
    <x v="0"/>
    <x v="240"/>
    <x v="0"/>
    <x v="0"/>
  </r>
  <r>
    <n v="4392"/>
    <x v="1"/>
    <x v="1"/>
    <x v="0"/>
    <x v="0"/>
    <x v="0"/>
    <x v="0"/>
    <x v="0"/>
    <n v="2275354"/>
    <n v="2276238"/>
    <x v="0"/>
    <s v="BAB49867.1"/>
    <x v="0"/>
    <s v="mlr2838"/>
    <x v="0"/>
    <x v="0"/>
    <x v="240"/>
    <x v="237"/>
    <x v="0"/>
  </r>
  <r>
    <n v="4393"/>
    <x v="0"/>
    <x v="0"/>
    <x v="0"/>
    <x v="0"/>
    <x v="0"/>
    <x v="0"/>
    <x v="0"/>
    <n v="2276726"/>
    <n v="2277196"/>
    <x v="0"/>
    <m/>
    <x v="0"/>
    <s v="mlr2839"/>
    <x v="0"/>
    <x v="0"/>
    <x v="184"/>
    <x v="0"/>
    <x v="0"/>
  </r>
  <r>
    <n v="4394"/>
    <x v="1"/>
    <x v="1"/>
    <x v="0"/>
    <x v="0"/>
    <x v="0"/>
    <x v="0"/>
    <x v="0"/>
    <n v="2276726"/>
    <n v="2277196"/>
    <x v="0"/>
    <s v="BAB49868.1"/>
    <x v="0"/>
    <s v="mlr2839"/>
    <x v="0"/>
    <x v="0"/>
    <x v="184"/>
    <x v="181"/>
    <x v="0"/>
  </r>
  <r>
    <n v="4395"/>
    <x v="0"/>
    <x v="0"/>
    <x v="0"/>
    <x v="0"/>
    <x v="0"/>
    <x v="0"/>
    <x v="0"/>
    <n v="2278466"/>
    <n v="2278621"/>
    <x v="1"/>
    <m/>
    <x v="0"/>
    <s v="msl2843"/>
    <x v="0"/>
    <x v="0"/>
    <x v="310"/>
    <x v="0"/>
    <x v="0"/>
  </r>
  <r>
    <n v="4396"/>
    <x v="1"/>
    <x v="1"/>
    <x v="0"/>
    <x v="0"/>
    <x v="0"/>
    <x v="0"/>
    <x v="0"/>
    <n v="2278466"/>
    <n v="2278621"/>
    <x v="1"/>
    <s v="BAB49869.1"/>
    <x v="0"/>
    <s v="msl2843"/>
    <x v="0"/>
    <x v="0"/>
    <x v="310"/>
    <x v="305"/>
    <x v="0"/>
  </r>
  <r>
    <n v="4397"/>
    <x v="0"/>
    <x v="0"/>
    <x v="0"/>
    <x v="0"/>
    <x v="0"/>
    <x v="0"/>
    <x v="0"/>
    <n v="2278684"/>
    <n v="2279232"/>
    <x v="1"/>
    <m/>
    <x v="0"/>
    <s v="mll2844"/>
    <x v="0"/>
    <x v="0"/>
    <x v="52"/>
    <x v="0"/>
    <x v="0"/>
  </r>
  <r>
    <n v="4398"/>
    <x v="1"/>
    <x v="1"/>
    <x v="0"/>
    <x v="0"/>
    <x v="0"/>
    <x v="0"/>
    <x v="0"/>
    <n v="2278684"/>
    <n v="2279232"/>
    <x v="1"/>
    <s v="BAB49870.1"/>
    <x v="0"/>
    <s v="mll2844"/>
    <x v="0"/>
    <x v="0"/>
    <x v="52"/>
    <x v="53"/>
    <x v="0"/>
  </r>
  <r>
    <n v="4399"/>
    <x v="0"/>
    <x v="0"/>
    <x v="0"/>
    <x v="0"/>
    <x v="0"/>
    <x v="0"/>
    <x v="0"/>
    <n v="2279217"/>
    <n v="2279687"/>
    <x v="1"/>
    <m/>
    <x v="0"/>
    <s v="mll2845"/>
    <x v="0"/>
    <x v="0"/>
    <x v="184"/>
    <x v="0"/>
    <x v="0"/>
  </r>
  <r>
    <n v="4400"/>
    <x v="1"/>
    <x v="1"/>
    <x v="0"/>
    <x v="0"/>
    <x v="0"/>
    <x v="0"/>
    <x v="0"/>
    <n v="2279217"/>
    <n v="2279687"/>
    <x v="1"/>
    <s v="BAB49871.1"/>
    <x v="0"/>
    <s v="mll2845"/>
    <x v="0"/>
    <x v="0"/>
    <x v="184"/>
    <x v="181"/>
    <x v="0"/>
  </r>
  <r>
    <n v="4401"/>
    <x v="0"/>
    <x v="0"/>
    <x v="0"/>
    <x v="0"/>
    <x v="0"/>
    <x v="0"/>
    <x v="0"/>
    <n v="2279715"/>
    <n v="2280383"/>
    <x v="1"/>
    <m/>
    <x v="0"/>
    <s v="mll2846"/>
    <x v="0"/>
    <x v="0"/>
    <x v="47"/>
    <x v="0"/>
    <x v="0"/>
  </r>
  <r>
    <n v="4402"/>
    <x v="1"/>
    <x v="1"/>
    <x v="0"/>
    <x v="0"/>
    <x v="0"/>
    <x v="0"/>
    <x v="0"/>
    <n v="2279715"/>
    <n v="2280383"/>
    <x v="1"/>
    <s v="BAB49872.1"/>
    <x v="0"/>
    <s v="mll2846"/>
    <x v="0"/>
    <x v="0"/>
    <x v="47"/>
    <x v="48"/>
    <x v="0"/>
  </r>
  <r>
    <n v="4403"/>
    <x v="0"/>
    <x v="0"/>
    <x v="0"/>
    <x v="0"/>
    <x v="0"/>
    <x v="0"/>
    <x v="0"/>
    <n v="2280397"/>
    <n v="2280957"/>
    <x v="1"/>
    <m/>
    <x v="0"/>
    <s v="mll2847"/>
    <x v="0"/>
    <x v="0"/>
    <x v="375"/>
    <x v="0"/>
    <x v="0"/>
  </r>
  <r>
    <n v="4404"/>
    <x v="1"/>
    <x v="1"/>
    <x v="0"/>
    <x v="0"/>
    <x v="0"/>
    <x v="0"/>
    <x v="0"/>
    <n v="2280397"/>
    <n v="2280957"/>
    <x v="1"/>
    <s v="BAB49873.1"/>
    <x v="0"/>
    <s v="mll2847"/>
    <x v="0"/>
    <x v="0"/>
    <x v="375"/>
    <x v="370"/>
    <x v="0"/>
  </r>
  <r>
    <n v="4405"/>
    <x v="0"/>
    <x v="0"/>
    <x v="0"/>
    <x v="0"/>
    <x v="0"/>
    <x v="0"/>
    <x v="0"/>
    <n v="2280965"/>
    <n v="2286826"/>
    <x v="1"/>
    <m/>
    <x v="0"/>
    <s v="mll2848"/>
    <x v="0"/>
    <x v="0"/>
    <x v="637"/>
    <x v="0"/>
    <x v="0"/>
  </r>
  <r>
    <n v="4406"/>
    <x v="1"/>
    <x v="1"/>
    <x v="0"/>
    <x v="0"/>
    <x v="0"/>
    <x v="0"/>
    <x v="0"/>
    <n v="2280965"/>
    <n v="2286826"/>
    <x v="1"/>
    <s v="BAB49874.1"/>
    <x v="0"/>
    <s v="mll2848"/>
    <x v="0"/>
    <x v="0"/>
    <x v="637"/>
    <x v="629"/>
    <x v="0"/>
  </r>
  <r>
    <n v="4407"/>
    <x v="0"/>
    <x v="0"/>
    <x v="0"/>
    <x v="0"/>
    <x v="0"/>
    <x v="0"/>
    <x v="0"/>
    <n v="2287024"/>
    <n v="2287542"/>
    <x v="1"/>
    <m/>
    <x v="0"/>
    <s v="mll2849"/>
    <x v="0"/>
    <x v="0"/>
    <x v="55"/>
    <x v="0"/>
    <x v="0"/>
  </r>
  <r>
    <n v="4408"/>
    <x v="1"/>
    <x v="1"/>
    <x v="0"/>
    <x v="0"/>
    <x v="0"/>
    <x v="0"/>
    <x v="0"/>
    <n v="2287024"/>
    <n v="2287542"/>
    <x v="1"/>
    <s v="BAB49875.1"/>
    <x v="3"/>
    <s v="mll2849"/>
    <x v="0"/>
    <x v="0"/>
    <x v="55"/>
    <x v="56"/>
    <x v="0"/>
  </r>
  <r>
    <n v="4409"/>
    <x v="0"/>
    <x v="0"/>
    <x v="0"/>
    <x v="0"/>
    <x v="0"/>
    <x v="0"/>
    <x v="0"/>
    <n v="2287737"/>
    <n v="2288495"/>
    <x v="1"/>
    <m/>
    <x v="0"/>
    <s v="mll2850"/>
    <x v="0"/>
    <x v="0"/>
    <x v="436"/>
    <x v="0"/>
    <x v="0"/>
  </r>
  <r>
    <n v="4410"/>
    <x v="1"/>
    <x v="1"/>
    <x v="0"/>
    <x v="0"/>
    <x v="0"/>
    <x v="0"/>
    <x v="0"/>
    <n v="2287737"/>
    <n v="2288495"/>
    <x v="1"/>
    <s v="BAB49876.1"/>
    <x v="0"/>
    <s v="mll2850"/>
    <x v="0"/>
    <x v="0"/>
    <x v="436"/>
    <x v="431"/>
    <x v="0"/>
  </r>
  <r>
    <n v="4411"/>
    <x v="0"/>
    <x v="0"/>
    <x v="0"/>
    <x v="0"/>
    <x v="0"/>
    <x v="0"/>
    <x v="0"/>
    <n v="2288811"/>
    <n v="2289005"/>
    <x v="1"/>
    <m/>
    <x v="0"/>
    <s v="msl2851"/>
    <x v="0"/>
    <x v="0"/>
    <x v="92"/>
    <x v="0"/>
    <x v="0"/>
  </r>
  <r>
    <n v="4412"/>
    <x v="1"/>
    <x v="1"/>
    <x v="0"/>
    <x v="0"/>
    <x v="0"/>
    <x v="0"/>
    <x v="0"/>
    <n v="2288811"/>
    <n v="2289005"/>
    <x v="1"/>
    <s v="BAB49877.1"/>
    <x v="0"/>
    <s v="msl2851"/>
    <x v="0"/>
    <x v="0"/>
    <x v="92"/>
    <x v="93"/>
    <x v="0"/>
  </r>
  <r>
    <n v="4413"/>
    <x v="0"/>
    <x v="0"/>
    <x v="0"/>
    <x v="0"/>
    <x v="0"/>
    <x v="0"/>
    <x v="0"/>
    <n v="2289310"/>
    <n v="2290773"/>
    <x v="0"/>
    <m/>
    <x v="0"/>
    <s v="mlr2852"/>
    <x v="0"/>
    <x v="0"/>
    <x v="638"/>
    <x v="0"/>
    <x v="0"/>
  </r>
  <r>
    <n v="4414"/>
    <x v="1"/>
    <x v="1"/>
    <x v="0"/>
    <x v="0"/>
    <x v="0"/>
    <x v="0"/>
    <x v="0"/>
    <n v="2289310"/>
    <n v="2290773"/>
    <x v="0"/>
    <s v="BAB49878.1"/>
    <x v="736"/>
    <s v="mlr2852"/>
    <x v="0"/>
    <x v="0"/>
    <x v="638"/>
    <x v="630"/>
    <x v="0"/>
  </r>
  <r>
    <n v="4415"/>
    <x v="0"/>
    <x v="0"/>
    <x v="0"/>
    <x v="0"/>
    <x v="0"/>
    <x v="0"/>
    <x v="0"/>
    <n v="2290948"/>
    <n v="2291688"/>
    <x v="0"/>
    <m/>
    <x v="0"/>
    <s v="mlr2853"/>
    <x v="0"/>
    <x v="0"/>
    <x v="438"/>
    <x v="0"/>
    <x v="0"/>
  </r>
  <r>
    <n v="4416"/>
    <x v="1"/>
    <x v="1"/>
    <x v="0"/>
    <x v="0"/>
    <x v="0"/>
    <x v="0"/>
    <x v="0"/>
    <n v="2290948"/>
    <n v="2291688"/>
    <x v="0"/>
    <s v="BAB49879.1"/>
    <x v="0"/>
    <s v="mlr2853"/>
    <x v="0"/>
    <x v="0"/>
    <x v="438"/>
    <x v="433"/>
    <x v="0"/>
  </r>
  <r>
    <n v="4417"/>
    <x v="0"/>
    <x v="0"/>
    <x v="0"/>
    <x v="0"/>
    <x v="0"/>
    <x v="0"/>
    <x v="0"/>
    <n v="2291790"/>
    <n v="2292119"/>
    <x v="0"/>
    <m/>
    <x v="0"/>
    <s v="mlr2854"/>
    <x v="0"/>
    <x v="0"/>
    <x v="265"/>
    <x v="0"/>
    <x v="0"/>
  </r>
  <r>
    <n v="4418"/>
    <x v="1"/>
    <x v="1"/>
    <x v="0"/>
    <x v="0"/>
    <x v="0"/>
    <x v="0"/>
    <x v="0"/>
    <n v="2291790"/>
    <n v="2292119"/>
    <x v="0"/>
    <s v="BAB49880.1"/>
    <x v="0"/>
    <s v="mlr2854"/>
    <x v="0"/>
    <x v="0"/>
    <x v="265"/>
    <x v="262"/>
    <x v="0"/>
  </r>
  <r>
    <n v="4419"/>
    <x v="0"/>
    <x v="0"/>
    <x v="0"/>
    <x v="0"/>
    <x v="0"/>
    <x v="0"/>
    <x v="0"/>
    <n v="2292201"/>
    <n v="2292851"/>
    <x v="0"/>
    <m/>
    <x v="0"/>
    <s v="mlr2855"/>
    <x v="0"/>
    <x v="0"/>
    <x v="9"/>
    <x v="0"/>
    <x v="0"/>
  </r>
  <r>
    <n v="4420"/>
    <x v="1"/>
    <x v="1"/>
    <x v="0"/>
    <x v="0"/>
    <x v="0"/>
    <x v="0"/>
    <x v="0"/>
    <n v="2292201"/>
    <n v="2292851"/>
    <x v="0"/>
    <s v="BAB49881.1"/>
    <x v="715"/>
    <s v="mlr2855"/>
    <x v="0"/>
    <x v="0"/>
    <x v="9"/>
    <x v="10"/>
    <x v="0"/>
  </r>
  <r>
    <n v="4421"/>
    <x v="0"/>
    <x v="0"/>
    <x v="0"/>
    <x v="0"/>
    <x v="0"/>
    <x v="0"/>
    <x v="0"/>
    <n v="2292848"/>
    <n v="2294086"/>
    <x v="0"/>
    <m/>
    <x v="0"/>
    <s v="mlr2856"/>
    <x v="0"/>
    <x v="0"/>
    <x v="537"/>
    <x v="0"/>
    <x v="0"/>
  </r>
  <r>
    <n v="4422"/>
    <x v="1"/>
    <x v="1"/>
    <x v="0"/>
    <x v="0"/>
    <x v="0"/>
    <x v="0"/>
    <x v="0"/>
    <n v="2292848"/>
    <n v="2294086"/>
    <x v="0"/>
    <s v="BAB49882.1"/>
    <x v="737"/>
    <s v="mlr2856"/>
    <x v="0"/>
    <x v="0"/>
    <x v="537"/>
    <x v="531"/>
    <x v="0"/>
  </r>
  <r>
    <n v="4423"/>
    <x v="0"/>
    <x v="0"/>
    <x v="0"/>
    <x v="0"/>
    <x v="0"/>
    <x v="0"/>
    <x v="0"/>
    <n v="2294106"/>
    <n v="2294261"/>
    <x v="0"/>
    <m/>
    <x v="0"/>
    <s v="msr2857"/>
    <x v="0"/>
    <x v="0"/>
    <x v="310"/>
    <x v="0"/>
    <x v="0"/>
  </r>
  <r>
    <n v="4424"/>
    <x v="1"/>
    <x v="1"/>
    <x v="0"/>
    <x v="0"/>
    <x v="0"/>
    <x v="0"/>
    <x v="0"/>
    <n v="2294106"/>
    <n v="2294261"/>
    <x v="0"/>
    <s v="BAB49883.1"/>
    <x v="0"/>
    <s v="msr2857"/>
    <x v="0"/>
    <x v="0"/>
    <x v="310"/>
    <x v="305"/>
    <x v="0"/>
  </r>
  <r>
    <n v="4425"/>
    <x v="0"/>
    <x v="0"/>
    <x v="0"/>
    <x v="0"/>
    <x v="0"/>
    <x v="0"/>
    <x v="0"/>
    <n v="2294465"/>
    <n v="2295742"/>
    <x v="0"/>
    <m/>
    <x v="0"/>
    <s v="mlr2858"/>
    <x v="0"/>
    <x v="0"/>
    <x v="71"/>
    <x v="0"/>
    <x v="0"/>
  </r>
  <r>
    <n v="4426"/>
    <x v="1"/>
    <x v="1"/>
    <x v="0"/>
    <x v="0"/>
    <x v="0"/>
    <x v="0"/>
    <x v="0"/>
    <n v="2294465"/>
    <n v="2295742"/>
    <x v="0"/>
    <s v="BAB49884.1"/>
    <x v="737"/>
    <s v="mlr2858"/>
    <x v="0"/>
    <x v="0"/>
    <x v="71"/>
    <x v="72"/>
    <x v="0"/>
  </r>
  <r>
    <n v="4427"/>
    <x v="0"/>
    <x v="0"/>
    <x v="0"/>
    <x v="0"/>
    <x v="0"/>
    <x v="0"/>
    <x v="0"/>
    <n v="2295809"/>
    <n v="2296705"/>
    <x v="0"/>
    <m/>
    <x v="0"/>
    <s v="mlr2860"/>
    <x v="0"/>
    <x v="0"/>
    <x v="156"/>
    <x v="0"/>
    <x v="0"/>
  </r>
  <r>
    <n v="4428"/>
    <x v="1"/>
    <x v="1"/>
    <x v="0"/>
    <x v="0"/>
    <x v="0"/>
    <x v="0"/>
    <x v="0"/>
    <n v="2295809"/>
    <n v="2296705"/>
    <x v="0"/>
    <s v="BAB49885.1"/>
    <x v="738"/>
    <s v="mlr2860"/>
    <x v="0"/>
    <x v="0"/>
    <x v="156"/>
    <x v="156"/>
    <x v="0"/>
  </r>
  <r>
    <n v="4429"/>
    <x v="0"/>
    <x v="0"/>
    <x v="0"/>
    <x v="0"/>
    <x v="0"/>
    <x v="0"/>
    <x v="0"/>
    <n v="2296716"/>
    <n v="2297513"/>
    <x v="0"/>
    <m/>
    <x v="0"/>
    <s v="mlr2861"/>
    <x v="0"/>
    <x v="0"/>
    <x v="0"/>
    <x v="0"/>
    <x v="0"/>
  </r>
  <r>
    <n v="4430"/>
    <x v="1"/>
    <x v="1"/>
    <x v="0"/>
    <x v="0"/>
    <x v="0"/>
    <x v="0"/>
    <x v="0"/>
    <n v="2296716"/>
    <n v="2297513"/>
    <x v="0"/>
    <s v="BAB49886.1"/>
    <x v="739"/>
    <s v="mlr2861"/>
    <x v="0"/>
    <x v="0"/>
    <x v="0"/>
    <x v="1"/>
    <x v="0"/>
  </r>
  <r>
    <n v="4431"/>
    <x v="0"/>
    <x v="0"/>
    <x v="0"/>
    <x v="0"/>
    <x v="0"/>
    <x v="0"/>
    <x v="0"/>
    <n v="2297518"/>
    <n v="2299968"/>
    <x v="0"/>
    <m/>
    <x v="0"/>
    <s v="mlr2862"/>
    <x v="0"/>
    <x v="0"/>
    <x v="639"/>
    <x v="0"/>
    <x v="0"/>
  </r>
  <r>
    <n v="4432"/>
    <x v="1"/>
    <x v="1"/>
    <x v="0"/>
    <x v="0"/>
    <x v="0"/>
    <x v="0"/>
    <x v="0"/>
    <n v="2297518"/>
    <n v="2299968"/>
    <x v="0"/>
    <s v="BAB49887.1"/>
    <x v="740"/>
    <s v="mlr2862"/>
    <x v="0"/>
    <x v="0"/>
    <x v="639"/>
    <x v="631"/>
    <x v="0"/>
  </r>
  <r>
    <n v="4433"/>
    <x v="0"/>
    <x v="0"/>
    <x v="0"/>
    <x v="0"/>
    <x v="0"/>
    <x v="0"/>
    <x v="0"/>
    <n v="2300016"/>
    <n v="2300345"/>
    <x v="0"/>
    <m/>
    <x v="0"/>
    <s v="mlr2863"/>
    <x v="0"/>
    <x v="0"/>
    <x v="265"/>
    <x v="0"/>
    <x v="0"/>
  </r>
  <r>
    <n v="4434"/>
    <x v="1"/>
    <x v="1"/>
    <x v="0"/>
    <x v="0"/>
    <x v="0"/>
    <x v="0"/>
    <x v="0"/>
    <n v="2300016"/>
    <n v="2300345"/>
    <x v="0"/>
    <s v="BAB49888.1"/>
    <x v="741"/>
    <s v="mlr2863"/>
    <x v="0"/>
    <x v="0"/>
    <x v="265"/>
    <x v="262"/>
    <x v="0"/>
  </r>
  <r>
    <n v="4435"/>
    <x v="0"/>
    <x v="0"/>
    <x v="0"/>
    <x v="0"/>
    <x v="0"/>
    <x v="0"/>
    <x v="0"/>
    <n v="2300372"/>
    <n v="2303290"/>
    <x v="0"/>
    <m/>
    <x v="0"/>
    <s v="mlr2864"/>
    <x v="0"/>
    <x v="0"/>
    <x v="640"/>
    <x v="0"/>
    <x v="0"/>
  </r>
  <r>
    <n v="4436"/>
    <x v="1"/>
    <x v="1"/>
    <x v="0"/>
    <x v="0"/>
    <x v="0"/>
    <x v="0"/>
    <x v="0"/>
    <n v="2300372"/>
    <n v="2303290"/>
    <x v="0"/>
    <s v="BAB49889.1"/>
    <x v="742"/>
    <s v="mlr2864"/>
    <x v="0"/>
    <x v="0"/>
    <x v="640"/>
    <x v="632"/>
    <x v="0"/>
  </r>
  <r>
    <n v="4437"/>
    <x v="0"/>
    <x v="0"/>
    <x v="0"/>
    <x v="0"/>
    <x v="0"/>
    <x v="0"/>
    <x v="0"/>
    <n v="2303656"/>
    <n v="2304384"/>
    <x v="0"/>
    <m/>
    <x v="0"/>
    <s v="mlr2865"/>
    <x v="0"/>
    <x v="0"/>
    <x v="162"/>
    <x v="0"/>
    <x v="0"/>
  </r>
  <r>
    <n v="4438"/>
    <x v="1"/>
    <x v="1"/>
    <x v="0"/>
    <x v="0"/>
    <x v="0"/>
    <x v="0"/>
    <x v="0"/>
    <n v="2303656"/>
    <n v="2304384"/>
    <x v="0"/>
    <s v="BAB49890.1"/>
    <x v="0"/>
    <s v="mlr2865"/>
    <x v="0"/>
    <x v="0"/>
    <x v="162"/>
    <x v="161"/>
    <x v="0"/>
  </r>
  <r>
    <n v="4439"/>
    <x v="0"/>
    <x v="0"/>
    <x v="0"/>
    <x v="0"/>
    <x v="0"/>
    <x v="0"/>
    <x v="0"/>
    <n v="2304582"/>
    <n v="2305448"/>
    <x v="0"/>
    <m/>
    <x v="0"/>
    <s v="mlr2866"/>
    <x v="0"/>
    <x v="0"/>
    <x v="355"/>
    <x v="0"/>
    <x v="0"/>
  </r>
  <r>
    <n v="4440"/>
    <x v="1"/>
    <x v="1"/>
    <x v="0"/>
    <x v="0"/>
    <x v="0"/>
    <x v="0"/>
    <x v="0"/>
    <n v="2304582"/>
    <n v="2305448"/>
    <x v="0"/>
    <s v="BAB49891.1"/>
    <x v="0"/>
    <s v="mlr2866"/>
    <x v="0"/>
    <x v="0"/>
    <x v="355"/>
    <x v="350"/>
    <x v="0"/>
  </r>
  <r>
    <n v="4441"/>
    <x v="0"/>
    <x v="0"/>
    <x v="0"/>
    <x v="0"/>
    <x v="0"/>
    <x v="0"/>
    <x v="0"/>
    <n v="2305569"/>
    <n v="2307083"/>
    <x v="1"/>
    <m/>
    <x v="0"/>
    <s v="mll2867"/>
    <x v="0"/>
    <x v="0"/>
    <x v="529"/>
    <x v="0"/>
    <x v="0"/>
  </r>
  <r>
    <n v="4442"/>
    <x v="1"/>
    <x v="1"/>
    <x v="0"/>
    <x v="0"/>
    <x v="0"/>
    <x v="0"/>
    <x v="0"/>
    <n v="2305569"/>
    <n v="2307083"/>
    <x v="1"/>
    <s v="BAB49892.1"/>
    <x v="327"/>
    <s v="mll2867"/>
    <x v="0"/>
    <x v="0"/>
    <x v="529"/>
    <x v="523"/>
    <x v="0"/>
  </r>
  <r>
    <n v="4443"/>
    <x v="0"/>
    <x v="0"/>
    <x v="0"/>
    <x v="0"/>
    <x v="0"/>
    <x v="0"/>
    <x v="0"/>
    <n v="2307271"/>
    <n v="2308545"/>
    <x v="1"/>
    <m/>
    <x v="0"/>
    <s v="mll2869"/>
    <x v="0"/>
    <x v="0"/>
    <x v="204"/>
    <x v="0"/>
    <x v="0"/>
  </r>
  <r>
    <n v="4444"/>
    <x v="1"/>
    <x v="1"/>
    <x v="0"/>
    <x v="0"/>
    <x v="0"/>
    <x v="0"/>
    <x v="0"/>
    <n v="2307271"/>
    <n v="2308545"/>
    <x v="1"/>
    <s v="BAB49893.1"/>
    <x v="743"/>
    <s v="mll2869"/>
    <x v="0"/>
    <x v="0"/>
    <x v="204"/>
    <x v="201"/>
    <x v="0"/>
  </r>
  <r>
    <n v="4445"/>
    <x v="0"/>
    <x v="0"/>
    <x v="0"/>
    <x v="0"/>
    <x v="0"/>
    <x v="0"/>
    <x v="0"/>
    <n v="2308542"/>
    <n v="2308916"/>
    <x v="1"/>
    <m/>
    <x v="0"/>
    <s v="mll2871"/>
    <x v="0"/>
    <x v="0"/>
    <x v="168"/>
    <x v="0"/>
    <x v="0"/>
  </r>
  <r>
    <n v="4446"/>
    <x v="1"/>
    <x v="1"/>
    <x v="0"/>
    <x v="0"/>
    <x v="0"/>
    <x v="0"/>
    <x v="0"/>
    <n v="2308542"/>
    <n v="2308916"/>
    <x v="1"/>
    <s v="BAB49894.1"/>
    <x v="0"/>
    <s v="mll2871"/>
    <x v="0"/>
    <x v="0"/>
    <x v="168"/>
    <x v="165"/>
    <x v="0"/>
  </r>
  <r>
    <n v="4447"/>
    <x v="0"/>
    <x v="0"/>
    <x v="0"/>
    <x v="0"/>
    <x v="0"/>
    <x v="0"/>
    <x v="0"/>
    <n v="2309016"/>
    <n v="2309231"/>
    <x v="1"/>
    <m/>
    <x v="0"/>
    <s v="msl2872"/>
    <x v="0"/>
    <x v="0"/>
    <x v="395"/>
    <x v="0"/>
    <x v="0"/>
  </r>
  <r>
    <n v="4448"/>
    <x v="1"/>
    <x v="1"/>
    <x v="0"/>
    <x v="0"/>
    <x v="0"/>
    <x v="0"/>
    <x v="0"/>
    <n v="2309016"/>
    <n v="2309231"/>
    <x v="1"/>
    <s v="BAB49895.1"/>
    <x v="0"/>
    <s v="msl2872"/>
    <x v="0"/>
    <x v="0"/>
    <x v="395"/>
    <x v="390"/>
    <x v="0"/>
  </r>
  <r>
    <n v="4449"/>
    <x v="0"/>
    <x v="0"/>
    <x v="0"/>
    <x v="0"/>
    <x v="0"/>
    <x v="0"/>
    <x v="0"/>
    <n v="2309228"/>
    <n v="2310094"/>
    <x v="1"/>
    <m/>
    <x v="0"/>
    <s v="mll2873"/>
    <x v="0"/>
    <x v="0"/>
    <x v="355"/>
    <x v="0"/>
    <x v="0"/>
  </r>
  <r>
    <n v="4450"/>
    <x v="1"/>
    <x v="1"/>
    <x v="0"/>
    <x v="0"/>
    <x v="0"/>
    <x v="0"/>
    <x v="0"/>
    <n v="2309228"/>
    <n v="2310094"/>
    <x v="1"/>
    <s v="BAB49896.1"/>
    <x v="0"/>
    <s v="mll2873"/>
    <x v="0"/>
    <x v="0"/>
    <x v="355"/>
    <x v="350"/>
    <x v="0"/>
  </r>
  <r>
    <n v="4451"/>
    <x v="0"/>
    <x v="0"/>
    <x v="0"/>
    <x v="0"/>
    <x v="0"/>
    <x v="0"/>
    <x v="0"/>
    <n v="2310200"/>
    <n v="2310955"/>
    <x v="1"/>
    <m/>
    <x v="0"/>
    <s v="mll2874"/>
    <x v="0"/>
    <x v="0"/>
    <x v="14"/>
    <x v="0"/>
    <x v="0"/>
  </r>
  <r>
    <n v="4452"/>
    <x v="1"/>
    <x v="1"/>
    <x v="0"/>
    <x v="0"/>
    <x v="0"/>
    <x v="0"/>
    <x v="0"/>
    <n v="2310200"/>
    <n v="2310955"/>
    <x v="1"/>
    <s v="BAB49897.1"/>
    <x v="0"/>
    <s v="mll2874"/>
    <x v="0"/>
    <x v="0"/>
    <x v="14"/>
    <x v="15"/>
    <x v="0"/>
  </r>
  <r>
    <n v="4453"/>
    <x v="0"/>
    <x v="0"/>
    <x v="0"/>
    <x v="0"/>
    <x v="0"/>
    <x v="0"/>
    <x v="0"/>
    <n v="2311286"/>
    <n v="2312170"/>
    <x v="1"/>
    <m/>
    <x v="0"/>
    <s v="mll2875"/>
    <x v="0"/>
    <x v="0"/>
    <x v="240"/>
    <x v="0"/>
    <x v="0"/>
  </r>
  <r>
    <n v="4454"/>
    <x v="1"/>
    <x v="1"/>
    <x v="0"/>
    <x v="0"/>
    <x v="0"/>
    <x v="0"/>
    <x v="0"/>
    <n v="2311286"/>
    <n v="2312170"/>
    <x v="1"/>
    <s v="BAB49898.1"/>
    <x v="0"/>
    <s v="mll2875"/>
    <x v="0"/>
    <x v="0"/>
    <x v="240"/>
    <x v="237"/>
    <x v="0"/>
  </r>
  <r>
    <n v="4455"/>
    <x v="0"/>
    <x v="0"/>
    <x v="0"/>
    <x v="0"/>
    <x v="0"/>
    <x v="0"/>
    <x v="0"/>
    <n v="2312174"/>
    <n v="2314585"/>
    <x v="1"/>
    <m/>
    <x v="0"/>
    <s v="mll2876"/>
    <x v="0"/>
    <x v="0"/>
    <x v="535"/>
    <x v="0"/>
    <x v="0"/>
  </r>
  <r>
    <n v="4456"/>
    <x v="1"/>
    <x v="1"/>
    <x v="0"/>
    <x v="0"/>
    <x v="0"/>
    <x v="0"/>
    <x v="0"/>
    <n v="2312174"/>
    <n v="2314585"/>
    <x v="1"/>
    <s v="BAB49899.1"/>
    <x v="0"/>
    <s v="mll2876"/>
    <x v="0"/>
    <x v="0"/>
    <x v="535"/>
    <x v="529"/>
    <x v="0"/>
  </r>
  <r>
    <n v="4457"/>
    <x v="0"/>
    <x v="0"/>
    <x v="0"/>
    <x v="0"/>
    <x v="0"/>
    <x v="0"/>
    <x v="0"/>
    <n v="2314592"/>
    <n v="2317951"/>
    <x v="1"/>
    <m/>
    <x v="0"/>
    <s v="mll2877"/>
    <x v="0"/>
    <x v="0"/>
    <x v="641"/>
    <x v="0"/>
    <x v="0"/>
  </r>
  <r>
    <n v="4458"/>
    <x v="1"/>
    <x v="1"/>
    <x v="0"/>
    <x v="0"/>
    <x v="0"/>
    <x v="0"/>
    <x v="0"/>
    <n v="2314592"/>
    <n v="2317951"/>
    <x v="1"/>
    <s v="BAB49900.1"/>
    <x v="0"/>
    <s v="mll2877"/>
    <x v="0"/>
    <x v="0"/>
    <x v="641"/>
    <x v="633"/>
    <x v="0"/>
  </r>
  <r>
    <n v="4459"/>
    <x v="0"/>
    <x v="0"/>
    <x v="0"/>
    <x v="0"/>
    <x v="0"/>
    <x v="0"/>
    <x v="0"/>
    <n v="2318234"/>
    <n v="2319430"/>
    <x v="1"/>
    <m/>
    <x v="0"/>
    <s v="mll2878"/>
    <x v="0"/>
    <x v="0"/>
    <x v="526"/>
    <x v="0"/>
    <x v="0"/>
  </r>
  <r>
    <n v="4460"/>
    <x v="1"/>
    <x v="1"/>
    <x v="0"/>
    <x v="0"/>
    <x v="0"/>
    <x v="0"/>
    <x v="0"/>
    <n v="2318234"/>
    <n v="2319430"/>
    <x v="1"/>
    <s v="BAB49901.1"/>
    <x v="744"/>
    <s v="mll2878"/>
    <x v="0"/>
    <x v="0"/>
    <x v="526"/>
    <x v="520"/>
    <x v="0"/>
  </r>
  <r>
    <n v="4461"/>
    <x v="0"/>
    <x v="0"/>
    <x v="0"/>
    <x v="0"/>
    <x v="0"/>
    <x v="0"/>
    <x v="0"/>
    <n v="2319533"/>
    <n v="2320444"/>
    <x v="0"/>
    <m/>
    <x v="0"/>
    <s v="mlr2880"/>
    <x v="0"/>
    <x v="0"/>
    <x v="28"/>
    <x v="0"/>
    <x v="0"/>
  </r>
  <r>
    <n v="4462"/>
    <x v="1"/>
    <x v="1"/>
    <x v="0"/>
    <x v="0"/>
    <x v="0"/>
    <x v="0"/>
    <x v="0"/>
    <n v="2319533"/>
    <n v="2320444"/>
    <x v="0"/>
    <s v="BAB49902.1"/>
    <x v="3"/>
    <s v="mlr2880"/>
    <x v="0"/>
    <x v="0"/>
    <x v="28"/>
    <x v="29"/>
    <x v="0"/>
  </r>
  <r>
    <n v="4463"/>
    <x v="0"/>
    <x v="0"/>
    <x v="0"/>
    <x v="0"/>
    <x v="0"/>
    <x v="0"/>
    <x v="0"/>
    <n v="2320445"/>
    <n v="2322769"/>
    <x v="1"/>
    <m/>
    <x v="0"/>
    <s v="mll2881"/>
    <x v="0"/>
    <x v="0"/>
    <x v="385"/>
    <x v="0"/>
    <x v="0"/>
  </r>
  <r>
    <n v="4464"/>
    <x v="1"/>
    <x v="1"/>
    <x v="0"/>
    <x v="0"/>
    <x v="0"/>
    <x v="0"/>
    <x v="0"/>
    <n v="2320445"/>
    <n v="2322769"/>
    <x v="1"/>
    <s v="BAB49903.1"/>
    <x v="0"/>
    <s v="mll2881"/>
    <x v="0"/>
    <x v="0"/>
    <x v="385"/>
    <x v="380"/>
    <x v="0"/>
  </r>
  <r>
    <n v="4465"/>
    <x v="0"/>
    <x v="0"/>
    <x v="0"/>
    <x v="0"/>
    <x v="0"/>
    <x v="0"/>
    <x v="0"/>
    <n v="2322898"/>
    <n v="2324079"/>
    <x v="1"/>
    <m/>
    <x v="0"/>
    <s v="mll2882"/>
    <x v="0"/>
    <x v="0"/>
    <x v="485"/>
    <x v="0"/>
    <x v="0"/>
  </r>
  <r>
    <n v="4466"/>
    <x v="1"/>
    <x v="1"/>
    <x v="0"/>
    <x v="0"/>
    <x v="0"/>
    <x v="0"/>
    <x v="0"/>
    <n v="2322898"/>
    <n v="2324079"/>
    <x v="1"/>
    <s v="BAB49904.1"/>
    <x v="745"/>
    <s v="mll2882"/>
    <x v="0"/>
    <x v="0"/>
    <x v="485"/>
    <x v="479"/>
    <x v="0"/>
  </r>
  <r>
    <n v="4467"/>
    <x v="0"/>
    <x v="0"/>
    <x v="0"/>
    <x v="0"/>
    <x v="0"/>
    <x v="0"/>
    <x v="0"/>
    <n v="2324113"/>
    <n v="2325270"/>
    <x v="1"/>
    <m/>
    <x v="0"/>
    <s v="mll2884"/>
    <x v="0"/>
    <x v="0"/>
    <x v="505"/>
    <x v="0"/>
    <x v="0"/>
  </r>
  <r>
    <n v="4468"/>
    <x v="1"/>
    <x v="1"/>
    <x v="0"/>
    <x v="0"/>
    <x v="0"/>
    <x v="0"/>
    <x v="0"/>
    <n v="2324113"/>
    <n v="2325270"/>
    <x v="1"/>
    <s v="BAB49905.1"/>
    <x v="745"/>
    <s v="mll2884"/>
    <x v="0"/>
    <x v="0"/>
    <x v="505"/>
    <x v="499"/>
    <x v="0"/>
  </r>
  <r>
    <n v="4469"/>
    <x v="0"/>
    <x v="0"/>
    <x v="0"/>
    <x v="0"/>
    <x v="0"/>
    <x v="0"/>
    <x v="0"/>
    <n v="2325372"/>
    <n v="2326406"/>
    <x v="1"/>
    <m/>
    <x v="0"/>
    <s v="mll2885"/>
    <x v="0"/>
    <x v="0"/>
    <x v="149"/>
    <x v="0"/>
    <x v="0"/>
  </r>
  <r>
    <n v="4470"/>
    <x v="1"/>
    <x v="1"/>
    <x v="0"/>
    <x v="0"/>
    <x v="0"/>
    <x v="0"/>
    <x v="0"/>
    <n v="2325372"/>
    <n v="2326406"/>
    <x v="1"/>
    <s v="BAB49906.1"/>
    <x v="746"/>
    <s v="mll2885"/>
    <x v="0"/>
    <x v="0"/>
    <x v="149"/>
    <x v="149"/>
    <x v="0"/>
  </r>
  <r>
    <n v="4471"/>
    <x v="0"/>
    <x v="0"/>
    <x v="0"/>
    <x v="0"/>
    <x v="0"/>
    <x v="0"/>
    <x v="0"/>
    <n v="2326430"/>
    <n v="2327230"/>
    <x v="1"/>
    <m/>
    <x v="0"/>
    <s v="mll2887"/>
    <x v="0"/>
    <x v="0"/>
    <x v="134"/>
    <x v="0"/>
    <x v="0"/>
  </r>
  <r>
    <n v="4472"/>
    <x v="1"/>
    <x v="1"/>
    <x v="0"/>
    <x v="0"/>
    <x v="0"/>
    <x v="0"/>
    <x v="0"/>
    <n v="2326430"/>
    <n v="2327230"/>
    <x v="1"/>
    <s v="BAB49907.1"/>
    <x v="747"/>
    <s v="mll2887"/>
    <x v="0"/>
    <x v="0"/>
    <x v="134"/>
    <x v="134"/>
    <x v="0"/>
  </r>
  <r>
    <n v="4473"/>
    <x v="0"/>
    <x v="0"/>
    <x v="0"/>
    <x v="0"/>
    <x v="0"/>
    <x v="0"/>
    <x v="0"/>
    <n v="2327223"/>
    <n v="2328143"/>
    <x v="1"/>
    <m/>
    <x v="0"/>
    <s v="mll2888"/>
    <x v="0"/>
    <x v="0"/>
    <x v="279"/>
    <x v="0"/>
    <x v="0"/>
  </r>
  <r>
    <n v="4474"/>
    <x v="1"/>
    <x v="1"/>
    <x v="0"/>
    <x v="0"/>
    <x v="0"/>
    <x v="0"/>
    <x v="0"/>
    <n v="2327223"/>
    <n v="2328143"/>
    <x v="1"/>
    <s v="BAB49908.1"/>
    <x v="747"/>
    <s v="mll2888"/>
    <x v="0"/>
    <x v="0"/>
    <x v="279"/>
    <x v="275"/>
    <x v="0"/>
  </r>
  <r>
    <n v="4475"/>
    <x v="0"/>
    <x v="0"/>
    <x v="0"/>
    <x v="0"/>
    <x v="0"/>
    <x v="0"/>
    <x v="0"/>
    <n v="2328143"/>
    <n v="2329237"/>
    <x v="1"/>
    <m/>
    <x v="0"/>
    <s v="mll2890"/>
    <x v="0"/>
    <x v="0"/>
    <x v="642"/>
    <x v="0"/>
    <x v="0"/>
  </r>
  <r>
    <n v="4476"/>
    <x v="1"/>
    <x v="1"/>
    <x v="0"/>
    <x v="0"/>
    <x v="0"/>
    <x v="0"/>
    <x v="0"/>
    <n v="2328143"/>
    <n v="2329237"/>
    <x v="1"/>
    <s v="BAB49909.1"/>
    <x v="748"/>
    <s v="mll2890"/>
    <x v="0"/>
    <x v="0"/>
    <x v="642"/>
    <x v="634"/>
    <x v="0"/>
  </r>
  <r>
    <n v="4477"/>
    <x v="0"/>
    <x v="0"/>
    <x v="0"/>
    <x v="0"/>
    <x v="0"/>
    <x v="0"/>
    <x v="0"/>
    <n v="2329377"/>
    <n v="2331056"/>
    <x v="1"/>
    <m/>
    <x v="0"/>
    <s v="mll2891"/>
    <x v="0"/>
    <x v="0"/>
    <x v="542"/>
    <x v="0"/>
    <x v="0"/>
  </r>
  <r>
    <n v="4478"/>
    <x v="1"/>
    <x v="1"/>
    <x v="0"/>
    <x v="0"/>
    <x v="0"/>
    <x v="0"/>
    <x v="0"/>
    <n v="2329377"/>
    <n v="2331056"/>
    <x v="1"/>
    <s v="BAB49910.1"/>
    <x v="0"/>
    <s v="mll2891"/>
    <x v="0"/>
    <x v="0"/>
    <x v="542"/>
    <x v="536"/>
    <x v="0"/>
  </r>
  <r>
    <n v="4479"/>
    <x v="0"/>
    <x v="0"/>
    <x v="0"/>
    <x v="0"/>
    <x v="0"/>
    <x v="0"/>
    <x v="0"/>
    <n v="2331316"/>
    <n v="2331969"/>
    <x v="0"/>
    <m/>
    <x v="0"/>
    <s v="mlr2892"/>
    <x v="0"/>
    <x v="0"/>
    <x v="403"/>
    <x v="0"/>
    <x v="0"/>
  </r>
  <r>
    <n v="4480"/>
    <x v="1"/>
    <x v="1"/>
    <x v="0"/>
    <x v="0"/>
    <x v="0"/>
    <x v="0"/>
    <x v="0"/>
    <n v="2331316"/>
    <n v="2331969"/>
    <x v="0"/>
    <s v="BAB49911.1"/>
    <x v="3"/>
    <s v="mlr2892"/>
    <x v="0"/>
    <x v="0"/>
    <x v="403"/>
    <x v="398"/>
    <x v="0"/>
  </r>
  <r>
    <n v="4481"/>
    <x v="0"/>
    <x v="0"/>
    <x v="0"/>
    <x v="0"/>
    <x v="0"/>
    <x v="0"/>
    <x v="0"/>
    <n v="2331992"/>
    <n v="2333023"/>
    <x v="0"/>
    <m/>
    <x v="0"/>
    <s v="mlr2893"/>
    <x v="0"/>
    <x v="0"/>
    <x v="379"/>
    <x v="0"/>
    <x v="0"/>
  </r>
  <r>
    <n v="4482"/>
    <x v="1"/>
    <x v="1"/>
    <x v="0"/>
    <x v="0"/>
    <x v="0"/>
    <x v="0"/>
    <x v="0"/>
    <n v="2331992"/>
    <n v="2333023"/>
    <x v="0"/>
    <s v="BAB49912.1"/>
    <x v="749"/>
    <s v="mlr2893"/>
    <x v="0"/>
    <x v="0"/>
    <x v="379"/>
    <x v="374"/>
    <x v="0"/>
  </r>
  <r>
    <n v="4483"/>
    <x v="0"/>
    <x v="0"/>
    <x v="0"/>
    <x v="0"/>
    <x v="0"/>
    <x v="0"/>
    <x v="0"/>
    <n v="2333081"/>
    <n v="2334358"/>
    <x v="1"/>
    <m/>
    <x v="0"/>
    <s v="mll2895"/>
    <x v="0"/>
    <x v="0"/>
    <x v="71"/>
    <x v="0"/>
    <x v="0"/>
  </r>
  <r>
    <n v="4484"/>
    <x v="1"/>
    <x v="1"/>
    <x v="0"/>
    <x v="0"/>
    <x v="0"/>
    <x v="0"/>
    <x v="0"/>
    <n v="2333081"/>
    <n v="2334358"/>
    <x v="1"/>
    <s v="BAB49913.1"/>
    <x v="0"/>
    <s v="mll2895"/>
    <x v="0"/>
    <x v="0"/>
    <x v="71"/>
    <x v="72"/>
    <x v="0"/>
  </r>
  <r>
    <n v="4485"/>
    <x v="0"/>
    <x v="0"/>
    <x v="0"/>
    <x v="0"/>
    <x v="0"/>
    <x v="0"/>
    <x v="0"/>
    <n v="2334693"/>
    <n v="2335490"/>
    <x v="0"/>
    <m/>
    <x v="0"/>
    <s v="mlr2896"/>
    <x v="0"/>
    <x v="0"/>
    <x v="0"/>
    <x v="0"/>
    <x v="0"/>
  </r>
  <r>
    <n v="4486"/>
    <x v="1"/>
    <x v="1"/>
    <x v="0"/>
    <x v="0"/>
    <x v="0"/>
    <x v="0"/>
    <x v="0"/>
    <n v="2334693"/>
    <n v="2335490"/>
    <x v="0"/>
    <s v="BAB49914.1"/>
    <x v="3"/>
    <s v="mlr2896"/>
    <x v="0"/>
    <x v="0"/>
    <x v="0"/>
    <x v="1"/>
    <x v="0"/>
  </r>
  <r>
    <n v="4487"/>
    <x v="0"/>
    <x v="0"/>
    <x v="0"/>
    <x v="0"/>
    <x v="0"/>
    <x v="0"/>
    <x v="0"/>
    <n v="2335487"/>
    <n v="2336257"/>
    <x v="0"/>
    <m/>
    <x v="0"/>
    <s v="mlr2897"/>
    <x v="0"/>
    <x v="0"/>
    <x v="327"/>
    <x v="0"/>
    <x v="0"/>
  </r>
  <r>
    <n v="4488"/>
    <x v="1"/>
    <x v="1"/>
    <x v="0"/>
    <x v="0"/>
    <x v="0"/>
    <x v="0"/>
    <x v="0"/>
    <n v="2335487"/>
    <n v="2336257"/>
    <x v="0"/>
    <s v="BAB49915.1"/>
    <x v="3"/>
    <s v="mlr2897"/>
    <x v="0"/>
    <x v="0"/>
    <x v="327"/>
    <x v="322"/>
    <x v="0"/>
  </r>
  <r>
    <n v="4489"/>
    <x v="0"/>
    <x v="0"/>
    <x v="0"/>
    <x v="0"/>
    <x v="0"/>
    <x v="0"/>
    <x v="0"/>
    <n v="2336280"/>
    <n v="2336714"/>
    <x v="1"/>
    <m/>
    <x v="0"/>
    <s v="mll2898"/>
    <x v="0"/>
    <x v="0"/>
    <x v="18"/>
    <x v="0"/>
    <x v="0"/>
  </r>
  <r>
    <n v="4490"/>
    <x v="1"/>
    <x v="1"/>
    <x v="0"/>
    <x v="0"/>
    <x v="0"/>
    <x v="0"/>
    <x v="0"/>
    <n v="2336280"/>
    <n v="2336714"/>
    <x v="1"/>
    <s v="BAB49916.1"/>
    <x v="0"/>
    <s v="mll2898"/>
    <x v="0"/>
    <x v="0"/>
    <x v="18"/>
    <x v="19"/>
    <x v="0"/>
  </r>
  <r>
    <n v="4491"/>
    <x v="0"/>
    <x v="0"/>
    <x v="0"/>
    <x v="0"/>
    <x v="0"/>
    <x v="0"/>
    <x v="0"/>
    <n v="2336711"/>
    <n v="2337793"/>
    <x v="1"/>
    <m/>
    <x v="0"/>
    <s v="mll2899"/>
    <x v="0"/>
    <x v="0"/>
    <x v="543"/>
    <x v="0"/>
    <x v="0"/>
  </r>
  <r>
    <n v="4492"/>
    <x v="1"/>
    <x v="1"/>
    <x v="0"/>
    <x v="0"/>
    <x v="0"/>
    <x v="0"/>
    <x v="0"/>
    <n v="2336711"/>
    <n v="2337793"/>
    <x v="1"/>
    <s v="BAB49917.1"/>
    <x v="750"/>
    <s v="mll2899"/>
    <x v="0"/>
    <x v="0"/>
    <x v="543"/>
    <x v="537"/>
    <x v="0"/>
  </r>
  <r>
    <n v="4493"/>
    <x v="0"/>
    <x v="0"/>
    <x v="0"/>
    <x v="0"/>
    <x v="0"/>
    <x v="0"/>
    <x v="0"/>
    <n v="2337797"/>
    <n v="2338807"/>
    <x v="1"/>
    <m/>
    <x v="0"/>
    <s v="mll2901"/>
    <x v="0"/>
    <x v="0"/>
    <x v="198"/>
    <x v="0"/>
    <x v="0"/>
  </r>
  <r>
    <n v="4494"/>
    <x v="1"/>
    <x v="1"/>
    <x v="0"/>
    <x v="0"/>
    <x v="0"/>
    <x v="0"/>
    <x v="0"/>
    <n v="2337797"/>
    <n v="2338807"/>
    <x v="1"/>
    <s v="BAB49918.1"/>
    <x v="751"/>
    <s v="mll2901"/>
    <x v="0"/>
    <x v="0"/>
    <x v="198"/>
    <x v="195"/>
    <x v="0"/>
  </r>
  <r>
    <n v="4495"/>
    <x v="0"/>
    <x v="0"/>
    <x v="0"/>
    <x v="0"/>
    <x v="0"/>
    <x v="0"/>
    <x v="0"/>
    <n v="2338854"/>
    <n v="2339240"/>
    <x v="1"/>
    <m/>
    <x v="0"/>
    <s v="mll2902"/>
    <x v="0"/>
    <x v="0"/>
    <x v="108"/>
    <x v="0"/>
    <x v="0"/>
  </r>
  <r>
    <n v="4496"/>
    <x v="1"/>
    <x v="1"/>
    <x v="0"/>
    <x v="0"/>
    <x v="0"/>
    <x v="0"/>
    <x v="0"/>
    <n v="2338854"/>
    <n v="2339240"/>
    <x v="1"/>
    <s v="BAB49919.1"/>
    <x v="752"/>
    <s v="mll2902"/>
    <x v="0"/>
    <x v="0"/>
    <x v="108"/>
    <x v="108"/>
    <x v="0"/>
  </r>
  <r>
    <n v="4497"/>
    <x v="0"/>
    <x v="0"/>
    <x v="0"/>
    <x v="0"/>
    <x v="0"/>
    <x v="0"/>
    <x v="0"/>
    <n v="2339258"/>
    <n v="2340205"/>
    <x v="1"/>
    <m/>
    <x v="0"/>
    <s v="mll2904"/>
    <x v="0"/>
    <x v="0"/>
    <x v="137"/>
    <x v="0"/>
    <x v="0"/>
  </r>
  <r>
    <n v="4498"/>
    <x v="1"/>
    <x v="1"/>
    <x v="0"/>
    <x v="0"/>
    <x v="0"/>
    <x v="0"/>
    <x v="0"/>
    <n v="2339258"/>
    <n v="2340205"/>
    <x v="1"/>
    <s v="BAB49920.1"/>
    <x v="753"/>
    <s v="mll2904"/>
    <x v="0"/>
    <x v="0"/>
    <x v="137"/>
    <x v="137"/>
    <x v="0"/>
  </r>
  <r>
    <n v="4499"/>
    <x v="0"/>
    <x v="0"/>
    <x v="0"/>
    <x v="0"/>
    <x v="0"/>
    <x v="0"/>
    <x v="0"/>
    <n v="2340238"/>
    <n v="2341113"/>
    <x v="1"/>
    <m/>
    <x v="0"/>
    <s v="mll2905"/>
    <x v="0"/>
    <x v="0"/>
    <x v="459"/>
    <x v="0"/>
    <x v="0"/>
  </r>
  <r>
    <n v="4500"/>
    <x v="1"/>
    <x v="1"/>
    <x v="0"/>
    <x v="0"/>
    <x v="0"/>
    <x v="0"/>
    <x v="0"/>
    <n v="2340238"/>
    <n v="2341113"/>
    <x v="1"/>
    <s v="BAB49921.1"/>
    <x v="754"/>
    <s v="mll2905"/>
    <x v="0"/>
    <x v="0"/>
    <x v="459"/>
    <x v="454"/>
    <x v="0"/>
  </r>
  <r>
    <n v="4501"/>
    <x v="0"/>
    <x v="0"/>
    <x v="0"/>
    <x v="0"/>
    <x v="0"/>
    <x v="0"/>
    <x v="0"/>
    <n v="2341765"/>
    <n v="2342397"/>
    <x v="0"/>
    <m/>
    <x v="0"/>
    <s v="mlr2906"/>
    <x v="0"/>
    <x v="0"/>
    <x v="466"/>
    <x v="0"/>
    <x v="0"/>
  </r>
  <r>
    <n v="4502"/>
    <x v="1"/>
    <x v="1"/>
    <x v="0"/>
    <x v="0"/>
    <x v="0"/>
    <x v="0"/>
    <x v="0"/>
    <n v="2341765"/>
    <n v="2342397"/>
    <x v="0"/>
    <s v="BAB49922.1"/>
    <x v="0"/>
    <s v="mlr2906"/>
    <x v="0"/>
    <x v="0"/>
    <x v="466"/>
    <x v="461"/>
    <x v="0"/>
  </r>
  <r>
    <n v="4503"/>
    <x v="0"/>
    <x v="0"/>
    <x v="0"/>
    <x v="0"/>
    <x v="0"/>
    <x v="0"/>
    <x v="0"/>
    <n v="2342400"/>
    <n v="2343125"/>
    <x v="0"/>
    <m/>
    <x v="0"/>
    <s v="mlr2907"/>
    <x v="0"/>
    <x v="0"/>
    <x v="187"/>
    <x v="0"/>
    <x v="0"/>
  </r>
  <r>
    <n v="4504"/>
    <x v="1"/>
    <x v="1"/>
    <x v="0"/>
    <x v="0"/>
    <x v="0"/>
    <x v="0"/>
    <x v="0"/>
    <n v="2342400"/>
    <n v="2343125"/>
    <x v="0"/>
    <s v="BAB49923.1"/>
    <x v="755"/>
    <s v="mlr2907"/>
    <x v="0"/>
    <x v="0"/>
    <x v="187"/>
    <x v="184"/>
    <x v="0"/>
  </r>
  <r>
    <n v="4505"/>
    <x v="0"/>
    <x v="0"/>
    <x v="0"/>
    <x v="0"/>
    <x v="0"/>
    <x v="0"/>
    <x v="0"/>
    <n v="2343127"/>
    <n v="2344527"/>
    <x v="0"/>
    <m/>
    <x v="0"/>
    <s v="mlr2909"/>
    <x v="0"/>
    <x v="0"/>
    <x v="467"/>
    <x v="0"/>
    <x v="0"/>
  </r>
  <r>
    <n v="4506"/>
    <x v="1"/>
    <x v="1"/>
    <x v="0"/>
    <x v="0"/>
    <x v="0"/>
    <x v="0"/>
    <x v="0"/>
    <n v="2343127"/>
    <n v="2344527"/>
    <x v="0"/>
    <s v="BAB49924.1"/>
    <x v="756"/>
    <s v="mlr2909"/>
    <x v="0"/>
    <x v="0"/>
    <x v="467"/>
    <x v="462"/>
    <x v="0"/>
  </r>
  <r>
    <n v="4507"/>
    <x v="0"/>
    <x v="0"/>
    <x v="0"/>
    <x v="0"/>
    <x v="0"/>
    <x v="0"/>
    <x v="0"/>
    <n v="2344508"/>
    <n v="2345341"/>
    <x v="0"/>
    <m/>
    <x v="0"/>
    <s v="mlr2910"/>
    <x v="0"/>
    <x v="0"/>
    <x v="98"/>
    <x v="0"/>
    <x v="0"/>
  </r>
  <r>
    <n v="4508"/>
    <x v="1"/>
    <x v="1"/>
    <x v="0"/>
    <x v="0"/>
    <x v="0"/>
    <x v="0"/>
    <x v="0"/>
    <n v="2344508"/>
    <n v="2345341"/>
    <x v="0"/>
    <s v="BAB49925.1"/>
    <x v="0"/>
    <s v="mlr2910"/>
    <x v="0"/>
    <x v="0"/>
    <x v="98"/>
    <x v="99"/>
    <x v="0"/>
  </r>
  <r>
    <n v="4509"/>
    <x v="0"/>
    <x v="0"/>
    <x v="0"/>
    <x v="0"/>
    <x v="0"/>
    <x v="0"/>
    <x v="0"/>
    <n v="2345407"/>
    <n v="2345787"/>
    <x v="0"/>
    <m/>
    <x v="0"/>
    <s v="mlr2911"/>
    <x v="0"/>
    <x v="0"/>
    <x v="145"/>
    <x v="0"/>
    <x v="0"/>
  </r>
  <r>
    <n v="4510"/>
    <x v="1"/>
    <x v="1"/>
    <x v="0"/>
    <x v="0"/>
    <x v="0"/>
    <x v="0"/>
    <x v="0"/>
    <n v="2345407"/>
    <n v="2345787"/>
    <x v="0"/>
    <s v="BAB49926.1"/>
    <x v="757"/>
    <s v="mlr2911"/>
    <x v="0"/>
    <x v="0"/>
    <x v="145"/>
    <x v="145"/>
    <x v="0"/>
  </r>
  <r>
    <n v="4511"/>
    <x v="0"/>
    <x v="0"/>
    <x v="0"/>
    <x v="0"/>
    <x v="0"/>
    <x v="0"/>
    <x v="0"/>
    <n v="2345790"/>
    <n v="2346206"/>
    <x v="0"/>
    <m/>
    <x v="0"/>
    <s v="mlr2912"/>
    <x v="0"/>
    <x v="0"/>
    <x v="226"/>
    <x v="0"/>
    <x v="0"/>
  </r>
  <r>
    <n v="4512"/>
    <x v="1"/>
    <x v="1"/>
    <x v="0"/>
    <x v="0"/>
    <x v="0"/>
    <x v="0"/>
    <x v="0"/>
    <n v="2345790"/>
    <n v="2346206"/>
    <x v="0"/>
    <s v="BAB49927.1"/>
    <x v="758"/>
    <s v="mlr2912"/>
    <x v="0"/>
    <x v="0"/>
    <x v="226"/>
    <x v="223"/>
    <x v="0"/>
  </r>
  <r>
    <n v="4513"/>
    <x v="0"/>
    <x v="0"/>
    <x v="0"/>
    <x v="0"/>
    <x v="0"/>
    <x v="0"/>
    <x v="0"/>
    <n v="2346203"/>
    <n v="2346526"/>
    <x v="0"/>
    <m/>
    <x v="0"/>
    <s v="mlr2913"/>
    <x v="0"/>
    <x v="0"/>
    <x v="20"/>
    <x v="0"/>
    <x v="0"/>
  </r>
  <r>
    <n v="4514"/>
    <x v="1"/>
    <x v="1"/>
    <x v="0"/>
    <x v="0"/>
    <x v="0"/>
    <x v="0"/>
    <x v="0"/>
    <n v="2346203"/>
    <n v="2346526"/>
    <x v="0"/>
    <s v="BAB49928.1"/>
    <x v="759"/>
    <s v="mlr2913"/>
    <x v="0"/>
    <x v="0"/>
    <x v="20"/>
    <x v="21"/>
    <x v="0"/>
  </r>
  <r>
    <n v="4515"/>
    <x v="0"/>
    <x v="0"/>
    <x v="0"/>
    <x v="0"/>
    <x v="0"/>
    <x v="0"/>
    <x v="0"/>
    <n v="2346537"/>
    <n v="2347325"/>
    <x v="0"/>
    <m/>
    <x v="0"/>
    <s v="mlr2915"/>
    <x v="0"/>
    <x v="0"/>
    <x v="296"/>
    <x v="0"/>
    <x v="0"/>
  </r>
  <r>
    <n v="4516"/>
    <x v="1"/>
    <x v="1"/>
    <x v="0"/>
    <x v="0"/>
    <x v="0"/>
    <x v="0"/>
    <x v="0"/>
    <n v="2346537"/>
    <n v="2347325"/>
    <x v="0"/>
    <s v="BAB49929.1"/>
    <x v="760"/>
    <s v="mlr2915"/>
    <x v="0"/>
    <x v="0"/>
    <x v="296"/>
    <x v="291"/>
    <x v="0"/>
  </r>
  <r>
    <n v="4517"/>
    <x v="0"/>
    <x v="0"/>
    <x v="0"/>
    <x v="0"/>
    <x v="0"/>
    <x v="0"/>
    <x v="0"/>
    <n v="2347332"/>
    <n v="2347856"/>
    <x v="0"/>
    <m/>
    <x v="0"/>
    <s v="mlr2917"/>
    <x v="0"/>
    <x v="0"/>
    <x v="285"/>
    <x v="0"/>
    <x v="0"/>
  </r>
  <r>
    <n v="4518"/>
    <x v="1"/>
    <x v="1"/>
    <x v="0"/>
    <x v="0"/>
    <x v="0"/>
    <x v="0"/>
    <x v="0"/>
    <n v="2347332"/>
    <n v="2347856"/>
    <x v="0"/>
    <s v="BAB49930.1"/>
    <x v="761"/>
    <s v="mlr2917"/>
    <x v="0"/>
    <x v="0"/>
    <x v="285"/>
    <x v="281"/>
    <x v="0"/>
  </r>
  <r>
    <n v="4519"/>
    <x v="0"/>
    <x v="0"/>
    <x v="0"/>
    <x v="0"/>
    <x v="0"/>
    <x v="0"/>
    <x v="0"/>
    <n v="2348006"/>
    <n v="2349094"/>
    <x v="0"/>
    <m/>
    <x v="0"/>
    <s v="mlr2918"/>
    <x v="0"/>
    <x v="0"/>
    <x v="563"/>
    <x v="0"/>
    <x v="0"/>
  </r>
  <r>
    <n v="4520"/>
    <x v="1"/>
    <x v="1"/>
    <x v="0"/>
    <x v="0"/>
    <x v="0"/>
    <x v="0"/>
    <x v="0"/>
    <n v="2348006"/>
    <n v="2349094"/>
    <x v="0"/>
    <s v="BAB49931.1"/>
    <x v="762"/>
    <s v="mlr2918"/>
    <x v="0"/>
    <x v="0"/>
    <x v="563"/>
    <x v="556"/>
    <x v="0"/>
  </r>
  <r>
    <n v="4521"/>
    <x v="0"/>
    <x v="0"/>
    <x v="0"/>
    <x v="0"/>
    <x v="0"/>
    <x v="0"/>
    <x v="0"/>
    <n v="2349104"/>
    <n v="2349685"/>
    <x v="0"/>
    <m/>
    <x v="0"/>
    <s v="mlr2920"/>
    <x v="0"/>
    <x v="0"/>
    <x v="78"/>
    <x v="0"/>
    <x v="0"/>
  </r>
  <r>
    <n v="4522"/>
    <x v="1"/>
    <x v="1"/>
    <x v="0"/>
    <x v="0"/>
    <x v="0"/>
    <x v="0"/>
    <x v="0"/>
    <n v="2349104"/>
    <n v="2349685"/>
    <x v="0"/>
    <s v="BAB49932.1"/>
    <x v="0"/>
    <s v="mlr2920"/>
    <x v="0"/>
    <x v="0"/>
    <x v="78"/>
    <x v="79"/>
    <x v="0"/>
  </r>
  <r>
    <n v="4523"/>
    <x v="0"/>
    <x v="0"/>
    <x v="0"/>
    <x v="0"/>
    <x v="0"/>
    <x v="0"/>
    <x v="0"/>
    <n v="2349682"/>
    <n v="2350389"/>
    <x v="0"/>
    <m/>
    <x v="0"/>
    <s v="mlr2921"/>
    <x v="0"/>
    <x v="0"/>
    <x v="165"/>
    <x v="0"/>
    <x v="0"/>
  </r>
  <r>
    <n v="4524"/>
    <x v="1"/>
    <x v="1"/>
    <x v="0"/>
    <x v="0"/>
    <x v="0"/>
    <x v="0"/>
    <x v="0"/>
    <n v="2349682"/>
    <n v="2350389"/>
    <x v="0"/>
    <s v="BAB49933.1"/>
    <x v="763"/>
    <s v="mlr2921"/>
    <x v="0"/>
    <x v="0"/>
    <x v="165"/>
    <x v="164"/>
    <x v="0"/>
  </r>
  <r>
    <n v="4525"/>
    <x v="0"/>
    <x v="0"/>
    <x v="0"/>
    <x v="0"/>
    <x v="0"/>
    <x v="0"/>
    <x v="0"/>
    <n v="2350410"/>
    <n v="2350904"/>
    <x v="0"/>
    <m/>
    <x v="0"/>
    <s v="mlr2923"/>
    <x v="0"/>
    <x v="0"/>
    <x v="289"/>
    <x v="0"/>
    <x v="0"/>
  </r>
  <r>
    <n v="4526"/>
    <x v="1"/>
    <x v="1"/>
    <x v="0"/>
    <x v="0"/>
    <x v="0"/>
    <x v="0"/>
    <x v="0"/>
    <n v="2350410"/>
    <n v="2350904"/>
    <x v="0"/>
    <s v="BAB49934.1"/>
    <x v="0"/>
    <s v="mlr2923"/>
    <x v="0"/>
    <x v="0"/>
    <x v="289"/>
    <x v="285"/>
    <x v="0"/>
  </r>
  <r>
    <n v="4527"/>
    <x v="0"/>
    <x v="0"/>
    <x v="0"/>
    <x v="0"/>
    <x v="0"/>
    <x v="0"/>
    <x v="0"/>
    <n v="2350901"/>
    <n v="2351632"/>
    <x v="0"/>
    <m/>
    <x v="0"/>
    <s v="mlr2924"/>
    <x v="0"/>
    <x v="0"/>
    <x v="293"/>
    <x v="0"/>
    <x v="0"/>
  </r>
  <r>
    <n v="4528"/>
    <x v="1"/>
    <x v="1"/>
    <x v="0"/>
    <x v="0"/>
    <x v="0"/>
    <x v="0"/>
    <x v="0"/>
    <n v="2350901"/>
    <n v="2351632"/>
    <x v="0"/>
    <s v="BAB49935.1"/>
    <x v="764"/>
    <s v="mlr2924"/>
    <x v="0"/>
    <x v="0"/>
    <x v="293"/>
    <x v="289"/>
    <x v="0"/>
  </r>
  <r>
    <n v="4529"/>
    <x v="0"/>
    <x v="0"/>
    <x v="0"/>
    <x v="0"/>
    <x v="0"/>
    <x v="0"/>
    <x v="0"/>
    <n v="2351876"/>
    <n v="2352862"/>
    <x v="0"/>
    <m/>
    <x v="0"/>
    <s v="mlr2925"/>
    <x v="0"/>
    <x v="0"/>
    <x v="480"/>
    <x v="0"/>
    <x v="0"/>
  </r>
  <r>
    <n v="4530"/>
    <x v="1"/>
    <x v="1"/>
    <x v="0"/>
    <x v="0"/>
    <x v="0"/>
    <x v="0"/>
    <x v="0"/>
    <n v="2351876"/>
    <n v="2352862"/>
    <x v="0"/>
    <s v="BAB49936.1"/>
    <x v="765"/>
    <s v="mlr2925"/>
    <x v="0"/>
    <x v="0"/>
    <x v="480"/>
    <x v="474"/>
    <x v="0"/>
  </r>
  <r>
    <n v="4531"/>
    <x v="0"/>
    <x v="0"/>
    <x v="0"/>
    <x v="0"/>
    <x v="0"/>
    <x v="0"/>
    <x v="0"/>
    <n v="2353137"/>
    <n v="2354207"/>
    <x v="0"/>
    <m/>
    <x v="0"/>
    <s v="mlr2927"/>
    <x v="0"/>
    <x v="0"/>
    <x v="564"/>
    <x v="0"/>
    <x v="0"/>
  </r>
  <r>
    <n v="4532"/>
    <x v="1"/>
    <x v="1"/>
    <x v="0"/>
    <x v="0"/>
    <x v="0"/>
    <x v="0"/>
    <x v="0"/>
    <n v="2353137"/>
    <n v="2354207"/>
    <x v="0"/>
    <s v="BAB49937.1"/>
    <x v="765"/>
    <s v="mlr2927"/>
    <x v="0"/>
    <x v="0"/>
    <x v="564"/>
    <x v="557"/>
    <x v="0"/>
  </r>
  <r>
    <n v="4533"/>
    <x v="0"/>
    <x v="0"/>
    <x v="0"/>
    <x v="0"/>
    <x v="0"/>
    <x v="0"/>
    <x v="0"/>
    <n v="2354339"/>
    <n v="2355988"/>
    <x v="0"/>
    <m/>
    <x v="0"/>
    <s v="mlr2928"/>
    <x v="0"/>
    <x v="0"/>
    <x v="7"/>
    <x v="0"/>
    <x v="0"/>
  </r>
  <r>
    <n v="4534"/>
    <x v="1"/>
    <x v="1"/>
    <x v="0"/>
    <x v="0"/>
    <x v="0"/>
    <x v="0"/>
    <x v="0"/>
    <n v="2354339"/>
    <n v="2355988"/>
    <x v="0"/>
    <s v="BAB49938.1"/>
    <x v="766"/>
    <s v="mlr2928"/>
    <x v="0"/>
    <x v="0"/>
    <x v="7"/>
    <x v="8"/>
    <x v="0"/>
  </r>
  <r>
    <n v="4535"/>
    <x v="0"/>
    <x v="0"/>
    <x v="0"/>
    <x v="0"/>
    <x v="0"/>
    <x v="0"/>
    <x v="0"/>
    <n v="2356268"/>
    <n v="2356612"/>
    <x v="0"/>
    <m/>
    <x v="0"/>
    <s v="mlr2930"/>
    <x v="0"/>
    <x v="0"/>
    <x v="248"/>
    <x v="0"/>
    <x v="0"/>
  </r>
  <r>
    <n v="4536"/>
    <x v="1"/>
    <x v="1"/>
    <x v="0"/>
    <x v="0"/>
    <x v="0"/>
    <x v="0"/>
    <x v="0"/>
    <n v="2356268"/>
    <n v="2356612"/>
    <x v="0"/>
    <s v="BAB49939.1"/>
    <x v="0"/>
    <s v="mlr2930"/>
    <x v="0"/>
    <x v="0"/>
    <x v="248"/>
    <x v="245"/>
    <x v="0"/>
  </r>
  <r>
    <n v="4537"/>
    <x v="0"/>
    <x v="0"/>
    <x v="0"/>
    <x v="0"/>
    <x v="0"/>
    <x v="0"/>
    <x v="0"/>
    <n v="2356579"/>
    <n v="2357994"/>
    <x v="0"/>
    <m/>
    <x v="0"/>
    <s v="mlr2931"/>
    <x v="0"/>
    <x v="0"/>
    <x v="628"/>
    <x v="0"/>
    <x v="0"/>
  </r>
  <r>
    <n v="4538"/>
    <x v="1"/>
    <x v="1"/>
    <x v="0"/>
    <x v="0"/>
    <x v="0"/>
    <x v="0"/>
    <x v="0"/>
    <n v="2356579"/>
    <n v="2357994"/>
    <x v="0"/>
    <s v="BAB49940.1"/>
    <x v="767"/>
    <s v="mlr2931"/>
    <x v="0"/>
    <x v="0"/>
    <x v="628"/>
    <x v="621"/>
    <x v="0"/>
  </r>
  <r>
    <n v="4539"/>
    <x v="0"/>
    <x v="0"/>
    <x v="0"/>
    <x v="0"/>
    <x v="0"/>
    <x v="0"/>
    <x v="0"/>
    <n v="2358696"/>
    <n v="2359364"/>
    <x v="0"/>
    <m/>
    <x v="0"/>
    <s v="mlr2932"/>
    <x v="0"/>
    <x v="0"/>
    <x v="47"/>
    <x v="0"/>
    <x v="0"/>
  </r>
  <r>
    <n v="4540"/>
    <x v="1"/>
    <x v="1"/>
    <x v="0"/>
    <x v="0"/>
    <x v="0"/>
    <x v="0"/>
    <x v="0"/>
    <n v="2358696"/>
    <n v="2359364"/>
    <x v="0"/>
    <s v="BAB49941.1"/>
    <x v="768"/>
    <s v="mlr2932"/>
    <x v="0"/>
    <x v="0"/>
    <x v="47"/>
    <x v="48"/>
    <x v="0"/>
  </r>
  <r>
    <n v="4541"/>
    <x v="0"/>
    <x v="0"/>
    <x v="0"/>
    <x v="0"/>
    <x v="0"/>
    <x v="0"/>
    <x v="0"/>
    <n v="2359361"/>
    <n v="2360728"/>
    <x v="0"/>
    <m/>
    <x v="0"/>
    <s v="mlr2933"/>
    <x v="0"/>
    <x v="0"/>
    <x v="643"/>
    <x v="0"/>
    <x v="0"/>
  </r>
  <r>
    <n v="4542"/>
    <x v="1"/>
    <x v="1"/>
    <x v="0"/>
    <x v="0"/>
    <x v="0"/>
    <x v="0"/>
    <x v="0"/>
    <n v="2359361"/>
    <n v="2360728"/>
    <x v="0"/>
    <s v="BAB49942.1"/>
    <x v="0"/>
    <s v="mlr2933"/>
    <x v="0"/>
    <x v="0"/>
    <x v="643"/>
    <x v="635"/>
    <x v="0"/>
  </r>
  <r>
    <n v="4543"/>
    <x v="0"/>
    <x v="0"/>
    <x v="0"/>
    <x v="0"/>
    <x v="0"/>
    <x v="0"/>
    <x v="0"/>
    <n v="2360802"/>
    <n v="2361245"/>
    <x v="0"/>
    <m/>
    <x v="0"/>
    <s v="mlr2934"/>
    <x v="0"/>
    <x v="0"/>
    <x v="474"/>
    <x v="0"/>
    <x v="0"/>
  </r>
  <r>
    <n v="4544"/>
    <x v="1"/>
    <x v="1"/>
    <x v="0"/>
    <x v="0"/>
    <x v="0"/>
    <x v="0"/>
    <x v="0"/>
    <n v="2360802"/>
    <n v="2361245"/>
    <x v="0"/>
    <s v="BAB49943.1"/>
    <x v="0"/>
    <s v="mlr2934"/>
    <x v="0"/>
    <x v="0"/>
    <x v="474"/>
    <x v="469"/>
    <x v="0"/>
  </r>
  <r>
    <n v="4545"/>
    <x v="0"/>
    <x v="0"/>
    <x v="0"/>
    <x v="0"/>
    <x v="0"/>
    <x v="0"/>
    <x v="0"/>
    <n v="2361468"/>
    <n v="2362136"/>
    <x v="0"/>
    <m/>
    <x v="0"/>
    <s v="mlr2935"/>
    <x v="0"/>
    <x v="0"/>
    <x v="47"/>
    <x v="0"/>
    <x v="0"/>
  </r>
  <r>
    <n v="4546"/>
    <x v="1"/>
    <x v="1"/>
    <x v="0"/>
    <x v="0"/>
    <x v="0"/>
    <x v="0"/>
    <x v="0"/>
    <n v="2361468"/>
    <n v="2362136"/>
    <x v="0"/>
    <s v="BAB49944.1"/>
    <x v="715"/>
    <s v="mlr2935"/>
    <x v="0"/>
    <x v="0"/>
    <x v="47"/>
    <x v="48"/>
    <x v="0"/>
  </r>
  <r>
    <n v="4547"/>
    <x v="0"/>
    <x v="0"/>
    <x v="0"/>
    <x v="0"/>
    <x v="0"/>
    <x v="0"/>
    <x v="0"/>
    <n v="2362216"/>
    <n v="2363472"/>
    <x v="0"/>
    <m/>
    <x v="0"/>
    <s v="mlr2937"/>
    <x v="0"/>
    <x v="0"/>
    <x v="390"/>
    <x v="0"/>
    <x v="0"/>
  </r>
  <r>
    <n v="4548"/>
    <x v="1"/>
    <x v="1"/>
    <x v="0"/>
    <x v="0"/>
    <x v="0"/>
    <x v="0"/>
    <x v="0"/>
    <n v="2362216"/>
    <n v="2363472"/>
    <x v="0"/>
    <s v="BAB49945.1"/>
    <x v="769"/>
    <s v="mlr2937"/>
    <x v="0"/>
    <x v="0"/>
    <x v="390"/>
    <x v="385"/>
    <x v="0"/>
  </r>
  <r>
    <n v="4549"/>
    <x v="0"/>
    <x v="0"/>
    <x v="0"/>
    <x v="0"/>
    <x v="0"/>
    <x v="0"/>
    <x v="0"/>
    <n v="2363500"/>
    <n v="2364954"/>
    <x v="0"/>
    <m/>
    <x v="0"/>
    <s v="mlr2938"/>
    <x v="0"/>
    <x v="0"/>
    <x v="135"/>
    <x v="0"/>
    <x v="0"/>
  </r>
  <r>
    <n v="4550"/>
    <x v="1"/>
    <x v="1"/>
    <x v="0"/>
    <x v="0"/>
    <x v="0"/>
    <x v="0"/>
    <x v="0"/>
    <n v="2363500"/>
    <n v="2364954"/>
    <x v="0"/>
    <s v="BAB49946.1"/>
    <x v="770"/>
    <s v="mlr2938"/>
    <x v="0"/>
    <x v="0"/>
    <x v="135"/>
    <x v="135"/>
    <x v="0"/>
  </r>
  <r>
    <n v="4551"/>
    <x v="0"/>
    <x v="0"/>
    <x v="0"/>
    <x v="0"/>
    <x v="0"/>
    <x v="0"/>
    <x v="0"/>
    <n v="2364958"/>
    <n v="2366001"/>
    <x v="0"/>
    <m/>
    <x v="0"/>
    <s v="mlr2939"/>
    <x v="0"/>
    <x v="0"/>
    <x v="515"/>
    <x v="0"/>
    <x v="0"/>
  </r>
  <r>
    <n v="4552"/>
    <x v="1"/>
    <x v="1"/>
    <x v="0"/>
    <x v="0"/>
    <x v="0"/>
    <x v="0"/>
    <x v="0"/>
    <n v="2364958"/>
    <n v="2366001"/>
    <x v="0"/>
    <s v="BAB49947.1"/>
    <x v="771"/>
    <s v="mlr2939"/>
    <x v="0"/>
    <x v="0"/>
    <x v="515"/>
    <x v="509"/>
    <x v="0"/>
  </r>
  <r>
    <n v="4553"/>
    <x v="0"/>
    <x v="0"/>
    <x v="0"/>
    <x v="0"/>
    <x v="0"/>
    <x v="0"/>
    <x v="0"/>
    <n v="2366031"/>
    <n v="2366378"/>
    <x v="0"/>
    <m/>
    <x v="0"/>
    <s v="mlr2940"/>
    <x v="0"/>
    <x v="0"/>
    <x v="77"/>
    <x v="0"/>
    <x v="0"/>
  </r>
  <r>
    <n v="4554"/>
    <x v="1"/>
    <x v="1"/>
    <x v="0"/>
    <x v="0"/>
    <x v="0"/>
    <x v="0"/>
    <x v="0"/>
    <n v="2366031"/>
    <n v="2366378"/>
    <x v="0"/>
    <s v="BAB49948.1"/>
    <x v="772"/>
    <s v="mlr2940"/>
    <x v="0"/>
    <x v="0"/>
    <x v="77"/>
    <x v="78"/>
    <x v="0"/>
  </r>
  <r>
    <n v="4555"/>
    <x v="0"/>
    <x v="0"/>
    <x v="0"/>
    <x v="0"/>
    <x v="0"/>
    <x v="0"/>
    <x v="0"/>
    <n v="2366375"/>
    <n v="2366818"/>
    <x v="0"/>
    <m/>
    <x v="0"/>
    <s v="mlr2941"/>
    <x v="0"/>
    <x v="0"/>
    <x v="474"/>
    <x v="0"/>
    <x v="0"/>
  </r>
  <r>
    <n v="4556"/>
    <x v="1"/>
    <x v="1"/>
    <x v="0"/>
    <x v="0"/>
    <x v="0"/>
    <x v="0"/>
    <x v="0"/>
    <n v="2366375"/>
    <n v="2366818"/>
    <x v="0"/>
    <s v="BAB49949.1"/>
    <x v="773"/>
    <s v="mlr2941"/>
    <x v="0"/>
    <x v="0"/>
    <x v="474"/>
    <x v="469"/>
    <x v="0"/>
  </r>
  <r>
    <n v="4557"/>
    <x v="0"/>
    <x v="0"/>
    <x v="0"/>
    <x v="0"/>
    <x v="0"/>
    <x v="0"/>
    <x v="0"/>
    <n v="2366818"/>
    <n v="2367225"/>
    <x v="0"/>
    <m/>
    <x v="0"/>
    <s v="mlr2942"/>
    <x v="0"/>
    <x v="0"/>
    <x v="36"/>
    <x v="0"/>
    <x v="0"/>
  </r>
  <r>
    <n v="4558"/>
    <x v="1"/>
    <x v="1"/>
    <x v="0"/>
    <x v="0"/>
    <x v="0"/>
    <x v="0"/>
    <x v="0"/>
    <n v="2366818"/>
    <n v="2367225"/>
    <x v="0"/>
    <s v="BAB49950.1"/>
    <x v="774"/>
    <s v="mlr2942"/>
    <x v="0"/>
    <x v="0"/>
    <x v="36"/>
    <x v="37"/>
    <x v="0"/>
  </r>
  <r>
    <n v="4559"/>
    <x v="0"/>
    <x v="0"/>
    <x v="0"/>
    <x v="0"/>
    <x v="0"/>
    <x v="0"/>
    <x v="0"/>
    <n v="2367239"/>
    <n v="2367505"/>
    <x v="0"/>
    <m/>
    <x v="0"/>
    <s v="msr2943"/>
    <x v="0"/>
    <x v="0"/>
    <x v="494"/>
    <x v="0"/>
    <x v="0"/>
  </r>
  <r>
    <n v="4560"/>
    <x v="1"/>
    <x v="1"/>
    <x v="0"/>
    <x v="0"/>
    <x v="0"/>
    <x v="0"/>
    <x v="0"/>
    <n v="2367239"/>
    <n v="2367505"/>
    <x v="0"/>
    <s v="BAB49951.1"/>
    <x v="775"/>
    <s v="msr2943"/>
    <x v="0"/>
    <x v="0"/>
    <x v="494"/>
    <x v="488"/>
    <x v="0"/>
  </r>
  <r>
    <n v="4561"/>
    <x v="0"/>
    <x v="0"/>
    <x v="0"/>
    <x v="0"/>
    <x v="0"/>
    <x v="0"/>
    <x v="0"/>
    <n v="2367777"/>
    <n v="2369420"/>
    <x v="0"/>
    <m/>
    <x v="0"/>
    <s v="mlr2945"/>
    <x v="0"/>
    <x v="0"/>
    <x v="644"/>
    <x v="0"/>
    <x v="0"/>
  </r>
  <r>
    <n v="4562"/>
    <x v="1"/>
    <x v="1"/>
    <x v="0"/>
    <x v="0"/>
    <x v="0"/>
    <x v="0"/>
    <x v="0"/>
    <n v="2367777"/>
    <n v="2369420"/>
    <x v="0"/>
    <s v="BAB49952.1"/>
    <x v="726"/>
    <s v="mlr2945"/>
    <x v="0"/>
    <x v="0"/>
    <x v="644"/>
    <x v="636"/>
    <x v="0"/>
  </r>
  <r>
    <n v="4563"/>
    <x v="0"/>
    <x v="0"/>
    <x v="0"/>
    <x v="0"/>
    <x v="0"/>
    <x v="0"/>
    <x v="0"/>
    <n v="2369444"/>
    <n v="2369812"/>
    <x v="1"/>
    <m/>
    <x v="0"/>
    <s v="mll2946"/>
    <x v="0"/>
    <x v="0"/>
    <x v="190"/>
    <x v="0"/>
    <x v="0"/>
  </r>
  <r>
    <n v="4564"/>
    <x v="1"/>
    <x v="1"/>
    <x v="0"/>
    <x v="0"/>
    <x v="0"/>
    <x v="0"/>
    <x v="0"/>
    <n v="2369444"/>
    <n v="2369812"/>
    <x v="1"/>
    <s v="BAB49953.1"/>
    <x v="0"/>
    <s v="mll2946"/>
    <x v="0"/>
    <x v="0"/>
    <x v="190"/>
    <x v="187"/>
    <x v="0"/>
  </r>
  <r>
    <n v="4565"/>
    <x v="0"/>
    <x v="0"/>
    <x v="0"/>
    <x v="0"/>
    <x v="0"/>
    <x v="0"/>
    <x v="0"/>
    <n v="2369816"/>
    <n v="2371201"/>
    <x v="1"/>
    <m/>
    <x v="0"/>
    <s v="mll2947"/>
    <x v="0"/>
    <x v="0"/>
    <x v="75"/>
    <x v="0"/>
    <x v="0"/>
  </r>
  <r>
    <n v="4566"/>
    <x v="1"/>
    <x v="1"/>
    <x v="0"/>
    <x v="0"/>
    <x v="0"/>
    <x v="0"/>
    <x v="0"/>
    <n v="2369816"/>
    <n v="2371201"/>
    <x v="1"/>
    <s v="BAB49954.1"/>
    <x v="0"/>
    <s v="mll2947"/>
    <x v="0"/>
    <x v="0"/>
    <x v="75"/>
    <x v="76"/>
    <x v="0"/>
  </r>
  <r>
    <n v="4567"/>
    <x v="0"/>
    <x v="0"/>
    <x v="0"/>
    <x v="0"/>
    <x v="0"/>
    <x v="0"/>
    <x v="0"/>
    <n v="2371225"/>
    <n v="2372340"/>
    <x v="1"/>
    <m/>
    <x v="0"/>
    <s v="mll2948"/>
    <x v="0"/>
    <x v="0"/>
    <x v="216"/>
    <x v="0"/>
    <x v="0"/>
  </r>
  <r>
    <n v="4568"/>
    <x v="1"/>
    <x v="1"/>
    <x v="0"/>
    <x v="0"/>
    <x v="0"/>
    <x v="0"/>
    <x v="0"/>
    <n v="2371225"/>
    <n v="2372340"/>
    <x v="1"/>
    <s v="BAB49955.1"/>
    <x v="776"/>
    <s v="mll2948"/>
    <x v="0"/>
    <x v="0"/>
    <x v="216"/>
    <x v="213"/>
    <x v="0"/>
  </r>
  <r>
    <n v="4569"/>
    <x v="0"/>
    <x v="0"/>
    <x v="0"/>
    <x v="0"/>
    <x v="0"/>
    <x v="0"/>
    <x v="0"/>
    <n v="2372337"/>
    <n v="2373134"/>
    <x v="1"/>
    <m/>
    <x v="0"/>
    <s v="mll2949"/>
    <x v="0"/>
    <x v="0"/>
    <x v="0"/>
    <x v="0"/>
    <x v="0"/>
  </r>
  <r>
    <n v="4570"/>
    <x v="1"/>
    <x v="1"/>
    <x v="0"/>
    <x v="0"/>
    <x v="0"/>
    <x v="0"/>
    <x v="0"/>
    <n v="2372337"/>
    <n v="2373134"/>
    <x v="1"/>
    <s v="BAB49956.1"/>
    <x v="777"/>
    <s v="mll2949"/>
    <x v="0"/>
    <x v="0"/>
    <x v="0"/>
    <x v="1"/>
    <x v="0"/>
  </r>
  <r>
    <n v="4571"/>
    <x v="0"/>
    <x v="0"/>
    <x v="0"/>
    <x v="0"/>
    <x v="0"/>
    <x v="0"/>
    <x v="0"/>
    <n v="2373134"/>
    <n v="2374018"/>
    <x v="1"/>
    <m/>
    <x v="0"/>
    <s v="mll2950"/>
    <x v="0"/>
    <x v="0"/>
    <x v="240"/>
    <x v="0"/>
    <x v="0"/>
  </r>
  <r>
    <n v="4572"/>
    <x v="1"/>
    <x v="1"/>
    <x v="0"/>
    <x v="0"/>
    <x v="0"/>
    <x v="0"/>
    <x v="0"/>
    <n v="2373134"/>
    <n v="2374018"/>
    <x v="1"/>
    <s v="BAB49957.1"/>
    <x v="0"/>
    <s v="mll2950"/>
    <x v="0"/>
    <x v="0"/>
    <x v="240"/>
    <x v="237"/>
    <x v="0"/>
  </r>
  <r>
    <n v="4573"/>
    <x v="0"/>
    <x v="0"/>
    <x v="0"/>
    <x v="0"/>
    <x v="0"/>
    <x v="0"/>
    <x v="0"/>
    <n v="2374041"/>
    <n v="2375117"/>
    <x v="1"/>
    <m/>
    <x v="0"/>
    <s v="mll2951"/>
    <x v="0"/>
    <x v="0"/>
    <x v="645"/>
    <x v="0"/>
    <x v="0"/>
  </r>
  <r>
    <n v="4574"/>
    <x v="1"/>
    <x v="1"/>
    <x v="0"/>
    <x v="0"/>
    <x v="0"/>
    <x v="0"/>
    <x v="0"/>
    <n v="2374041"/>
    <n v="2375117"/>
    <x v="1"/>
    <s v="BAB49958.1"/>
    <x v="778"/>
    <s v="mll2951"/>
    <x v="0"/>
    <x v="0"/>
    <x v="645"/>
    <x v="637"/>
    <x v="0"/>
  </r>
  <r>
    <n v="4575"/>
    <x v="0"/>
    <x v="0"/>
    <x v="0"/>
    <x v="0"/>
    <x v="0"/>
    <x v="0"/>
    <x v="0"/>
    <n v="2375159"/>
    <n v="2375818"/>
    <x v="1"/>
    <m/>
    <x v="0"/>
    <s v="mll2952"/>
    <x v="0"/>
    <x v="0"/>
    <x v="523"/>
    <x v="0"/>
    <x v="0"/>
  </r>
  <r>
    <n v="4576"/>
    <x v="1"/>
    <x v="1"/>
    <x v="0"/>
    <x v="0"/>
    <x v="0"/>
    <x v="0"/>
    <x v="0"/>
    <n v="2375159"/>
    <n v="2375818"/>
    <x v="1"/>
    <s v="BAB49959.1"/>
    <x v="3"/>
    <s v="mll2952"/>
    <x v="0"/>
    <x v="0"/>
    <x v="523"/>
    <x v="517"/>
    <x v="0"/>
  </r>
  <r>
    <n v="4577"/>
    <x v="0"/>
    <x v="0"/>
    <x v="0"/>
    <x v="0"/>
    <x v="0"/>
    <x v="0"/>
    <x v="0"/>
    <n v="2375971"/>
    <n v="2377752"/>
    <x v="1"/>
    <m/>
    <x v="0"/>
    <s v="mll2953"/>
    <x v="0"/>
    <x v="0"/>
    <x v="164"/>
    <x v="0"/>
    <x v="0"/>
  </r>
  <r>
    <n v="4578"/>
    <x v="1"/>
    <x v="1"/>
    <x v="0"/>
    <x v="0"/>
    <x v="0"/>
    <x v="0"/>
    <x v="0"/>
    <n v="2375971"/>
    <n v="2377752"/>
    <x v="1"/>
    <s v="BAB49960.1"/>
    <x v="0"/>
    <s v="mll2953"/>
    <x v="0"/>
    <x v="0"/>
    <x v="164"/>
    <x v="163"/>
    <x v="0"/>
  </r>
  <r>
    <n v="4579"/>
    <x v="0"/>
    <x v="0"/>
    <x v="0"/>
    <x v="0"/>
    <x v="0"/>
    <x v="0"/>
    <x v="0"/>
    <n v="2378461"/>
    <n v="2379015"/>
    <x v="1"/>
    <m/>
    <x v="0"/>
    <s v="mll2955"/>
    <x v="0"/>
    <x v="0"/>
    <x v="114"/>
    <x v="0"/>
    <x v="0"/>
  </r>
  <r>
    <n v="4580"/>
    <x v="1"/>
    <x v="1"/>
    <x v="0"/>
    <x v="0"/>
    <x v="0"/>
    <x v="0"/>
    <x v="0"/>
    <n v="2378461"/>
    <n v="2379015"/>
    <x v="1"/>
    <s v="BAB49961.1"/>
    <x v="0"/>
    <s v="mll2955"/>
    <x v="0"/>
    <x v="0"/>
    <x v="114"/>
    <x v="114"/>
    <x v="0"/>
  </r>
  <r>
    <n v="4581"/>
    <x v="0"/>
    <x v="0"/>
    <x v="0"/>
    <x v="0"/>
    <x v="0"/>
    <x v="0"/>
    <x v="0"/>
    <n v="2379440"/>
    <n v="2379739"/>
    <x v="1"/>
    <m/>
    <x v="0"/>
    <s v="mll2956"/>
    <x v="0"/>
    <x v="0"/>
    <x v="126"/>
    <x v="0"/>
    <x v="0"/>
  </r>
  <r>
    <n v="4582"/>
    <x v="1"/>
    <x v="1"/>
    <x v="0"/>
    <x v="0"/>
    <x v="0"/>
    <x v="0"/>
    <x v="0"/>
    <n v="2379440"/>
    <n v="2379739"/>
    <x v="1"/>
    <s v="BAB49962.1"/>
    <x v="0"/>
    <s v="mll2956"/>
    <x v="0"/>
    <x v="0"/>
    <x v="126"/>
    <x v="126"/>
    <x v="0"/>
  </r>
  <r>
    <n v="4583"/>
    <x v="0"/>
    <x v="0"/>
    <x v="0"/>
    <x v="0"/>
    <x v="0"/>
    <x v="0"/>
    <x v="0"/>
    <n v="2379913"/>
    <n v="2382000"/>
    <x v="0"/>
    <m/>
    <x v="0"/>
    <s v="mlr2957"/>
    <x v="0"/>
    <x v="0"/>
    <x v="646"/>
    <x v="0"/>
    <x v="0"/>
  </r>
  <r>
    <n v="4584"/>
    <x v="1"/>
    <x v="1"/>
    <x v="0"/>
    <x v="0"/>
    <x v="0"/>
    <x v="0"/>
    <x v="0"/>
    <n v="2379913"/>
    <n v="2382000"/>
    <x v="0"/>
    <s v="BAB49963.1"/>
    <x v="779"/>
    <s v="mlr2957"/>
    <x v="0"/>
    <x v="0"/>
    <x v="646"/>
    <x v="638"/>
    <x v="0"/>
  </r>
  <r>
    <n v="4585"/>
    <x v="0"/>
    <x v="0"/>
    <x v="0"/>
    <x v="0"/>
    <x v="0"/>
    <x v="0"/>
    <x v="0"/>
    <n v="2381997"/>
    <n v="2382749"/>
    <x v="0"/>
    <m/>
    <x v="0"/>
    <s v="mlr2958"/>
    <x v="0"/>
    <x v="0"/>
    <x v="393"/>
    <x v="0"/>
    <x v="0"/>
  </r>
  <r>
    <n v="4586"/>
    <x v="1"/>
    <x v="1"/>
    <x v="0"/>
    <x v="0"/>
    <x v="0"/>
    <x v="0"/>
    <x v="0"/>
    <n v="2381997"/>
    <n v="2382749"/>
    <x v="0"/>
    <s v="BAB49964.1"/>
    <x v="780"/>
    <s v="mlr2958"/>
    <x v="0"/>
    <x v="0"/>
    <x v="393"/>
    <x v="388"/>
    <x v="0"/>
  </r>
  <r>
    <n v="4587"/>
    <x v="0"/>
    <x v="0"/>
    <x v="0"/>
    <x v="0"/>
    <x v="0"/>
    <x v="0"/>
    <x v="0"/>
    <n v="2382751"/>
    <n v="2383134"/>
    <x v="0"/>
    <m/>
    <x v="0"/>
    <s v="mlr2959"/>
    <x v="0"/>
    <x v="0"/>
    <x v="88"/>
    <x v="0"/>
    <x v="0"/>
  </r>
  <r>
    <n v="4588"/>
    <x v="1"/>
    <x v="1"/>
    <x v="0"/>
    <x v="0"/>
    <x v="0"/>
    <x v="0"/>
    <x v="0"/>
    <n v="2382751"/>
    <n v="2383134"/>
    <x v="0"/>
    <s v="BAB49965.1"/>
    <x v="0"/>
    <s v="mlr2959"/>
    <x v="0"/>
    <x v="0"/>
    <x v="88"/>
    <x v="89"/>
    <x v="0"/>
  </r>
  <r>
    <n v="4589"/>
    <x v="0"/>
    <x v="0"/>
    <x v="0"/>
    <x v="0"/>
    <x v="0"/>
    <x v="0"/>
    <x v="0"/>
    <n v="2383313"/>
    <n v="2384299"/>
    <x v="0"/>
    <m/>
    <x v="0"/>
    <s v="mlr2960"/>
    <x v="0"/>
    <x v="0"/>
    <x v="480"/>
    <x v="0"/>
    <x v="0"/>
  </r>
  <r>
    <n v="4590"/>
    <x v="1"/>
    <x v="1"/>
    <x v="0"/>
    <x v="0"/>
    <x v="0"/>
    <x v="0"/>
    <x v="0"/>
    <n v="2383313"/>
    <n v="2384299"/>
    <x v="0"/>
    <s v="BAB49966.1"/>
    <x v="0"/>
    <s v="mlr2960"/>
    <x v="0"/>
    <x v="0"/>
    <x v="480"/>
    <x v="474"/>
    <x v="0"/>
  </r>
  <r>
    <n v="4591"/>
    <x v="0"/>
    <x v="0"/>
    <x v="0"/>
    <x v="0"/>
    <x v="0"/>
    <x v="0"/>
    <x v="0"/>
    <n v="2384443"/>
    <n v="2384970"/>
    <x v="0"/>
    <m/>
    <x v="0"/>
    <s v="mlr2962"/>
    <x v="0"/>
    <x v="0"/>
    <x v="60"/>
    <x v="0"/>
    <x v="0"/>
  </r>
  <r>
    <n v="4592"/>
    <x v="1"/>
    <x v="1"/>
    <x v="0"/>
    <x v="0"/>
    <x v="0"/>
    <x v="0"/>
    <x v="0"/>
    <n v="2384443"/>
    <n v="2384970"/>
    <x v="0"/>
    <s v="BAB49967.1"/>
    <x v="0"/>
    <s v="mlr2962"/>
    <x v="0"/>
    <x v="0"/>
    <x v="60"/>
    <x v="61"/>
    <x v="0"/>
  </r>
  <r>
    <n v="4593"/>
    <x v="0"/>
    <x v="0"/>
    <x v="0"/>
    <x v="0"/>
    <x v="0"/>
    <x v="0"/>
    <x v="0"/>
    <n v="2384989"/>
    <n v="2386239"/>
    <x v="1"/>
    <m/>
    <x v="0"/>
    <s v="mll2963"/>
    <x v="0"/>
    <x v="0"/>
    <x v="479"/>
    <x v="0"/>
    <x v="0"/>
  </r>
  <r>
    <n v="4594"/>
    <x v="1"/>
    <x v="1"/>
    <x v="0"/>
    <x v="0"/>
    <x v="0"/>
    <x v="0"/>
    <x v="0"/>
    <n v="2384989"/>
    <n v="2386239"/>
    <x v="1"/>
    <s v="BAB49968.1"/>
    <x v="0"/>
    <s v="mll2963"/>
    <x v="0"/>
    <x v="0"/>
    <x v="479"/>
    <x v="473"/>
    <x v="0"/>
  </r>
  <r>
    <n v="4595"/>
    <x v="0"/>
    <x v="0"/>
    <x v="0"/>
    <x v="0"/>
    <x v="0"/>
    <x v="0"/>
    <x v="0"/>
    <n v="2386287"/>
    <n v="2386916"/>
    <x v="0"/>
    <m/>
    <x v="0"/>
    <s v="mlr2964"/>
    <x v="0"/>
    <x v="0"/>
    <x v="159"/>
    <x v="0"/>
    <x v="0"/>
  </r>
  <r>
    <n v="4596"/>
    <x v="1"/>
    <x v="1"/>
    <x v="0"/>
    <x v="0"/>
    <x v="0"/>
    <x v="0"/>
    <x v="0"/>
    <n v="2386287"/>
    <n v="2386916"/>
    <x v="0"/>
    <s v="BAB49969.1"/>
    <x v="0"/>
    <s v="mlr2964"/>
    <x v="0"/>
    <x v="0"/>
    <x v="159"/>
    <x v="159"/>
    <x v="0"/>
  </r>
  <r>
    <n v="4597"/>
    <x v="0"/>
    <x v="0"/>
    <x v="0"/>
    <x v="0"/>
    <x v="0"/>
    <x v="0"/>
    <x v="0"/>
    <n v="2386930"/>
    <n v="2387355"/>
    <x v="0"/>
    <m/>
    <x v="0"/>
    <s v="mlr2965"/>
    <x v="0"/>
    <x v="0"/>
    <x v="367"/>
    <x v="0"/>
    <x v="0"/>
  </r>
  <r>
    <n v="4598"/>
    <x v="1"/>
    <x v="1"/>
    <x v="0"/>
    <x v="0"/>
    <x v="0"/>
    <x v="0"/>
    <x v="0"/>
    <n v="2386930"/>
    <n v="2387355"/>
    <x v="0"/>
    <s v="BAB49970.1"/>
    <x v="0"/>
    <s v="mlr2965"/>
    <x v="0"/>
    <x v="0"/>
    <x v="367"/>
    <x v="362"/>
    <x v="0"/>
  </r>
  <r>
    <n v="4599"/>
    <x v="0"/>
    <x v="0"/>
    <x v="0"/>
    <x v="0"/>
    <x v="0"/>
    <x v="0"/>
    <x v="0"/>
    <n v="2387486"/>
    <n v="2388022"/>
    <x v="0"/>
    <m/>
    <x v="0"/>
    <s v="mlr2967"/>
    <x v="0"/>
    <x v="0"/>
    <x v="222"/>
    <x v="0"/>
    <x v="0"/>
  </r>
  <r>
    <n v="4600"/>
    <x v="1"/>
    <x v="1"/>
    <x v="0"/>
    <x v="0"/>
    <x v="0"/>
    <x v="0"/>
    <x v="0"/>
    <n v="2387486"/>
    <n v="2388022"/>
    <x v="0"/>
    <s v="BAB49971.1"/>
    <x v="0"/>
    <s v="mlr2967"/>
    <x v="0"/>
    <x v="0"/>
    <x v="222"/>
    <x v="219"/>
    <x v="0"/>
  </r>
  <r>
    <n v="4601"/>
    <x v="0"/>
    <x v="0"/>
    <x v="0"/>
    <x v="0"/>
    <x v="0"/>
    <x v="0"/>
    <x v="0"/>
    <n v="2388204"/>
    <n v="2388488"/>
    <x v="0"/>
    <m/>
    <x v="0"/>
    <s v="mlr2969"/>
    <x v="0"/>
    <x v="0"/>
    <x v="447"/>
    <x v="0"/>
    <x v="0"/>
  </r>
  <r>
    <n v="4602"/>
    <x v="1"/>
    <x v="1"/>
    <x v="0"/>
    <x v="0"/>
    <x v="0"/>
    <x v="0"/>
    <x v="0"/>
    <n v="2388204"/>
    <n v="2388488"/>
    <x v="0"/>
    <s v="BAB49972.1"/>
    <x v="0"/>
    <s v="mlr2969"/>
    <x v="0"/>
    <x v="0"/>
    <x v="447"/>
    <x v="442"/>
    <x v="0"/>
  </r>
  <r>
    <n v="4603"/>
    <x v="0"/>
    <x v="0"/>
    <x v="0"/>
    <x v="0"/>
    <x v="0"/>
    <x v="0"/>
    <x v="0"/>
    <n v="2388579"/>
    <n v="2389214"/>
    <x v="1"/>
    <m/>
    <x v="0"/>
    <s v="mll2972"/>
    <x v="0"/>
    <x v="0"/>
    <x v="227"/>
    <x v="0"/>
    <x v="0"/>
  </r>
  <r>
    <n v="4604"/>
    <x v="1"/>
    <x v="1"/>
    <x v="0"/>
    <x v="0"/>
    <x v="0"/>
    <x v="0"/>
    <x v="0"/>
    <n v="2388579"/>
    <n v="2389214"/>
    <x v="1"/>
    <s v="BAB49973.1"/>
    <x v="0"/>
    <s v="mll2972"/>
    <x v="0"/>
    <x v="0"/>
    <x v="227"/>
    <x v="224"/>
    <x v="0"/>
  </r>
  <r>
    <n v="4605"/>
    <x v="0"/>
    <x v="0"/>
    <x v="0"/>
    <x v="0"/>
    <x v="0"/>
    <x v="0"/>
    <x v="0"/>
    <n v="2389301"/>
    <n v="2390434"/>
    <x v="1"/>
    <m/>
    <x v="0"/>
    <s v="mll2974"/>
    <x v="0"/>
    <x v="0"/>
    <x v="347"/>
    <x v="0"/>
    <x v="0"/>
  </r>
  <r>
    <n v="4606"/>
    <x v="1"/>
    <x v="1"/>
    <x v="0"/>
    <x v="0"/>
    <x v="0"/>
    <x v="0"/>
    <x v="0"/>
    <n v="2389301"/>
    <n v="2390434"/>
    <x v="1"/>
    <s v="BAB49974.1"/>
    <x v="523"/>
    <s v="mll2974"/>
    <x v="0"/>
    <x v="0"/>
    <x v="347"/>
    <x v="342"/>
    <x v="0"/>
  </r>
  <r>
    <n v="4607"/>
    <x v="0"/>
    <x v="0"/>
    <x v="0"/>
    <x v="0"/>
    <x v="0"/>
    <x v="0"/>
    <x v="0"/>
    <n v="2390977"/>
    <n v="2392173"/>
    <x v="0"/>
    <m/>
    <x v="0"/>
    <s v="mlr2975"/>
    <x v="0"/>
    <x v="0"/>
    <x v="526"/>
    <x v="0"/>
    <x v="0"/>
  </r>
  <r>
    <n v="4608"/>
    <x v="1"/>
    <x v="1"/>
    <x v="0"/>
    <x v="0"/>
    <x v="0"/>
    <x v="0"/>
    <x v="0"/>
    <n v="2390977"/>
    <n v="2392173"/>
    <x v="0"/>
    <s v="BAB49975.1"/>
    <x v="781"/>
    <s v="mlr2975"/>
    <x v="0"/>
    <x v="0"/>
    <x v="526"/>
    <x v="520"/>
    <x v="0"/>
  </r>
  <r>
    <n v="4609"/>
    <x v="0"/>
    <x v="0"/>
    <x v="0"/>
    <x v="0"/>
    <x v="0"/>
    <x v="0"/>
    <x v="0"/>
    <n v="2392177"/>
    <n v="2393076"/>
    <x v="0"/>
    <m/>
    <x v="0"/>
    <s v="mlr2977"/>
    <x v="0"/>
    <x v="0"/>
    <x v="66"/>
    <x v="0"/>
    <x v="0"/>
  </r>
  <r>
    <n v="4610"/>
    <x v="1"/>
    <x v="1"/>
    <x v="0"/>
    <x v="0"/>
    <x v="0"/>
    <x v="0"/>
    <x v="0"/>
    <n v="2392177"/>
    <n v="2393076"/>
    <x v="0"/>
    <s v="BAB49976.1"/>
    <x v="3"/>
    <s v="mlr2977"/>
    <x v="0"/>
    <x v="0"/>
    <x v="66"/>
    <x v="67"/>
    <x v="0"/>
  </r>
  <r>
    <n v="4611"/>
    <x v="0"/>
    <x v="0"/>
    <x v="0"/>
    <x v="0"/>
    <x v="0"/>
    <x v="0"/>
    <x v="0"/>
    <n v="2393136"/>
    <n v="2393945"/>
    <x v="0"/>
    <m/>
    <x v="0"/>
    <s v="mlr2979"/>
    <x v="0"/>
    <x v="0"/>
    <x v="382"/>
    <x v="0"/>
    <x v="0"/>
  </r>
  <r>
    <n v="4612"/>
    <x v="1"/>
    <x v="1"/>
    <x v="0"/>
    <x v="0"/>
    <x v="0"/>
    <x v="0"/>
    <x v="0"/>
    <n v="2393136"/>
    <n v="2393945"/>
    <x v="0"/>
    <s v="BAB49977.1"/>
    <x v="0"/>
    <s v="mlr2979"/>
    <x v="0"/>
    <x v="0"/>
    <x v="382"/>
    <x v="377"/>
    <x v="0"/>
  </r>
  <r>
    <n v="4613"/>
    <x v="0"/>
    <x v="0"/>
    <x v="0"/>
    <x v="0"/>
    <x v="0"/>
    <x v="0"/>
    <x v="0"/>
    <n v="2393942"/>
    <n v="2395153"/>
    <x v="0"/>
    <m/>
    <x v="0"/>
    <s v="mlr2980"/>
    <x v="0"/>
    <x v="0"/>
    <x v="27"/>
    <x v="0"/>
    <x v="0"/>
  </r>
  <r>
    <n v="4614"/>
    <x v="1"/>
    <x v="1"/>
    <x v="0"/>
    <x v="0"/>
    <x v="0"/>
    <x v="0"/>
    <x v="0"/>
    <n v="2393942"/>
    <n v="2395153"/>
    <x v="0"/>
    <s v="BAB49978.1"/>
    <x v="0"/>
    <s v="mlr2980"/>
    <x v="0"/>
    <x v="0"/>
    <x v="27"/>
    <x v="28"/>
    <x v="0"/>
  </r>
  <r>
    <n v="4615"/>
    <x v="0"/>
    <x v="0"/>
    <x v="0"/>
    <x v="0"/>
    <x v="0"/>
    <x v="0"/>
    <x v="0"/>
    <n v="2395196"/>
    <n v="2396173"/>
    <x v="1"/>
    <m/>
    <x v="0"/>
    <s v="mll2981"/>
    <x v="0"/>
    <x v="0"/>
    <x v="282"/>
    <x v="0"/>
    <x v="0"/>
  </r>
  <r>
    <n v="4616"/>
    <x v="1"/>
    <x v="1"/>
    <x v="0"/>
    <x v="0"/>
    <x v="0"/>
    <x v="0"/>
    <x v="0"/>
    <n v="2395196"/>
    <n v="2396173"/>
    <x v="1"/>
    <s v="BAB49979.1"/>
    <x v="0"/>
    <s v="mll2981"/>
    <x v="0"/>
    <x v="0"/>
    <x v="282"/>
    <x v="278"/>
    <x v="0"/>
  </r>
  <r>
    <n v="4617"/>
    <x v="0"/>
    <x v="0"/>
    <x v="0"/>
    <x v="0"/>
    <x v="0"/>
    <x v="0"/>
    <x v="0"/>
    <n v="2396186"/>
    <n v="2396398"/>
    <x v="1"/>
    <m/>
    <x v="0"/>
    <s v="msl2982"/>
    <x v="0"/>
    <x v="0"/>
    <x v="547"/>
    <x v="0"/>
    <x v="0"/>
  </r>
  <r>
    <n v="4618"/>
    <x v="1"/>
    <x v="1"/>
    <x v="0"/>
    <x v="0"/>
    <x v="0"/>
    <x v="0"/>
    <x v="0"/>
    <n v="2396186"/>
    <n v="2396398"/>
    <x v="1"/>
    <s v="BAB49980.1"/>
    <x v="0"/>
    <s v="msl2982"/>
    <x v="0"/>
    <x v="0"/>
    <x v="547"/>
    <x v="540"/>
    <x v="0"/>
  </r>
  <r>
    <n v="4619"/>
    <x v="0"/>
    <x v="0"/>
    <x v="0"/>
    <x v="0"/>
    <x v="0"/>
    <x v="0"/>
    <x v="0"/>
    <n v="2396481"/>
    <n v="2397578"/>
    <x v="1"/>
    <m/>
    <x v="0"/>
    <s v="mll2984"/>
    <x v="0"/>
    <x v="0"/>
    <x v="23"/>
    <x v="0"/>
    <x v="0"/>
  </r>
  <r>
    <n v="4620"/>
    <x v="1"/>
    <x v="1"/>
    <x v="0"/>
    <x v="0"/>
    <x v="0"/>
    <x v="0"/>
    <x v="0"/>
    <n v="2396481"/>
    <n v="2397578"/>
    <x v="1"/>
    <s v="BAB49981.1"/>
    <x v="782"/>
    <s v="mll2984"/>
    <x v="0"/>
    <x v="0"/>
    <x v="23"/>
    <x v="24"/>
    <x v="0"/>
  </r>
  <r>
    <n v="4621"/>
    <x v="0"/>
    <x v="0"/>
    <x v="0"/>
    <x v="0"/>
    <x v="0"/>
    <x v="0"/>
    <x v="0"/>
    <n v="2397497"/>
    <n v="2398183"/>
    <x v="1"/>
    <m/>
    <x v="0"/>
    <s v="mll2986"/>
    <x v="0"/>
    <x v="0"/>
    <x v="10"/>
    <x v="0"/>
    <x v="0"/>
  </r>
  <r>
    <n v="4622"/>
    <x v="1"/>
    <x v="1"/>
    <x v="0"/>
    <x v="0"/>
    <x v="0"/>
    <x v="0"/>
    <x v="0"/>
    <n v="2397497"/>
    <n v="2398183"/>
    <x v="1"/>
    <s v="BAB49982.1"/>
    <x v="0"/>
    <s v="mll2986"/>
    <x v="0"/>
    <x v="0"/>
    <x v="10"/>
    <x v="11"/>
    <x v="0"/>
  </r>
  <r>
    <n v="4623"/>
    <x v="0"/>
    <x v="0"/>
    <x v="0"/>
    <x v="0"/>
    <x v="0"/>
    <x v="0"/>
    <x v="0"/>
    <n v="2398267"/>
    <n v="2399451"/>
    <x v="0"/>
    <m/>
    <x v="0"/>
    <s v="mlr2987"/>
    <x v="0"/>
    <x v="0"/>
    <x v="37"/>
    <x v="0"/>
    <x v="0"/>
  </r>
  <r>
    <n v="4624"/>
    <x v="1"/>
    <x v="1"/>
    <x v="0"/>
    <x v="0"/>
    <x v="0"/>
    <x v="0"/>
    <x v="0"/>
    <n v="2398267"/>
    <n v="2399451"/>
    <x v="0"/>
    <s v="BAB49983.1"/>
    <x v="783"/>
    <s v="mlr2987"/>
    <x v="0"/>
    <x v="0"/>
    <x v="37"/>
    <x v="38"/>
    <x v="0"/>
  </r>
  <r>
    <n v="4625"/>
    <x v="0"/>
    <x v="0"/>
    <x v="0"/>
    <x v="0"/>
    <x v="0"/>
    <x v="0"/>
    <x v="0"/>
    <n v="2399603"/>
    <n v="2399977"/>
    <x v="0"/>
    <m/>
    <x v="0"/>
    <s v="mlr2988"/>
    <x v="0"/>
    <x v="0"/>
    <x v="168"/>
    <x v="0"/>
    <x v="0"/>
  </r>
  <r>
    <n v="4626"/>
    <x v="1"/>
    <x v="1"/>
    <x v="0"/>
    <x v="0"/>
    <x v="0"/>
    <x v="0"/>
    <x v="0"/>
    <n v="2399603"/>
    <n v="2399977"/>
    <x v="0"/>
    <s v="BAB49984.1"/>
    <x v="0"/>
    <s v="mlr2988"/>
    <x v="0"/>
    <x v="0"/>
    <x v="168"/>
    <x v="165"/>
    <x v="0"/>
  </r>
  <r>
    <n v="4627"/>
    <x v="0"/>
    <x v="0"/>
    <x v="0"/>
    <x v="0"/>
    <x v="0"/>
    <x v="0"/>
    <x v="0"/>
    <n v="2400011"/>
    <n v="2400766"/>
    <x v="1"/>
    <m/>
    <x v="0"/>
    <s v="mll2989"/>
    <x v="0"/>
    <x v="0"/>
    <x v="14"/>
    <x v="0"/>
    <x v="0"/>
  </r>
  <r>
    <n v="4628"/>
    <x v="1"/>
    <x v="1"/>
    <x v="0"/>
    <x v="0"/>
    <x v="0"/>
    <x v="0"/>
    <x v="0"/>
    <n v="2400011"/>
    <n v="2400766"/>
    <x v="1"/>
    <s v="BAB49985.1"/>
    <x v="29"/>
    <s v="mll2989"/>
    <x v="0"/>
    <x v="0"/>
    <x v="14"/>
    <x v="15"/>
    <x v="0"/>
  </r>
  <r>
    <n v="4629"/>
    <x v="0"/>
    <x v="0"/>
    <x v="0"/>
    <x v="0"/>
    <x v="0"/>
    <x v="0"/>
    <x v="0"/>
    <n v="2400763"/>
    <n v="2401008"/>
    <x v="1"/>
    <m/>
    <x v="0"/>
    <s v="msl2990"/>
    <x v="0"/>
    <x v="0"/>
    <x v="80"/>
    <x v="0"/>
    <x v="0"/>
  </r>
  <r>
    <n v="4630"/>
    <x v="1"/>
    <x v="1"/>
    <x v="0"/>
    <x v="0"/>
    <x v="0"/>
    <x v="0"/>
    <x v="0"/>
    <n v="2400763"/>
    <n v="2401008"/>
    <x v="1"/>
    <s v="BAB49986.1"/>
    <x v="0"/>
    <s v="msl2990"/>
    <x v="0"/>
    <x v="0"/>
    <x v="80"/>
    <x v="81"/>
    <x v="0"/>
  </r>
  <r>
    <n v="4631"/>
    <x v="0"/>
    <x v="0"/>
    <x v="0"/>
    <x v="0"/>
    <x v="0"/>
    <x v="0"/>
    <x v="0"/>
    <n v="2401067"/>
    <n v="2401807"/>
    <x v="1"/>
    <m/>
    <x v="0"/>
    <s v="mll2991"/>
    <x v="0"/>
    <x v="0"/>
    <x v="438"/>
    <x v="0"/>
    <x v="0"/>
  </r>
  <r>
    <n v="4632"/>
    <x v="1"/>
    <x v="1"/>
    <x v="0"/>
    <x v="0"/>
    <x v="0"/>
    <x v="0"/>
    <x v="0"/>
    <n v="2401067"/>
    <n v="2401807"/>
    <x v="1"/>
    <s v="BAB49987.1"/>
    <x v="0"/>
    <s v="mll2991"/>
    <x v="0"/>
    <x v="0"/>
    <x v="438"/>
    <x v="433"/>
    <x v="0"/>
  </r>
  <r>
    <n v="4633"/>
    <x v="0"/>
    <x v="0"/>
    <x v="0"/>
    <x v="0"/>
    <x v="0"/>
    <x v="0"/>
    <x v="0"/>
    <n v="2401925"/>
    <n v="2402854"/>
    <x v="1"/>
    <m/>
    <x v="0"/>
    <s v="mll2992"/>
    <x v="0"/>
    <x v="0"/>
    <x v="61"/>
    <x v="0"/>
    <x v="0"/>
  </r>
  <r>
    <n v="4634"/>
    <x v="1"/>
    <x v="1"/>
    <x v="0"/>
    <x v="0"/>
    <x v="0"/>
    <x v="0"/>
    <x v="0"/>
    <n v="2401925"/>
    <n v="2402854"/>
    <x v="1"/>
    <s v="BAB49988.1"/>
    <x v="0"/>
    <s v="mll2992"/>
    <x v="0"/>
    <x v="0"/>
    <x v="61"/>
    <x v="62"/>
    <x v="0"/>
  </r>
  <r>
    <n v="4635"/>
    <x v="0"/>
    <x v="0"/>
    <x v="0"/>
    <x v="0"/>
    <x v="0"/>
    <x v="0"/>
    <x v="0"/>
    <n v="2403033"/>
    <n v="2403683"/>
    <x v="0"/>
    <m/>
    <x v="0"/>
    <s v="mlr2994"/>
    <x v="0"/>
    <x v="0"/>
    <x v="9"/>
    <x v="0"/>
    <x v="0"/>
  </r>
  <r>
    <n v="4636"/>
    <x v="1"/>
    <x v="1"/>
    <x v="0"/>
    <x v="0"/>
    <x v="0"/>
    <x v="0"/>
    <x v="0"/>
    <n v="2403033"/>
    <n v="2403683"/>
    <x v="0"/>
    <s v="BAB49989.1"/>
    <x v="784"/>
    <s v="mlr2994"/>
    <x v="0"/>
    <x v="0"/>
    <x v="9"/>
    <x v="10"/>
    <x v="0"/>
  </r>
  <r>
    <n v="4637"/>
    <x v="0"/>
    <x v="0"/>
    <x v="0"/>
    <x v="0"/>
    <x v="0"/>
    <x v="0"/>
    <x v="0"/>
    <n v="2403695"/>
    <n v="2404450"/>
    <x v="1"/>
    <m/>
    <x v="0"/>
    <s v="mll2997"/>
    <x v="0"/>
    <x v="0"/>
    <x v="14"/>
    <x v="0"/>
    <x v="0"/>
  </r>
  <r>
    <n v="4638"/>
    <x v="1"/>
    <x v="1"/>
    <x v="0"/>
    <x v="0"/>
    <x v="0"/>
    <x v="0"/>
    <x v="0"/>
    <n v="2403695"/>
    <n v="2404450"/>
    <x v="1"/>
    <s v="BAB49990.1"/>
    <x v="785"/>
    <s v="mll2997"/>
    <x v="0"/>
    <x v="0"/>
    <x v="14"/>
    <x v="15"/>
    <x v="0"/>
  </r>
  <r>
    <n v="4639"/>
    <x v="0"/>
    <x v="0"/>
    <x v="0"/>
    <x v="0"/>
    <x v="0"/>
    <x v="0"/>
    <x v="0"/>
    <n v="2404575"/>
    <n v="2405468"/>
    <x v="0"/>
    <m/>
    <x v="0"/>
    <s v="mlr2998"/>
    <x v="0"/>
    <x v="0"/>
    <x v="498"/>
    <x v="0"/>
    <x v="0"/>
  </r>
  <r>
    <n v="4640"/>
    <x v="1"/>
    <x v="1"/>
    <x v="0"/>
    <x v="0"/>
    <x v="0"/>
    <x v="0"/>
    <x v="0"/>
    <n v="2404575"/>
    <n v="2405468"/>
    <x v="0"/>
    <s v="BAB49991.1"/>
    <x v="3"/>
    <s v="mlr2998"/>
    <x v="0"/>
    <x v="0"/>
    <x v="498"/>
    <x v="492"/>
    <x v="0"/>
  </r>
  <r>
    <n v="4641"/>
    <x v="0"/>
    <x v="0"/>
    <x v="0"/>
    <x v="0"/>
    <x v="0"/>
    <x v="0"/>
    <x v="0"/>
    <n v="2405726"/>
    <n v="2407594"/>
    <x v="1"/>
    <m/>
    <x v="0"/>
    <s v="mll2999"/>
    <x v="0"/>
    <x v="0"/>
    <x v="647"/>
    <x v="0"/>
    <x v="0"/>
  </r>
  <r>
    <n v="4642"/>
    <x v="1"/>
    <x v="1"/>
    <x v="0"/>
    <x v="0"/>
    <x v="0"/>
    <x v="0"/>
    <x v="0"/>
    <n v="2405726"/>
    <n v="2407594"/>
    <x v="1"/>
    <s v="BAB49992.1"/>
    <x v="0"/>
    <s v="mll2999"/>
    <x v="0"/>
    <x v="0"/>
    <x v="647"/>
    <x v="639"/>
    <x v="0"/>
  </r>
  <r>
    <n v="4643"/>
    <x v="0"/>
    <x v="0"/>
    <x v="0"/>
    <x v="0"/>
    <x v="0"/>
    <x v="0"/>
    <x v="0"/>
    <n v="2408140"/>
    <n v="2409675"/>
    <x v="1"/>
    <m/>
    <x v="0"/>
    <s v="mll3001"/>
    <x v="0"/>
    <x v="0"/>
    <x v="648"/>
    <x v="0"/>
    <x v="0"/>
  </r>
  <r>
    <n v="4644"/>
    <x v="1"/>
    <x v="1"/>
    <x v="0"/>
    <x v="0"/>
    <x v="0"/>
    <x v="0"/>
    <x v="0"/>
    <n v="2408140"/>
    <n v="2409675"/>
    <x v="1"/>
    <s v="BAB49993.1"/>
    <x v="786"/>
    <s v="mll3001"/>
    <x v="0"/>
    <x v="0"/>
    <x v="648"/>
    <x v="640"/>
    <x v="0"/>
  </r>
  <r>
    <n v="4645"/>
    <x v="0"/>
    <x v="0"/>
    <x v="0"/>
    <x v="0"/>
    <x v="0"/>
    <x v="0"/>
    <x v="0"/>
    <n v="2409834"/>
    <n v="2411672"/>
    <x v="0"/>
    <m/>
    <x v="0"/>
    <s v="mlr3002"/>
    <x v="0"/>
    <x v="0"/>
    <x v="530"/>
    <x v="0"/>
    <x v="0"/>
  </r>
  <r>
    <n v="4646"/>
    <x v="1"/>
    <x v="1"/>
    <x v="0"/>
    <x v="0"/>
    <x v="0"/>
    <x v="0"/>
    <x v="0"/>
    <n v="2409834"/>
    <n v="2411672"/>
    <x v="0"/>
    <s v="BAB49994.1"/>
    <x v="787"/>
    <s v="mlr3002"/>
    <x v="0"/>
    <x v="0"/>
    <x v="530"/>
    <x v="524"/>
    <x v="0"/>
  </r>
  <r>
    <n v="4647"/>
    <x v="0"/>
    <x v="0"/>
    <x v="0"/>
    <x v="0"/>
    <x v="0"/>
    <x v="0"/>
    <x v="0"/>
    <n v="2412033"/>
    <n v="2412806"/>
    <x v="0"/>
    <m/>
    <x v="0"/>
    <s v="mlr3004"/>
    <x v="0"/>
    <x v="0"/>
    <x v="50"/>
    <x v="0"/>
    <x v="0"/>
  </r>
  <r>
    <n v="4648"/>
    <x v="1"/>
    <x v="1"/>
    <x v="0"/>
    <x v="0"/>
    <x v="0"/>
    <x v="0"/>
    <x v="0"/>
    <n v="2412033"/>
    <n v="2412806"/>
    <x v="0"/>
    <s v="BAB49995.1"/>
    <x v="0"/>
    <s v="mlr3004"/>
    <x v="0"/>
    <x v="0"/>
    <x v="50"/>
    <x v="51"/>
    <x v="0"/>
  </r>
  <r>
    <n v="4649"/>
    <x v="0"/>
    <x v="0"/>
    <x v="0"/>
    <x v="0"/>
    <x v="0"/>
    <x v="0"/>
    <x v="0"/>
    <n v="2412976"/>
    <n v="2414121"/>
    <x v="0"/>
    <m/>
    <x v="0"/>
    <s v="mlr3005"/>
    <x v="0"/>
    <x v="0"/>
    <x v="630"/>
    <x v="0"/>
    <x v="0"/>
  </r>
  <r>
    <n v="4650"/>
    <x v="1"/>
    <x v="1"/>
    <x v="0"/>
    <x v="0"/>
    <x v="0"/>
    <x v="0"/>
    <x v="0"/>
    <n v="2412976"/>
    <n v="2414121"/>
    <x v="0"/>
    <s v="BAB49996.1"/>
    <x v="0"/>
    <s v="mlr3005"/>
    <x v="0"/>
    <x v="0"/>
    <x v="630"/>
    <x v="623"/>
    <x v="0"/>
  </r>
  <r>
    <n v="4651"/>
    <x v="0"/>
    <x v="0"/>
    <x v="0"/>
    <x v="0"/>
    <x v="0"/>
    <x v="0"/>
    <x v="0"/>
    <n v="2414070"/>
    <n v="2414732"/>
    <x v="0"/>
    <m/>
    <x v="0"/>
    <s v="mlr3007"/>
    <x v="0"/>
    <x v="0"/>
    <x v="200"/>
    <x v="0"/>
    <x v="0"/>
  </r>
  <r>
    <n v="4652"/>
    <x v="1"/>
    <x v="1"/>
    <x v="0"/>
    <x v="0"/>
    <x v="0"/>
    <x v="0"/>
    <x v="0"/>
    <n v="2414070"/>
    <n v="2414732"/>
    <x v="0"/>
    <s v="BAB49997.1"/>
    <x v="0"/>
    <s v="mlr3007"/>
    <x v="0"/>
    <x v="0"/>
    <x v="200"/>
    <x v="197"/>
    <x v="0"/>
  </r>
  <r>
    <n v="4653"/>
    <x v="0"/>
    <x v="0"/>
    <x v="0"/>
    <x v="0"/>
    <x v="0"/>
    <x v="0"/>
    <x v="0"/>
    <n v="2414729"/>
    <n v="2415034"/>
    <x v="0"/>
    <m/>
    <x v="0"/>
    <s v="mlr3009"/>
    <x v="0"/>
    <x v="0"/>
    <x v="191"/>
    <x v="0"/>
    <x v="0"/>
  </r>
  <r>
    <n v="4654"/>
    <x v="1"/>
    <x v="1"/>
    <x v="0"/>
    <x v="0"/>
    <x v="0"/>
    <x v="0"/>
    <x v="0"/>
    <n v="2414729"/>
    <n v="2415034"/>
    <x v="0"/>
    <s v="BAB49998.1"/>
    <x v="0"/>
    <s v="mlr3009"/>
    <x v="0"/>
    <x v="0"/>
    <x v="191"/>
    <x v="188"/>
    <x v="0"/>
  </r>
  <r>
    <n v="4655"/>
    <x v="0"/>
    <x v="0"/>
    <x v="0"/>
    <x v="0"/>
    <x v="0"/>
    <x v="0"/>
    <x v="0"/>
    <n v="2415316"/>
    <n v="2415963"/>
    <x v="0"/>
    <m/>
    <x v="0"/>
    <s v="mlr3010"/>
    <x v="0"/>
    <x v="0"/>
    <x v="437"/>
    <x v="0"/>
    <x v="0"/>
  </r>
  <r>
    <n v="4656"/>
    <x v="1"/>
    <x v="1"/>
    <x v="0"/>
    <x v="0"/>
    <x v="0"/>
    <x v="0"/>
    <x v="0"/>
    <n v="2415316"/>
    <n v="2415963"/>
    <x v="0"/>
    <s v="BAB49999.1"/>
    <x v="0"/>
    <s v="mlr3010"/>
    <x v="0"/>
    <x v="0"/>
    <x v="437"/>
    <x v="432"/>
    <x v="0"/>
  </r>
  <r>
    <n v="4657"/>
    <x v="0"/>
    <x v="0"/>
    <x v="0"/>
    <x v="0"/>
    <x v="0"/>
    <x v="0"/>
    <x v="0"/>
    <n v="2415970"/>
    <n v="2416848"/>
    <x v="1"/>
    <m/>
    <x v="0"/>
    <s v="mll3011"/>
    <x v="0"/>
    <x v="0"/>
    <x v="157"/>
    <x v="0"/>
    <x v="0"/>
  </r>
  <r>
    <n v="4658"/>
    <x v="1"/>
    <x v="1"/>
    <x v="0"/>
    <x v="0"/>
    <x v="0"/>
    <x v="0"/>
    <x v="0"/>
    <n v="2415970"/>
    <n v="2416848"/>
    <x v="1"/>
    <s v="BAB50000.1"/>
    <x v="69"/>
    <s v="mll3011"/>
    <x v="0"/>
    <x v="0"/>
    <x v="157"/>
    <x v="157"/>
    <x v="0"/>
  </r>
  <r>
    <n v="4659"/>
    <x v="0"/>
    <x v="0"/>
    <x v="0"/>
    <x v="0"/>
    <x v="0"/>
    <x v="0"/>
    <x v="0"/>
    <n v="2416958"/>
    <n v="2417704"/>
    <x v="0"/>
    <m/>
    <x v="0"/>
    <s v="mlr3013"/>
    <x v="0"/>
    <x v="0"/>
    <x v="213"/>
    <x v="0"/>
    <x v="0"/>
  </r>
  <r>
    <n v="4660"/>
    <x v="1"/>
    <x v="1"/>
    <x v="0"/>
    <x v="0"/>
    <x v="0"/>
    <x v="0"/>
    <x v="0"/>
    <n v="2416958"/>
    <n v="2417704"/>
    <x v="0"/>
    <s v="BAB50001.1"/>
    <x v="788"/>
    <s v="mlr3013"/>
    <x v="0"/>
    <x v="0"/>
    <x v="213"/>
    <x v="210"/>
    <x v="0"/>
  </r>
  <r>
    <n v="4661"/>
    <x v="0"/>
    <x v="0"/>
    <x v="0"/>
    <x v="0"/>
    <x v="0"/>
    <x v="0"/>
    <x v="0"/>
    <n v="2417878"/>
    <n v="2419335"/>
    <x v="0"/>
    <m/>
    <x v="0"/>
    <s v="mlr3014"/>
    <x v="0"/>
    <x v="0"/>
    <x v="324"/>
    <x v="0"/>
    <x v="0"/>
  </r>
  <r>
    <n v="4662"/>
    <x v="1"/>
    <x v="1"/>
    <x v="0"/>
    <x v="0"/>
    <x v="0"/>
    <x v="0"/>
    <x v="0"/>
    <n v="2417878"/>
    <n v="2419335"/>
    <x v="0"/>
    <s v="BAB50002.1"/>
    <x v="789"/>
    <s v="mlr3014"/>
    <x v="0"/>
    <x v="0"/>
    <x v="324"/>
    <x v="319"/>
    <x v="0"/>
  </r>
  <r>
    <n v="4663"/>
    <x v="0"/>
    <x v="0"/>
    <x v="0"/>
    <x v="0"/>
    <x v="0"/>
    <x v="0"/>
    <x v="0"/>
    <n v="2419395"/>
    <n v="2419895"/>
    <x v="0"/>
    <m/>
    <x v="0"/>
    <s v="mlr3016"/>
    <x v="0"/>
    <x v="0"/>
    <x v="97"/>
    <x v="0"/>
    <x v="0"/>
  </r>
  <r>
    <n v="4664"/>
    <x v="1"/>
    <x v="1"/>
    <x v="0"/>
    <x v="0"/>
    <x v="0"/>
    <x v="0"/>
    <x v="0"/>
    <n v="2419395"/>
    <n v="2419895"/>
    <x v="0"/>
    <s v="BAB50003.1"/>
    <x v="790"/>
    <s v="mlr3016"/>
    <x v="0"/>
    <x v="0"/>
    <x v="97"/>
    <x v="98"/>
    <x v="0"/>
  </r>
  <r>
    <n v="4665"/>
    <x v="0"/>
    <x v="0"/>
    <x v="0"/>
    <x v="0"/>
    <x v="0"/>
    <x v="0"/>
    <x v="0"/>
    <n v="2420087"/>
    <n v="2422207"/>
    <x v="0"/>
    <m/>
    <x v="0"/>
    <s v="mlr3017"/>
    <x v="0"/>
    <x v="0"/>
    <x v="209"/>
    <x v="0"/>
    <x v="0"/>
  </r>
  <r>
    <n v="4666"/>
    <x v="1"/>
    <x v="1"/>
    <x v="0"/>
    <x v="0"/>
    <x v="0"/>
    <x v="0"/>
    <x v="0"/>
    <n v="2420087"/>
    <n v="2422207"/>
    <x v="0"/>
    <s v="BAB50004.1"/>
    <x v="791"/>
    <s v="mlr3017"/>
    <x v="0"/>
    <x v="0"/>
    <x v="209"/>
    <x v="206"/>
    <x v="0"/>
  </r>
  <r>
    <n v="4667"/>
    <x v="0"/>
    <x v="0"/>
    <x v="0"/>
    <x v="0"/>
    <x v="0"/>
    <x v="0"/>
    <x v="0"/>
    <n v="2422345"/>
    <n v="2423406"/>
    <x v="0"/>
    <m/>
    <x v="0"/>
    <s v="mlr3019"/>
    <x v="0"/>
    <x v="0"/>
    <x v="350"/>
    <x v="0"/>
    <x v="0"/>
  </r>
  <r>
    <n v="4668"/>
    <x v="1"/>
    <x v="1"/>
    <x v="0"/>
    <x v="0"/>
    <x v="0"/>
    <x v="0"/>
    <x v="0"/>
    <n v="2422345"/>
    <n v="2423406"/>
    <x v="0"/>
    <s v="BAB50005.1"/>
    <x v="792"/>
    <s v="mlr3019"/>
    <x v="0"/>
    <x v="0"/>
    <x v="350"/>
    <x v="345"/>
    <x v="0"/>
  </r>
  <r>
    <n v="4669"/>
    <x v="0"/>
    <x v="0"/>
    <x v="0"/>
    <x v="0"/>
    <x v="0"/>
    <x v="0"/>
    <x v="0"/>
    <n v="2423579"/>
    <n v="2424790"/>
    <x v="0"/>
    <m/>
    <x v="0"/>
    <s v="mlr3020"/>
    <x v="0"/>
    <x v="0"/>
    <x v="27"/>
    <x v="0"/>
    <x v="0"/>
  </r>
  <r>
    <n v="4670"/>
    <x v="1"/>
    <x v="1"/>
    <x v="0"/>
    <x v="0"/>
    <x v="0"/>
    <x v="0"/>
    <x v="0"/>
    <n v="2423579"/>
    <n v="2424790"/>
    <x v="0"/>
    <s v="BAB50006.1"/>
    <x v="0"/>
    <s v="mlr3020"/>
    <x v="0"/>
    <x v="0"/>
    <x v="27"/>
    <x v="28"/>
    <x v="0"/>
  </r>
  <r>
    <n v="4671"/>
    <x v="0"/>
    <x v="0"/>
    <x v="0"/>
    <x v="0"/>
    <x v="0"/>
    <x v="0"/>
    <x v="0"/>
    <n v="2424912"/>
    <n v="2425862"/>
    <x v="0"/>
    <m/>
    <x v="0"/>
    <s v="mlr3021"/>
    <x v="0"/>
    <x v="0"/>
    <x v="158"/>
    <x v="0"/>
    <x v="0"/>
  </r>
  <r>
    <n v="4672"/>
    <x v="1"/>
    <x v="1"/>
    <x v="0"/>
    <x v="0"/>
    <x v="0"/>
    <x v="0"/>
    <x v="0"/>
    <n v="2424912"/>
    <n v="2425862"/>
    <x v="0"/>
    <s v="BAB50007.1"/>
    <x v="0"/>
    <s v="mlr3021"/>
    <x v="0"/>
    <x v="0"/>
    <x v="158"/>
    <x v="158"/>
    <x v="0"/>
  </r>
  <r>
    <n v="4673"/>
    <x v="0"/>
    <x v="0"/>
    <x v="0"/>
    <x v="0"/>
    <x v="0"/>
    <x v="0"/>
    <x v="0"/>
    <n v="2425876"/>
    <n v="2426340"/>
    <x v="0"/>
    <m/>
    <x v="0"/>
    <s v="mlr3022"/>
    <x v="0"/>
    <x v="0"/>
    <x v="264"/>
    <x v="0"/>
    <x v="0"/>
  </r>
  <r>
    <n v="4674"/>
    <x v="1"/>
    <x v="1"/>
    <x v="0"/>
    <x v="0"/>
    <x v="0"/>
    <x v="0"/>
    <x v="0"/>
    <n v="2425876"/>
    <n v="2426340"/>
    <x v="0"/>
    <s v="BAB50008.1"/>
    <x v="0"/>
    <s v="mlr3022"/>
    <x v="0"/>
    <x v="0"/>
    <x v="264"/>
    <x v="261"/>
    <x v="0"/>
  </r>
  <r>
    <n v="4675"/>
    <x v="0"/>
    <x v="0"/>
    <x v="0"/>
    <x v="0"/>
    <x v="0"/>
    <x v="0"/>
    <x v="0"/>
    <n v="2426593"/>
    <n v="2427594"/>
    <x v="1"/>
    <m/>
    <x v="0"/>
    <s v="mll3023"/>
    <x v="0"/>
    <x v="0"/>
    <x v="412"/>
    <x v="0"/>
    <x v="0"/>
  </r>
  <r>
    <n v="4676"/>
    <x v="1"/>
    <x v="1"/>
    <x v="0"/>
    <x v="0"/>
    <x v="0"/>
    <x v="0"/>
    <x v="0"/>
    <n v="2426593"/>
    <n v="2427594"/>
    <x v="1"/>
    <s v="BAB50009.1"/>
    <x v="0"/>
    <s v="mll3023"/>
    <x v="0"/>
    <x v="0"/>
    <x v="412"/>
    <x v="407"/>
    <x v="0"/>
  </r>
  <r>
    <n v="4677"/>
    <x v="0"/>
    <x v="0"/>
    <x v="0"/>
    <x v="0"/>
    <x v="0"/>
    <x v="0"/>
    <x v="0"/>
    <n v="2427794"/>
    <n v="2429590"/>
    <x v="0"/>
    <m/>
    <x v="0"/>
    <s v="mlr3024"/>
    <x v="0"/>
    <x v="0"/>
    <x v="649"/>
    <x v="0"/>
    <x v="0"/>
  </r>
  <r>
    <n v="4678"/>
    <x v="1"/>
    <x v="1"/>
    <x v="0"/>
    <x v="0"/>
    <x v="0"/>
    <x v="0"/>
    <x v="0"/>
    <n v="2427794"/>
    <n v="2429590"/>
    <x v="0"/>
    <s v="BAB50010.1"/>
    <x v="0"/>
    <s v="mlr3024"/>
    <x v="0"/>
    <x v="0"/>
    <x v="649"/>
    <x v="641"/>
    <x v="0"/>
  </r>
  <r>
    <n v="4679"/>
    <x v="0"/>
    <x v="0"/>
    <x v="0"/>
    <x v="0"/>
    <x v="0"/>
    <x v="0"/>
    <x v="0"/>
    <n v="2429646"/>
    <n v="2430551"/>
    <x v="1"/>
    <m/>
    <x v="0"/>
    <s v="mll3025"/>
    <x v="0"/>
    <x v="0"/>
    <x v="81"/>
    <x v="0"/>
    <x v="0"/>
  </r>
  <r>
    <n v="4680"/>
    <x v="1"/>
    <x v="1"/>
    <x v="0"/>
    <x v="0"/>
    <x v="0"/>
    <x v="0"/>
    <x v="0"/>
    <n v="2429646"/>
    <n v="2430551"/>
    <x v="1"/>
    <s v="BAB50011.1"/>
    <x v="793"/>
    <s v="mll3025"/>
    <x v="0"/>
    <x v="0"/>
    <x v="81"/>
    <x v="82"/>
    <x v="0"/>
  </r>
  <r>
    <n v="4681"/>
    <x v="0"/>
    <x v="0"/>
    <x v="0"/>
    <x v="0"/>
    <x v="0"/>
    <x v="0"/>
    <x v="0"/>
    <n v="2430730"/>
    <n v="2431986"/>
    <x v="0"/>
    <m/>
    <x v="0"/>
    <s v="mlr3027"/>
    <x v="0"/>
    <x v="0"/>
    <x v="390"/>
    <x v="0"/>
    <x v="0"/>
  </r>
  <r>
    <n v="4682"/>
    <x v="1"/>
    <x v="1"/>
    <x v="0"/>
    <x v="0"/>
    <x v="0"/>
    <x v="0"/>
    <x v="0"/>
    <n v="2430730"/>
    <n v="2431986"/>
    <x v="0"/>
    <s v="BAB50012.1"/>
    <x v="0"/>
    <s v="mlr3027"/>
    <x v="0"/>
    <x v="0"/>
    <x v="390"/>
    <x v="385"/>
    <x v="0"/>
  </r>
  <r>
    <n v="4683"/>
    <x v="0"/>
    <x v="0"/>
    <x v="0"/>
    <x v="0"/>
    <x v="0"/>
    <x v="0"/>
    <x v="0"/>
    <n v="2432219"/>
    <n v="2433340"/>
    <x v="0"/>
    <m/>
    <x v="0"/>
    <s v="mlr3028"/>
    <x v="0"/>
    <x v="0"/>
    <x v="446"/>
    <x v="0"/>
    <x v="0"/>
  </r>
  <r>
    <n v="4684"/>
    <x v="1"/>
    <x v="1"/>
    <x v="0"/>
    <x v="0"/>
    <x v="0"/>
    <x v="0"/>
    <x v="0"/>
    <n v="2432219"/>
    <n v="2433340"/>
    <x v="0"/>
    <s v="BAB50013.1"/>
    <x v="0"/>
    <s v="mlr3028"/>
    <x v="0"/>
    <x v="0"/>
    <x v="446"/>
    <x v="441"/>
    <x v="0"/>
  </r>
  <r>
    <n v="4685"/>
    <x v="0"/>
    <x v="0"/>
    <x v="0"/>
    <x v="0"/>
    <x v="0"/>
    <x v="0"/>
    <x v="0"/>
    <n v="2433414"/>
    <n v="2434868"/>
    <x v="1"/>
    <m/>
    <x v="0"/>
    <s v="mll3029"/>
    <x v="0"/>
    <x v="0"/>
    <x v="135"/>
    <x v="0"/>
    <x v="0"/>
  </r>
  <r>
    <n v="4686"/>
    <x v="1"/>
    <x v="1"/>
    <x v="0"/>
    <x v="0"/>
    <x v="0"/>
    <x v="0"/>
    <x v="0"/>
    <n v="2433414"/>
    <n v="2434868"/>
    <x v="1"/>
    <s v="BAB50014.1"/>
    <x v="794"/>
    <s v="mll3029"/>
    <x v="0"/>
    <x v="0"/>
    <x v="135"/>
    <x v="135"/>
    <x v="0"/>
  </r>
  <r>
    <n v="4687"/>
    <x v="0"/>
    <x v="0"/>
    <x v="0"/>
    <x v="0"/>
    <x v="0"/>
    <x v="0"/>
    <x v="0"/>
    <n v="2435011"/>
    <n v="2439756"/>
    <x v="1"/>
    <m/>
    <x v="0"/>
    <s v="mll3030"/>
    <x v="0"/>
    <x v="0"/>
    <x v="650"/>
    <x v="0"/>
    <x v="0"/>
  </r>
  <r>
    <n v="4688"/>
    <x v="1"/>
    <x v="1"/>
    <x v="0"/>
    <x v="0"/>
    <x v="0"/>
    <x v="0"/>
    <x v="0"/>
    <n v="2435011"/>
    <n v="2439756"/>
    <x v="1"/>
    <s v="BAB50015.1"/>
    <x v="795"/>
    <s v="mll3030"/>
    <x v="0"/>
    <x v="0"/>
    <x v="650"/>
    <x v="642"/>
    <x v="0"/>
  </r>
  <r>
    <n v="4689"/>
    <x v="0"/>
    <x v="0"/>
    <x v="0"/>
    <x v="0"/>
    <x v="0"/>
    <x v="0"/>
    <x v="0"/>
    <n v="2439659"/>
    <n v="2439997"/>
    <x v="1"/>
    <m/>
    <x v="0"/>
    <s v="mll3031"/>
    <x v="0"/>
    <x v="0"/>
    <x v="63"/>
    <x v="0"/>
    <x v="0"/>
  </r>
  <r>
    <n v="4690"/>
    <x v="1"/>
    <x v="1"/>
    <x v="0"/>
    <x v="0"/>
    <x v="0"/>
    <x v="0"/>
    <x v="0"/>
    <n v="2439659"/>
    <n v="2439997"/>
    <x v="1"/>
    <s v="BAB50016.1"/>
    <x v="0"/>
    <s v="mll3031"/>
    <x v="0"/>
    <x v="0"/>
    <x v="63"/>
    <x v="64"/>
    <x v="0"/>
  </r>
  <r>
    <n v="4691"/>
    <x v="0"/>
    <x v="0"/>
    <x v="0"/>
    <x v="0"/>
    <x v="0"/>
    <x v="0"/>
    <x v="0"/>
    <n v="2440252"/>
    <n v="2441304"/>
    <x v="0"/>
    <m/>
    <x v="0"/>
    <s v="mlr3032"/>
    <x v="0"/>
    <x v="0"/>
    <x v="67"/>
    <x v="0"/>
    <x v="0"/>
  </r>
  <r>
    <n v="4692"/>
    <x v="1"/>
    <x v="1"/>
    <x v="0"/>
    <x v="0"/>
    <x v="0"/>
    <x v="0"/>
    <x v="0"/>
    <n v="2440252"/>
    <n v="2441304"/>
    <x v="0"/>
    <s v="BAB50017.1"/>
    <x v="0"/>
    <s v="mlr3032"/>
    <x v="0"/>
    <x v="0"/>
    <x v="67"/>
    <x v="68"/>
    <x v="0"/>
  </r>
  <r>
    <n v="4693"/>
    <x v="0"/>
    <x v="0"/>
    <x v="0"/>
    <x v="0"/>
    <x v="0"/>
    <x v="0"/>
    <x v="0"/>
    <n v="2441386"/>
    <n v="2441853"/>
    <x v="1"/>
    <m/>
    <x v="0"/>
    <s v="mll3033"/>
    <x v="0"/>
    <x v="0"/>
    <x v="2"/>
    <x v="0"/>
    <x v="0"/>
  </r>
  <r>
    <n v="4694"/>
    <x v="1"/>
    <x v="1"/>
    <x v="0"/>
    <x v="0"/>
    <x v="0"/>
    <x v="0"/>
    <x v="0"/>
    <n v="2441386"/>
    <n v="2441853"/>
    <x v="1"/>
    <s v="BAB50018.1"/>
    <x v="649"/>
    <s v="mll3033"/>
    <x v="0"/>
    <x v="0"/>
    <x v="2"/>
    <x v="3"/>
    <x v="0"/>
  </r>
  <r>
    <n v="4695"/>
    <x v="0"/>
    <x v="0"/>
    <x v="0"/>
    <x v="0"/>
    <x v="0"/>
    <x v="0"/>
    <x v="0"/>
    <n v="2442334"/>
    <n v="2443311"/>
    <x v="0"/>
    <m/>
    <x v="0"/>
    <s v="mlr3034"/>
    <x v="0"/>
    <x v="0"/>
    <x v="282"/>
    <x v="0"/>
    <x v="0"/>
  </r>
  <r>
    <n v="4696"/>
    <x v="1"/>
    <x v="1"/>
    <x v="0"/>
    <x v="0"/>
    <x v="0"/>
    <x v="0"/>
    <x v="0"/>
    <n v="2442334"/>
    <n v="2443311"/>
    <x v="0"/>
    <s v="BAB50019.1"/>
    <x v="796"/>
    <s v="mlr3034"/>
    <x v="0"/>
    <x v="0"/>
    <x v="282"/>
    <x v="278"/>
    <x v="0"/>
  </r>
  <r>
    <n v="4697"/>
    <x v="0"/>
    <x v="0"/>
    <x v="0"/>
    <x v="0"/>
    <x v="0"/>
    <x v="0"/>
    <x v="0"/>
    <n v="2443352"/>
    <n v="2443621"/>
    <x v="0"/>
    <m/>
    <x v="0"/>
    <s v="msr3035"/>
    <x v="0"/>
    <x v="0"/>
    <x v="42"/>
    <x v="0"/>
    <x v="0"/>
  </r>
  <r>
    <n v="4698"/>
    <x v="1"/>
    <x v="1"/>
    <x v="0"/>
    <x v="0"/>
    <x v="0"/>
    <x v="0"/>
    <x v="0"/>
    <n v="2443352"/>
    <n v="2443621"/>
    <x v="0"/>
    <s v="BAB50020.1"/>
    <x v="0"/>
    <s v="msr3035"/>
    <x v="0"/>
    <x v="0"/>
    <x v="42"/>
    <x v="43"/>
    <x v="0"/>
  </r>
  <r>
    <n v="4699"/>
    <x v="0"/>
    <x v="0"/>
    <x v="0"/>
    <x v="0"/>
    <x v="0"/>
    <x v="0"/>
    <x v="0"/>
    <n v="2443625"/>
    <n v="2443870"/>
    <x v="0"/>
    <m/>
    <x v="0"/>
    <s v="msr3036"/>
    <x v="0"/>
    <x v="0"/>
    <x v="80"/>
    <x v="0"/>
    <x v="0"/>
  </r>
  <r>
    <n v="4700"/>
    <x v="1"/>
    <x v="1"/>
    <x v="0"/>
    <x v="0"/>
    <x v="0"/>
    <x v="0"/>
    <x v="0"/>
    <n v="2443625"/>
    <n v="2443870"/>
    <x v="0"/>
    <s v="BAB50021.1"/>
    <x v="0"/>
    <s v="msr3036"/>
    <x v="0"/>
    <x v="0"/>
    <x v="80"/>
    <x v="81"/>
    <x v="0"/>
  </r>
  <r>
    <n v="4701"/>
    <x v="0"/>
    <x v="0"/>
    <x v="0"/>
    <x v="0"/>
    <x v="0"/>
    <x v="0"/>
    <x v="0"/>
    <n v="2443964"/>
    <n v="2444809"/>
    <x v="0"/>
    <m/>
    <x v="0"/>
    <s v="mlr3037"/>
    <x v="0"/>
    <x v="0"/>
    <x v="414"/>
    <x v="0"/>
    <x v="0"/>
  </r>
  <r>
    <n v="4702"/>
    <x v="1"/>
    <x v="1"/>
    <x v="0"/>
    <x v="0"/>
    <x v="0"/>
    <x v="0"/>
    <x v="0"/>
    <n v="2443964"/>
    <n v="2444809"/>
    <x v="0"/>
    <s v="BAB50022.1"/>
    <x v="3"/>
    <s v="mlr3037"/>
    <x v="0"/>
    <x v="0"/>
    <x v="414"/>
    <x v="409"/>
    <x v="0"/>
  </r>
  <r>
    <n v="4703"/>
    <x v="0"/>
    <x v="0"/>
    <x v="0"/>
    <x v="0"/>
    <x v="0"/>
    <x v="0"/>
    <x v="0"/>
    <n v="2444839"/>
    <n v="2445627"/>
    <x v="1"/>
    <m/>
    <x v="0"/>
    <s v="mll3039"/>
    <x v="0"/>
    <x v="0"/>
    <x v="296"/>
    <x v="0"/>
    <x v="0"/>
  </r>
  <r>
    <n v="4704"/>
    <x v="1"/>
    <x v="1"/>
    <x v="0"/>
    <x v="0"/>
    <x v="0"/>
    <x v="0"/>
    <x v="0"/>
    <n v="2444839"/>
    <n v="2445627"/>
    <x v="1"/>
    <s v="BAB50023.1"/>
    <x v="797"/>
    <s v="mll3039"/>
    <x v="0"/>
    <x v="0"/>
    <x v="296"/>
    <x v="291"/>
    <x v="0"/>
  </r>
  <r>
    <n v="4705"/>
    <x v="0"/>
    <x v="0"/>
    <x v="0"/>
    <x v="0"/>
    <x v="0"/>
    <x v="0"/>
    <x v="0"/>
    <n v="2445927"/>
    <n v="2446868"/>
    <x v="1"/>
    <m/>
    <x v="0"/>
    <s v="mll3040"/>
    <x v="0"/>
    <x v="0"/>
    <x v="276"/>
    <x v="0"/>
    <x v="0"/>
  </r>
  <r>
    <n v="4706"/>
    <x v="1"/>
    <x v="1"/>
    <x v="0"/>
    <x v="0"/>
    <x v="0"/>
    <x v="0"/>
    <x v="0"/>
    <n v="2445927"/>
    <n v="2446868"/>
    <x v="1"/>
    <s v="BAB50024.1"/>
    <x v="798"/>
    <s v="mll3040"/>
    <x v="0"/>
    <x v="0"/>
    <x v="276"/>
    <x v="272"/>
    <x v="0"/>
  </r>
  <r>
    <n v="4707"/>
    <x v="0"/>
    <x v="0"/>
    <x v="0"/>
    <x v="0"/>
    <x v="0"/>
    <x v="0"/>
    <x v="0"/>
    <n v="2447032"/>
    <n v="2447394"/>
    <x v="0"/>
    <m/>
    <x v="0"/>
    <s v="mlr3041"/>
    <x v="0"/>
    <x v="0"/>
    <x v="223"/>
    <x v="0"/>
    <x v="0"/>
  </r>
  <r>
    <n v="4708"/>
    <x v="1"/>
    <x v="1"/>
    <x v="0"/>
    <x v="0"/>
    <x v="0"/>
    <x v="0"/>
    <x v="0"/>
    <n v="2447032"/>
    <n v="2447394"/>
    <x v="0"/>
    <s v="BAB50025.1"/>
    <x v="799"/>
    <s v="mlr3041"/>
    <x v="0"/>
    <x v="0"/>
    <x v="223"/>
    <x v="220"/>
    <x v="0"/>
  </r>
  <r>
    <n v="4709"/>
    <x v="2"/>
    <x v="2"/>
    <x v="0"/>
    <x v="0"/>
    <x v="0"/>
    <x v="0"/>
    <x v="0"/>
    <n v="2447615"/>
    <n v="2447686"/>
    <x v="0"/>
    <m/>
    <x v="0"/>
    <m/>
    <x v="0"/>
    <x v="0"/>
    <x v="295"/>
    <x v="0"/>
    <x v="0"/>
  </r>
  <r>
    <n v="4710"/>
    <x v="0"/>
    <x v="0"/>
    <x v="0"/>
    <x v="0"/>
    <x v="0"/>
    <x v="0"/>
    <x v="0"/>
    <n v="2447752"/>
    <n v="2448594"/>
    <x v="1"/>
    <m/>
    <x v="0"/>
    <s v="mll3043"/>
    <x v="0"/>
    <x v="0"/>
    <x v="411"/>
    <x v="0"/>
    <x v="0"/>
  </r>
  <r>
    <n v="4711"/>
    <x v="1"/>
    <x v="1"/>
    <x v="0"/>
    <x v="0"/>
    <x v="0"/>
    <x v="0"/>
    <x v="0"/>
    <n v="2447752"/>
    <n v="2448594"/>
    <x v="1"/>
    <s v="BAB50026.1"/>
    <x v="0"/>
    <s v="mll3043"/>
    <x v="0"/>
    <x v="0"/>
    <x v="411"/>
    <x v="406"/>
    <x v="0"/>
  </r>
  <r>
    <n v="4712"/>
    <x v="0"/>
    <x v="0"/>
    <x v="0"/>
    <x v="0"/>
    <x v="0"/>
    <x v="0"/>
    <x v="0"/>
    <n v="2448633"/>
    <n v="2449793"/>
    <x v="1"/>
    <m/>
    <x v="0"/>
    <s v="mll3044"/>
    <x v="0"/>
    <x v="0"/>
    <x v="488"/>
    <x v="0"/>
    <x v="0"/>
  </r>
  <r>
    <n v="4713"/>
    <x v="1"/>
    <x v="1"/>
    <x v="0"/>
    <x v="0"/>
    <x v="0"/>
    <x v="0"/>
    <x v="0"/>
    <n v="2448633"/>
    <n v="2449793"/>
    <x v="1"/>
    <s v="BAB50027.1"/>
    <x v="0"/>
    <s v="mll3044"/>
    <x v="0"/>
    <x v="0"/>
    <x v="488"/>
    <x v="482"/>
    <x v="0"/>
  </r>
  <r>
    <n v="4714"/>
    <x v="0"/>
    <x v="0"/>
    <x v="0"/>
    <x v="0"/>
    <x v="0"/>
    <x v="0"/>
    <x v="0"/>
    <n v="2450035"/>
    <n v="2451093"/>
    <x v="0"/>
    <m/>
    <x v="0"/>
    <s v="mlr3045"/>
    <x v="0"/>
    <x v="0"/>
    <x v="618"/>
    <x v="0"/>
    <x v="0"/>
  </r>
  <r>
    <n v="4715"/>
    <x v="1"/>
    <x v="1"/>
    <x v="0"/>
    <x v="0"/>
    <x v="0"/>
    <x v="0"/>
    <x v="0"/>
    <n v="2450035"/>
    <n v="2451093"/>
    <x v="0"/>
    <s v="BAB50028.1"/>
    <x v="800"/>
    <s v="mlr3045"/>
    <x v="0"/>
    <x v="0"/>
    <x v="618"/>
    <x v="611"/>
    <x v="0"/>
  </r>
  <r>
    <n v="4716"/>
    <x v="0"/>
    <x v="0"/>
    <x v="0"/>
    <x v="0"/>
    <x v="0"/>
    <x v="0"/>
    <x v="0"/>
    <n v="2451090"/>
    <n v="2452106"/>
    <x v="0"/>
    <m/>
    <x v="0"/>
    <s v="mlr3046"/>
    <x v="0"/>
    <x v="0"/>
    <x v="258"/>
    <x v="0"/>
    <x v="0"/>
  </r>
  <r>
    <n v="4717"/>
    <x v="1"/>
    <x v="1"/>
    <x v="0"/>
    <x v="0"/>
    <x v="0"/>
    <x v="0"/>
    <x v="0"/>
    <n v="2451090"/>
    <n v="2452106"/>
    <x v="0"/>
    <s v="BAB50029.1"/>
    <x v="801"/>
    <s v="mlr3046"/>
    <x v="0"/>
    <x v="0"/>
    <x v="258"/>
    <x v="255"/>
    <x v="0"/>
  </r>
  <r>
    <n v="4718"/>
    <x v="0"/>
    <x v="0"/>
    <x v="0"/>
    <x v="0"/>
    <x v="0"/>
    <x v="0"/>
    <x v="0"/>
    <n v="2452103"/>
    <n v="2453704"/>
    <x v="0"/>
    <m/>
    <x v="0"/>
    <s v="mlr3047"/>
    <x v="0"/>
    <x v="0"/>
    <x v="588"/>
    <x v="0"/>
    <x v="0"/>
  </r>
  <r>
    <n v="4719"/>
    <x v="1"/>
    <x v="1"/>
    <x v="0"/>
    <x v="0"/>
    <x v="0"/>
    <x v="0"/>
    <x v="0"/>
    <n v="2452103"/>
    <n v="2453704"/>
    <x v="0"/>
    <s v="BAB50030.1"/>
    <x v="802"/>
    <s v="mlr3047"/>
    <x v="0"/>
    <x v="0"/>
    <x v="588"/>
    <x v="581"/>
    <x v="0"/>
  </r>
  <r>
    <n v="4720"/>
    <x v="0"/>
    <x v="0"/>
    <x v="0"/>
    <x v="0"/>
    <x v="0"/>
    <x v="0"/>
    <x v="0"/>
    <n v="2453697"/>
    <n v="2454473"/>
    <x v="0"/>
    <m/>
    <x v="0"/>
    <s v="mlr3048"/>
    <x v="0"/>
    <x v="0"/>
    <x v="448"/>
    <x v="0"/>
    <x v="0"/>
  </r>
  <r>
    <n v="4721"/>
    <x v="1"/>
    <x v="1"/>
    <x v="0"/>
    <x v="0"/>
    <x v="0"/>
    <x v="0"/>
    <x v="0"/>
    <n v="2453697"/>
    <n v="2454473"/>
    <x v="0"/>
    <s v="BAB50031.1"/>
    <x v="803"/>
    <s v="mlr3048"/>
    <x v="0"/>
    <x v="0"/>
    <x v="448"/>
    <x v="443"/>
    <x v="0"/>
  </r>
  <r>
    <n v="4722"/>
    <x v="0"/>
    <x v="0"/>
    <x v="0"/>
    <x v="0"/>
    <x v="0"/>
    <x v="0"/>
    <x v="0"/>
    <n v="2454424"/>
    <n v="2455998"/>
    <x v="0"/>
    <m/>
    <x v="0"/>
    <s v="mlr3049"/>
    <x v="0"/>
    <x v="0"/>
    <x v="491"/>
    <x v="0"/>
    <x v="0"/>
  </r>
  <r>
    <n v="4723"/>
    <x v="1"/>
    <x v="1"/>
    <x v="0"/>
    <x v="0"/>
    <x v="0"/>
    <x v="0"/>
    <x v="0"/>
    <n v="2454424"/>
    <n v="2455998"/>
    <x v="0"/>
    <s v="BAB50032.1"/>
    <x v="804"/>
    <s v="mlr3049"/>
    <x v="0"/>
    <x v="0"/>
    <x v="491"/>
    <x v="485"/>
    <x v="0"/>
  </r>
  <r>
    <n v="4724"/>
    <x v="0"/>
    <x v="0"/>
    <x v="0"/>
    <x v="0"/>
    <x v="0"/>
    <x v="0"/>
    <x v="0"/>
    <n v="2456036"/>
    <n v="2457310"/>
    <x v="0"/>
    <m/>
    <x v="0"/>
    <s v="mlr3050"/>
    <x v="0"/>
    <x v="0"/>
    <x v="204"/>
    <x v="0"/>
    <x v="0"/>
  </r>
  <r>
    <n v="4725"/>
    <x v="1"/>
    <x v="1"/>
    <x v="0"/>
    <x v="0"/>
    <x v="0"/>
    <x v="0"/>
    <x v="0"/>
    <n v="2456036"/>
    <n v="2457310"/>
    <x v="0"/>
    <s v="BAB50033.1"/>
    <x v="805"/>
    <s v="mlr3050"/>
    <x v="0"/>
    <x v="0"/>
    <x v="204"/>
    <x v="201"/>
    <x v="0"/>
  </r>
  <r>
    <n v="4726"/>
    <x v="0"/>
    <x v="0"/>
    <x v="0"/>
    <x v="0"/>
    <x v="0"/>
    <x v="0"/>
    <x v="0"/>
    <n v="2457383"/>
    <n v="2458414"/>
    <x v="0"/>
    <m/>
    <x v="0"/>
    <s v="mlr3052"/>
    <x v="0"/>
    <x v="0"/>
    <x v="379"/>
    <x v="0"/>
    <x v="0"/>
  </r>
  <r>
    <n v="4727"/>
    <x v="1"/>
    <x v="1"/>
    <x v="0"/>
    <x v="0"/>
    <x v="0"/>
    <x v="0"/>
    <x v="0"/>
    <n v="2457383"/>
    <n v="2458414"/>
    <x v="0"/>
    <s v="BAB50034.1"/>
    <x v="806"/>
    <s v="mlr3052"/>
    <x v="0"/>
    <x v="0"/>
    <x v="379"/>
    <x v="374"/>
    <x v="0"/>
  </r>
  <r>
    <n v="4728"/>
    <x v="0"/>
    <x v="0"/>
    <x v="0"/>
    <x v="0"/>
    <x v="0"/>
    <x v="0"/>
    <x v="0"/>
    <n v="2458411"/>
    <n v="2459355"/>
    <x v="0"/>
    <m/>
    <x v="0"/>
    <s v="mlr3053"/>
    <x v="0"/>
    <x v="0"/>
    <x v="22"/>
    <x v="0"/>
    <x v="0"/>
  </r>
  <r>
    <n v="4729"/>
    <x v="1"/>
    <x v="1"/>
    <x v="0"/>
    <x v="0"/>
    <x v="0"/>
    <x v="0"/>
    <x v="0"/>
    <n v="2458411"/>
    <n v="2459355"/>
    <x v="0"/>
    <s v="BAB50035.1"/>
    <x v="806"/>
    <s v="mlr3053"/>
    <x v="0"/>
    <x v="0"/>
    <x v="22"/>
    <x v="23"/>
    <x v="0"/>
  </r>
  <r>
    <n v="4730"/>
    <x v="0"/>
    <x v="0"/>
    <x v="0"/>
    <x v="0"/>
    <x v="0"/>
    <x v="0"/>
    <x v="0"/>
    <n v="2459376"/>
    <n v="2460491"/>
    <x v="0"/>
    <m/>
    <x v="0"/>
    <s v="mlr3054"/>
    <x v="0"/>
    <x v="0"/>
    <x v="216"/>
    <x v="0"/>
    <x v="0"/>
  </r>
  <r>
    <n v="4731"/>
    <x v="1"/>
    <x v="1"/>
    <x v="0"/>
    <x v="0"/>
    <x v="0"/>
    <x v="0"/>
    <x v="0"/>
    <n v="2459376"/>
    <n v="2460491"/>
    <x v="0"/>
    <s v="BAB50036.1"/>
    <x v="807"/>
    <s v="mlr3054"/>
    <x v="0"/>
    <x v="0"/>
    <x v="216"/>
    <x v="213"/>
    <x v="0"/>
  </r>
  <r>
    <n v="4732"/>
    <x v="0"/>
    <x v="0"/>
    <x v="0"/>
    <x v="0"/>
    <x v="0"/>
    <x v="0"/>
    <x v="0"/>
    <n v="2460497"/>
    <n v="2461996"/>
    <x v="0"/>
    <m/>
    <x v="0"/>
    <s v="mlr3056"/>
    <x v="0"/>
    <x v="0"/>
    <x v="127"/>
    <x v="0"/>
    <x v="0"/>
  </r>
  <r>
    <n v="4733"/>
    <x v="1"/>
    <x v="1"/>
    <x v="0"/>
    <x v="0"/>
    <x v="0"/>
    <x v="0"/>
    <x v="0"/>
    <n v="2460497"/>
    <n v="2461996"/>
    <x v="0"/>
    <s v="BAB50037.1"/>
    <x v="808"/>
    <s v="mlr3056"/>
    <x v="0"/>
    <x v="0"/>
    <x v="127"/>
    <x v="127"/>
    <x v="0"/>
  </r>
  <r>
    <n v="4734"/>
    <x v="0"/>
    <x v="0"/>
    <x v="0"/>
    <x v="0"/>
    <x v="0"/>
    <x v="0"/>
    <x v="0"/>
    <n v="2461993"/>
    <n v="2462754"/>
    <x v="0"/>
    <m/>
    <x v="0"/>
    <s v="mlr3057"/>
    <x v="0"/>
    <x v="0"/>
    <x v="151"/>
    <x v="0"/>
    <x v="0"/>
  </r>
  <r>
    <n v="4735"/>
    <x v="1"/>
    <x v="1"/>
    <x v="0"/>
    <x v="0"/>
    <x v="0"/>
    <x v="0"/>
    <x v="0"/>
    <n v="2461993"/>
    <n v="2462754"/>
    <x v="0"/>
    <s v="BAB50038.1"/>
    <x v="631"/>
    <s v="mlr3057"/>
    <x v="0"/>
    <x v="0"/>
    <x v="151"/>
    <x v="151"/>
    <x v="0"/>
  </r>
  <r>
    <n v="4736"/>
    <x v="0"/>
    <x v="0"/>
    <x v="0"/>
    <x v="0"/>
    <x v="0"/>
    <x v="0"/>
    <x v="0"/>
    <n v="2462766"/>
    <n v="2464394"/>
    <x v="0"/>
    <m/>
    <x v="0"/>
    <s v="mlr3058"/>
    <x v="0"/>
    <x v="0"/>
    <x v="325"/>
    <x v="0"/>
    <x v="0"/>
  </r>
  <r>
    <n v="4737"/>
    <x v="1"/>
    <x v="1"/>
    <x v="0"/>
    <x v="0"/>
    <x v="0"/>
    <x v="0"/>
    <x v="0"/>
    <n v="2462766"/>
    <n v="2464394"/>
    <x v="0"/>
    <s v="BAB50039.1"/>
    <x v="809"/>
    <s v="mlr3058"/>
    <x v="0"/>
    <x v="0"/>
    <x v="325"/>
    <x v="320"/>
    <x v="0"/>
  </r>
  <r>
    <n v="4738"/>
    <x v="0"/>
    <x v="0"/>
    <x v="0"/>
    <x v="0"/>
    <x v="0"/>
    <x v="0"/>
    <x v="0"/>
    <n v="2464407"/>
    <n v="2464724"/>
    <x v="0"/>
    <m/>
    <x v="0"/>
    <s v="mlr3059"/>
    <x v="0"/>
    <x v="0"/>
    <x v="103"/>
    <x v="0"/>
    <x v="0"/>
  </r>
  <r>
    <n v="4739"/>
    <x v="1"/>
    <x v="1"/>
    <x v="0"/>
    <x v="0"/>
    <x v="0"/>
    <x v="0"/>
    <x v="0"/>
    <n v="2464407"/>
    <n v="2464724"/>
    <x v="0"/>
    <s v="BAB50040.1"/>
    <x v="0"/>
    <s v="mlr3059"/>
    <x v="0"/>
    <x v="0"/>
    <x v="103"/>
    <x v="104"/>
    <x v="0"/>
  </r>
  <r>
    <n v="4740"/>
    <x v="0"/>
    <x v="0"/>
    <x v="0"/>
    <x v="0"/>
    <x v="0"/>
    <x v="0"/>
    <x v="0"/>
    <n v="2465010"/>
    <n v="2466032"/>
    <x v="0"/>
    <m/>
    <x v="0"/>
    <s v="mlr3061"/>
    <x v="0"/>
    <x v="0"/>
    <x v="141"/>
    <x v="0"/>
    <x v="0"/>
  </r>
  <r>
    <n v="4741"/>
    <x v="1"/>
    <x v="1"/>
    <x v="0"/>
    <x v="0"/>
    <x v="0"/>
    <x v="0"/>
    <x v="0"/>
    <n v="2465010"/>
    <n v="2466032"/>
    <x v="0"/>
    <s v="BAB50041.1"/>
    <x v="0"/>
    <s v="mlr3061"/>
    <x v="0"/>
    <x v="0"/>
    <x v="141"/>
    <x v="141"/>
    <x v="0"/>
  </r>
  <r>
    <n v="4742"/>
    <x v="0"/>
    <x v="0"/>
    <x v="0"/>
    <x v="0"/>
    <x v="0"/>
    <x v="0"/>
    <x v="0"/>
    <n v="2466039"/>
    <n v="2466884"/>
    <x v="1"/>
    <m/>
    <x v="0"/>
    <s v="mll3062"/>
    <x v="0"/>
    <x v="0"/>
    <x v="414"/>
    <x v="0"/>
    <x v="0"/>
  </r>
  <r>
    <n v="4743"/>
    <x v="1"/>
    <x v="1"/>
    <x v="0"/>
    <x v="0"/>
    <x v="0"/>
    <x v="0"/>
    <x v="0"/>
    <n v="2466039"/>
    <n v="2466884"/>
    <x v="1"/>
    <s v="BAB50042.1"/>
    <x v="0"/>
    <s v="mll3062"/>
    <x v="0"/>
    <x v="0"/>
    <x v="414"/>
    <x v="409"/>
    <x v="0"/>
  </r>
  <r>
    <n v="4744"/>
    <x v="0"/>
    <x v="0"/>
    <x v="0"/>
    <x v="0"/>
    <x v="0"/>
    <x v="0"/>
    <x v="0"/>
    <n v="2466892"/>
    <n v="2467800"/>
    <x v="1"/>
    <m/>
    <x v="0"/>
    <s v="mll3063"/>
    <x v="0"/>
    <x v="0"/>
    <x v="520"/>
    <x v="0"/>
    <x v="0"/>
  </r>
  <r>
    <n v="4745"/>
    <x v="1"/>
    <x v="1"/>
    <x v="0"/>
    <x v="0"/>
    <x v="0"/>
    <x v="0"/>
    <x v="0"/>
    <n v="2466892"/>
    <n v="2467800"/>
    <x v="1"/>
    <s v="BAB50043.1"/>
    <x v="0"/>
    <s v="mll3063"/>
    <x v="0"/>
    <x v="0"/>
    <x v="520"/>
    <x v="514"/>
    <x v="0"/>
  </r>
  <r>
    <n v="4746"/>
    <x v="0"/>
    <x v="0"/>
    <x v="0"/>
    <x v="0"/>
    <x v="0"/>
    <x v="0"/>
    <x v="0"/>
    <n v="2467912"/>
    <n v="2469465"/>
    <x v="1"/>
    <m/>
    <x v="0"/>
    <s v="mll3064"/>
    <x v="0"/>
    <x v="0"/>
    <x v="651"/>
    <x v="0"/>
    <x v="0"/>
  </r>
  <r>
    <n v="4747"/>
    <x v="1"/>
    <x v="1"/>
    <x v="0"/>
    <x v="0"/>
    <x v="0"/>
    <x v="0"/>
    <x v="0"/>
    <n v="2467912"/>
    <n v="2469465"/>
    <x v="1"/>
    <s v="BAB50044.1"/>
    <x v="810"/>
    <s v="mll3064"/>
    <x v="0"/>
    <x v="0"/>
    <x v="651"/>
    <x v="643"/>
    <x v="0"/>
  </r>
  <r>
    <n v="4748"/>
    <x v="0"/>
    <x v="0"/>
    <x v="0"/>
    <x v="0"/>
    <x v="0"/>
    <x v="0"/>
    <x v="0"/>
    <n v="2469699"/>
    <n v="2470763"/>
    <x v="1"/>
    <m/>
    <x v="0"/>
    <s v="mll3065"/>
    <x v="0"/>
    <x v="0"/>
    <x v="152"/>
    <x v="0"/>
    <x v="0"/>
  </r>
  <r>
    <n v="4749"/>
    <x v="1"/>
    <x v="1"/>
    <x v="0"/>
    <x v="0"/>
    <x v="0"/>
    <x v="0"/>
    <x v="0"/>
    <n v="2469699"/>
    <n v="2470763"/>
    <x v="1"/>
    <s v="BAB50045.1"/>
    <x v="811"/>
    <s v="mll3065"/>
    <x v="0"/>
    <x v="0"/>
    <x v="152"/>
    <x v="152"/>
    <x v="0"/>
  </r>
  <r>
    <n v="4750"/>
    <x v="0"/>
    <x v="0"/>
    <x v="0"/>
    <x v="0"/>
    <x v="0"/>
    <x v="0"/>
    <x v="0"/>
    <n v="2470794"/>
    <n v="2471594"/>
    <x v="1"/>
    <m/>
    <x v="0"/>
    <s v="mll3067"/>
    <x v="0"/>
    <x v="0"/>
    <x v="134"/>
    <x v="0"/>
    <x v="0"/>
  </r>
  <r>
    <n v="4751"/>
    <x v="1"/>
    <x v="1"/>
    <x v="0"/>
    <x v="0"/>
    <x v="0"/>
    <x v="0"/>
    <x v="0"/>
    <n v="2470794"/>
    <n v="2471594"/>
    <x v="1"/>
    <s v="BAB50046.1"/>
    <x v="777"/>
    <s v="mll3067"/>
    <x v="0"/>
    <x v="0"/>
    <x v="134"/>
    <x v="134"/>
    <x v="0"/>
  </r>
  <r>
    <n v="4752"/>
    <x v="0"/>
    <x v="0"/>
    <x v="0"/>
    <x v="0"/>
    <x v="0"/>
    <x v="0"/>
    <x v="0"/>
    <n v="2471582"/>
    <n v="2472427"/>
    <x v="1"/>
    <m/>
    <x v="0"/>
    <s v="mll3068"/>
    <x v="0"/>
    <x v="0"/>
    <x v="414"/>
    <x v="0"/>
    <x v="0"/>
  </r>
  <r>
    <n v="4753"/>
    <x v="1"/>
    <x v="1"/>
    <x v="0"/>
    <x v="0"/>
    <x v="0"/>
    <x v="0"/>
    <x v="0"/>
    <n v="2471582"/>
    <n v="2472427"/>
    <x v="1"/>
    <s v="BAB50047.1"/>
    <x v="812"/>
    <s v="mll3068"/>
    <x v="0"/>
    <x v="0"/>
    <x v="414"/>
    <x v="409"/>
    <x v="0"/>
  </r>
  <r>
    <n v="4754"/>
    <x v="0"/>
    <x v="0"/>
    <x v="0"/>
    <x v="0"/>
    <x v="0"/>
    <x v="0"/>
    <x v="0"/>
    <n v="2472575"/>
    <n v="2473681"/>
    <x v="1"/>
    <m/>
    <x v="0"/>
    <s v="mll3069"/>
    <x v="0"/>
    <x v="0"/>
    <x v="112"/>
    <x v="0"/>
    <x v="0"/>
  </r>
  <r>
    <n v="4755"/>
    <x v="1"/>
    <x v="1"/>
    <x v="0"/>
    <x v="0"/>
    <x v="0"/>
    <x v="0"/>
    <x v="0"/>
    <n v="2472575"/>
    <n v="2473681"/>
    <x v="1"/>
    <s v="BAB50048.1"/>
    <x v="746"/>
    <s v="mll3069"/>
    <x v="0"/>
    <x v="0"/>
    <x v="112"/>
    <x v="112"/>
    <x v="0"/>
  </r>
  <r>
    <n v="4756"/>
    <x v="0"/>
    <x v="0"/>
    <x v="0"/>
    <x v="0"/>
    <x v="0"/>
    <x v="0"/>
    <x v="0"/>
    <n v="2473925"/>
    <n v="2475097"/>
    <x v="1"/>
    <m/>
    <x v="0"/>
    <s v="mll3070"/>
    <x v="0"/>
    <x v="0"/>
    <x v="337"/>
    <x v="0"/>
    <x v="0"/>
  </r>
  <r>
    <n v="4757"/>
    <x v="1"/>
    <x v="1"/>
    <x v="0"/>
    <x v="0"/>
    <x v="0"/>
    <x v="0"/>
    <x v="0"/>
    <n v="2473925"/>
    <n v="2475097"/>
    <x v="1"/>
    <s v="BAB50049.1"/>
    <x v="813"/>
    <s v="mll3070"/>
    <x v="0"/>
    <x v="0"/>
    <x v="337"/>
    <x v="332"/>
    <x v="0"/>
  </r>
  <r>
    <n v="4758"/>
    <x v="0"/>
    <x v="0"/>
    <x v="0"/>
    <x v="0"/>
    <x v="0"/>
    <x v="0"/>
    <x v="0"/>
    <n v="2475116"/>
    <n v="2476504"/>
    <x v="1"/>
    <m/>
    <x v="0"/>
    <s v="mll3072"/>
    <x v="0"/>
    <x v="0"/>
    <x v="652"/>
    <x v="0"/>
    <x v="0"/>
  </r>
  <r>
    <n v="4759"/>
    <x v="1"/>
    <x v="1"/>
    <x v="0"/>
    <x v="0"/>
    <x v="0"/>
    <x v="0"/>
    <x v="0"/>
    <n v="2475116"/>
    <n v="2476504"/>
    <x v="1"/>
    <s v="BAB50050.1"/>
    <x v="814"/>
    <s v="mll3072"/>
    <x v="0"/>
    <x v="0"/>
    <x v="652"/>
    <x v="644"/>
    <x v="0"/>
  </r>
  <r>
    <n v="4760"/>
    <x v="0"/>
    <x v="0"/>
    <x v="0"/>
    <x v="0"/>
    <x v="0"/>
    <x v="0"/>
    <x v="0"/>
    <n v="2476592"/>
    <n v="2477989"/>
    <x v="1"/>
    <m/>
    <x v="0"/>
    <s v="mll3074"/>
    <x v="0"/>
    <x v="0"/>
    <x v="525"/>
    <x v="0"/>
    <x v="0"/>
  </r>
  <r>
    <n v="4761"/>
    <x v="1"/>
    <x v="1"/>
    <x v="0"/>
    <x v="0"/>
    <x v="0"/>
    <x v="0"/>
    <x v="0"/>
    <n v="2476592"/>
    <n v="2477989"/>
    <x v="1"/>
    <s v="BAB50051.1"/>
    <x v="815"/>
    <s v="mll3074"/>
    <x v="0"/>
    <x v="0"/>
    <x v="525"/>
    <x v="519"/>
    <x v="0"/>
  </r>
  <r>
    <n v="4762"/>
    <x v="0"/>
    <x v="0"/>
    <x v="0"/>
    <x v="0"/>
    <x v="0"/>
    <x v="0"/>
    <x v="0"/>
    <n v="2478050"/>
    <n v="2479606"/>
    <x v="1"/>
    <m/>
    <x v="0"/>
    <s v="mll3075"/>
    <x v="0"/>
    <x v="0"/>
    <x v="581"/>
    <x v="0"/>
    <x v="0"/>
  </r>
  <r>
    <n v="4763"/>
    <x v="1"/>
    <x v="1"/>
    <x v="0"/>
    <x v="0"/>
    <x v="0"/>
    <x v="0"/>
    <x v="0"/>
    <n v="2478050"/>
    <n v="2479606"/>
    <x v="1"/>
    <s v="BAB50052.1"/>
    <x v="816"/>
    <s v="mll3075"/>
    <x v="0"/>
    <x v="0"/>
    <x v="581"/>
    <x v="574"/>
    <x v="0"/>
  </r>
  <r>
    <n v="4764"/>
    <x v="0"/>
    <x v="0"/>
    <x v="0"/>
    <x v="0"/>
    <x v="0"/>
    <x v="0"/>
    <x v="0"/>
    <n v="2479628"/>
    <n v="2480446"/>
    <x v="1"/>
    <m/>
    <x v="0"/>
    <s v="mll3076"/>
    <x v="0"/>
    <x v="0"/>
    <x v="243"/>
    <x v="0"/>
    <x v="0"/>
  </r>
  <r>
    <n v="4765"/>
    <x v="1"/>
    <x v="1"/>
    <x v="0"/>
    <x v="0"/>
    <x v="0"/>
    <x v="0"/>
    <x v="0"/>
    <n v="2479628"/>
    <n v="2480446"/>
    <x v="1"/>
    <s v="BAB50053.1"/>
    <x v="0"/>
    <s v="mll3076"/>
    <x v="0"/>
    <x v="0"/>
    <x v="243"/>
    <x v="240"/>
    <x v="0"/>
  </r>
  <r>
    <n v="4766"/>
    <x v="0"/>
    <x v="0"/>
    <x v="0"/>
    <x v="0"/>
    <x v="0"/>
    <x v="0"/>
    <x v="0"/>
    <n v="2480582"/>
    <n v="2481409"/>
    <x v="0"/>
    <m/>
    <x v="0"/>
    <s v="mlr3078"/>
    <x v="0"/>
    <x v="0"/>
    <x v="35"/>
    <x v="0"/>
    <x v="0"/>
  </r>
  <r>
    <n v="4767"/>
    <x v="1"/>
    <x v="1"/>
    <x v="0"/>
    <x v="0"/>
    <x v="0"/>
    <x v="0"/>
    <x v="0"/>
    <n v="2480582"/>
    <n v="2481409"/>
    <x v="0"/>
    <s v="BAB50054.1"/>
    <x v="0"/>
    <s v="mlr3078"/>
    <x v="0"/>
    <x v="0"/>
    <x v="35"/>
    <x v="36"/>
    <x v="0"/>
  </r>
  <r>
    <n v="4768"/>
    <x v="0"/>
    <x v="0"/>
    <x v="0"/>
    <x v="0"/>
    <x v="0"/>
    <x v="0"/>
    <x v="0"/>
    <n v="2481498"/>
    <n v="2482280"/>
    <x v="1"/>
    <m/>
    <x v="0"/>
    <s v="mll3081"/>
    <x v="0"/>
    <x v="0"/>
    <x v="153"/>
    <x v="0"/>
    <x v="0"/>
  </r>
  <r>
    <n v="4769"/>
    <x v="1"/>
    <x v="1"/>
    <x v="0"/>
    <x v="0"/>
    <x v="0"/>
    <x v="0"/>
    <x v="0"/>
    <n v="2481498"/>
    <n v="2482280"/>
    <x v="1"/>
    <s v="BAB50055.1"/>
    <x v="0"/>
    <s v="mll3081"/>
    <x v="0"/>
    <x v="0"/>
    <x v="153"/>
    <x v="153"/>
    <x v="0"/>
  </r>
  <r>
    <n v="4770"/>
    <x v="0"/>
    <x v="0"/>
    <x v="0"/>
    <x v="0"/>
    <x v="0"/>
    <x v="0"/>
    <x v="0"/>
    <n v="2482428"/>
    <n v="2483315"/>
    <x v="0"/>
    <m/>
    <x v="0"/>
    <s v="mlr3082"/>
    <x v="0"/>
    <x v="0"/>
    <x v="172"/>
    <x v="0"/>
    <x v="0"/>
  </r>
  <r>
    <n v="4771"/>
    <x v="1"/>
    <x v="1"/>
    <x v="0"/>
    <x v="0"/>
    <x v="0"/>
    <x v="0"/>
    <x v="0"/>
    <n v="2482428"/>
    <n v="2483315"/>
    <x v="0"/>
    <s v="BAB50056.1"/>
    <x v="817"/>
    <s v="mlr3082"/>
    <x v="0"/>
    <x v="0"/>
    <x v="172"/>
    <x v="169"/>
    <x v="0"/>
  </r>
  <r>
    <n v="4772"/>
    <x v="0"/>
    <x v="0"/>
    <x v="0"/>
    <x v="0"/>
    <x v="0"/>
    <x v="0"/>
    <x v="0"/>
    <n v="2483316"/>
    <n v="2483552"/>
    <x v="1"/>
    <m/>
    <x v="0"/>
    <s v="msl3084"/>
    <x v="0"/>
    <x v="0"/>
    <x v="283"/>
    <x v="0"/>
    <x v="0"/>
  </r>
  <r>
    <n v="4773"/>
    <x v="1"/>
    <x v="1"/>
    <x v="0"/>
    <x v="0"/>
    <x v="0"/>
    <x v="0"/>
    <x v="0"/>
    <n v="2483316"/>
    <n v="2483552"/>
    <x v="1"/>
    <s v="BAB50057.1"/>
    <x v="0"/>
    <s v="msl3084"/>
    <x v="0"/>
    <x v="0"/>
    <x v="283"/>
    <x v="279"/>
    <x v="0"/>
  </r>
  <r>
    <n v="4774"/>
    <x v="0"/>
    <x v="0"/>
    <x v="0"/>
    <x v="0"/>
    <x v="0"/>
    <x v="0"/>
    <x v="0"/>
    <n v="2483622"/>
    <n v="2484032"/>
    <x v="1"/>
    <m/>
    <x v="0"/>
    <s v="mll3086"/>
    <x v="0"/>
    <x v="0"/>
    <x v="117"/>
    <x v="0"/>
    <x v="0"/>
  </r>
  <r>
    <n v="4775"/>
    <x v="1"/>
    <x v="1"/>
    <x v="0"/>
    <x v="0"/>
    <x v="0"/>
    <x v="0"/>
    <x v="0"/>
    <n v="2483622"/>
    <n v="2484032"/>
    <x v="1"/>
    <s v="BAB50058.1"/>
    <x v="0"/>
    <s v="mll3086"/>
    <x v="0"/>
    <x v="0"/>
    <x v="117"/>
    <x v="117"/>
    <x v="0"/>
  </r>
  <r>
    <n v="4776"/>
    <x v="0"/>
    <x v="0"/>
    <x v="0"/>
    <x v="0"/>
    <x v="0"/>
    <x v="0"/>
    <x v="0"/>
    <n v="2484029"/>
    <n v="2484847"/>
    <x v="1"/>
    <m/>
    <x v="0"/>
    <s v="mll3087"/>
    <x v="0"/>
    <x v="0"/>
    <x v="243"/>
    <x v="0"/>
    <x v="0"/>
  </r>
  <r>
    <n v="4777"/>
    <x v="1"/>
    <x v="1"/>
    <x v="0"/>
    <x v="0"/>
    <x v="0"/>
    <x v="0"/>
    <x v="0"/>
    <n v="2484029"/>
    <n v="2484847"/>
    <x v="1"/>
    <s v="BAB50059.1"/>
    <x v="0"/>
    <s v="mll3087"/>
    <x v="0"/>
    <x v="0"/>
    <x v="243"/>
    <x v="240"/>
    <x v="0"/>
  </r>
  <r>
    <n v="4778"/>
    <x v="0"/>
    <x v="0"/>
    <x v="0"/>
    <x v="0"/>
    <x v="0"/>
    <x v="0"/>
    <x v="0"/>
    <n v="2484844"/>
    <n v="2485827"/>
    <x v="1"/>
    <m/>
    <x v="0"/>
    <s v="mll3089"/>
    <x v="0"/>
    <x v="0"/>
    <x v="384"/>
    <x v="0"/>
    <x v="0"/>
  </r>
  <r>
    <n v="4779"/>
    <x v="1"/>
    <x v="1"/>
    <x v="0"/>
    <x v="0"/>
    <x v="0"/>
    <x v="0"/>
    <x v="0"/>
    <n v="2484844"/>
    <n v="2485827"/>
    <x v="1"/>
    <s v="BAB50060.1"/>
    <x v="818"/>
    <s v="mll3089"/>
    <x v="0"/>
    <x v="0"/>
    <x v="384"/>
    <x v="379"/>
    <x v="0"/>
  </r>
  <r>
    <n v="4780"/>
    <x v="0"/>
    <x v="0"/>
    <x v="0"/>
    <x v="0"/>
    <x v="0"/>
    <x v="0"/>
    <x v="0"/>
    <n v="2485820"/>
    <n v="2487019"/>
    <x v="1"/>
    <m/>
    <x v="0"/>
    <s v="mll3090"/>
    <x v="0"/>
    <x v="0"/>
    <x v="261"/>
    <x v="0"/>
    <x v="0"/>
  </r>
  <r>
    <n v="4781"/>
    <x v="1"/>
    <x v="1"/>
    <x v="0"/>
    <x v="0"/>
    <x v="0"/>
    <x v="0"/>
    <x v="0"/>
    <n v="2485820"/>
    <n v="2487019"/>
    <x v="1"/>
    <s v="BAB50061.1"/>
    <x v="0"/>
    <s v="mll3090"/>
    <x v="0"/>
    <x v="0"/>
    <x v="261"/>
    <x v="258"/>
    <x v="0"/>
  </r>
  <r>
    <n v="4782"/>
    <x v="0"/>
    <x v="0"/>
    <x v="0"/>
    <x v="0"/>
    <x v="0"/>
    <x v="0"/>
    <x v="0"/>
    <n v="2487032"/>
    <n v="2487220"/>
    <x v="1"/>
    <m/>
    <x v="0"/>
    <s v="msl3091"/>
    <x v="0"/>
    <x v="0"/>
    <x v="31"/>
    <x v="0"/>
    <x v="0"/>
  </r>
  <r>
    <n v="4783"/>
    <x v="1"/>
    <x v="1"/>
    <x v="0"/>
    <x v="0"/>
    <x v="0"/>
    <x v="0"/>
    <x v="0"/>
    <n v="2487032"/>
    <n v="2487220"/>
    <x v="1"/>
    <s v="BAB50062.1"/>
    <x v="0"/>
    <s v="msl3091"/>
    <x v="0"/>
    <x v="0"/>
    <x v="31"/>
    <x v="32"/>
    <x v="0"/>
  </r>
  <r>
    <n v="4784"/>
    <x v="0"/>
    <x v="0"/>
    <x v="0"/>
    <x v="0"/>
    <x v="0"/>
    <x v="0"/>
    <x v="0"/>
    <n v="2487220"/>
    <n v="2488266"/>
    <x v="1"/>
    <m/>
    <x v="0"/>
    <s v="mll3093"/>
    <x v="0"/>
    <x v="0"/>
    <x v="506"/>
    <x v="0"/>
    <x v="0"/>
  </r>
  <r>
    <n v="4785"/>
    <x v="1"/>
    <x v="1"/>
    <x v="0"/>
    <x v="0"/>
    <x v="0"/>
    <x v="0"/>
    <x v="0"/>
    <n v="2487220"/>
    <n v="2488266"/>
    <x v="1"/>
    <s v="BAB50063.1"/>
    <x v="819"/>
    <s v="mll3093"/>
    <x v="0"/>
    <x v="0"/>
    <x v="506"/>
    <x v="500"/>
    <x v="0"/>
  </r>
  <r>
    <n v="4786"/>
    <x v="0"/>
    <x v="0"/>
    <x v="0"/>
    <x v="0"/>
    <x v="0"/>
    <x v="0"/>
    <x v="0"/>
    <n v="2488310"/>
    <n v="2489542"/>
    <x v="1"/>
    <m/>
    <x v="0"/>
    <s v="mll3094"/>
    <x v="0"/>
    <x v="0"/>
    <x v="435"/>
    <x v="0"/>
    <x v="0"/>
  </r>
  <r>
    <n v="4787"/>
    <x v="1"/>
    <x v="1"/>
    <x v="0"/>
    <x v="0"/>
    <x v="0"/>
    <x v="0"/>
    <x v="0"/>
    <n v="2488310"/>
    <n v="2489542"/>
    <x v="1"/>
    <s v="BAB50064.1"/>
    <x v="397"/>
    <s v="mll3094"/>
    <x v="0"/>
    <x v="0"/>
    <x v="435"/>
    <x v="430"/>
    <x v="0"/>
  </r>
  <r>
    <n v="4788"/>
    <x v="0"/>
    <x v="0"/>
    <x v="0"/>
    <x v="0"/>
    <x v="0"/>
    <x v="0"/>
    <x v="0"/>
    <n v="2489666"/>
    <n v="2490481"/>
    <x v="0"/>
    <m/>
    <x v="0"/>
    <s v="mlr3096"/>
    <x v="0"/>
    <x v="0"/>
    <x v="34"/>
    <x v="0"/>
    <x v="0"/>
  </r>
  <r>
    <n v="4789"/>
    <x v="1"/>
    <x v="1"/>
    <x v="0"/>
    <x v="0"/>
    <x v="0"/>
    <x v="0"/>
    <x v="0"/>
    <n v="2489666"/>
    <n v="2490481"/>
    <x v="0"/>
    <s v="BAB50065.1"/>
    <x v="820"/>
    <s v="mlr3096"/>
    <x v="0"/>
    <x v="0"/>
    <x v="34"/>
    <x v="35"/>
    <x v="0"/>
  </r>
  <r>
    <n v="4790"/>
    <x v="0"/>
    <x v="0"/>
    <x v="0"/>
    <x v="0"/>
    <x v="0"/>
    <x v="0"/>
    <x v="0"/>
    <n v="2490521"/>
    <n v="2491006"/>
    <x v="0"/>
    <m/>
    <x v="0"/>
    <s v="mlr3097"/>
    <x v="0"/>
    <x v="0"/>
    <x v="389"/>
    <x v="0"/>
    <x v="0"/>
  </r>
  <r>
    <n v="4791"/>
    <x v="1"/>
    <x v="1"/>
    <x v="0"/>
    <x v="0"/>
    <x v="0"/>
    <x v="0"/>
    <x v="0"/>
    <n v="2490521"/>
    <n v="2491006"/>
    <x v="0"/>
    <s v="BAB50066.1"/>
    <x v="821"/>
    <s v="mlr3097"/>
    <x v="0"/>
    <x v="0"/>
    <x v="389"/>
    <x v="384"/>
    <x v="0"/>
  </r>
  <r>
    <n v="4792"/>
    <x v="0"/>
    <x v="0"/>
    <x v="0"/>
    <x v="0"/>
    <x v="0"/>
    <x v="0"/>
    <x v="0"/>
    <n v="2491003"/>
    <n v="2492037"/>
    <x v="0"/>
    <m/>
    <x v="0"/>
    <s v="mlr3099"/>
    <x v="0"/>
    <x v="0"/>
    <x v="149"/>
    <x v="0"/>
    <x v="0"/>
  </r>
  <r>
    <n v="4793"/>
    <x v="1"/>
    <x v="1"/>
    <x v="0"/>
    <x v="0"/>
    <x v="0"/>
    <x v="0"/>
    <x v="0"/>
    <n v="2491003"/>
    <n v="2492037"/>
    <x v="0"/>
    <s v="BAB50067.1"/>
    <x v="0"/>
    <s v="mlr3099"/>
    <x v="0"/>
    <x v="0"/>
    <x v="149"/>
    <x v="149"/>
    <x v="0"/>
  </r>
  <r>
    <n v="4794"/>
    <x v="0"/>
    <x v="0"/>
    <x v="0"/>
    <x v="0"/>
    <x v="0"/>
    <x v="0"/>
    <x v="0"/>
    <n v="2492050"/>
    <n v="2492826"/>
    <x v="0"/>
    <m/>
    <x v="0"/>
    <s v="mlr3100"/>
    <x v="0"/>
    <x v="0"/>
    <x v="448"/>
    <x v="0"/>
    <x v="0"/>
  </r>
  <r>
    <n v="4795"/>
    <x v="1"/>
    <x v="1"/>
    <x v="0"/>
    <x v="0"/>
    <x v="0"/>
    <x v="0"/>
    <x v="0"/>
    <n v="2492050"/>
    <n v="2492826"/>
    <x v="0"/>
    <s v="BAB50068.1"/>
    <x v="822"/>
    <s v="mlr3100"/>
    <x v="0"/>
    <x v="0"/>
    <x v="448"/>
    <x v="443"/>
    <x v="0"/>
  </r>
  <r>
    <n v="4796"/>
    <x v="0"/>
    <x v="0"/>
    <x v="0"/>
    <x v="0"/>
    <x v="0"/>
    <x v="0"/>
    <x v="0"/>
    <n v="2492942"/>
    <n v="2493586"/>
    <x v="0"/>
    <m/>
    <x v="0"/>
    <s v="mlr3102"/>
    <x v="0"/>
    <x v="0"/>
    <x v="303"/>
    <x v="0"/>
    <x v="0"/>
  </r>
  <r>
    <n v="4797"/>
    <x v="1"/>
    <x v="1"/>
    <x v="0"/>
    <x v="0"/>
    <x v="0"/>
    <x v="0"/>
    <x v="0"/>
    <n v="2492942"/>
    <n v="2493586"/>
    <x v="0"/>
    <s v="BAB50069.1"/>
    <x v="3"/>
    <s v="mlr3102"/>
    <x v="0"/>
    <x v="0"/>
    <x v="303"/>
    <x v="298"/>
    <x v="0"/>
  </r>
  <r>
    <n v="4798"/>
    <x v="0"/>
    <x v="0"/>
    <x v="0"/>
    <x v="0"/>
    <x v="0"/>
    <x v="0"/>
    <x v="0"/>
    <n v="2493777"/>
    <n v="2494025"/>
    <x v="0"/>
    <m/>
    <x v="0"/>
    <s v="mlr3103"/>
    <x v="0"/>
    <x v="0"/>
    <x v="431"/>
    <x v="0"/>
    <x v="0"/>
  </r>
  <r>
    <n v="4799"/>
    <x v="1"/>
    <x v="1"/>
    <x v="0"/>
    <x v="0"/>
    <x v="0"/>
    <x v="0"/>
    <x v="0"/>
    <n v="2493777"/>
    <n v="2494025"/>
    <x v="0"/>
    <s v="BAB50070.1"/>
    <x v="0"/>
    <s v="mlr3103"/>
    <x v="0"/>
    <x v="0"/>
    <x v="431"/>
    <x v="426"/>
    <x v="0"/>
  </r>
  <r>
    <n v="4800"/>
    <x v="0"/>
    <x v="0"/>
    <x v="0"/>
    <x v="0"/>
    <x v="0"/>
    <x v="0"/>
    <x v="0"/>
    <n v="2494075"/>
    <n v="2495124"/>
    <x v="1"/>
    <m/>
    <x v="0"/>
    <s v="mll3104"/>
    <x v="0"/>
    <x v="0"/>
    <x v="85"/>
    <x v="0"/>
    <x v="0"/>
  </r>
  <r>
    <n v="4801"/>
    <x v="1"/>
    <x v="1"/>
    <x v="0"/>
    <x v="0"/>
    <x v="0"/>
    <x v="0"/>
    <x v="0"/>
    <n v="2494075"/>
    <n v="2495124"/>
    <x v="1"/>
    <s v="BAB50071.1"/>
    <x v="0"/>
    <s v="mll3104"/>
    <x v="0"/>
    <x v="0"/>
    <x v="85"/>
    <x v="86"/>
    <x v="0"/>
  </r>
  <r>
    <n v="4802"/>
    <x v="0"/>
    <x v="0"/>
    <x v="0"/>
    <x v="0"/>
    <x v="0"/>
    <x v="0"/>
    <x v="0"/>
    <n v="2495141"/>
    <n v="2495926"/>
    <x v="1"/>
    <m/>
    <x v="0"/>
    <s v="mll3105"/>
    <x v="0"/>
    <x v="0"/>
    <x v="301"/>
    <x v="0"/>
    <x v="0"/>
  </r>
  <r>
    <n v="4803"/>
    <x v="1"/>
    <x v="1"/>
    <x v="0"/>
    <x v="0"/>
    <x v="0"/>
    <x v="0"/>
    <x v="0"/>
    <n v="2495141"/>
    <n v="2495926"/>
    <x v="1"/>
    <s v="BAB50072.1"/>
    <x v="0"/>
    <s v="mll3105"/>
    <x v="0"/>
    <x v="0"/>
    <x v="301"/>
    <x v="296"/>
    <x v="0"/>
  </r>
  <r>
    <n v="4804"/>
    <x v="0"/>
    <x v="0"/>
    <x v="0"/>
    <x v="0"/>
    <x v="0"/>
    <x v="0"/>
    <x v="0"/>
    <n v="2496004"/>
    <n v="2496264"/>
    <x v="1"/>
    <m/>
    <x v="0"/>
    <s v="msl3106"/>
    <x v="0"/>
    <x v="0"/>
    <x v="32"/>
    <x v="0"/>
    <x v="0"/>
  </r>
  <r>
    <n v="4805"/>
    <x v="1"/>
    <x v="1"/>
    <x v="0"/>
    <x v="0"/>
    <x v="0"/>
    <x v="0"/>
    <x v="0"/>
    <n v="2496004"/>
    <n v="2496264"/>
    <x v="1"/>
    <s v="BAB50073.1"/>
    <x v="0"/>
    <s v="msl3106"/>
    <x v="0"/>
    <x v="0"/>
    <x v="32"/>
    <x v="33"/>
    <x v="0"/>
  </r>
  <r>
    <n v="4806"/>
    <x v="0"/>
    <x v="0"/>
    <x v="0"/>
    <x v="0"/>
    <x v="0"/>
    <x v="0"/>
    <x v="0"/>
    <n v="2496294"/>
    <n v="2496878"/>
    <x v="1"/>
    <m/>
    <x v="0"/>
    <s v="mll3107"/>
    <x v="0"/>
    <x v="0"/>
    <x v="420"/>
    <x v="0"/>
    <x v="0"/>
  </r>
  <r>
    <n v="4807"/>
    <x v="1"/>
    <x v="1"/>
    <x v="0"/>
    <x v="0"/>
    <x v="0"/>
    <x v="0"/>
    <x v="0"/>
    <n v="2496294"/>
    <n v="2496878"/>
    <x v="1"/>
    <s v="BAB50074.1"/>
    <x v="0"/>
    <s v="mll3107"/>
    <x v="0"/>
    <x v="0"/>
    <x v="420"/>
    <x v="415"/>
    <x v="0"/>
  </r>
  <r>
    <n v="4808"/>
    <x v="0"/>
    <x v="0"/>
    <x v="0"/>
    <x v="0"/>
    <x v="0"/>
    <x v="0"/>
    <x v="0"/>
    <n v="2496871"/>
    <n v="2499864"/>
    <x v="1"/>
    <m/>
    <x v="0"/>
    <s v="mll3108"/>
    <x v="0"/>
    <x v="0"/>
    <x v="653"/>
    <x v="0"/>
    <x v="0"/>
  </r>
  <r>
    <n v="4809"/>
    <x v="1"/>
    <x v="1"/>
    <x v="0"/>
    <x v="0"/>
    <x v="0"/>
    <x v="0"/>
    <x v="0"/>
    <n v="2496871"/>
    <n v="2499864"/>
    <x v="1"/>
    <s v="BAB50075.1"/>
    <x v="412"/>
    <s v="mll3108"/>
    <x v="0"/>
    <x v="0"/>
    <x v="653"/>
    <x v="645"/>
    <x v="0"/>
  </r>
  <r>
    <n v="4810"/>
    <x v="0"/>
    <x v="0"/>
    <x v="0"/>
    <x v="0"/>
    <x v="0"/>
    <x v="0"/>
    <x v="0"/>
    <n v="2499861"/>
    <n v="2500157"/>
    <x v="1"/>
    <m/>
    <x v="0"/>
    <s v="msl3109"/>
    <x v="0"/>
    <x v="0"/>
    <x v="249"/>
    <x v="0"/>
    <x v="0"/>
  </r>
  <r>
    <n v="4811"/>
    <x v="1"/>
    <x v="1"/>
    <x v="0"/>
    <x v="0"/>
    <x v="0"/>
    <x v="0"/>
    <x v="0"/>
    <n v="2499861"/>
    <n v="2500157"/>
    <x v="1"/>
    <s v="BAB50076.1"/>
    <x v="411"/>
    <s v="msl3109"/>
    <x v="0"/>
    <x v="0"/>
    <x v="249"/>
    <x v="246"/>
    <x v="0"/>
  </r>
  <r>
    <n v="4812"/>
    <x v="0"/>
    <x v="0"/>
    <x v="0"/>
    <x v="0"/>
    <x v="0"/>
    <x v="0"/>
    <x v="0"/>
    <n v="2500169"/>
    <n v="2500591"/>
    <x v="1"/>
    <m/>
    <x v="0"/>
    <s v="mll3110"/>
    <x v="0"/>
    <x v="0"/>
    <x v="571"/>
    <x v="0"/>
    <x v="0"/>
  </r>
  <r>
    <n v="4813"/>
    <x v="1"/>
    <x v="1"/>
    <x v="0"/>
    <x v="0"/>
    <x v="0"/>
    <x v="0"/>
    <x v="0"/>
    <n v="2500169"/>
    <n v="2500591"/>
    <x v="1"/>
    <s v="BAB50077.1"/>
    <x v="0"/>
    <s v="mll3110"/>
    <x v="0"/>
    <x v="0"/>
    <x v="571"/>
    <x v="564"/>
    <x v="0"/>
  </r>
  <r>
    <n v="4814"/>
    <x v="0"/>
    <x v="0"/>
    <x v="0"/>
    <x v="0"/>
    <x v="0"/>
    <x v="0"/>
    <x v="0"/>
    <n v="2500591"/>
    <n v="2501844"/>
    <x v="1"/>
    <m/>
    <x v="0"/>
    <s v="mll3111"/>
    <x v="0"/>
    <x v="0"/>
    <x v="4"/>
    <x v="0"/>
    <x v="0"/>
  </r>
  <r>
    <n v="4815"/>
    <x v="1"/>
    <x v="1"/>
    <x v="0"/>
    <x v="0"/>
    <x v="0"/>
    <x v="0"/>
    <x v="0"/>
    <n v="2500591"/>
    <n v="2501844"/>
    <x v="1"/>
    <s v="BAB50078.1"/>
    <x v="410"/>
    <s v="mll3111"/>
    <x v="0"/>
    <x v="0"/>
    <x v="4"/>
    <x v="5"/>
    <x v="0"/>
  </r>
  <r>
    <n v="4816"/>
    <x v="0"/>
    <x v="0"/>
    <x v="0"/>
    <x v="0"/>
    <x v="0"/>
    <x v="0"/>
    <x v="0"/>
    <n v="2502060"/>
    <n v="2502428"/>
    <x v="0"/>
    <m/>
    <x v="0"/>
    <s v="mlr3114"/>
    <x v="0"/>
    <x v="0"/>
    <x v="190"/>
    <x v="0"/>
    <x v="0"/>
  </r>
  <r>
    <n v="4817"/>
    <x v="1"/>
    <x v="1"/>
    <x v="0"/>
    <x v="0"/>
    <x v="0"/>
    <x v="0"/>
    <x v="0"/>
    <n v="2502060"/>
    <n v="2502428"/>
    <x v="0"/>
    <s v="BAB50079.1"/>
    <x v="0"/>
    <s v="mlr3114"/>
    <x v="0"/>
    <x v="0"/>
    <x v="190"/>
    <x v="187"/>
    <x v="0"/>
  </r>
  <r>
    <n v="4818"/>
    <x v="0"/>
    <x v="0"/>
    <x v="0"/>
    <x v="0"/>
    <x v="0"/>
    <x v="0"/>
    <x v="0"/>
    <n v="2502529"/>
    <n v="2503308"/>
    <x v="0"/>
    <m/>
    <x v="0"/>
    <s v="mlr3115"/>
    <x v="0"/>
    <x v="0"/>
    <x v="333"/>
    <x v="0"/>
    <x v="0"/>
  </r>
  <r>
    <n v="4819"/>
    <x v="1"/>
    <x v="1"/>
    <x v="0"/>
    <x v="0"/>
    <x v="0"/>
    <x v="0"/>
    <x v="0"/>
    <n v="2502529"/>
    <n v="2503308"/>
    <x v="0"/>
    <s v="BAB50080.1"/>
    <x v="823"/>
    <s v="mlr3115"/>
    <x v="0"/>
    <x v="0"/>
    <x v="333"/>
    <x v="328"/>
    <x v="0"/>
  </r>
  <r>
    <n v="4820"/>
    <x v="0"/>
    <x v="0"/>
    <x v="0"/>
    <x v="0"/>
    <x v="0"/>
    <x v="0"/>
    <x v="0"/>
    <n v="2503419"/>
    <n v="2503805"/>
    <x v="0"/>
    <m/>
    <x v="0"/>
    <s v="mlr3116"/>
    <x v="0"/>
    <x v="0"/>
    <x v="108"/>
    <x v="0"/>
    <x v="0"/>
  </r>
  <r>
    <n v="4821"/>
    <x v="1"/>
    <x v="1"/>
    <x v="0"/>
    <x v="0"/>
    <x v="0"/>
    <x v="0"/>
    <x v="0"/>
    <n v="2503419"/>
    <n v="2503805"/>
    <x v="0"/>
    <s v="BAB50081.1"/>
    <x v="0"/>
    <s v="mlr3116"/>
    <x v="0"/>
    <x v="0"/>
    <x v="108"/>
    <x v="108"/>
    <x v="0"/>
  </r>
  <r>
    <n v="4822"/>
    <x v="0"/>
    <x v="0"/>
    <x v="0"/>
    <x v="0"/>
    <x v="0"/>
    <x v="0"/>
    <x v="0"/>
    <n v="2503982"/>
    <n v="2504248"/>
    <x v="0"/>
    <m/>
    <x v="0"/>
    <s v="msr3117"/>
    <x v="0"/>
    <x v="0"/>
    <x v="494"/>
    <x v="0"/>
    <x v="0"/>
  </r>
  <r>
    <n v="4823"/>
    <x v="1"/>
    <x v="1"/>
    <x v="0"/>
    <x v="0"/>
    <x v="0"/>
    <x v="0"/>
    <x v="0"/>
    <n v="2503982"/>
    <n v="2504248"/>
    <x v="0"/>
    <s v="BAB50082.1"/>
    <x v="824"/>
    <s v="msr3117"/>
    <x v="0"/>
    <x v="0"/>
    <x v="494"/>
    <x v="488"/>
    <x v="0"/>
  </r>
  <r>
    <n v="4824"/>
    <x v="0"/>
    <x v="0"/>
    <x v="0"/>
    <x v="0"/>
    <x v="0"/>
    <x v="0"/>
    <x v="0"/>
    <n v="2504392"/>
    <n v="2505234"/>
    <x v="0"/>
    <m/>
    <x v="0"/>
    <s v="mlr3120"/>
    <x v="0"/>
    <x v="0"/>
    <x v="411"/>
    <x v="0"/>
    <x v="0"/>
  </r>
  <r>
    <n v="4825"/>
    <x v="1"/>
    <x v="1"/>
    <x v="0"/>
    <x v="0"/>
    <x v="0"/>
    <x v="0"/>
    <x v="0"/>
    <n v="2504392"/>
    <n v="2505234"/>
    <x v="0"/>
    <s v="BAB50083.1"/>
    <x v="825"/>
    <s v="mlr3120"/>
    <x v="0"/>
    <x v="0"/>
    <x v="411"/>
    <x v="406"/>
    <x v="0"/>
  </r>
  <r>
    <n v="4826"/>
    <x v="0"/>
    <x v="0"/>
    <x v="0"/>
    <x v="0"/>
    <x v="0"/>
    <x v="0"/>
    <x v="0"/>
    <n v="2505443"/>
    <n v="2505919"/>
    <x v="0"/>
    <m/>
    <x v="0"/>
    <s v="mlr3121"/>
    <x v="0"/>
    <x v="0"/>
    <x v="380"/>
    <x v="0"/>
    <x v="0"/>
  </r>
  <r>
    <n v="4827"/>
    <x v="1"/>
    <x v="1"/>
    <x v="0"/>
    <x v="0"/>
    <x v="0"/>
    <x v="0"/>
    <x v="0"/>
    <n v="2505443"/>
    <n v="2505919"/>
    <x v="0"/>
    <s v="BAB50084.1"/>
    <x v="0"/>
    <s v="mlr3121"/>
    <x v="0"/>
    <x v="0"/>
    <x v="380"/>
    <x v="375"/>
    <x v="0"/>
  </r>
  <r>
    <n v="4828"/>
    <x v="0"/>
    <x v="0"/>
    <x v="0"/>
    <x v="0"/>
    <x v="0"/>
    <x v="0"/>
    <x v="0"/>
    <n v="2505971"/>
    <n v="2506492"/>
    <x v="0"/>
    <m/>
    <x v="0"/>
    <s v="mlr3122"/>
    <x v="0"/>
    <x v="0"/>
    <x v="73"/>
    <x v="0"/>
    <x v="0"/>
  </r>
  <r>
    <n v="4829"/>
    <x v="1"/>
    <x v="1"/>
    <x v="0"/>
    <x v="0"/>
    <x v="0"/>
    <x v="0"/>
    <x v="0"/>
    <n v="2505971"/>
    <n v="2506492"/>
    <x v="0"/>
    <s v="BAB50085.1"/>
    <x v="0"/>
    <s v="mlr3122"/>
    <x v="0"/>
    <x v="0"/>
    <x v="73"/>
    <x v="74"/>
    <x v="0"/>
  </r>
  <r>
    <n v="4830"/>
    <x v="0"/>
    <x v="0"/>
    <x v="0"/>
    <x v="0"/>
    <x v="0"/>
    <x v="0"/>
    <x v="0"/>
    <n v="2506674"/>
    <n v="2508110"/>
    <x v="0"/>
    <m/>
    <x v="0"/>
    <s v="mlr3125"/>
    <x v="0"/>
    <x v="0"/>
    <x v="358"/>
    <x v="0"/>
    <x v="0"/>
  </r>
  <r>
    <n v="4831"/>
    <x v="1"/>
    <x v="1"/>
    <x v="0"/>
    <x v="0"/>
    <x v="0"/>
    <x v="0"/>
    <x v="0"/>
    <n v="2506674"/>
    <n v="2508110"/>
    <x v="0"/>
    <s v="BAB50086.1"/>
    <x v="0"/>
    <s v="mlr3125"/>
    <x v="0"/>
    <x v="0"/>
    <x v="358"/>
    <x v="353"/>
    <x v="0"/>
  </r>
  <r>
    <n v="4832"/>
    <x v="0"/>
    <x v="0"/>
    <x v="0"/>
    <x v="0"/>
    <x v="0"/>
    <x v="0"/>
    <x v="0"/>
    <n v="2508134"/>
    <n v="2508823"/>
    <x v="1"/>
    <m/>
    <x v="0"/>
    <s v="mll3126"/>
    <x v="0"/>
    <x v="0"/>
    <x v="410"/>
    <x v="0"/>
    <x v="0"/>
  </r>
  <r>
    <n v="4833"/>
    <x v="1"/>
    <x v="1"/>
    <x v="0"/>
    <x v="0"/>
    <x v="0"/>
    <x v="0"/>
    <x v="0"/>
    <n v="2508134"/>
    <n v="2508823"/>
    <x v="1"/>
    <s v="BAB50087.1"/>
    <x v="715"/>
    <s v="mll3126"/>
    <x v="0"/>
    <x v="0"/>
    <x v="410"/>
    <x v="405"/>
    <x v="0"/>
  </r>
  <r>
    <n v="4834"/>
    <x v="0"/>
    <x v="0"/>
    <x v="0"/>
    <x v="0"/>
    <x v="0"/>
    <x v="0"/>
    <x v="0"/>
    <n v="2508820"/>
    <n v="2511543"/>
    <x v="1"/>
    <m/>
    <x v="0"/>
    <s v="mll3127"/>
    <x v="0"/>
    <x v="0"/>
    <x v="654"/>
    <x v="0"/>
    <x v="0"/>
  </r>
  <r>
    <n v="4835"/>
    <x v="1"/>
    <x v="1"/>
    <x v="0"/>
    <x v="0"/>
    <x v="0"/>
    <x v="0"/>
    <x v="0"/>
    <n v="2508820"/>
    <n v="2511543"/>
    <x v="1"/>
    <s v="BAB50088.1"/>
    <x v="826"/>
    <s v="mll3127"/>
    <x v="0"/>
    <x v="0"/>
    <x v="654"/>
    <x v="646"/>
    <x v="0"/>
  </r>
  <r>
    <n v="4836"/>
    <x v="0"/>
    <x v="0"/>
    <x v="0"/>
    <x v="0"/>
    <x v="0"/>
    <x v="0"/>
    <x v="0"/>
    <n v="2511601"/>
    <n v="2512164"/>
    <x v="1"/>
    <m/>
    <x v="0"/>
    <s v="mll3129"/>
    <x v="0"/>
    <x v="0"/>
    <x v="490"/>
    <x v="0"/>
    <x v="0"/>
  </r>
  <r>
    <n v="4837"/>
    <x v="1"/>
    <x v="1"/>
    <x v="0"/>
    <x v="0"/>
    <x v="0"/>
    <x v="0"/>
    <x v="0"/>
    <n v="2511601"/>
    <n v="2512164"/>
    <x v="1"/>
    <s v="BAB50089.1"/>
    <x v="827"/>
    <s v="mll3129"/>
    <x v="0"/>
    <x v="0"/>
    <x v="490"/>
    <x v="484"/>
    <x v="0"/>
  </r>
  <r>
    <n v="4838"/>
    <x v="0"/>
    <x v="0"/>
    <x v="0"/>
    <x v="0"/>
    <x v="0"/>
    <x v="0"/>
    <x v="0"/>
    <n v="2512176"/>
    <n v="2514269"/>
    <x v="1"/>
    <m/>
    <x v="0"/>
    <s v="mll3130"/>
    <x v="0"/>
    <x v="0"/>
    <x v="603"/>
    <x v="0"/>
    <x v="0"/>
  </r>
  <r>
    <n v="4839"/>
    <x v="1"/>
    <x v="1"/>
    <x v="0"/>
    <x v="0"/>
    <x v="0"/>
    <x v="0"/>
    <x v="0"/>
    <n v="2512176"/>
    <n v="2514269"/>
    <x v="1"/>
    <s v="BAB50090.1"/>
    <x v="828"/>
    <s v="mll3130"/>
    <x v="0"/>
    <x v="0"/>
    <x v="603"/>
    <x v="596"/>
    <x v="0"/>
  </r>
  <r>
    <n v="4840"/>
    <x v="0"/>
    <x v="0"/>
    <x v="0"/>
    <x v="0"/>
    <x v="0"/>
    <x v="0"/>
    <x v="0"/>
    <n v="2514483"/>
    <n v="2516186"/>
    <x v="1"/>
    <m/>
    <x v="0"/>
    <s v="mll3133"/>
    <x v="0"/>
    <x v="0"/>
    <x v="365"/>
    <x v="0"/>
    <x v="0"/>
  </r>
  <r>
    <n v="4841"/>
    <x v="1"/>
    <x v="1"/>
    <x v="0"/>
    <x v="0"/>
    <x v="0"/>
    <x v="0"/>
    <x v="0"/>
    <n v="2514483"/>
    <n v="2516186"/>
    <x v="1"/>
    <s v="BAB50091.1"/>
    <x v="829"/>
    <s v="mll3133"/>
    <x v="0"/>
    <x v="0"/>
    <x v="365"/>
    <x v="360"/>
    <x v="0"/>
  </r>
  <r>
    <n v="4842"/>
    <x v="0"/>
    <x v="0"/>
    <x v="0"/>
    <x v="0"/>
    <x v="0"/>
    <x v="0"/>
    <x v="0"/>
    <n v="2516744"/>
    <n v="2517226"/>
    <x v="0"/>
    <m/>
    <x v="0"/>
    <s v="mlr3134"/>
    <x v="0"/>
    <x v="0"/>
    <x v="175"/>
    <x v="0"/>
    <x v="0"/>
  </r>
  <r>
    <n v="4843"/>
    <x v="1"/>
    <x v="1"/>
    <x v="0"/>
    <x v="0"/>
    <x v="0"/>
    <x v="0"/>
    <x v="0"/>
    <n v="2516744"/>
    <n v="2517226"/>
    <x v="0"/>
    <s v="BAB50092.1"/>
    <x v="0"/>
    <s v="mlr3134"/>
    <x v="0"/>
    <x v="0"/>
    <x v="175"/>
    <x v="172"/>
    <x v="0"/>
  </r>
  <r>
    <n v="4844"/>
    <x v="0"/>
    <x v="0"/>
    <x v="0"/>
    <x v="0"/>
    <x v="0"/>
    <x v="0"/>
    <x v="0"/>
    <n v="2517401"/>
    <n v="2518222"/>
    <x v="1"/>
    <m/>
    <x v="0"/>
    <s v="mll3135"/>
    <x v="0"/>
    <x v="0"/>
    <x v="163"/>
    <x v="0"/>
    <x v="0"/>
  </r>
  <r>
    <n v="4845"/>
    <x v="1"/>
    <x v="1"/>
    <x v="0"/>
    <x v="0"/>
    <x v="0"/>
    <x v="0"/>
    <x v="0"/>
    <n v="2517401"/>
    <n v="2518222"/>
    <x v="1"/>
    <s v="BAB50093.1"/>
    <x v="830"/>
    <s v="mll3135"/>
    <x v="0"/>
    <x v="0"/>
    <x v="163"/>
    <x v="162"/>
    <x v="0"/>
  </r>
  <r>
    <n v="4846"/>
    <x v="0"/>
    <x v="0"/>
    <x v="0"/>
    <x v="0"/>
    <x v="0"/>
    <x v="0"/>
    <x v="0"/>
    <n v="2518343"/>
    <n v="2518579"/>
    <x v="0"/>
    <m/>
    <x v="0"/>
    <s v="mlr3136"/>
    <x v="0"/>
    <x v="0"/>
    <x v="283"/>
    <x v="0"/>
    <x v="0"/>
  </r>
  <r>
    <n v="4847"/>
    <x v="1"/>
    <x v="1"/>
    <x v="0"/>
    <x v="0"/>
    <x v="0"/>
    <x v="0"/>
    <x v="0"/>
    <n v="2518343"/>
    <n v="2518579"/>
    <x v="0"/>
    <s v="BAB50094.1"/>
    <x v="0"/>
    <s v="mlr3136"/>
    <x v="0"/>
    <x v="0"/>
    <x v="283"/>
    <x v="279"/>
    <x v="0"/>
  </r>
  <r>
    <n v="4848"/>
    <x v="0"/>
    <x v="0"/>
    <x v="0"/>
    <x v="0"/>
    <x v="0"/>
    <x v="0"/>
    <x v="0"/>
    <n v="2518731"/>
    <n v="2518928"/>
    <x v="0"/>
    <m/>
    <x v="0"/>
    <s v="msr3137"/>
    <x v="0"/>
    <x v="0"/>
    <x v="195"/>
    <x v="0"/>
    <x v="0"/>
  </r>
  <r>
    <n v="4849"/>
    <x v="1"/>
    <x v="1"/>
    <x v="0"/>
    <x v="0"/>
    <x v="0"/>
    <x v="0"/>
    <x v="0"/>
    <n v="2518731"/>
    <n v="2518928"/>
    <x v="0"/>
    <s v="BAB50095.1"/>
    <x v="0"/>
    <s v="msr3137"/>
    <x v="0"/>
    <x v="0"/>
    <x v="195"/>
    <x v="192"/>
    <x v="0"/>
  </r>
  <r>
    <n v="4850"/>
    <x v="0"/>
    <x v="0"/>
    <x v="0"/>
    <x v="0"/>
    <x v="0"/>
    <x v="0"/>
    <x v="0"/>
    <n v="2519077"/>
    <n v="2519379"/>
    <x v="1"/>
    <m/>
    <x v="0"/>
    <s v="mll3139"/>
    <x v="0"/>
    <x v="0"/>
    <x v="144"/>
    <x v="0"/>
    <x v="0"/>
  </r>
  <r>
    <n v="4851"/>
    <x v="1"/>
    <x v="1"/>
    <x v="0"/>
    <x v="0"/>
    <x v="0"/>
    <x v="0"/>
    <x v="0"/>
    <n v="2519077"/>
    <n v="2519379"/>
    <x v="1"/>
    <s v="BAB50096.1"/>
    <x v="0"/>
    <s v="mll3139"/>
    <x v="0"/>
    <x v="0"/>
    <x v="144"/>
    <x v="144"/>
    <x v="0"/>
  </r>
  <r>
    <n v="4852"/>
    <x v="0"/>
    <x v="0"/>
    <x v="0"/>
    <x v="0"/>
    <x v="0"/>
    <x v="0"/>
    <x v="0"/>
    <n v="2519592"/>
    <n v="2520785"/>
    <x v="1"/>
    <m/>
    <x v="0"/>
    <s v="mll3140"/>
    <x v="0"/>
    <x v="0"/>
    <x v="592"/>
    <x v="0"/>
    <x v="0"/>
  </r>
  <r>
    <n v="4853"/>
    <x v="1"/>
    <x v="1"/>
    <x v="0"/>
    <x v="0"/>
    <x v="0"/>
    <x v="0"/>
    <x v="0"/>
    <n v="2519592"/>
    <n v="2520785"/>
    <x v="1"/>
    <s v="BAB50097.1"/>
    <x v="0"/>
    <s v="mll3140"/>
    <x v="0"/>
    <x v="0"/>
    <x v="592"/>
    <x v="585"/>
    <x v="0"/>
  </r>
  <r>
    <n v="4854"/>
    <x v="0"/>
    <x v="0"/>
    <x v="0"/>
    <x v="0"/>
    <x v="0"/>
    <x v="0"/>
    <x v="0"/>
    <n v="2521084"/>
    <n v="2521263"/>
    <x v="1"/>
    <m/>
    <x v="0"/>
    <s v="msl3142"/>
    <x v="0"/>
    <x v="0"/>
    <x v="416"/>
    <x v="0"/>
    <x v="0"/>
  </r>
  <r>
    <n v="4855"/>
    <x v="1"/>
    <x v="1"/>
    <x v="0"/>
    <x v="0"/>
    <x v="0"/>
    <x v="0"/>
    <x v="0"/>
    <n v="2521084"/>
    <n v="2521263"/>
    <x v="1"/>
    <s v="BAB50098.1"/>
    <x v="0"/>
    <s v="msl3142"/>
    <x v="0"/>
    <x v="0"/>
    <x v="416"/>
    <x v="411"/>
    <x v="0"/>
  </r>
  <r>
    <n v="4856"/>
    <x v="0"/>
    <x v="0"/>
    <x v="0"/>
    <x v="0"/>
    <x v="0"/>
    <x v="0"/>
    <x v="0"/>
    <n v="2521291"/>
    <n v="2521533"/>
    <x v="1"/>
    <m/>
    <x v="0"/>
    <s v="msl3143"/>
    <x v="0"/>
    <x v="0"/>
    <x v="89"/>
    <x v="0"/>
    <x v="0"/>
  </r>
  <r>
    <n v="4857"/>
    <x v="1"/>
    <x v="1"/>
    <x v="0"/>
    <x v="0"/>
    <x v="0"/>
    <x v="0"/>
    <x v="0"/>
    <n v="2521291"/>
    <n v="2521533"/>
    <x v="1"/>
    <s v="BAB50099.1"/>
    <x v="0"/>
    <s v="msl3143"/>
    <x v="0"/>
    <x v="0"/>
    <x v="89"/>
    <x v="90"/>
    <x v="0"/>
  </r>
  <r>
    <n v="4858"/>
    <x v="2"/>
    <x v="2"/>
    <x v="0"/>
    <x v="0"/>
    <x v="0"/>
    <x v="0"/>
    <x v="0"/>
    <n v="2521648"/>
    <n v="2521734"/>
    <x v="1"/>
    <m/>
    <x v="0"/>
    <m/>
    <x v="0"/>
    <x v="0"/>
    <x v="269"/>
    <x v="0"/>
    <x v="0"/>
  </r>
  <r>
    <n v="4859"/>
    <x v="0"/>
    <x v="0"/>
    <x v="0"/>
    <x v="0"/>
    <x v="0"/>
    <x v="0"/>
    <x v="0"/>
    <n v="2521910"/>
    <n v="2522821"/>
    <x v="0"/>
    <m/>
    <x v="0"/>
    <s v="mlr3145"/>
    <x v="0"/>
    <x v="0"/>
    <x v="28"/>
    <x v="0"/>
    <x v="0"/>
  </r>
  <r>
    <n v="4860"/>
    <x v="1"/>
    <x v="1"/>
    <x v="0"/>
    <x v="0"/>
    <x v="0"/>
    <x v="0"/>
    <x v="0"/>
    <n v="2521910"/>
    <n v="2522821"/>
    <x v="0"/>
    <s v="BAB50100.1"/>
    <x v="0"/>
    <s v="mlr3145"/>
    <x v="0"/>
    <x v="0"/>
    <x v="28"/>
    <x v="29"/>
    <x v="0"/>
  </r>
  <r>
    <n v="4861"/>
    <x v="0"/>
    <x v="0"/>
    <x v="0"/>
    <x v="0"/>
    <x v="0"/>
    <x v="0"/>
    <x v="0"/>
    <n v="2522954"/>
    <n v="2523277"/>
    <x v="0"/>
    <m/>
    <x v="0"/>
    <s v="mlr3146"/>
    <x v="0"/>
    <x v="0"/>
    <x v="20"/>
    <x v="0"/>
    <x v="0"/>
  </r>
  <r>
    <n v="4862"/>
    <x v="1"/>
    <x v="1"/>
    <x v="0"/>
    <x v="0"/>
    <x v="0"/>
    <x v="0"/>
    <x v="0"/>
    <n v="2522954"/>
    <n v="2523277"/>
    <x v="0"/>
    <s v="BAB50101.1"/>
    <x v="0"/>
    <s v="mlr3146"/>
    <x v="0"/>
    <x v="0"/>
    <x v="20"/>
    <x v="21"/>
    <x v="0"/>
  </r>
  <r>
    <n v="4863"/>
    <x v="0"/>
    <x v="0"/>
    <x v="0"/>
    <x v="0"/>
    <x v="0"/>
    <x v="0"/>
    <x v="0"/>
    <n v="2523496"/>
    <n v="2524485"/>
    <x v="0"/>
    <m/>
    <x v="0"/>
    <s v="mlr3148"/>
    <x v="0"/>
    <x v="0"/>
    <x v="334"/>
    <x v="0"/>
    <x v="0"/>
  </r>
  <r>
    <n v="4864"/>
    <x v="1"/>
    <x v="1"/>
    <x v="0"/>
    <x v="0"/>
    <x v="0"/>
    <x v="0"/>
    <x v="0"/>
    <n v="2523496"/>
    <n v="2524485"/>
    <x v="0"/>
    <s v="BAB50102.1"/>
    <x v="831"/>
    <s v="mlr3148"/>
    <x v="0"/>
    <x v="0"/>
    <x v="334"/>
    <x v="329"/>
    <x v="0"/>
  </r>
  <r>
    <n v="4865"/>
    <x v="0"/>
    <x v="0"/>
    <x v="0"/>
    <x v="0"/>
    <x v="0"/>
    <x v="0"/>
    <x v="0"/>
    <n v="2524573"/>
    <n v="2525034"/>
    <x v="0"/>
    <m/>
    <x v="0"/>
    <s v="mlr3150"/>
    <x v="0"/>
    <x v="0"/>
    <x v="424"/>
    <x v="0"/>
    <x v="0"/>
  </r>
  <r>
    <n v="4866"/>
    <x v="1"/>
    <x v="1"/>
    <x v="0"/>
    <x v="0"/>
    <x v="0"/>
    <x v="0"/>
    <x v="0"/>
    <n v="2524573"/>
    <n v="2525034"/>
    <x v="0"/>
    <s v="BAB50103.1"/>
    <x v="0"/>
    <s v="mlr3150"/>
    <x v="0"/>
    <x v="0"/>
    <x v="424"/>
    <x v="419"/>
    <x v="0"/>
  </r>
  <r>
    <n v="4867"/>
    <x v="0"/>
    <x v="0"/>
    <x v="0"/>
    <x v="0"/>
    <x v="0"/>
    <x v="0"/>
    <x v="0"/>
    <n v="2525029"/>
    <n v="2525427"/>
    <x v="1"/>
    <m/>
    <x v="0"/>
    <s v="mll3151"/>
    <x v="0"/>
    <x v="0"/>
    <x v="79"/>
    <x v="0"/>
    <x v="0"/>
  </r>
  <r>
    <n v="4868"/>
    <x v="1"/>
    <x v="1"/>
    <x v="0"/>
    <x v="0"/>
    <x v="0"/>
    <x v="0"/>
    <x v="0"/>
    <n v="2525029"/>
    <n v="2525427"/>
    <x v="1"/>
    <s v="BAB50104.1"/>
    <x v="0"/>
    <s v="mll3151"/>
    <x v="0"/>
    <x v="0"/>
    <x v="79"/>
    <x v="80"/>
    <x v="0"/>
  </r>
  <r>
    <n v="4869"/>
    <x v="0"/>
    <x v="0"/>
    <x v="0"/>
    <x v="0"/>
    <x v="0"/>
    <x v="0"/>
    <x v="0"/>
    <n v="2525450"/>
    <n v="2525653"/>
    <x v="1"/>
    <m/>
    <x v="0"/>
    <s v="msl3152"/>
    <x v="0"/>
    <x v="0"/>
    <x v="86"/>
    <x v="0"/>
    <x v="0"/>
  </r>
  <r>
    <n v="4870"/>
    <x v="1"/>
    <x v="1"/>
    <x v="0"/>
    <x v="0"/>
    <x v="0"/>
    <x v="0"/>
    <x v="0"/>
    <n v="2525450"/>
    <n v="2525653"/>
    <x v="1"/>
    <s v="BAB50105.1"/>
    <x v="0"/>
    <s v="msl3152"/>
    <x v="0"/>
    <x v="0"/>
    <x v="86"/>
    <x v="87"/>
    <x v="0"/>
  </r>
  <r>
    <n v="4871"/>
    <x v="0"/>
    <x v="0"/>
    <x v="0"/>
    <x v="0"/>
    <x v="0"/>
    <x v="0"/>
    <x v="0"/>
    <n v="2525875"/>
    <n v="2527407"/>
    <x v="0"/>
    <m/>
    <x v="0"/>
    <s v="mlr3154"/>
    <x v="0"/>
    <x v="0"/>
    <x v="655"/>
    <x v="0"/>
    <x v="0"/>
  </r>
  <r>
    <n v="4872"/>
    <x v="1"/>
    <x v="1"/>
    <x v="0"/>
    <x v="0"/>
    <x v="0"/>
    <x v="0"/>
    <x v="0"/>
    <n v="2525875"/>
    <n v="2527407"/>
    <x v="0"/>
    <s v="BAB50106.1"/>
    <x v="832"/>
    <s v="mlr3154"/>
    <x v="0"/>
    <x v="0"/>
    <x v="655"/>
    <x v="647"/>
    <x v="0"/>
  </r>
  <r>
    <n v="4873"/>
    <x v="0"/>
    <x v="0"/>
    <x v="0"/>
    <x v="0"/>
    <x v="0"/>
    <x v="0"/>
    <x v="0"/>
    <n v="2527473"/>
    <n v="2528543"/>
    <x v="0"/>
    <m/>
    <x v="0"/>
    <s v="mlr3155"/>
    <x v="0"/>
    <x v="0"/>
    <x v="564"/>
    <x v="0"/>
    <x v="0"/>
  </r>
  <r>
    <n v="4874"/>
    <x v="1"/>
    <x v="1"/>
    <x v="0"/>
    <x v="0"/>
    <x v="0"/>
    <x v="0"/>
    <x v="0"/>
    <n v="2527473"/>
    <n v="2528543"/>
    <x v="0"/>
    <s v="BAB50107.1"/>
    <x v="833"/>
    <s v="mlr3155"/>
    <x v="0"/>
    <x v="0"/>
    <x v="564"/>
    <x v="557"/>
    <x v="0"/>
  </r>
  <r>
    <n v="4875"/>
    <x v="0"/>
    <x v="0"/>
    <x v="0"/>
    <x v="0"/>
    <x v="0"/>
    <x v="0"/>
    <x v="0"/>
    <n v="2528545"/>
    <n v="2529516"/>
    <x v="0"/>
    <m/>
    <x v="0"/>
    <s v="mlr3157"/>
    <x v="0"/>
    <x v="0"/>
    <x v="91"/>
    <x v="0"/>
    <x v="0"/>
  </r>
  <r>
    <n v="4876"/>
    <x v="1"/>
    <x v="1"/>
    <x v="0"/>
    <x v="0"/>
    <x v="0"/>
    <x v="0"/>
    <x v="0"/>
    <n v="2528545"/>
    <n v="2529516"/>
    <x v="0"/>
    <s v="BAB50108.1"/>
    <x v="833"/>
    <s v="mlr3157"/>
    <x v="0"/>
    <x v="0"/>
    <x v="91"/>
    <x v="92"/>
    <x v="0"/>
  </r>
  <r>
    <n v="4877"/>
    <x v="0"/>
    <x v="0"/>
    <x v="0"/>
    <x v="0"/>
    <x v="0"/>
    <x v="0"/>
    <x v="0"/>
    <n v="2529685"/>
    <n v="2530077"/>
    <x v="0"/>
    <m/>
    <x v="0"/>
    <s v="mlr3158"/>
    <x v="0"/>
    <x v="0"/>
    <x v="95"/>
    <x v="0"/>
    <x v="0"/>
  </r>
  <r>
    <n v="4878"/>
    <x v="1"/>
    <x v="1"/>
    <x v="0"/>
    <x v="0"/>
    <x v="0"/>
    <x v="0"/>
    <x v="0"/>
    <n v="2529685"/>
    <n v="2530077"/>
    <x v="0"/>
    <s v="BAB50109.1"/>
    <x v="834"/>
    <s v="mlr3158"/>
    <x v="0"/>
    <x v="0"/>
    <x v="95"/>
    <x v="96"/>
    <x v="0"/>
  </r>
  <r>
    <n v="4879"/>
    <x v="0"/>
    <x v="0"/>
    <x v="0"/>
    <x v="0"/>
    <x v="0"/>
    <x v="0"/>
    <x v="0"/>
    <n v="2530108"/>
    <n v="2530917"/>
    <x v="0"/>
    <m/>
    <x v="0"/>
    <s v="mlr3159"/>
    <x v="0"/>
    <x v="0"/>
    <x v="382"/>
    <x v="0"/>
    <x v="0"/>
  </r>
  <r>
    <n v="4880"/>
    <x v="1"/>
    <x v="1"/>
    <x v="0"/>
    <x v="0"/>
    <x v="0"/>
    <x v="0"/>
    <x v="0"/>
    <n v="2530108"/>
    <n v="2530917"/>
    <x v="0"/>
    <s v="BAB50110.1"/>
    <x v="835"/>
    <s v="mlr3159"/>
    <x v="0"/>
    <x v="0"/>
    <x v="382"/>
    <x v="377"/>
    <x v="0"/>
  </r>
  <r>
    <n v="4881"/>
    <x v="0"/>
    <x v="0"/>
    <x v="0"/>
    <x v="0"/>
    <x v="0"/>
    <x v="0"/>
    <x v="0"/>
    <n v="2530917"/>
    <n v="2532236"/>
    <x v="0"/>
    <m/>
    <x v="0"/>
    <s v="mlr3160"/>
    <x v="0"/>
    <x v="0"/>
    <x v="519"/>
    <x v="0"/>
    <x v="0"/>
  </r>
  <r>
    <n v="4882"/>
    <x v="1"/>
    <x v="1"/>
    <x v="0"/>
    <x v="0"/>
    <x v="0"/>
    <x v="0"/>
    <x v="0"/>
    <n v="2530917"/>
    <n v="2532236"/>
    <x v="0"/>
    <s v="BAB50111.1"/>
    <x v="836"/>
    <s v="mlr3160"/>
    <x v="0"/>
    <x v="0"/>
    <x v="519"/>
    <x v="513"/>
    <x v="0"/>
  </r>
  <r>
    <n v="4883"/>
    <x v="0"/>
    <x v="0"/>
    <x v="0"/>
    <x v="0"/>
    <x v="0"/>
    <x v="0"/>
    <x v="0"/>
    <n v="2532237"/>
    <n v="2532800"/>
    <x v="1"/>
    <m/>
    <x v="0"/>
    <s v="mll3161"/>
    <x v="0"/>
    <x v="0"/>
    <x v="490"/>
    <x v="0"/>
    <x v="0"/>
  </r>
  <r>
    <n v="4884"/>
    <x v="1"/>
    <x v="1"/>
    <x v="0"/>
    <x v="0"/>
    <x v="0"/>
    <x v="0"/>
    <x v="0"/>
    <n v="2532237"/>
    <n v="2532800"/>
    <x v="1"/>
    <s v="BAB50112.1"/>
    <x v="0"/>
    <s v="mll3161"/>
    <x v="0"/>
    <x v="0"/>
    <x v="490"/>
    <x v="484"/>
    <x v="0"/>
  </r>
  <r>
    <n v="4885"/>
    <x v="0"/>
    <x v="0"/>
    <x v="0"/>
    <x v="0"/>
    <x v="0"/>
    <x v="0"/>
    <x v="0"/>
    <n v="2532917"/>
    <n v="2533546"/>
    <x v="1"/>
    <m/>
    <x v="0"/>
    <s v="mll3162"/>
    <x v="0"/>
    <x v="0"/>
    <x v="159"/>
    <x v="0"/>
    <x v="0"/>
  </r>
  <r>
    <n v="4886"/>
    <x v="1"/>
    <x v="1"/>
    <x v="0"/>
    <x v="0"/>
    <x v="0"/>
    <x v="0"/>
    <x v="0"/>
    <n v="2532917"/>
    <n v="2533546"/>
    <x v="1"/>
    <s v="BAB50113.1"/>
    <x v="837"/>
    <s v="mll3162"/>
    <x v="0"/>
    <x v="0"/>
    <x v="159"/>
    <x v="159"/>
    <x v="0"/>
  </r>
  <r>
    <n v="4887"/>
    <x v="0"/>
    <x v="0"/>
    <x v="0"/>
    <x v="0"/>
    <x v="0"/>
    <x v="0"/>
    <x v="0"/>
    <n v="2533673"/>
    <n v="2534647"/>
    <x v="1"/>
    <m/>
    <x v="0"/>
    <s v="mll3163"/>
    <x v="0"/>
    <x v="0"/>
    <x v="212"/>
    <x v="0"/>
    <x v="0"/>
  </r>
  <r>
    <n v="4888"/>
    <x v="1"/>
    <x v="1"/>
    <x v="0"/>
    <x v="0"/>
    <x v="0"/>
    <x v="0"/>
    <x v="0"/>
    <n v="2533673"/>
    <n v="2534647"/>
    <x v="1"/>
    <s v="BAB50114.1"/>
    <x v="838"/>
    <s v="mll3163"/>
    <x v="0"/>
    <x v="0"/>
    <x v="212"/>
    <x v="209"/>
    <x v="0"/>
  </r>
  <r>
    <n v="4889"/>
    <x v="0"/>
    <x v="0"/>
    <x v="0"/>
    <x v="0"/>
    <x v="0"/>
    <x v="0"/>
    <x v="0"/>
    <n v="2534782"/>
    <n v="2535558"/>
    <x v="0"/>
    <m/>
    <x v="0"/>
    <s v="mlr3165"/>
    <x v="0"/>
    <x v="0"/>
    <x v="448"/>
    <x v="0"/>
    <x v="0"/>
  </r>
  <r>
    <n v="4890"/>
    <x v="1"/>
    <x v="1"/>
    <x v="0"/>
    <x v="0"/>
    <x v="0"/>
    <x v="0"/>
    <x v="0"/>
    <n v="2534782"/>
    <n v="2535558"/>
    <x v="0"/>
    <s v="BAB50115.1"/>
    <x v="839"/>
    <s v="mlr3165"/>
    <x v="0"/>
    <x v="0"/>
    <x v="448"/>
    <x v="443"/>
    <x v="0"/>
  </r>
  <r>
    <n v="4891"/>
    <x v="0"/>
    <x v="0"/>
    <x v="0"/>
    <x v="0"/>
    <x v="0"/>
    <x v="0"/>
    <x v="0"/>
    <n v="2535626"/>
    <n v="2537200"/>
    <x v="0"/>
    <m/>
    <x v="0"/>
    <s v="mlr3166"/>
    <x v="0"/>
    <x v="0"/>
    <x v="491"/>
    <x v="0"/>
    <x v="0"/>
  </r>
  <r>
    <n v="4892"/>
    <x v="1"/>
    <x v="1"/>
    <x v="0"/>
    <x v="0"/>
    <x v="0"/>
    <x v="0"/>
    <x v="0"/>
    <n v="2535626"/>
    <n v="2537200"/>
    <x v="0"/>
    <s v="BAB50116.1"/>
    <x v="840"/>
    <s v="mlr3166"/>
    <x v="0"/>
    <x v="0"/>
    <x v="491"/>
    <x v="485"/>
    <x v="0"/>
  </r>
  <r>
    <n v="4893"/>
    <x v="0"/>
    <x v="0"/>
    <x v="0"/>
    <x v="0"/>
    <x v="0"/>
    <x v="0"/>
    <x v="0"/>
    <n v="2537457"/>
    <n v="2538761"/>
    <x v="0"/>
    <m/>
    <x v="0"/>
    <s v="mlr3167"/>
    <x v="0"/>
    <x v="0"/>
    <x v="451"/>
    <x v="0"/>
    <x v="0"/>
  </r>
  <r>
    <n v="4894"/>
    <x v="1"/>
    <x v="1"/>
    <x v="0"/>
    <x v="0"/>
    <x v="0"/>
    <x v="0"/>
    <x v="0"/>
    <n v="2537457"/>
    <n v="2538761"/>
    <x v="0"/>
    <s v="BAB50117.1"/>
    <x v="841"/>
    <s v="mlr3167"/>
    <x v="0"/>
    <x v="0"/>
    <x v="451"/>
    <x v="446"/>
    <x v="0"/>
  </r>
  <r>
    <n v="4895"/>
    <x v="0"/>
    <x v="0"/>
    <x v="0"/>
    <x v="0"/>
    <x v="0"/>
    <x v="0"/>
    <x v="0"/>
    <n v="2538821"/>
    <n v="2539675"/>
    <x v="1"/>
    <m/>
    <x v="0"/>
    <s v="mll3168"/>
    <x v="0"/>
    <x v="0"/>
    <x v="147"/>
    <x v="0"/>
    <x v="0"/>
  </r>
  <r>
    <n v="4896"/>
    <x v="1"/>
    <x v="1"/>
    <x v="0"/>
    <x v="0"/>
    <x v="0"/>
    <x v="0"/>
    <x v="0"/>
    <n v="2538821"/>
    <n v="2539675"/>
    <x v="1"/>
    <s v="BAB50118.1"/>
    <x v="0"/>
    <s v="mll3168"/>
    <x v="0"/>
    <x v="0"/>
    <x v="147"/>
    <x v="147"/>
    <x v="0"/>
  </r>
  <r>
    <n v="4897"/>
    <x v="0"/>
    <x v="0"/>
    <x v="0"/>
    <x v="0"/>
    <x v="0"/>
    <x v="0"/>
    <x v="0"/>
    <n v="2539690"/>
    <n v="2540028"/>
    <x v="0"/>
    <m/>
    <x v="0"/>
    <s v="mlr3169"/>
    <x v="0"/>
    <x v="0"/>
    <x v="63"/>
    <x v="0"/>
    <x v="0"/>
  </r>
  <r>
    <n v="4898"/>
    <x v="1"/>
    <x v="1"/>
    <x v="0"/>
    <x v="0"/>
    <x v="0"/>
    <x v="0"/>
    <x v="0"/>
    <n v="2539690"/>
    <n v="2540028"/>
    <x v="0"/>
    <s v="BAB50119.1"/>
    <x v="0"/>
    <s v="mlr3169"/>
    <x v="0"/>
    <x v="0"/>
    <x v="63"/>
    <x v="64"/>
    <x v="0"/>
  </r>
  <r>
    <n v="4899"/>
    <x v="0"/>
    <x v="0"/>
    <x v="0"/>
    <x v="0"/>
    <x v="0"/>
    <x v="0"/>
    <x v="0"/>
    <n v="2540157"/>
    <n v="2540633"/>
    <x v="0"/>
    <m/>
    <x v="0"/>
    <s v="mlr3170"/>
    <x v="0"/>
    <x v="0"/>
    <x v="380"/>
    <x v="0"/>
    <x v="0"/>
  </r>
  <r>
    <n v="4900"/>
    <x v="1"/>
    <x v="1"/>
    <x v="0"/>
    <x v="0"/>
    <x v="0"/>
    <x v="0"/>
    <x v="0"/>
    <n v="2540157"/>
    <n v="2540633"/>
    <x v="0"/>
    <s v="BAB50120.1"/>
    <x v="0"/>
    <s v="mlr3170"/>
    <x v="0"/>
    <x v="0"/>
    <x v="380"/>
    <x v="375"/>
    <x v="0"/>
  </r>
  <r>
    <n v="4901"/>
    <x v="0"/>
    <x v="0"/>
    <x v="0"/>
    <x v="0"/>
    <x v="0"/>
    <x v="0"/>
    <x v="0"/>
    <n v="2541070"/>
    <n v="2543568"/>
    <x v="0"/>
    <m/>
    <x v="0"/>
    <s v="mlr3171"/>
    <x v="0"/>
    <x v="0"/>
    <x v="656"/>
    <x v="0"/>
    <x v="0"/>
  </r>
  <r>
    <n v="4902"/>
    <x v="1"/>
    <x v="1"/>
    <x v="0"/>
    <x v="0"/>
    <x v="0"/>
    <x v="0"/>
    <x v="0"/>
    <n v="2541070"/>
    <n v="2543568"/>
    <x v="0"/>
    <s v="BAB50121.1"/>
    <x v="0"/>
    <s v="mlr3171"/>
    <x v="0"/>
    <x v="0"/>
    <x v="656"/>
    <x v="648"/>
    <x v="0"/>
  </r>
  <r>
    <n v="4903"/>
    <x v="0"/>
    <x v="0"/>
    <x v="0"/>
    <x v="0"/>
    <x v="0"/>
    <x v="0"/>
    <x v="0"/>
    <n v="2543592"/>
    <n v="2544131"/>
    <x v="1"/>
    <m/>
    <x v="0"/>
    <s v="mll3172"/>
    <x v="0"/>
    <x v="0"/>
    <x v="271"/>
    <x v="0"/>
    <x v="0"/>
  </r>
  <r>
    <n v="4904"/>
    <x v="1"/>
    <x v="1"/>
    <x v="0"/>
    <x v="0"/>
    <x v="0"/>
    <x v="0"/>
    <x v="0"/>
    <n v="2543592"/>
    <n v="2544131"/>
    <x v="1"/>
    <s v="BAB50122.1"/>
    <x v="0"/>
    <s v="mll3172"/>
    <x v="0"/>
    <x v="0"/>
    <x v="271"/>
    <x v="267"/>
    <x v="0"/>
  </r>
  <r>
    <n v="4905"/>
    <x v="0"/>
    <x v="0"/>
    <x v="0"/>
    <x v="0"/>
    <x v="0"/>
    <x v="0"/>
    <x v="0"/>
    <n v="2544257"/>
    <n v="2544487"/>
    <x v="1"/>
    <m/>
    <x v="0"/>
    <s v="msl3173"/>
    <x v="0"/>
    <x v="0"/>
    <x v="274"/>
    <x v="0"/>
    <x v="0"/>
  </r>
  <r>
    <n v="4906"/>
    <x v="1"/>
    <x v="1"/>
    <x v="0"/>
    <x v="0"/>
    <x v="0"/>
    <x v="0"/>
    <x v="0"/>
    <n v="2544257"/>
    <n v="2544487"/>
    <x v="1"/>
    <s v="BAB50123.1"/>
    <x v="0"/>
    <s v="msl3173"/>
    <x v="0"/>
    <x v="0"/>
    <x v="274"/>
    <x v="270"/>
    <x v="0"/>
  </r>
  <r>
    <n v="4907"/>
    <x v="0"/>
    <x v="0"/>
    <x v="0"/>
    <x v="0"/>
    <x v="0"/>
    <x v="0"/>
    <x v="0"/>
    <n v="2544672"/>
    <n v="2545214"/>
    <x v="0"/>
    <m/>
    <x v="0"/>
    <s v="mlr3174"/>
    <x v="0"/>
    <x v="0"/>
    <x v="257"/>
    <x v="0"/>
    <x v="0"/>
  </r>
  <r>
    <n v="4908"/>
    <x v="1"/>
    <x v="1"/>
    <x v="0"/>
    <x v="0"/>
    <x v="0"/>
    <x v="0"/>
    <x v="0"/>
    <n v="2544672"/>
    <n v="2545214"/>
    <x v="0"/>
    <s v="BAB50124.1"/>
    <x v="0"/>
    <s v="mlr3174"/>
    <x v="0"/>
    <x v="0"/>
    <x v="257"/>
    <x v="254"/>
    <x v="0"/>
  </r>
  <r>
    <n v="4909"/>
    <x v="0"/>
    <x v="0"/>
    <x v="0"/>
    <x v="0"/>
    <x v="0"/>
    <x v="0"/>
    <x v="0"/>
    <n v="2545202"/>
    <n v="2545918"/>
    <x v="1"/>
    <m/>
    <x v="0"/>
    <s v="mll3176"/>
    <x v="0"/>
    <x v="0"/>
    <x v="239"/>
    <x v="0"/>
    <x v="0"/>
  </r>
  <r>
    <n v="4910"/>
    <x v="1"/>
    <x v="1"/>
    <x v="0"/>
    <x v="0"/>
    <x v="0"/>
    <x v="0"/>
    <x v="0"/>
    <n v="2545202"/>
    <n v="2545918"/>
    <x v="1"/>
    <s v="BAB50125.1"/>
    <x v="842"/>
    <s v="mll3176"/>
    <x v="0"/>
    <x v="0"/>
    <x v="239"/>
    <x v="236"/>
    <x v="0"/>
  </r>
  <r>
    <n v="4911"/>
    <x v="0"/>
    <x v="0"/>
    <x v="0"/>
    <x v="0"/>
    <x v="0"/>
    <x v="0"/>
    <x v="0"/>
    <n v="2546037"/>
    <n v="2546531"/>
    <x v="0"/>
    <m/>
    <x v="0"/>
    <s v="mlr3177"/>
    <x v="0"/>
    <x v="0"/>
    <x v="289"/>
    <x v="0"/>
    <x v="0"/>
  </r>
  <r>
    <n v="4912"/>
    <x v="1"/>
    <x v="1"/>
    <x v="0"/>
    <x v="0"/>
    <x v="0"/>
    <x v="0"/>
    <x v="0"/>
    <n v="2546037"/>
    <n v="2546531"/>
    <x v="0"/>
    <s v="BAB50126.1"/>
    <x v="0"/>
    <s v="mlr3177"/>
    <x v="0"/>
    <x v="0"/>
    <x v="289"/>
    <x v="285"/>
    <x v="0"/>
  </r>
  <r>
    <n v="4913"/>
    <x v="0"/>
    <x v="0"/>
    <x v="0"/>
    <x v="0"/>
    <x v="0"/>
    <x v="0"/>
    <x v="0"/>
    <n v="2546534"/>
    <n v="2547349"/>
    <x v="1"/>
    <m/>
    <x v="0"/>
    <s v="mll3178"/>
    <x v="0"/>
    <x v="0"/>
    <x v="34"/>
    <x v="0"/>
    <x v="0"/>
  </r>
  <r>
    <n v="4914"/>
    <x v="1"/>
    <x v="1"/>
    <x v="0"/>
    <x v="0"/>
    <x v="0"/>
    <x v="0"/>
    <x v="0"/>
    <n v="2546534"/>
    <n v="2547349"/>
    <x v="1"/>
    <s v="BAB50127.1"/>
    <x v="0"/>
    <s v="mll3178"/>
    <x v="0"/>
    <x v="0"/>
    <x v="34"/>
    <x v="35"/>
    <x v="0"/>
  </r>
  <r>
    <n v="4915"/>
    <x v="0"/>
    <x v="0"/>
    <x v="0"/>
    <x v="0"/>
    <x v="0"/>
    <x v="0"/>
    <x v="0"/>
    <n v="2547348"/>
    <n v="2548343"/>
    <x v="0"/>
    <m/>
    <x v="0"/>
    <s v="mlr3180"/>
    <x v="0"/>
    <x v="0"/>
    <x v="299"/>
    <x v="0"/>
    <x v="0"/>
  </r>
  <r>
    <n v="4916"/>
    <x v="1"/>
    <x v="1"/>
    <x v="0"/>
    <x v="0"/>
    <x v="0"/>
    <x v="0"/>
    <x v="0"/>
    <n v="2547348"/>
    <n v="2548343"/>
    <x v="0"/>
    <s v="BAB50128.1"/>
    <x v="568"/>
    <s v="mlr3180"/>
    <x v="0"/>
    <x v="0"/>
    <x v="299"/>
    <x v="294"/>
    <x v="0"/>
  </r>
  <r>
    <n v="4917"/>
    <x v="0"/>
    <x v="0"/>
    <x v="0"/>
    <x v="0"/>
    <x v="0"/>
    <x v="0"/>
    <x v="0"/>
    <n v="2548563"/>
    <n v="2549033"/>
    <x v="0"/>
    <m/>
    <x v="0"/>
    <s v="mlr3182"/>
    <x v="0"/>
    <x v="0"/>
    <x v="184"/>
    <x v="0"/>
    <x v="0"/>
  </r>
  <r>
    <n v="4918"/>
    <x v="1"/>
    <x v="1"/>
    <x v="0"/>
    <x v="0"/>
    <x v="0"/>
    <x v="0"/>
    <x v="0"/>
    <n v="2548563"/>
    <n v="2549033"/>
    <x v="0"/>
    <s v="BAB50129.1"/>
    <x v="0"/>
    <s v="mlr3182"/>
    <x v="0"/>
    <x v="0"/>
    <x v="184"/>
    <x v="181"/>
    <x v="0"/>
  </r>
  <r>
    <n v="4919"/>
    <x v="0"/>
    <x v="0"/>
    <x v="0"/>
    <x v="0"/>
    <x v="0"/>
    <x v="0"/>
    <x v="0"/>
    <n v="2549003"/>
    <n v="2549455"/>
    <x v="1"/>
    <m/>
    <x v="0"/>
    <s v="msl8637"/>
    <x v="0"/>
    <x v="0"/>
    <x v="298"/>
    <x v="0"/>
    <x v="0"/>
  </r>
  <r>
    <n v="4920"/>
    <x v="1"/>
    <x v="1"/>
    <x v="0"/>
    <x v="0"/>
    <x v="0"/>
    <x v="0"/>
    <x v="0"/>
    <n v="2549003"/>
    <n v="2549455"/>
    <x v="1"/>
    <s v="BAB50130.1"/>
    <x v="0"/>
    <s v="msl8637"/>
    <x v="0"/>
    <x v="0"/>
    <x v="298"/>
    <x v="293"/>
    <x v="0"/>
  </r>
  <r>
    <n v="4921"/>
    <x v="0"/>
    <x v="0"/>
    <x v="0"/>
    <x v="0"/>
    <x v="0"/>
    <x v="0"/>
    <x v="0"/>
    <n v="2549413"/>
    <n v="2549940"/>
    <x v="0"/>
    <m/>
    <x v="0"/>
    <s v="mlr3183"/>
    <x v="0"/>
    <x v="0"/>
    <x v="60"/>
    <x v="0"/>
    <x v="0"/>
  </r>
  <r>
    <n v="4922"/>
    <x v="1"/>
    <x v="1"/>
    <x v="0"/>
    <x v="0"/>
    <x v="0"/>
    <x v="0"/>
    <x v="0"/>
    <n v="2549413"/>
    <n v="2549940"/>
    <x v="0"/>
    <s v="BAB50131.1"/>
    <x v="0"/>
    <s v="mlr3183"/>
    <x v="0"/>
    <x v="0"/>
    <x v="60"/>
    <x v="61"/>
    <x v="0"/>
  </r>
  <r>
    <n v="4923"/>
    <x v="0"/>
    <x v="0"/>
    <x v="0"/>
    <x v="0"/>
    <x v="0"/>
    <x v="0"/>
    <x v="0"/>
    <n v="2549915"/>
    <n v="2550397"/>
    <x v="0"/>
    <m/>
    <x v="0"/>
    <s v="mlr3184"/>
    <x v="0"/>
    <x v="0"/>
    <x v="175"/>
    <x v="0"/>
    <x v="0"/>
  </r>
  <r>
    <n v="4924"/>
    <x v="1"/>
    <x v="1"/>
    <x v="0"/>
    <x v="0"/>
    <x v="0"/>
    <x v="0"/>
    <x v="0"/>
    <n v="2549915"/>
    <n v="2550397"/>
    <x v="0"/>
    <s v="BAB50132.1"/>
    <x v="0"/>
    <s v="mlr3184"/>
    <x v="0"/>
    <x v="0"/>
    <x v="175"/>
    <x v="172"/>
    <x v="0"/>
  </r>
  <r>
    <n v="4925"/>
    <x v="0"/>
    <x v="0"/>
    <x v="0"/>
    <x v="0"/>
    <x v="0"/>
    <x v="0"/>
    <x v="0"/>
    <n v="2550582"/>
    <n v="2551502"/>
    <x v="0"/>
    <m/>
    <x v="0"/>
    <s v="mlr3185"/>
    <x v="0"/>
    <x v="0"/>
    <x v="279"/>
    <x v="0"/>
    <x v="0"/>
  </r>
  <r>
    <n v="4926"/>
    <x v="1"/>
    <x v="1"/>
    <x v="0"/>
    <x v="0"/>
    <x v="0"/>
    <x v="0"/>
    <x v="0"/>
    <n v="2550582"/>
    <n v="2551502"/>
    <x v="0"/>
    <s v="BAB50133.1"/>
    <x v="559"/>
    <s v="mlr3185"/>
    <x v="0"/>
    <x v="0"/>
    <x v="279"/>
    <x v="275"/>
    <x v="0"/>
  </r>
  <r>
    <n v="4927"/>
    <x v="0"/>
    <x v="0"/>
    <x v="0"/>
    <x v="0"/>
    <x v="0"/>
    <x v="0"/>
    <x v="0"/>
    <n v="2551516"/>
    <n v="2552934"/>
    <x v="0"/>
    <m/>
    <x v="0"/>
    <s v="mlr3187"/>
    <x v="0"/>
    <x v="0"/>
    <x v="457"/>
    <x v="0"/>
    <x v="0"/>
  </r>
  <r>
    <n v="4928"/>
    <x v="1"/>
    <x v="1"/>
    <x v="0"/>
    <x v="0"/>
    <x v="0"/>
    <x v="0"/>
    <x v="0"/>
    <n v="2551516"/>
    <n v="2552934"/>
    <x v="0"/>
    <s v="BAB50134.1"/>
    <x v="843"/>
    <s v="mlr3187"/>
    <x v="0"/>
    <x v="0"/>
    <x v="457"/>
    <x v="452"/>
    <x v="0"/>
  </r>
  <r>
    <n v="4929"/>
    <x v="0"/>
    <x v="0"/>
    <x v="0"/>
    <x v="0"/>
    <x v="0"/>
    <x v="0"/>
    <x v="0"/>
    <n v="2553042"/>
    <n v="2553656"/>
    <x v="0"/>
    <m/>
    <x v="0"/>
    <s v="mlr3188"/>
    <x v="0"/>
    <x v="0"/>
    <x v="155"/>
    <x v="0"/>
    <x v="0"/>
  </r>
  <r>
    <n v="4930"/>
    <x v="1"/>
    <x v="1"/>
    <x v="0"/>
    <x v="0"/>
    <x v="0"/>
    <x v="0"/>
    <x v="0"/>
    <n v="2553042"/>
    <n v="2553656"/>
    <x v="0"/>
    <s v="BAB50135.1"/>
    <x v="0"/>
    <s v="mlr3188"/>
    <x v="0"/>
    <x v="0"/>
    <x v="155"/>
    <x v="155"/>
    <x v="0"/>
  </r>
  <r>
    <n v="4931"/>
    <x v="0"/>
    <x v="0"/>
    <x v="0"/>
    <x v="0"/>
    <x v="0"/>
    <x v="0"/>
    <x v="0"/>
    <n v="2553824"/>
    <n v="2554765"/>
    <x v="1"/>
    <m/>
    <x v="0"/>
    <s v="mll3190"/>
    <x v="0"/>
    <x v="0"/>
    <x v="276"/>
    <x v="0"/>
    <x v="0"/>
  </r>
  <r>
    <n v="4932"/>
    <x v="1"/>
    <x v="1"/>
    <x v="0"/>
    <x v="0"/>
    <x v="0"/>
    <x v="0"/>
    <x v="0"/>
    <n v="2553824"/>
    <n v="2554765"/>
    <x v="1"/>
    <s v="BAB50136.1"/>
    <x v="844"/>
    <s v="mll3190"/>
    <x v="0"/>
    <x v="0"/>
    <x v="276"/>
    <x v="272"/>
    <x v="0"/>
  </r>
  <r>
    <n v="4933"/>
    <x v="0"/>
    <x v="0"/>
    <x v="0"/>
    <x v="0"/>
    <x v="0"/>
    <x v="0"/>
    <x v="0"/>
    <n v="2555029"/>
    <n v="2555445"/>
    <x v="0"/>
    <m/>
    <x v="0"/>
    <s v="mlr3192"/>
    <x v="0"/>
    <x v="0"/>
    <x v="226"/>
    <x v="0"/>
    <x v="0"/>
  </r>
  <r>
    <n v="4934"/>
    <x v="1"/>
    <x v="1"/>
    <x v="0"/>
    <x v="0"/>
    <x v="0"/>
    <x v="0"/>
    <x v="0"/>
    <n v="2555029"/>
    <n v="2555445"/>
    <x v="0"/>
    <s v="BAB50137.1"/>
    <x v="845"/>
    <s v="mlr3192"/>
    <x v="0"/>
    <x v="0"/>
    <x v="226"/>
    <x v="223"/>
    <x v="0"/>
  </r>
  <r>
    <n v="4935"/>
    <x v="0"/>
    <x v="0"/>
    <x v="0"/>
    <x v="0"/>
    <x v="0"/>
    <x v="0"/>
    <x v="0"/>
    <n v="2555471"/>
    <n v="2555767"/>
    <x v="0"/>
    <m/>
    <x v="0"/>
    <s v="msr3193"/>
    <x v="0"/>
    <x v="0"/>
    <x v="249"/>
    <x v="0"/>
    <x v="0"/>
  </r>
  <r>
    <n v="4936"/>
    <x v="1"/>
    <x v="1"/>
    <x v="0"/>
    <x v="0"/>
    <x v="0"/>
    <x v="0"/>
    <x v="0"/>
    <n v="2555471"/>
    <n v="2555767"/>
    <x v="0"/>
    <s v="BAB50138.1"/>
    <x v="0"/>
    <s v="msr3193"/>
    <x v="0"/>
    <x v="0"/>
    <x v="249"/>
    <x v="246"/>
    <x v="0"/>
  </r>
  <r>
    <n v="4937"/>
    <x v="0"/>
    <x v="0"/>
    <x v="0"/>
    <x v="0"/>
    <x v="0"/>
    <x v="0"/>
    <x v="0"/>
    <n v="2555838"/>
    <n v="2556302"/>
    <x v="1"/>
    <m/>
    <x v="0"/>
    <s v="mll3194"/>
    <x v="0"/>
    <x v="0"/>
    <x v="264"/>
    <x v="0"/>
    <x v="0"/>
  </r>
  <r>
    <n v="4938"/>
    <x v="1"/>
    <x v="1"/>
    <x v="0"/>
    <x v="0"/>
    <x v="0"/>
    <x v="0"/>
    <x v="0"/>
    <n v="2555838"/>
    <n v="2556302"/>
    <x v="1"/>
    <s v="BAB50139.1"/>
    <x v="846"/>
    <s v="mll3194"/>
    <x v="0"/>
    <x v="0"/>
    <x v="264"/>
    <x v="261"/>
    <x v="0"/>
  </r>
  <r>
    <n v="4939"/>
    <x v="0"/>
    <x v="0"/>
    <x v="0"/>
    <x v="0"/>
    <x v="0"/>
    <x v="0"/>
    <x v="0"/>
    <n v="2556361"/>
    <n v="2556945"/>
    <x v="1"/>
    <m/>
    <x v="0"/>
    <s v="mll3195"/>
    <x v="0"/>
    <x v="0"/>
    <x v="420"/>
    <x v="0"/>
    <x v="0"/>
  </r>
  <r>
    <n v="4940"/>
    <x v="1"/>
    <x v="1"/>
    <x v="0"/>
    <x v="0"/>
    <x v="0"/>
    <x v="0"/>
    <x v="0"/>
    <n v="2556361"/>
    <n v="2556945"/>
    <x v="1"/>
    <s v="BAB50140.1"/>
    <x v="847"/>
    <s v="mll3195"/>
    <x v="0"/>
    <x v="0"/>
    <x v="420"/>
    <x v="415"/>
    <x v="0"/>
  </r>
  <r>
    <n v="4941"/>
    <x v="0"/>
    <x v="0"/>
    <x v="0"/>
    <x v="0"/>
    <x v="0"/>
    <x v="0"/>
    <x v="0"/>
    <n v="2557212"/>
    <n v="2558738"/>
    <x v="1"/>
    <m/>
    <x v="0"/>
    <s v="mll3196"/>
    <x v="0"/>
    <x v="0"/>
    <x v="357"/>
    <x v="0"/>
    <x v="0"/>
  </r>
  <r>
    <n v="4942"/>
    <x v="1"/>
    <x v="1"/>
    <x v="0"/>
    <x v="0"/>
    <x v="0"/>
    <x v="0"/>
    <x v="0"/>
    <n v="2557212"/>
    <n v="2558738"/>
    <x v="1"/>
    <s v="BAB50141.1"/>
    <x v="848"/>
    <s v="mll3196"/>
    <x v="0"/>
    <x v="0"/>
    <x v="357"/>
    <x v="352"/>
    <x v="0"/>
  </r>
  <r>
    <n v="4943"/>
    <x v="0"/>
    <x v="0"/>
    <x v="0"/>
    <x v="0"/>
    <x v="0"/>
    <x v="0"/>
    <x v="0"/>
    <n v="2558993"/>
    <n v="2559811"/>
    <x v="1"/>
    <m/>
    <x v="0"/>
    <s v="mll3197"/>
    <x v="0"/>
    <x v="0"/>
    <x v="243"/>
    <x v="0"/>
    <x v="0"/>
  </r>
  <r>
    <n v="4944"/>
    <x v="1"/>
    <x v="1"/>
    <x v="0"/>
    <x v="0"/>
    <x v="0"/>
    <x v="0"/>
    <x v="0"/>
    <n v="2558993"/>
    <n v="2559811"/>
    <x v="1"/>
    <s v="BAB50142.1"/>
    <x v="6"/>
    <s v="mll3197"/>
    <x v="0"/>
    <x v="0"/>
    <x v="243"/>
    <x v="240"/>
    <x v="0"/>
  </r>
  <r>
    <n v="4945"/>
    <x v="0"/>
    <x v="0"/>
    <x v="0"/>
    <x v="0"/>
    <x v="0"/>
    <x v="0"/>
    <x v="0"/>
    <n v="2559811"/>
    <n v="2560410"/>
    <x v="1"/>
    <m/>
    <x v="0"/>
    <s v="mll3198"/>
    <x v="0"/>
    <x v="0"/>
    <x v="521"/>
    <x v="0"/>
    <x v="0"/>
  </r>
  <r>
    <n v="4946"/>
    <x v="1"/>
    <x v="1"/>
    <x v="0"/>
    <x v="0"/>
    <x v="0"/>
    <x v="0"/>
    <x v="0"/>
    <n v="2559811"/>
    <n v="2560410"/>
    <x v="1"/>
    <s v="BAB50143.1"/>
    <x v="0"/>
    <s v="mll3198"/>
    <x v="0"/>
    <x v="0"/>
    <x v="521"/>
    <x v="515"/>
    <x v="0"/>
  </r>
  <r>
    <n v="4947"/>
    <x v="0"/>
    <x v="0"/>
    <x v="0"/>
    <x v="0"/>
    <x v="0"/>
    <x v="0"/>
    <x v="0"/>
    <n v="2560397"/>
    <n v="2561110"/>
    <x v="1"/>
    <m/>
    <x v="0"/>
    <s v="mll3200"/>
    <x v="0"/>
    <x v="0"/>
    <x v="124"/>
    <x v="0"/>
    <x v="0"/>
  </r>
  <r>
    <n v="4948"/>
    <x v="1"/>
    <x v="1"/>
    <x v="0"/>
    <x v="0"/>
    <x v="0"/>
    <x v="0"/>
    <x v="0"/>
    <n v="2560397"/>
    <n v="2561110"/>
    <x v="1"/>
    <s v="BAB50144.1"/>
    <x v="0"/>
    <s v="mll3200"/>
    <x v="0"/>
    <x v="0"/>
    <x v="124"/>
    <x v="124"/>
    <x v="0"/>
  </r>
  <r>
    <n v="4949"/>
    <x v="0"/>
    <x v="0"/>
    <x v="0"/>
    <x v="0"/>
    <x v="0"/>
    <x v="0"/>
    <x v="0"/>
    <n v="2561470"/>
    <n v="2562426"/>
    <x v="0"/>
    <m/>
    <x v="0"/>
    <s v="mlr3201"/>
    <x v="0"/>
    <x v="0"/>
    <x v="509"/>
    <x v="0"/>
    <x v="0"/>
  </r>
  <r>
    <n v="4950"/>
    <x v="1"/>
    <x v="1"/>
    <x v="0"/>
    <x v="0"/>
    <x v="0"/>
    <x v="0"/>
    <x v="0"/>
    <n v="2561470"/>
    <n v="2562426"/>
    <x v="0"/>
    <s v="BAB50145.1"/>
    <x v="849"/>
    <s v="mlr3201"/>
    <x v="0"/>
    <x v="0"/>
    <x v="509"/>
    <x v="503"/>
    <x v="0"/>
  </r>
  <r>
    <n v="4951"/>
    <x v="0"/>
    <x v="0"/>
    <x v="0"/>
    <x v="0"/>
    <x v="0"/>
    <x v="0"/>
    <x v="0"/>
    <n v="2562507"/>
    <n v="2562791"/>
    <x v="0"/>
    <m/>
    <x v="0"/>
    <s v="msr3202"/>
    <x v="0"/>
    <x v="0"/>
    <x v="447"/>
    <x v="0"/>
    <x v="0"/>
  </r>
  <r>
    <n v="4952"/>
    <x v="1"/>
    <x v="1"/>
    <x v="0"/>
    <x v="0"/>
    <x v="0"/>
    <x v="0"/>
    <x v="0"/>
    <n v="2562507"/>
    <n v="2562791"/>
    <x v="0"/>
    <s v="BAB50146.1"/>
    <x v="850"/>
    <s v="msr3202"/>
    <x v="0"/>
    <x v="0"/>
    <x v="447"/>
    <x v="442"/>
    <x v="0"/>
  </r>
  <r>
    <n v="4953"/>
    <x v="0"/>
    <x v="0"/>
    <x v="0"/>
    <x v="0"/>
    <x v="0"/>
    <x v="0"/>
    <x v="0"/>
    <n v="2562828"/>
    <n v="2563196"/>
    <x v="0"/>
    <m/>
    <x v="0"/>
    <s v="mlr3203"/>
    <x v="0"/>
    <x v="0"/>
    <x v="190"/>
    <x v="0"/>
    <x v="0"/>
  </r>
  <r>
    <n v="4954"/>
    <x v="1"/>
    <x v="1"/>
    <x v="0"/>
    <x v="0"/>
    <x v="0"/>
    <x v="0"/>
    <x v="0"/>
    <n v="2562828"/>
    <n v="2563196"/>
    <x v="0"/>
    <s v="BAB50147.1"/>
    <x v="0"/>
    <s v="mlr3203"/>
    <x v="0"/>
    <x v="0"/>
    <x v="190"/>
    <x v="187"/>
    <x v="0"/>
  </r>
  <r>
    <n v="4955"/>
    <x v="0"/>
    <x v="0"/>
    <x v="0"/>
    <x v="0"/>
    <x v="0"/>
    <x v="0"/>
    <x v="0"/>
    <n v="2563233"/>
    <n v="2564198"/>
    <x v="0"/>
    <m/>
    <x v="0"/>
    <s v="mlr3204"/>
    <x v="0"/>
    <x v="0"/>
    <x v="229"/>
    <x v="0"/>
    <x v="0"/>
  </r>
  <r>
    <n v="4956"/>
    <x v="1"/>
    <x v="1"/>
    <x v="0"/>
    <x v="0"/>
    <x v="0"/>
    <x v="0"/>
    <x v="0"/>
    <n v="2563233"/>
    <n v="2564198"/>
    <x v="0"/>
    <s v="BAB50148.1"/>
    <x v="851"/>
    <s v="mlr3204"/>
    <x v="0"/>
    <x v="0"/>
    <x v="229"/>
    <x v="226"/>
    <x v="0"/>
  </r>
  <r>
    <n v="4957"/>
    <x v="0"/>
    <x v="0"/>
    <x v="0"/>
    <x v="0"/>
    <x v="0"/>
    <x v="0"/>
    <x v="0"/>
    <n v="2564188"/>
    <n v="2564406"/>
    <x v="1"/>
    <m/>
    <x v="0"/>
    <s v="msl3206"/>
    <x v="0"/>
    <x v="0"/>
    <x v="267"/>
    <x v="0"/>
    <x v="0"/>
  </r>
  <r>
    <n v="4958"/>
    <x v="1"/>
    <x v="1"/>
    <x v="0"/>
    <x v="0"/>
    <x v="0"/>
    <x v="0"/>
    <x v="0"/>
    <n v="2564188"/>
    <n v="2564406"/>
    <x v="1"/>
    <s v="BAB50149.1"/>
    <x v="0"/>
    <s v="msl3206"/>
    <x v="0"/>
    <x v="0"/>
    <x v="267"/>
    <x v="264"/>
    <x v="0"/>
  </r>
  <r>
    <n v="4959"/>
    <x v="0"/>
    <x v="0"/>
    <x v="0"/>
    <x v="0"/>
    <x v="0"/>
    <x v="0"/>
    <x v="0"/>
    <n v="2564238"/>
    <n v="2564636"/>
    <x v="1"/>
    <m/>
    <x v="0"/>
    <s v="msl8638"/>
    <x v="0"/>
    <x v="0"/>
    <x v="79"/>
    <x v="0"/>
    <x v="0"/>
  </r>
  <r>
    <n v="4960"/>
    <x v="1"/>
    <x v="1"/>
    <x v="0"/>
    <x v="0"/>
    <x v="0"/>
    <x v="0"/>
    <x v="0"/>
    <n v="2564238"/>
    <n v="2564636"/>
    <x v="1"/>
    <s v="BAB50150.1"/>
    <x v="0"/>
    <s v="msl8638"/>
    <x v="0"/>
    <x v="0"/>
    <x v="79"/>
    <x v="80"/>
    <x v="0"/>
  </r>
  <r>
    <n v="4961"/>
    <x v="0"/>
    <x v="0"/>
    <x v="0"/>
    <x v="0"/>
    <x v="0"/>
    <x v="0"/>
    <x v="0"/>
    <n v="2564633"/>
    <n v="2565028"/>
    <x v="1"/>
    <m/>
    <x v="0"/>
    <s v="mll3207"/>
    <x v="0"/>
    <x v="0"/>
    <x v="254"/>
    <x v="0"/>
    <x v="0"/>
  </r>
  <r>
    <n v="4962"/>
    <x v="1"/>
    <x v="1"/>
    <x v="0"/>
    <x v="0"/>
    <x v="0"/>
    <x v="0"/>
    <x v="0"/>
    <n v="2564633"/>
    <n v="2565028"/>
    <x v="1"/>
    <s v="BAB50151.1"/>
    <x v="0"/>
    <s v="mll3207"/>
    <x v="0"/>
    <x v="0"/>
    <x v="254"/>
    <x v="251"/>
    <x v="0"/>
  </r>
  <r>
    <n v="4963"/>
    <x v="0"/>
    <x v="0"/>
    <x v="0"/>
    <x v="0"/>
    <x v="0"/>
    <x v="0"/>
    <x v="0"/>
    <n v="2565106"/>
    <n v="2565795"/>
    <x v="1"/>
    <m/>
    <x v="0"/>
    <s v="mll3208"/>
    <x v="0"/>
    <x v="0"/>
    <x v="410"/>
    <x v="0"/>
    <x v="0"/>
  </r>
  <r>
    <n v="4964"/>
    <x v="1"/>
    <x v="1"/>
    <x v="0"/>
    <x v="0"/>
    <x v="0"/>
    <x v="0"/>
    <x v="0"/>
    <n v="2565106"/>
    <n v="2565795"/>
    <x v="1"/>
    <s v="BAB50152.1"/>
    <x v="852"/>
    <s v="mll3208"/>
    <x v="0"/>
    <x v="0"/>
    <x v="410"/>
    <x v="405"/>
    <x v="0"/>
  </r>
  <r>
    <n v="4965"/>
    <x v="0"/>
    <x v="0"/>
    <x v="0"/>
    <x v="0"/>
    <x v="0"/>
    <x v="0"/>
    <x v="0"/>
    <n v="2565994"/>
    <n v="2567010"/>
    <x v="0"/>
    <m/>
    <x v="0"/>
    <s v="mlr3209"/>
    <x v="0"/>
    <x v="0"/>
    <x v="258"/>
    <x v="0"/>
    <x v="0"/>
  </r>
  <r>
    <n v="4966"/>
    <x v="1"/>
    <x v="1"/>
    <x v="0"/>
    <x v="0"/>
    <x v="0"/>
    <x v="0"/>
    <x v="0"/>
    <n v="2565994"/>
    <n v="2567010"/>
    <x v="0"/>
    <s v="BAB50153.1"/>
    <x v="853"/>
    <s v="mlr3209"/>
    <x v="0"/>
    <x v="0"/>
    <x v="258"/>
    <x v="255"/>
    <x v="0"/>
  </r>
  <r>
    <n v="4967"/>
    <x v="0"/>
    <x v="0"/>
    <x v="0"/>
    <x v="0"/>
    <x v="0"/>
    <x v="0"/>
    <x v="0"/>
    <n v="2567044"/>
    <n v="2567868"/>
    <x v="0"/>
    <m/>
    <x v="0"/>
    <s v="mlr3210"/>
    <x v="0"/>
    <x v="0"/>
    <x v="238"/>
    <x v="0"/>
    <x v="0"/>
  </r>
  <r>
    <n v="4968"/>
    <x v="1"/>
    <x v="1"/>
    <x v="0"/>
    <x v="0"/>
    <x v="0"/>
    <x v="0"/>
    <x v="0"/>
    <n v="2567044"/>
    <n v="2567868"/>
    <x v="0"/>
    <s v="BAB50154.1"/>
    <x v="854"/>
    <s v="mlr3210"/>
    <x v="0"/>
    <x v="0"/>
    <x v="238"/>
    <x v="235"/>
    <x v="0"/>
  </r>
  <r>
    <n v="4969"/>
    <x v="0"/>
    <x v="0"/>
    <x v="0"/>
    <x v="0"/>
    <x v="0"/>
    <x v="0"/>
    <x v="0"/>
    <n v="2567882"/>
    <n v="2568388"/>
    <x v="0"/>
    <m/>
    <x v="0"/>
    <s v="mlr3211"/>
    <x v="0"/>
    <x v="0"/>
    <x v="406"/>
    <x v="0"/>
    <x v="0"/>
  </r>
  <r>
    <n v="4970"/>
    <x v="1"/>
    <x v="1"/>
    <x v="0"/>
    <x v="0"/>
    <x v="0"/>
    <x v="0"/>
    <x v="0"/>
    <n v="2567882"/>
    <n v="2568388"/>
    <x v="0"/>
    <s v="BAB50155.1"/>
    <x v="855"/>
    <s v="mlr3211"/>
    <x v="0"/>
    <x v="0"/>
    <x v="406"/>
    <x v="401"/>
    <x v="0"/>
  </r>
  <r>
    <n v="4971"/>
    <x v="0"/>
    <x v="0"/>
    <x v="0"/>
    <x v="0"/>
    <x v="0"/>
    <x v="0"/>
    <x v="0"/>
    <n v="2568446"/>
    <n v="2569435"/>
    <x v="0"/>
    <m/>
    <x v="0"/>
    <s v="mlr3212"/>
    <x v="0"/>
    <x v="0"/>
    <x v="334"/>
    <x v="0"/>
    <x v="0"/>
  </r>
  <r>
    <n v="4972"/>
    <x v="1"/>
    <x v="1"/>
    <x v="0"/>
    <x v="0"/>
    <x v="0"/>
    <x v="0"/>
    <x v="0"/>
    <n v="2568446"/>
    <n v="2569435"/>
    <x v="0"/>
    <s v="BAB50156.1"/>
    <x v="856"/>
    <s v="mlr3212"/>
    <x v="0"/>
    <x v="0"/>
    <x v="334"/>
    <x v="329"/>
    <x v="0"/>
  </r>
  <r>
    <n v="4973"/>
    <x v="0"/>
    <x v="0"/>
    <x v="0"/>
    <x v="0"/>
    <x v="0"/>
    <x v="0"/>
    <x v="0"/>
    <n v="2569581"/>
    <n v="2571863"/>
    <x v="0"/>
    <m/>
    <x v="0"/>
    <s v="mlr3215"/>
    <x v="0"/>
    <x v="0"/>
    <x v="657"/>
    <x v="0"/>
    <x v="0"/>
  </r>
  <r>
    <n v="4974"/>
    <x v="1"/>
    <x v="1"/>
    <x v="0"/>
    <x v="0"/>
    <x v="0"/>
    <x v="0"/>
    <x v="0"/>
    <n v="2569581"/>
    <n v="2571863"/>
    <x v="0"/>
    <s v="BAB50157.1"/>
    <x v="857"/>
    <s v="mlr3215"/>
    <x v="0"/>
    <x v="0"/>
    <x v="657"/>
    <x v="649"/>
    <x v="0"/>
  </r>
  <r>
    <n v="4975"/>
    <x v="0"/>
    <x v="0"/>
    <x v="0"/>
    <x v="0"/>
    <x v="0"/>
    <x v="0"/>
    <x v="0"/>
    <n v="2572151"/>
    <n v="2573026"/>
    <x v="0"/>
    <m/>
    <x v="0"/>
    <s v="mlr3216"/>
    <x v="0"/>
    <x v="0"/>
    <x v="459"/>
    <x v="0"/>
    <x v="0"/>
  </r>
  <r>
    <n v="4976"/>
    <x v="1"/>
    <x v="1"/>
    <x v="0"/>
    <x v="0"/>
    <x v="0"/>
    <x v="0"/>
    <x v="0"/>
    <n v="2572151"/>
    <n v="2573026"/>
    <x v="0"/>
    <s v="BAB50158.1"/>
    <x v="0"/>
    <s v="mlr3216"/>
    <x v="0"/>
    <x v="0"/>
    <x v="459"/>
    <x v="454"/>
    <x v="0"/>
  </r>
  <r>
    <n v="4977"/>
    <x v="0"/>
    <x v="0"/>
    <x v="0"/>
    <x v="0"/>
    <x v="0"/>
    <x v="0"/>
    <x v="0"/>
    <n v="2573031"/>
    <n v="2573432"/>
    <x v="0"/>
    <m/>
    <x v="0"/>
    <s v="mlr3218"/>
    <x v="0"/>
    <x v="0"/>
    <x v="428"/>
    <x v="0"/>
    <x v="0"/>
  </r>
  <r>
    <n v="4978"/>
    <x v="1"/>
    <x v="1"/>
    <x v="0"/>
    <x v="0"/>
    <x v="0"/>
    <x v="0"/>
    <x v="0"/>
    <n v="2573031"/>
    <n v="2573432"/>
    <x v="0"/>
    <s v="BAB50159.1"/>
    <x v="0"/>
    <s v="mlr3218"/>
    <x v="0"/>
    <x v="0"/>
    <x v="428"/>
    <x v="423"/>
    <x v="0"/>
  </r>
  <r>
    <n v="4979"/>
    <x v="0"/>
    <x v="0"/>
    <x v="0"/>
    <x v="0"/>
    <x v="0"/>
    <x v="0"/>
    <x v="0"/>
    <n v="2573390"/>
    <n v="2574028"/>
    <x v="1"/>
    <m/>
    <x v="0"/>
    <s v="mll3219"/>
    <x v="0"/>
    <x v="0"/>
    <x v="286"/>
    <x v="0"/>
    <x v="0"/>
  </r>
  <r>
    <n v="4980"/>
    <x v="1"/>
    <x v="1"/>
    <x v="0"/>
    <x v="0"/>
    <x v="0"/>
    <x v="0"/>
    <x v="0"/>
    <n v="2573390"/>
    <n v="2574028"/>
    <x v="1"/>
    <s v="BAB50160.1"/>
    <x v="0"/>
    <s v="mll3219"/>
    <x v="0"/>
    <x v="0"/>
    <x v="286"/>
    <x v="282"/>
    <x v="0"/>
  </r>
  <r>
    <n v="4981"/>
    <x v="0"/>
    <x v="0"/>
    <x v="0"/>
    <x v="0"/>
    <x v="0"/>
    <x v="0"/>
    <x v="0"/>
    <n v="2574141"/>
    <n v="2574773"/>
    <x v="1"/>
    <m/>
    <x v="0"/>
    <s v="mll3220"/>
    <x v="0"/>
    <x v="0"/>
    <x v="466"/>
    <x v="0"/>
    <x v="0"/>
  </r>
  <r>
    <n v="4982"/>
    <x v="1"/>
    <x v="1"/>
    <x v="0"/>
    <x v="0"/>
    <x v="0"/>
    <x v="0"/>
    <x v="0"/>
    <n v="2574141"/>
    <n v="2574773"/>
    <x v="1"/>
    <s v="BAB50161.1"/>
    <x v="858"/>
    <s v="mll3220"/>
    <x v="0"/>
    <x v="0"/>
    <x v="466"/>
    <x v="461"/>
    <x v="0"/>
  </r>
  <r>
    <n v="4983"/>
    <x v="0"/>
    <x v="0"/>
    <x v="0"/>
    <x v="0"/>
    <x v="0"/>
    <x v="0"/>
    <x v="0"/>
    <n v="2575012"/>
    <n v="2575212"/>
    <x v="0"/>
    <m/>
    <x v="0"/>
    <s v="msr3222"/>
    <x v="0"/>
    <x v="0"/>
    <x v="189"/>
    <x v="0"/>
    <x v="0"/>
  </r>
  <r>
    <n v="4984"/>
    <x v="1"/>
    <x v="1"/>
    <x v="0"/>
    <x v="0"/>
    <x v="0"/>
    <x v="0"/>
    <x v="0"/>
    <n v="2575012"/>
    <n v="2575212"/>
    <x v="0"/>
    <s v="BAB50162.1"/>
    <x v="0"/>
    <s v="msr3222"/>
    <x v="0"/>
    <x v="0"/>
    <x v="189"/>
    <x v="186"/>
    <x v="0"/>
  </r>
  <r>
    <n v="4985"/>
    <x v="0"/>
    <x v="0"/>
    <x v="0"/>
    <x v="0"/>
    <x v="0"/>
    <x v="0"/>
    <x v="0"/>
    <n v="2575302"/>
    <n v="2576324"/>
    <x v="0"/>
    <m/>
    <x v="0"/>
    <s v="mlr3223"/>
    <x v="0"/>
    <x v="0"/>
    <x v="141"/>
    <x v="0"/>
    <x v="0"/>
  </r>
  <r>
    <n v="4986"/>
    <x v="1"/>
    <x v="1"/>
    <x v="0"/>
    <x v="0"/>
    <x v="0"/>
    <x v="0"/>
    <x v="0"/>
    <n v="2575302"/>
    <n v="2576324"/>
    <x v="0"/>
    <s v="BAB50163.1"/>
    <x v="859"/>
    <s v="mlr3223"/>
    <x v="0"/>
    <x v="0"/>
    <x v="141"/>
    <x v="141"/>
    <x v="0"/>
  </r>
  <r>
    <n v="4987"/>
    <x v="0"/>
    <x v="0"/>
    <x v="0"/>
    <x v="0"/>
    <x v="0"/>
    <x v="0"/>
    <x v="0"/>
    <n v="2576496"/>
    <n v="2577116"/>
    <x v="1"/>
    <m/>
    <x v="0"/>
    <s v="mll3224"/>
    <x v="0"/>
    <x v="0"/>
    <x v="13"/>
    <x v="0"/>
    <x v="0"/>
  </r>
  <r>
    <n v="4988"/>
    <x v="1"/>
    <x v="1"/>
    <x v="0"/>
    <x v="0"/>
    <x v="0"/>
    <x v="0"/>
    <x v="0"/>
    <n v="2576496"/>
    <n v="2577116"/>
    <x v="1"/>
    <s v="BAB50164.1"/>
    <x v="0"/>
    <s v="mll3224"/>
    <x v="0"/>
    <x v="0"/>
    <x v="13"/>
    <x v="14"/>
    <x v="0"/>
  </r>
  <r>
    <n v="4989"/>
    <x v="0"/>
    <x v="0"/>
    <x v="0"/>
    <x v="0"/>
    <x v="0"/>
    <x v="0"/>
    <x v="0"/>
    <n v="2577301"/>
    <n v="2578908"/>
    <x v="1"/>
    <m/>
    <x v="0"/>
    <s v="mll3225"/>
    <x v="0"/>
    <x v="0"/>
    <x v="658"/>
    <x v="0"/>
    <x v="0"/>
  </r>
  <r>
    <n v="4990"/>
    <x v="1"/>
    <x v="1"/>
    <x v="0"/>
    <x v="0"/>
    <x v="0"/>
    <x v="0"/>
    <x v="0"/>
    <n v="2577301"/>
    <n v="2578908"/>
    <x v="1"/>
    <s v="BAB50165.1"/>
    <x v="860"/>
    <s v="mll3225"/>
    <x v="0"/>
    <x v="0"/>
    <x v="658"/>
    <x v="650"/>
    <x v="0"/>
  </r>
  <r>
    <n v="4991"/>
    <x v="0"/>
    <x v="0"/>
    <x v="0"/>
    <x v="0"/>
    <x v="0"/>
    <x v="0"/>
    <x v="0"/>
    <n v="2579004"/>
    <n v="2579534"/>
    <x v="1"/>
    <m/>
    <x v="0"/>
    <s v="mll3227"/>
    <x v="0"/>
    <x v="0"/>
    <x v="434"/>
    <x v="0"/>
    <x v="0"/>
  </r>
  <r>
    <n v="4992"/>
    <x v="1"/>
    <x v="1"/>
    <x v="0"/>
    <x v="0"/>
    <x v="0"/>
    <x v="0"/>
    <x v="0"/>
    <n v="2579004"/>
    <n v="2579534"/>
    <x v="1"/>
    <s v="BAB50166.1"/>
    <x v="0"/>
    <s v="mll3227"/>
    <x v="0"/>
    <x v="0"/>
    <x v="434"/>
    <x v="429"/>
    <x v="0"/>
  </r>
  <r>
    <n v="4993"/>
    <x v="0"/>
    <x v="0"/>
    <x v="0"/>
    <x v="0"/>
    <x v="0"/>
    <x v="0"/>
    <x v="0"/>
    <n v="2579646"/>
    <n v="2580410"/>
    <x v="1"/>
    <m/>
    <x v="0"/>
    <s v="mll3228"/>
    <x v="0"/>
    <x v="0"/>
    <x v="460"/>
    <x v="0"/>
    <x v="0"/>
  </r>
  <r>
    <n v="4994"/>
    <x v="1"/>
    <x v="1"/>
    <x v="0"/>
    <x v="0"/>
    <x v="0"/>
    <x v="0"/>
    <x v="0"/>
    <n v="2579646"/>
    <n v="2580410"/>
    <x v="1"/>
    <s v="BAB50167.1"/>
    <x v="861"/>
    <s v="mll3228"/>
    <x v="0"/>
    <x v="0"/>
    <x v="460"/>
    <x v="455"/>
    <x v="0"/>
  </r>
  <r>
    <n v="4995"/>
    <x v="0"/>
    <x v="0"/>
    <x v="0"/>
    <x v="0"/>
    <x v="0"/>
    <x v="0"/>
    <x v="0"/>
    <n v="2580385"/>
    <n v="2582055"/>
    <x v="1"/>
    <m/>
    <x v="0"/>
    <s v="mll3230"/>
    <x v="0"/>
    <x v="0"/>
    <x v="512"/>
    <x v="0"/>
    <x v="0"/>
  </r>
  <r>
    <n v="4996"/>
    <x v="1"/>
    <x v="1"/>
    <x v="0"/>
    <x v="0"/>
    <x v="0"/>
    <x v="0"/>
    <x v="0"/>
    <n v="2580385"/>
    <n v="2582055"/>
    <x v="1"/>
    <s v="BAB50168.1"/>
    <x v="862"/>
    <s v="mll3230"/>
    <x v="0"/>
    <x v="0"/>
    <x v="512"/>
    <x v="506"/>
    <x v="0"/>
  </r>
  <r>
    <n v="4997"/>
    <x v="0"/>
    <x v="0"/>
    <x v="0"/>
    <x v="0"/>
    <x v="0"/>
    <x v="0"/>
    <x v="0"/>
    <n v="2582101"/>
    <n v="2582394"/>
    <x v="1"/>
    <m/>
    <x v="0"/>
    <s v="msl3231"/>
    <x v="0"/>
    <x v="0"/>
    <x v="45"/>
    <x v="0"/>
    <x v="0"/>
  </r>
  <r>
    <n v="4998"/>
    <x v="1"/>
    <x v="1"/>
    <x v="0"/>
    <x v="0"/>
    <x v="0"/>
    <x v="0"/>
    <x v="0"/>
    <n v="2582101"/>
    <n v="2582394"/>
    <x v="1"/>
    <s v="BAB50169.1"/>
    <x v="0"/>
    <s v="msl3231"/>
    <x v="0"/>
    <x v="0"/>
    <x v="45"/>
    <x v="46"/>
    <x v="0"/>
  </r>
  <r>
    <n v="4999"/>
    <x v="0"/>
    <x v="0"/>
    <x v="0"/>
    <x v="0"/>
    <x v="0"/>
    <x v="0"/>
    <x v="0"/>
    <n v="2582391"/>
    <n v="2583842"/>
    <x v="1"/>
    <m/>
    <x v="0"/>
    <s v="mll3232"/>
    <x v="0"/>
    <x v="0"/>
    <x v="550"/>
    <x v="0"/>
    <x v="0"/>
  </r>
  <r>
    <n v="5000"/>
    <x v="1"/>
    <x v="1"/>
    <x v="0"/>
    <x v="0"/>
    <x v="0"/>
    <x v="0"/>
    <x v="0"/>
    <n v="2582391"/>
    <n v="2583842"/>
    <x v="1"/>
    <s v="BAB50170.1"/>
    <x v="863"/>
    <s v="mll3232"/>
    <x v="0"/>
    <x v="0"/>
    <x v="550"/>
    <x v="543"/>
    <x v="0"/>
  </r>
  <r>
    <n v="5001"/>
    <x v="0"/>
    <x v="0"/>
    <x v="0"/>
    <x v="0"/>
    <x v="0"/>
    <x v="0"/>
    <x v="0"/>
    <n v="2584228"/>
    <n v="2584677"/>
    <x v="0"/>
    <m/>
    <x v="0"/>
    <s v="mlr3233"/>
    <x v="0"/>
    <x v="0"/>
    <x v="361"/>
    <x v="0"/>
    <x v="0"/>
  </r>
  <r>
    <n v="5002"/>
    <x v="1"/>
    <x v="1"/>
    <x v="0"/>
    <x v="0"/>
    <x v="0"/>
    <x v="0"/>
    <x v="0"/>
    <n v="2584228"/>
    <n v="2584677"/>
    <x v="0"/>
    <s v="BAB50171.1"/>
    <x v="0"/>
    <s v="mlr3233"/>
    <x v="0"/>
    <x v="0"/>
    <x v="361"/>
    <x v="356"/>
    <x v="0"/>
  </r>
  <r>
    <n v="5003"/>
    <x v="0"/>
    <x v="0"/>
    <x v="0"/>
    <x v="0"/>
    <x v="0"/>
    <x v="0"/>
    <x v="0"/>
    <n v="2584888"/>
    <n v="2586672"/>
    <x v="0"/>
    <m/>
    <x v="0"/>
    <s v="mlr3234"/>
    <x v="0"/>
    <x v="0"/>
    <x v="659"/>
    <x v="0"/>
    <x v="0"/>
  </r>
  <r>
    <n v="5004"/>
    <x v="1"/>
    <x v="1"/>
    <x v="0"/>
    <x v="0"/>
    <x v="0"/>
    <x v="0"/>
    <x v="0"/>
    <n v="2584888"/>
    <n v="2586672"/>
    <x v="0"/>
    <s v="BAB50172.1"/>
    <x v="864"/>
    <s v="mlr3234"/>
    <x v="0"/>
    <x v="0"/>
    <x v="659"/>
    <x v="651"/>
    <x v="0"/>
  </r>
  <r>
    <n v="5005"/>
    <x v="0"/>
    <x v="0"/>
    <x v="0"/>
    <x v="0"/>
    <x v="0"/>
    <x v="0"/>
    <x v="0"/>
    <n v="2586673"/>
    <n v="2587479"/>
    <x v="1"/>
    <m/>
    <x v="0"/>
    <s v="mll3235"/>
    <x v="0"/>
    <x v="0"/>
    <x v="277"/>
    <x v="0"/>
    <x v="0"/>
  </r>
  <r>
    <n v="5006"/>
    <x v="1"/>
    <x v="1"/>
    <x v="0"/>
    <x v="0"/>
    <x v="0"/>
    <x v="0"/>
    <x v="0"/>
    <n v="2586673"/>
    <n v="2587479"/>
    <x v="1"/>
    <s v="BAB50173.1"/>
    <x v="865"/>
    <s v="mll3235"/>
    <x v="0"/>
    <x v="0"/>
    <x v="277"/>
    <x v="273"/>
    <x v="0"/>
  </r>
  <r>
    <n v="5007"/>
    <x v="0"/>
    <x v="0"/>
    <x v="0"/>
    <x v="0"/>
    <x v="0"/>
    <x v="0"/>
    <x v="0"/>
    <n v="2587581"/>
    <n v="2588501"/>
    <x v="0"/>
    <m/>
    <x v="0"/>
    <s v="mlr3236"/>
    <x v="0"/>
    <x v="0"/>
    <x v="279"/>
    <x v="0"/>
    <x v="0"/>
  </r>
  <r>
    <n v="5008"/>
    <x v="1"/>
    <x v="1"/>
    <x v="0"/>
    <x v="0"/>
    <x v="0"/>
    <x v="0"/>
    <x v="0"/>
    <n v="2587581"/>
    <n v="2588501"/>
    <x v="0"/>
    <s v="BAB50174.1"/>
    <x v="29"/>
    <s v="mlr3236"/>
    <x v="0"/>
    <x v="0"/>
    <x v="279"/>
    <x v="275"/>
    <x v="0"/>
  </r>
  <r>
    <n v="5009"/>
    <x v="0"/>
    <x v="0"/>
    <x v="0"/>
    <x v="0"/>
    <x v="0"/>
    <x v="0"/>
    <x v="0"/>
    <n v="2588527"/>
    <n v="2589279"/>
    <x v="1"/>
    <m/>
    <x v="0"/>
    <s v="mll3237"/>
    <x v="0"/>
    <x v="0"/>
    <x v="393"/>
    <x v="0"/>
    <x v="0"/>
  </r>
  <r>
    <n v="5010"/>
    <x v="1"/>
    <x v="1"/>
    <x v="0"/>
    <x v="0"/>
    <x v="0"/>
    <x v="0"/>
    <x v="0"/>
    <n v="2588527"/>
    <n v="2589279"/>
    <x v="1"/>
    <s v="BAB50175.1"/>
    <x v="866"/>
    <s v="mll3237"/>
    <x v="0"/>
    <x v="0"/>
    <x v="393"/>
    <x v="388"/>
    <x v="0"/>
  </r>
  <r>
    <n v="5011"/>
    <x v="0"/>
    <x v="0"/>
    <x v="0"/>
    <x v="0"/>
    <x v="0"/>
    <x v="0"/>
    <x v="0"/>
    <n v="2589370"/>
    <n v="2591637"/>
    <x v="1"/>
    <m/>
    <x v="0"/>
    <s v="mll3238"/>
    <x v="0"/>
    <x v="0"/>
    <x v="660"/>
    <x v="0"/>
    <x v="0"/>
  </r>
  <r>
    <n v="5012"/>
    <x v="1"/>
    <x v="1"/>
    <x v="0"/>
    <x v="0"/>
    <x v="0"/>
    <x v="0"/>
    <x v="0"/>
    <n v="2589370"/>
    <n v="2591637"/>
    <x v="1"/>
    <s v="BAB50176.1"/>
    <x v="60"/>
    <s v="mll3238"/>
    <x v="0"/>
    <x v="0"/>
    <x v="660"/>
    <x v="652"/>
    <x v="0"/>
  </r>
  <r>
    <n v="5013"/>
    <x v="0"/>
    <x v="0"/>
    <x v="0"/>
    <x v="0"/>
    <x v="0"/>
    <x v="0"/>
    <x v="0"/>
    <n v="2591732"/>
    <n v="2591920"/>
    <x v="1"/>
    <m/>
    <x v="0"/>
    <s v="msl3240"/>
    <x v="0"/>
    <x v="0"/>
    <x v="31"/>
    <x v="0"/>
    <x v="0"/>
  </r>
  <r>
    <n v="5014"/>
    <x v="1"/>
    <x v="1"/>
    <x v="0"/>
    <x v="0"/>
    <x v="0"/>
    <x v="0"/>
    <x v="0"/>
    <n v="2591732"/>
    <n v="2591920"/>
    <x v="1"/>
    <s v="BAB50177.1"/>
    <x v="0"/>
    <s v="msl3240"/>
    <x v="0"/>
    <x v="0"/>
    <x v="31"/>
    <x v="32"/>
    <x v="0"/>
  </r>
  <r>
    <n v="5015"/>
    <x v="0"/>
    <x v="0"/>
    <x v="0"/>
    <x v="0"/>
    <x v="0"/>
    <x v="0"/>
    <x v="0"/>
    <n v="2591946"/>
    <n v="2593013"/>
    <x v="1"/>
    <m/>
    <x v="0"/>
    <s v="mll3241"/>
    <x v="0"/>
    <x v="0"/>
    <x v="59"/>
    <x v="0"/>
    <x v="0"/>
  </r>
  <r>
    <n v="5016"/>
    <x v="1"/>
    <x v="1"/>
    <x v="0"/>
    <x v="0"/>
    <x v="0"/>
    <x v="0"/>
    <x v="0"/>
    <n v="2591946"/>
    <n v="2593013"/>
    <x v="1"/>
    <s v="BAB50178.1"/>
    <x v="0"/>
    <s v="mll3241"/>
    <x v="0"/>
    <x v="0"/>
    <x v="59"/>
    <x v="60"/>
    <x v="0"/>
  </r>
  <r>
    <n v="5017"/>
    <x v="0"/>
    <x v="0"/>
    <x v="0"/>
    <x v="0"/>
    <x v="0"/>
    <x v="0"/>
    <x v="0"/>
    <n v="2593196"/>
    <n v="2594266"/>
    <x v="1"/>
    <m/>
    <x v="0"/>
    <s v="mll3242"/>
    <x v="0"/>
    <x v="0"/>
    <x v="564"/>
    <x v="0"/>
    <x v="0"/>
  </r>
  <r>
    <n v="5018"/>
    <x v="1"/>
    <x v="1"/>
    <x v="0"/>
    <x v="0"/>
    <x v="0"/>
    <x v="0"/>
    <x v="0"/>
    <n v="2593196"/>
    <n v="2594266"/>
    <x v="1"/>
    <s v="BAB50179.1"/>
    <x v="867"/>
    <s v="mll3242"/>
    <x v="0"/>
    <x v="0"/>
    <x v="564"/>
    <x v="557"/>
    <x v="0"/>
  </r>
  <r>
    <n v="5019"/>
    <x v="0"/>
    <x v="0"/>
    <x v="0"/>
    <x v="0"/>
    <x v="0"/>
    <x v="0"/>
    <x v="0"/>
    <n v="2594270"/>
    <n v="2594776"/>
    <x v="1"/>
    <m/>
    <x v="0"/>
    <s v="mll3243"/>
    <x v="0"/>
    <x v="0"/>
    <x v="406"/>
    <x v="0"/>
    <x v="0"/>
  </r>
  <r>
    <n v="5020"/>
    <x v="1"/>
    <x v="1"/>
    <x v="0"/>
    <x v="0"/>
    <x v="0"/>
    <x v="0"/>
    <x v="0"/>
    <n v="2594270"/>
    <n v="2594776"/>
    <x v="1"/>
    <s v="BAB50180.1"/>
    <x v="0"/>
    <s v="mll3243"/>
    <x v="0"/>
    <x v="0"/>
    <x v="406"/>
    <x v="401"/>
    <x v="0"/>
  </r>
  <r>
    <n v="5021"/>
    <x v="0"/>
    <x v="0"/>
    <x v="0"/>
    <x v="0"/>
    <x v="0"/>
    <x v="0"/>
    <x v="0"/>
    <n v="2594776"/>
    <n v="2597679"/>
    <x v="1"/>
    <m/>
    <x v="0"/>
    <s v="mll3244"/>
    <x v="0"/>
    <x v="0"/>
    <x v="661"/>
    <x v="0"/>
    <x v="0"/>
  </r>
  <r>
    <n v="5022"/>
    <x v="1"/>
    <x v="1"/>
    <x v="0"/>
    <x v="0"/>
    <x v="0"/>
    <x v="0"/>
    <x v="0"/>
    <n v="2594776"/>
    <n v="2597679"/>
    <x v="1"/>
    <s v="BAB50181.1"/>
    <x v="0"/>
    <s v="mll3244"/>
    <x v="0"/>
    <x v="0"/>
    <x v="661"/>
    <x v="653"/>
    <x v="0"/>
  </r>
  <r>
    <n v="5023"/>
    <x v="0"/>
    <x v="0"/>
    <x v="0"/>
    <x v="0"/>
    <x v="0"/>
    <x v="0"/>
    <x v="0"/>
    <n v="2597849"/>
    <n v="2598538"/>
    <x v="1"/>
    <m/>
    <x v="0"/>
    <s v="mll3246"/>
    <x v="0"/>
    <x v="0"/>
    <x v="410"/>
    <x v="0"/>
    <x v="0"/>
  </r>
  <r>
    <n v="5024"/>
    <x v="1"/>
    <x v="1"/>
    <x v="0"/>
    <x v="0"/>
    <x v="0"/>
    <x v="0"/>
    <x v="0"/>
    <n v="2597849"/>
    <n v="2598538"/>
    <x v="1"/>
    <s v="BAB50182.1"/>
    <x v="0"/>
    <s v="mll3246"/>
    <x v="0"/>
    <x v="0"/>
    <x v="410"/>
    <x v="405"/>
    <x v="0"/>
  </r>
  <r>
    <n v="5025"/>
    <x v="0"/>
    <x v="0"/>
    <x v="0"/>
    <x v="0"/>
    <x v="0"/>
    <x v="0"/>
    <x v="0"/>
    <n v="2598564"/>
    <n v="2598782"/>
    <x v="1"/>
    <m/>
    <x v="0"/>
    <s v="msl3247"/>
    <x v="0"/>
    <x v="0"/>
    <x v="267"/>
    <x v="0"/>
    <x v="0"/>
  </r>
  <r>
    <n v="5026"/>
    <x v="1"/>
    <x v="1"/>
    <x v="0"/>
    <x v="0"/>
    <x v="0"/>
    <x v="0"/>
    <x v="0"/>
    <n v="2598564"/>
    <n v="2598782"/>
    <x v="1"/>
    <s v="BAB50183.1"/>
    <x v="0"/>
    <s v="msl3247"/>
    <x v="0"/>
    <x v="0"/>
    <x v="267"/>
    <x v="264"/>
    <x v="0"/>
  </r>
  <r>
    <n v="5027"/>
    <x v="0"/>
    <x v="0"/>
    <x v="0"/>
    <x v="0"/>
    <x v="0"/>
    <x v="0"/>
    <x v="0"/>
    <n v="2599306"/>
    <n v="2600520"/>
    <x v="0"/>
    <m/>
    <x v="0"/>
    <s v="mlr3248"/>
    <x v="0"/>
    <x v="0"/>
    <x v="284"/>
    <x v="0"/>
    <x v="0"/>
  </r>
  <r>
    <n v="5028"/>
    <x v="1"/>
    <x v="1"/>
    <x v="0"/>
    <x v="0"/>
    <x v="0"/>
    <x v="0"/>
    <x v="0"/>
    <n v="2599306"/>
    <n v="2600520"/>
    <x v="0"/>
    <s v="BAB50184.1"/>
    <x v="0"/>
    <s v="mlr3248"/>
    <x v="0"/>
    <x v="0"/>
    <x v="284"/>
    <x v="280"/>
    <x v="0"/>
  </r>
  <r>
    <n v="5029"/>
    <x v="0"/>
    <x v="0"/>
    <x v="0"/>
    <x v="0"/>
    <x v="0"/>
    <x v="0"/>
    <x v="0"/>
    <n v="2600543"/>
    <n v="2601766"/>
    <x v="0"/>
    <m/>
    <x v="0"/>
    <s v="mlr3249"/>
    <x v="0"/>
    <x v="0"/>
    <x v="231"/>
    <x v="0"/>
    <x v="0"/>
  </r>
  <r>
    <n v="5030"/>
    <x v="1"/>
    <x v="1"/>
    <x v="0"/>
    <x v="0"/>
    <x v="0"/>
    <x v="0"/>
    <x v="0"/>
    <n v="2600543"/>
    <n v="2601766"/>
    <x v="0"/>
    <s v="BAB50185.1"/>
    <x v="565"/>
    <s v="mlr3249"/>
    <x v="0"/>
    <x v="0"/>
    <x v="231"/>
    <x v="228"/>
    <x v="0"/>
  </r>
  <r>
    <n v="5031"/>
    <x v="0"/>
    <x v="0"/>
    <x v="0"/>
    <x v="0"/>
    <x v="0"/>
    <x v="0"/>
    <x v="0"/>
    <n v="2601748"/>
    <n v="2602956"/>
    <x v="0"/>
    <m/>
    <x v="0"/>
    <s v="mlr3252"/>
    <x v="0"/>
    <x v="0"/>
    <x v="275"/>
    <x v="0"/>
    <x v="0"/>
  </r>
  <r>
    <n v="5032"/>
    <x v="1"/>
    <x v="1"/>
    <x v="0"/>
    <x v="0"/>
    <x v="0"/>
    <x v="0"/>
    <x v="0"/>
    <n v="2601748"/>
    <n v="2602956"/>
    <x v="0"/>
    <s v="BAB50186.1"/>
    <x v="0"/>
    <s v="mlr3252"/>
    <x v="0"/>
    <x v="0"/>
    <x v="275"/>
    <x v="271"/>
    <x v="0"/>
  </r>
  <r>
    <n v="5033"/>
    <x v="0"/>
    <x v="0"/>
    <x v="0"/>
    <x v="0"/>
    <x v="0"/>
    <x v="0"/>
    <x v="0"/>
    <n v="2603065"/>
    <n v="2603772"/>
    <x v="1"/>
    <m/>
    <x v="0"/>
    <s v="mll3253"/>
    <x v="0"/>
    <x v="0"/>
    <x v="165"/>
    <x v="0"/>
    <x v="0"/>
  </r>
  <r>
    <n v="5034"/>
    <x v="1"/>
    <x v="1"/>
    <x v="0"/>
    <x v="0"/>
    <x v="0"/>
    <x v="0"/>
    <x v="0"/>
    <n v="2603065"/>
    <n v="2603772"/>
    <x v="1"/>
    <s v="BAB50187.1"/>
    <x v="0"/>
    <s v="mll3253"/>
    <x v="0"/>
    <x v="0"/>
    <x v="165"/>
    <x v="164"/>
    <x v="0"/>
  </r>
  <r>
    <n v="5035"/>
    <x v="0"/>
    <x v="0"/>
    <x v="0"/>
    <x v="0"/>
    <x v="0"/>
    <x v="0"/>
    <x v="0"/>
    <n v="2603896"/>
    <n v="2606610"/>
    <x v="0"/>
    <m/>
    <x v="0"/>
    <s v="mlr3255"/>
    <x v="0"/>
    <x v="0"/>
    <x v="662"/>
    <x v="0"/>
    <x v="0"/>
  </r>
  <r>
    <n v="5036"/>
    <x v="1"/>
    <x v="1"/>
    <x v="0"/>
    <x v="0"/>
    <x v="0"/>
    <x v="0"/>
    <x v="0"/>
    <n v="2603896"/>
    <n v="2606610"/>
    <x v="0"/>
    <s v="BAB50188.1"/>
    <x v="0"/>
    <s v="mlr3255"/>
    <x v="0"/>
    <x v="0"/>
    <x v="662"/>
    <x v="654"/>
    <x v="0"/>
  </r>
  <r>
    <n v="5037"/>
    <x v="0"/>
    <x v="0"/>
    <x v="0"/>
    <x v="0"/>
    <x v="0"/>
    <x v="0"/>
    <x v="0"/>
    <n v="2606802"/>
    <n v="2607257"/>
    <x v="0"/>
    <m/>
    <x v="0"/>
    <s v="mlr3256"/>
    <x v="0"/>
    <x v="0"/>
    <x v="230"/>
    <x v="0"/>
    <x v="0"/>
  </r>
  <r>
    <n v="5038"/>
    <x v="1"/>
    <x v="1"/>
    <x v="0"/>
    <x v="0"/>
    <x v="0"/>
    <x v="0"/>
    <x v="0"/>
    <n v="2606802"/>
    <n v="2607257"/>
    <x v="0"/>
    <s v="BAB50189.1"/>
    <x v="0"/>
    <s v="mlr3256"/>
    <x v="0"/>
    <x v="0"/>
    <x v="230"/>
    <x v="227"/>
    <x v="0"/>
  </r>
  <r>
    <n v="5039"/>
    <x v="0"/>
    <x v="0"/>
    <x v="0"/>
    <x v="0"/>
    <x v="0"/>
    <x v="0"/>
    <x v="0"/>
    <n v="2607382"/>
    <n v="2608236"/>
    <x v="0"/>
    <m/>
    <x v="0"/>
    <s v="mlr3257"/>
    <x v="0"/>
    <x v="0"/>
    <x v="147"/>
    <x v="0"/>
    <x v="0"/>
  </r>
  <r>
    <n v="5040"/>
    <x v="1"/>
    <x v="1"/>
    <x v="0"/>
    <x v="0"/>
    <x v="0"/>
    <x v="0"/>
    <x v="0"/>
    <n v="2607382"/>
    <n v="2608236"/>
    <x v="0"/>
    <s v="BAB50190.1"/>
    <x v="0"/>
    <s v="mlr3257"/>
    <x v="0"/>
    <x v="0"/>
    <x v="147"/>
    <x v="147"/>
    <x v="0"/>
  </r>
  <r>
    <n v="5041"/>
    <x v="0"/>
    <x v="0"/>
    <x v="0"/>
    <x v="0"/>
    <x v="0"/>
    <x v="0"/>
    <x v="0"/>
    <n v="2608238"/>
    <n v="2608990"/>
    <x v="1"/>
    <m/>
    <x v="0"/>
    <s v="mll3258"/>
    <x v="0"/>
    <x v="0"/>
    <x v="393"/>
    <x v="0"/>
    <x v="0"/>
  </r>
  <r>
    <n v="5042"/>
    <x v="1"/>
    <x v="1"/>
    <x v="0"/>
    <x v="0"/>
    <x v="0"/>
    <x v="0"/>
    <x v="0"/>
    <n v="2608238"/>
    <n v="2608990"/>
    <x v="1"/>
    <s v="BAB50191.1"/>
    <x v="0"/>
    <s v="mll3258"/>
    <x v="0"/>
    <x v="0"/>
    <x v="393"/>
    <x v="388"/>
    <x v="0"/>
  </r>
  <r>
    <n v="5043"/>
    <x v="0"/>
    <x v="0"/>
    <x v="0"/>
    <x v="0"/>
    <x v="0"/>
    <x v="0"/>
    <x v="0"/>
    <n v="2608987"/>
    <n v="2610075"/>
    <x v="1"/>
    <m/>
    <x v="0"/>
    <s v="mll3259"/>
    <x v="0"/>
    <x v="0"/>
    <x v="563"/>
    <x v="0"/>
    <x v="0"/>
  </r>
  <r>
    <n v="5044"/>
    <x v="1"/>
    <x v="1"/>
    <x v="0"/>
    <x v="0"/>
    <x v="0"/>
    <x v="0"/>
    <x v="0"/>
    <n v="2608987"/>
    <n v="2610075"/>
    <x v="1"/>
    <s v="BAB50192.1"/>
    <x v="0"/>
    <s v="mll3259"/>
    <x v="0"/>
    <x v="0"/>
    <x v="563"/>
    <x v="556"/>
    <x v="0"/>
  </r>
  <r>
    <n v="5045"/>
    <x v="0"/>
    <x v="0"/>
    <x v="0"/>
    <x v="0"/>
    <x v="0"/>
    <x v="0"/>
    <x v="0"/>
    <n v="2610003"/>
    <n v="2611328"/>
    <x v="0"/>
    <m/>
    <x v="0"/>
    <s v="mlr3260"/>
    <x v="0"/>
    <x v="0"/>
    <x v="510"/>
    <x v="0"/>
    <x v="0"/>
  </r>
  <r>
    <n v="5046"/>
    <x v="1"/>
    <x v="1"/>
    <x v="0"/>
    <x v="0"/>
    <x v="0"/>
    <x v="0"/>
    <x v="0"/>
    <n v="2610003"/>
    <n v="2611328"/>
    <x v="0"/>
    <s v="BAB50193.1"/>
    <x v="0"/>
    <s v="mlr3260"/>
    <x v="0"/>
    <x v="0"/>
    <x v="510"/>
    <x v="504"/>
    <x v="0"/>
  </r>
  <r>
    <n v="5047"/>
    <x v="0"/>
    <x v="0"/>
    <x v="0"/>
    <x v="0"/>
    <x v="0"/>
    <x v="0"/>
    <x v="0"/>
    <n v="2611512"/>
    <n v="2612786"/>
    <x v="0"/>
    <m/>
    <x v="0"/>
    <s v="mlr3262"/>
    <x v="0"/>
    <x v="0"/>
    <x v="204"/>
    <x v="0"/>
    <x v="0"/>
  </r>
  <r>
    <n v="5048"/>
    <x v="1"/>
    <x v="1"/>
    <x v="0"/>
    <x v="0"/>
    <x v="0"/>
    <x v="0"/>
    <x v="0"/>
    <n v="2611512"/>
    <n v="2612786"/>
    <x v="0"/>
    <s v="BAB50194.1"/>
    <x v="868"/>
    <s v="mlr3262"/>
    <x v="0"/>
    <x v="0"/>
    <x v="204"/>
    <x v="201"/>
    <x v="0"/>
  </r>
  <r>
    <n v="5049"/>
    <x v="0"/>
    <x v="0"/>
    <x v="0"/>
    <x v="0"/>
    <x v="0"/>
    <x v="0"/>
    <x v="0"/>
    <n v="2612877"/>
    <n v="2614388"/>
    <x v="0"/>
    <m/>
    <x v="0"/>
    <s v="mlr3263"/>
    <x v="0"/>
    <x v="0"/>
    <x v="663"/>
    <x v="0"/>
    <x v="0"/>
  </r>
  <r>
    <n v="5050"/>
    <x v="1"/>
    <x v="1"/>
    <x v="0"/>
    <x v="0"/>
    <x v="0"/>
    <x v="0"/>
    <x v="0"/>
    <n v="2612877"/>
    <n v="2614388"/>
    <x v="0"/>
    <s v="BAB50195.1"/>
    <x v="0"/>
    <s v="mlr3263"/>
    <x v="0"/>
    <x v="0"/>
    <x v="663"/>
    <x v="655"/>
    <x v="0"/>
  </r>
  <r>
    <n v="5051"/>
    <x v="0"/>
    <x v="0"/>
    <x v="0"/>
    <x v="0"/>
    <x v="0"/>
    <x v="0"/>
    <x v="0"/>
    <n v="2614554"/>
    <n v="2616449"/>
    <x v="0"/>
    <m/>
    <x v="0"/>
    <s v="mlr3264"/>
    <x v="0"/>
    <x v="0"/>
    <x v="664"/>
    <x v="0"/>
    <x v="0"/>
  </r>
  <r>
    <n v="5052"/>
    <x v="1"/>
    <x v="1"/>
    <x v="0"/>
    <x v="0"/>
    <x v="0"/>
    <x v="0"/>
    <x v="0"/>
    <n v="2614554"/>
    <n v="2616449"/>
    <x v="0"/>
    <s v="BAB50196.1"/>
    <x v="869"/>
    <s v="mlr3264"/>
    <x v="0"/>
    <x v="0"/>
    <x v="664"/>
    <x v="656"/>
    <x v="0"/>
  </r>
  <r>
    <n v="5053"/>
    <x v="0"/>
    <x v="0"/>
    <x v="0"/>
    <x v="0"/>
    <x v="0"/>
    <x v="0"/>
    <x v="0"/>
    <n v="2616332"/>
    <n v="2618344"/>
    <x v="0"/>
    <m/>
    <x v="0"/>
    <s v="mlr3265"/>
    <x v="0"/>
    <x v="0"/>
    <x v="409"/>
    <x v="0"/>
    <x v="0"/>
  </r>
  <r>
    <n v="5054"/>
    <x v="1"/>
    <x v="1"/>
    <x v="0"/>
    <x v="0"/>
    <x v="0"/>
    <x v="0"/>
    <x v="0"/>
    <n v="2616332"/>
    <n v="2618344"/>
    <x v="0"/>
    <s v="BAB50197.1"/>
    <x v="870"/>
    <s v="mlr3265"/>
    <x v="0"/>
    <x v="0"/>
    <x v="409"/>
    <x v="404"/>
    <x v="0"/>
  </r>
  <r>
    <n v="5055"/>
    <x v="0"/>
    <x v="0"/>
    <x v="0"/>
    <x v="0"/>
    <x v="0"/>
    <x v="0"/>
    <x v="0"/>
    <n v="2618347"/>
    <n v="2619345"/>
    <x v="0"/>
    <m/>
    <x v="0"/>
    <s v="mlr3266"/>
    <x v="0"/>
    <x v="0"/>
    <x v="305"/>
    <x v="0"/>
    <x v="0"/>
  </r>
  <r>
    <n v="5056"/>
    <x v="1"/>
    <x v="1"/>
    <x v="0"/>
    <x v="0"/>
    <x v="0"/>
    <x v="0"/>
    <x v="0"/>
    <n v="2618347"/>
    <n v="2619345"/>
    <x v="0"/>
    <s v="BAB50198.1"/>
    <x v="871"/>
    <s v="mlr3266"/>
    <x v="0"/>
    <x v="0"/>
    <x v="305"/>
    <x v="300"/>
    <x v="0"/>
  </r>
  <r>
    <n v="5057"/>
    <x v="0"/>
    <x v="0"/>
    <x v="0"/>
    <x v="0"/>
    <x v="0"/>
    <x v="0"/>
    <x v="0"/>
    <n v="2619432"/>
    <n v="2620523"/>
    <x v="0"/>
    <m/>
    <x v="0"/>
    <s v="mlr3267"/>
    <x v="0"/>
    <x v="0"/>
    <x v="154"/>
    <x v="0"/>
    <x v="0"/>
  </r>
  <r>
    <n v="5058"/>
    <x v="1"/>
    <x v="1"/>
    <x v="0"/>
    <x v="0"/>
    <x v="0"/>
    <x v="0"/>
    <x v="0"/>
    <n v="2619432"/>
    <n v="2620523"/>
    <x v="0"/>
    <s v="BAB50199.1"/>
    <x v="871"/>
    <s v="mlr3267"/>
    <x v="0"/>
    <x v="0"/>
    <x v="154"/>
    <x v="154"/>
    <x v="0"/>
  </r>
  <r>
    <n v="5059"/>
    <x v="0"/>
    <x v="0"/>
    <x v="0"/>
    <x v="0"/>
    <x v="0"/>
    <x v="0"/>
    <x v="0"/>
    <n v="2620734"/>
    <n v="2621213"/>
    <x v="0"/>
    <m/>
    <x v="0"/>
    <s v="mlr3268"/>
    <x v="0"/>
    <x v="0"/>
    <x v="429"/>
    <x v="0"/>
    <x v="0"/>
  </r>
  <r>
    <n v="5060"/>
    <x v="1"/>
    <x v="1"/>
    <x v="0"/>
    <x v="0"/>
    <x v="0"/>
    <x v="0"/>
    <x v="0"/>
    <n v="2620734"/>
    <n v="2621213"/>
    <x v="0"/>
    <s v="BAB50200.1"/>
    <x v="0"/>
    <s v="mlr3268"/>
    <x v="0"/>
    <x v="0"/>
    <x v="429"/>
    <x v="424"/>
    <x v="0"/>
  </r>
  <r>
    <n v="5061"/>
    <x v="0"/>
    <x v="0"/>
    <x v="0"/>
    <x v="0"/>
    <x v="0"/>
    <x v="0"/>
    <x v="0"/>
    <n v="2621251"/>
    <n v="2622666"/>
    <x v="1"/>
    <m/>
    <x v="0"/>
    <s v="mll3269"/>
    <x v="0"/>
    <x v="0"/>
    <x v="628"/>
    <x v="0"/>
    <x v="0"/>
  </r>
  <r>
    <n v="5062"/>
    <x v="1"/>
    <x v="1"/>
    <x v="0"/>
    <x v="0"/>
    <x v="0"/>
    <x v="0"/>
    <x v="0"/>
    <n v="2621251"/>
    <n v="2622666"/>
    <x v="1"/>
    <s v="BAB50201.1"/>
    <x v="0"/>
    <s v="mll3269"/>
    <x v="0"/>
    <x v="0"/>
    <x v="628"/>
    <x v="621"/>
    <x v="0"/>
  </r>
  <r>
    <n v="5063"/>
    <x v="0"/>
    <x v="0"/>
    <x v="0"/>
    <x v="0"/>
    <x v="0"/>
    <x v="0"/>
    <x v="0"/>
    <n v="2622842"/>
    <n v="2623696"/>
    <x v="0"/>
    <m/>
    <x v="0"/>
    <s v="mlr3270"/>
    <x v="0"/>
    <x v="0"/>
    <x v="147"/>
    <x v="0"/>
    <x v="0"/>
  </r>
  <r>
    <n v="5064"/>
    <x v="1"/>
    <x v="1"/>
    <x v="0"/>
    <x v="0"/>
    <x v="0"/>
    <x v="0"/>
    <x v="0"/>
    <n v="2622842"/>
    <n v="2623696"/>
    <x v="0"/>
    <s v="BAB50202.1"/>
    <x v="0"/>
    <s v="mlr3270"/>
    <x v="0"/>
    <x v="0"/>
    <x v="147"/>
    <x v="147"/>
    <x v="0"/>
  </r>
  <r>
    <n v="5065"/>
    <x v="0"/>
    <x v="0"/>
    <x v="0"/>
    <x v="0"/>
    <x v="0"/>
    <x v="0"/>
    <x v="0"/>
    <n v="2623768"/>
    <n v="2624292"/>
    <x v="0"/>
    <m/>
    <x v="0"/>
    <s v="mlr3271"/>
    <x v="0"/>
    <x v="0"/>
    <x v="285"/>
    <x v="0"/>
    <x v="0"/>
  </r>
  <r>
    <n v="5066"/>
    <x v="1"/>
    <x v="1"/>
    <x v="0"/>
    <x v="0"/>
    <x v="0"/>
    <x v="0"/>
    <x v="0"/>
    <n v="2623768"/>
    <n v="2624292"/>
    <x v="0"/>
    <s v="BAB50203.1"/>
    <x v="0"/>
    <s v="mlr3271"/>
    <x v="0"/>
    <x v="0"/>
    <x v="285"/>
    <x v="281"/>
    <x v="0"/>
  </r>
  <r>
    <n v="5067"/>
    <x v="0"/>
    <x v="0"/>
    <x v="0"/>
    <x v="0"/>
    <x v="0"/>
    <x v="0"/>
    <x v="0"/>
    <n v="2624367"/>
    <n v="2625752"/>
    <x v="0"/>
    <m/>
    <x v="0"/>
    <s v="mlr3274"/>
    <x v="0"/>
    <x v="0"/>
    <x v="75"/>
    <x v="0"/>
    <x v="0"/>
  </r>
  <r>
    <n v="5068"/>
    <x v="1"/>
    <x v="1"/>
    <x v="0"/>
    <x v="0"/>
    <x v="0"/>
    <x v="0"/>
    <x v="0"/>
    <n v="2624367"/>
    <n v="2625752"/>
    <x v="0"/>
    <s v="BAB50204.1"/>
    <x v="0"/>
    <s v="mlr3274"/>
    <x v="0"/>
    <x v="0"/>
    <x v="75"/>
    <x v="76"/>
    <x v="0"/>
  </r>
  <r>
    <n v="5069"/>
    <x v="0"/>
    <x v="0"/>
    <x v="0"/>
    <x v="0"/>
    <x v="0"/>
    <x v="0"/>
    <x v="0"/>
    <n v="2625761"/>
    <n v="2627530"/>
    <x v="1"/>
    <m/>
    <x v="0"/>
    <s v="mll3276"/>
    <x v="0"/>
    <x v="0"/>
    <x v="453"/>
    <x v="0"/>
    <x v="0"/>
  </r>
  <r>
    <n v="5070"/>
    <x v="1"/>
    <x v="1"/>
    <x v="0"/>
    <x v="0"/>
    <x v="0"/>
    <x v="0"/>
    <x v="0"/>
    <n v="2625761"/>
    <n v="2627530"/>
    <x v="1"/>
    <s v="BAB50205.1"/>
    <x v="872"/>
    <s v="mll3276"/>
    <x v="0"/>
    <x v="0"/>
    <x v="453"/>
    <x v="448"/>
    <x v="0"/>
  </r>
  <r>
    <n v="5071"/>
    <x v="0"/>
    <x v="0"/>
    <x v="0"/>
    <x v="0"/>
    <x v="0"/>
    <x v="0"/>
    <x v="0"/>
    <n v="2627695"/>
    <n v="2631060"/>
    <x v="0"/>
    <m/>
    <x v="0"/>
    <s v="mlr3277"/>
    <x v="0"/>
    <x v="0"/>
    <x v="665"/>
    <x v="0"/>
    <x v="0"/>
  </r>
  <r>
    <n v="5072"/>
    <x v="1"/>
    <x v="1"/>
    <x v="0"/>
    <x v="0"/>
    <x v="0"/>
    <x v="0"/>
    <x v="0"/>
    <n v="2627695"/>
    <n v="2631060"/>
    <x v="0"/>
    <s v="BAB50206.1"/>
    <x v="0"/>
    <s v="mlr3277"/>
    <x v="0"/>
    <x v="0"/>
    <x v="665"/>
    <x v="657"/>
    <x v="0"/>
  </r>
  <r>
    <n v="5073"/>
    <x v="0"/>
    <x v="0"/>
    <x v="0"/>
    <x v="0"/>
    <x v="0"/>
    <x v="0"/>
    <x v="0"/>
    <n v="2631003"/>
    <n v="2631758"/>
    <x v="0"/>
    <m/>
    <x v="0"/>
    <s v="mlr3278"/>
    <x v="0"/>
    <x v="0"/>
    <x v="14"/>
    <x v="0"/>
    <x v="0"/>
  </r>
  <r>
    <n v="5074"/>
    <x v="1"/>
    <x v="1"/>
    <x v="0"/>
    <x v="0"/>
    <x v="0"/>
    <x v="0"/>
    <x v="0"/>
    <n v="2631003"/>
    <n v="2631758"/>
    <x v="0"/>
    <s v="BAB50207.1"/>
    <x v="0"/>
    <s v="mlr3278"/>
    <x v="0"/>
    <x v="0"/>
    <x v="14"/>
    <x v="15"/>
    <x v="0"/>
  </r>
  <r>
    <n v="5075"/>
    <x v="0"/>
    <x v="0"/>
    <x v="0"/>
    <x v="0"/>
    <x v="0"/>
    <x v="0"/>
    <x v="0"/>
    <n v="2631765"/>
    <n v="2634731"/>
    <x v="1"/>
    <m/>
    <x v="0"/>
    <s v="mll3280"/>
    <x v="0"/>
    <x v="0"/>
    <x v="666"/>
    <x v="0"/>
    <x v="0"/>
  </r>
  <r>
    <n v="5076"/>
    <x v="1"/>
    <x v="1"/>
    <x v="0"/>
    <x v="0"/>
    <x v="0"/>
    <x v="0"/>
    <x v="0"/>
    <n v="2631765"/>
    <n v="2634731"/>
    <x v="1"/>
    <s v="BAB50208.1"/>
    <x v="0"/>
    <s v="mll3280"/>
    <x v="0"/>
    <x v="0"/>
    <x v="666"/>
    <x v="658"/>
    <x v="0"/>
  </r>
  <r>
    <n v="5077"/>
    <x v="0"/>
    <x v="0"/>
    <x v="0"/>
    <x v="0"/>
    <x v="0"/>
    <x v="0"/>
    <x v="0"/>
    <n v="2634996"/>
    <n v="2635412"/>
    <x v="0"/>
    <m/>
    <x v="0"/>
    <s v="mlr3281"/>
    <x v="0"/>
    <x v="0"/>
    <x v="226"/>
    <x v="0"/>
    <x v="0"/>
  </r>
  <r>
    <n v="5078"/>
    <x v="1"/>
    <x v="1"/>
    <x v="0"/>
    <x v="0"/>
    <x v="0"/>
    <x v="0"/>
    <x v="0"/>
    <n v="2634996"/>
    <n v="2635412"/>
    <x v="0"/>
    <s v="BAB50209.1"/>
    <x v="0"/>
    <s v="mlr3281"/>
    <x v="0"/>
    <x v="0"/>
    <x v="226"/>
    <x v="223"/>
    <x v="0"/>
  </r>
  <r>
    <n v="5079"/>
    <x v="0"/>
    <x v="0"/>
    <x v="0"/>
    <x v="0"/>
    <x v="0"/>
    <x v="0"/>
    <x v="0"/>
    <n v="2635462"/>
    <n v="2635680"/>
    <x v="1"/>
    <m/>
    <x v="0"/>
    <s v="msl3283"/>
    <x v="0"/>
    <x v="0"/>
    <x v="267"/>
    <x v="0"/>
    <x v="0"/>
  </r>
  <r>
    <n v="5080"/>
    <x v="1"/>
    <x v="1"/>
    <x v="0"/>
    <x v="0"/>
    <x v="0"/>
    <x v="0"/>
    <x v="0"/>
    <n v="2635462"/>
    <n v="2635680"/>
    <x v="1"/>
    <s v="BAB50210.1"/>
    <x v="0"/>
    <s v="msl3283"/>
    <x v="0"/>
    <x v="0"/>
    <x v="267"/>
    <x v="264"/>
    <x v="0"/>
  </r>
  <r>
    <n v="5081"/>
    <x v="0"/>
    <x v="0"/>
    <x v="0"/>
    <x v="0"/>
    <x v="0"/>
    <x v="0"/>
    <x v="0"/>
    <n v="2635668"/>
    <n v="2636798"/>
    <x v="0"/>
    <m/>
    <x v="0"/>
    <s v="mlr3284"/>
    <x v="0"/>
    <x v="0"/>
    <x v="359"/>
    <x v="0"/>
    <x v="0"/>
  </r>
  <r>
    <n v="5082"/>
    <x v="1"/>
    <x v="1"/>
    <x v="0"/>
    <x v="0"/>
    <x v="0"/>
    <x v="0"/>
    <x v="0"/>
    <n v="2635668"/>
    <n v="2636798"/>
    <x v="0"/>
    <s v="BAB50211.1"/>
    <x v="873"/>
    <s v="mlr3284"/>
    <x v="0"/>
    <x v="0"/>
    <x v="359"/>
    <x v="354"/>
    <x v="0"/>
  </r>
  <r>
    <n v="5083"/>
    <x v="0"/>
    <x v="0"/>
    <x v="0"/>
    <x v="0"/>
    <x v="0"/>
    <x v="0"/>
    <x v="0"/>
    <n v="2636795"/>
    <n v="2639998"/>
    <x v="0"/>
    <m/>
    <x v="0"/>
    <s v="mlr3285"/>
    <x v="0"/>
    <x v="0"/>
    <x v="667"/>
    <x v="0"/>
    <x v="0"/>
  </r>
  <r>
    <n v="5084"/>
    <x v="1"/>
    <x v="1"/>
    <x v="0"/>
    <x v="0"/>
    <x v="0"/>
    <x v="0"/>
    <x v="0"/>
    <n v="2636795"/>
    <n v="2639998"/>
    <x v="0"/>
    <s v="BAB50212.1"/>
    <x v="874"/>
    <s v="mlr3285"/>
    <x v="0"/>
    <x v="0"/>
    <x v="667"/>
    <x v="659"/>
    <x v="0"/>
  </r>
  <r>
    <n v="5085"/>
    <x v="0"/>
    <x v="0"/>
    <x v="0"/>
    <x v="0"/>
    <x v="0"/>
    <x v="0"/>
    <x v="0"/>
    <n v="2640121"/>
    <n v="2642340"/>
    <x v="1"/>
    <m/>
    <x v="0"/>
    <s v="mll3287"/>
    <x v="0"/>
    <x v="0"/>
    <x v="668"/>
    <x v="0"/>
    <x v="0"/>
  </r>
  <r>
    <n v="5086"/>
    <x v="1"/>
    <x v="1"/>
    <x v="0"/>
    <x v="0"/>
    <x v="0"/>
    <x v="0"/>
    <x v="0"/>
    <n v="2640121"/>
    <n v="2642340"/>
    <x v="1"/>
    <s v="BAB50213.1"/>
    <x v="0"/>
    <s v="mll3287"/>
    <x v="0"/>
    <x v="0"/>
    <x v="668"/>
    <x v="660"/>
    <x v="0"/>
  </r>
  <r>
    <n v="5087"/>
    <x v="0"/>
    <x v="0"/>
    <x v="0"/>
    <x v="0"/>
    <x v="0"/>
    <x v="0"/>
    <x v="0"/>
    <n v="2642935"/>
    <n v="2643960"/>
    <x v="0"/>
    <m/>
    <x v="0"/>
    <s v="mlr3288"/>
    <x v="0"/>
    <x v="0"/>
    <x v="58"/>
    <x v="0"/>
    <x v="0"/>
  </r>
  <r>
    <n v="5088"/>
    <x v="1"/>
    <x v="1"/>
    <x v="0"/>
    <x v="0"/>
    <x v="0"/>
    <x v="0"/>
    <x v="0"/>
    <n v="2642935"/>
    <n v="2643960"/>
    <x v="0"/>
    <s v="BAB50214.1"/>
    <x v="875"/>
    <s v="mlr3288"/>
    <x v="0"/>
    <x v="0"/>
    <x v="58"/>
    <x v="59"/>
    <x v="0"/>
  </r>
  <r>
    <n v="5089"/>
    <x v="0"/>
    <x v="0"/>
    <x v="0"/>
    <x v="0"/>
    <x v="0"/>
    <x v="0"/>
    <x v="0"/>
    <n v="2644345"/>
    <n v="2644725"/>
    <x v="1"/>
    <m/>
    <x v="0"/>
    <s v="mll3289"/>
    <x v="0"/>
    <x v="0"/>
    <x v="145"/>
    <x v="0"/>
    <x v="0"/>
  </r>
  <r>
    <n v="5090"/>
    <x v="1"/>
    <x v="1"/>
    <x v="0"/>
    <x v="0"/>
    <x v="0"/>
    <x v="0"/>
    <x v="0"/>
    <n v="2644345"/>
    <n v="2644725"/>
    <x v="1"/>
    <s v="BAB50215.1"/>
    <x v="0"/>
    <s v="mll3289"/>
    <x v="0"/>
    <x v="0"/>
    <x v="145"/>
    <x v="145"/>
    <x v="0"/>
  </r>
  <r>
    <n v="5091"/>
    <x v="0"/>
    <x v="0"/>
    <x v="0"/>
    <x v="0"/>
    <x v="0"/>
    <x v="0"/>
    <x v="0"/>
    <n v="2644934"/>
    <n v="2645134"/>
    <x v="1"/>
    <m/>
    <x v="0"/>
    <s v="msl3291"/>
    <x v="0"/>
    <x v="0"/>
    <x v="189"/>
    <x v="0"/>
    <x v="0"/>
  </r>
  <r>
    <n v="5092"/>
    <x v="1"/>
    <x v="1"/>
    <x v="0"/>
    <x v="0"/>
    <x v="0"/>
    <x v="0"/>
    <x v="0"/>
    <n v="2644934"/>
    <n v="2645134"/>
    <x v="1"/>
    <s v="BAB50216.1"/>
    <x v="0"/>
    <s v="msl3291"/>
    <x v="0"/>
    <x v="0"/>
    <x v="189"/>
    <x v="186"/>
    <x v="0"/>
  </r>
  <r>
    <n v="5093"/>
    <x v="0"/>
    <x v="0"/>
    <x v="0"/>
    <x v="0"/>
    <x v="0"/>
    <x v="0"/>
    <x v="0"/>
    <n v="2645378"/>
    <n v="2645632"/>
    <x v="1"/>
    <m/>
    <x v="0"/>
    <s v="msl3293"/>
    <x v="0"/>
    <x v="0"/>
    <x v="57"/>
    <x v="0"/>
    <x v="0"/>
  </r>
  <r>
    <n v="5094"/>
    <x v="1"/>
    <x v="1"/>
    <x v="0"/>
    <x v="0"/>
    <x v="0"/>
    <x v="0"/>
    <x v="0"/>
    <n v="2645378"/>
    <n v="2645632"/>
    <x v="1"/>
    <s v="BAB50217.1"/>
    <x v="876"/>
    <s v="msl3293"/>
    <x v="0"/>
    <x v="0"/>
    <x v="57"/>
    <x v="58"/>
    <x v="0"/>
  </r>
  <r>
    <n v="5095"/>
    <x v="0"/>
    <x v="0"/>
    <x v="0"/>
    <x v="0"/>
    <x v="0"/>
    <x v="0"/>
    <x v="0"/>
    <n v="2645743"/>
    <n v="2645988"/>
    <x v="1"/>
    <m/>
    <x v="0"/>
    <s v="msl3295"/>
    <x v="0"/>
    <x v="0"/>
    <x v="80"/>
    <x v="0"/>
    <x v="0"/>
  </r>
  <r>
    <n v="5096"/>
    <x v="1"/>
    <x v="1"/>
    <x v="0"/>
    <x v="0"/>
    <x v="0"/>
    <x v="0"/>
    <x v="0"/>
    <n v="2645743"/>
    <n v="2645988"/>
    <x v="1"/>
    <s v="BAB50218.1"/>
    <x v="0"/>
    <s v="msl3295"/>
    <x v="0"/>
    <x v="0"/>
    <x v="80"/>
    <x v="81"/>
    <x v="0"/>
  </r>
  <r>
    <n v="5097"/>
    <x v="0"/>
    <x v="0"/>
    <x v="0"/>
    <x v="0"/>
    <x v="0"/>
    <x v="0"/>
    <x v="0"/>
    <n v="2646033"/>
    <n v="2646653"/>
    <x v="1"/>
    <m/>
    <x v="0"/>
    <s v="mll3296"/>
    <x v="0"/>
    <x v="0"/>
    <x v="13"/>
    <x v="0"/>
    <x v="0"/>
  </r>
  <r>
    <n v="5098"/>
    <x v="1"/>
    <x v="1"/>
    <x v="0"/>
    <x v="0"/>
    <x v="0"/>
    <x v="0"/>
    <x v="0"/>
    <n v="2646033"/>
    <n v="2646653"/>
    <x v="1"/>
    <s v="BAB50219.1"/>
    <x v="0"/>
    <s v="mll3296"/>
    <x v="0"/>
    <x v="0"/>
    <x v="13"/>
    <x v="14"/>
    <x v="0"/>
  </r>
  <r>
    <n v="5099"/>
    <x v="0"/>
    <x v="0"/>
    <x v="0"/>
    <x v="0"/>
    <x v="0"/>
    <x v="0"/>
    <x v="0"/>
    <n v="2646732"/>
    <n v="2648117"/>
    <x v="1"/>
    <m/>
    <x v="0"/>
    <s v="mll3297"/>
    <x v="0"/>
    <x v="0"/>
    <x v="75"/>
    <x v="0"/>
    <x v="0"/>
  </r>
  <r>
    <n v="5100"/>
    <x v="1"/>
    <x v="1"/>
    <x v="0"/>
    <x v="0"/>
    <x v="0"/>
    <x v="0"/>
    <x v="0"/>
    <n v="2646732"/>
    <n v="2648117"/>
    <x v="1"/>
    <s v="BAB50220.1"/>
    <x v="0"/>
    <s v="mll3297"/>
    <x v="0"/>
    <x v="0"/>
    <x v="75"/>
    <x v="76"/>
    <x v="0"/>
  </r>
  <r>
    <n v="5101"/>
    <x v="0"/>
    <x v="0"/>
    <x v="0"/>
    <x v="0"/>
    <x v="0"/>
    <x v="0"/>
    <x v="0"/>
    <n v="2648514"/>
    <n v="2651525"/>
    <x v="0"/>
    <m/>
    <x v="0"/>
    <s v="mlr3298"/>
    <x v="0"/>
    <x v="0"/>
    <x v="669"/>
    <x v="0"/>
    <x v="0"/>
  </r>
  <r>
    <n v="5102"/>
    <x v="1"/>
    <x v="1"/>
    <x v="0"/>
    <x v="0"/>
    <x v="0"/>
    <x v="0"/>
    <x v="0"/>
    <n v="2648514"/>
    <n v="2651525"/>
    <x v="0"/>
    <s v="BAB50221.1"/>
    <x v="877"/>
    <s v="mlr3298"/>
    <x v="0"/>
    <x v="0"/>
    <x v="669"/>
    <x v="661"/>
    <x v="0"/>
  </r>
  <r>
    <n v="5103"/>
    <x v="0"/>
    <x v="0"/>
    <x v="0"/>
    <x v="0"/>
    <x v="0"/>
    <x v="0"/>
    <x v="0"/>
    <n v="2651709"/>
    <n v="2652179"/>
    <x v="1"/>
    <m/>
    <x v="0"/>
    <s v="mll3299"/>
    <x v="0"/>
    <x v="0"/>
    <x v="184"/>
    <x v="0"/>
    <x v="0"/>
  </r>
  <r>
    <n v="5104"/>
    <x v="1"/>
    <x v="1"/>
    <x v="0"/>
    <x v="0"/>
    <x v="0"/>
    <x v="0"/>
    <x v="0"/>
    <n v="2651709"/>
    <n v="2652179"/>
    <x v="1"/>
    <s v="BAB50222.1"/>
    <x v="878"/>
    <s v="mll3299"/>
    <x v="0"/>
    <x v="0"/>
    <x v="184"/>
    <x v="181"/>
    <x v="0"/>
  </r>
  <r>
    <n v="5105"/>
    <x v="0"/>
    <x v="0"/>
    <x v="0"/>
    <x v="0"/>
    <x v="0"/>
    <x v="0"/>
    <x v="0"/>
    <n v="2652318"/>
    <n v="2654561"/>
    <x v="0"/>
    <m/>
    <x v="0"/>
    <s v="mlr3300"/>
    <x v="0"/>
    <x v="0"/>
    <x v="473"/>
    <x v="0"/>
    <x v="0"/>
  </r>
  <r>
    <n v="5106"/>
    <x v="1"/>
    <x v="1"/>
    <x v="0"/>
    <x v="0"/>
    <x v="0"/>
    <x v="0"/>
    <x v="0"/>
    <n v="2652318"/>
    <n v="2654561"/>
    <x v="0"/>
    <s v="BAB50223.1"/>
    <x v="0"/>
    <s v="mlr3300"/>
    <x v="0"/>
    <x v="0"/>
    <x v="473"/>
    <x v="468"/>
    <x v="0"/>
  </r>
  <r>
    <n v="5107"/>
    <x v="0"/>
    <x v="0"/>
    <x v="0"/>
    <x v="0"/>
    <x v="0"/>
    <x v="0"/>
    <x v="0"/>
    <n v="2654678"/>
    <n v="2655058"/>
    <x v="0"/>
    <m/>
    <x v="0"/>
    <s v="mlr3301"/>
    <x v="0"/>
    <x v="0"/>
    <x v="145"/>
    <x v="0"/>
    <x v="0"/>
  </r>
  <r>
    <n v="5108"/>
    <x v="1"/>
    <x v="1"/>
    <x v="0"/>
    <x v="0"/>
    <x v="0"/>
    <x v="0"/>
    <x v="0"/>
    <n v="2654678"/>
    <n v="2655058"/>
    <x v="0"/>
    <s v="BAB50224.1"/>
    <x v="0"/>
    <s v="mlr3301"/>
    <x v="0"/>
    <x v="0"/>
    <x v="145"/>
    <x v="145"/>
    <x v="0"/>
  </r>
  <r>
    <n v="5109"/>
    <x v="0"/>
    <x v="0"/>
    <x v="0"/>
    <x v="0"/>
    <x v="0"/>
    <x v="0"/>
    <x v="0"/>
    <n v="2655055"/>
    <n v="2655762"/>
    <x v="0"/>
    <m/>
    <x v="0"/>
    <s v="mlr3302"/>
    <x v="0"/>
    <x v="0"/>
    <x v="165"/>
    <x v="0"/>
    <x v="0"/>
  </r>
  <r>
    <n v="5110"/>
    <x v="1"/>
    <x v="1"/>
    <x v="0"/>
    <x v="0"/>
    <x v="0"/>
    <x v="0"/>
    <x v="0"/>
    <n v="2655055"/>
    <n v="2655762"/>
    <x v="0"/>
    <s v="BAB50225.1"/>
    <x v="0"/>
    <s v="mlr3302"/>
    <x v="0"/>
    <x v="0"/>
    <x v="165"/>
    <x v="164"/>
    <x v="0"/>
  </r>
  <r>
    <n v="5111"/>
    <x v="0"/>
    <x v="0"/>
    <x v="0"/>
    <x v="0"/>
    <x v="0"/>
    <x v="0"/>
    <x v="0"/>
    <n v="2655819"/>
    <n v="2658797"/>
    <x v="0"/>
    <m/>
    <x v="0"/>
    <s v="mlr3303"/>
    <x v="0"/>
    <x v="0"/>
    <x v="670"/>
    <x v="0"/>
    <x v="0"/>
  </r>
  <r>
    <n v="5112"/>
    <x v="1"/>
    <x v="1"/>
    <x v="0"/>
    <x v="0"/>
    <x v="0"/>
    <x v="0"/>
    <x v="0"/>
    <n v="2655819"/>
    <n v="2658797"/>
    <x v="0"/>
    <s v="BAB50226.1"/>
    <x v="879"/>
    <s v="mlr3303"/>
    <x v="0"/>
    <x v="0"/>
    <x v="670"/>
    <x v="662"/>
    <x v="0"/>
  </r>
  <r>
    <n v="5113"/>
    <x v="0"/>
    <x v="0"/>
    <x v="0"/>
    <x v="0"/>
    <x v="0"/>
    <x v="0"/>
    <x v="0"/>
    <n v="2658794"/>
    <n v="2660479"/>
    <x v="0"/>
    <m/>
    <x v="0"/>
    <s v="mlr3304"/>
    <x v="0"/>
    <x v="0"/>
    <x v="671"/>
    <x v="0"/>
    <x v="0"/>
  </r>
  <r>
    <n v="5114"/>
    <x v="1"/>
    <x v="1"/>
    <x v="0"/>
    <x v="0"/>
    <x v="0"/>
    <x v="0"/>
    <x v="0"/>
    <n v="2658794"/>
    <n v="2660479"/>
    <x v="0"/>
    <s v="BAB50227.1"/>
    <x v="880"/>
    <s v="mlr3304"/>
    <x v="0"/>
    <x v="0"/>
    <x v="671"/>
    <x v="663"/>
    <x v="0"/>
  </r>
  <r>
    <n v="5115"/>
    <x v="0"/>
    <x v="0"/>
    <x v="0"/>
    <x v="0"/>
    <x v="0"/>
    <x v="0"/>
    <x v="0"/>
    <n v="2660664"/>
    <n v="2662490"/>
    <x v="1"/>
    <m/>
    <x v="0"/>
    <s v="mll3305"/>
    <x v="0"/>
    <x v="0"/>
    <x v="672"/>
    <x v="0"/>
    <x v="0"/>
  </r>
  <r>
    <n v="5116"/>
    <x v="1"/>
    <x v="1"/>
    <x v="0"/>
    <x v="0"/>
    <x v="0"/>
    <x v="0"/>
    <x v="0"/>
    <n v="2660664"/>
    <n v="2662490"/>
    <x v="1"/>
    <s v="BAB50228.1"/>
    <x v="0"/>
    <s v="mll3305"/>
    <x v="0"/>
    <x v="0"/>
    <x v="672"/>
    <x v="664"/>
    <x v="0"/>
  </r>
  <r>
    <n v="5117"/>
    <x v="0"/>
    <x v="0"/>
    <x v="0"/>
    <x v="0"/>
    <x v="0"/>
    <x v="0"/>
    <x v="0"/>
    <n v="2662643"/>
    <n v="2663737"/>
    <x v="1"/>
    <m/>
    <x v="0"/>
    <s v="mll3306"/>
    <x v="0"/>
    <x v="0"/>
    <x v="642"/>
    <x v="0"/>
    <x v="0"/>
  </r>
  <r>
    <n v="5118"/>
    <x v="1"/>
    <x v="1"/>
    <x v="0"/>
    <x v="0"/>
    <x v="0"/>
    <x v="0"/>
    <x v="0"/>
    <n v="2662643"/>
    <n v="2663737"/>
    <x v="1"/>
    <s v="BAB50229.1"/>
    <x v="881"/>
    <s v="mll3306"/>
    <x v="0"/>
    <x v="0"/>
    <x v="642"/>
    <x v="634"/>
    <x v="0"/>
  </r>
  <r>
    <n v="5119"/>
    <x v="0"/>
    <x v="0"/>
    <x v="0"/>
    <x v="0"/>
    <x v="0"/>
    <x v="0"/>
    <x v="0"/>
    <n v="2664268"/>
    <n v="2665236"/>
    <x v="0"/>
    <m/>
    <x v="0"/>
    <s v="mlr3307"/>
    <x v="0"/>
    <x v="0"/>
    <x v="580"/>
    <x v="0"/>
    <x v="0"/>
  </r>
  <r>
    <n v="5120"/>
    <x v="1"/>
    <x v="1"/>
    <x v="0"/>
    <x v="0"/>
    <x v="0"/>
    <x v="0"/>
    <x v="0"/>
    <n v="2664268"/>
    <n v="2665236"/>
    <x v="0"/>
    <s v="BAB50230.1"/>
    <x v="882"/>
    <s v="mlr3307"/>
    <x v="0"/>
    <x v="0"/>
    <x v="580"/>
    <x v="573"/>
    <x v="0"/>
  </r>
  <r>
    <n v="5121"/>
    <x v="0"/>
    <x v="0"/>
    <x v="0"/>
    <x v="0"/>
    <x v="0"/>
    <x v="0"/>
    <x v="0"/>
    <n v="2665326"/>
    <n v="2666372"/>
    <x v="1"/>
    <m/>
    <x v="0"/>
    <s v="mll3309"/>
    <x v="0"/>
    <x v="0"/>
    <x v="506"/>
    <x v="0"/>
    <x v="0"/>
  </r>
  <r>
    <n v="5122"/>
    <x v="1"/>
    <x v="1"/>
    <x v="0"/>
    <x v="0"/>
    <x v="0"/>
    <x v="0"/>
    <x v="0"/>
    <n v="2665326"/>
    <n v="2666372"/>
    <x v="1"/>
    <s v="BAB50231.1"/>
    <x v="0"/>
    <s v="mll3309"/>
    <x v="0"/>
    <x v="0"/>
    <x v="506"/>
    <x v="500"/>
    <x v="0"/>
  </r>
  <r>
    <n v="5123"/>
    <x v="0"/>
    <x v="0"/>
    <x v="0"/>
    <x v="0"/>
    <x v="0"/>
    <x v="0"/>
    <x v="0"/>
    <n v="2666506"/>
    <n v="2667645"/>
    <x v="1"/>
    <m/>
    <x v="0"/>
    <s v="mll3311"/>
    <x v="0"/>
    <x v="0"/>
    <x v="673"/>
    <x v="0"/>
    <x v="0"/>
  </r>
  <r>
    <n v="5124"/>
    <x v="1"/>
    <x v="1"/>
    <x v="0"/>
    <x v="0"/>
    <x v="0"/>
    <x v="0"/>
    <x v="0"/>
    <n v="2666506"/>
    <n v="2667645"/>
    <x v="1"/>
    <s v="BAB50232.1"/>
    <x v="0"/>
    <s v="mll3311"/>
    <x v="0"/>
    <x v="0"/>
    <x v="673"/>
    <x v="665"/>
    <x v="0"/>
  </r>
  <r>
    <n v="5125"/>
    <x v="0"/>
    <x v="0"/>
    <x v="0"/>
    <x v="0"/>
    <x v="0"/>
    <x v="0"/>
    <x v="0"/>
    <n v="2667657"/>
    <n v="2668403"/>
    <x v="1"/>
    <m/>
    <x v="0"/>
    <s v="mll3313"/>
    <x v="0"/>
    <x v="0"/>
    <x v="213"/>
    <x v="0"/>
    <x v="0"/>
  </r>
  <r>
    <n v="5126"/>
    <x v="1"/>
    <x v="1"/>
    <x v="0"/>
    <x v="0"/>
    <x v="0"/>
    <x v="0"/>
    <x v="0"/>
    <n v="2667657"/>
    <n v="2668403"/>
    <x v="1"/>
    <s v="BAB50233.1"/>
    <x v="0"/>
    <s v="mll3313"/>
    <x v="0"/>
    <x v="0"/>
    <x v="213"/>
    <x v="210"/>
    <x v="0"/>
  </r>
  <r>
    <n v="5127"/>
    <x v="0"/>
    <x v="0"/>
    <x v="0"/>
    <x v="0"/>
    <x v="0"/>
    <x v="0"/>
    <x v="0"/>
    <n v="2668458"/>
    <n v="2669561"/>
    <x v="1"/>
    <m/>
    <x v="0"/>
    <s v="mll3314"/>
    <x v="0"/>
    <x v="0"/>
    <x v="104"/>
    <x v="0"/>
    <x v="0"/>
  </r>
  <r>
    <n v="5128"/>
    <x v="1"/>
    <x v="1"/>
    <x v="0"/>
    <x v="0"/>
    <x v="0"/>
    <x v="0"/>
    <x v="0"/>
    <n v="2668458"/>
    <n v="2669561"/>
    <x v="1"/>
    <s v="BAB50234.1"/>
    <x v="883"/>
    <s v="mll3314"/>
    <x v="0"/>
    <x v="0"/>
    <x v="104"/>
    <x v="105"/>
    <x v="0"/>
  </r>
  <r>
    <n v="5129"/>
    <x v="0"/>
    <x v="0"/>
    <x v="0"/>
    <x v="0"/>
    <x v="0"/>
    <x v="0"/>
    <x v="0"/>
    <n v="2669564"/>
    <n v="2670499"/>
    <x v="1"/>
    <m/>
    <x v="0"/>
    <s v="mll3315"/>
    <x v="0"/>
    <x v="0"/>
    <x v="182"/>
    <x v="0"/>
    <x v="0"/>
  </r>
  <r>
    <n v="5130"/>
    <x v="1"/>
    <x v="1"/>
    <x v="0"/>
    <x v="0"/>
    <x v="0"/>
    <x v="0"/>
    <x v="0"/>
    <n v="2669564"/>
    <n v="2670499"/>
    <x v="1"/>
    <s v="BAB50235.1"/>
    <x v="806"/>
    <s v="mll3315"/>
    <x v="0"/>
    <x v="0"/>
    <x v="182"/>
    <x v="179"/>
    <x v="0"/>
  </r>
  <r>
    <n v="5131"/>
    <x v="0"/>
    <x v="0"/>
    <x v="0"/>
    <x v="0"/>
    <x v="0"/>
    <x v="0"/>
    <x v="0"/>
    <n v="2670492"/>
    <n v="2671439"/>
    <x v="1"/>
    <m/>
    <x v="0"/>
    <s v="mll3316"/>
    <x v="0"/>
    <x v="0"/>
    <x v="137"/>
    <x v="0"/>
    <x v="0"/>
  </r>
  <r>
    <n v="5132"/>
    <x v="1"/>
    <x v="1"/>
    <x v="0"/>
    <x v="0"/>
    <x v="0"/>
    <x v="0"/>
    <x v="0"/>
    <n v="2670492"/>
    <n v="2671439"/>
    <x v="1"/>
    <s v="BAB50236.1"/>
    <x v="806"/>
    <s v="mll3316"/>
    <x v="0"/>
    <x v="0"/>
    <x v="137"/>
    <x v="137"/>
    <x v="0"/>
  </r>
  <r>
    <n v="5133"/>
    <x v="0"/>
    <x v="0"/>
    <x v="0"/>
    <x v="0"/>
    <x v="0"/>
    <x v="0"/>
    <x v="0"/>
    <n v="2671472"/>
    <n v="2672710"/>
    <x v="1"/>
    <m/>
    <x v="0"/>
    <s v="mll3319"/>
    <x v="0"/>
    <x v="0"/>
    <x v="537"/>
    <x v="0"/>
    <x v="0"/>
  </r>
  <r>
    <n v="5134"/>
    <x v="1"/>
    <x v="1"/>
    <x v="0"/>
    <x v="0"/>
    <x v="0"/>
    <x v="0"/>
    <x v="0"/>
    <n v="2671472"/>
    <n v="2672710"/>
    <x v="1"/>
    <s v="BAB50237.1"/>
    <x v="884"/>
    <s v="mll3319"/>
    <x v="0"/>
    <x v="0"/>
    <x v="537"/>
    <x v="531"/>
    <x v="0"/>
  </r>
  <r>
    <n v="5135"/>
    <x v="0"/>
    <x v="0"/>
    <x v="0"/>
    <x v="0"/>
    <x v="0"/>
    <x v="0"/>
    <x v="0"/>
    <n v="2673117"/>
    <n v="2674169"/>
    <x v="0"/>
    <m/>
    <x v="0"/>
    <s v="mlr3320"/>
    <x v="0"/>
    <x v="0"/>
    <x v="67"/>
    <x v="0"/>
    <x v="0"/>
  </r>
  <r>
    <n v="5136"/>
    <x v="1"/>
    <x v="1"/>
    <x v="0"/>
    <x v="0"/>
    <x v="0"/>
    <x v="0"/>
    <x v="0"/>
    <n v="2673117"/>
    <n v="2674169"/>
    <x v="0"/>
    <s v="BAB50238.1"/>
    <x v="69"/>
    <s v="mlr3320"/>
    <x v="0"/>
    <x v="0"/>
    <x v="67"/>
    <x v="68"/>
    <x v="0"/>
  </r>
  <r>
    <n v="5137"/>
    <x v="0"/>
    <x v="0"/>
    <x v="0"/>
    <x v="0"/>
    <x v="0"/>
    <x v="0"/>
    <x v="0"/>
    <n v="2674166"/>
    <n v="2675593"/>
    <x v="1"/>
    <m/>
    <x v="0"/>
    <s v="mll3321"/>
    <x v="0"/>
    <x v="0"/>
    <x v="150"/>
    <x v="0"/>
    <x v="0"/>
  </r>
  <r>
    <n v="5138"/>
    <x v="1"/>
    <x v="1"/>
    <x v="0"/>
    <x v="0"/>
    <x v="0"/>
    <x v="0"/>
    <x v="0"/>
    <n v="2674166"/>
    <n v="2675593"/>
    <x v="1"/>
    <s v="BAB50239.1"/>
    <x v="885"/>
    <s v="mll3321"/>
    <x v="0"/>
    <x v="0"/>
    <x v="150"/>
    <x v="150"/>
    <x v="0"/>
  </r>
  <r>
    <n v="5139"/>
    <x v="0"/>
    <x v="0"/>
    <x v="0"/>
    <x v="0"/>
    <x v="0"/>
    <x v="0"/>
    <x v="0"/>
    <n v="2675758"/>
    <n v="2677371"/>
    <x v="1"/>
    <m/>
    <x v="0"/>
    <s v="mll3323"/>
    <x v="0"/>
    <x v="0"/>
    <x v="443"/>
    <x v="0"/>
    <x v="0"/>
  </r>
  <r>
    <n v="5140"/>
    <x v="1"/>
    <x v="1"/>
    <x v="0"/>
    <x v="0"/>
    <x v="0"/>
    <x v="0"/>
    <x v="0"/>
    <n v="2675758"/>
    <n v="2677371"/>
    <x v="1"/>
    <s v="BAB50240.1"/>
    <x v="0"/>
    <s v="mll3323"/>
    <x v="0"/>
    <x v="0"/>
    <x v="443"/>
    <x v="438"/>
    <x v="0"/>
  </r>
  <r>
    <n v="5141"/>
    <x v="0"/>
    <x v="0"/>
    <x v="0"/>
    <x v="0"/>
    <x v="0"/>
    <x v="0"/>
    <x v="0"/>
    <n v="2677448"/>
    <n v="2677969"/>
    <x v="1"/>
    <m/>
    <x v="0"/>
    <s v="mll3324"/>
    <x v="0"/>
    <x v="0"/>
    <x v="73"/>
    <x v="0"/>
    <x v="0"/>
  </r>
  <r>
    <n v="5142"/>
    <x v="1"/>
    <x v="1"/>
    <x v="0"/>
    <x v="0"/>
    <x v="0"/>
    <x v="0"/>
    <x v="0"/>
    <n v="2677448"/>
    <n v="2677969"/>
    <x v="1"/>
    <s v="BAB50241.1"/>
    <x v="0"/>
    <s v="mll3324"/>
    <x v="0"/>
    <x v="0"/>
    <x v="73"/>
    <x v="74"/>
    <x v="0"/>
  </r>
  <r>
    <n v="5143"/>
    <x v="0"/>
    <x v="0"/>
    <x v="0"/>
    <x v="0"/>
    <x v="0"/>
    <x v="0"/>
    <x v="0"/>
    <n v="2678006"/>
    <n v="2678545"/>
    <x v="1"/>
    <m/>
    <x v="0"/>
    <s v="mll3326"/>
    <x v="0"/>
    <x v="0"/>
    <x v="271"/>
    <x v="0"/>
    <x v="0"/>
  </r>
  <r>
    <n v="5144"/>
    <x v="1"/>
    <x v="1"/>
    <x v="0"/>
    <x v="0"/>
    <x v="0"/>
    <x v="0"/>
    <x v="0"/>
    <n v="2678006"/>
    <n v="2678545"/>
    <x v="1"/>
    <s v="BAB50242.1"/>
    <x v="0"/>
    <s v="mll3326"/>
    <x v="0"/>
    <x v="0"/>
    <x v="271"/>
    <x v="267"/>
    <x v="0"/>
  </r>
  <r>
    <n v="5145"/>
    <x v="0"/>
    <x v="0"/>
    <x v="0"/>
    <x v="0"/>
    <x v="0"/>
    <x v="0"/>
    <x v="0"/>
    <n v="2678643"/>
    <n v="2678999"/>
    <x v="1"/>
    <m/>
    <x v="0"/>
    <s v="mll3327"/>
    <x v="0"/>
    <x v="0"/>
    <x v="25"/>
    <x v="0"/>
    <x v="0"/>
  </r>
  <r>
    <n v="5146"/>
    <x v="1"/>
    <x v="1"/>
    <x v="0"/>
    <x v="0"/>
    <x v="0"/>
    <x v="0"/>
    <x v="0"/>
    <n v="2678643"/>
    <n v="2678999"/>
    <x v="1"/>
    <s v="BAB50243.1"/>
    <x v="0"/>
    <s v="mll3327"/>
    <x v="0"/>
    <x v="0"/>
    <x v="25"/>
    <x v="26"/>
    <x v="0"/>
  </r>
  <r>
    <n v="5147"/>
    <x v="0"/>
    <x v="0"/>
    <x v="0"/>
    <x v="0"/>
    <x v="0"/>
    <x v="0"/>
    <x v="0"/>
    <n v="2679122"/>
    <n v="2679880"/>
    <x v="1"/>
    <m/>
    <x v="0"/>
    <s v="mll3328"/>
    <x v="0"/>
    <x v="0"/>
    <x v="436"/>
    <x v="0"/>
    <x v="0"/>
  </r>
  <r>
    <n v="5148"/>
    <x v="1"/>
    <x v="1"/>
    <x v="0"/>
    <x v="0"/>
    <x v="0"/>
    <x v="0"/>
    <x v="0"/>
    <n v="2679122"/>
    <n v="2679880"/>
    <x v="1"/>
    <s v="BAB50244.1"/>
    <x v="0"/>
    <s v="mll3328"/>
    <x v="0"/>
    <x v="0"/>
    <x v="436"/>
    <x v="431"/>
    <x v="0"/>
  </r>
  <r>
    <n v="5149"/>
    <x v="0"/>
    <x v="0"/>
    <x v="0"/>
    <x v="0"/>
    <x v="0"/>
    <x v="0"/>
    <x v="0"/>
    <n v="2680278"/>
    <n v="2681783"/>
    <x v="0"/>
    <m/>
    <x v="0"/>
    <s v="mlr3330"/>
    <x v="0"/>
    <x v="0"/>
    <x v="513"/>
    <x v="0"/>
    <x v="0"/>
  </r>
  <r>
    <n v="5150"/>
    <x v="1"/>
    <x v="1"/>
    <x v="0"/>
    <x v="0"/>
    <x v="0"/>
    <x v="0"/>
    <x v="0"/>
    <n v="2680278"/>
    <n v="2681783"/>
    <x v="0"/>
    <s v="BAB50245.1"/>
    <x v="886"/>
    <s v="mlr3330"/>
    <x v="0"/>
    <x v="0"/>
    <x v="513"/>
    <x v="507"/>
    <x v="0"/>
  </r>
  <r>
    <n v="5151"/>
    <x v="0"/>
    <x v="0"/>
    <x v="0"/>
    <x v="0"/>
    <x v="0"/>
    <x v="0"/>
    <x v="0"/>
    <n v="2681846"/>
    <n v="2682844"/>
    <x v="0"/>
    <m/>
    <x v="0"/>
    <s v="mlr3332"/>
    <x v="0"/>
    <x v="0"/>
    <x v="305"/>
    <x v="0"/>
    <x v="0"/>
  </r>
  <r>
    <n v="5152"/>
    <x v="1"/>
    <x v="1"/>
    <x v="0"/>
    <x v="0"/>
    <x v="0"/>
    <x v="0"/>
    <x v="0"/>
    <n v="2681846"/>
    <n v="2682844"/>
    <x v="0"/>
    <s v="BAB50246.1"/>
    <x v="887"/>
    <s v="mlr3332"/>
    <x v="0"/>
    <x v="0"/>
    <x v="305"/>
    <x v="300"/>
    <x v="0"/>
  </r>
  <r>
    <n v="5153"/>
    <x v="0"/>
    <x v="0"/>
    <x v="0"/>
    <x v="0"/>
    <x v="0"/>
    <x v="0"/>
    <x v="0"/>
    <n v="2683175"/>
    <n v="2684170"/>
    <x v="0"/>
    <m/>
    <x v="0"/>
    <s v="mlr3334"/>
    <x v="0"/>
    <x v="0"/>
    <x v="299"/>
    <x v="0"/>
    <x v="0"/>
  </r>
  <r>
    <n v="5154"/>
    <x v="1"/>
    <x v="1"/>
    <x v="0"/>
    <x v="0"/>
    <x v="0"/>
    <x v="0"/>
    <x v="0"/>
    <n v="2683175"/>
    <n v="2684170"/>
    <x v="0"/>
    <s v="BAB50247.1"/>
    <x v="888"/>
    <s v="mlr3334"/>
    <x v="0"/>
    <x v="0"/>
    <x v="299"/>
    <x v="294"/>
    <x v="0"/>
  </r>
  <r>
    <n v="5155"/>
    <x v="0"/>
    <x v="0"/>
    <x v="0"/>
    <x v="0"/>
    <x v="0"/>
    <x v="0"/>
    <x v="0"/>
    <n v="2684373"/>
    <n v="2685890"/>
    <x v="0"/>
    <m/>
    <x v="0"/>
    <s v="mlr3336"/>
    <x v="0"/>
    <x v="0"/>
    <x v="12"/>
    <x v="0"/>
    <x v="0"/>
  </r>
  <r>
    <n v="5156"/>
    <x v="1"/>
    <x v="1"/>
    <x v="0"/>
    <x v="0"/>
    <x v="0"/>
    <x v="0"/>
    <x v="0"/>
    <n v="2684373"/>
    <n v="2685890"/>
    <x v="0"/>
    <s v="BAB50248.1"/>
    <x v="889"/>
    <s v="mlr3336"/>
    <x v="0"/>
    <x v="0"/>
    <x v="12"/>
    <x v="13"/>
    <x v="0"/>
  </r>
  <r>
    <n v="5157"/>
    <x v="0"/>
    <x v="0"/>
    <x v="0"/>
    <x v="0"/>
    <x v="0"/>
    <x v="0"/>
    <x v="0"/>
    <n v="2685887"/>
    <n v="2686855"/>
    <x v="0"/>
    <m/>
    <x v="0"/>
    <s v="mlr3338"/>
    <x v="0"/>
    <x v="0"/>
    <x v="580"/>
    <x v="0"/>
    <x v="0"/>
  </r>
  <r>
    <n v="5158"/>
    <x v="1"/>
    <x v="1"/>
    <x v="0"/>
    <x v="0"/>
    <x v="0"/>
    <x v="0"/>
    <x v="0"/>
    <n v="2685887"/>
    <n v="2686855"/>
    <x v="0"/>
    <s v="BAB50249.1"/>
    <x v="890"/>
    <s v="mlr3338"/>
    <x v="0"/>
    <x v="0"/>
    <x v="580"/>
    <x v="573"/>
    <x v="0"/>
  </r>
  <r>
    <n v="5159"/>
    <x v="0"/>
    <x v="0"/>
    <x v="0"/>
    <x v="0"/>
    <x v="0"/>
    <x v="0"/>
    <x v="0"/>
    <n v="2686920"/>
    <n v="2687936"/>
    <x v="0"/>
    <m/>
    <x v="0"/>
    <s v="mlr3340"/>
    <x v="0"/>
    <x v="0"/>
    <x v="258"/>
    <x v="0"/>
    <x v="0"/>
  </r>
  <r>
    <n v="5160"/>
    <x v="1"/>
    <x v="1"/>
    <x v="0"/>
    <x v="0"/>
    <x v="0"/>
    <x v="0"/>
    <x v="0"/>
    <n v="2686920"/>
    <n v="2687936"/>
    <x v="0"/>
    <s v="BAB50250.1"/>
    <x v="891"/>
    <s v="mlr3340"/>
    <x v="0"/>
    <x v="0"/>
    <x v="258"/>
    <x v="255"/>
    <x v="0"/>
  </r>
  <r>
    <n v="5161"/>
    <x v="0"/>
    <x v="0"/>
    <x v="0"/>
    <x v="0"/>
    <x v="0"/>
    <x v="0"/>
    <x v="0"/>
    <n v="2687952"/>
    <n v="2688701"/>
    <x v="1"/>
    <m/>
    <x v="0"/>
    <s v="mll3341"/>
    <x v="0"/>
    <x v="0"/>
    <x v="373"/>
    <x v="0"/>
    <x v="0"/>
  </r>
  <r>
    <n v="5162"/>
    <x v="1"/>
    <x v="1"/>
    <x v="0"/>
    <x v="0"/>
    <x v="0"/>
    <x v="0"/>
    <x v="0"/>
    <n v="2687952"/>
    <n v="2688701"/>
    <x v="1"/>
    <s v="BAB50251.1"/>
    <x v="892"/>
    <s v="mll3341"/>
    <x v="0"/>
    <x v="0"/>
    <x v="373"/>
    <x v="368"/>
    <x v="0"/>
  </r>
  <r>
    <n v="5163"/>
    <x v="0"/>
    <x v="0"/>
    <x v="0"/>
    <x v="0"/>
    <x v="0"/>
    <x v="0"/>
    <x v="0"/>
    <n v="2688822"/>
    <n v="2689283"/>
    <x v="0"/>
    <m/>
    <x v="0"/>
    <s v="mlr3342"/>
    <x v="0"/>
    <x v="0"/>
    <x v="424"/>
    <x v="0"/>
    <x v="0"/>
  </r>
  <r>
    <n v="5164"/>
    <x v="1"/>
    <x v="1"/>
    <x v="0"/>
    <x v="0"/>
    <x v="0"/>
    <x v="0"/>
    <x v="0"/>
    <n v="2688822"/>
    <n v="2689283"/>
    <x v="0"/>
    <s v="BAB50252.1"/>
    <x v="0"/>
    <s v="mlr3342"/>
    <x v="0"/>
    <x v="0"/>
    <x v="424"/>
    <x v="419"/>
    <x v="0"/>
  </r>
  <r>
    <n v="5165"/>
    <x v="0"/>
    <x v="0"/>
    <x v="0"/>
    <x v="0"/>
    <x v="0"/>
    <x v="0"/>
    <x v="0"/>
    <n v="2689283"/>
    <n v="2689894"/>
    <x v="0"/>
    <m/>
    <x v="0"/>
    <s v="mlr3343"/>
    <x v="0"/>
    <x v="0"/>
    <x v="118"/>
    <x v="0"/>
    <x v="0"/>
  </r>
  <r>
    <n v="5166"/>
    <x v="1"/>
    <x v="1"/>
    <x v="0"/>
    <x v="0"/>
    <x v="0"/>
    <x v="0"/>
    <x v="0"/>
    <n v="2689283"/>
    <n v="2689894"/>
    <x v="0"/>
    <s v="BAB50253.1"/>
    <x v="0"/>
    <s v="mlr3343"/>
    <x v="0"/>
    <x v="0"/>
    <x v="118"/>
    <x v="118"/>
    <x v="0"/>
  </r>
  <r>
    <n v="5167"/>
    <x v="0"/>
    <x v="0"/>
    <x v="0"/>
    <x v="0"/>
    <x v="0"/>
    <x v="0"/>
    <x v="0"/>
    <n v="2689896"/>
    <n v="2691008"/>
    <x v="0"/>
    <m/>
    <x v="0"/>
    <s v="mlr3344"/>
    <x v="0"/>
    <x v="0"/>
    <x v="93"/>
    <x v="0"/>
    <x v="0"/>
  </r>
  <r>
    <n v="5168"/>
    <x v="1"/>
    <x v="1"/>
    <x v="0"/>
    <x v="0"/>
    <x v="0"/>
    <x v="0"/>
    <x v="0"/>
    <n v="2689896"/>
    <n v="2691008"/>
    <x v="0"/>
    <s v="BAB50254.1"/>
    <x v="0"/>
    <s v="mlr3344"/>
    <x v="0"/>
    <x v="0"/>
    <x v="93"/>
    <x v="94"/>
    <x v="0"/>
  </r>
  <r>
    <n v="5169"/>
    <x v="0"/>
    <x v="0"/>
    <x v="0"/>
    <x v="0"/>
    <x v="0"/>
    <x v="0"/>
    <x v="0"/>
    <n v="2691005"/>
    <n v="2691424"/>
    <x v="0"/>
    <m/>
    <x v="0"/>
    <s v="mlr3345"/>
    <x v="0"/>
    <x v="0"/>
    <x v="591"/>
    <x v="0"/>
    <x v="0"/>
  </r>
  <r>
    <n v="5170"/>
    <x v="1"/>
    <x v="1"/>
    <x v="0"/>
    <x v="0"/>
    <x v="0"/>
    <x v="0"/>
    <x v="0"/>
    <n v="2691005"/>
    <n v="2691424"/>
    <x v="0"/>
    <s v="BAB50255.1"/>
    <x v="22"/>
    <s v="mlr3345"/>
    <x v="0"/>
    <x v="0"/>
    <x v="591"/>
    <x v="584"/>
    <x v="0"/>
  </r>
  <r>
    <n v="5171"/>
    <x v="0"/>
    <x v="0"/>
    <x v="0"/>
    <x v="0"/>
    <x v="0"/>
    <x v="0"/>
    <x v="0"/>
    <n v="2691699"/>
    <n v="2692598"/>
    <x v="0"/>
    <m/>
    <x v="0"/>
    <s v="mlr3346"/>
    <x v="0"/>
    <x v="0"/>
    <x v="66"/>
    <x v="0"/>
    <x v="0"/>
  </r>
  <r>
    <n v="5172"/>
    <x v="1"/>
    <x v="1"/>
    <x v="0"/>
    <x v="0"/>
    <x v="0"/>
    <x v="0"/>
    <x v="0"/>
    <n v="2691699"/>
    <n v="2692598"/>
    <x v="0"/>
    <s v="BAB50256.1"/>
    <x v="0"/>
    <s v="mlr3346"/>
    <x v="0"/>
    <x v="0"/>
    <x v="66"/>
    <x v="67"/>
    <x v="0"/>
  </r>
  <r>
    <n v="5173"/>
    <x v="0"/>
    <x v="0"/>
    <x v="0"/>
    <x v="0"/>
    <x v="0"/>
    <x v="0"/>
    <x v="0"/>
    <n v="2692595"/>
    <n v="2693371"/>
    <x v="0"/>
    <m/>
    <x v="0"/>
    <s v="mlr3347"/>
    <x v="0"/>
    <x v="0"/>
    <x v="448"/>
    <x v="0"/>
    <x v="0"/>
  </r>
  <r>
    <n v="5174"/>
    <x v="1"/>
    <x v="1"/>
    <x v="0"/>
    <x v="0"/>
    <x v="0"/>
    <x v="0"/>
    <x v="0"/>
    <n v="2692595"/>
    <n v="2693371"/>
    <x v="0"/>
    <s v="BAB50257.1"/>
    <x v="0"/>
    <s v="mlr3347"/>
    <x v="0"/>
    <x v="0"/>
    <x v="448"/>
    <x v="443"/>
    <x v="0"/>
  </r>
  <r>
    <n v="5175"/>
    <x v="0"/>
    <x v="0"/>
    <x v="0"/>
    <x v="0"/>
    <x v="0"/>
    <x v="0"/>
    <x v="0"/>
    <n v="2693374"/>
    <n v="2694081"/>
    <x v="0"/>
    <m/>
    <x v="0"/>
    <s v="mlr3349"/>
    <x v="0"/>
    <x v="0"/>
    <x v="165"/>
    <x v="0"/>
    <x v="0"/>
  </r>
  <r>
    <n v="5176"/>
    <x v="1"/>
    <x v="1"/>
    <x v="0"/>
    <x v="0"/>
    <x v="0"/>
    <x v="0"/>
    <x v="0"/>
    <n v="2693374"/>
    <n v="2694081"/>
    <x v="0"/>
    <s v="BAB50258.1"/>
    <x v="893"/>
    <s v="mlr3349"/>
    <x v="0"/>
    <x v="0"/>
    <x v="165"/>
    <x v="164"/>
    <x v="0"/>
  </r>
  <r>
    <n v="5177"/>
    <x v="0"/>
    <x v="0"/>
    <x v="0"/>
    <x v="0"/>
    <x v="0"/>
    <x v="0"/>
    <x v="0"/>
    <n v="2694078"/>
    <n v="2694695"/>
    <x v="0"/>
    <m/>
    <x v="0"/>
    <s v="mlr3351"/>
    <x v="0"/>
    <x v="0"/>
    <x v="33"/>
    <x v="0"/>
    <x v="0"/>
  </r>
  <r>
    <n v="5178"/>
    <x v="1"/>
    <x v="1"/>
    <x v="0"/>
    <x v="0"/>
    <x v="0"/>
    <x v="0"/>
    <x v="0"/>
    <n v="2694078"/>
    <n v="2694695"/>
    <x v="0"/>
    <s v="BAB50259.1"/>
    <x v="894"/>
    <s v="mlr3351"/>
    <x v="0"/>
    <x v="0"/>
    <x v="33"/>
    <x v="34"/>
    <x v="0"/>
  </r>
  <r>
    <n v="5179"/>
    <x v="0"/>
    <x v="0"/>
    <x v="0"/>
    <x v="0"/>
    <x v="0"/>
    <x v="0"/>
    <x v="0"/>
    <n v="2694508"/>
    <n v="2695494"/>
    <x v="0"/>
    <m/>
    <x v="0"/>
    <s v="mlr3352"/>
    <x v="0"/>
    <x v="0"/>
    <x v="480"/>
    <x v="0"/>
    <x v="0"/>
  </r>
  <r>
    <n v="5180"/>
    <x v="1"/>
    <x v="1"/>
    <x v="0"/>
    <x v="0"/>
    <x v="0"/>
    <x v="0"/>
    <x v="0"/>
    <n v="2694508"/>
    <n v="2695494"/>
    <x v="0"/>
    <s v="BAB50260.1"/>
    <x v="0"/>
    <s v="mlr3352"/>
    <x v="0"/>
    <x v="0"/>
    <x v="480"/>
    <x v="474"/>
    <x v="0"/>
  </r>
  <r>
    <n v="5181"/>
    <x v="0"/>
    <x v="0"/>
    <x v="0"/>
    <x v="0"/>
    <x v="0"/>
    <x v="0"/>
    <x v="0"/>
    <n v="2695727"/>
    <n v="2696581"/>
    <x v="0"/>
    <m/>
    <x v="0"/>
    <s v="mlr3353"/>
    <x v="0"/>
    <x v="0"/>
    <x v="147"/>
    <x v="0"/>
    <x v="0"/>
  </r>
  <r>
    <n v="5182"/>
    <x v="1"/>
    <x v="1"/>
    <x v="0"/>
    <x v="0"/>
    <x v="0"/>
    <x v="0"/>
    <x v="0"/>
    <n v="2695727"/>
    <n v="2696581"/>
    <x v="0"/>
    <s v="BAB50261.1"/>
    <x v="895"/>
    <s v="mlr3353"/>
    <x v="0"/>
    <x v="0"/>
    <x v="147"/>
    <x v="147"/>
    <x v="0"/>
  </r>
  <r>
    <n v="5183"/>
    <x v="0"/>
    <x v="0"/>
    <x v="0"/>
    <x v="0"/>
    <x v="0"/>
    <x v="0"/>
    <x v="0"/>
    <n v="2696672"/>
    <n v="2697580"/>
    <x v="0"/>
    <m/>
    <x v="0"/>
    <s v="mlr3355"/>
    <x v="0"/>
    <x v="0"/>
    <x v="520"/>
    <x v="0"/>
    <x v="0"/>
  </r>
  <r>
    <n v="5184"/>
    <x v="1"/>
    <x v="1"/>
    <x v="0"/>
    <x v="0"/>
    <x v="0"/>
    <x v="0"/>
    <x v="0"/>
    <n v="2696672"/>
    <n v="2697580"/>
    <x v="0"/>
    <s v="BAB50262.1"/>
    <x v="896"/>
    <s v="mlr3355"/>
    <x v="0"/>
    <x v="0"/>
    <x v="520"/>
    <x v="514"/>
    <x v="0"/>
  </r>
  <r>
    <n v="5185"/>
    <x v="0"/>
    <x v="0"/>
    <x v="0"/>
    <x v="0"/>
    <x v="0"/>
    <x v="0"/>
    <x v="0"/>
    <n v="2697635"/>
    <n v="2698606"/>
    <x v="0"/>
    <m/>
    <x v="0"/>
    <s v="mlr3356"/>
    <x v="0"/>
    <x v="0"/>
    <x v="91"/>
    <x v="0"/>
    <x v="0"/>
  </r>
  <r>
    <n v="5186"/>
    <x v="1"/>
    <x v="1"/>
    <x v="0"/>
    <x v="0"/>
    <x v="0"/>
    <x v="0"/>
    <x v="0"/>
    <n v="2697635"/>
    <n v="2698606"/>
    <x v="0"/>
    <s v="BAB50263.1"/>
    <x v="897"/>
    <s v="mlr3356"/>
    <x v="0"/>
    <x v="0"/>
    <x v="91"/>
    <x v="92"/>
    <x v="0"/>
  </r>
  <r>
    <n v="5187"/>
    <x v="0"/>
    <x v="0"/>
    <x v="0"/>
    <x v="0"/>
    <x v="0"/>
    <x v="0"/>
    <x v="0"/>
    <n v="2698610"/>
    <n v="2700082"/>
    <x v="0"/>
    <m/>
    <x v="0"/>
    <s v="mlr3359"/>
    <x v="0"/>
    <x v="0"/>
    <x v="471"/>
    <x v="0"/>
    <x v="0"/>
  </r>
  <r>
    <n v="5188"/>
    <x v="1"/>
    <x v="1"/>
    <x v="0"/>
    <x v="0"/>
    <x v="0"/>
    <x v="0"/>
    <x v="0"/>
    <n v="2698610"/>
    <n v="2700082"/>
    <x v="0"/>
    <s v="BAB50264.1"/>
    <x v="897"/>
    <s v="mlr3359"/>
    <x v="0"/>
    <x v="0"/>
    <x v="471"/>
    <x v="466"/>
    <x v="0"/>
  </r>
  <r>
    <n v="5189"/>
    <x v="0"/>
    <x v="0"/>
    <x v="0"/>
    <x v="0"/>
    <x v="0"/>
    <x v="0"/>
    <x v="0"/>
    <n v="2699394"/>
    <n v="2699978"/>
    <x v="0"/>
    <m/>
    <x v="0"/>
    <s v="mlr3358"/>
    <x v="0"/>
    <x v="0"/>
    <x v="420"/>
    <x v="0"/>
    <x v="0"/>
  </r>
  <r>
    <n v="5190"/>
    <x v="1"/>
    <x v="1"/>
    <x v="0"/>
    <x v="0"/>
    <x v="0"/>
    <x v="0"/>
    <x v="0"/>
    <n v="2699394"/>
    <n v="2699978"/>
    <x v="0"/>
    <s v="BAB50265.1"/>
    <x v="897"/>
    <s v="mlr3358"/>
    <x v="0"/>
    <x v="0"/>
    <x v="420"/>
    <x v="415"/>
    <x v="0"/>
  </r>
  <r>
    <n v="5191"/>
    <x v="0"/>
    <x v="0"/>
    <x v="0"/>
    <x v="0"/>
    <x v="0"/>
    <x v="0"/>
    <x v="0"/>
    <n v="2700231"/>
    <n v="2701082"/>
    <x v="1"/>
    <m/>
    <x v="0"/>
    <s v="mll3360"/>
    <x v="0"/>
    <x v="0"/>
    <x v="129"/>
    <x v="0"/>
    <x v="0"/>
  </r>
  <r>
    <n v="5192"/>
    <x v="1"/>
    <x v="1"/>
    <x v="0"/>
    <x v="0"/>
    <x v="0"/>
    <x v="0"/>
    <x v="0"/>
    <n v="2700231"/>
    <n v="2701082"/>
    <x v="1"/>
    <s v="BAB50266.1"/>
    <x v="898"/>
    <s v="mll3360"/>
    <x v="0"/>
    <x v="0"/>
    <x v="129"/>
    <x v="129"/>
    <x v="0"/>
  </r>
  <r>
    <n v="5193"/>
    <x v="0"/>
    <x v="0"/>
    <x v="0"/>
    <x v="0"/>
    <x v="0"/>
    <x v="0"/>
    <x v="0"/>
    <n v="2701128"/>
    <n v="2702315"/>
    <x v="1"/>
    <m/>
    <x v="0"/>
    <s v="mll3361"/>
    <x v="0"/>
    <x v="0"/>
    <x v="383"/>
    <x v="0"/>
    <x v="0"/>
  </r>
  <r>
    <n v="5194"/>
    <x v="1"/>
    <x v="1"/>
    <x v="0"/>
    <x v="0"/>
    <x v="0"/>
    <x v="0"/>
    <x v="0"/>
    <n v="2701128"/>
    <n v="2702315"/>
    <x v="1"/>
    <s v="BAB50267.1"/>
    <x v="0"/>
    <s v="mll3361"/>
    <x v="0"/>
    <x v="0"/>
    <x v="383"/>
    <x v="378"/>
    <x v="0"/>
  </r>
  <r>
    <n v="5195"/>
    <x v="0"/>
    <x v="0"/>
    <x v="0"/>
    <x v="0"/>
    <x v="0"/>
    <x v="0"/>
    <x v="0"/>
    <n v="2702370"/>
    <n v="2703413"/>
    <x v="1"/>
    <m/>
    <x v="0"/>
    <s v="mll3362"/>
    <x v="0"/>
    <x v="0"/>
    <x v="515"/>
    <x v="0"/>
    <x v="0"/>
  </r>
  <r>
    <n v="5196"/>
    <x v="1"/>
    <x v="1"/>
    <x v="0"/>
    <x v="0"/>
    <x v="0"/>
    <x v="0"/>
    <x v="0"/>
    <n v="2702370"/>
    <n v="2703413"/>
    <x v="1"/>
    <s v="BAB50268.1"/>
    <x v="0"/>
    <s v="mll3362"/>
    <x v="0"/>
    <x v="0"/>
    <x v="515"/>
    <x v="509"/>
    <x v="0"/>
  </r>
  <r>
    <n v="5197"/>
    <x v="0"/>
    <x v="0"/>
    <x v="0"/>
    <x v="0"/>
    <x v="0"/>
    <x v="0"/>
    <x v="0"/>
    <n v="2703828"/>
    <n v="2704715"/>
    <x v="0"/>
    <m/>
    <x v="0"/>
    <s v="mlr3364"/>
    <x v="0"/>
    <x v="0"/>
    <x v="172"/>
    <x v="0"/>
    <x v="0"/>
  </r>
  <r>
    <n v="5198"/>
    <x v="1"/>
    <x v="1"/>
    <x v="0"/>
    <x v="0"/>
    <x v="0"/>
    <x v="0"/>
    <x v="0"/>
    <n v="2703828"/>
    <n v="2704715"/>
    <x v="0"/>
    <s v="BAB50269.1"/>
    <x v="898"/>
    <s v="mlr3364"/>
    <x v="0"/>
    <x v="0"/>
    <x v="172"/>
    <x v="169"/>
    <x v="0"/>
  </r>
  <r>
    <n v="5199"/>
    <x v="0"/>
    <x v="0"/>
    <x v="0"/>
    <x v="0"/>
    <x v="0"/>
    <x v="0"/>
    <x v="0"/>
    <n v="2704775"/>
    <n v="2705944"/>
    <x v="0"/>
    <m/>
    <x v="0"/>
    <s v="mlr3365"/>
    <x v="0"/>
    <x v="0"/>
    <x v="587"/>
    <x v="0"/>
    <x v="0"/>
  </r>
  <r>
    <n v="5200"/>
    <x v="1"/>
    <x v="1"/>
    <x v="0"/>
    <x v="0"/>
    <x v="0"/>
    <x v="0"/>
    <x v="0"/>
    <n v="2704775"/>
    <n v="2705944"/>
    <x v="0"/>
    <s v="BAB50270.1"/>
    <x v="0"/>
    <s v="mlr3365"/>
    <x v="0"/>
    <x v="0"/>
    <x v="587"/>
    <x v="580"/>
    <x v="0"/>
  </r>
  <r>
    <n v="5201"/>
    <x v="0"/>
    <x v="0"/>
    <x v="0"/>
    <x v="0"/>
    <x v="0"/>
    <x v="0"/>
    <x v="0"/>
    <n v="2705947"/>
    <n v="2706666"/>
    <x v="0"/>
    <m/>
    <x v="0"/>
    <s v="mlr3366"/>
    <x v="0"/>
    <x v="0"/>
    <x v="302"/>
    <x v="0"/>
    <x v="0"/>
  </r>
  <r>
    <n v="5202"/>
    <x v="1"/>
    <x v="1"/>
    <x v="0"/>
    <x v="0"/>
    <x v="0"/>
    <x v="0"/>
    <x v="0"/>
    <n v="2705947"/>
    <n v="2706666"/>
    <x v="0"/>
    <s v="BAB50271.1"/>
    <x v="892"/>
    <s v="mlr3366"/>
    <x v="0"/>
    <x v="0"/>
    <x v="302"/>
    <x v="297"/>
    <x v="0"/>
  </r>
  <r>
    <n v="5203"/>
    <x v="0"/>
    <x v="0"/>
    <x v="0"/>
    <x v="0"/>
    <x v="0"/>
    <x v="0"/>
    <x v="0"/>
    <n v="2706669"/>
    <n v="2707661"/>
    <x v="0"/>
    <m/>
    <x v="0"/>
    <s v="mlr3367"/>
    <x v="0"/>
    <x v="0"/>
    <x v="674"/>
    <x v="0"/>
    <x v="0"/>
  </r>
  <r>
    <n v="5204"/>
    <x v="1"/>
    <x v="1"/>
    <x v="0"/>
    <x v="0"/>
    <x v="0"/>
    <x v="0"/>
    <x v="0"/>
    <n v="2706669"/>
    <n v="2707661"/>
    <x v="0"/>
    <s v="BAB50272.1"/>
    <x v="331"/>
    <s v="mlr3367"/>
    <x v="0"/>
    <x v="0"/>
    <x v="674"/>
    <x v="666"/>
    <x v="0"/>
  </r>
  <r>
    <n v="5205"/>
    <x v="0"/>
    <x v="0"/>
    <x v="0"/>
    <x v="0"/>
    <x v="0"/>
    <x v="0"/>
    <x v="0"/>
    <n v="2707702"/>
    <n v="2708091"/>
    <x v="0"/>
    <m/>
    <x v="0"/>
    <s v="mlr3368"/>
    <x v="0"/>
    <x v="0"/>
    <x v="186"/>
    <x v="0"/>
    <x v="0"/>
  </r>
  <r>
    <n v="5206"/>
    <x v="1"/>
    <x v="1"/>
    <x v="0"/>
    <x v="0"/>
    <x v="0"/>
    <x v="0"/>
    <x v="0"/>
    <n v="2707702"/>
    <n v="2708091"/>
    <x v="0"/>
    <s v="BAB50273.1"/>
    <x v="0"/>
    <s v="mlr3368"/>
    <x v="0"/>
    <x v="0"/>
    <x v="186"/>
    <x v="183"/>
    <x v="0"/>
  </r>
  <r>
    <n v="5207"/>
    <x v="0"/>
    <x v="0"/>
    <x v="0"/>
    <x v="0"/>
    <x v="0"/>
    <x v="0"/>
    <x v="0"/>
    <n v="2708116"/>
    <n v="2709411"/>
    <x v="1"/>
    <m/>
    <x v="0"/>
    <s v="mll3370"/>
    <x v="0"/>
    <x v="0"/>
    <x v="237"/>
    <x v="0"/>
    <x v="0"/>
  </r>
  <r>
    <n v="5208"/>
    <x v="1"/>
    <x v="1"/>
    <x v="0"/>
    <x v="0"/>
    <x v="0"/>
    <x v="0"/>
    <x v="0"/>
    <n v="2708116"/>
    <n v="2709411"/>
    <x v="1"/>
    <s v="BAB50274.1"/>
    <x v="899"/>
    <s v="mll3370"/>
    <x v="0"/>
    <x v="0"/>
    <x v="237"/>
    <x v="234"/>
    <x v="0"/>
  </r>
  <r>
    <n v="5209"/>
    <x v="0"/>
    <x v="0"/>
    <x v="0"/>
    <x v="0"/>
    <x v="0"/>
    <x v="0"/>
    <x v="0"/>
    <n v="2709596"/>
    <n v="2709874"/>
    <x v="0"/>
    <m/>
    <x v="0"/>
    <s v="msr3371"/>
    <x v="0"/>
    <x v="0"/>
    <x v="102"/>
    <x v="0"/>
    <x v="0"/>
  </r>
  <r>
    <n v="5210"/>
    <x v="1"/>
    <x v="1"/>
    <x v="0"/>
    <x v="0"/>
    <x v="0"/>
    <x v="0"/>
    <x v="0"/>
    <n v="2709596"/>
    <n v="2709874"/>
    <x v="0"/>
    <s v="BAB50275.1"/>
    <x v="0"/>
    <s v="msr3371"/>
    <x v="0"/>
    <x v="0"/>
    <x v="102"/>
    <x v="103"/>
    <x v="0"/>
  </r>
  <r>
    <n v="5211"/>
    <x v="0"/>
    <x v="0"/>
    <x v="0"/>
    <x v="0"/>
    <x v="0"/>
    <x v="0"/>
    <x v="0"/>
    <n v="2709892"/>
    <n v="2710800"/>
    <x v="1"/>
    <m/>
    <x v="0"/>
    <s v="mll3372"/>
    <x v="0"/>
    <x v="0"/>
    <x v="520"/>
    <x v="0"/>
    <x v="0"/>
  </r>
  <r>
    <n v="5212"/>
    <x v="1"/>
    <x v="1"/>
    <x v="0"/>
    <x v="0"/>
    <x v="0"/>
    <x v="0"/>
    <x v="0"/>
    <n v="2709892"/>
    <n v="2710800"/>
    <x v="1"/>
    <s v="BAB50276.1"/>
    <x v="0"/>
    <s v="mll3372"/>
    <x v="0"/>
    <x v="0"/>
    <x v="520"/>
    <x v="514"/>
    <x v="0"/>
  </r>
  <r>
    <n v="5213"/>
    <x v="0"/>
    <x v="0"/>
    <x v="0"/>
    <x v="0"/>
    <x v="0"/>
    <x v="0"/>
    <x v="0"/>
    <n v="2710869"/>
    <n v="2711477"/>
    <x v="0"/>
    <m/>
    <x v="0"/>
    <s v="mlr3373"/>
    <x v="0"/>
    <x v="0"/>
    <x v="82"/>
    <x v="0"/>
    <x v="0"/>
  </r>
  <r>
    <n v="5214"/>
    <x v="1"/>
    <x v="1"/>
    <x v="0"/>
    <x v="0"/>
    <x v="0"/>
    <x v="0"/>
    <x v="0"/>
    <n v="2710869"/>
    <n v="2711477"/>
    <x v="0"/>
    <s v="BAB50277.1"/>
    <x v="900"/>
    <s v="mlr3373"/>
    <x v="0"/>
    <x v="0"/>
    <x v="82"/>
    <x v="83"/>
    <x v="0"/>
  </r>
  <r>
    <n v="5215"/>
    <x v="0"/>
    <x v="0"/>
    <x v="0"/>
    <x v="0"/>
    <x v="0"/>
    <x v="0"/>
    <x v="0"/>
    <n v="2711515"/>
    <n v="2712729"/>
    <x v="1"/>
    <m/>
    <x v="0"/>
    <s v="mll3374"/>
    <x v="0"/>
    <x v="0"/>
    <x v="284"/>
    <x v="0"/>
    <x v="0"/>
  </r>
  <r>
    <n v="5216"/>
    <x v="1"/>
    <x v="1"/>
    <x v="0"/>
    <x v="0"/>
    <x v="0"/>
    <x v="0"/>
    <x v="0"/>
    <n v="2711515"/>
    <n v="2712729"/>
    <x v="1"/>
    <s v="BAB50278.1"/>
    <x v="0"/>
    <s v="mll3374"/>
    <x v="0"/>
    <x v="0"/>
    <x v="284"/>
    <x v="280"/>
    <x v="0"/>
  </r>
  <r>
    <n v="5217"/>
    <x v="0"/>
    <x v="0"/>
    <x v="0"/>
    <x v="0"/>
    <x v="0"/>
    <x v="0"/>
    <x v="0"/>
    <n v="2712912"/>
    <n v="2713898"/>
    <x v="0"/>
    <m/>
    <x v="0"/>
    <s v="mlr3375"/>
    <x v="0"/>
    <x v="0"/>
    <x v="480"/>
    <x v="0"/>
    <x v="0"/>
  </r>
  <r>
    <n v="5218"/>
    <x v="1"/>
    <x v="1"/>
    <x v="0"/>
    <x v="0"/>
    <x v="0"/>
    <x v="0"/>
    <x v="0"/>
    <n v="2712912"/>
    <n v="2713898"/>
    <x v="0"/>
    <s v="BAB50279.1"/>
    <x v="3"/>
    <s v="mlr3375"/>
    <x v="0"/>
    <x v="0"/>
    <x v="480"/>
    <x v="474"/>
    <x v="0"/>
  </r>
  <r>
    <n v="5219"/>
    <x v="0"/>
    <x v="0"/>
    <x v="0"/>
    <x v="0"/>
    <x v="0"/>
    <x v="0"/>
    <x v="0"/>
    <n v="2713946"/>
    <n v="2714917"/>
    <x v="0"/>
    <m/>
    <x v="0"/>
    <s v="mlr3376"/>
    <x v="0"/>
    <x v="0"/>
    <x v="91"/>
    <x v="0"/>
    <x v="0"/>
  </r>
  <r>
    <n v="5220"/>
    <x v="1"/>
    <x v="1"/>
    <x v="0"/>
    <x v="0"/>
    <x v="0"/>
    <x v="0"/>
    <x v="0"/>
    <n v="2713946"/>
    <n v="2714917"/>
    <x v="0"/>
    <s v="BAB50280.1"/>
    <x v="3"/>
    <s v="mlr3376"/>
    <x v="0"/>
    <x v="0"/>
    <x v="91"/>
    <x v="92"/>
    <x v="0"/>
  </r>
  <r>
    <n v="5221"/>
    <x v="0"/>
    <x v="0"/>
    <x v="0"/>
    <x v="0"/>
    <x v="0"/>
    <x v="0"/>
    <x v="0"/>
    <n v="2715053"/>
    <n v="2715484"/>
    <x v="0"/>
    <m/>
    <x v="0"/>
    <s v="mlr3377"/>
    <x v="0"/>
    <x v="0"/>
    <x v="125"/>
    <x v="0"/>
    <x v="0"/>
  </r>
  <r>
    <n v="5222"/>
    <x v="1"/>
    <x v="1"/>
    <x v="0"/>
    <x v="0"/>
    <x v="0"/>
    <x v="0"/>
    <x v="0"/>
    <n v="2715053"/>
    <n v="2715484"/>
    <x v="0"/>
    <s v="BAB50281.1"/>
    <x v="0"/>
    <s v="mlr3377"/>
    <x v="0"/>
    <x v="0"/>
    <x v="125"/>
    <x v="125"/>
    <x v="0"/>
  </r>
  <r>
    <n v="5223"/>
    <x v="0"/>
    <x v="0"/>
    <x v="0"/>
    <x v="0"/>
    <x v="0"/>
    <x v="0"/>
    <x v="0"/>
    <n v="2715494"/>
    <n v="2716312"/>
    <x v="1"/>
    <m/>
    <x v="0"/>
    <s v="mll3378"/>
    <x v="0"/>
    <x v="0"/>
    <x v="243"/>
    <x v="0"/>
    <x v="0"/>
  </r>
  <r>
    <n v="5224"/>
    <x v="1"/>
    <x v="1"/>
    <x v="0"/>
    <x v="0"/>
    <x v="0"/>
    <x v="0"/>
    <x v="0"/>
    <n v="2715494"/>
    <n v="2716312"/>
    <x v="1"/>
    <s v="BAB50282.1"/>
    <x v="832"/>
    <s v="mll3378"/>
    <x v="0"/>
    <x v="0"/>
    <x v="243"/>
    <x v="240"/>
    <x v="0"/>
  </r>
  <r>
    <n v="5225"/>
    <x v="0"/>
    <x v="0"/>
    <x v="0"/>
    <x v="0"/>
    <x v="0"/>
    <x v="0"/>
    <x v="0"/>
    <n v="2716366"/>
    <n v="2716806"/>
    <x v="1"/>
    <m/>
    <x v="0"/>
    <s v="mll3379"/>
    <x v="0"/>
    <x v="0"/>
    <x v="115"/>
    <x v="0"/>
    <x v="0"/>
  </r>
  <r>
    <n v="5226"/>
    <x v="1"/>
    <x v="1"/>
    <x v="0"/>
    <x v="0"/>
    <x v="0"/>
    <x v="0"/>
    <x v="0"/>
    <n v="2716366"/>
    <n v="2716806"/>
    <x v="1"/>
    <s v="BAB50283.1"/>
    <x v="0"/>
    <s v="mll3379"/>
    <x v="0"/>
    <x v="0"/>
    <x v="115"/>
    <x v="115"/>
    <x v="0"/>
  </r>
  <r>
    <n v="5227"/>
    <x v="0"/>
    <x v="0"/>
    <x v="0"/>
    <x v="0"/>
    <x v="0"/>
    <x v="0"/>
    <x v="0"/>
    <n v="2716803"/>
    <n v="2717891"/>
    <x v="1"/>
    <m/>
    <x v="0"/>
    <s v="mll3380"/>
    <x v="0"/>
    <x v="0"/>
    <x v="563"/>
    <x v="0"/>
    <x v="0"/>
  </r>
  <r>
    <n v="5228"/>
    <x v="1"/>
    <x v="1"/>
    <x v="0"/>
    <x v="0"/>
    <x v="0"/>
    <x v="0"/>
    <x v="0"/>
    <n v="2716803"/>
    <n v="2717891"/>
    <x v="1"/>
    <s v="BAB50284.1"/>
    <x v="832"/>
    <s v="mll3380"/>
    <x v="0"/>
    <x v="0"/>
    <x v="563"/>
    <x v="556"/>
    <x v="0"/>
  </r>
  <r>
    <n v="5229"/>
    <x v="0"/>
    <x v="0"/>
    <x v="0"/>
    <x v="0"/>
    <x v="0"/>
    <x v="0"/>
    <x v="0"/>
    <n v="2717893"/>
    <n v="2718831"/>
    <x v="1"/>
    <m/>
    <x v="0"/>
    <s v="mll3381"/>
    <x v="0"/>
    <x v="0"/>
    <x v="422"/>
    <x v="0"/>
    <x v="0"/>
  </r>
  <r>
    <n v="5230"/>
    <x v="1"/>
    <x v="1"/>
    <x v="0"/>
    <x v="0"/>
    <x v="0"/>
    <x v="0"/>
    <x v="0"/>
    <n v="2717893"/>
    <n v="2718831"/>
    <x v="1"/>
    <s v="BAB50285.1"/>
    <x v="833"/>
    <s v="mll3381"/>
    <x v="0"/>
    <x v="0"/>
    <x v="422"/>
    <x v="417"/>
    <x v="0"/>
  </r>
  <r>
    <n v="5231"/>
    <x v="0"/>
    <x v="0"/>
    <x v="0"/>
    <x v="0"/>
    <x v="0"/>
    <x v="0"/>
    <x v="0"/>
    <n v="2718835"/>
    <n v="2719896"/>
    <x v="1"/>
    <m/>
    <x v="0"/>
    <s v="mll3383"/>
    <x v="0"/>
    <x v="0"/>
    <x v="350"/>
    <x v="0"/>
    <x v="0"/>
  </r>
  <r>
    <n v="5232"/>
    <x v="1"/>
    <x v="1"/>
    <x v="0"/>
    <x v="0"/>
    <x v="0"/>
    <x v="0"/>
    <x v="0"/>
    <n v="2718835"/>
    <n v="2719896"/>
    <x v="1"/>
    <s v="BAB50286.1"/>
    <x v="777"/>
    <s v="mll3383"/>
    <x v="0"/>
    <x v="0"/>
    <x v="350"/>
    <x v="345"/>
    <x v="0"/>
  </r>
  <r>
    <n v="5233"/>
    <x v="0"/>
    <x v="0"/>
    <x v="0"/>
    <x v="0"/>
    <x v="0"/>
    <x v="0"/>
    <x v="0"/>
    <n v="2719976"/>
    <n v="2721409"/>
    <x v="1"/>
    <m/>
    <x v="0"/>
    <s v="mll3384"/>
    <x v="0"/>
    <x v="0"/>
    <x v="544"/>
    <x v="0"/>
    <x v="0"/>
  </r>
  <r>
    <n v="5234"/>
    <x v="1"/>
    <x v="1"/>
    <x v="0"/>
    <x v="0"/>
    <x v="0"/>
    <x v="0"/>
    <x v="0"/>
    <n v="2719976"/>
    <n v="2721409"/>
    <x v="1"/>
    <s v="BAB50287.1"/>
    <x v="0"/>
    <s v="mll3384"/>
    <x v="0"/>
    <x v="0"/>
    <x v="544"/>
    <x v="538"/>
    <x v="0"/>
  </r>
  <r>
    <n v="5235"/>
    <x v="0"/>
    <x v="0"/>
    <x v="0"/>
    <x v="0"/>
    <x v="0"/>
    <x v="0"/>
    <x v="0"/>
    <n v="2721456"/>
    <n v="2722568"/>
    <x v="1"/>
    <m/>
    <x v="0"/>
    <s v="mll3385"/>
    <x v="0"/>
    <x v="0"/>
    <x v="93"/>
    <x v="0"/>
    <x v="0"/>
  </r>
  <r>
    <n v="5236"/>
    <x v="1"/>
    <x v="1"/>
    <x v="0"/>
    <x v="0"/>
    <x v="0"/>
    <x v="0"/>
    <x v="0"/>
    <n v="2721456"/>
    <n v="2722568"/>
    <x v="1"/>
    <s v="BAB50288.1"/>
    <x v="832"/>
    <s v="mll3385"/>
    <x v="0"/>
    <x v="0"/>
    <x v="93"/>
    <x v="94"/>
    <x v="0"/>
  </r>
  <r>
    <n v="5237"/>
    <x v="0"/>
    <x v="0"/>
    <x v="0"/>
    <x v="0"/>
    <x v="0"/>
    <x v="0"/>
    <x v="0"/>
    <n v="2723008"/>
    <n v="2723667"/>
    <x v="1"/>
    <m/>
    <x v="0"/>
    <s v="mll3386"/>
    <x v="0"/>
    <x v="0"/>
    <x v="523"/>
    <x v="0"/>
    <x v="0"/>
  </r>
  <r>
    <n v="5238"/>
    <x v="1"/>
    <x v="1"/>
    <x v="0"/>
    <x v="0"/>
    <x v="0"/>
    <x v="0"/>
    <x v="0"/>
    <n v="2723008"/>
    <n v="2723667"/>
    <x v="1"/>
    <s v="BAB50289.1"/>
    <x v="3"/>
    <s v="mll3386"/>
    <x v="0"/>
    <x v="0"/>
    <x v="523"/>
    <x v="517"/>
    <x v="0"/>
  </r>
  <r>
    <n v="5239"/>
    <x v="0"/>
    <x v="0"/>
    <x v="0"/>
    <x v="0"/>
    <x v="0"/>
    <x v="0"/>
    <x v="0"/>
    <n v="2723774"/>
    <n v="2724967"/>
    <x v="0"/>
    <m/>
    <x v="0"/>
    <s v="mlr3387"/>
    <x v="0"/>
    <x v="0"/>
    <x v="592"/>
    <x v="0"/>
    <x v="0"/>
  </r>
  <r>
    <n v="5240"/>
    <x v="1"/>
    <x v="1"/>
    <x v="0"/>
    <x v="0"/>
    <x v="0"/>
    <x v="0"/>
    <x v="0"/>
    <n v="2723774"/>
    <n v="2724967"/>
    <x v="0"/>
    <s v="BAB50290.1"/>
    <x v="0"/>
    <s v="mlr3387"/>
    <x v="0"/>
    <x v="0"/>
    <x v="592"/>
    <x v="585"/>
    <x v="0"/>
  </r>
  <r>
    <n v="5241"/>
    <x v="0"/>
    <x v="0"/>
    <x v="0"/>
    <x v="0"/>
    <x v="0"/>
    <x v="0"/>
    <x v="0"/>
    <n v="2725024"/>
    <n v="2725839"/>
    <x v="0"/>
    <m/>
    <x v="0"/>
    <s v="mlr3388"/>
    <x v="0"/>
    <x v="0"/>
    <x v="34"/>
    <x v="0"/>
    <x v="0"/>
  </r>
  <r>
    <n v="5242"/>
    <x v="1"/>
    <x v="1"/>
    <x v="0"/>
    <x v="0"/>
    <x v="0"/>
    <x v="0"/>
    <x v="0"/>
    <n v="2725024"/>
    <n v="2725839"/>
    <x v="0"/>
    <s v="BAB50291.1"/>
    <x v="0"/>
    <s v="mlr3388"/>
    <x v="0"/>
    <x v="0"/>
    <x v="34"/>
    <x v="35"/>
    <x v="0"/>
  </r>
  <r>
    <n v="5243"/>
    <x v="0"/>
    <x v="0"/>
    <x v="0"/>
    <x v="0"/>
    <x v="0"/>
    <x v="0"/>
    <x v="0"/>
    <n v="2725844"/>
    <n v="2726263"/>
    <x v="0"/>
    <m/>
    <x v="0"/>
    <s v="mlr3390"/>
    <x v="0"/>
    <x v="0"/>
    <x v="591"/>
    <x v="0"/>
    <x v="0"/>
  </r>
  <r>
    <n v="5244"/>
    <x v="1"/>
    <x v="1"/>
    <x v="0"/>
    <x v="0"/>
    <x v="0"/>
    <x v="0"/>
    <x v="0"/>
    <n v="2725844"/>
    <n v="2726263"/>
    <x v="0"/>
    <s v="BAB50292.1"/>
    <x v="0"/>
    <s v="mlr3390"/>
    <x v="0"/>
    <x v="0"/>
    <x v="591"/>
    <x v="584"/>
    <x v="0"/>
  </r>
  <r>
    <n v="5245"/>
    <x v="0"/>
    <x v="0"/>
    <x v="0"/>
    <x v="0"/>
    <x v="0"/>
    <x v="0"/>
    <x v="0"/>
    <n v="2726266"/>
    <n v="2726946"/>
    <x v="1"/>
    <m/>
    <x v="0"/>
    <s v="mll3391"/>
    <x v="0"/>
    <x v="0"/>
    <x v="288"/>
    <x v="0"/>
    <x v="0"/>
  </r>
  <r>
    <n v="5246"/>
    <x v="1"/>
    <x v="1"/>
    <x v="0"/>
    <x v="0"/>
    <x v="0"/>
    <x v="0"/>
    <x v="0"/>
    <n v="2726266"/>
    <n v="2726946"/>
    <x v="1"/>
    <s v="BAB50293.1"/>
    <x v="0"/>
    <s v="mll3391"/>
    <x v="0"/>
    <x v="0"/>
    <x v="288"/>
    <x v="284"/>
    <x v="0"/>
  </r>
  <r>
    <n v="5247"/>
    <x v="0"/>
    <x v="0"/>
    <x v="0"/>
    <x v="0"/>
    <x v="0"/>
    <x v="0"/>
    <x v="0"/>
    <n v="2726982"/>
    <n v="2728169"/>
    <x v="1"/>
    <m/>
    <x v="0"/>
    <s v="mll3393"/>
    <x v="0"/>
    <x v="0"/>
    <x v="383"/>
    <x v="0"/>
    <x v="0"/>
  </r>
  <r>
    <n v="5248"/>
    <x v="1"/>
    <x v="1"/>
    <x v="0"/>
    <x v="0"/>
    <x v="0"/>
    <x v="0"/>
    <x v="0"/>
    <n v="2726982"/>
    <n v="2728169"/>
    <x v="1"/>
    <s v="BAB50294.1"/>
    <x v="901"/>
    <s v="mll3393"/>
    <x v="0"/>
    <x v="0"/>
    <x v="383"/>
    <x v="378"/>
    <x v="0"/>
  </r>
  <r>
    <n v="5249"/>
    <x v="0"/>
    <x v="0"/>
    <x v="0"/>
    <x v="0"/>
    <x v="0"/>
    <x v="0"/>
    <x v="0"/>
    <n v="2728539"/>
    <n v="2730149"/>
    <x v="0"/>
    <m/>
    <x v="0"/>
    <s v="mlr3395"/>
    <x v="0"/>
    <x v="0"/>
    <x v="65"/>
    <x v="0"/>
    <x v="0"/>
  </r>
  <r>
    <n v="5250"/>
    <x v="1"/>
    <x v="1"/>
    <x v="0"/>
    <x v="0"/>
    <x v="0"/>
    <x v="0"/>
    <x v="0"/>
    <n v="2728539"/>
    <n v="2730149"/>
    <x v="0"/>
    <s v="BAB50295.1"/>
    <x v="902"/>
    <s v="mlr3395"/>
    <x v="0"/>
    <x v="0"/>
    <x v="65"/>
    <x v="66"/>
    <x v="0"/>
  </r>
  <r>
    <n v="5251"/>
    <x v="0"/>
    <x v="0"/>
    <x v="0"/>
    <x v="0"/>
    <x v="0"/>
    <x v="0"/>
    <x v="0"/>
    <n v="2730416"/>
    <n v="2731402"/>
    <x v="0"/>
    <m/>
    <x v="0"/>
    <s v="mlr3397"/>
    <x v="0"/>
    <x v="0"/>
    <x v="480"/>
    <x v="0"/>
    <x v="0"/>
  </r>
  <r>
    <n v="5252"/>
    <x v="1"/>
    <x v="1"/>
    <x v="0"/>
    <x v="0"/>
    <x v="0"/>
    <x v="0"/>
    <x v="0"/>
    <n v="2730416"/>
    <n v="2731402"/>
    <x v="0"/>
    <s v="BAB50296.1"/>
    <x v="903"/>
    <s v="mlr3397"/>
    <x v="0"/>
    <x v="0"/>
    <x v="480"/>
    <x v="474"/>
    <x v="0"/>
  </r>
  <r>
    <n v="5253"/>
    <x v="0"/>
    <x v="0"/>
    <x v="0"/>
    <x v="0"/>
    <x v="0"/>
    <x v="0"/>
    <x v="0"/>
    <n v="2731399"/>
    <n v="2732229"/>
    <x v="0"/>
    <m/>
    <x v="0"/>
    <s v="mlr3399"/>
    <x v="0"/>
    <x v="0"/>
    <x v="29"/>
    <x v="0"/>
    <x v="0"/>
  </r>
  <r>
    <n v="5254"/>
    <x v="1"/>
    <x v="1"/>
    <x v="0"/>
    <x v="0"/>
    <x v="0"/>
    <x v="0"/>
    <x v="0"/>
    <n v="2731399"/>
    <n v="2732229"/>
    <x v="0"/>
    <s v="BAB50297.1"/>
    <x v="903"/>
    <s v="mlr3399"/>
    <x v="0"/>
    <x v="0"/>
    <x v="29"/>
    <x v="30"/>
    <x v="0"/>
  </r>
  <r>
    <n v="5255"/>
    <x v="0"/>
    <x v="0"/>
    <x v="0"/>
    <x v="0"/>
    <x v="0"/>
    <x v="0"/>
    <x v="0"/>
    <n v="2732226"/>
    <n v="2733092"/>
    <x v="0"/>
    <m/>
    <x v="0"/>
    <s v="mlr3400"/>
    <x v="0"/>
    <x v="0"/>
    <x v="355"/>
    <x v="0"/>
    <x v="0"/>
  </r>
  <r>
    <n v="5256"/>
    <x v="1"/>
    <x v="1"/>
    <x v="0"/>
    <x v="0"/>
    <x v="0"/>
    <x v="0"/>
    <x v="0"/>
    <n v="2732226"/>
    <n v="2733092"/>
    <x v="0"/>
    <s v="BAB50298.1"/>
    <x v="776"/>
    <s v="mlr3400"/>
    <x v="0"/>
    <x v="0"/>
    <x v="355"/>
    <x v="350"/>
    <x v="0"/>
  </r>
  <r>
    <n v="5257"/>
    <x v="0"/>
    <x v="0"/>
    <x v="0"/>
    <x v="0"/>
    <x v="0"/>
    <x v="0"/>
    <x v="0"/>
    <n v="2733089"/>
    <n v="2733874"/>
    <x v="0"/>
    <m/>
    <x v="0"/>
    <s v="mlr3401"/>
    <x v="0"/>
    <x v="0"/>
    <x v="301"/>
    <x v="0"/>
    <x v="0"/>
  </r>
  <r>
    <n v="5258"/>
    <x v="1"/>
    <x v="1"/>
    <x v="0"/>
    <x v="0"/>
    <x v="0"/>
    <x v="0"/>
    <x v="0"/>
    <n v="2733089"/>
    <n v="2733874"/>
    <x v="0"/>
    <s v="BAB50299.1"/>
    <x v="776"/>
    <s v="mlr3401"/>
    <x v="0"/>
    <x v="0"/>
    <x v="301"/>
    <x v="296"/>
    <x v="0"/>
  </r>
  <r>
    <n v="5259"/>
    <x v="0"/>
    <x v="0"/>
    <x v="0"/>
    <x v="0"/>
    <x v="0"/>
    <x v="0"/>
    <x v="0"/>
    <n v="2733871"/>
    <n v="2734377"/>
    <x v="0"/>
    <m/>
    <x v="0"/>
    <s v="mlr3402"/>
    <x v="0"/>
    <x v="0"/>
    <x v="406"/>
    <x v="0"/>
    <x v="0"/>
  </r>
  <r>
    <n v="5260"/>
    <x v="1"/>
    <x v="1"/>
    <x v="0"/>
    <x v="0"/>
    <x v="0"/>
    <x v="0"/>
    <x v="0"/>
    <n v="2733871"/>
    <n v="2734377"/>
    <x v="0"/>
    <s v="BAB50300.1"/>
    <x v="0"/>
    <s v="mlr3402"/>
    <x v="0"/>
    <x v="0"/>
    <x v="406"/>
    <x v="401"/>
    <x v="0"/>
  </r>
  <r>
    <n v="5261"/>
    <x v="0"/>
    <x v="0"/>
    <x v="0"/>
    <x v="0"/>
    <x v="0"/>
    <x v="0"/>
    <x v="0"/>
    <n v="2734390"/>
    <n v="2735145"/>
    <x v="1"/>
    <m/>
    <x v="0"/>
    <s v="mll3403"/>
    <x v="0"/>
    <x v="0"/>
    <x v="14"/>
    <x v="0"/>
    <x v="0"/>
  </r>
  <r>
    <n v="5262"/>
    <x v="1"/>
    <x v="1"/>
    <x v="0"/>
    <x v="0"/>
    <x v="0"/>
    <x v="0"/>
    <x v="0"/>
    <n v="2734390"/>
    <n v="2735145"/>
    <x v="1"/>
    <s v="BAB50301.1"/>
    <x v="904"/>
    <s v="mll3403"/>
    <x v="0"/>
    <x v="0"/>
    <x v="14"/>
    <x v="15"/>
    <x v="0"/>
  </r>
  <r>
    <n v="5263"/>
    <x v="0"/>
    <x v="0"/>
    <x v="0"/>
    <x v="0"/>
    <x v="0"/>
    <x v="0"/>
    <x v="0"/>
    <n v="2735138"/>
    <n v="2736199"/>
    <x v="1"/>
    <m/>
    <x v="0"/>
    <s v="mll3405"/>
    <x v="0"/>
    <x v="0"/>
    <x v="350"/>
    <x v="0"/>
    <x v="0"/>
  </r>
  <r>
    <n v="5264"/>
    <x v="1"/>
    <x v="1"/>
    <x v="0"/>
    <x v="0"/>
    <x v="0"/>
    <x v="0"/>
    <x v="0"/>
    <n v="2735138"/>
    <n v="2736199"/>
    <x v="1"/>
    <s v="BAB50302.1"/>
    <x v="905"/>
    <s v="mll3405"/>
    <x v="0"/>
    <x v="0"/>
    <x v="350"/>
    <x v="345"/>
    <x v="0"/>
  </r>
  <r>
    <n v="5265"/>
    <x v="0"/>
    <x v="0"/>
    <x v="0"/>
    <x v="0"/>
    <x v="0"/>
    <x v="0"/>
    <x v="0"/>
    <n v="2736292"/>
    <n v="2737269"/>
    <x v="1"/>
    <m/>
    <x v="0"/>
    <s v="mll3407"/>
    <x v="0"/>
    <x v="0"/>
    <x v="282"/>
    <x v="0"/>
    <x v="0"/>
  </r>
  <r>
    <n v="5266"/>
    <x v="1"/>
    <x v="1"/>
    <x v="0"/>
    <x v="0"/>
    <x v="0"/>
    <x v="0"/>
    <x v="0"/>
    <n v="2736292"/>
    <n v="2737269"/>
    <x v="1"/>
    <s v="BAB50303.1"/>
    <x v="906"/>
    <s v="mll3407"/>
    <x v="0"/>
    <x v="0"/>
    <x v="282"/>
    <x v="278"/>
    <x v="0"/>
  </r>
  <r>
    <n v="5267"/>
    <x v="0"/>
    <x v="0"/>
    <x v="0"/>
    <x v="0"/>
    <x v="0"/>
    <x v="0"/>
    <x v="0"/>
    <n v="2737682"/>
    <n v="2738581"/>
    <x v="1"/>
    <m/>
    <x v="0"/>
    <s v="mll3409"/>
    <x v="0"/>
    <x v="0"/>
    <x v="66"/>
    <x v="0"/>
    <x v="0"/>
  </r>
  <r>
    <n v="5268"/>
    <x v="1"/>
    <x v="1"/>
    <x v="0"/>
    <x v="0"/>
    <x v="0"/>
    <x v="0"/>
    <x v="0"/>
    <n v="2737682"/>
    <n v="2738581"/>
    <x v="1"/>
    <s v="BAB50304.1"/>
    <x v="3"/>
    <s v="mll3409"/>
    <x v="0"/>
    <x v="0"/>
    <x v="66"/>
    <x v="67"/>
    <x v="0"/>
  </r>
  <r>
    <n v="5269"/>
    <x v="0"/>
    <x v="0"/>
    <x v="0"/>
    <x v="0"/>
    <x v="0"/>
    <x v="0"/>
    <x v="0"/>
    <n v="2738848"/>
    <n v="2739756"/>
    <x v="0"/>
    <m/>
    <x v="0"/>
    <s v="mlr3411"/>
    <x v="0"/>
    <x v="0"/>
    <x v="520"/>
    <x v="0"/>
    <x v="0"/>
  </r>
  <r>
    <n v="5270"/>
    <x v="1"/>
    <x v="1"/>
    <x v="0"/>
    <x v="0"/>
    <x v="0"/>
    <x v="0"/>
    <x v="0"/>
    <n v="2738848"/>
    <n v="2739756"/>
    <x v="0"/>
    <s v="BAB50305.1"/>
    <x v="907"/>
    <s v="mlr3411"/>
    <x v="0"/>
    <x v="0"/>
    <x v="520"/>
    <x v="514"/>
    <x v="0"/>
  </r>
  <r>
    <n v="5271"/>
    <x v="0"/>
    <x v="0"/>
    <x v="0"/>
    <x v="0"/>
    <x v="0"/>
    <x v="0"/>
    <x v="0"/>
    <n v="2739829"/>
    <n v="2741277"/>
    <x v="0"/>
    <m/>
    <x v="0"/>
    <s v="mlr3412"/>
    <x v="0"/>
    <x v="0"/>
    <x v="675"/>
    <x v="0"/>
    <x v="0"/>
  </r>
  <r>
    <n v="5272"/>
    <x v="1"/>
    <x v="1"/>
    <x v="0"/>
    <x v="0"/>
    <x v="0"/>
    <x v="0"/>
    <x v="0"/>
    <n v="2739829"/>
    <n v="2741277"/>
    <x v="0"/>
    <s v="BAB50306.1"/>
    <x v="908"/>
    <s v="mlr3412"/>
    <x v="0"/>
    <x v="0"/>
    <x v="675"/>
    <x v="667"/>
    <x v="0"/>
  </r>
  <r>
    <n v="5273"/>
    <x v="0"/>
    <x v="0"/>
    <x v="0"/>
    <x v="0"/>
    <x v="0"/>
    <x v="0"/>
    <x v="0"/>
    <n v="2741295"/>
    <n v="2742077"/>
    <x v="1"/>
    <m/>
    <x v="0"/>
    <s v="mll3414"/>
    <x v="0"/>
    <x v="0"/>
    <x v="153"/>
    <x v="0"/>
    <x v="0"/>
  </r>
  <r>
    <n v="5274"/>
    <x v="1"/>
    <x v="1"/>
    <x v="0"/>
    <x v="0"/>
    <x v="0"/>
    <x v="0"/>
    <x v="0"/>
    <n v="2741295"/>
    <n v="2742077"/>
    <x v="1"/>
    <s v="BAB50307.1"/>
    <x v="3"/>
    <s v="mll3414"/>
    <x v="0"/>
    <x v="0"/>
    <x v="153"/>
    <x v="153"/>
    <x v="0"/>
  </r>
  <r>
    <n v="5275"/>
    <x v="0"/>
    <x v="0"/>
    <x v="0"/>
    <x v="0"/>
    <x v="0"/>
    <x v="0"/>
    <x v="0"/>
    <n v="2742247"/>
    <n v="2743062"/>
    <x v="0"/>
    <m/>
    <x v="0"/>
    <s v="mlr3415"/>
    <x v="0"/>
    <x v="0"/>
    <x v="34"/>
    <x v="0"/>
    <x v="0"/>
  </r>
  <r>
    <n v="5276"/>
    <x v="1"/>
    <x v="1"/>
    <x v="0"/>
    <x v="0"/>
    <x v="0"/>
    <x v="0"/>
    <x v="0"/>
    <n v="2742247"/>
    <n v="2743062"/>
    <x v="0"/>
    <s v="BAB50308.1"/>
    <x v="0"/>
    <s v="mlr3415"/>
    <x v="0"/>
    <x v="0"/>
    <x v="34"/>
    <x v="35"/>
    <x v="0"/>
  </r>
  <r>
    <n v="5277"/>
    <x v="0"/>
    <x v="0"/>
    <x v="0"/>
    <x v="0"/>
    <x v="0"/>
    <x v="0"/>
    <x v="0"/>
    <n v="2743063"/>
    <n v="2743674"/>
    <x v="1"/>
    <m/>
    <x v="0"/>
    <s v="mll3416"/>
    <x v="0"/>
    <x v="0"/>
    <x v="118"/>
    <x v="0"/>
    <x v="0"/>
  </r>
  <r>
    <n v="5278"/>
    <x v="1"/>
    <x v="1"/>
    <x v="0"/>
    <x v="0"/>
    <x v="0"/>
    <x v="0"/>
    <x v="0"/>
    <n v="2743063"/>
    <n v="2743674"/>
    <x v="1"/>
    <s v="BAB50309.1"/>
    <x v="0"/>
    <s v="mll3416"/>
    <x v="0"/>
    <x v="0"/>
    <x v="118"/>
    <x v="118"/>
    <x v="0"/>
  </r>
  <r>
    <n v="5279"/>
    <x v="0"/>
    <x v="0"/>
    <x v="0"/>
    <x v="0"/>
    <x v="0"/>
    <x v="0"/>
    <x v="0"/>
    <n v="2743714"/>
    <n v="2744364"/>
    <x v="1"/>
    <m/>
    <x v="0"/>
    <s v="mll3417"/>
    <x v="0"/>
    <x v="0"/>
    <x v="9"/>
    <x v="0"/>
    <x v="0"/>
  </r>
  <r>
    <n v="5280"/>
    <x v="1"/>
    <x v="1"/>
    <x v="0"/>
    <x v="0"/>
    <x v="0"/>
    <x v="0"/>
    <x v="0"/>
    <n v="2743714"/>
    <n v="2744364"/>
    <x v="1"/>
    <s v="BAB50310.1"/>
    <x v="0"/>
    <s v="mll3417"/>
    <x v="0"/>
    <x v="0"/>
    <x v="9"/>
    <x v="10"/>
    <x v="0"/>
  </r>
  <r>
    <n v="5281"/>
    <x v="0"/>
    <x v="0"/>
    <x v="0"/>
    <x v="0"/>
    <x v="0"/>
    <x v="0"/>
    <x v="0"/>
    <n v="2744491"/>
    <n v="2745426"/>
    <x v="0"/>
    <m/>
    <x v="0"/>
    <s v="mlr3418"/>
    <x v="0"/>
    <x v="0"/>
    <x v="182"/>
    <x v="0"/>
    <x v="0"/>
  </r>
  <r>
    <n v="5282"/>
    <x v="1"/>
    <x v="1"/>
    <x v="0"/>
    <x v="0"/>
    <x v="0"/>
    <x v="0"/>
    <x v="0"/>
    <n v="2744491"/>
    <n v="2745426"/>
    <x v="0"/>
    <s v="BAB50311.1"/>
    <x v="3"/>
    <s v="mlr3418"/>
    <x v="0"/>
    <x v="0"/>
    <x v="182"/>
    <x v="179"/>
    <x v="0"/>
  </r>
  <r>
    <n v="5283"/>
    <x v="2"/>
    <x v="2"/>
    <x v="0"/>
    <x v="0"/>
    <x v="0"/>
    <x v="0"/>
    <x v="0"/>
    <n v="2745672"/>
    <n v="2745745"/>
    <x v="1"/>
    <m/>
    <x v="0"/>
    <m/>
    <x v="0"/>
    <x v="0"/>
    <x v="635"/>
    <x v="0"/>
    <x v="0"/>
  </r>
  <r>
    <n v="5284"/>
    <x v="0"/>
    <x v="4"/>
    <x v="0"/>
    <x v="0"/>
    <x v="0"/>
    <x v="0"/>
    <x v="0"/>
    <n v="2745963"/>
    <n v="2746081"/>
    <x v="1"/>
    <m/>
    <x v="0"/>
    <s v="rrn5Sa"/>
    <x v="0"/>
    <x v="0"/>
    <x v="676"/>
    <x v="0"/>
    <x v="0"/>
  </r>
  <r>
    <m/>
    <x v="4"/>
    <x v="2"/>
    <x v="0"/>
    <x v="0"/>
    <x v="0"/>
    <x v="0"/>
    <x v="0"/>
    <n v="2745963"/>
    <n v="2746081"/>
    <x v="1"/>
    <m/>
    <x v="909"/>
    <s v="rrn5Sa"/>
    <x v="0"/>
    <x v="0"/>
    <x v="676"/>
    <x v="0"/>
    <x v="0"/>
  </r>
  <r>
    <n v="5286"/>
    <x v="0"/>
    <x v="4"/>
    <x v="0"/>
    <x v="0"/>
    <x v="0"/>
    <x v="0"/>
    <x v="0"/>
    <n v="2746230"/>
    <n v="2749084"/>
    <x v="1"/>
    <m/>
    <x v="0"/>
    <s v="rrn23Sa"/>
    <x v="0"/>
    <x v="0"/>
    <x v="677"/>
    <x v="0"/>
    <x v="0"/>
  </r>
  <r>
    <n v="5287"/>
    <x v="4"/>
    <x v="2"/>
    <x v="0"/>
    <x v="0"/>
    <x v="0"/>
    <x v="0"/>
    <x v="0"/>
    <n v="2746230"/>
    <n v="2749084"/>
    <x v="1"/>
    <m/>
    <x v="910"/>
    <s v="rrn23Sa"/>
    <x v="0"/>
    <x v="0"/>
    <x v="677"/>
    <x v="0"/>
    <x v="0"/>
  </r>
  <r>
    <n v="5288"/>
    <x v="2"/>
    <x v="2"/>
    <x v="0"/>
    <x v="0"/>
    <x v="0"/>
    <x v="0"/>
    <x v="0"/>
    <n v="2749510"/>
    <n v="2749582"/>
    <x v="1"/>
    <m/>
    <x v="0"/>
    <m/>
    <x v="0"/>
    <x v="0"/>
    <x v="161"/>
    <x v="0"/>
    <x v="0"/>
  </r>
  <r>
    <n v="5289"/>
    <x v="2"/>
    <x v="2"/>
    <x v="0"/>
    <x v="0"/>
    <x v="0"/>
    <x v="0"/>
    <x v="0"/>
    <n v="2749636"/>
    <n v="2749709"/>
    <x v="1"/>
    <m/>
    <x v="0"/>
    <m/>
    <x v="0"/>
    <x v="0"/>
    <x v="635"/>
    <x v="0"/>
    <x v="0"/>
  </r>
  <r>
    <n v="5290"/>
    <x v="0"/>
    <x v="4"/>
    <x v="0"/>
    <x v="0"/>
    <x v="0"/>
    <x v="0"/>
    <x v="0"/>
    <n v="2750005"/>
    <n v="2751465"/>
    <x v="1"/>
    <m/>
    <x v="0"/>
    <s v="rrn16Sa"/>
    <x v="0"/>
    <x v="0"/>
    <x v="234"/>
    <x v="0"/>
    <x v="0"/>
  </r>
  <r>
    <n v="5291"/>
    <x v="4"/>
    <x v="2"/>
    <x v="0"/>
    <x v="0"/>
    <x v="0"/>
    <x v="0"/>
    <x v="0"/>
    <n v="2750005"/>
    <n v="2751465"/>
    <x v="1"/>
    <m/>
    <x v="911"/>
    <s v="rrn16Sa"/>
    <x v="0"/>
    <x v="0"/>
    <x v="234"/>
    <x v="0"/>
    <x v="0"/>
  </r>
  <r>
    <n v="5292"/>
    <x v="0"/>
    <x v="0"/>
    <x v="0"/>
    <x v="0"/>
    <x v="0"/>
    <x v="0"/>
    <x v="0"/>
    <n v="2752085"/>
    <n v="2752369"/>
    <x v="1"/>
    <m/>
    <x v="0"/>
    <s v="msl3420"/>
    <x v="0"/>
    <x v="0"/>
    <x v="447"/>
    <x v="0"/>
    <x v="0"/>
  </r>
  <r>
    <n v="5293"/>
    <x v="1"/>
    <x v="1"/>
    <x v="0"/>
    <x v="0"/>
    <x v="0"/>
    <x v="0"/>
    <x v="0"/>
    <n v="2752085"/>
    <n v="2752369"/>
    <x v="1"/>
    <s v="BAB50312.1"/>
    <x v="0"/>
    <s v="msl3420"/>
    <x v="0"/>
    <x v="0"/>
    <x v="447"/>
    <x v="442"/>
    <x v="0"/>
  </r>
  <r>
    <n v="5294"/>
    <x v="0"/>
    <x v="0"/>
    <x v="0"/>
    <x v="0"/>
    <x v="0"/>
    <x v="0"/>
    <x v="0"/>
    <n v="2752400"/>
    <n v="2752666"/>
    <x v="1"/>
    <m/>
    <x v="0"/>
    <s v="msl3422"/>
    <x v="0"/>
    <x v="0"/>
    <x v="494"/>
    <x v="0"/>
    <x v="0"/>
  </r>
  <r>
    <n v="5295"/>
    <x v="1"/>
    <x v="1"/>
    <x v="0"/>
    <x v="0"/>
    <x v="0"/>
    <x v="0"/>
    <x v="0"/>
    <n v="2752400"/>
    <n v="2752666"/>
    <x v="1"/>
    <s v="BAB50313.1"/>
    <x v="0"/>
    <s v="msl3422"/>
    <x v="0"/>
    <x v="0"/>
    <x v="494"/>
    <x v="488"/>
    <x v="0"/>
  </r>
  <r>
    <n v="5296"/>
    <x v="2"/>
    <x v="2"/>
    <x v="0"/>
    <x v="0"/>
    <x v="0"/>
    <x v="0"/>
    <x v="0"/>
    <n v="2753161"/>
    <n v="2753234"/>
    <x v="1"/>
    <m/>
    <x v="0"/>
    <m/>
    <x v="0"/>
    <x v="0"/>
    <x v="635"/>
    <x v="0"/>
    <x v="0"/>
  </r>
  <r>
    <n v="5297"/>
    <x v="0"/>
    <x v="4"/>
    <x v="0"/>
    <x v="0"/>
    <x v="0"/>
    <x v="0"/>
    <x v="0"/>
    <n v="2753476"/>
    <n v="2753594"/>
    <x v="1"/>
    <m/>
    <x v="0"/>
    <s v="rrn5Sb"/>
    <x v="0"/>
    <x v="0"/>
    <x v="676"/>
    <x v="0"/>
    <x v="0"/>
  </r>
  <r>
    <n v="5298"/>
    <x v="4"/>
    <x v="2"/>
    <x v="0"/>
    <x v="0"/>
    <x v="0"/>
    <x v="0"/>
    <x v="0"/>
    <n v="2753476"/>
    <n v="2753594"/>
    <x v="1"/>
    <m/>
    <x v="909"/>
    <s v="rrn5Sb"/>
    <x v="0"/>
    <x v="0"/>
    <x v="676"/>
    <x v="0"/>
    <x v="0"/>
  </r>
  <r>
    <n v="5299"/>
    <x v="0"/>
    <x v="4"/>
    <x v="0"/>
    <x v="0"/>
    <x v="0"/>
    <x v="0"/>
    <x v="0"/>
    <n v="2753743"/>
    <n v="2756597"/>
    <x v="1"/>
    <m/>
    <x v="0"/>
    <s v="rrn23Sb"/>
    <x v="0"/>
    <x v="0"/>
    <x v="677"/>
    <x v="0"/>
    <x v="0"/>
  </r>
  <r>
    <n v="5300"/>
    <x v="4"/>
    <x v="2"/>
    <x v="0"/>
    <x v="0"/>
    <x v="0"/>
    <x v="0"/>
    <x v="0"/>
    <n v="2753743"/>
    <n v="2756597"/>
    <x v="1"/>
    <m/>
    <x v="910"/>
    <s v="rrn23Sb"/>
    <x v="0"/>
    <x v="0"/>
    <x v="677"/>
    <x v="0"/>
    <x v="0"/>
  </r>
  <r>
    <n v="5301"/>
    <x v="2"/>
    <x v="2"/>
    <x v="0"/>
    <x v="0"/>
    <x v="0"/>
    <x v="0"/>
    <x v="0"/>
    <n v="2757023"/>
    <n v="2757095"/>
    <x v="1"/>
    <m/>
    <x v="0"/>
    <m/>
    <x v="0"/>
    <x v="0"/>
    <x v="161"/>
    <x v="0"/>
    <x v="0"/>
  </r>
  <r>
    <n v="5302"/>
    <x v="2"/>
    <x v="2"/>
    <x v="0"/>
    <x v="0"/>
    <x v="0"/>
    <x v="0"/>
    <x v="0"/>
    <n v="2757149"/>
    <n v="2757222"/>
    <x v="1"/>
    <m/>
    <x v="0"/>
    <m/>
    <x v="0"/>
    <x v="0"/>
    <x v="635"/>
    <x v="0"/>
    <x v="0"/>
  </r>
  <r>
    <n v="5303"/>
    <x v="0"/>
    <x v="4"/>
    <x v="0"/>
    <x v="0"/>
    <x v="0"/>
    <x v="0"/>
    <x v="0"/>
    <n v="2757518"/>
    <n v="2758978"/>
    <x v="1"/>
    <m/>
    <x v="0"/>
    <s v="rrn16Sb"/>
    <x v="0"/>
    <x v="0"/>
    <x v="234"/>
    <x v="0"/>
    <x v="0"/>
  </r>
  <r>
    <n v="5304"/>
    <x v="4"/>
    <x v="2"/>
    <x v="0"/>
    <x v="0"/>
    <x v="0"/>
    <x v="0"/>
    <x v="0"/>
    <n v="2757518"/>
    <n v="2758978"/>
    <x v="1"/>
    <m/>
    <x v="911"/>
    <s v="rrn16Sb"/>
    <x v="0"/>
    <x v="0"/>
    <x v="234"/>
    <x v="0"/>
    <x v="0"/>
  </r>
  <r>
    <n v="5305"/>
    <x v="0"/>
    <x v="0"/>
    <x v="0"/>
    <x v="0"/>
    <x v="0"/>
    <x v="0"/>
    <x v="0"/>
    <n v="2760310"/>
    <n v="2761740"/>
    <x v="0"/>
    <m/>
    <x v="0"/>
    <s v="mlr3423"/>
    <x v="0"/>
    <x v="0"/>
    <x v="678"/>
    <x v="0"/>
    <x v="0"/>
  </r>
  <r>
    <n v="5306"/>
    <x v="1"/>
    <x v="1"/>
    <x v="0"/>
    <x v="0"/>
    <x v="0"/>
    <x v="0"/>
    <x v="0"/>
    <n v="2760310"/>
    <n v="2761740"/>
    <x v="0"/>
    <s v="BAB50314.1"/>
    <x v="0"/>
    <s v="mlr3423"/>
    <x v="0"/>
    <x v="0"/>
    <x v="678"/>
    <x v="668"/>
    <x v="0"/>
  </r>
  <r>
    <n v="5307"/>
    <x v="0"/>
    <x v="0"/>
    <x v="0"/>
    <x v="0"/>
    <x v="0"/>
    <x v="0"/>
    <x v="0"/>
    <n v="2761767"/>
    <n v="2763341"/>
    <x v="1"/>
    <m/>
    <x v="0"/>
    <s v="mll3424"/>
    <x v="0"/>
    <x v="0"/>
    <x v="491"/>
    <x v="0"/>
    <x v="0"/>
  </r>
  <r>
    <n v="5308"/>
    <x v="1"/>
    <x v="1"/>
    <x v="0"/>
    <x v="0"/>
    <x v="0"/>
    <x v="0"/>
    <x v="0"/>
    <n v="2761767"/>
    <n v="2763341"/>
    <x v="1"/>
    <s v="BAB50315.1"/>
    <x v="912"/>
    <s v="mll3424"/>
    <x v="0"/>
    <x v="0"/>
    <x v="491"/>
    <x v="485"/>
    <x v="0"/>
  </r>
  <r>
    <n v="5309"/>
    <x v="0"/>
    <x v="0"/>
    <x v="0"/>
    <x v="0"/>
    <x v="0"/>
    <x v="0"/>
    <x v="0"/>
    <n v="2763352"/>
    <n v="2763507"/>
    <x v="1"/>
    <m/>
    <x v="0"/>
    <s v="msl3425"/>
    <x v="0"/>
    <x v="0"/>
    <x v="310"/>
    <x v="0"/>
    <x v="0"/>
  </r>
  <r>
    <n v="5310"/>
    <x v="1"/>
    <x v="1"/>
    <x v="0"/>
    <x v="0"/>
    <x v="0"/>
    <x v="0"/>
    <x v="0"/>
    <n v="2763352"/>
    <n v="2763507"/>
    <x v="1"/>
    <s v="BAB50316.1"/>
    <x v="0"/>
    <s v="msl3425"/>
    <x v="0"/>
    <x v="0"/>
    <x v="310"/>
    <x v="305"/>
    <x v="0"/>
  </r>
  <r>
    <n v="5311"/>
    <x v="0"/>
    <x v="0"/>
    <x v="0"/>
    <x v="0"/>
    <x v="0"/>
    <x v="0"/>
    <x v="0"/>
    <n v="2763495"/>
    <n v="2764127"/>
    <x v="0"/>
    <m/>
    <x v="0"/>
    <s v="mlr3426"/>
    <x v="0"/>
    <x v="0"/>
    <x v="466"/>
    <x v="0"/>
    <x v="0"/>
  </r>
  <r>
    <n v="5312"/>
    <x v="1"/>
    <x v="1"/>
    <x v="0"/>
    <x v="0"/>
    <x v="0"/>
    <x v="0"/>
    <x v="0"/>
    <n v="2763495"/>
    <n v="2764127"/>
    <x v="0"/>
    <s v="BAB50317.1"/>
    <x v="0"/>
    <s v="mlr3426"/>
    <x v="0"/>
    <x v="0"/>
    <x v="466"/>
    <x v="461"/>
    <x v="0"/>
  </r>
  <r>
    <n v="5313"/>
    <x v="0"/>
    <x v="0"/>
    <x v="0"/>
    <x v="0"/>
    <x v="0"/>
    <x v="0"/>
    <x v="0"/>
    <n v="2764101"/>
    <n v="2765618"/>
    <x v="1"/>
    <m/>
    <x v="0"/>
    <s v="mll3427"/>
    <x v="0"/>
    <x v="0"/>
    <x v="12"/>
    <x v="0"/>
    <x v="0"/>
  </r>
  <r>
    <n v="5314"/>
    <x v="1"/>
    <x v="1"/>
    <x v="0"/>
    <x v="0"/>
    <x v="0"/>
    <x v="0"/>
    <x v="0"/>
    <n v="2764101"/>
    <n v="2765618"/>
    <x v="1"/>
    <s v="BAB50318.1"/>
    <x v="0"/>
    <s v="mll3427"/>
    <x v="0"/>
    <x v="0"/>
    <x v="12"/>
    <x v="13"/>
    <x v="0"/>
  </r>
  <r>
    <n v="5315"/>
    <x v="0"/>
    <x v="0"/>
    <x v="0"/>
    <x v="0"/>
    <x v="0"/>
    <x v="0"/>
    <x v="0"/>
    <n v="2765767"/>
    <n v="2766129"/>
    <x v="1"/>
    <m/>
    <x v="0"/>
    <s v="mll3428"/>
    <x v="0"/>
    <x v="0"/>
    <x v="223"/>
    <x v="0"/>
    <x v="0"/>
  </r>
  <r>
    <n v="5316"/>
    <x v="1"/>
    <x v="1"/>
    <x v="0"/>
    <x v="0"/>
    <x v="0"/>
    <x v="0"/>
    <x v="0"/>
    <n v="2765767"/>
    <n v="2766129"/>
    <x v="1"/>
    <s v="BAB50319.1"/>
    <x v="0"/>
    <s v="mll3428"/>
    <x v="0"/>
    <x v="0"/>
    <x v="223"/>
    <x v="220"/>
    <x v="0"/>
  </r>
  <r>
    <n v="5317"/>
    <x v="0"/>
    <x v="0"/>
    <x v="0"/>
    <x v="0"/>
    <x v="0"/>
    <x v="0"/>
    <x v="0"/>
    <n v="2766190"/>
    <n v="2768796"/>
    <x v="1"/>
    <m/>
    <x v="0"/>
    <s v="mll3429"/>
    <x v="0"/>
    <x v="0"/>
    <x v="679"/>
    <x v="0"/>
    <x v="0"/>
  </r>
  <r>
    <n v="5318"/>
    <x v="1"/>
    <x v="1"/>
    <x v="0"/>
    <x v="0"/>
    <x v="0"/>
    <x v="0"/>
    <x v="0"/>
    <n v="2766190"/>
    <n v="2768796"/>
    <x v="1"/>
    <s v="BAB50320.1"/>
    <x v="913"/>
    <s v="mll3429"/>
    <x v="0"/>
    <x v="0"/>
    <x v="679"/>
    <x v="669"/>
    <x v="0"/>
  </r>
  <r>
    <n v="5319"/>
    <x v="0"/>
    <x v="0"/>
    <x v="0"/>
    <x v="0"/>
    <x v="0"/>
    <x v="0"/>
    <x v="0"/>
    <n v="2769017"/>
    <n v="2769973"/>
    <x v="1"/>
    <m/>
    <x v="0"/>
    <s v="mll3431"/>
    <x v="0"/>
    <x v="0"/>
    <x v="509"/>
    <x v="0"/>
    <x v="0"/>
  </r>
  <r>
    <n v="5320"/>
    <x v="1"/>
    <x v="1"/>
    <x v="0"/>
    <x v="0"/>
    <x v="0"/>
    <x v="0"/>
    <x v="0"/>
    <n v="2769017"/>
    <n v="2769973"/>
    <x v="1"/>
    <s v="BAB50321.1"/>
    <x v="0"/>
    <s v="mll3431"/>
    <x v="0"/>
    <x v="0"/>
    <x v="509"/>
    <x v="503"/>
    <x v="0"/>
  </r>
  <r>
    <n v="5321"/>
    <x v="0"/>
    <x v="0"/>
    <x v="0"/>
    <x v="0"/>
    <x v="0"/>
    <x v="0"/>
    <x v="0"/>
    <n v="2770284"/>
    <n v="2771156"/>
    <x v="1"/>
    <m/>
    <x v="0"/>
    <s v="mll3434"/>
    <x v="0"/>
    <x v="0"/>
    <x v="203"/>
    <x v="0"/>
    <x v="0"/>
  </r>
  <r>
    <n v="5322"/>
    <x v="1"/>
    <x v="1"/>
    <x v="0"/>
    <x v="0"/>
    <x v="0"/>
    <x v="0"/>
    <x v="0"/>
    <n v="2770284"/>
    <n v="2771156"/>
    <x v="1"/>
    <s v="BAB50322.1"/>
    <x v="914"/>
    <s v="mll3434"/>
    <x v="0"/>
    <x v="0"/>
    <x v="203"/>
    <x v="200"/>
    <x v="0"/>
  </r>
  <r>
    <n v="5323"/>
    <x v="0"/>
    <x v="0"/>
    <x v="0"/>
    <x v="0"/>
    <x v="0"/>
    <x v="0"/>
    <x v="0"/>
    <n v="2771149"/>
    <n v="2772228"/>
    <x v="1"/>
    <m/>
    <x v="0"/>
    <s v="mll3435"/>
    <x v="0"/>
    <x v="0"/>
    <x v="356"/>
    <x v="0"/>
    <x v="0"/>
  </r>
  <r>
    <n v="5324"/>
    <x v="1"/>
    <x v="1"/>
    <x v="0"/>
    <x v="0"/>
    <x v="0"/>
    <x v="0"/>
    <x v="0"/>
    <n v="2771149"/>
    <n v="2772228"/>
    <x v="1"/>
    <s v="BAB50323.1"/>
    <x v="915"/>
    <s v="mll3435"/>
    <x v="0"/>
    <x v="0"/>
    <x v="356"/>
    <x v="351"/>
    <x v="0"/>
  </r>
  <r>
    <n v="5325"/>
    <x v="0"/>
    <x v="0"/>
    <x v="0"/>
    <x v="0"/>
    <x v="0"/>
    <x v="0"/>
    <x v="0"/>
    <n v="2772239"/>
    <n v="2774509"/>
    <x v="1"/>
    <m/>
    <x v="0"/>
    <s v="mll3436"/>
    <x v="0"/>
    <x v="0"/>
    <x v="680"/>
    <x v="0"/>
    <x v="0"/>
  </r>
  <r>
    <n v="5326"/>
    <x v="1"/>
    <x v="1"/>
    <x v="0"/>
    <x v="0"/>
    <x v="0"/>
    <x v="0"/>
    <x v="0"/>
    <n v="2772239"/>
    <n v="2774509"/>
    <x v="1"/>
    <s v="BAB50324.1"/>
    <x v="916"/>
    <s v="mll3436"/>
    <x v="0"/>
    <x v="0"/>
    <x v="680"/>
    <x v="670"/>
    <x v="0"/>
  </r>
  <r>
    <n v="5327"/>
    <x v="0"/>
    <x v="0"/>
    <x v="0"/>
    <x v="0"/>
    <x v="0"/>
    <x v="0"/>
    <x v="0"/>
    <n v="2774591"/>
    <n v="2775844"/>
    <x v="1"/>
    <m/>
    <x v="0"/>
    <s v="mll3437"/>
    <x v="0"/>
    <x v="0"/>
    <x v="4"/>
    <x v="0"/>
    <x v="0"/>
  </r>
  <r>
    <n v="5328"/>
    <x v="1"/>
    <x v="1"/>
    <x v="0"/>
    <x v="0"/>
    <x v="0"/>
    <x v="0"/>
    <x v="0"/>
    <n v="2774591"/>
    <n v="2775844"/>
    <x v="1"/>
    <s v="BAB50325.1"/>
    <x v="917"/>
    <s v="mll3437"/>
    <x v="0"/>
    <x v="0"/>
    <x v="4"/>
    <x v="5"/>
    <x v="0"/>
  </r>
  <r>
    <n v="5329"/>
    <x v="0"/>
    <x v="0"/>
    <x v="0"/>
    <x v="0"/>
    <x v="0"/>
    <x v="0"/>
    <x v="0"/>
    <n v="2775829"/>
    <n v="2776065"/>
    <x v="1"/>
    <m/>
    <x v="0"/>
    <s v="msl3438"/>
    <x v="0"/>
    <x v="0"/>
    <x v="283"/>
    <x v="0"/>
    <x v="0"/>
  </r>
  <r>
    <n v="5330"/>
    <x v="1"/>
    <x v="1"/>
    <x v="0"/>
    <x v="0"/>
    <x v="0"/>
    <x v="0"/>
    <x v="0"/>
    <n v="2775829"/>
    <n v="2776065"/>
    <x v="1"/>
    <s v="BAB50326.1"/>
    <x v="0"/>
    <s v="msl3438"/>
    <x v="0"/>
    <x v="0"/>
    <x v="283"/>
    <x v="279"/>
    <x v="0"/>
  </r>
  <r>
    <n v="5331"/>
    <x v="0"/>
    <x v="0"/>
    <x v="0"/>
    <x v="0"/>
    <x v="0"/>
    <x v="0"/>
    <x v="0"/>
    <n v="2776102"/>
    <n v="2777382"/>
    <x v="1"/>
    <m/>
    <x v="0"/>
    <s v="mll3440"/>
    <x v="0"/>
    <x v="0"/>
    <x v="326"/>
    <x v="0"/>
    <x v="0"/>
  </r>
  <r>
    <n v="5332"/>
    <x v="1"/>
    <x v="1"/>
    <x v="0"/>
    <x v="0"/>
    <x v="0"/>
    <x v="0"/>
    <x v="0"/>
    <n v="2776102"/>
    <n v="2777382"/>
    <x v="1"/>
    <s v="BAB50327.1"/>
    <x v="0"/>
    <s v="mll3440"/>
    <x v="0"/>
    <x v="0"/>
    <x v="326"/>
    <x v="321"/>
    <x v="0"/>
  </r>
  <r>
    <n v="5333"/>
    <x v="0"/>
    <x v="0"/>
    <x v="0"/>
    <x v="0"/>
    <x v="0"/>
    <x v="0"/>
    <x v="0"/>
    <n v="2778467"/>
    <n v="2779036"/>
    <x v="1"/>
    <m/>
    <x v="0"/>
    <s v="mll3441"/>
    <x v="0"/>
    <x v="0"/>
    <x v="307"/>
    <x v="0"/>
    <x v="0"/>
  </r>
  <r>
    <n v="5334"/>
    <x v="1"/>
    <x v="1"/>
    <x v="0"/>
    <x v="0"/>
    <x v="0"/>
    <x v="0"/>
    <x v="0"/>
    <n v="2778467"/>
    <n v="2779036"/>
    <x v="1"/>
    <s v="BAB50328.1"/>
    <x v="0"/>
    <s v="mll3441"/>
    <x v="0"/>
    <x v="0"/>
    <x v="307"/>
    <x v="302"/>
    <x v="0"/>
  </r>
  <r>
    <n v="5335"/>
    <x v="0"/>
    <x v="0"/>
    <x v="0"/>
    <x v="0"/>
    <x v="0"/>
    <x v="0"/>
    <x v="0"/>
    <n v="2779219"/>
    <n v="2779968"/>
    <x v="0"/>
    <m/>
    <x v="0"/>
    <s v="mlr3442"/>
    <x v="0"/>
    <x v="0"/>
    <x v="373"/>
    <x v="0"/>
    <x v="0"/>
  </r>
  <r>
    <n v="5336"/>
    <x v="1"/>
    <x v="1"/>
    <x v="0"/>
    <x v="0"/>
    <x v="0"/>
    <x v="0"/>
    <x v="0"/>
    <n v="2779219"/>
    <n v="2779968"/>
    <x v="0"/>
    <s v="BAB50329.1"/>
    <x v="918"/>
    <s v="mlr3442"/>
    <x v="0"/>
    <x v="0"/>
    <x v="373"/>
    <x v="368"/>
    <x v="0"/>
  </r>
  <r>
    <n v="5337"/>
    <x v="0"/>
    <x v="0"/>
    <x v="0"/>
    <x v="0"/>
    <x v="0"/>
    <x v="0"/>
    <x v="0"/>
    <n v="2780162"/>
    <n v="2780665"/>
    <x v="1"/>
    <m/>
    <x v="0"/>
    <s v="mll3444"/>
    <x v="0"/>
    <x v="0"/>
    <x v="74"/>
    <x v="0"/>
    <x v="0"/>
  </r>
  <r>
    <n v="5338"/>
    <x v="1"/>
    <x v="1"/>
    <x v="0"/>
    <x v="0"/>
    <x v="0"/>
    <x v="0"/>
    <x v="0"/>
    <n v="2780162"/>
    <n v="2780665"/>
    <x v="1"/>
    <s v="BAB50330.1"/>
    <x v="0"/>
    <s v="mll3444"/>
    <x v="0"/>
    <x v="0"/>
    <x v="74"/>
    <x v="75"/>
    <x v="0"/>
  </r>
  <r>
    <n v="5339"/>
    <x v="0"/>
    <x v="0"/>
    <x v="0"/>
    <x v="0"/>
    <x v="0"/>
    <x v="0"/>
    <x v="0"/>
    <n v="2780684"/>
    <n v="2781826"/>
    <x v="1"/>
    <m/>
    <x v="0"/>
    <s v="mll3445"/>
    <x v="0"/>
    <x v="0"/>
    <x v="233"/>
    <x v="0"/>
    <x v="0"/>
  </r>
  <r>
    <n v="5340"/>
    <x v="1"/>
    <x v="1"/>
    <x v="0"/>
    <x v="0"/>
    <x v="0"/>
    <x v="0"/>
    <x v="0"/>
    <n v="2780684"/>
    <n v="2781826"/>
    <x v="1"/>
    <s v="BAB50331.1"/>
    <x v="0"/>
    <s v="mll3445"/>
    <x v="0"/>
    <x v="0"/>
    <x v="233"/>
    <x v="230"/>
    <x v="0"/>
  </r>
  <r>
    <n v="5341"/>
    <x v="0"/>
    <x v="0"/>
    <x v="0"/>
    <x v="0"/>
    <x v="0"/>
    <x v="0"/>
    <x v="0"/>
    <n v="2781814"/>
    <n v="2782515"/>
    <x v="0"/>
    <m/>
    <x v="0"/>
    <s v="mlr3446"/>
    <x v="0"/>
    <x v="0"/>
    <x v="256"/>
    <x v="0"/>
    <x v="0"/>
  </r>
  <r>
    <n v="5342"/>
    <x v="1"/>
    <x v="1"/>
    <x v="0"/>
    <x v="0"/>
    <x v="0"/>
    <x v="0"/>
    <x v="0"/>
    <n v="2781814"/>
    <n v="2782515"/>
    <x v="0"/>
    <s v="BAB50332.1"/>
    <x v="0"/>
    <s v="mlr3446"/>
    <x v="0"/>
    <x v="0"/>
    <x v="256"/>
    <x v="253"/>
    <x v="0"/>
  </r>
  <r>
    <n v="5343"/>
    <x v="0"/>
    <x v="0"/>
    <x v="0"/>
    <x v="0"/>
    <x v="0"/>
    <x v="0"/>
    <x v="0"/>
    <n v="2782522"/>
    <n v="2783430"/>
    <x v="1"/>
    <m/>
    <x v="0"/>
    <s v="mll3447"/>
    <x v="0"/>
    <x v="0"/>
    <x v="520"/>
    <x v="0"/>
    <x v="0"/>
  </r>
  <r>
    <n v="5344"/>
    <x v="1"/>
    <x v="1"/>
    <x v="0"/>
    <x v="0"/>
    <x v="0"/>
    <x v="0"/>
    <x v="0"/>
    <n v="2782522"/>
    <n v="2783430"/>
    <x v="1"/>
    <s v="BAB50333.1"/>
    <x v="0"/>
    <s v="mll3447"/>
    <x v="0"/>
    <x v="0"/>
    <x v="520"/>
    <x v="514"/>
    <x v="0"/>
  </r>
  <r>
    <n v="5345"/>
    <x v="0"/>
    <x v="0"/>
    <x v="0"/>
    <x v="0"/>
    <x v="0"/>
    <x v="0"/>
    <x v="0"/>
    <n v="2783539"/>
    <n v="2784033"/>
    <x v="0"/>
    <m/>
    <x v="0"/>
    <s v="mlr3448"/>
    <x v="0"/>
    <x v="0"/>
    <x v="289"/>
    <x v="0"/>
    <x v="0"/>
  </r>
  <r>
    <n v="5346"/>
    <x v="1"/>
    <x v="1"/>
    <x v="0"/>
    <x v="0"/>
    <x v="0"/>
    <x v="0"/>
    <x v="0"/>
    <n v="2783539"/>
    <n v="2784033"/>
    <x v="0"/>
    <s v="BAB50334.1"/>
    <x v="919"/>
    <s v="mlr3448"/>
    <x v="0"/>
    <x v="0"/>
    <x v="289"/>
    <x v="285"/>
    <x v="0"/>
  </r>
  <r>
    <n v="5347"/>
    <x v="0"/>
    <x v="0"/>
    <x v="0"/>
    <x v="0"/>
    <x v="0"/>
    <x v="0"/>
    <x v="0"/>
    <n v="2784038"/>
    <n v="2784337"/>
    <x v="1"/>
    <m/>
    <x v="0"/>
    <s v="mll3449"/>
    <x v="0"/>
    <x v="0"/>
    <x v="126"/>
    <x v="0"/>
    <x v="0"/>
  </r>
  <r>
    <n v="5348"/>
    <x v="1"/>
    <x v="1"/>
    <x v="0"/>
    <x v="0"/>
    <x v="0"/>
    <x v="0"/>
    <x v="0"/>
    <n v="2784038"/>
    <n v="2784337"/>
    <x v="1"/>
    <s v="BAB50335.1"/>
    <x v="0"/>
    <s v="mll3449"/>
    <x v="0"/>
    <x v="0"/>
    <x v="126"/>
    <x v="126"/>
    <x v="0"/>
  </r>
  <r>
    <n v="5349"/>
    <x v="0"/>
    <x v="0"/>
    <x v="0"/>
    <x v="0"/>
    <x v="0"/>
    <x v="0"/>
    <x v="0"/>
    <n v="2784460"/>
    <n v="2785326"/>
    <x v="1"/>
    <m/>
    <x v="0"/>
    <s v="mll3450"/>
    <x v="0"/>
    <x v="0"/>
    <x v="355"/>
    <x v="0"/>
    <x v="0"/>
  </r>
  <r>
    <n v="5350"/>
    <x v="1"/>
    <x v="1"/>
    <x v="0"/>
    <x v="0"/>
    <x v="0"/>
    <x v="0"/>
    <x v="0"/>
    <n v="2784460"/>
    <n v="2785326"/>
    <x v="1"/>
    <s v="BAB50336.1"/>
    <x v="0"/>
    <s v="mll3450"/>
    <x v="0"/>
    <x v="0"/>
    <x v="355"/>
    <x v="350"/>
    <x v="0"/>
  </r>
  <r>
    <n v="5351"/>
    <x v="0"/>
    <x v="0"/>
    <x v="0"/>
    <x v="0"/>
    <x v="0"/>
    <x v="0"/>
    <x v="0"/>
    <n v="2785337"/>
    <n v="2785606"/>
    <x v="1"/>
    <m/>
    <x v="0"/>
    <s v="msl3452"/>
    <x v="0"/>
    <x v="0"/>
    <x v="42"/>
    <x v="0"/>
    <x v="0"/>
  </r>
  <r>
    <n v="5352"/>
    <x v="1"/>
    <x v="1"/>
    <x v="0"/>
    <x v="0"/>
    <x v="0"/>
    <x v="0"/>
    <x v="0"/>
    <n v="2785337"/>
    <n v="2785606"/>
    <x v="1"/>
    <s v="BAB50337.1"/>
    <x v="920"/>
    <s v="msl3452"/>
    <x v="0"/>
    <x v="0"/>
    <x v="42"/>
    <x v="43"/>
    <x v="0"/>
  </r>
  <r>
    <n v="5353"/>
    <x v="0"/>
    <x v="0"/>
    <x v="0"/>
    <x v="0"/>
    <x v="0"/>
    <x v="0"/>
    <x v="0"/>
    <n v="2785632"/>
    <n v="2786354"/>
    <x v="1"/>
    <m/>
    <x v="0"/>
    <s v="mll3453"/>
    <x v="0"/>
    <x v="0"/>
    <x v="551"/>
    <x v="0"/>
    <x v="0"/>
  </r>
  <r>
    <n v="5354"/>
    <x v="1"/>
    <x v="1"/>
    <x v="0"/>
    <x v="0"/>
    <x v="0"/>
    <x v="0"/>
    <x v="0"/>
    <n v="2785632"/>
    <n v="2786354"/>
    <x v="1"/>
    <s v="BAB50338.1"/>
    <x v="0"/>
    <s v="mll3453"/>
    <x v="0"/>
    <x v="0"/>
    <x v="551"/>
    <x v="544"/>
    <x v="0"/>
  </r>
  <r>
    <n v="5355"/>
    <x v="0"/>
    <x v="0"/>
    <x v="0"/>
    <x v="0"/>
    <x v="0"/>
    <x v="0"/>
    <x v="0"/>
    <n v="2786353"/>
    <n v="2787372"/>
    <x v="0"/>
    <m/>
    <x v="0"/>
    <s v="mlr3455"/>
    <x v="0"/>
    <x v="0"/>
    <x v="461"/>
    <x v="0"/>
    <x v="0"/>
  </r>
  <r>
    <n v="5356"/>
    <x v="1"/>
    <x v="1"/>
    <x v="0"/>
    <x v="0"/>
    <x v="0"/>
    <x v="0"/>
    <x v="0"/>
    <n v="2786353"/>
    <n v="2787372"/>
    <x v="0"/>
    <s v="BAB50339.1"/>
    <x v="0"/>
    <s v="mlr3455"/>
    <x v="0"/>
    <x v="0"/>
    <x v="461"/>
    <x v="456"/>
    <x v="0"/>
  </r>
  <r>
    <n v="5357"/>
    <x v="0"/>
    <x v="0"/>
    <x v="0"/>
    <x v="0"/>
    <x v="0"/>
    <x v="0"/>
    <x v="0"/>
    <n v="2787398"/>
    <n v="2787577"/>
    <x v="1"/>
    <m/>
    <x v="0"/>
    <s v="msl3456"/>
    <x v="0"/>
    <x v="0"/>
    <x v="416"/>
    <x v="0"/>
    <x v="0"/>
  </r>
  <r>
    <n v="5358"/>
    <x v="1"/>
    <x v="1"/>
    <x v="0"/>
    <x v="0"/>
    <x v="0"/>
    <x v="0"/>
    <x v="0"/>
    <n v="2787398"/>
    <n v="2787577"/>
    <x v="1"/>
    <s v="BAB50340.1"/>
    <x v="921"/>
    <s v="msl3456"/>
    <x v="0"/>
    <x v="0"/>
    <x v="416"/>
    <x v="411"/>
    <x v="0"/>
  </r>
  <r>
    <n v="5359"/>
    <x v="0"/>
    <x v="0"/>
    <x v="0"/>
    <x v="0"/>
    <x v="0"/>
    <x v="0"/>
    <x v="0"/>
    <n v="2787688"/>
    <n v="2788089"/>
    <x v="1"/>
    <m/>
    <x v="0"/>
    <s v="mll3458"/>
    <x v="0"/>
    <x v="0"/>
    <x v="428"/>
    <x v="0"/>
    <x v="0"/>
  </r>
  <r>
    <n v="5360"/>
    <x v="1"/>
    <x v="1"/>
    <x v="0"/>
    <x v="0"/>
    <x v="0"/>
    <x v="0"/>
    <x v="0"/>
    <n v="2787688"/>
    <n v="2788089"/>
    <x v="1"/>
    <s v="BAB50341.1"/>
    <x v="0"/>
    <s v="mll3458"/>
    <x v="0"/>
    <x v="0"/>
    <x v="428"/>
    <x v="423"/>
    <x v="0"/>
  </r>
  <r>
    <n v="5361"/>
    <x v="0"/>
    <x v="0"/>
    <x v="0"/>
    <x v="0"/>
    <x v="0"/>
    <x v="0"/>
    <x v="0"/>
    <n v="2788135"/>
    <n v="2788557"/>
    <x v="1"/>
    <m/>
    <x v="0"/>
    <s v="mll3459"/>
    <x v="0"/>
    <x v="0"/>
    <x v="571"/>
    <x v="0"/>
    <x v="0"/>
  </r>
  <r>
    <n v="5362"/>
    <x v="1"/>
    <x v="1"/>
    <x v="0"/>
    <x v="0"/>
    <x v="0"/>
    <x v="0"/>
    <x v="0"/>
    <n v="2788135"/>
    <n v="2788557"/>
    <x v="1"/>
    <s v="BAB50342.1"/>
    <x v="922"/>
    <s v="mll3459"/>
    <x v="0"/>
    <x v="0"/>
    <x v="571"/>
    <x v="564"/>
    <x v="0"/>
  </r>
  <r>
    <n v="5363"/>
    <x v="0"/>
    <x v="0"/>
    <x v="0"/>
    <x v="0"/>
    <x v="0"/>
    <x v="0"/>
    <x v="0"/>
    <n v="2788566"/>
    <n v="2789405"/>
    <x v="1"/>
    <m/>
    <x v="0"/>
    <s v="mll3460"/>
    <x v="0"/>
    <x v="0"/>
    <x v="338"/>
    <x v="0"/>
    <x v="0"/>
  </r>
  <r>
    <n v="5364"/>
    <x v="1"/>
    <x v="1"/>
    <x v="0"/>
    <x v="0"/>
    <x v="0"/>
    <x v="0"/>
    <x v="0"/>
    <n v="2788566"/>
    <n v="2789405"/>
    <x v="1"/>
    <s v="BAB50343.1"/>
    <x v="0"/>
    <s v="mll3460"/>
    <x v="0"/>
    <x v="0"/>
    <x v="338"/>
    <x v="333"/>
    <x v="0"/>
  </r>
  <r>
    <n v="5365"/>
    <x v="0"/>
    <x v="0"/>
    <x v="0"/>
    <x v="0"/>
    <x v="0"/>
    <x v="0"/>
    <x v="0"/>
    <n v="2789348"/>
    <n v="2790589"/>
    <x v="1"/>
    <m/>
    <x v="0"/>
    <s v="mll3461"/>
    <x v="0"/>
    <x v="0"/>
    <x v="16"/>
    <x v="0"/>
    <x v="0"/>
  </r>
  <r>
    <n v="5366"/>
    <x v="1"/>
    <x v="1"/>
    <x v="0"/>
    <x v="0"/>
    <x v="0"/>
    <x v="0"/>
    <x v="0"/>
    <n v="2789348"/>
    <n v="2790589"/>
    <x v="1"/>
    <s v="BAB50344.1"/>
    <x v="923"/>
    <s v="mll3461"/>
    <x v="0"/>
    <x v="0"/>
    <x v="16"/>
    <x v="17"/>
    <x v="0"/>
  </r>
  <r>
    <n v="5367"/>
    <x v="0"/>
    <x v="0"/>
    <x v="0"/>
    <x v="0"/>
    <x v="0"/>
    <x v="0"/>
    <x v="0"/>
    <n v="2790759"/>
    <n v="2791988"/>
    <x v="0"/>
    <m/>
    <x v="0"/>
    <s v="mlr3463"/>
    <x v="0"/>
    <x v="0"/>
    <x v="596"/>
    <x v="0"/>
    <x v="0"/>
  </r>
  <r>
    <n v="5368"/>
    <x v="1"/>
    <x v="1"/>
    <x v="0"/>
    <x v="0"/>
    <x v="0"/>
    <x v="0"/>
    <x v="0"/>
    <n v="2790759"/>
    <n v="2791988"/>
    <x v="0"/>
    <s v="BAB50345.1"/>
    <x v="0"/>
    <s v="mlr3463"/>
    <x v="0"/>
    <x v="0"/>
    <x v="596"/>
    <x v="589"/>
    <x v="0"/>
  </r>
  <r>
    <n v="5369"/>
    <x v="0"/>
    <x v="0"/>
    <x v="0"/>
    <x v="0"/>
    <x v="0"/>
    <x v="0"/>
    <x v="0"/>
    <n v="2792010"/>
    <n v="2793227"/>
    <x v="1"/>
    <m/>
    <x v="0"/>
    <s v="mll3464"/>
    <x v="0"/>
    <x v="0"/>
    <x v="1"/>
    <x v="0"/>
    <x v="0"/>
  </r>
  <r>
    <n v="5370"/>
    <x v="1"/>
    <x v="1"/>
    <x v="0"/>
    <x v="0"/>
    <x v="0"/>
    <x v="0"/>
    <x v="0"/>
    <n v="2792010"/>
    <n v="2793227"/>
    <x v="1"/>
    <s v="BAB50346.1"/>
    <x v="0"/>
    <s v="mll3464"/>
    <x v="0"/>
    <x v="0"/>
    <x v="1"/>
    <x v="2"/>
    <x v="0"/>
  </r>
  <r>
    <n v="5371"/>
    <x v="0"/>
    <x v="0"/>
    <x v="0"/>
    <x v="0"/>
    <x v="0"/>
    <x v="0"/>
    <x v="0"/>
    <n v="2793421"/>
    <n v="2794017"/>
    <x v="0"/>
    <m/>
    <x v="0"/>
    <s v="mlr3465"/>
    <x v="0"/>
    <x v="0"/>
    <x v="68"/>
    <x v="0"/>
    <x v="0"/>
  </r>
  <r>
    <n v="5372"/>
    <x v="1"/>
    <x v="1"/>
    <x v="0"/>
    <x v="0"/>
    <x v="0"/>
    <x v="0"/>
    <x v="0"/>
    <n v="2793421"/>
    <n v="2794017"/>
    <x v="0"/>
    <s v="BAB50347.1"/>
    <x v="924"/>
    <s v="mlr3465"/>
    <x v="0"/>
    <x v="0"/>
    <x v="68"/>
    <x v="69"/>
    <x v="0"/>
  </r>
  <r>
    <n v="5373"/>
    <x v="0"/>
    <x v="0"/>
    <x v="0"/>
    <x v="0"/>
    <x v="0"/>
    <x v="0"/>
    <x v="0"/>
    <n v="2794093"/>
    <n v="2795004"/>
    <x v="1"/>
    <m/>
    <x v="0"/>
    <s v="mll3467"/>
    <x v="0"/>
    <x v="0"/>
    <x v="28"/>
    <x v="0"/>
    <x v="0"/>
  </r>
  <r>
    <n v="5374"/>
    <x v="1"/>
    <x v="1"/>
    <x v="0"/>
    <x v="0"/>
    <x v="0"/>
    <x v="0"/>
    <x v="0"/>
    <n v="2794093"/>
    <n v="2795004"/>
    <x v="1"/>
    <s v="BAB50348.1"/>
    <x v="0"/>
    <s v="mll3467"/>
    <x v="0"/>
    <x v="0"/>
    <x v="28"/>
    <x v="29"/>
    <x v="0"/>
  </r>
  <r>
    <n v="5375"/>
    <x v="0"/>
    <x v="0"/>
    <x v="0"/>
    <x v="0"/>
    <x v="0"/>
    <x v="0"/>
    <x v="0"/>
    <n v="2795266"/>
    <n v="2797998"/>
    <x v="0"/>
    <m/>
    <x v="0"/>
    <s v="mlr3468"/>
    <x v="0"/>
    <x v="0"/>
    <x v="681"/>
    <x v="0"/>
    <x v="0"/>
  </r>
  <r>
    <n v="5376"/>
    <x v="1"/>
    <x v="1"/>
    <x v="0"/>
    <x v="0"/>
    <x v="0"/>
    <x v="0"/>
    <x v="0"/>
    <n v="2795266"/>
    <n v="2797998"/>
    <x v="0"/>
    <s v="BAB50349.1"/>
    <x v="925"/>
    <s v="mlr3468"/>
    <x v="0"/>
    <x v="0"/>
    <x v="681"/>
    <x v="671"/>
    <x v="0"/>
  </r>
  <r>
    <n v="5377"/>
    <x v="0"/>
    <x v="0"/>
    <x v="0"/>
    <x v="0"/>
    <x v="0"/>
    <x v="0"/>
    <x v="0"/>
    <n v="2798249"/>
    <n v="2799520"/>
    <x v="0"/>
    <m/>
    <x v="0"/>
    <s v="mlr3470"/>
    <x v="0"/>
    <x v="0"/>
    <x v="629"/>
    <x v="0"/>
    <x v="0"/>
  </r>
  <r>
    <n v="5378"/>
    <x v="1"/>
    <x v="1"/>
    <x v="0"/>
    <x v="0"/>
    <x v="0"/>
    <x v="0"/>
    <x v="0"/>
    <n v="2798249"/>
    <n v="2799520"/>
    <x v="0"/>
    <s v="BAB50350.1"/>
    <x v="0"/>
    <s v="mlr3470"/>
    <x v="0"/>
    <x v="0"/>
    <x v="629"/>
    <x v="622"/>
    <x v="0"/>
  </r>
  <r>
    <n v="5379"/>
    <x v="0"/>
    <x v="0"/>
    <x v="0"/>
    <x v="0"/>
    <x v="0"/>
    <x v="0"/>
    <x v="0"/>
    <n v="2799397"/>
    <n v="2800800"/>
    <x v="0"/>
    <m/>
    <x v="0"/>
    <s v="mlr3471"/>
    <x v="0"/>
    <x v="0"/>
    <x v="211"/>
    <x v="0"/>
    <x v="0"/>
  </r>
  <r>
    <n v="5380"/>
    <x v="1"/>
    <x v="1"/>
    <x v="0"/>
    <x v="0"/>
    <x v="0"/>
    <x v="0"/>
    <x v="0"/>
    <n v="2799397"/>
    <n v="2800800"/>
    <x v="0"/>
    <s v="BAB50351.1"/>
    <x v="0"/>
    <s v="mlr3471"/>
    <x v="0"/>
    <x v="0"/>
    <x v="211"/>
    <x v="208"/>
    <x v="0"/>
  </r>
  <r>
    <n v="5381"/>
    <x v="0"/>
    <x v="0"/>
    <x v="0"/>
    <x v="0"/>
    <x v="0"/>
    <x v="0"/>
    <x v="0"/>
    <n v="2800803"/>
    <n v="2801744"/>
    <x v="0"/>
    <m/>
    <x v="0"/>
    <s v="mlr3472"/>
    <x v="0"/>
    <x v="0"/>
    <x v="276"/>
    <x v="0"/>
    <x v="0"/>
  </r>
  <r>
    <n v="5382"/>
    <x v="1"/>
    <x v="1"/>
    <x v="0"/>
    <x v="0"/>
    <x v="0"/>
    <x v="0"/>
    <x v="0"/>
    <n v="2800803"/>
    <n v="2801744"/>
    <x v="0"/>
    <s v="BAB50352.1"/>
    <x v="0"/>
    <s v="mlr3472"/>
    <x v="0"/>
    <x v="0"/>
    <x v="276"/>
    <x v="272"/>
    <x v="0"/>
  </r>
  <r>
    <n v="5383"/>
    <x v="0"/>
    <x v="0"/>
    <x v="0"/>
    <x v="0"/>
    <x v="0"/>
    <x v="0"/>
    <x v="0"/>
    <n v="2801741"/>
    <n v="2802913"/>
    <x v="0"/>
    <m/>
    <x v="0"/>
    <s v="mlr3473"/>
    <x v="0"/>
    <x v="0"/>
    <x v="337"/>
    <x v="0"/>
    <x v="0"/>
  </r>
  <r>
    <n v="5384"/>
    <x v="1"/>
    <x v="1"/>
    <x v="0"/>
    <x v="0"/>
    <x v="0"/>
    <x v="0"/>
    <x v="0"/>
    <n v="2801741"/>
    <n v="2802913"/>
    <x v="0"/>
    <s v="BAB50353.1"/>
    <x v="0"/>
    <s v="mlr3473"/>
    <x v="0"/>
    <x v="0"/>
    <x v="337"/>
    <x v="332"/>
    <x v="0"/>
  </r>
  <r>
    <n v="5385"/>
    <x v="2"/>
    <x v="2"/>
    <x v="0"/>
    <x v="0"/>
    <x v="0"/>
    <x v="0"/>
    <x v="0"/>
    <n v="2802935"/>
    <n v="2803016"/>
    <x v="1"/>
    <m/>
    <x v="0"/>
    <m/>
    <x v="0"/>
    <x v="0"/>
    <x v="166"/>
    <x v="0"/>
    <x v="0"/>
  </r>
  <r>
    <n v="5386"/>
    <x v="0"/>
    <x v="0"/>
    <x v="0"/>
    <x v="0"/>
    <x v="0"/>
    <x v="0"/>
    <x v="0"/>
    <n v="2803292"/>
    <n v="2803876"/>
    <x v="0"/>
    <m/>
    <x v="0"/>
    <s v="mlr3474"/>
    <x v="0"/>
    <x v="0"/>
    <x v="420"/>
    <x v="0"/>
    <x v="0"/>
  </r>
  <r>
    <n v="5387"/>
    <x v="1"/>
    <x v="1"/>
    <x v="0"/>
    <x v="0"/>
    <x v="0"/>
    <x v="0"/>
    <x v="0"/>
    <n v="2803292"/>
    <n v="2803876"/>
    <x v="0"/>
    <s v="BAB50354.1"/>
    <x v="0"/>
    <s v="mlr3474"/>
    <x v="0"/>
    <x v="0"/>
    <x v="420"/>
    <x v="415"/>
    <x v="0"/>
  </r>
  <r>
    <n v="5388"/>
    <x v="0"/>
    <x v="0"/>
    <x v="0"/>
    <x v="0"/>
    <x v="0"/>
    <x v="0"/>
    <x v="0"/>
    <n v="2803908"/>
    <n v="2804426"/>
    <x v="0"/>
    <m/>
    <x v="0"/>
    <s v="mlr3476"/>
    <x v="0"/>
    <x v="0"/>
    <x v="55"/>
    <x v="0"/>
    <x v="0"/>
  </r>
  <r>
    <n v="5389"/>
    <x v="1"/>
    <x v="1"/>
    <x v="0"/>
    <x v="0"/>
    <x v="0"/>
    <x v="0"/>
    <x v="0"/>
    <n v="2803908"/>
    <n v="2804426"/>
    <x v="0"/>
    <s v="BAB50355.1"/>
    <x v="0"/>
    <s v="mlr3476"/>
    <x v="0"/>
    <x v="0"/>
    <x v="55"/>
    <x v="56"/>
    <x v="0"/>
  </r>
  <r>
    <n v="5390"/>
    <x v="0"/>
    <x v="0"/>
    <x v="0"/>
    <x v="0"/>
    <x v="0"/>
    <x v="0"/>
    <x v="0"/>
    <n v="2804578"/>
    <n v="2805135"/>
    <x v="1"/>
    <m/>
    <x v="0"/>
    <s v="mll3477"/>
    <x v="0"/>
    <x v="0"/>
    <x v="122"/>
    <x v="0"/>
    <x v="0"/>
  </r>
  <r>
    <n v="5391"/>
    <x v="1"/>
    <x v="1"/>
    <x v="0"/>
    <x v="0"/>
    <x v="0"/>
    <x v="0"/>
    <x v="0"/>
    <n v="2804578"/>
    <n v="2805135"/>
    <x v="1"/>
    <s v="BAB50356.1"/>
    <x v="0"/>
    <s v="mll3477"/>
    <x v="0"/>
    <x v="0"/>
    <x v="122"/>
    <x v="122"/>
    <x v="0"/>
  </r>
  <r>
    <n v="5392"/>
    <x v="0"/>
    <x v="0"/>
    <x v="0"/>
    <x v="0"/>
    <x v="0"/>
    <x v="0"/>
    <x v="0"/>
    <n v="2805264"/>
    <n v="2805959"/>
    <x v="1"/>
    <m/>
    <x v="0"/>
    <s v="mll3478"/>
    <x v="0"/>
    <x v="0"/>
    <x v="160"/>
    <x v="0"/>
    <x v="0"/>
  </r>
  <r>
    <n v="5393"/>
    <x v="1"/>
    <x v="1"/>
    <x v="0"/>
    <x v="0"/>
    <x v="0"/>
    <x v="0"/>
    <x v="0"/>
    <n v="2805264"/>
    <n v="2805959"/>
    <x v="1"/>
    <s v="BAB50357.1"/>
    <x v="0"/>
    <s v="mll3478"/>
    <x v="0"/>
    <x v="0"/>
    <x v="160"/>
    <x v="160"/>
    <x v="0"/>
  </r>
  <r>
    <n v="5394"/>
    <x v="0"/>
    <x v="0"/>
    <x v="0"/>
    <x v="0"/>
    <x v="0"/>
    <x v="0"/>
    <x v="0"/>
    <n v="2805981"/>
    <n v="2806856"/>
    <x v="0"/>
    <m/>
    <x v="0"/>
    <s v="mlr3479"/>
    <x v="0"/>
    <x v="0"/>
    <x v="459"/>
    <x v="0"/>
    <x v="0"/>
  </r>
  <r>
    <n v="5395"/>
    <x v="1"/>
    <x v="1"/>
    <x v="0"/>
    <x v="0"/>
    <x v="0"/>
    <x v="0"/>
    <x v="0"/>
    <n v="2805981"/>
    <n v="2806856"/>
    <x v="0"/>
    <s v="BAB50358.1"/>
    <x v="0"/>
    <s v="mlr3479"/>
    <x v="0"/>
    <x v="0"/>
    <x v="459"/>
    <x v="454"/>
    <x v="0"/>
  </r>
  <r>
    <n v="5396"/>
    <x v="0"/>
    <x v="0"/>
    <x v="0"/>
    <x v="0"/>
    <x v="0"/>
    <x v="0"/>
    <x v="0"/>
    <n v="2807010"/>
    <n v="2807921"/>
    <x v="0"/>
    <m/>
    <x v="0"/>
    <s v="mlr3480"/>
    <x v="0"/>
    <x v="0"/>
    <x v="28"/>
    <x v="0"/>
    <x v="0"/>
  </r>
  <r>
    <n v="5397"/>
    <x v="1"/>
    <x v="1"/>
    <x v="0"/>
    <x v="0"/>
    <x v="0"/>
    <x v="0"/>
    <x v="0"/>
    <n v="2807010"/>
    <n v="2807921"/>
    <x v="0"/>
    <s v="BAB50359.1"/>
    <x v="0"/>
    <s v="mlr3480"/>
    <x v="0"/>
    <x v="0"/>
    <x v="28"/>
    <x v="29"/>
    <x v="0"/>
  </r>
  <r>
    <n v="5398"/>
    <x v="0"/>
    <x v="0"/>
    <x v="0"/>
    <x v="0"/>
    <x v="0"/>
    <x v="0"/>
    <x v="0"/>
    <n v="2807994"/>
    <n v="2808926"/>
    <x v="1"/>
    <m/>
    <x v="0"/>
    <s v="mll3481"/>
    <x v="0"/>
    <x v="0"/>
    <x v="241"/>
    <x v="0"/>
    <x v="0"/>
  </r>
  <r>
    <n v="5399"/>
    <x v="1"/>
    <x v="1"/>
    <x v="0"/>
    <x v="0"/>
    <x v="0"/>
    <x v="0"/>
    <x v="0"/>
    <n v="2807994"/>
    <n v="2808926"/>
    <x v="1"/>
    <s v="BAB50360.1"/>
    <x v="0"/>
    <s v="mll3481"/>
    <x v="0"/>
    <x v="0"/>
    <x v="241"/>
    <x v="238"/>
    <x v="0"/>
  </r>
  <r>
    <n v="5400"/>
    <x v="0"/>
    <x v="0"/>
    <x v="0"/>
    <x v="0"/>
    <x v="0"/>
    <x v="0"/>
    <x v="0"/>
    <n v="2808946"/>
    <n v="2809770"/>
    <x v="0"/>
    <m/>
    <x v="0"/>
    <s v="mlr3482"/>
    <x v="0"/>
    <x v="0"/>
    <x v="238"/>
    <x v="0"/>
    <x v="0"/>
  </r>
  <r>
    <n v="5401"/>
    <x v="1"/>
    <x v="1"/>
    <x v="0"/>
    <x v="0"/>
    <x v="0"/>
    <x v="0"/>
    <x v="0"/>
    <n v="2808946"/>
    <n v="2809770"/>
    <x v="0"/>
    <s v="BAB50361.1"/>
    <x v="0"/>
    <s v="mlr3482"/>
    <x v="0"/>
    <x v="0"/>
    <x v="238"/>
    <x v="235"/>
    <x v="0"/>
  </r>
  <r>
    <n v="5402"/>
    <x v="0"/>
    <x v="0"/>
    <x v="0"/>
    <x v="0"/>
    <x v="0"/>
    <x v="0"/>
    <x v="0"/>
    <n v="2809832"/>
    <n v="2809987"/>
    <x v="0"/>
    <m/>
    <x v="0"/>
    <s v="msr3483"/>
    <x v="0"/>
    <x v="0"/>
    <x v="310"/>
    <x v="0"/>
    <x v="0"/>
  </r>
  <r>
    <n v="5403"/>
    <x v="1"/>
    <x v="1"/>
    <x v="0"/>
    <x v="0"/>
    <x v="0"/>
    <x v="0"/>
    <x v="0"/>
    <n v="2809832"/>
    <n v="2809987"/>
    <x v="0"/>
    <s v="BAB50362.1"/>
    <x v="0"/>
    <s v="msr3483"/>
    <x v="0"/>
    <x v="0"/>
    <x v="310"/>
    <x v="305"/>
    <x v="0"/>
  </r>
  <r>
    <n v="5404"/>
    <x v="0"/>
    <x v="0"/>
    <x v="0"/>
    <x v="0"/>
    <x v="0"/>
    <x v="0"/>
    <x v="0"/>
    <n v="2810007"/>
    <n v="2810588"/>
    <x v="0"/>
    <m/>
    <x v="0"/>
    <s v="mlr3485"/>
    <x v="0"/>
    <x v="0"/>
    <x v="78"/>
    <x v="0"/>
    <x v="0"/>
  </r>
  <r>
    <n v="5405"/>
    <x v="1"/>
    <x v="1"/>
    <x v="0"/>
    <x v="0"/>
    <x v="0"/>
    <x v="0"/>
    <x v="0"/>
    <n v="2810007"/>
    <n v="2810588"/>
    <x v="0"/>
    <s v="BAB50363.1"/>
    <x v="0"/>
    <s v="mlr3485"/>
    <x v="0"/>
    <x v="0"/>
    <x v="78"/>
    <x v="79"/>
    <x v="0"/>
  </r>
  <r>
    <n v="5406"/>
    <x v="0"/>
    <x v="0"/>
    <x v="0"/>
    <x v="0"/>
    <x v="0"/>
    <x v="0"/>
    <x v="0"/>
    <n v="2810628"/>
    <n v="2811428"/>
    <x v="0"/>
    <m/>
    <x v="0"/>
    <s v="mlr3486"/>
    <x v="0"/>
    <x v="0"/>
    <x v="134"/>
    <x v="0"/>
    <x v="0"/>
  </r>
  <r>
    <n v="5407"/>
    <x v="1"/>
    <x v="1"/>
    <x v="0"/>
    <x v="0"/>
    <x v="0"/>
    <x v="0"/>
    <x v="0"/>
    <n v="2810628"/>
    <n v="2811428"/>
    <x v="0"/>
    <s v="BAB50364.1"/>
    <x v="926"/>
    <s v="mlr3486"/>
    <x v="0"/>
    <x v="0"/>
    <x v="134"/>
    <x v="134"/>
    <x v="0"/>
  </r>
  <r>
    <n v="5408"/>
    <x v="0"/>
    <x v="0"/>
    <x v="0"/>
    <x v="0"/>
    <x v="0"/>
    <x v="0"/>
    <x v="0"/>
    <n v="2811664"/>
    <n v="2812413"/>
    <x v="0"/>
    <m/>
    <x v="0"/>
    <s v="mlr3487"/>
    <x v="0"/>
    <x v="0"/>
    <x v="373"/>
    <x v="0"/>
    <x v="0"/>
  </r>
  <r>
    <n v="5409"/>
    <x v="1"/>
    <x v="1"/>
    <x v="0"/>
    <x v="0"/>
    <x v="0"/>
    <x v="0"/>
    <x v="0"/>
    <n v="2811664"/>
    <n v="2812413"/>
    <x v="0"/>
    <s v="BAB50365.1"/>
    <x v="927"/>
    <s v="mlr3487"/>
    <x v="0"/>
    <x v="0"/>
    <x v="373"/>
    <x v="368"/>
    <x v="0"/>
  </r>
  <r>
    <n v="5410"/>
    <x v="0"/>
    <x v="0"/>
    <x v="0"/>
    <x v="0"/>
    <x v="0"/>
    <x v="0"/>
    <x v="0"/>
    <n v="2812438"/>
    <n v="2813367"/>
    <x v="0"/>
    <m/>
    <x v="0"/>
    <s v="mlr3488"/>
    <x v="0"/>
    <x v="0"/>
    <x v="61"/>
    <x v="0"/>
    <x v="0"/>
  </r>
  <r>
    <n v="5411"/>
    <x v="1"/>
    <x v="1"/>
    <x v="0"/>
    <x v="0"/>
    <x v="0"/>
    <x v="0"/>
    <x v="0"/>
    <n v="2812438"/>
    <n v="2813367"/>
    <x v="0"/>
    <s v="BAB50366.1"/>
    <x v="928"/>
    <s v="mlr3488"/>
    <x v="0"/>
    <x v="0"/>
    <x v="61"/>
    <x v="62"/>
    <x v="0"/>
  </r>
  <r>
    <n v="5412"/>
    <x v="0"/>
    <x v="0"/>
    <x v="0"/>
    <x v="0"/>
    <x v="0"/>
    <x v="0"/>
    <x v="0"/>
    <n v="2813484"/>
    <n v="2814362"/>
    <x v="0"/>
    <m/>
    <x v="0"/>
    <s v="mlr3490"/>
    <x v="0"/>
    <x v="0"/>
    <x v="157"/>
    <x v="0"/>
    <x v="0"/>
  </r>
  <r>
    <n v="5413"/>
    <x v="1"/>
    <x v="1"/>
    <x v="0"/>
    <x v="0"/>
    <x v="0"/>
    <x v="0"/>
    <x v="0"/>
    <n v="2813484"/>
    <n v="2814362"/>
    <x v="0"/>
    <s v="BAB50367.1"/>
    <x v="929"/>
    <s v="mlr3490"/>
    <x v="0"/>
    <x v="0"/>
    <x v="157"/>
    <x v="157"/>
    <x v="0"/>
  </r>
  <r>
    <n v="5414"/>
    <x v="0"/>
    <x v="0"/>
    <x v="0"/>
    <x v="0"/>
    <x v="0"/>
    <x v="0"/>
    <x v="0"/>
    <n v="2814372"/>
    <n v="2816006"/>
    <x v="1"/>
    <m/>
    <x v="0"/>
    <s v="mll3491"/>
    <x v="0"/>
    <x v="0"/>
    <x v="682"/>
    <x v="0"/>
    <x v="0"/>
  </r>
  <r>
    <n v="5415"/>
    <x v="1"/>
    <x v="1"/>
    <x v="0"/>
    <x v="0"/>
    <x v="0"/>
    <x v="0"/>
    <x v="0"/>
    <n v="2814372"/>
    <n v="2816006"/>
    <x v="1"/>
    <s v="BAB50368.1"/>
    <x v="0"/>
    <s v="mll3491"/>
    <x v="0"/>
    <x v="0"/>
    <x v="682"/>
    <x v="672"/>
    <x v="0"/>
  </r>
  <r>
    <n v="5416"/>
    <x v="0"/>
    <x v="0"/>
    <x v="0"/>
    <x v="0"/>
    <x v="0"/>
    <x v="0"/>
    <x v="0"/>
    <n v="2816496"/>
    <n v="2817134"/>
    <x v="1"/>
    <m/>
    <x v="0"/>
    <s v="mll3492"/>
    <x v="0"/>
    <x v="0"/>
    <x v="286"/>
    <x v="0"/>
    <x v="0"/>
  </r>
  <r>
    <n v="5417"/>
    <x v="1"/>
    <x v="1"/>
    <x v="0"/>
    <x v="0"/>
    <x v="0"/>
    <x v="0"/>
    <x v="0"/>
    <n v="2816496"/>
    <n v="2817134"/>
    <x v="1"/>
    <s v="BAB50369.1"/>
    <x v="0"/>
    <s v="mll3492"/>
    <x v="0"/>
    <x v="0"/>
    <x v="286"/>
    <x v="282"/>
    <x v="0"/>
  </r>
  <r>
    <n v="5418"/>
    <x v="0"/>
    <x v="0"/>
    <x v="0"/>
    <x v="0"/>
    <x v="0"/>
    <x v="0"/>
    <x v="0"/>
    <n v="2817136"/>
    <n v="2817687"/>
    <x v="1"/>
    <m/>
    <x v="0"/>
    <s v="mll3493"/>
    <x v="0"/>
    <x v="0"/>
    <x v="176"/>
    <x v="0"/>
    <x v="0"/>
  </r>
  <r>
    <n v="5419"/>
    <x v="1"/>
    <x v="1"/>
    <x v="0"/>
    <x v="0"/>
    <x v="0"/>
    <x v="0"/>
    <x v="0"/>
    <n v="2817136"/>
    <n v="2817687"/>
    <x v="1"/>
    <s v="BAB50370.1"/>
    <x v="930"/>
    <s v="mll3493"/>
    <x v="0"/>
    <x v="0"/>
    <x v="176"/>
    <x v="173"/>
    <x v="0"/>
  </r>
  <r>
    <n v="5420"/>
    <x v="0"/>
    <x v="0"/>
    <x v="0"/>
    <x v="0"/>
    <x v="0"/>
    <x v="0"/>
    <x v="0"/>
    <n v="2818006"/>
    <n v="2819013"/>
    <x v="0"/>
    <m/>
    <x v="0"/>
    <s v="mlr3495"/>
    <x v="0"/>
    <x v="0"/>
    <x v="496"/>
    <x v="0"/>
    <x v="0"/>
  </r>
  <r>
    <n v="5421"/>
    <x v="1"/>
    <x v="1"/>
    <x v="0"/>
    <x v="0"/>
    <x v="0"/>
    <x v="0"/>
    <x v="0"/>
    <n v="2818006"/>
    <n v="2819013"/>
    <x v="0"/>
    <s v="BAB50371.1"/>
    <x v="931"/>
    <s v="mlr3495"/>
    <x v="0"/>
    <x v="0"/>
    <x v="496"/>
    <x v="490"/>
    <x v="0"/>
  </r>
  <r>
    <n v="5422"/>
    <x v="0"/>
    <x v="0"/>
    <x v="0"/>
    <x v="0"/>
    <x v="0"/>
    <x v="0"/>
    <x v="0"/>
    <n v="2819138"/>
    <n v="2820769"/>
    <x v="0"/>
    <m/>
    <x v="0"/>
    <s v="mlr3497"/>
    <x v="0"/>
    <x v="0"/>
    <x v="594"/>
    <x v="0"/>
    <x v="0"/>
  </r>
  <r>
    <n v="5423"/>
    <x v="1"/>
    <x v="1"/>
    <x v="0"/>
    <x v="0"/>
    <x v="0"/>
    <x v="0"/>
    <x v="0"/>
    <n v="2819138"/>
    <n v="2820769"/>
    <x v="0"/>
    <s v="BAB50372.1"/>
    <x v="932"/>
    <s v="mlr3497"/>
    <x v="0"/>
    <x v="0"/>
    <x v="594"/>
    <x v="587"/>
    <x v="0"/>
  </r>
  <r>
    <n v="5424"/>
    <x v="0"/>
    <x v="0"/>
    <x v="0"/>
    <x v="0"/>
    <x v="0"/>
    <x v="0"/>
    <x v="0"/>
    <n v="2820766"/>
    <n v="2821848"/>
    <x v="0"/>
    <m/>
    <x v="0"/>
    <s v="mlr3498"/>
    <x v="0"/>
    <x v="0"/>
    <x v="543"/>
    <x v="0"/>
    <x v="0"/>
  </r>
  <r>
    <n v="5425"/>
    <x v="1"/>
    <x v="1"/>
    <x v="0"/>
    <x v="0"/>
    <x v="0"/>
    <x v="0"/>
    <x v="0"/>
    <n v="2820766"/>
    <n v="2821848"/>
    <x v="0"/>
    <s v="BAB50373.1"/>
    <x v="933"/>
    <s v="mlr3498"/>
    <x v="0"/>
    <x v="0"/>
    <x v="543"/>
    <x v="537"/>
    <x v="0"/>
  </r>
  <r>
    <n v="5426"/>
    <x v="0"/>
    <x v="0"/>
    <x v="0"/>
    <x v="0"/>
    <x v="0"/>
    <x v="0"/>
    <x v="0"/>
    <n v="2821954"/>
    <n v="2823054"/>
    <x v="1"/>
    <m/>
    <x v="0"/>
    <s v="mll3499"/>
    <x v="0"/>
    <x v="0"/>
    <x v="311"/>
    <x v="0"/>
    <x v="0"/>
  </r>
  <r>
    <n v="5427"/>
    <x v="1"/>
    <x v="1"/>
    <x v="0"/>
    <x v="0"/>
    <x v="0"/>
    <x v="0"/>
    <x v="0"/>
    <n v="2821954"/>
    <n v="2823054"/>
    <x v="1"/>
    <s v="BAB50374.1"/>
    <x v="934"/>
    <s v="mll3499"/>
    <x v="0"/>
    <x v="0"/>
    <x v="311"/>
    <x v="306"/>
    <x v="0"/>
  </r>
  <r>
    <n v="5428"/>
    <x v="0"/>
    <x v="0"/>
    <x v="0"/>
    <x v="0"/>
    <x v="0"/>
    <x v="0"/>
    <x v="0"/>
    <n v="2823065"/>
    <n v="2823979"/>
    <x v="1"/>
    <m/>
    <x v="0"/>
    <s v="mll3501"/>
    <x v="0"/>
    <x v="0"/>
    <x v="245"/>
    <x v="0"/>
    <x v="0"/>
  </r>
  <r>
    <n v="5429"/>
    <x v="1"/>
    <x v="1"/>
    <x v="0"/>
    <x v="0"/>
    <x v="0"/>
    <x v="0"/>
    <x v="0"/>
    <n v="2823065"/>
    <n v="2823979"/>
    <x v="1"/>
    <s v="BAB50375.1"/>
    <x v="935"/>
    <s v="mll3501"/>
    <x v="0"/>
    <x v="0"/>
    <x v="245"/>
    <x v="242"/>
    <x v="0"/>
  </r>
  <r>
    <n v="5430"/>
    <x v="0"/>
    <x v="0"/>
    <x v="0"/>
    <x v="0"/>
    <x v="0"/>
    <x v="0"/>
    <x v="0"/>
    <n v="2823987"/>
    <n v="2824871"/>
    <x v="1"/>
    <m/>
    <x v="0"/>
    <s v="mll3502"/>
    <x v="0"/>
    <x v="0"/>
    <x v="240"/>
    <x v="0"/>
    <x v="0"/>
  </r>
  <r>
    <n v="5431"/>
    <x v="1"/>
    <x v="1"/>
    <x v="0"/>
    <x v="0"/>
    <x v="0"/>
    <x v="0"/>
    <x v="0"/>
    <n v="2823987"/>
    <n v="2824871"/>
    <x v="1"/>
    <s v="BAB50376.1"/>
    <x v="936"/>
    <s v="mll3502"/>
    <x v="0"/>
    <x v="0"/>
    <x v="240"/>
    <x v="237"/>
    <x v="0"/>
  </r>
  <r>
    <n v="5432"/>
    <x v="0"/>
    <x v="0"/>
    <x v="0"/>
    <x v="0"/>
    <x v="0"/>
    <x v="0"/>
    <x v="0"/>
    <n v="2824977"/>
    <n v="2826329"/>
    <x v="1"/>
    <m/>
    <x v="0"/>
    <s v="mll3503"/>
    <x v="0"/>
    <x v="0"/>
    <x v="599"/>
    <x v="0"/>
    <x v="0"/>
  </r>
  <r>
    <n v="5433"/>
    <x v="1"/>
    <x v="1"/>
    <x v="0"/>
    <x v="0"/>
    <x v="0"/>
    <x v="0"/>
    <x v="0"/>
    <n v="2824977"/>
    <n v="2826329"/>
    <x v="1"/>
    <s v="BAB50377.1"/>
    <x v="937"/>
    <s v="mll3503"/>
    <x v="0"/>
    <x v="0"/>
    <x v="599"/>
    <x v="592"/>
    <x v="0"/>
  </r>
  <r>
    <n v="5434"/>
    <x v="0"/>
    <x v="0"/>
    <x v="0"/>
    <x v="0"/>
    <x v="0"/>
    <x v="0"/>
    <x v="0"/>
    <n v="2826725"/>
    <n v="2829151"/>
    <x v="0"/>
    <m/>
    <x v="0"/>
    <s v="mlr3504"/>
    <x v="0"/>
    <x v="0"/>
    <x v="553"/>
    <x v="0"/>
    <x v="0"/>
  </r>
  <r>
    <n v="5435"/>
    <x v="1"/>
    <x v="1"/>
    <x v="0"/>
    <x v="0"/>
    <x v="0"/>
    <x v="0"/>
    <x v="0"/>
    <n v="2826725"/>
    <n v="2829151"/>
    <x v="0"/>
    <s v="BAB50378.1"/>
    <x v="0"/>
    <s v="mlr3504"/>
    <x v="0"/>
    <x v="0"/>
    <x v="553"/>
    <x v="546"/>
    <x v="0"/>
  </r>
  <r>
    <n v="5436"/>
    <x v="0"/>
    <x v="0"/>
    <x v="0"/>
    <x v="0"/>
    <x v="0"/>
    <x v="0"/>
    <x v="0"/>
    <n v="2829156"/>
    <n v="2829782"/>
    <x v="1"/>
    <m/>
    <x v="0"/>
    <s v="mll3505"/>
    <x v="0"/>
    <x v="0"/>
    <x v="26"/>
    <x v="0"/>
    <x v="0"/>
  </r>
  <r>
    <n v="5437"/>
    <x v="1"/>
    <x v="1"/>
    <x v="0"/>
    <x v="0"/>
    <x v="0"/>
    <x v="0"/>
    <x v="0"/>
    <n v="2829156"/>
    <n v="2829782"/>
    <x v="1"/>
    <s v="BAB50379.1"/>
    <x v="938"/>
    <s v="mll3505"/>
    <x v="0"/>
    <x v="0"/>
    <x v="26"/>
    <x v="27"/>
    <x v="0"/>
  </r>
  <r>
    <n v="5438"/>
    <x v="0"/>
    <x v="0"/>
    <x v="0"/>
    <x v="0"/>
    <x v="0"/>
    <x v="0"/>
    <x v="0"/>
    <n v="2829873"/>
    <n v="2831273"/>
    <x v="0"/>
    <m/>
    <x v="0"/>
    <s v="mlr3506"/>
    <x v="0"/>
    <x v="0"/>
    <x v="467"/>
    <x v="0"/>
    <x v="0"/>
  </r>
  <r>
    <n v="5439"/>
    <x v="1"/>
    <x v="1"/>
    <x v="0"/>
    <x v="0"/>
    <x v="0"/>
    <x v="0"/>
    <x v="0"/>
    <n v="2829873"/>
    <n v="2831273"/>
    <x v="0"/>
    <s v="BAB50380.1"/>
    <x v="939"/>
    <s v="mlr3506"/>
    <x v="0"/>
    <x v="0"/>
    <x v="467"/>
    <x v="462"/>
    <x v="0"/>
  </r>
  <r>
    <n v="5440"/>
    <x v="0"/>
    <x v="0"/>
    <x v="0"/>
    <x v="0"/>
    <x v="0"/>
    <x v="0"/>
    <x v="0"/>
    <n v="2831345"/>
    <n v="2831551"/>
    <x v="0"/>
    <m/>
    <x v="0"/>
    <s v="mlr3507"/>
    <x v="0"/>
    <x v="0"/>
    <x v="472"/>
    <x v="0"/>
    <x v="0"/>
  </r>
  <r>
    <n v="5441"/>
    <x v="1"/>
    <x v="1"/>
    <x v="0"/>
    <x v="0"/>
    <x v="0"/>
    <x v="0"/>
    <x v="0"/>
    <n v="2831345"/>
    <n v="2831551"/>
    <x v="0"/>
    <s v="BAB50381.1"/>
    <x v="0"/>
    <s v="mlr3507"/>
    <x v="0"/>
    <x v="0"/>
    <x v="472"/>
    <x v="467"/>
    <x v="0"/>
  </r>
  <r>
    <n v="5442"/>
    <x v="0"/>
    <x v="0"/>
    <x v="0"/>
    <x v="0"/>
    <x v="0"/>
    <x v="0"/>
    <x v="0"/>
    <n v="2831619"/>
    <n v="2832887"/>
    <x v="0"/>
    <m/>
    <x v="0"/>
    <s v="mlr3508"/>
    <x v="0"/>
    <x v="0"/>
    <x v="586"/>
    <x v="0"/>
    <x v="0"/>
  </r>
  <r>
    <n v="5443"/>
    <x v="1"/>
    <x v="1"/>
    <x v="0"/>
    <x v="0"/>
    <x v="0"/>
    <x v="0"/>
    <x v="0"/>
    <n v="2831619"/>
    <n v="2832887"/>
    <x v="0"/>
    <s v="BAB50382.1"/>
    <x v="940"/>
    <s v="mlr3508"/>
    <x v="0"/>
    <x v="0"/>
    <x v="586"/>
    <x v="579"/>
    <x v="0"/>
  </r>
  <r>
    <n v="5444"/>
    <x v="0"/>
    <x v="0"/>
    <x v="0"/>
    <x v="0"/>
    <x v="0"/>
    <x v="0"/>
    <x v="0"/>
    <n v="2832906"/>
    <n v="2833208"/>
    <x v="1"/>
    <m/>
    <x v="0"/>
    <s v="mll3509"/>
    <x v="0"/>
    <x v="0"/>
    <x v="144"/>
    <x v="0"/>
    <x v="0"/>
  </r>
  <r>
    <n v="5445"/>
    <x v="1"/>
    <x v="1"/>
    <x v="0"/>
    <x v="0"/>
    <x v="0"/>
    <x v="0"/>
    <x v="0"/>
    <n v="2832906"/>
    <n v="2833208"/>
    <x v="1"/>
    <s v="BAB50383.1"/>
    <x v="0"/>
    <s v="mll3509"/>
    <x v="0"/>
    <x v="0"/>
    <x v="144"/>
    <x v="144"/>
    <x v="0"/>
  </r>
  <r>
    <n v="5446"/>
    <x v="0"/>
    <x v="0"/>
    <x v="0"/>
    <x v="0"/>
    <x v="0"/>
    <x v="0"/>
    <x v="0"/>
    <n v="2833259"/>
    <n v="2834200"/>
    <x v="0"/>
    <m/>
    <x v="0"/>
    <s v="mlr3510"/>
    <x v="0"/>
    <x v="0"/>
    <x v="276"/>
    <x v="0"/>
    <x v="0"/>
  </r>
  <r>
    <n v="5447"/>
    <x v="1"/>
    <x v="1"/>
    <x v="0"/>
    <x v="0"/>
    <x v="0"/>
    <x v="0"/>
    <x v="0"/>
    <n v="2833259"/>
    <n v="2834200"/>
    <x v="0"/>
    <s v="BAB50384.1"/>
    <x v="0"/>
    <s v="mlr3510"/>
    <x v="0"/>
    <x v="0"/>
    <x v="276"/>
    <x v="272"/>
    <x v="0"/>
  </r>
  <r>
    <n v="5448"/>
    <x v="0"/>
    <x v="0"/>
    <x v="0"/>
    <x v="0"/>
    <x v="0"/>
    <x v="0"/>
    <x v="0"/>
    <n v="2834316"/>
    <n v="2836922"/>
    <x v="0"/>
    <m/>
    <x v="0"/>
    <s v="mlr3512"/>
    <x v="0"/>
    <x v="0"/>
    <x v="679"/>
    <x v="0"/>
    <x v="0"/>
  </r>
  <r>
    <n v="5449"/>
    <x v="1"/>
    <x v="1"/>
    <x v="0"/>
    <x v="0"/>
    <x v="0"/>
    <x v="0"/>
    <x v="0"/>
    <n v="2834316"/>
    <n v="2836922"/>
    <x v="0"/>
    <s v="BAB50385.1"/>
    <x v="0"/>
    <s v="mlr3512"/>
    <x v="0"/>
    <x v="0"/>
    <x v="679"/>
    <x v="669"/>
    <x v="0"/>
  </r>
  <r>
    <n v="5450"/>
    <x v="0"/>
    <x v="0"/>
    <x v="0"/>
    <x v="0"/>
    <x v="0"/>
    <x v="0"/>
    <x v="0"/>
    <n v="2837053"/>
    <n v="2837334"/>
    <x v="0"/>
    <m/>
    <x v="0"/>
    <s v="msr3514"/>
    <x v="0"/>
    <x v="0"/>
    <x v="183"/>
    <x v="0"/>
    <x v="0"/>
  </r>
  <r>
    <n v="5451"/>
    <x v="1"/>
    <x v="1"/>
    <x v="0"/>
    <x v="0"/>
    <x v="0"/>
    <x v="0"/>
    <x v="0"/>
    <n v="2837053"/>
    <n v="2837334"/>
    <x v="0"/>
    <s v="BAB50386.1"/>
    <x v="0"/>
    <s v="msr3514"/>
    <x v="0"/>
    <x v="0"/>
    <x v="183"/>
    <x v="180"/>
    <x v="0"/>
  </r>
  <r>
    <n v="5452"/>
    <x v="0"/>
    <x v="0"/>
    <x v="0"/>
    <x v="0"/>
    <x v="0"/>
    <x v="0"/>
    <x v="0"/>
    <n v="2837331"/>
    <n v="2838206"/>
    <x v="1"/>
    <m/>
    <x v="0"/>
    <s v="mll3515"/>
    <x v="0"/>
    <x v="0"/>
    <x v="459"/>
    <x v="0"/>
    <x v="0"/>
  </r>
  <r>
    <n v="5453"/>
    <x v="1"/>
    <x v="1"/>
    <x v="0"/>
    <x v="0"/>
    <x v="0"/>
    <x v="0"/>
    <x v="0"/>
    <n v="2837331"/>
    <n v="2838206"/>
    <x v="1"/>
    <s v="BAB50387.1"/>
    <x v="3"/>
    <s v="mll3515"/>
    <x v="0"/>
    <x v="0"/>
    <x v="459"/>
    <x v="454"/>
    <x v="0"/>
  </r>
  <r>
    <n v="5454"/>
    <x v="0"/>
    <x v="0"/>
    <x v="0"/>
    <x v="0"/>
    <x v="0"/>
    <x v="0"/>
    <x v="0"/>
    <n v="2838419"/>
    <n v="2839366"/>
    <x v="0"/>
    <m/>
    <x v="0"/>
    <s v="mlr3516"/>
    <x v="0"/>
    <x v="0"/>
    <x v="137"/>
    <x v="0"/>
    <x v="0"/>
  </r>
  <r>
    <n v="5455"/>
    <x v="1"/>
    <x v="1"/>
    <x v="0"/>
    <x v="0"/>
    <x v="0"/>
    <x v="0"/>
    <x v="0"/>
    <n v="2838419"/>
    <n v="2839366"/>
    <x v="0"/>
    <s v="BAB50388.1"/>
    <x v="0"/>
    <s v="mlr3516"/>
    <x v="0"/>
    <x v="0"/>
    <x v="137"/>
    <x v="137"/>
    <x v="0"/>
  </r>
  <r>
    <n v="5456"/>
    <x v="0"/>
    <x v="0"/>
    <x v="0"/>
    <x v="0"/>
    <x v="0"/>
    <x v="0"/>
    <x v="0"/>
    <n v="2839367"/>
    <n v="2839570"/>
    <x v="1"/>
    <m/>
    <x v="0"/>
    <s v="msl3517"/>
    <x v="0"/>
    <x v="0"/>
    <x v="86"/>
    <x v="0"/>
    <x v="0"/>
  </r>
  <r>
    <n v="5457"/>
    <x v="1"/>
    <x v="1"/>
    <x v="0"/>
    <x v="0"/>
    <x v="0"/>
    <x v="0"/>
    <x v="0"/>
    <n v="2839367"/>
    <n v="2839570"/>
    <x v="1"/>
    <s v="BAB50389.1"/>
    <x v="0"/>
    <s v="msl3517"/>
    <x v="0"/>
    <x v="0"/>
    <x v="86"/>
    <x v="87"/>
    <x v="0"/>
  </r>
  <r>
    <n v="5458"/>
    <x v="0"/>
    <x v="0"/>
    <x v="0"/>
    <x v="0"/>
    <x v="0"/>
    <x v="0"/>
    <x v="0"/>
    <n v="2839661"/>
    <n v="2839819"/>
    <x v="0"/>
    <m/>
    <x v="0"/>
    <s v="msr3518"/>
    <x v="0"/>
    <x v="0"/>
    <x v="376"/>
    <x v="0"/>
    <x v="0"/>
  </r>
  <r>
    <n v="5459"/>
    <x v="1"/>
    <x v="1"/>
    <x v="0"/>
    <x v="0"/>
    <x v="0"/>
    <x v="0"/>
    <x v="0"/>
    <n v="2839661"/>
    <n v="2839819"/>
    <x v="0"/>
    <s v="BAB50390.1"/>
    <x v="0"/>
    <s v="msr3518"/>
    <x v="0"/>
    <x v="0"/>
    <x v="376"/>
    <x v="371"/>
    <x v="0"/>
  </r>
  <r>
    <n v="5460"/>
    <x v="0"/>
    <x v="0"/>
    <x v="0"/>
    <x v="0"/>
    <x v="0"/>
    <x v="0"/>
    <x v="0"/>
    <n v="2839857"/>
    <n v="2840399"/>
    <x v="1"/>
    <m/>
    <x v="0"/>
    <s v="mll3520"/>
    <x v="0"/>
    <x v="0"/>
    <x v="257"/>
    <x v="0"/>
    <x v="0"/>
  </r>
  <r>
    <n v="5461"/>
    <x v="1"/>
    <x v="1"/>
    <x v="0"/>
    <x v="0"/>
    <x v="0"/>
    <x v="0"/>
    <x v="0"/>
    <n v="2839857"/>
    <n v="2840399"/>
    <x v="1"/>
    <s v="BAB50391.1"/>
    <x v="941"/>
    <s v="mll3520"/>
    <x v="0"/>
    <x v="0"/>
    <x v="257"/>
    <x v="254"/>
    <x v="0"/>
  </r>
  <r>
    <n v="5462"/>
    <x v="0"/>
    <x v="0"/>
    <x v="0"/>
    <x v="0"/>
    <x v="0"/>
    <x v="0"/>
    <x v="0"/>
    <n v="2840586"/>
    <n v="2841230"/>
    <x v="1"/>
    <m/>
    <x v="0"/>
    <s v="mll3521"/>
    <x v="0"/>
    <x v="0"/>
    <x v="303"/>
    <x v="0"/>
    <x v="0"/>
  </r>
  <r>
    <n v="5463"/>
    <x v="1"/>
    <x v="1"/>
    <x v="0"/>
    <x v="0"/>
    <x v="0"/>
    <x v="0"/>
    <x v="0"/>
    <n v="2840586"/>
    <n v="2841230"/>
    <x v="1"/>
    <s v="BAB50392.1"/>
    <x v="0"/>
    <s v="mll3521"/>
    <x v="0"/>
    <x v="0"/>
    <x v="303"/>
    <x v="298"/>
    <x v="0"/>
  </r>
  <r>
    <n v="5464"/>
    <x v="0"/>
    <x v="0"/>
    <x v="0"/>
    <x v="0"/>
    <x v="0"/>
    <x v="0"/>
    <x v="0"/>
    <n v="2841420"/>
    <n v="2842079"/>
    <x v="0"/>
    <m/>
    <x v="0"/>
    <s v="mlr3522"/>
    <x v="0"/>
    <x v="0"/>
    <x v="523"/>
    <x v="0"/>
    <x v="0"/>
  </r>
  <r>
    <n v="5465"/>
    <x v="1"/>
    <x v="1"/>
    <x v="0"/>
    <x v="0"/>
    <x v="0"/>
    <x v="0"/>
    <x v="0"/>
    <n v="2841420"/>
    <n v="2842079"/>
    <x v="0"/>
    <s v="BAB50393.1"/>
    <x v="942"/>
    <s v="mlr3522"/>
    <x v="0"/>
    <x v="0"/>
    <x v="523"/>
    <x v="517"/>
    <x v="0"/>
  </r>
  <r>
    <n v="5466"/>
    <x v="0"/>
    <x v="0"/>
    <x v="0"/>
    <x v="0"/>
    <x v="0"/>
    <x v="0"/>
    <x v="0"/>
    <n v="2842072"/>
    <n v="2843064"/>
    <x v="0"/>
    <m/>
    <x v="0"/>
    <s v="mlr3523"/>
    <x v="0"/>
    <x v="0"/>
    <x v="674"/>
    <x v="0"/>
    <x v="0"/>
  </r>
  <r>
    <n v="5467"/>
    <x v="1"/>
    <x v="1"/>
    <x v="0"/>
    <x v="0"/>
    <x v="0"/>
    <x v="0"/>
    <x v="0"/>
    <n v="2842072"/>
    <n v="2843064"/>
    <x v="0"/>
    <s v="BAB50394.1"/>
    <x v="0"/>
    <s v="mlr3523"/>
    <x v="0"/>
    <x v="0"/>
    <x v="674"/>
    <x v="666"/>
    <x v="0"/>
  </r>
  <r>
    <n v="5468"/>
    <x v="0"/>
    <x v="0"/>
    <x v="0"/>
    <x v="0"/>
    <x v="0"/>
    <x v="0"/>
    <x v="0"/>
    <n v="2843166"/>
    <n v="2843891"/>
    <x v="0"/>
    <m/>
    <x v="0"/>
    <s v="mlr3524"/>
    <x v="0"/>
    <x v="0"/>
    <x v="187"/>
    <x v="0"/>
    <x v="0"/>
  </r>
  <r>
    <n v="5469"/>
    <x v="1"/>
    <x v="1"/>
    <x v="0"/>
    <x v="0"/>
    <x v="0"/>
    <x v="0"/>
    <x v="0"/>
    <n v="2843166"/>
    <n v="2843891"/>
    <x v="0"/>
    <s v="BAB50395.1"/>
    <x v="0"/>
    <s v="mlr3524"/>
    <x v="0"/>
    <x v="0"/>
    <x v="187"/>
    <x v="184"/>
    <x v="0"/>
  </r>
  <r>
    <n v="5470"/>
    <x v="0"/>
    <x v="0"/>
    <x v="0"/>
    <x v="0"/>
    <x v="0"/>
    <x v="0"/>
    <x v="0"/>
    <n v="2843907"/>
    <n v="2844539"/>
    <x v="1"/>
    <m/>
    <x v="0"/>
    <s v="mll3525"/>
    <x v="0"/>
    <x v="0"/>
    <x v="466"/>
    <x v="0"/>
    <x v="0"/>
  </r>
  <r>
    <n v="5471"/>
    <x v="1"/>
    <x v="1"/>
    <x v="0"/>
    <x v="0"/>
    <x v="0"/>
    <x v="0"/>
    <x v="0"/>
    <n v="2843907"/>
    <n v="2844539"/>
    <x v="1"/>
    <s v="BAB50396.1"/>
    <x v="0"/>
    <s v="mll3525"/>
    <x v="0"/>
    <x v="0"/>
    <x v="466"/>
    <x v="461"/>
    <x v="0"/>
  </r>
  <r>
    <n v="5472"/>
    <x v="0"/>
    <x v="0"/>
    <x v="0"/>
    <x v="0"/>
    <x v="0"/>
    <x v="0"/>
    <x v="0"/>
    <n v="2844626"/>
    <n v="2845096"/>
    <x v="1"/>
    <m/>
    <x v="0"/>
    <s v="mll3526"/>
    <x v="0"/>
    <x v="0"/>
    <x v="184"/>
    <x v="0"/>
    <x v="0"/>
  </r>
  <r>
    <n v="5473"/>
    <x v="1"/>
    <x v="1"/>
    <x v="0"/>
    <x v="0"/>
    <x v="0"/>
    <x v="0"/>
    <x v="0"/>
    <n v="2844626"/>
    <n v="2845096"/>
    <x v="1"/>
    <s v="BAB50397.1"/>
    <x v="0"/>
    <s v="mll3526"/>
    <x v="0"/>
    <x v="0"/>
    <x v="184"/>
    <x v="181"/>
    <x v="0"/>
  </r>
  <r>
    <n v="5474"/>
    <x v="0"/>
    <x v="0"/>
    <x v="0"/>
    <x v="0"/>
    <x v="0"/>
    <x v="0"/>
    <x v="0"/>
    <n v="2845231"/>
    <n v="2846133"/>
    <x v="0"/>
    <m/>
    <x v="0"/>
    <s v="mlr3528"/>
    <x v="0"/>
    <x v="0"/>
    <x v="323"/>
    <x v="0"/>
    <x v="0"/>
  </r>
  <r>
    <n v="5475"/>
    <x v="1"/>
    <x v="1"/>
    <x v="0"/>
    <x v="0"/>
    <x v="0"/>
    <x v="0"/>
    <x v="0"/>
    <n v="2845231"/>
    <n v="2846133"/>
    <x v="0"/>
    <s v="BAB50398.1"/>
    <x v="943"/>
    <s v="mlr3528"/>
    <x v="0"/>
    <x v="0"/>
    <x v="323"/>
    <x v="318"/>
    <x v="0"/>
  </r>
  <r>
    <n v="5476"/>
    <x v="0"/>
    <x v="0"/>
    <x v="0"/>
    <x v="0"/>
    <x v="0"/>
    <x v="0"/>
    <x v="0"/>
    <n v="2846248"/>
    <n v="2847036"/>
    <x v="0"/>
    <m/>
    <x v="0"/>
    <s v="mlr3529"/>
    <x v="0"/>
    <x v="0"/>
    <x v="296"/>
    <x v="0"/>
    <x v="0"/>
  </r>
  <r>
    <n v="5477"/>
    <x v="1"/>
    <x v="1"/>
    <x v="0"/>
    <x v="0"/>
    <x v="0"/>
    <x v="0"/>
    <x v="0"/>
    <n v="2846248"/>
    <n v="2847036"/>
    <x v="0"/>
    <s v="BAB50399.1"/>
    <x v="944"/>
    <s v="mlr3529"/>
    <x v="0"/>
    <x v="0"/>
    <x v="296"/>
    <x v="291"/>
    <x v="0"/>
  </r>
  <r>
    <n v="5478"/>
    <x v="0"/>
    <x v="0"/>
    <x v="0"/>
    <x v="0"/>
    <x v="0"/>
    <x v="0"/>
    <x v="0"/>
    <n v="2847055"/>
    <n v="2847681"/>
    <x v="1"/>
    <m/>
    <x v="0"/>
    <s v="mll3530"/>
    <x v="0"/>
    <x v="0"/>
    <x v="26"/>
    <x v="0"/>
    <x v="0"/>
  </r>
  <r>
    <n v="5479"/>
    <x v="1"/>
    <x v="1"/>
    <x v="0"/>
    <x v="0"/>
    <x v="0"/>
    <x v="0"/>
    <x v="0"/>
    <n v="2847055"/>
    <n v="2847681"/>
    <x v="1"/>
    <s v="BAB50400.1"/>
    <x v="0"/>
    <s v="mll3530"/>
    <x v="0"/>
    <x v="0"/>
    <x v="26"/>
    <x v="27"/>
    <x v="0"/>
  </r>
  <r>
    <n v="5480"/>
    <x v="0"/>
    <x v="0"/>
    <x v="0"/>
    <x v="0"/>
    <x v="0"/>
    <x v="0"/>
    <x v="0"/>
    <n v="2847768"/>
    <n v="2848715"/>
    <x v="1"/>
    <m/>
    <x v="0"/>
    <s v="mll3531"/>
    <x v="0"/>
    <x v="0"/>
    <x v="137"/>
    <x v="0"/>
    <x v="0"/>
  </r>
  <r>
    <n v="5481"/>
    <x v="1"/>
    <x v="1"/>
    <x v="0"/>
    <x v="0"/>
    <x v="0"/>
    <x v="0"/>
    <x v="0"/>
    <n v="2847768"/>
    <n v="2848715"/>
    <x v="1"/>
    <s v="BAB50401.1"/>
    <x v="0"/>
    <s v="mll3531"/>
    <x v="0"/>
    <x v="0"/>
    <x v="137"/>
    <x v="137"/>
    <x v="0"/>
  </r>
  <r>
    <n v="5482"/>
    <x v="0"/>
    <x v="0"/>
    <x v="0"/>
    <x v="0"/>
    <x v="0"/>
    <x v="0"/>
    <x v="0"/>
    <n v="2848839"/>
    <n v="2849393"/>
    <x v="1"/>
    <m/>
    <x v="0"/>
    <s v="mll3532"/>
    <x v="0"/>
    <x v="0"/>
    <x v="114"/>
    <x v="0"/>
    <x v="0"/>
  </r>
  <r>
    <n v="5483"/>
    <x v="1"/>
    <x v="1"/>
    <x v="0"/>
    <x v="0"/>
    <x v="0"/>
    <x v="0"/>
    <x v="0"/>
    <n v="2848839"/>
    <n v="2849393"/>
    <x v="1"/>
    <s v="BAB50402.1"/>
    <x v="0"/>
    <s v="mll3532"/>
    <x v="0"/>
    <x v="0"/>
    <x v="114"/>
    <x v="114"/>
    <x v="0"/>
  </r>
  <r>
    <n v="5484"/>
    <x v="0"/>
    <x v="0"/>
    <x v="0"/>
    <x v="0"/>
    <x v="0"/>
    <x v="0"/>
    <x v="0"/>
    <n v="2849447"/>
    <n v="2850511"/>
    <x v="0"/>
    <m/>
    <x v="0"/>
    <s v="mlr3533"/>
    <x v="0"/>
    <x v="0"/>
    <x v="152"/>
    <x v="0"/>
    <x v="0"/>
  </r>
  <r>
    <n v="5485"/>
    <x v="1"/>
    <x v="1"/>
    <x v="0"/>
    <x v="0"/>
    <x v="0"/>
    <x v="0"/>
    <x v="0"/>
    <n v="2849447"/>
    <n v="2850511"/>
    <x v="0"/>
    <s v="BAB50403.1"/>
    <x v="0"/>
    <s v="mlr3533"/>
    <x v="0"/>
    <x v="0"/>
    <x v="152"/>
    <x v="152"/>
    <x v="0"/>
  </r>
  <r>
    <n v="5486"/>
    <x v="0"/>
    <x v="0"/>
    <x v="0"/>
    <x v="0"/>
    <x v="0"/>
    <x v="0"/>
    <x v="0"/>
    <n v="2850519"/>
    <n v="2851448"/>
    <x v="0"/>
    <m/>
    <x v="0"/>
    <s v="mlr3534"/>
    <x v="0"/>
    <x v="0"/>
    <x v="61"/>
    <x v="0"/>
    <x v="0"/>
  </r>
  <r>
    <n v="5487"/>
    <x v="1"/>
    <x v="1"/>
    <x v="0"/>
    <x v="0"/>
    <x v="0"/>
    <x v="0"/>
    <x v="0"/>
    <n v="2850519"/>
    <n v="2851448"/>
    <x v="0"/>
    <s v="BAB50404.1"/>
    <x v="945"/>
    <s v="mlr3534"/>
    <x v="0"/>
    <x v="0"/>
    <x v="61"/>
    <x v="62"/>
    <x v="0"/>
  </r>
  <r>
    <n v="5488"/>
    <x v="0"/>
    <x v="0"/>
    <x v="0"/>
    <x v="0"/>
    <x v="0"/>
    <x v="0"/>
    <x v="0"/>
    <n v="2851445"/>
    <n v="2852380"/>
    <x v="1"/>
    <m/>
    <x v="0"/>
    <s v="mll3535"/>
    <x v="0"/>
    <x v="0"/>
    <x v="182"/>
    <x v="0"/>
    <x v="0"/>
  </r>
  <r>
    <n v="5489"/>
    <x v="1"/>
    <x v="1"/>
    <x v="0"/>
    <x v="0"/>
    <x v="0"/>
    <x v="0"/>
    <x v="0"/>
    <n v="2851445"/>
    <n v="2852380"/>
    <x v="1"/>
    <s v="BAB50405.1"/>
    <x v="946"/>
    <s v="mll3535"/>
    <x v="0"/>
    <x v="0"/>
    <x v="182"/>
    <x v="179"/>
    <x v="0"/>
  </r>
  <r>
    <n v="5490"/>
    <x v="0"/>
    <x v="0"/>
    <x v="0"/>
    <x v="0"/>
    <x v="0"/>
    <x v="0"/>
    <x v="0"/>
    <n v="2852404"/>
    <n v="2853513"/>
    <x v="1"/>
    <m/>
    <x v="0"/>
    <s v="mll3536"/>
    <x v="0"/>
    <x v="0"/>
    <x v="340"/>
    <x v="0"/>
    <x v="0"/>
  </r>
  <r>
    <n v="5491"/>
    <x v="1"/>
    <x v="1"/>
    <x v="0"/>
    <x v="0"/>
    <x v="0"/>
    <x v="0"/>
    <x v="0"/>
    <n v="2852404"/>
    <n v="2853513"/>
    <x v="1"/>
    <s v="BAB50406.1"/>
    <x v="947"/>
    <s v="mll3536"/>
    <x v="0"/>
    <x v="0"/>
    <x v="340"/>
    <x v="335"/>
    <x v="0"/>
  </r>
  <r>
    <n v="5492"/>
    <x v="0"/>
    <x v="0"/>
    <x v="0"/>
    <x v="0"/>
    <x v="0"/>
    <x v="0"/>
    <x v="0"/>
    <n v="2853846"/>
    <n v="2855015"/>
    <x v="0"/>
    <m/>
    <x v="0"/>
    <s v="mlr3538"/>
    <x v="0"/>
    <x v="0"/>
    <x v="587"/>
    <x v="0"/>
    <x v="0"/>
  </r>
  <r>
    <n v="5493"/>
    <x v="1"/>
    <x v="1"/>
    <x v="0"/>
    <x v="0"/>
    <x v="0"/>
    <x v="0"/>
    <x v="0"/>
    <n v="2853846"/>
    <n v="2855015"/>
    <x v="0"/>
    <s v="BAB50407.1"/>
    <x v="948"/>
    <s v="mlr3538"/>
    <x v="0"/>
    <x v="0"/>
    <x v="587"/>
    <x v="580"/>
    <x v="0"/>
  </r>
  <r>
    <n v="5494"/>
    <x v="0"/>
    <x v="0"/>
    <x v="0"/>
    <x v="0"/>
    <x v="0"/>
    <x v="0"/>
    <x v="0"/>
    <n v="2855074"/>
    <n v="2855691"/>
    <x v="0"/>
    <m/>
    <x v="0"/>
    <s v="mlr3539"/>
    <x v="0"/>
    <x v="0"/>
    <x v="33"/>
    <x v="0"/>
    <x v="0"/>
  </r>
  <r>
    <n v="5495"/>
    <x v="1"/>
    <x v="1"/>
    <x v="0"/>
    <x v="0"/>
    <x v="0"/>
    <x v="0"/>
    <x v="0"/>
    <n v="2855074"/>
    <n v="2855691"/>
    <x v="0"/>
    <s v="BAB50408.1"/>
    <x v="0"/>
    <s v="mlr3539"/>
    <x v="0"/>
    <x v="0"/>
    <x v="33"/>
    <x v="34"/>
    <x v="0"/>
  </r>
  <r>
    <n v="5496"/>
    <x v="0"/>
    <x v="0"/>
    <x v="0"/>
    <x v="0"/>
    <x v="0"/>
    <x v="0"/>
    <x v="0"/>
    <n v="2855694"/>
    <n v="2856161"/>
    <x v="1"/>
    <m/>
    <x v="0"/>
    <s v="mll3540"/>
    <x v="0"/>
    <x v="0"/>
    <x v="2"/>
    <x v="0"/>
    <x v="0"/>
  </r>
  <r>
    <n v="5497"/>
    <x v="1"/>
    <x v="1"/>
    <x v="0"/>
    <x v="0"/>
    <x v="0"/>
    <x v="0"/>
    <x v="0"/>
    <n v="2855694"/>
    <n v="2856161"/>
    <x v="1"/>
    <s v="BAB50409.1"/>
    <x v="0"/>
    <s v="mll3540"/>
    <x v="0"/>
    <x v="0"/>
    <x v="2"/>
    <x v="3"/>
    <x v="0"/>
  </r>
  <r>
    <n v="5498"/>
    <x v="0"/>
    <x v="0"/>
    <x v="0"/>
    <x v="0"/>
    <x v="0"/>
    <x v="0"/>
    <x v="0"/>
    <n v="2856161"/>
    <n v="2856544"/>
    <x v="1"/>
    <m/>
    <x v="0"/>
    <s v="mll3541"/>
    <x v="0"/>
    <x v="0"/>
    <x v="88"/>
    <x v="0"/>
    <x v="0"/>
  </r>
  <r>
    <n v="5499"/>
    <x v="1"/>
    <x v="1"/>
    <x v="0"/>
    <x v="0"/>
    <x v="0"/>
    <x v="0"/>
    <x v="0"/>
    <n v="2856161"/>
    <n v="2856544"/>
    <x v="1"/>
    <s v="BAB50410.1"/>
    <x v="0"/>
    <s v="mll3541"/>
    <x v="0"/>
    <x v="0"/>
    <x v="88"/>
    <x v="89"/>
    <x v="0"/>
  </r>
  <r>
    <n v="5500"/>
    <x v="0"/>
    <x v="0"/>
    <x v="0"/>
    <x v="0"/>
    <x v="0"/>
    <x v="0"/>
    <x v="0"/>
    <n v="2856621"/>
    <n v="2857430"/>
    <x v="1"/>
    <m/>
    <x v="0"/>
    <s v="mll3542"/>
    <x v="0"/>
    <x v="0"/>
    <x v="382"/>
    <x v="0"/>
    <x v="0"/>
  </r>
  <r>
    <n v="5501"/>
    <x v="1"/>
    <x v="1"/>
    <x v="0"/>
    <x v="0"/>
    <x v="0"/>
    <x v="0"/>
    <x v="0"/>
    <n v="2856621"/>
    <n v="2857430"/>
    <x v="1"/>
    <s v="BAB50411.1"/>
    <x v="0"/>
    <s v="mll3542"/>
    <x v="0"/>
    <x v="0"/>
    <x v="382"/>
    <x v="377"/>
    <x v="0"/>
  </r>
  <r>
    <n v="5502"/>
    <x v="0"/>
    <x v="0"/>
    <x v="0"/>
    <x v="0"/>
    <x v="0"/>
    <x v="0"/>
    <x v="0"/>
    <n v="2857512"/>
    <n v="2859389"/>
    <x v="1"/>
    <m/>
    <x v="0"/>
    <s v="mll3543"/>
    <x v="0"/>
    <x v="0"/>
    <x v="683"/>
    <x v="0"/>
    <x v="0"/>
  </r>
  <r>
    <n v="5503"/>
    <x v="1"/>
    <x v="1"/>
    <x v="0"/>
    <x v="0"/>
    <x v="0"/>
    <x v="0"/>
    <x v="0"/>
    <n v="2857512"/>
    <n v="2859389"/>
    <x v="1"/>
    <s v="BAB50412.1"/>
    <x v="949"/>
    <s v="mll3543"/>
    <x v="0"/>
    <x v="0"/>
    <x v="683"/>
    <x v="673"/>
    <x v="0"/>
  </r>
  <r>
    <n v="5504"/>
    <x v="0"/>
    <x v="0"/>
    <x v="0"/>
    <x v="0"/>
    <x v="0"/>
    <x v="0"/>
    <x v="0"/>
    <n v="2859461"/>
    <n v="2860249"/>
    <x v="1"/>
    <m/>
    <x v="0"/>
    <s v="mll3545"/>
    <x v="0"/>
    <x v="0"/>
    <x v="296"/>
    <x v="0"/>
    <x v="0"/>
  </r>
  <r>
    <n v="5505"/>
    <x v="1"/>
    <x v="1"/>
    <x v="0"/>
    <x v="0"/>
    <x v="0"/>
    <x v="0"/>
    <x v="0"/>
    <n v="2859461"/>
    <n v="2860249"/>
    <x v="1"/>
    <s v="BAB50413.1"/>
    <x v="0"/>
    <s v="mll3545"/>
    <x v="0"/>
    <x v="0"/>
    <x v="296"/>
    <x v="291"/>
    <x v="0"/>
  </r>
  <r>
    <n v="5506"/>
    <x v="0"/>
    <x v="0"/>
    <x v="0"/>
    <x v="0"/>
    <x v="0"/>
    <x v="0"/>
    <x v="0"/>
    <n v="2860413"/>
    <n v="2861180"/>
    <x v="0"/>
    <m/>
    <x v="0"/>
    <s v="mlr3546"/>
    <x v="0"/>
    <x v="0"/>
    <x v="5"/>
    <x v="0"/>
    <x v="0"/>
  </r>
  <r>
    <n v="5507"/>
    <x v="1"/>
    <x v="1"/>
    <x v="0"/>
    <x v="0"/>
    <x v="0"/>
    <x v="0"/>
    <x v="0"/>
    <n v="2860413"/>
    <n v="2861180"/>
    <x v="0"/>
    <s v="BAB50414.1"/>
    <x v="950"/>
    <s v="mlr3546"/>
    <x v="0"/>
    <x v="0"/>
    <x v="5"/>
    <x v="6"/>
    <x v="0"/>
  </r>
  <r>
    <n v="5508"/>
    <x v="0"/>
    <x v="0"/>
    <x v="0"/>
    <x v="0"/>
    <x v="0"/>
    <x v="0"/>
    <x v="0"/>
    <n v="2861194"/>
    <n v="2861646"/>
    <x v="0"/>
    <m/>
    <x v="0"/>
    <s v="mlr3548"/>
    <x v="0"/>
    <x v="0"/>
    <x v="298"/>
    <x v="0"/>
    <x v="0"/>
  </r>
  <r>
    <n v="5509"/>
    <x v="1"/>
    <x v="1"/>
    <x v="0"/>
    <x v="0"/>
    <x v="0"/>
    <x v="0"/>
    <x v="0"/>
    <n v="2861194"/>
    <n v="2861646"/>
    <x v="0"/>
    <s v="BAB50415.1"/>
    <x v="0"/>
    <s v="mlr3548"/>
    <x v="0"/>
    <x v="0"/>
    <x v="298"/>
    <x v="293"/>
    <x v="0"/>
  </r>
  <r>
    <n v="5510"/>
    <x v="0"/>
    <x v="0"/>
    <x v="0"/>
    <x v="0"/>
    <x v="0"/>
    <x v="0"/>
    <x v="0"/>
    <n v="2861621"/>
    <n v="2862295"/>
    <x v="1"/>
    <m/>
    <x v="0"/>
    <s v="mll3549"/>
    <x v="0"/>
    <x v="0"/>
    <x v="56"/>
    <x v="0"/>
    <x v="0"/>
  </r>
  <r>
    <n v="5511"/>
    <x v="1"/>
    <x v="1"/>
    <x v="0"/>
    <x v="0"/>
    <x v="0"/>
    <x v="0"/>
    <x v="0"/>
    <n v="2861621"/>
    <n v="2862295"/>
    <x v="1"/>
    <s v="BAB50416.1"/>
    <x v="0"/>
    <s v="mll3549"/>
    <x v="0"/>
    <x v="0"/>
    <x v="56"/>
    <x v="57"/>
    <x v="0"/>
  </r>
  <r>
    <n v="5512"/>
    <x v="0"/>
    <x v="0"/>
    <x v="0"/>
    <x v="0"/>
    <x v="0"/>
    <x v="0"/>
    <x v="0"/>
    <n v="2862292"/>
    <n v="2863206"/>
    <x v="1"/>
    <m/>
    <x v="0"/>
    <s v="mll3550"/>
    <x v="0"/>
    <x v="0"/>
    <x v="245"/>
    <x v="0"/>
    <x v="0"/>
  </r>
  <r>
    <n v="5513"/>
    <x v="1"/>
    <x v="1"/>
    <x v="0"/>
    <x v="0"/>
    <x v="0"/>
    <x v="0"/>
    <x v="0"/>
    <n v="2862292"/>
    <n v="2863206"/>
    <x v="1"/>
    <s v="BAB50417.1"/>
    <x v="0"/>
    <s v="mll3550"/>
    <x v="0"/>
    <x v="0"/>
    <x v="245"/>
    <x v="242"/>
    <x v="0"/>
  </r>
  <r>
    <n v="5514"/>
    <x v="0"/>
    <x v="0"/>
    <x v="0"/>
    <x v="0"/>
    <x v="0"/>
    <x v="0"/>
    <x v="0"/>
    <n v="2863249"/>
    <n v="2864037"/>
    <x v="1"/>
    <m/>
    <x v="0"/>
    <s v="mll3551"/>
    <x v="0"/>
    <x v="0"/>
    <x v="296"/>
    <x v="0"/>
    <x v="0"/>
  </r>
  <r>
    <n v="5515"/>
    <x v="1"/>
    <x v="1"/>
    <x v="0"/>
    <x v="0"/>
    <x v="0"/>
    <x v="0"/>
    <x v="0"/>
    <n v="2863249"/>
    <n v="2864037"/>
    <x v="1"/>
    <s v="BAB50418.1"/>
    <x v="0"/>
    <s v="mll3551"/>
    <x v="0"/>
    <x v="0"/>
    <x v="296"/>
    <x v="291"/>
    <x v="0"/>
  </r>
  <r>
    <n v="5516"/>
    <x v="0"/>
    <x v="0"/>
    <x v="0"/>
    <x v="0"/>
    <x v="0"/>
    <x v="0"/>
    <x v="0"/>
    <n v="2864296"/>
    <n v="2864592"/>
    <x v="0"/>
    <m/>
    <x v="0"/>
    <s v="mlr3552"/>
    <x v="0"/>
    <x v="0"/>
    <x v="249"/>
    <x v="0"/>
    <x v="0"/>
  </r>
  <r>
    <n v="5517"/>
    <x v="1"/>
    <x v="1"/>
    <x v="0"/>
    <x v="0"/>
    <x v="0"/>
    <x v="0"/>
    <x v="0"/>
    <n v="2864296"/>
    <n v="2864592"/>
    <x v="0"/>
    <s v="BAB50419.1"/>
    <x v="951"/>
    <s v="mlr3552"/>
    <x v="0"/>
    <x v="0"/>
    <x v="249"/>
    <x v="246"/>
    <x v="0"/>
  </r>
  <r>
    <n v="5518"/>
    <x v="0"/>
    <x v="0"/>
    <x v="0"/>
    <x v="0"/>
    <x v="0"/>
    <x v="0"/>
    <x v="0"/>
    <n v="2864750"/>
    <n v="2865430"/>
    <x v="0"/>
    <m/>
    <x v="0"/>
    <s v="mlr3554"/>
    <x v="0"/>
    <x v="0"/>
    <x v="288"/>
    <x v="0"/>
    <x v="0"/>
  </r>
  <r>
    <n v="5519"/>
    <x v="1"/>
    <x v="1"/>
    <x v="0"/>
    <x v="0"/>
    <x v="0"/>
    <x v="0"/>
    <x v="0"/>
    <n v="2864750"/>
    <n v="2865430"/>
    <x v="0"/>
    <s v="BAB50420.1"/>
    <x v="0"/>
    <s v="mlr3554"/>
    <x v="0"/>
    <x v="0"/>
    <x v="288"/>
    <x v="284"/>
    <x v="0"/>
  </r>
  <r>
    <n v="5520"/>
    <x v="0"/>
    <x v="0"/>
    <x v="0"/>
    <x v="0"/>
    <x v="0"/>
    <x v="0"/>
    <x v="0"/>
    <n v="2865435"/>
    <n v="2866115"/>
    <x v="0"/>
    <m/>
    <x v="0"/>
    <s v="mlr3555"/>
    <x v="0"/>
    <x v="0"/>
    <x v="288"/>
    <x v="0"/>
    <x v="0"/>
  </r>
  <r>
    <n v="5521"/>
    <x v="1"/>
    <x v="1"/>
    <x v="0"/>
    <x v="0"/>
    <x v="0"/>
    <x v="0"/>
    <x v="0"/>
    <n v="2865435"/>
    <n v="2866115"/>
    <x v="0"/>
    <s v="BAB50421.1"/>
    <x v="0"/>
    <s v="mlr3555"/>
    <x v="0"/>
    <x v="0"/>
    <x v="288"/>
    <x v="284"/>
    <x v="0"/>
  </r>
  <r>
    <n v="5522"/>
    <x v="0"/>
    <x v="0"/>
    <x v="0"/>
    <x v="0"/>
    <x v="0"/>
    <x v="0"/>
    <x v="0"/>
    <n v="2866126"/>
    <n v="2866860"/>
    <x v="1"/>
    <m/>
    <x v="0"/>
    <s v="mll3556"/>
    <x v="0"/>
    <x v="0"/>
    <x v="8"/>
    <x v="0"/>
    <x v="0"/>
  </r>
  <r>
    <n v="5523"/>
    <x v="1"/>
    <x v="1"/>
    <x v="0"/>
    <x v="0"/>
    <x v="0"/>
    <x v="0"/>
    <x v="0"/>
    <n v="2866126"/>
    <n v="2866860"/>
    <x v="1"/>
    <s v="BAB50422.1"/>
    <x v="0"/>
    <s v="mll3556"/>
    <x v="0"/>
    <x v="0"/>
    <x v="8"/>
    <x v="9"/>
    <x v="0"/>
  </r>
  <r>
    <n v="5524"/>
    <x v="0"/>
    <x v="0"/>
    <x v="0"/>
    <x v="0"/>
    <x v="0"/>
    <x v="0"/>
    <x v="0"/>
    <n v="2866990"/>
    <n v="2867925"/>
    <x v="0"/>
    <m/>
    <x v="0"/>
    <s v="mlr3557"/>
    <x v="0"/>
    <x v="0"/>
    <x v="182"/>
    <x v="0"/>
    <x v="0"/>
  </r>
  <r>
    <n v="5525"/>
    <x v="1"/>
    <x v="1"/>
    <x v="0"/>
    <x v="0"/>
    <x v="0"/>
    <x v="0"/>
    <x v="0"/>
    <n v="2866990"/>
    <n v="2867925"/>
    <x v="0"/>
    <s v="BAB50423.1"/>
    <x v="3"/>
    <s v="mlr3557"/>
    <x v="0"/>
    <x v="0"/>
    <x v="182"/>
    <x v="179"/>
    <x v="0"/>
  </r>
  <r>
    <n v="5526"/>
    <x v="0"/>
    <x v="0"/>
    <x v="0"/>
    <x v="0"/>
    <x v="0"/>
    <x v="0"/>
    <x v="0"/>
    <n v="2868044"/>
    <n v="2868529"/>
    <x v="1"/>
    <m/>
    <x v="0"/>
    <s v="mll3558"/>
    <x v="0"/>
    <x v="0"/>
    <x v="389"/>
    <x v="0"/>
    <x v="0"/>
  </r>
  <r>
    <n v="5527"/>
    <x v="1"/>
    <x v="1"/>
    <x v="0"/>
    <x v="0"/>
    <x v="0"/>
    <x v="0"/>
    <x v="0"/>
    <n v="2868044"/>
    <n v="2868529"/>
    <x v="1"/>
    <s v="BAB50424.1"/>
    <x v="0"/>
    <s v="mll3558"/>
    <x v="0"/>
    <x v="0"/>
    <x v="389"/>
    <x v="384"/>
    <x v="0"/>
  </r>
  <r>
    <n v="5528"/>
    <x v="0"/>
    <x v="0"/>
    <x v="0"/>
    <x v="0"/>
    <x v="0"/>
    <x v="0"/>
    <x v="0"/>
    <n v="2868526"/>
    <n v="2868894"/>
    <x v="1"/>
    <m/>
    <x v="0"/>
    <s v="mll3559"/>
    <x v="0"/>
    <x v="0"/>
    <x v="190"/>
    <x v="0"/>
    <x v="0"/>
  </r>
  <r>
    <n v="5529"/>
    <x v="1"/>
    <x v="1"/>
    <x v="0"/>
    <x v="0"/>
    <x v="0"/>
    <x v="0"/>
    <x v="0"/>
    <n v="2868526"/>
    <n v="2868894"/>
    <x v="1"/>
    <s v="BAB50425.1"/>
    <x v="169"/>
    <s v="mll3559"/>
    <x v="0"/>
    <x v="0"/>
    <x v="190"/>
    <x v="187"/>
    <x v="0"/>
  </r>
  <r>
    <n v="5530"/>
    <x v="0"/>
    <x v="0"/>
    <x v="0"/>
    <x v="0"/>
    <x v="0"/>
    <x v="0"/>
    <x v="0"/>
    <n v="2869132"/>
    <n v="2870160"/>
    <x v="1"/>
    <m/>
    <x v="0"/>
    <s v="mll3560"/>
    <x v="0"/>
    <x v="0"/>
    <x v="72"/>
    <x v="0"/>
    <x v="0"/>
  </r>
  <r>
    <n v="5531"/>
    <x v="1"/>
    <x v="1"/>
    <x v="0"/>
    <x v="0"/>
    <x v="0"/>
    <x v="0"/>
    <x v="0"/>
    <n v="2869132"/>
    <n v="2870160"/>
    <x v="1"/>
    <s v="BAB50426.1"/>
    <x v="0"/>
    <s v="mll3560"/>
    <x v="0"/>
    <x v="0"/>
    <x v="72"/>
    <x v="73"/>
    <x v="0"/>
  </r>
  <r>
    <n v="5532"/>
    <x v="0"/>
    <x v="0"/>
    <x v="0"/>
    <x v="0"/>
    <x v="0"/>
    <x v="0"/>
    <x v="0"/>
    <n v="2870157"/>
    <n v="2872055"/>
    <x v="1"/>
    <m/>
    <x v="0"/>
    <s v="mll3561"/>
    <x v="0"/>
    <x v="0"/>
    <x v="684"/>
    <x v="0"/>
    <x v="0"/>
  </r>
  <r>
    <n v="5533"/>
    <x v="1"/>
    <x v="1"/>
    <x v="0"/>
    <x v="0"/>
    <x v="0"/>
    <x v="0"/>
    <x v="0"/>
    <n v="2870157"/>
    <n v="2872055"/>
    <x v="1"/>
    <s v="BAB50427.1"/>
    <x v="952"/>
    <s v="mll3561"/>
    <x v="0"/>
    <x v="0"/>
    <x v="684"/>
    <x v="674"/>
    <x v="0"/>
  </r>
  <r>
    <n v="5534"/>
    <x v="0"/>
    <x v="0"/>
    <x v="0"/>
    <x v="0"/>
    <x v="0"/>
    <x v="0"/>
    <x v="0"/>
    <n v="2872065"/>
    <n v="2872520"/>
    <x v="1"/>
    <m/>
    <x v="0"/>
    <s v="mll3562"/>
    <x v="0"/>
    <x v="0"/>
    <x v="230"/>
    <x v="0"/>
    <x v="0"/>
  </r>
  <r>
    <n v="5535"/>
    <x v="1"/>
    <x v="1"/>
    <x v="0"/>
    <x v="0"/>
    <x v="0"/>
    <x v="0"/>
    <x v="0"/>
    <n v="2872065"/>
    <n v="2872520"/>
    <x v="1"/>
    <s v="BAB50428.1"/>
    <x v="0"/>
    <s v="mll3562"/>
    <x v="0"/>
    <x v="0"/>
    <x v="230"/>
    <x v="227"/>
    <x v="0"/>
  </r>
  <r>
    <n v="5536"/>
    <x v="0"/>
    <x v="0"/>
    <x v="0"/>
    <x v="0"/>
    <x v="0"/>
    <x v="0"/>
    <x v="0"/>
    <n v="2872530"/>
    <n v="2873624"/>
    <x v="1"/>
    <m/>
    <x v="0"/>
    <s v="mll3563"/>
    <x v="0"/>
    <x v="0"/>
    <x v="642"/>
    <x v="0"/>
    <x v="0"/>
  </r>
  <r>
    <n v="5537"/>
    <x v="1"/>
    <x v="1"/>
    <x v="0"/>
    <x v="0"/>
    <x v="0"/>
    <x v="0"/>
    <x v="0"/>
    <n v="2872530"/>
    <n v="2873624"/>
    <x v="1"/>
    <s v="BAB50429.1"/>
    <x v="953"/>
    <s v="mll3563"/>
    <x v="0"/>
    <x v="0"/>
    <x v="642"/>
    <x v="634"/>
    <x v="0"/>
  </r>
  <r>
    <n v="5538"/>
    <x v="0"/>
    <x v="0"/>
    <x v="0"/>
    <x v="0"/>
    <x v="0"/>
    <x v="0"/>
    <x v="0"/>
    <n v="2873640"/>
    <n v="2874260"/>
    <x v="1"/>
    <m/>
    <x v="0"/>
    <s v="mll3564"/>
    <x v="0"/>
    <x v="0"/>
    <x v="13"/>
    <x v="0"/>
    <x v="0"/>
  </r>
  <r>
    <n v="5539"/>
    <x v="1"/>
    <x v="1"/>
    <x v="0"/>
    <x v="0"/>
    <x v="0"/>
    <x v="0"/>
    <x v="0"/>
    <n v="2873640"/>
    <n v="2874260"/>
    <x v="1"/>
    <s v="BAB50430.1"/>
    <x v="0"/>
    <s v="mll3564"/>
    <x v="0"/>
    <x v="0"/>
    <x v="13"/>
    <x v="14"/>
    <x v="0"/>
  </r>
  <r>
    <n v="5540"/>
    <x v="0"/>
    <x v="0"/>
    <x v="0"/>
    <x v="0"/>
    <x v="0"/>
    <x v="0"/>
    <x v="0"/>
    <n v="2874428"/>
    <n v="2874730"/>
    <x v="0"/>
    <m/>
    <x v="0"/>
    <s v="mlr3565"/>
    <x v="0"/>
    <x v="0"/>
    <x v="144"/>
    <x v="0"/>
    <x v="0"/>
  </r>
  <r>
    <n v="5541"/>
    <x v="1"/>
    <x v="1"/>
    <x v="0"/>
    <x v="0"/>
    <x v="0"/>
    <x v="0"/>
    <x v="0"/>
    <n v="2874428"/>
    <n v="2874730"/>
    <x v="0"/>
    <s v="BAB50431.1"/>
    <x v="0"/>
    <s v="mlr3565"/>
    <x v="0"/>
    <x v="0"/>
    <x v="144"/>
    <x v="144"/>
    <x v="0"/>
  </r>
  <r>
    <n v="5542"/>
    <x v="0"/>
    <x v="0"/>
    <x v="0"/>
    <x v="0"/>
    <x v="0"/>
    <x v="0"/>
    <x v="0"/>
    <n v="2874762"/>
    <n v="2876315"/>
    <x v="1"/>
    <m/>
    <x v="0"/>
    <s v="mll3567"/>
    <x v="0"/>
    <x v="0"/>
    <x v="651"/>
    <x v="0"/>
    <x v="0"/>
  </r>
  <r>
    <n v="5543"/>
    <x v="1"/>
    <x v="1"/>
    <x v="0"/>
    <x v="0"/>
    <x v="0"/>
    <x v="0"/>
    <x v="0"/>
    <n v="2874762"/>
    <n v="2876315"/>
    <x v="1"/>
    <s v="BAB50432.1"/>
    <x v="954"/>
    <s v="mll3567"/>
    <x v="0"/>
    <x v="0"/>
    <x v="651"/>
    <x v="643"/>
    <x v="0"/>
  </r>
  <r>
    <n v="5544"/>
    <x v="0"/>
    <x v="0"/>
    <x v="0"/>
    <x v="0"/>
    <x v="0"/>
    <x v="0"/>
    <x v="0"/>
    <n v="2876435"/>
    <n v="2877265"/>
    <x v="1"/>
    <m/>
    <x v="0"/>
    <s v="mll3568"/>
    <x v="0"/>
    <x v="0"/>
    <x v="29"/>
    <x v="0"/>
    <x v="0"/>
  </r>
  <r>
    <n v="5545"/>
    <x v="1"/>
    <x v="1"/>
    <x v="0"/>
    <x v="0"/>
    <x v="0"/>
    <x v="0"/>
    <x v="0"/>
    <n v="2876435"/>
    <n v="2877265"/>
    <x v="1"/>
    <s v="BAB50433.1"/>
    <x v="0"/>
    <s v="mll3568"/>
    <x v="0"/>
    <x v="0"/>
    <x v="29"/>
    <x v="30"/>
    <x v="0"/>
  </r>
  <r>
    <n v="5546"/>
    <x v="0"/>
    <x v="0"/>
    <x v="0"/>
    <x v="0"/>
    <x v="0"/>
    <x v="0"/>
    <x v="0"/>
    <n v="2877318"/>
    <n v="2878202"/>
    <x v="1"/>
    <m/>
    <x v="0"/>
    <s v="mll3569"/>
    <x v="0"/>
    <x v="0"/>
    <x v="240"/>
    <x v="0"/>
    <x v="0"/>
  </r>
  <r>
    <n v="5547"/>
    <x v="1"/>
    <x v="1"/>
    <x v="0"/>
    <x v="0"/>
    <x v="0"/>
    <x v="0"/>
    <x v="0"/>
    <n v="2877318"/>
    <n v="2878202"/>
    <x v="1"/>
    <s v="BAB50434.1"/>
    <x v="0"/>
    <s v="mll3569"/>
    <x v="0"/>
    <x v="0"/>
    <x v="240"/>
    <x v="237"/>
    <x v="0"/>
  </r>
  <r>
    <n v="5548"/>
    <x v="0"/>
    <x v="0"/>
    <x v="0"/>
    <x v="0"/>
    <x v="0"/>
    <x v="0"/>
    <x v="0"/>
    <n v="2878204"/>
    <n v="2879340"/>
    <x v="1"/>
    <m/>
    <x v="0"/>
    <s v="mll3571"/>
    <x v="0"/>
    <x v="0"/>
    <x v="218"/>
    <x v="0"/>
    <x v="0"/>
  </r>
  <r>
    <n v="5549"/>
    <x v="1"/>
    <x v="1"/>
    <x v="0"/>
    <x v="0"/>
    <x v="0"/>
    <x v="0"/>
    <x v="0"/>
    <n v="2878204"/>
    <n v="2879340"/>
    <x v="1"/>
    <s v="BAB50435.1"/>
    <x v="955"/>
    <s v="mll3571"/>
    <x v="0"/>
    <x v="0"/>
    <x v="218"/>
    <x v="215"/>
    <x v="0"/>
  </r>
  <r>
    <n v="5550"/>
    <x v="0"/>
    <x v="0"/>
    <x v="0"/>
    <x v="0"/>
    <x v="0"/>
    <x v="0"/>
    <x v="0"/>
    <n v="2879337"/>
    <n v="2879948"/>
    <x v="1"/>
    <m/>
    <x v="0"/>
    <s v="mll3573"/>
    <x v="0"/>
    <x v="0"/>
    <x v="118"/>
    <x v="0"/>
    <x v="0"/>
  </r>
  <r>
    <n v="5551"/>
    <x v="1"/>
    <x v="1"/>
    <x v="0"/>
    <x v="0"/>
    <x v="0"/>
    <x v="0"/>
    <x v="0"/>
    <n v="2879337"/>
    <n v="2879948"/>
    <x v="1"/>
    <s v="BAB50436.1"/>
    <x v="956"/>
    <s v="mll3573"/>
    <x v="0"/>
    <x v="0"/>
    <x v="118"/>
    <x v="118"/>
    <x v="0"/>
  </r>
  <r>
    <n v="5552"/>
    <x v="0"/>
    <x v="0"/>
    <x v="0"/>
    <x v="0"/>
    <x v="0"/>
    <x v="0"/>
    <x v="0"/>
    <n v="2880010"/>
    <n v="2880312"/>
    <x v="0"/>
    <m/>
    <x v="0"/>
    <s v="mlr3574"/>
    <x v="0"/>
    <x v="0"/>
    <x v="144"/>
    <x v="0"/>
    <x v="0"/>
  </r>
  <r>
    <n v="5553"/>
    <x v="1"/>
    <x v="1"/>
    <x v="0"/>
    <x v="0"/>
    <x v="0"/>
    <x v="0"/>
    <x v="0"/>
    <n v="2880010"/>
    <n v="2880312"/>
    <x v="0"/>
    <s v="BAB50437.1"/>
    <x v="0"/>
    <s v="mlr3574"/>
    <x v="0"/>
    <x v="0"/>
    <x v="144"/>
    <x v="144"/>
    <x v="0"/>
  </r>
  <r>
    <n v="5554"/>
    <x v="0"/>
    <x v="0"/>
    <x v="0"/>
    <x v="0"/>
    <x v="0"/>
    <x v="0"/>
    <x v="0"/>
    <n v="2880338"/>
    <n v="2881255"/>
    <x v="0"/>
    <m/>
    <x v="0"/>
    <s v="mlr3575"/>
    <x v="0"/>
    <x v="0"/>
    <x v="21"/>
    <x v="0"/>
    <x v="0"/>
  </r>
  <r>
    <n v="5555"/>
    <x v="1"/>
    <x v="1"/>
    <x v="0"/>
    <x v="0"/>
    <x v="0"/>
    <x v="0"/>
    <x v="0"/>
    <n v="2880338"/>
    <n v="2881255"/>
    <x v="0"/>
    <s v="BAB50438.1"/>
    <x v="957"/>
    <s v="mlr3575"/>
    <x v="0"/>
    <x v="0"/>
    <x v="21"/>
    <x v="22"/>
    <x v="0"/>
  </r>
  <r>
    <n v="5556"/>
    <x v="0"/>
    <x v="0"/>
    <x v="0"/>
    <x v="0"/>
    <x v="0"/>
    <x v="0"/>
    <x v="0"/>
    <n v="2881354"/>
    <n v="2882304"/>
    <x v="0"/>
    <m/>
    <x v="0"/>
    <s v="mlr3576"/>
    <x v="0"/>
    <x v="0"/>
    <x v="158"/>
    <x v="0"/>
    <x v="0"/>
  </r>
  <r>
    <n v="5557"/>
    <x v="1"/>
    <x v="1"/>
    <x v="0"/>
    <x v="0"/>
    <x v="0"/>
    <x v="0"/>
    <x v="0"/>
    <n v="2881354"/>
    <n v="2882304"/>
    <x v="0"/>
    <s v="BAB50439.1"/>
    <x v="958"/>
    <s v="mlr3576"/>
    <x v="0"/>
    <x v="0"/>
    <x v="158"/>
    <x v="158"/>
    <x v="0"/>
  </r>
  <r>
    <n v="5558"/>
    <x v="0"/>
    <x v="0"/>
    <x v="0"/>
    <x v="0"/>
    <x v="0"/>
    <x v="0"/>
    <x v="0"/>
    <n v="2882689"/>
    <n v="2883876"/>
    <x v="0"/>
    <m/>
    <x v="0"/>
    <s v="mlr3577"/>
    <x v="0"/>
    <x v="0"/>
    <x v="383"/>
    <x v="0"/>
    <x v="0"/>
  </r>
  <r>
    <n v="5559"/>
    <x v="1"/>
    <x v="1"/>
    <x v="0"/>
    <x v="0"/>
    <x v="0"/>
    <x v="0"/>
    <x v="0"/>
    <n v="2882689"/>
    <n v="2883876"/>
    <x v="0"/>
    <s v="BAB50440.1"/>
    <x v="0"/>
    <s v="mlr3577"/>
    <x v="0"/>
    <x v="0"/>
    <x v="383"/>
    <x v="378"/>
    <x v="0"/>
  </r>
  <r>
    <n v="5560"/>
    <x v="0"/>
    <x v="0"/>
    <x v="0"/>
    <x v="0"/>
    <x v="0"/>
    <x v="0"/>
    <x v="0"/>
    <n v="2883885"/>
    <n v="2884124"/>
    <x v="0"/>
    <m/>
    <x v="0"/>
    <s v="msr3579"/>
    <x v="0"/>
    <x v="0"/>
    <x v="101"/>
    <x v="0"/>
    <x v="0"/>
  </r>
  <r>
    <n v="5561"/>
    <x v="1"/>
    <x v="1"/>
    <x v="0"/>
    <x v="0"/>
    <x v="0"/>
    <x v="0"/>
    <x v="0"/>
    <n v="2883885"/>
    <n v="2884124"/>
    <x v="0"/>
    <s v="BAB50441.1"/>
    <x v="0"/>
    <s v="msr3579"/>
    <x v="0"/>
    <x v="0"/>
    <x v="101"/>
    <x v="102"/>
    <x v="0"/>
  </r>
  <r>
    <n v="5562"/>
    <x v="0"/>
    <x v="0"/>
    <x v="0"/>
    <x v="0"/>
    <x v="0"/>
    <x v="0"/>
    <x v="0"/>
    <n v="2884141"/>
    <n v="2885268"/>
    <x v="1"/>
    <m/>
    <x v="0"/>
    <s v="mll3580"/>
    <x v="0"/>
    <x v="0"/>
    <x v="280"/>
    <x v="0"/>
    <x v="0"/>
  </r>
  <r>
    <n v="5563"/>
    <x v="1"/>
    <x v="1"/>
    <x v="0"/>
    <x v="0"/>
    <x v="0"/>
    <x v="0"/>
    <x v="0"/>
    <n v="2884141"/>
    <n v="2885268"/>
    <x v="1"/>
    <s v="BAB50442.1"/>
    <x v="0"/>
    <s v="mll3580"/>
    <x v="0"/>
    <x v="0"/>
    <x v="280"/>
    <x v="276"/>
    <x v="0"/>
  </r>
  <r>
    <n v="5564"/>
    <x v="0"/>
    <x v="0"/>
    <x v="0"/>
    <x v="0"/>
    <x v="0"/>
    <x v="0"/>
    <x v="0"/>
    <n v="2885358"/>
    <n v="2886527"/>
    <x v="1"/>
    <m/>
    <x v="0"/>
    <s v="mll3581"/>
    <x v="0"/>
    <x v="0"/>
    <x v="587"/>
    <x v="0"/>
    <x v="0"/>
  </r>
  <r>
    <n v="5565"/>
    <x v="1"/>
    <x v="1"/>
    <x v="0"/>
    <x v="0"/>
    <x v="0"/>
    <x v="0"/>
    <x v="0"/>
    <n v="2885358"/>
    <n v="2886527"/>
    <x v="1"/>
    <s v="BAB50443.1"/>
    <x v="60"/>
    <s v="mll3581"/>
    <x v="0"/>
    <x v="0"/>
    <x v="587"/>
    <x v="580"/>
    <x v="0"/>
  </r>
  <r>
    <n v="5566"/>
    <x v="0"/>
    <x v="0"/>
    <x v="0"/>
    <x v="0"/>
    <x v="0"/>
    <x v="0"/>
    <x v="0"/>
    <n v="2886639"/>
    <n v="2886806"/>
    <x v="0"/>
    <m/>
    <x v="0"/>
    <s v="msr3582"/>
    <x v="0"/>
    <x v="0"/>
    <x v="400"/>
    <x v="0"/>
    <x v="0"/>
  </r>
  <r>
    <n v="5567"/>
    <x v="1"/>
    <x v="1"/>
    <x v="0"/>
    <x v="0"/>
    <x v="0"/>
    <x v="0"/>
    <x v="0"/>
    <n v="2886639"/>
    <n v="2886806"/>
    <x v="0"/>
    <s v="BAB50444.1"/>
    <x v="0"/>
    <s v="msr3582"/>
    <x v="0"/>
    <x v="0"/>
    <x v="400"/>
    <x v="395"/>
    <x v="0"/>
  </r>
  <r>
    <n v="5568"/>
    <x v="0"/>
    <x v="0"/>
    <x v="0"/>
    <x v="0"/>
    <x v="0"/>
    <x v="0"/>
    <x v="0"/>
    <n v="2886781"/>
    <n v="2887944"/>
    <x v="0"/>
    <m/>
    <x v="0"/>
    <s v="mlr3583"/>
    <x v="0"/>
    <x v="0"/>
    <x v="11"/>
    <x v="0"/>
    <x v="0"/>
  </r>
  <r>
    <n v="5569"/>
    <x v="1"/>
    <x v="1"/>
    <x v="0"/>
    <x v="0"/>
    <x v="0"/>
    <x v="0"/>
    <x v="0"/>
    <n v="2886781"/>
    <n v="2887944"/>
    <x v="0"/>
    <s v="BAB50445.1"/>
    <x v="959"/>
    <s v="mlr3583"/>
    <x v="0"/>
    <x v="0"/>
    <x v="11"/>
    <x v="12"/>
    <x v="0"/>
  </r>
  <r>
    <n v="5570"/>
    <x v="2"/>
    <x v="2"/>
    <x v="0"/>
    <x v="0"/>
    <x v="0"/>
    <x v="0"/>
    <x v="0"/>
    <n v="2888029"/>
    <n v="2888102"/>
    <x v="0"/>
    <m/>
    <x v="0"/>
    <m/>
    <x v="0"/>
    <x v="0"/>
    <x v="635"/>
    <x v="0"/>
    <x v="0"/>
  </r>
  <r>
    <n v="5571"/>
    <x v="0"/>
    <x v="0"/>
    <x v="0"/>
    <x v="0"/>
    <x v="0"/>
    <x v="0"/>
    <x v="0"/>
    <n v="2888241"/>
    <n v="2888783"/>
    <x v="0"/>
    <m/>
    <x v="0"/>
    <s v="mlr3584"/>
    <x v="0"/>
    <x v="0"/>
    <x v="257"/>
    <x v="0"/>
    <x v="0"/>
  </r>
  <r>
    <n v="5572"/>
    <x v="1"/>
    <x v="1"/>
    <x v="0"/>
    <x v="0"/>
    <x v="0"/>
    <x v="0"/>
    <x v="0"/>
    <n v="2888241"/>
    <n v="2888783"/>
    <x v="0"/>
    <s v="BAB50446.1"/>
    <x v="0"/>
    <s v="mlr3584"/>
    <x v="0"/>
    <x v="0"/>
    <x v="257"/>
    <x v="254"/>
    <x v="0"/>
  </r>
  <r>
    <n v="5573"/>
    <x v="0"/>
    <x v="0"/>
    <x v="0"/>
    <x v="0"/>
    <x v="0"/>
    <x v="0"/>
    <x v="0"/>
    <n v="2888819"/>
    <n v="2889253"/>
    <x v="1"/>
    <m/>
    <x v="0"/>
    <s v="mll3585"/>
    <x v="0"/>
    <x v="0"/>
    <x v="18"/>
    <x v="0"/>
    <x v="0"/>
  </r>
  <r>
    <n v="5574"/>
    <x v="1"/>
    <x v="1"/>
    <x v="0"/>
    <x v="0"/>
    <x v="0"/>
    <x v="0"/>
    <x v="0"/>
    <n v="2888819"/>
    <n v="2889253"/>
    <x v="1"/>
    <s v="BAB50447.1"/>
    <x v="0"/>
    <s v="mll3585"/>
    <x v="0"/>
    <x v="0"/>
    <x v="18"/>
    <x v="19"/>
    <x v="0"/>
  </r>
  <r>
    <n v="5575"/>
    <x v="0"/>
    <x v="0"/>
    <x v="0"/>
    <x v="0"/>
    <x v="0"/>
    <x v="0"/>
    <x v="0"/>
    <n v="2889260"/>
    <n v="2890768"/>
    <x v="1"/>
    <m/>
    <x v="0"/>
    <s v="mll3586"/>
    <x v="0"/>
    <x v="0"/>
    <x v="322"/>
    <x v="0"/>
    <x v="0"/>
  </r>
  <r>
    <n v="5576"/>
    <x v="1"/>
    <x v="1"/>
    <x v="0"/>
    <x v="0"/>
    <x v="0"/>
    <x v="0"/>
    <x v="0"/>
    <n v="2889260"/>
    <n v="2890768"/>
    <x v="1"/>
    <s v="BAB50448.1"/>
    <x v="960"/>
    <s v="mll3586"/>
    <x v="0"/>
    <x v="0"/>
    <x v="322"/>
    <x v="317"/>
    <x v="0"/>
  </r>
  <r>
    <n v="5577"/>
    <x v="0"/>
    <x v="0"/>
    <x v="0"/>
    <x v="0"/>
    <x v="0"/>
    <x v="0"/>
    <x v="0"/>
    <n v="2890934"/>
    <n v="2892019"/>
    <x v="0"/>
    <m/>
    <x v="0"/>
    <s v="mlr3587"/>
    <x v="0"/>
    <x v="0"/>
    <x v="360"/>
    <x v="0"/>
    <x v="0"/>
  </r>
  <r>
    <n v="5578"/>
    <x v="1"/>
    <x v="1"/>
    <x v="0"/>
    <x v="0"/>
    <x v="0"/>
    <x v="0"/>
    <x v="0"/>
    <n v="2890934"/>
    <n v="2892019"/>
    <x v="0"/>
    <s v="BAB50449.1"/>
    <x v="961"/>
    <s v="mlr3587"/>
    <x v="0"/>
    <x v="0"/>
    <x v="360"/>
    <x v="355"/>
    <x v="0"/>
  </r>
  <r>
    <n v="5579"/>
    <x v="0"/>
    <x v="0"/>
    <x v="0"/>
    <x v="0"/>
    <x v="0"/>
    <x v="0"/>
    <x v="0"/>
    <n v="2892072"/>
    <n v="2892914"/>
    <x v="1"/>
    <m/>
    <x v="0"/>
    <s v="mll3588"/>
    <x v="0"/>
    <x v="0"/>
    <x v="411"/>
    <x v="0"/>
    <x v="0"/>
  </r>
  <r>
    <n v="5580"/>
    <x v="1"/>
    <x v="1"/>
    <x v="0"/>
    <x v="0"/>
    <x v="0"/>
    <x v="0"/>
    <x v="0"/>
    <n v="2892072"/>
    <n v="2892914"/>
    <x v="1"/>
    <s v="BAB50450.1"/>
    <x v="962"/>
    <s v="mll3588"/>
    <x v="0"/>
    <x v="0"/>
    <x v="411"/>
    <x v="406"/>
    <x v="0"/>
  </r>
  <r>
    <n v="5581"/>
    <x v="0"/>
    <x v="0"/>
    <x v="0"/>
    <x v="0"/>
    <x v="0"/>
    <x v="0"/>
    <x v="0"/>
    <n v="2892911"/>
    <n v="2893813"/>
    <x v="1"/>
    <m/>
    <x v="0"/>
    <s v="mll3589"/>
    <x v="0"/>
    <x v="0"/>
    <x v="323"/>
    <x v="0"/>
    <x v="0"/>
  </r>
  <r>
    <n v="5582"/>
    <x v="1"/>
    <x v="1"/>
    <x v="0"/>
    <x v="0"/>
    <x v="0"/>
    <x v="0"/>
    <x v="0"/>
    <n v="2892911"/>
    <n v="2893813"/>
    <x v="1"/>
    <s v="BAB50451.1"/>
    <x v="962"/>
    <s v="mll3589"/>
    <x v="0"/>
    <x v="0"/>
    <x v="323"/>
    <x v="318"/>
    <x v="0"/>
  </r>
  <r>
    <n v="5583"/>
    <x v="0"/>
    <x v="0"/>
    <x v="0"/>
    <x v="0"/>
    <x v="0"/>
    <x v="0"/>
    <x v="0"/>
    <n v="2893855"/>
    <n v="2895111"/>
    <x v="1"/>
    <m/>
    <x v="0"/>
    <s v="mll3590"/>
    <x v="0"/>
    <x v="0"/>
    <x v="390"/>
    <x v="0"/>
    <x v="0"/>
  </r>
  <r>
    <n v="5584"/>
    <x v="1"/>
    <x v="1"/>
    <x v="0"/>
    <x v="0"/>
    <x v="0"/>
    <x v="0"/>
    <x v="0"/>
    <n v="2893855"/>
    <n v="2895111"/>
    <x v="1"/>
    <s v="BAB50452.1"/>
    <x v="963"/>
    <s v="mll3590"/>
    <x v="0"/>
    <x v="0"/>
    <x v="390"/>
    <x v="385"/>
    <x v="0"/>
  </r>
  <r>
    <n v="5585"/>
    <x v="0"/>
    <x v="0"/>
    <x v="0"/>
    <x v="0"/>
    <x v="0"/>
    <x v="0"/>
    <x v="0"/>
    <n v="2895244"/>
    <n v="2896749"/>
    <x v="1"/>
    <m/>
    <x v="0"/>
    <s v="mll3591"/>
    <x v="0"/>
    <x v="0"/>
    <x v="513"/>
    <x v="0"/>
    <x v="0"/>
  </r>
  <r>
    <n v="5586"/>
    <x v="1"/>
    <x v="1"/>
    <x v="0"/>
    <x v="0"/>
    <x v="0"/>
    <x v="0"/>
    <x v="0"/>
    <n v="2895244"/>
    <n v="2896749"/>
    <x v="1"/>
    <s v="BAB50453.1"/>
    <x v="964"/>
    <s v="mll3591"/>
    <x v="0"/>
    <x v="0"/>
    <x v="513"/>
    <x v="507"/>
    <x v="0"/>
  </r>
  <r>
    <n v="5587"/>
    <x v="0"/>
    <x v="0"/>
    <x v="0"/>
    <x v="0"/>
    <x v="0"/>
    <x v="0"/>
    <x v="0"/>
    <n v="2896854"/>
    <n v="2897780"/>
    <x v="1"/>
    <m/>
    <x v="0"/>
    <s v="mll3592"/>
    <x v="0"/>
    <x v="0"/>
    <x v="110"/>
    <x v="0"/>
    <x v="0"/>
  </r>
  <r>
    <n v="5588"/>
    <x v="1"/>
    <x v="1"/>
    <x v="0"/>
    <x v="0"/>
    <x v="0"/>
    <x v="0"/>
    <x v="0"/>
    <n v="2896854"/>
    <n v="2897780"/>
    <x v="1"/>
    <s v="BAB50454.1"/>
    <x v="0"/>
    <s v="mll3592"/>
    <x v="0"/>
    <x v="0"/>
    <x v="110"/>
    <x v="110"/>
    <x v="0"/>
  </r>
  <r>
    <n v="5589"/>
    <x v="0"/>
    <x v="0"/>
    <x v="0"/>
    <x v="0"/>
    <x v="0"/>
    <x v="0"/>
    <x v="0"/>
    <n v="2897928"/>
    <n v="2898281"/>
    <x v="1"/>
    <m/>
    <x v="0"/>
    <s v="mll3593"/>
    <x v="0"/>
    <x v="0"/>
    <x v="272"/>
    <x v="0"/>
    <x v="0"/>
  </r>
  <r>
    <n v="5590"/>
    <x v="1"/>
    <x v="1"/>
    <x v="0"/>
    <x v="0"/>
    <x v="0"/>
    <x v="0"/>
    <x v="0"/>
    <n v="2897928"/>
    <n v="2898281"/>
    <x v="1"/>
    <s v="BAB50455.1"/>
    <x v="0"/>
    <s v="mll3593"/>
    <x v="0"/>
    <x v="0"/>
    <x v="272"/>
    <x v="268"/>
    <x v="0"/>
  </r>
  <r>
    <n v="5591"/>
    <x v="0"/>
    <x v="0"/>
    <x v="0"/>
    <x v="0"/>
    <x v="0"/>
    <x v="0"/>
    <x v="0"/>
    <n v="2898420"/>
    <n v="2899313"/>
    <x v="1"/>
    <m/>
    <x v="0"/>
    <s v="mll3595"/>
    <x v="0"/>
    <x v="0"/>
    <x v="498"/>
    <x v="0"/>
    <x v="0"/>
  </r>
  <r>
    <n v="5592"/>
    <x v="1"/>
    <x v="1"/>
    <x v="0"/>
    <x v="0"/>
    <x v="0"/>
    <x v="0"/>
    <x v="0"/>
    <n v="2898420"/>
    <n v="2899313"/>
    <x v="1"/>
    <s v="BAB50456.1"/>
    <x v="0"/>
    <s v="mll3595"/>
    <x v="0"/>
    <x v="0"/>
    <x v="498"/>
    <x v="492"/>
    <x v="0"/>
  </r>
  <r>
    <n v="5593"/>
    <x v="0"/>
    <x v="0"/>
    <x v="0"/>
    <x v="0"/>
    <x v="0"/>
    <x v="0"/>
    <x v="0"/>
    <n v="2899383"/>
    <n v="2900357"/>
    <x v="1"/>
    <m/>
    <x v="0"/>
    <s v="mll3596"/>
    <x v="0"/>
    <x v="0"/>
    <x v="212"/>
    <x v="0"/>
    <x v="0"/>
  </r>
  <r>
    <n v="5594"/>
    <x v="1"/>
    <x v="1"/>
    <x v="0"/>
    <x v="0"/>
    <x v="0"/>
    <x v="0"/>
    <x v="0"/>
    <n v="2899383"/>
    <n v="2900357"/>
    <x v="1"/>
    <s v="BAB50457.1"/>
    <x v="965"/>
    <s v="mll3596"/>
    <x v="0"/>
    <x v="0"/>
    <x v="212"/>
    <x v="209"/>
    <x v="0"/>
  </r>
  <r>
    <n v="5595"/>
    <x v="0"/>
    <x v="0"/>
    <x v="0"/>
    <x v="0"/>
    <x v="0"/>
    <x v="0"/>
    <x v="0"/>
    <n v="2900402"/>
    <n v="2901394"/>
    <x v="1"/>
    <m/>
    <x v="0"/>
    <s v="mll3597"/>
    <x v="0"/>
    <x v="0"/>
    <x v="674"/>
    <x v="0"/>
    <x v="0"/>
  </r>
  <r>
    <n v="5596"/>
    <x v="1"/>
    <x v="1"/>
    <x v="0"/>
    <x v="0"/>
    <x v="0"/>
    <x v="0"/>
    <x v="0"/>
    <n v="2900402"/>
    <n v="2901394"/>
    <x v="1"/>
    <s v="BAB50458.1"/>
    <x v="905"/>
    <s v="mll3597"/>
    <x v="0"/>
    <x v="0"/>
    <x v="674"/>
    <x v="666"/>
    <x v="0"/>
  </r>
  <r>
    <n v="5597"/>
    <x v="0"/>
    <x v="0"/>
    <x v="0"/>
    <x v="0"/>
    <x v="0"/>
    <x v="0"/>
    <x v="0"/>
    <n v="2901391"/>
    <n v="2902935"/>
    <x v="1"/>
    <m/>
    <x v="0"/>
    <s v="mll3598"/>
    <x v="0"/>
    <x v="0"/>
    <x v="685"/>
    <x v="0"/>
    <x v="0"/>
  </r>
  <r>
    <n v="5598"/>
    <x v="1"/>
    <x v="1"/>
    <x v="0"/>
    <x v="0"/>
    <x v="0"/>
    <x v="0"/>
    <x v="0"/>
    <n v="2901391"/>
    <n v="2902935"/>
    <x v="1"/>
    <s v="BAB50459.1"/>
    <x v="966"/>
    <s v="mll3598"/>
    <x v="0"/>
    <x v="0"/>
    <x v="685"/>
    <x v="675"/>
    <x v="0"/>
  </r>
  <r>
    <n v="5599"/>
    <x v="0"/>
    <x v="0"/>
    <x v="0"/>
    <x v="0"/>
    <x v="0"/>
    <x v="0"/>
    <x v="0"/>
    <n v="2902932"/>
    <n v="2904311"/>
    <x v="1"/>
    <m/>
    <x v="0"/>
    <s v="mll3599"/>
    <x v="0"/>
    <x v="0"/>
    <x v="483"/>
    <x v="0"/>
    <x v="0"/>
  </r>
  <r>
    <n v="5600"/>
    <x v="1"/>
    <x v="1"/>
    <x v="0"/>
    <x v="0"/>
    <x v="0"/>
    <x v="0"/>
    <x v="0"/>
    <n v="2902932"/>
    <n v="2904311"/>
    <x v="1"/>
    <s v="BAB50460.1"/>
    <x v="0"/>
    <s v="mll3599"/>
    <x v="0"/>
    <x v="0"/>
    <x v="483"/>
    <x v="477"/>
    <x v="0"/>
  </r>
  <r>
    <n v="5601"/>
    <x v="0"/>
    <x v="0"/>
    <x v="0"/>
    <x v="0"/>
    <x v="0"/>
    <x v="0"/>
    <x v="0"/>
    <n v="2904308"/>
    <n v="2905111"/>
    <x v="1"/>
    <m/>
    <x v="0"/>
    <s v="mll3600"/>
    <x v="0"/>
    <x v="0"/>
    <x v="407"/>
    <x v="0"/>
    <x v="0"/>
  </r>
  <r>
    <n v="5602"/>
    <x v="1"/>
    <x v="1"/>
    <x v="0"/>
    <x v="0"/>
    <x v="0"/>
    <x v="0"/>
    <x v="0"/>
    <n v="2904308"/>
    <n v="2905111"/>
    <x v="1"/>
    <s v="BAB50461.1"/>
    <x v="3"/>
    <s v="mll3600"/>
    <x v="0"/>
    <x v="0"/>
    <x v="407"/>
    <x v="402"/>
    <x v="0"/>
  </r>
  <r>
    <n v="5603"/>
    <x v="0"/>
    <x v="0"/>
    <x v="0"/>
    <x v="0"/>
    <x v="0"/>
    <x v="0"/>
    <x v="0"/>
    <n v="2905272"/>
    <n v="2906315"/>
    <x v="0"/>
    <m/>
    <x v="0"/>
    <s v="mlr3601"/>
    <x v="0"/>
    <x v="0"/>
    <x v="515"/>
    <x v="0"/>
    <x v="0"/>
  </r>
  <r>
    <n v="5604"/>
    <x v="1"/>
    <x v="1"/>
    <x v="0"/>
    <x v="0"/>
    <x v="0"/>
    <x v="0"/>
    <x v="0"/>
    <n v="2905272"/>
    <n v="2906315"/>
    <x v="0"/>
    <s v="BAB50462.1"/>
    <x v="0"/>
    <s v="mlr3601"/>
    <x v="0"/>
    <x v="0"/>
    <x v="515"/>
    <x v="509"/>
    <x v="0"/>
  </r>
  <r>
    <n v="5605"/>
    <x v="0"/>
    <x v="0"/>
    <x v="0"/>
    <x v="0"/>
    <x v="0"/>
    <x v="0"/>
    <x v="0"/>
    <n v="2906331"/>
    <n v="2907605"/>
    <x v="0"/>
    <m/>
    <x v="0"/>
    <s v="mlr3603"/>
    <x v="0"/>
    <x v="0"/>
    <x v="204"/>
    <x v="0"/>
    <x v="0"/>
  </r>
  <r>
    <n v="5606"/>
    <x v="1"/>
    <x v="1"/>
    <x v="0"/>
    <x v="0"/>
    <x v="0"/>
    <x v="0"/>
    <x v="0"/>
    <n v="2906331"/>
    <n v="2907605"/>
    <x v="0"/>
    <s v="BAB50463.1"/>
    <x v="0"/>
    <s v="mlr3603"/>
    <x v="0"/>
    <x v="0"/>
    <x v="204"/>
    <x v="201"/>
    <x v="0"/>
  </r>
  <r>
    <n v="5607"/>
    <x v="0"/>
    <x v="0"/>
    <x v="0"/>
    <x v="0"/>
    <x v="0"/>
    <x v="0"/>
    <x v="0"/>
    <n v="2907602"/>
    <n v="2908453"/>
    <x v="0"/>
    <m/>
    <x v="0"/>
    <s v="mlr3604"/>
    <x v="0"/>
    <x v="0"/>
    <x v="129"/>
    <x v="0"/>
    <x v="0"/>
  </r>
  <r>
    <n v="5608"/>
    <x v="1"/>
    <x v="1"/>
    <x v="0"/>
    <x v="0"/>
    <x v="0"/>
    <x v="0"/>
    <x v="0"/>
    <n v="2907602"/>
    <n v="2908453"/>
    <x v="0"/>
    <s v="BAB50464.1"/>
    <x v="0"/>
    <s v="mlr3604"/>
    <x v="0"/>
    <x v="0"/>
    <x v="129"/>
    <x v="129"/>
    <x v="0"/>
  </r>
  <r>
    <n v="5609"/>
    <x v="0"/>
    <x v="0"/>
    <x v="0"/>
    <x v="0"/>
    <x v="0"/>
    <x v="0"/>
    <x v="0"/>
    <n v="2908440"/>
    <n v="2909345"/>
    <x v="1"/>
    <m/>
    <x v="0"/>
    <s v="mll3605"/>
    <x v="0"/>
    <x v="0"/>
    <x v="81"/>
    <x v="0"/>
    <x v="0"/>
  </r>
  <r>
    <n v="5610"/>
    <x v="1"/>
    <x v="1"/>
    <x v="0"/>
    <x v="0"/>
    <x v="0"/>
    <x v="0"/>
    <x v="0"/>
    <n v="2908440"/>
    <n v="2909345"/>
    <x v="1"/>
    <s v="BAB50465.1"/>
    <x v="3"/>
    <s v="mll3605"/>
    <x v="0"/>
    <x v="0"/>
    <x v="81"/>
    <x v="82"/>
    <x v="0"/>
  </r>
  <r>
    <n v="5611"/>
    <x v="0"/>
    <x v="0"/>
    <x v="0"/>
    <x v="0"/>
    <x v="0"/>
    <x v="0"/>
    <x v="0"/>
    <n v="2909622"/>
    <n v="2910416"/>
    <x v="0"/>
    <m/>
    <x v="0"/>
    <s v="mlr3606"/>
    <x v="0"/>
    <x v="0"/>
    <x v="48"/>
    <x v="0"/>
    <x v="0"/>
  </r>
  <r>
    <n v="5612"/>
    <x v="1"/>
    <x v="1"/>
    <x v="0"/>
    <x v="0"/>
    <x v="0"/>
    <x v="0"/>
    <x v="0"/>
    <n v="2909622"/>
    <n v="2910416"/>
    <x v="0"/>
    <s v="BAB50466.1"/>
    <x v="0"/>
    <s v="mlr3606"/>
    <x v="0"/>
    <x v="0"/>
    <x v="48"/>
    <x v="49"/>
    <x v="0"/>
  </r>
  <r>
    <n v="5613"/>
    <x v="0"/>
    <x v="0"/>
    <x v="0"/>
    <x v="0"/>
    <x v="0"/>
    <x v="0"/>
    <x v="0"/>
    <n v="2910554"/>
    <n v="2910952"/>
    <x v="0"/>
    <m/>
    <x v="0"/>
    <s v="mlr3608"/>
    <x v="0"/>
    <x v="0"/>
    <x v="79"/>
    <x v="0"/>
    <x v="0"/>
  </r>
  <r>
    <n v="5614"/>
    <x v="1"/>
    <x v="1"/>
    <x v="0"/>
    <x v="0"/>
    <x v="0"/>
    <x v="0"/>
    <x v="0"/>
    <n v="2910554"/>
    <n v="2910952"/>
    <x v="0"/>
    <s v="BAB50467.1"/>
    <x v="0"/>
    <s v="mlr3608"/>
    <x v="0"/>
    <x v="0"/>
    <x v="79"/>
    <x v="80"/>
    <x v="0"/>
  </r>
  <r>
    <n v="5615"/>
    <x v="0"/>
    <x v="0"/>
    <x v="0"/>
    <x v="0"/>
    <x v="0"/>
    <x v="0"/>
    <x v="0"/>
    <n v="2911074"/>
    <n v="2912723"/>
    <x v="1"/>
    <m/>
    <x v="0"/>
    <s v="mll3609"/>
    <x v="0"/>
    <x v="0"/>
    <x v="7"/>
    <x v="0"/>
    <x v="0"/>
  </r>
  <r>
    <n v="5616"/>
    <x v="1"/>
    <x v="1"/>
    <x v="0"/>
    <x v="0"/>
    <x v="0"/>
    <x v="0"/>
    <x v="0"/>
    <n v="2911074"/>
    <n v="2912723"/>
    <x v="1"/>
    <s v="BAB50468.1"/>
    <x v="967"/>
    <s v="mll3609"/>
    <x v="0"/>
    <x v="0"/>
    <x v="7"/>
    <x v="8"/>
    <x v="0"/>
  </r>
  <r>
    <n v="5617"/>
    <x v="0"/>
    <x v="0"/>
    <x v="0"/>
    <x v="0"/>
    <x v="0"/>
    <x v="0"/>
    <x v="0"/>
    <n v="2913215"/>
    <n v="2913595"/>
    <x v="1"/>
    <m/>
    <x v="0"/>
    <s v="mll3610"/>
    <x v="0"/>
    <x v="0"/>
    <x v="145"/>
    <x v="0"/>
    <x v="0"/>
  </r>
  <r>
    <n v="5618"/>
    <x v="1"/>
    <x v="1"/>
    <x v="0"/>
    <x v="0"/>
    <x v="0"/>
    <x v="0"/>
    <x v="0"/>
    <n v="2913215"/>
    <n v="2913595"/>
    <x v="1"/>
    <s v="BAB50469.1"/>
    <x v="968"/>
    <s v="mll3610"/>
    <x v="0"/>
    <x v="0"/>
    <x v="145"/>
    <x v="145"/>
    <x v="0"/>
  </r>
  <r>
    <n v="5619"/>
    <x v="0"/>
    <x v="0"/>
    <x v="0"/>
    <x v="0"/>
    <x v="0"/>
    <x v="0"/>
    <x v="0"/>
    <n v="2913623"/>
    <n v="2914627"/>
    <x v="1"/>
    <m/>
    <x v="0"/>
    <s v="mll3613"/>
    <x v="0"/>
    <x v="0"/>
    <x v="100"/>
    <x v="0"/>
    <x v="0"/>
  </r>
  <r>
    <n v="5620"/>
    <x v="1"/>
    <x v="1"/>
    <x v="0"/>
    <x v="0"/>
    <x v="0"/>
    <x v="0"/>
    <x v="0"/>
    <n v="2913623"/>
    <n v="2914627"/>
    <x v="1"/>
    <s v="BAB50470.1"/>
    <x v="969"/>
    <s v="mll3613"/>
    <x v="0"/>
    <x v="0"/>
    <x v="100"/>
    <x v="101"/>
    <x v="0"/>
  </r>
  <r>
    <n v="5621"/>
    <x v="0"/>
    <x v="0"/>
    <x v="0"/>
    <x v="0"/>
    <x v="0"/>
    <x v="0"/>
    <x v="0"/>
    <n v="2914644"/>
    <n v="2915336"/>
    <x v="1"/>
    <m/>
    <x v="0"/>
    <s v="mll3614"/>
    <x v="0"/>
    <x v="0"/>
    <x v="253"/>
    <x v="0"/>
    <x v="0"/>
  </r>
  <r>
    <n v="5622"/>
    <x v="1"/>
    <x v="1"/>
    <x v="0"/>
    <x v="0"/>
    <x v="0"/>
    <x v="0"/>
    <x v="0"/>
    <n v="2914644"/>
    <n v="2915336"/>
    <x v="1"/>
    <s v="BAB50471.1"/>
    <x v="970"/>
    <s v="mll3614"/>
    <x v="0"/>
    <x v="0"/>
    <x v="253"/>
    <x v="250"/>
    <x v="0"/>
  </r>
  <r>
    <n v="5623"/>
    <x v="0"/>
    <x v="0"/>
    <x v="0"/>
    <x v="0"/>
    <x v="0"/>
    <x v="0"/>
    <x v="0"/>
    <n v="2915455"/>
    <n v="2915940"/>
    <x v="1"/>
    <m/>
    <x v="0"/>
    <s v="mll3616"/>
    <x v="0"/>
    <x v="0"/>
    <x v="389"/>
    <x v="0"/>
    <x v="0"/>
  </r>
  <r>
    <n v="5624"/>
    <x v="1"/>
    <x v="1"/>
    <x v="0"/>
    <x v="0"/>
    <x v="0"/>
    <x v="0"/>
    <x v="0"/>
    <n v="2915455"/>
    <n v="2915940"/>
    <x v="1"/>
    <s v="BAB50472.1"/>
    <x v="0"/>
    <s v="mll3616"/>
    <x v="0"/>
    <x v="0"/>
    <x v="389"/>
    <x v="384"/>
    <x v="0"/>
  </r>
  <r>
    <n v="5625"/>
    <x v="0"/>
    <x v="0"/>
    <x v="0"/>
    <x v="0"/>
    <x v="0"/>
    <x v="0"/>
    <x v="0"/>
    <n v="2915955"/>
    <n v="2916725"/>
    <x v="0"/>
    <m/>
    <x v="0"/>
    <s v="mlr3617"/>
    <x v="0"/>
    <x v="0"/>
    <x v="327"/>
    <x v="0"/>
    <x v="0"/>
  </r>
  <r>
    <n v="5626"/>
    <x v="1"/>
    <x v="1"/>
    <x v="0"/>
    <x v="0"/>
    <x v="0"/>
    <x v="0"/>
    <x v="0"/>
    <n v="2915955"/>
    <n v="2916725"/>
    <x v="0"/>
    <s v="BAB50473.1"/>
    <x v="0"/>
    <s v="mlr3617"/>
    <x v="0"/>
    <x v="0"/>
    <x v="327"/>
    <x v="322"/>
    <x v="0"/>
  </r>
  <r>
    <n v="5627"/>
    <x v="0"/>
    <x v="0"/>
    <x v="0"/>
    <x v="0"/>
    <x v="0"/>
    <x v="0"/>
    <x v="0"/>
    <n v="2916830"/>
    <n v="2917504"/>
    <x v="0"/>
    <m/>
    <x v="0"/>
    <s v="mlr3618"/>
    <x v="0"/>
    <x v="0"/>
    <x v="56"/>
    <x v="0"/>
    <x v="0"/>
  </r>
  <r>
    <n v="5628"/>
    <x v="1"/>
    <x v="1"/>
    <x v="0"/>
    <x v="0"/>
    <x v="0"/>
    <x v="0"/>
    <x v="0"/>
    <n v="2916830"/>
    <n v="2917504"/>
    <x v="0"/>
    <s v="BAB50474.1"/>
    <x v="971"/>
    <s v="mlr3618"/>
    <x v="0"/>
    <x v="0"/>
    <x v="56"/>
    <x v="57"/>
    <x v="0"/>
  </r>
  <r>
    <n v="5629"/>
    <x v="0"/>
    <x v="0"/>
    <x v="0"/>
    <x v="0"/>
    <x v="0"/>
    <x v="0"/>
    <x v="0"/>
    <n v="2917506"/>
    <n v="2918570"/>
    <x v="1"/>
    <m/>
    <x v="0"/>
    <s v="mll3619"/>
    <x v="0"/>
    <x v="0"/>
    <x v="152"/>
    <x v="0"/>
    <x v="0"/>
  </r>
  <r>
    <n v="5630"/>
    <x v="1"/>
    <x v="1"/>
    <x v="0"/>
    <x v="0"/>
    <x v="0"/>
    <x v="0"/>
    <x v="0"/>
    <n v="2917506"/>
    <n v="2918570"/>
    <x v="1"/>
    <s v="BAB50475.1"/>
    <x v="0"/>
    <s v="mll3619"/>
    <x v="0"/>
    <x v="0"/>
    <x v="152"/>
    <x v="152"/>
    <x v="0"/>
  </r>
  <r>
    <n v="5631"/>
    <x v="0"/>
    <x v="0"/>
    <x v="0"/>
    <x v="0"/>
    <x v="0"/>
    <x v="0"/>
    <x v="0"/>
    <n v="2918576"/>
    <n v="2918737"/>
    <x v="0"/>
    <m/>
    <x v="0"/>
    <s v="msr3620"/>
    <x v="0"/>
    <x v="0"/>
    <x v="268"/>
    <x v="0"/>
    <x v="0"/>
  </r>
  <r>
    <n v="5632"/>
    <x v="1"/>
    <x v="1"/>
    <x v="0"/>
    <x v="0"/>
    <x v="0"/>
    <x v="0"/>
    <x v="0"/>
    <n v="2918576"/>
    <n v="2918737"/>
    <x v="0"/>
    <s v="BAB50476.1"/>
    <x v="0"/>
    <s v="msr3620"/>
    <x v="0"/>
    <x v="0"/>
    <x v="268"/>
    <x v="265"/>
    <x v="0"/>
  </r>
  <r>
    <n v="5633"/>
    <x v="0"/>
    <x v="0"/>
    <x v="0"/>
    <x v="0"/>
    <x v="0"/>
    <x v="0"/>
    <x v="0"/>
    <n v="2918643"/>
    <n v="2918891"/>
    <x v="0"/>
    <m/>
    <x v="0"/>
    <s v="msr3621"/>
    <x v="0"/>
    <x v="0"/>
    <x v="431"/>
    <x v="0"/>
    <x v="0"/>
  </r>
  <r>
    <n v="5634"/>
    <x v="1"/>
    <x v="1"/>
    <x v="0"/>
    <x v="0"/>
    <x v="0"/>
    <x v="0"/>
    <x v="0"/>
    <n v="2918643"/>
    <n v="2918891"/>
    <x v="0"/>
    <s v="BAB50477.1"/>
    <x v="972"/>
    <s v="msr3621"/>
    <x v="0"/>
    <x v="0"/>
    <x v="431"/>
    <x v="426"/>
    <x v="0"/>
  </r>
  <r>
    <n v="5635"/>
    <x v="0"/>
    <x v="0"/>
    <x v="0"/>
    <x v="0"/>
    <x v="0"/>
    <x v="0"/>
    <x v="0"/>
    <n v="2918957"/>
    <n v="2920177"/>
    <x v="1"/>
    <m/>
    <x v="0"/>
    <s v="mll3623"/>
    <x v="0"/>
    <x v="0"/>
    <x v="549"/>
    <x v="0"/>
    <x v="0"/>
  </r>
  <r>
    <n v="5636"/>
    <x v="1"/>
    <x v="1"/>
    <x v="0"/>
    <x v="0"/>
    <x v="0"/>
    <x v="0"/>
    <x v="0"/>
    <n v="2918957"/>
    <n v="2920177"/>
    <x v="1"/>
    <s v="BAB50478.1"/>
    <x v="0"/>
    <s v="mll3623"/>
    <x v="0"/>
    <x v="0"/>
    <x v="549"/>
    <x v="542"/>
    <x v="0"/>
  </r>
  <r>
    <n v="5637"/>
    <x v="0"/>
    <x v="0"/>
    <x v="0"/>
    <x v="0"/>
    <x v="0"/>
    <x v="0"/>
    <x v="0"/>
    <n v="2920354"/>
    <n v="2921451"/>
    <x v="1"/>
    <m/>
    <x v="0"/>
    <s v="mll3624"/>
    <x v="0"/>
    <x v="0"/>
    <x v="23"/>
    <x v="0"/>
    <x v="0"/>
  </r>
  <r>
    <n v="5638"/>
    <x v="1"/>
    <x v="1"/>
    <x v="0"/>
    <x v="0"/>
    <x v="0"/>
    <x v="0"/>
    <x v="0"/>
    <n v="2920354"/>
    <n v="2921451"/>
    <x v="1"/>
    <s v="BAB50479.1"/>
    <x v="973"/>
    <s v="mll3624"/>
    <x v="0"/>
    <x v="0"/>
    <x v="23"/>
    <x v="24"/>
    <x v="0"/>
  </r>
  <r>
    <n v="5639"/>
    <x v="0"/>
    <x v="0"/>
    <x v="0"/>
    <x v="0"/>
    <x v="0"/>
    <x v="0"/>
    <x v="0"/>
    <n v="2921439"/>
    <n v="2923142"/>
    <x v="1"/>
    <m/>
    <x v="0"/>
    <s v="mll3625"/>
    <x v="0"/>
    <x v="0"/>
    <x v="365"/>
    <x v="0"/>
    <x v="0"/>
  </r>
  <r>
    <n v="5640"/>
    <x v="1"/>
    <x v="1"/>
    <x v="0"/>
    <x v="0"/>
    <x v="0"/>
    <x v="0"/>
    <x v="0"/>
    <n v="2921439"/>
    <n v="2923142"/>
    <x v="1"/>
    <s v="BAB50480.1"/>
    <x v="974"/>
    <s v="mll3625"/>
    <x v="0"/>
    <x v="0"/>
    <x v="365"/>
    <x v="360"/>
    <x v="0"/>
  </r>
  <r>
    <n v="5641"/>
    <x v="0"/>
    <x v="0"/>
    <x v="0"/>
    <x v="0"/>
    <x v="0"/>
    <x v="0"/>
    <x v="0"/>
    <n v="2923211"/>
    <n v="2924197"/>
    <x v="1"/>
    <m/>
    <x v="0"/>
    <s v="mll3626"/>
    <x v="0"/>
    <x v="0"/>
    <x v="480"/>
    <x v="0"/>
    <x v="0"/>
  </r>
  <r>
    <n v="5642"/>
    <x v="1"/>
    <x v="1"/>
    <x v="0"/>
    <x v="0"/>
    <x v="0"/>
    <x v="0"/>
    <x v="0"/>
    <n v="2923211"/>
    <n v="2924197"/>
    <x v="1"/>
    <s v="BAB50481.1"/>
    <x v="975"/>
    <s v="mll3626"/>
    <x v="0"/>
    <x v="0"/>
    <x v="480"/>
    <x v="474"/>
    <x v="0"/>
  </r>
  <r>
    <n v="5643"/>
    <x v="0"/>
    <x v="0"/>
    <x v="0"/>
    <x v="0"/>
    <x v="0"/>
    <x v="0"/>
    <x v="0"/>
    <n v="2924456"/>
    <n v="2925820"/>
    <x v="1"/>
    <m/>
    <x v="0"/>
    <s v="mll3627"/>
    <x v="0"/>
    <x v="0"/>
    <x v="291"/>
    <x v="0"/>
    <x v="0"/>
  </r>
  <r>
    <n v="5644"/>
    <x v="1"/>
    <x v="1"/>
    <x v="0"/>
    <x v="0"/>
    <x v="0"/>
    <x v="0"/>
    <x v="0"/>
    <n v="2924456"/>
    <n v="2925820"/>
    <x v="1"/>
    <s v="BAB50482.1"/>
    <x v="976"/>
    <s v="mll3627"/>
    <x v="0"/>
    <x v="0"/>
    <x v="291"/>
    <x v="287"/>
    <x v="0"/>
  </r>
  <r>
    <n v="5645"/>
    <x v="0"/>
    <x v="0"/>
    <x v="0"/>
    <x v="0"/>
    <x v="0"/>
    <x v="0"/>
    <x v="0"/>
    <n v="2925824"/>
    <n v="2926822"/>
    <x v="1"/>
    <m/>
    <x v="0"/>
    <s v="mll3628"/>
    <x v="0"/>
    <x v="0"/>
    <x v="305"/>
    <x v="0"/>
    <x v="0"/>
  </r>
  <r>
    <n v="5646"/>
    <x v="1"/>
    <x v="1"/>
    <x v="0"/>
    <x v="0"/>
    <x v="0"/>
    <x v="0"/>
    <x v="0"/>
    <n v="2925824"/>
    <n v="2926822"/>
    <x v="1"/>
    <s v="BAB50483.1"/>
    <x v="977"/>
    <s v="mll3628"/>
    <x v="0"/>
    <x v="0"/>
    <x v="305"/>
    <x v="300"/>
    <x v="0"/>
  </r>
  <r>
    <n v="5647"/>
    <x v="0"/>
    <x v="0"/>
    <x v="0"/>
    <x v="0"/>
    <x v="0"/>
    <x v="0"/>
    <x v="0"/>
    <n v="2926822"/>
    <n v="2927850"/>
    <x v="1"/>
    <m/>
    <x v="0"/>
    <s v="mll3629"/>
    <x v="0"/>
    <x v="0"/>
    <x v="72"/>
    <x v="0"/>
    <x v="0"/>
  </r>
  <r>
    <n v="5648"/>
    <x v="1"/>
    <x v="1"/>
    <x v="0"/>
    <x v="0"/>
    <x v="0"/>
    <x v="0"/>
    <x v="0"/>
    <n v="2926822"/>
    <n v="2927850"/>
    <x v="1"/>
    <s v="BAB50484.1"/>
    <x v="978"/>
    <s v="mll3629"/>
    <x v="0"/>
    <x v="0"/>
    <x v="72"/>
    <x v="73"/>
    <x v="0"/>
  </r>
  <r>
    <n v="5649"/>
    <x v="0"/>
    <x v="0"/>
    <x v="0"/>
    <x v="0"/>
    <x v="0"/>
    <x v="0"/>
    <x v="0"/>
    <n v="2927853"/>
    <n v="2929181"/>
    <x v="1"/>
    <m/>
    <x v="0"/>
    <s v="mll3630"/>
    <x v="0"/>
    <x v="0"/>
    <x v="511"/>
    <x v="0"/>
    <x v="0"/>
  </r>
  <r>
    <n v="5650"/>
    <x v="1"/>
    <x v="1"/>
    <x v="0"/>
    <x v="0"/>
    <x v="0"/>
    <x v="0"/>
    <x v="0"/>
    <n v="2927853"/>
    <n v="2929181"/>
    <x v="1"/>
    <s v="BAB50485.1"/>
    <x v="0"/>
    <s v="mll3630"/>
    <x v="0"/>
    <x v="0"/>
    <x v="511"/>
    <x v="505"/>
    <x v="0"/>
  </r>
  <r>
    <n v="5651"/>
    <x v="0"/>
    <x v="0"/>
    <x v="0"/>
    <x v="0"/>
    <x v="0"/>
    <x v="0"/>
    <x v="0"/>
    <n v="2929471"/>
    <n v="2930388"/>
    <x v="1"/>
    <m/>
    <x v="0"/>
    <s v="mll3631"/>
    <x v="0"/>
    <x v="0"/>
    <x v="21"/>
    <x v="0"/>
    <x v="0"/>
  </r>
  <r>
    <n v="5652"/>
    <x v="1"/>
    <x v="1"/>
    <x v="0"/>
    <x v="0"/>
    <x v="0"/>
    <x v="0"/>
    <x v="0"/>
    <n v="2929471"/>
    <n v="2930388"/>
    <x v="1"/>
    <s v="BAB50486.1"/>
    <x v="979"/>
    <s v="mll3631"/>
    <x v="0"/>
    <x v="0"/>
    <x v="21"/>
    <x v="22"/>
    <x v="0"/>
  </r>
  <r>
    <n v="5653"/>
    <x v="0"/>
    <x v="0"/>
    <x v="0"/>
    <x v="0"/>
    <x v="0"/>
    <x v="0"/>
    <x v="0"/>
    <n v="2930319"/>
    <n v="2931107"/>
    <x v="1"/>
    <m/>
    <x v="0"/>
    <s v="mll3632"/>
    <x v="0"/>
    <x v="0"/>
    <x v="296"/>
    <x v="0"/>
    <x v="0"/>
  </r>
  <r>
    <n v="5654"/>
    <x v="1"/>
    <x v="1"/>
    <x v="0"/>
    <x v="0"/>
    <x v="0"/>
    <x v="0"/>
    <x v="0"/>
    <n v="2930319"/>
    <n v="2931107"/>
    <x v="1"/>
    <s v="BAB50487.1"/>
    <x v="980"/>
    <s v="mll3632"/>
    <x v="0"/>
    <x v="0"/>
    <x v="296"/>
    <x v="291"/>
    <x v="0"/>
  </r>
  <r>
    <n v="5655"/>
    <x v="0"/>
    <x v="0"/>
    <x v="0"/>
    <x v="0"/>
    <x v="0"/>
    <x v="0"/>
    <x v="0"/>
    <n v="2931372"/>
    <n v="2932142"/>
    <x v="0"/>
    <m/>
    <x v="0"/>
    <s v="mlr3634"/>
    <x v="0"/>
    <x v="0"/>
    <x v="327"/>
    <x v="0"/>
    <x v="0"/>
  </r>
  <r>
    <n v="5656"/>
    <x v="1"/>
    <x v="1"/>
    <x v="0"/>
    <x v="0"/>
    <x v="0"/>
    <x v="0"/>
    <x v="0"/>
    <n v="2931372"/>
    <n v="2932142"/>
    <x v="0"/>
    <s v="BAB50488.1"/>
    <x v="652"/>
    <s v="mlr3634"/>
    <x v="0"/>
    <x v="0"/>
    <x v="327"/>
    <x v="322"/>
    <x v="0"/>
  </r>
  <r>
    <n v="5657"/>
    <x v="0"/>
    <x v="0"/>
    <x v="0"/>
    <x v="0"/>
    <x v="0"/>
    <x v="0"/>
    <x v="0"/>
    <n v="2932210"/>
    <n v="2933295"/>
    <x v="0"/>
    <m/>
    <x v="0"/>
    <s v="mlr3635"/>
    <x v="0"/>
    <x v="0"/>
    <x v="360"/>
    <x v="0"/>
    <x v="0"/>
  </r>
  <r>
    <n v="5658"/>
    <x v="1"/>
    <x v="1"/>
    <x v="0"/>
    <x v="0"/>
    <x v="0"/>
    <x v="0"/>
    <x v="0"/>
    <n v="2932210"/>
    <n v="2933295"/>
    <x v="0"/>
    <s v="BAB50489.1"/>
    <x v="0"/>
    <s v="mlr3635"/>
    <x v="0"/>
    <x v="0"/>
    <x v="360"/>
    <x v="355"/>
    <x v="0"/>
  </r>
  <r>
    <n v="5659"/>
    <x v="0"/>
    <x v="0"/>
    <x v="0"/>
    <x v="0"/>
    <x v="0"/>
    <x v="0"/>
    <x v="0"/>
    <n v="2933634"/>
    <n v="2934509"/>
    <x v="0"/>
    <m/>
    <x v="0"/>
    <s v="mlr3636"/>
    <x v="0"/>
    <x v="0"/>
    <x v="459"/>
    <x v="0"/>
    <x v="0"/>
  </r>
  <r>
    <n v="5660"/>
    <x v="1"/>
    <x v="1"/>
    <x v="0"/>
    <x v="0"/>
    <x v="0"/>
    <x v="0"/>
    <x v="0"/>
    <n v="2933634"/>
    <n v="2934509"/>
    <x v="0"/>
    <s v="BAB50490.1"/>
    <x v="0"/>
    <s v="mlr3636"/>
    <x v="0"/>
    <x v="0"/>
    <x v="459"/>
    <x v="454"/>
    <x v="0"/>
  </r>
  <r>
    <n v="5661"/>
    <x v="0"/>
    <x v="0"/>
    <x v="0"/>
    <x v="0"/>
    <x v="0"/>
    <x v="0"/>
    <x v="0"/>
    <n v="2934634"/>
    <n v="2936244"/>
    <x v="1"/>
    <m/>
    <x v="0"/>
    <s v="mll3637"/>
    <x v="0"/>
    <x v="0"/>
    <x v="65"/>
    <x v="0"/>
    <x v="0"/>
  </r>
  <r>
    <n v="5662"/>
    <x v="1"/>
    <x v="1"/>
    <x v="0"/>
    <x v="0"/>
    <x v="0"/>
    <x v="0"/>
    <x v="0"/>
    <n v="2934634"/>
    <n v="2936244"/>
    <x v="1"/>
    <s v="BAB50491.1"/>
    <x v="981"/>
    <s v="mll3637"/>
    <x v="0"/>
    <x v="0"/>
    <x v="65"/>
    <x v="66"/>
    <x v="0"/>
  </r>
  <r>
    <n v="5663"/>
    <x v="0"/>
    <x v="0"/>
    <x v="0"/>
    <x v="0"/>
    <x v="0"/>
    <x v="0"/>
    <x v="0"/>
    <n v="2936373"/>
    <n v="2937611"/>
    <x v="1"/>
    <m/>
    <x v="0"/>
    <s v="mll3638"/>
    <x v="0"/>
    <x v="0"/>
    <x v="537"/>
    <x v="0"/>
    <x v="0"/>
  </r>
  <r>
    <n v="5664"/>
    <x v="1"/>
    <x v="1"/>
    <x v="0"/>
    <x v="0"/>
    <x v="0"/>
    <x v="0"/>
    <x v="0"/>
    <n v="2936373"/>
    <n v="2937611"/>
    <x v="1"/>
    <s v="BAB50492.1"/>
    <x v="0"/>
    <s v="mll3638"/>
    <x v="0"/>
    <x v="0"/>
    <x v="537"/>
    <x v="531"/>
    <x v="0"/>
  </r>
  <r>
    <n v="5665"/>
    <x v="0"/>
    <x v="0"/>
    <x v="0"/>
    <x v="0"/>
    <x v="0"/>
    <x v="0"/>
    <x v="0"/>
    <n v="2937808"/>
    <n v="2939046"/>
    <x v="0"/>
    <m/>
    <x v="0"/>
    <s v="mlr3639"/>
    <x v="0"/>
    <x v="0"/>
    <x v="537"/>
    <x v="0"/>
    <x v="0"/>
  </r>
  <r>
    <n v="5666"/>
    <x v="1"/>
    <x v="1"/>
    <x v="0"/>
    <x v="0"/>
    <x v="0"/>
    <x v="0"/>
    <x v="0"/>
    <n v="2937808"/>
    <n v="2939046"/>
    <x v="0"/>
    <s v="BAB50493.1"/>
    <x v="0"/>
    <s v="mlr3639"/>
    <x v="0"/>
    <x v="0"/>
    <x v="537"/>
    <x v="531"/>
    <x v="0"/>
  </r>
  <r>
    <n v="5667"/>
    <x v="0"/>
    <x v="0"/>
    <x v="0"/>
    <x v="0"/>
    <x v="0"/>
    <x v="0"/>
    <x v="0"/>
    <n v="2939231"/>
    <n v="2940115"/>
    <x v="0"/>
    <m/>
    <x v="0"/>
    <s v="mlr3640"/>
    <x v="0"/>
    <x v="0"/>
    <x v="240"/>
    <x v="0"/>
    <x v="0"/>
  </r>
  <r>
    <n v="5668"/>
    <x v="1"/>
    <x v="1"/>
    <x v="0"/>
    <x v="0"/>
    <x v="0"/>
    <x v="0"/>
    <x v="0"/>
    <n v="2939231"/>
    <n v="2940115"/>
    <x v="0"/>
    <s v="BAB50494.1"/>
    <x v="982"/>
    <s v="mlr3640"/>
    <x v="0"/>
    <x v="0"/>
    <x v="240"/>
    <x v="237"/>
    <x v="0"/>
  </r>
  <r>
    <n v="5669"/>
    <x v="0"/>
    <x v="0"/>
    <x v="0"/>
    <x v="0"/>
    <x v="0"/>
    <x v="0"/>
    <x v="0"/>
    <n v="2940115"/>
    <n v="2940960"/>
    <x v="0"/>
    <m/>
    <x v="0"/>
    <s v="mlr3641"/>
    <x v="0"/>
    <x v="0"/>
    <x v="414"/>
    <x v="0"/>
    <x v="0"/>
  </r>
  <r>
    <n v="5670"/>
    <x v="1"/>
    <x v="1"/>
    <x v="0"/>
    <x v="0"/>
    <x v="0"/>
    <x v="0"/>
    <x v="0"/>
    <n v="2940115"/>
    <n v="2940960"/>
    <x v="0"/>
    <s v="BAB50495.1"/>
    <x v="982"/>
    <s v="mlr3641"/>
    <x v="0"/>
    <x v="0"/>
    <x v="414"/>
    <x v="409"/>
    <x v="0"/>
  </r>
  <r>
    <n v="5671"/>
    <x v="0"/>
    <x v="0"/>
    <x v="0"/>
    <x v="0"/>
    <x v="0"/>
    <x v="0"/>
    <x v="0"/>
    <n v="2940957"/>
    <n v="2941979"/>
    <x v="0"/>
    <m/>
    <x v="0"/>
    <s v="mlr3643"/>
    <x v="0"/>
    <x v="0"/>
    <x v="141"/>
    <x v="0"/>
    <x v="0"/>
  </r>
  <r>
    <n v="5672"/>
    <x v="1"/>
    <x v="1"/>
    <x v="0"/>
    <x v="0"/>
    <x v="0"/>
    <x v="0"/>
    <x v="0"/>
    <n v="2940957"/>
    <n v="2941979"/>
    <x v="0"/>
    <s v="BAB50496.1"/>
    <x v="0"/>
    <s v="mlr3643"/>
    <x v="0"/>
    <x v="0"/>
    <x v="141"/>
    <x v="141"/>
    <x v="0"/>
  </r>
  <r>
    <n v="5673"/>
    <x v="0"/>
    <x v="0"/>
    <x v="0"/>
    <x v="0"/>
    <x v="0"/>
    <x v="0"/>
    <x v="0"/>
    <n v="2941979"/>
    <n v="2942917"/>
    <x v="0"/>
    <m/>
    <x v="0"/>
    <s v="mlr3644"/>
    <x v="0"/>
    <x v="0"/>
    <x v="422"/>
    <x v="0"/>
    <x v="0"/>
  </r>
  <r>
    <n v="5674"/>
    <x v="1"/>
    <x v="1"/>
    <x v="0"/>
    <x v="0"/>
    <x v="0"/>
    <x v="0"/>
    <x v="0"/>
    <n v="2941979"/>
    <n v="2942917"/>
    <x v="0"/>
    <s v="BAB50497.1"/>
    <x v="9"/>
    <s v="mlr3644"/>
    <x v="0"/>
    <x v="0"/>
    <x v="422"/>
    <x v="417"/>
    <x v="0"/>
  </r>
  <r>
    <n v="5675"/>
    <x v="0"/>
    <x v="0"/>
    <x v="0"/>
    <x v="0"/>
    <x v="0"/>
    <x v="0"/>
    <x v="0"/>
    <n v="2942904"/>
    <n v="2943977"/>
    <x v="0"/>
    <m/>
    <x v="0"/>
    <s v="mlr3645"/>
    <x v="0"/>
    <x v="0"/>
    <x v="232"/>
    <x v="0"/>
    <x v="0"/>
  </r>
  <r>
    <n v="5676"/>
    <x v="1"/>
    <x v="1"/>
    <x v="0"/>
    <x v="0"/>
    <x v="0"/>
    <x v="0"/>
    <x v="0"/>
    <n v="2942904"/>
    <n v="2943977"/>
    <x v="0"/>
    <s v="BAB50498.1"/>
    <x v="832"/>
    <s v="mlr3645"/>
    <x v="0"/>
    <x v="0"/>
    <x v="232"/>
    <x v="229"/>
    <x v="0"/>
  </r>
  <r>
    <n v="5677"/>
    <x v="0"/>
    <x v="0"/>
    <x v="0"/>
    <x v="0"/>
    <x v="0"/>
    <x v="0"/>
    <x v="0"/>
    <n v="2944010"/>
    <n v="2944579"/>
    <x v="1"/>
    <m/>
    <x v="0"/>
    <s v="mll3646"/>
    <x v="0"/>
    <x v="0"/>
    <x v="307"/>
    <x v="0"/>
    <x v="0"/>
  </r>
  <r>
    <n v="5678"/>
    <x v="1"/>
    <x v="1"/>
    <x v="0"/>
    <x v="0"/>
    <x v="0"/>
    <x v="0"/>
    <x v="0"/>
    <n v="2944010"/>
    <n v="2944579"/>
    <x v="1"/>
    <s v="BAB50499.1"/>
    <x v="0"/>
    <s v="mll3646"/>
    <x v="0"/>
    <x v="0"/>
    <x v="307"/>
    <x v="302"/>
    <x v="0"/>
  </r>
  <r>
    <n v="5679"/>
    <x v="0"/>
    <x v="0"/>
    <x v="0"/>
    <x v="0"/>
    <x v="0"/>
    <x v="0"/>
    <x v="0"/>
    <n v="2944674"/>
    <n v="2946071"/>
    <x v="0"/>
    <m/>
    <x v="0"/>
    <s v="mlr3647"/>
    <x v="0"/>
    <x v="0"/>
    <x v="525"/>
    <x v="0"/>
    <x v="0"/>
  </r>
  <r>
    <n v="5680"/>
    <x v="1"/>
    <x v="1"/>
    <x v="0"/>
    <x v="0"/>
    <x v="0"/>
    <x v="0"/>
    <x v="0"/>
    <n v="2944674"/>
    <n v="2946071"/>
    <x v="0"/>
    <s v="BAB50500.1"/>
    <x v="983"/>
    <s v="mlr3647"/>
    <x v="0"/>
    <x v="0"/>
    <x v="525"/>
    <x v="519"/>
    <x v="0"/>
  </r>
  <r>
    <n v="5681"/>
    <x v="0"/>
    <x v="0"/>
    <x v="0"/>
    <x v="0"/>
    <x v="0"/>
    <x v="0"/>
    <x v="0"/>
    <n v="2946068"/>
    <n v="2949151"/>
    <x v="0"/>
    <m/>
    <x v="0"/>
    <s v="mlr3649"/>
    <x v="0"/>
    <x v="0"/>
    <x v="686"/>
    <x v="0"/>
    <x v="0"/>
  </r>
  <r>
    <n v="5682"/>
    <x v="1"/>
    <x v="1"/>
    <x v="0"/>
    <x v="0"/>
    <x v="0"/>
    <x v="0"/>
    <x v="0"/>
    <n v="2946068"/>
    <n v="2949151"/>
    <x v="0"/>
    <s v="BAB50501.1"/>
    <x v="984"/>
    <s v="mlr3649"/>
    <x v="0"/>
    <x v="0"/>
    <x v="686"/>
    <x v="676"/>
    <x v="0"/>
  </r>
  <r>
    <n v="5683"/>
    <x v="0"/>
    <x v="0"/>
    <x v="0"/>
    <x v="0"/>
    <x v="0"/>
    <x v="0"/>
    <x v="0"/>
    <n v="2949276"/>
    <n v="2949731"/>
    <x v="1"/>
    <m/>
    <x v="0"/>
    <s v="mll3651"/>
    <x v="0"/>
    <x v="0"/>
    <x v="230"/>
    <x v="0"/>
    <x v="0"/>
  </r>
  <r>
    <n v="5684"/>
    <x v="1"/>
    <x v="1"/>
    <x v="0"/>
    <x v="0"/>
    <x v="0"/>
    <x v="0"/>
    <x v="0"/>
    <n v="2949276"/>
    <n v="2949731"/>
    <x v="1"/>
    <s v="BAB50502.1"/>
    <x v="0"/>
    <s v="mll3651"/>
    <x v="0"/>
    <x v="0"/>
    <x v="230"/>
    <x v="227"/>
    <x v="0"/>
  </r>
  <r>
    <n v="5685"/>
    <x v="0"/>
    <x v="0"/>
    <x v="0"/>
    <x v="0"/>
    <x v="0"/>
    <x v="0"/>
    <x v="0"/>
    <n v="2949963"/>
    <n v="2950148"/>
    <x v="1"/>
    <m/>
    <x v="0"/>
    <s v="msl3653"/>
    <x v="0"/>
    <x v="0"/>
    <x v="589"/>
    <x v="0"/>
    <x v="0"/>
  </r>
  <r>
    <n v="5686"/>
    <x v="1"/>
    <x v="1"/>
    <x v="0"/>
    <x v="0"/>
    <x v="0"/>
    <x v="0"/>
    <x v="0"/>
    <n v="2949963"/>
    <n v="2950148"/>
    <x v="1"/>
    <s v="BAB50503.1"/>
    <x v="0"/>
    <s v="msl3653"/>
    <x v="0"/>
    <x v="0"/>
    <x v="589"/>
    <x v="582"/>
    <x v="0"/>
  </r>
  <r>
    <n v="5687"/>
    <x v="0"/>
    <x v="0"/>
    <x v="0"/>
    <x v="0"/>
    <x v="0"/>
    <x v="0"/>
    <x v="0"/>
    <n v="2950165"/>
    <n v="2950404"/>
    <x v="0"/>
    <m/>
    <x v="0"/>
    <s v="msr3652"/>
    <x v="0"/>
    <x v="0"/>
    <x v="101"/>
    <x v="0"/>
    <x v="0"/>
  </r>
  <r>
    <n v="5688"/>
    <x v="1"/>
    <x v="1"/>
    <x v="0"/>
    <x v="0"/>
    <x v="0"/>
    <x v="0"/>
    <x v="0"/>
    <n v="2950165"/>
    <n v="2950404"/>
    <x v="0"/>
    <s v="BAB50504.1"/>
    <x v="0"/>
    <s v="msr3652"/>
    <x v="0"/>
    <x v="0"/>
    <x v="101"/>
    <x v="102"/>
    <x v="0"/>
  </r>
  <r>
    <n v="5689"/>
    <x v="0"/>
    <x v="0"/>
    <x v="0"/>
    <x v="0"/>
    <x v="0"/>
    <x v="0"/>
    <x v="0"/>
    <n v="2950453"/>
    <n v="2950620"/>
    <x v="0"/>
    <m/>
    <x v="0"/>
    <s v="msr3654"/>
    <x v="0"/>
    <x v="0"/>
    <x v="400"/>
    <x v="0"/>
    <x v="0"/>
  </r>
  <r>
    <n v="5690"/>
    <x v="1"/>
    <x v="1"/>
    <x v="0"/>
    <x v="0"/>
    <x v="0"/>
    <x v="0"/>
    <x v="0"/>
    <n v="2950453"/>
    <n v="2950620"/>
    <x v="0"/>
    <s v="BAB50505.1"/>
    <x v="0"/>
    <s v="msr3654"/>
    <x v="0"/>
    <x v="0"/>
    <x v="400"/>
    <x v="395"/>
    <x v="0"/>
  </r>
  <r>
    <n v="5691"/>
    <x v="0"/>
    <x v="0"/>
    <x v="0"/>
    <x v="0"/>
    <x v="0"/>
    <x v="0"/>
    <x v="0"/>
    <n v="2950688"/>
    <n v="2951389"/>
    <x v="1"/>
    <m/>
    <x v="0"/>
    <s v="mll3656"/>
    <x v="0"/>
    <x v="0"/>
    <x v="256"/>
    <x v="0"/>
    <x v="0"/>
  </r>
  <r>
    <n v="5692"/>
    <x v="1"/>
    <x v="1"/>
    <x v="0"/>
    <x v="0"/>
    <x v="0"/>
    <x v="0"/>
    <x v="0"/>
    <n v="2950688"/>
    <n v="2951389"/>
    <x v="1"/>
    <s v="BAB50506.1"/>
    <x v="985"/>
    <s v="mll3656"/>
    <x v="0"/>
    <x v="0"/>
    <x v="256"/>
    <x v="253"/>
    <x v="0"/>
  </r>
  <r>
    <n v="5693"/>
    <x v="0"/>
    <x v="0"/>
    <x v="0"/>
    <x v="0"/>
    <x v="0"/>
    <x v="0"/>
    <x v="0"/>
    <n v="2951483"/>
    <n v="2952208"/>
    <x v="0"/>
    <m/>
    <x v="0"/>
    <s v="mlr3657"/>
    <x v="0"/>
    <x v="0"/>
    <x v="187"/>
    <x v="0"/>
    <x v="0"/>
  </r>
  <r>
    <n v="5694"/>
    <x v="1"/>
    <x v="1"/>
    <x v="0"/>
    <x v="0"/>
    <x v="0"/>
    <x v="0"/>
    <x v="0"/>
    <n v="2951483"/>
    <n v="2952208"/>
    <x v="0"/>
    <s v="BAB50507.1"/>
    <x v="278"/>
    <s v="mlr3657"/>
    <x v="0"/>
    <x v="0"/>
    <x v="187"/>
    <x v="184"/>
    <x v="0"/>
  </r>
  <r>
    <n v="5695"/>
    <x v="0"/>
    <x v="0"/>
    <x v="0"/>
    <x v="0"/>
    <x v="0"/>
    <x v="0"/>
    <x v="0"/>
    <n v="2952330"/>
    <n v="2954390"/>
    <x v="0"/>
    <m/>
    <x v="0"/>
    <s v="mlr3659"/>
    <x v="0"/>
    <x v="0"/>
    <x v="687"/>
    <x v="0"/>
    <x v="0"/>
  </r>
  <r>
    <n v="5696"/>
    <x v="1"/>
    <x v="1"/>
    <x v="0"/>
    <x v="0"/>
    <x v="0"/>
    <x v="0"/>
    <x v="0"/>
    <n v="2952330"/>
    <n v="2954390"/>
    <x v="0"/>
    <s v="BAB50508.1"/>
    <x v="0"/>
    <s v="mlr3659"/>
    <x v="0"/>
    <x v="0"/>
    <x v="687"/>
    <x v="677"/>
    <x v="0"/>
  </r>
  <r>
    <n v="5697"/>
    <x v="0"/>
    <x v="0"/>
    <x v="0"/>
    <x v="0"/>
    <x v="0"/>
    <x v="0"/>
    <x v="0"/>
    <n v="2954633"/>
    <n v="2955043"/>
    <x v="1"/>
    <m/>
    <x v="0"/>
    <s v="mll3661"/>
    <x v="0"/>
    <x v="0"/>
    <x v="117"/>
    <x v="0"/>
    <x v="0"/>
  </r>
  <r>
    <n v="5698"/>
    <x v="1"/>
    <x v="1"/>
    <x v="0"/>
    <x v="0"/>
    <x v="0"/>
    <x v="0"/>
    <x v="0"/>
    <n v="2954633"/>
    <n v="2955043"/>
    <x v="1"/>
    <s v="BAB50509.1"/>
    <x v="0"/>
    <s v="mll3661"/>
    <x v="0"/>
    <x v="0"/>
    <x v="117"/>
    <x v="117"/>
    <x v="0"/>
  </r>
  <r>
    <n v="5699"/>
    <x v="0"/>
    <x v="0"/>
    <x v="0"/>
    <x v="0"/>
    <x v="0"/>
    <x v="0"/>
    <x v="0"/>
    <n v="2955535"/>
    <n v="2956737"/>
    <x v="0"/>
    <m/>
    <x v="0"/>
    <s v="mlr3662"/>
    <x v="0"/>
    <x v="0"/>
    <x v="386"/>
    <x v="0"/>
    <x v="0"/>
  </r>
  <r>
    <n v="5700"/>
    <x v="1"/>
    <x v="1"/>
    <x v="0"/>
    <x v="0"/>
    <x v="0"/>
    <x v="0"/>
    <x v="0"/>
    <n v="2955535"/>
    <n v="2956737"/>
    <x v="0"/>
    <s v="BAB50510.1"/>
    <x v="986"/>
    <s v="mlr3662"/>
    <x v="0"/>
    <x v="0"/>
    <x v="386"/>
    <x v="381"/>
    <x v="0"/>
  </r>
  <r>
    <n v="5701"/>
    <x v="0"/>
    <x v="0"/>
    <x v="0"/>
    <x v="0"/>
    <x v="0"/>
    <x v="0"/>
    <x v="0"/>
    <n v="2956775"/>
    <n v="2958193"/>
    <x v="1"/>
    <m/>
    <x v="0"/>
    <s v="mll3663"/>
    <x v="0"/>
    <x v="0"/>
    <x v="457"/>
    <x v="0"/>
    <x v="0"/>
  </r>
  <r>
    <n v="5702"/>
    <x v="1"/>
    <x v="1"/>
    <x v="0"/>
    <x v="0"/>
    <x v="0"/>
    <x v="0"/>
    <x v="0"/>
    <n v="2956775"/>
    <n v="2958193"/>
    <x v="1"/>
    <s v="BAB50511.1"/>
    <x v="30"/>
    <s v="mll3663"/>
    <x v="0"/>
    <x v="0"/>
    <x v="457"/>
    <x v="452"/>
    <x v="0"/>
  </r>
  <r>
    <n v="5703"/>
    <x v="0"/>
    <x v="0"/>
    <x v="0"/>
    <x v="0"/>
    <x v="0"/>
    <x v="0"/>
    <x v="0"/>
    <n v="2958625"/>
    <n v="2959506"/>
    <x v="0"/>
    <m/>
    <x v="0"/>
    <s v="mlr3664"/>
    <x v="0"/>
    <x v="0"/>
    <x v="214"/>
    <x v="0"/>
    <x v="0"/>
  </r>
  <r>
    <n v="5704"/>
    <x v="1"/>
    <x v="1"/>
    <x v="0"/>
    <x v="0"/>
    <x v="0"/>
    <x v="0"/>
    <x v="0"/>
    <n v="2958625"/>
    <n v="2959506"/>
    <x v="0"/>
    <s v="BAB50512.1"/>
    <x v="987"/>
    <s v="mlr3664"/>
    <x v="0"/>
    <x v="0"/>
    <x v="214"/>
    <x v="211"/>
    <x v="0"/>
  </r>
  <r>
    <n v="5705"/>
    <x v="0"/>
    <x v="0"/>
    <x v="0"/>
    <x v="0"/>
    <x v="0"/>
    <x v="0"/>
    <x v="0"/>
    <n v="2959503"/>
    <n v="2960324"/>
    <x v="0"/>
    <m/>
    <x v="0"/>
    <s v="mlr3665"/>
    <x v="0"/>
    <x v="0"/>
    <x v="163"/>
    <x v="0"/>
    <x v="0"/>
  </r>
  <r>
    <n v="5706"/>
    <x v="1"/>
    <x v="1"/>
    <x v="0"/>
    <x v="0"/>
    <x v="0"/>
    <x v="0"/>
    <x v="0"/>
    <n v="2959503"/>
    <n v="2960324"/>
    <x v="0"/>
    <s v="BAB50513.1"/>
    <x v="987"/>
    <s v="mlr3665"/>
    <x v="0"/>
    <x v="0"/>
    <x v="163"/>
    <x v="162"/>
    <x v="0"/>
  </r>
  <r>
    <n v="5707"/>
    <x v="0"/>
    <x v="0"/>
    <x v="0"/>
    <x v="0"/>
    <x v="0"/>
    <x v="0"/>
    <x v="0"/>
    <n v="2960389"/>
    <n v="2961462"/>
    <x v="0"/>
    <m/>
    <x v="0"/>
    <s v="mlr3666"/>
    <x v="0"/>
    <x v="0"/>
    <x v="232"/>
    <x v="0"/>
    <x v="0"/>
  </r>
  <r>
    <n v="5708"/>
    <x v="1"/>
    <x v="1"/>
    <x v="0"/>
    <x v="0"/>
    <x v="0"/>
    <x v="0"/>
    <x v="0"/>
    <n v="2960389"/>
    <n v="2961462"/>
    <x v="0"/>
    <s v="BAB50514.1"/>
    <x v="988"/>
    <s v="mlr3666"/>
    <x v="0"/>
    <x v="0"/>
    <x v="232"/>
    <x v="229"/>
    <x v="0"/>
  </r>
  <r>
    <n v="5709"/>
    <x v="0"/>
    <x v="0"/>
    <x v="0"/>
    <x v="0"/>
    <x v="0"/>
    <x v="0"/>
    <x v="0"/>
    <n v="2961426"/>
    <n v="2962736"/>
    <x v="1"/>
    <m/>
    <x v="0"/>
    <s v="mll3668"/>
    <x v="0"/>
    <x v="0"/>
    <x v="370"/>
    <x v="0"/>
    <x v="0"/>
  </r>
  <r>
    <n v="5710"/>
    <x v="1"/>
    <x v="1"/>
    <x v="0"/>
    <x v="0"/>
    <x v="0"/>
    <x v="0"/>
    <x v="0"/>
    <n v="2961426"/>
    <n v="2962736"/>
    <x v="1"/>
    <s v="BAB50515.1"/>
    <x v="0"/>
    <s v="mll3668"/>
    <x v="0"/>
    <x v="0"/>
    <x v="370"/>
    <x v="365"/>
    <x v="0"/>
  </r>
  <r>
    <n v="5711"/>
    <x v="0"/>
    <x v="0"/>
    <x v="0"/>
    <x v="0"/>
    <x v="0"/>
    <x v="0"/>
    <x v="0"/>
    <n v="2962733"/>
    <n v="2963806"/>
    <x v="1"/>
    <m/>
    <x v="0"/>
    <s v="mll3669"/>
    <x v="0"/>
    <x v="0"/>
    <x v="232"/>
    <x v="0"/>
    <x v="0"/>
  </r>
  <r>
    <n v="5712"/>
    <x v="1"/>
    <x v="1"/>
    <x v="0"/>
    <x v="0"/>
    <x v="0"/>
    <x v="0"/>
    <x v="0"/>
    <n v="2962733"/>
    <n v="2963806"/>
    <x v="1"/>
    <s v="BAB50516.1"/>
    <x v="989"/>
    <s v="mll3669"/>
    <x v="0"/>
    <x v="0"/>
    <x v="232"/>
    <x v="229"/>
    <x v="0"/>
  </r>
  <r>
    <n v="5713"/>
    <x v="0"/>
    <x v="0"/>
    <x v="0"/>
    <x v="0"/>
    <x v="0"/>
    <x v="0"/>
    <x v="0"/>
    <n v="2963917"/>
    <n v="2964999"/>
    <x v="1"/>
    <m/>
    <x v="0"/>
    <s v="mll3670"/>
    <x v="0"/>
    <x v="0"/>
    <x v="543"/>
    <x v="0"/>
    <x v="0"/>
  </r>
  <r>
    <n v="5714"/>
    <x v="1"/>
    <x v="1"/>
    <x v="0"/>
    <x v="0"/>
    <x v="0"/>
    <x v="0"/>
    <x v="0"/>
    <n v="2963917"/>
    <n v="2964999"/>
    <x v="1"/>
    <s v="BAB50517.1"/>
    <x v="990"/>
    <s v="mll3670"/>
    <x v="0"/>
    <x v="0"/>
    <x v="543"/>
    <x v="537"/>
    <x v="0"/>
  </r>
  <r>
    <n v="5715"/>
    <x v="0"/>
    <x v="0"/>
    <x v="0"/>
    <x v="0"/>
    <x v="0"/>
    <x v="0"/>
    <x v="0"/>
    <n v="2965048"/>
    <n v="2965713"/>
    <x v="1"/>
    <m/>
    <x v="0"/>
    <s v="mll3671"/>
    <x v="0"/>
    <x v="0"/>
    <x v="46"/>
    <x v="0"/>
    <x v="0"/>
  </r>
  <r>
    <n v="5716"/>
    <x v="1"/>
    <x v="1"/>
    <x v="0"/>
    <x v="0"/>
    <x v="0"/>
    <x v="0"/>
    <x v="0"/>
    <n v="2965048"/>
    <n v="2965713"/>
    <x v="1"/>
    <s v="BAB50518.1"/>
    <x v="3"/>
    <s v="mll3671"/>
    <x v="0"/>
    <x v="0"/>
    <x v="46"/>
    <x v="47"/>
    <x v="0"/>
  </r>
  <r>
    <n v="5717"/>
    <x v="0"/>
    <x v="0"/>
    <x v="0"/>
    <x v="0"/>
    <x v="0"/>
    <x v="0"/>
    <x v="0"/>
    <n v="2965741"/>
    <n v="2966535"/>
    <x v="1"/>
    <m/>
    <x v="0"/>
    <s v="mll3672"/>
    <x v="0"/>
    <x v="0"/>
    <x v="48"/>
    <x v="0"/>
    <x v="0"/>
  </r>
  <r>
    <n v="5718"/>
    <x v="1"/>
    <x v="1"/>
    <x v="0"/>
    <x v="0"/>
    <x v="0"/>
    <x v="0"/>
    <x v="0"/>
    <n v="2965741"/>
    <n v="2966535"/>
    <x v="1"/>
    <s v="BAB50519.1"/>
    <x v="991"/>
    <s v="mll3672"/>
    <x v="0"/>
    <x v="0"/>
    <x v="48"/>
    <x v="49"/>
    <x v="0"/>
  </r>
  <r>
    <n v="5719"/>
    <x v="0"/>
    <x v="0"/>
    <x v="0"/>
    <x v="0"/>
    <x v="0"/>
    <x v="0"/>
    <x v="0"/>
    <n v="2966789"/>
    <n v="2968408"/>
    <x v="0"/>
    <m/>
    <x v="0"/>
    <s v="mlr3674"/>
    <x v="0"/>
    <x v="0"/>
    <x v="688"/>
    <x v="0"/>
    <x v="0"/>
  </r>
  <r>
    <n v="5720"/>
    <x v="1"/>
    <x v="1"/>
    <x v="0"/>
    <x v="0"/>
    <x v="0"/>
    <x v="0"/>
    <x v="0"/>
    <n v="2966789"/>
    <n v="2968408"/>
    <x v="0"/>
    <s v="BAB50520.1"/>
    <x v="992"/>
    <s v="mlr3674"/>
    <x v="0"/>
    <x v="0"/>
    <x v="688"/>
    <x v="678"/>
    <x v="0"/>
  </r>
  <r>
    <n v="5721"/>
    <x v="0"/>
    <x v="0"/>
    <x v="0"/>
    <x v="0"/>
    <x v="0"/>
    <x v="0"/>
    <x v="0"/>
    <n v="2968395"/>
    <n v="2969960"/>
    <x v="0"/>
    <m/>
    <x v="0"/>
    <s v="mlr3676"/>
    <x v="0"/>
    <x v="0"/>
    <x v="343"/>
    <x v="0"/>
    <x v="0"/>
  </r>
  <r>
    <n v="5722"/>
    <x v="1"/>
    <x v="1"/>
    <x v="0"/>
    <x v="0"/>
    <x v="0"/>
    <x v="0"/>
    <x v="0"/>
    <n v="2968395"/>
    <n v="2969960"/>
    <x v="0"/>
    <s v="BAB50521.1"/>
    <x v="992"/>
    <s v="mlr3676"/>
    <x v="0"/>
    <x v="0"/>
    <x v="343"/>
    <x v="338"/>
    <x v="0"/>
  </r>
  <r>
    <n v="5723"/>
    <x v="0"/>
    <x v="0"/>
    <x v="0"/>
    <x v="0"/>
    <x v="0"/>
    <x v="0"/>
    <x v="0"/>
    <n v="2969964"/>
    <n v="2971223"/>
    <x v="0"/>
    <m/>
    <x v="0"/>
    <s v="mlr3677"/>
    <x v="0"/>
    <x v="0"/>
    <x v="500"/>
    <x v="0"/>
    <x v="0"/>
  </r>
  <r>
    <n v="5724"/>
    <x v="1"/>
    <x v="1"/>
    <x v="0"/>
    <x v="0"/>
    <x v="0"/>
    <x v="0"/>
    <x v="0"/>
    <n v="2969964"/>
    <n v="2971223"/>
    <x v="0"/>
    <s v="BAB50522.1"/>
    <x v="993"/>
    <s v="mlr3677"/>
    <x v="0"/>
    <x v="0"/>
    <x v="500"/>
    <x v="494"/>
    <x v="0"/>
  </r>
  <r>
    <n v="5725"/>
    <x v="0"/>
    <x v="0"/>
    <x v="0"/>
    <x v="0"/>
    <x v="0"/>
    <x v="0"/>
    <x v="0"/>
    <n v="2971226"/>
    <n v="2971471"/>
    <x v="0"/>
    <m/>
    <x v="0"/>
    <s v="msr3678"/>
    <x v="0"/>
    <x v="0"/>
    <x v="80"/>
    <x v="0"/>
    <x v="0"/>
  </r>
  <r>
    <n v="5726"/>
    <x v="1"/>
    <x v="1"/>
    <x v="0"/>
    <x v="0"/>
    <x v="0"/>
    <x v="0"/>
    <x v="0"/>
    <n v="2971226"/>
    <n v="2971471"/>
    <x v="0"/>
    <s v="BAB50523.1"/>
    <x v="0"/>
    <s v="msr3678"/>
    <x v="0"/>
    <x v="0"/>
    <x v="80"/>
    <x v="81"/>
    <x v="0"/>
  </r>
  <r>
    <n v="5727"/>
    <x v="0"/>
    <x v="0"/>
    <x v="0"/>
    <x v="0"/>
    <x v="0"/>
    <x v="0"/>
    <x v="0"/>
    <n v="2971482"/>
    <n v="2972540"/>
    <x v="1"/>
    <m/>
    <x v="0"/>
    <s v="mll3679"/>
    <x v="0"/>
    <x v="0"/>
    <x v="618"/>
    <x v="0"/>
    <x v="0"/>
  </r>
  <r>
    <n v="5728"/>
    <x v="1"/>
    <x v="1"/>
    <x v="0"/>
    <x v="0"/>
    <x v="0"/>
    <x v="0"/>
    <x v="0"/>
    <n v="2971482"/>
    <n v="2972540"/>
    <x v="1"/>
    <s v="BAB50524.1"/>
    <x v="994"/>
    <s v="mll3679"/>
    <x v="0"/>
    <x v="0"/>
    <x v="618"/>
    <x v="611"/>
    <x v="0"/>
  </r>
  <r>
    <n v="5729"/>
    <x v="0"/>
    <x v="0"/>
    <x v="0"/>
    <x v="0"/>
    <x v="0"/>
    <x v="0"/>
    <x v="0"/>
    <n v="2972685"/>
    <n v="2972984"/>
    <x v="1"/>
    <m/>
    <x v="0"/>
    <s v="msl3681"/>
    <x v="0"/>
    <x v="0"/>
    <x v="126"/>
    <x v="0"/>
    <x v="0"/>
  </r>
  <r>
    <n v="5730"/>
    <x v="1"/>
    <x v="1"/>
    <x v="0"/>
    <x v="0"/>
    <x v="0"/>
    <x v="0"/>
    <x v="0"/>
    <n v="2972685"/>
    <n v="2972984"/>
    <x v="1"/>
    <s v="BAB50525.1"/>
    <x v="0"/>
    <s v="msl3681"/>
    <x v="0"/>
    <x v="0"/>
    <x v="126"/>
    <x v="126"/>
    <x v="0"/>
  </r>
  <r>
    <n v="5731"/>
    <x v="0"/>
    <x v="0"/>
    <x v="0"/>
    <x v="0"/>
    <x v="0"/>
    <x v="0"/>
    <x v="0"/>
    <n v="2972987"/>
    <n v="2973607"/>
    <x v="1"/>
    <m/>
    <x v="0"/>
    <s v="mll3682"/>
    <x v="0"/>
    <x v="0"/>
    <x v="13"/>
    <x v="0"/>
    <x v="0"/>
  </r>
  <r>
    <n v="5732"/>
    <x v="1"/>
    <x v="1"/>
    <x v="0"/>
    <x v="0"/>
    <x v="0"/>
    <x v="0"/>
    <x v="0"/>
    <n v="2972987"/>
    <n v="2973607"/>
    <x v="1"/>
    <s v="BAB50526.1"/>
    <x v="0"/>
    <s v="mll3682"/>
    <x v="0"/>
    <x v="0"/>
    <x v="13"/>
    <x v="14"/>
    <x v="0"/>
  </r>
  <r>
    <n v="5733"/>
    <x v="0"/>
    <x v="0"/>
    <x v="0"/>
    <x v="0"/>
    <x v="0"/>
    <x v="0"/>
    <x v="0"/>
    <n v="2973612"/>
    <n v="2974544"/>
    <x v="1"/>
    <m/>
    <x v="0"/>
    <s v="mll3683"/>
    <x v="0"/>
    <x v="0"/>
    <x v="241"/>
    <x v="0"/>
    <x v="0"/>
  </r>
  <r>
    <n v="5734"/>
    <x v="1"/>
    <x v="1"/>
    <x v="0"/>
    <x v="0"/>
    <x v="0"/>
    <x v="0"/>
    <x v="0"/>
    <n v="2973612"/>
    <n v="2974544"/>
    <x v="1"/>
    <s v="BAB50527.1"/>
    <x v="995"/>
    <s v="mll3683"/>
    <x v="0"/>
    <x v="0"/>
    <x v="241"/>
    <x v="238"/>
    <x v="0"/>
  </r>
  <r>
    <n v="5735"/>
    <x v="0"/>
    <x v="0"/>
    <x v="0"/>
    <x v="0"/>
    <x v="0"/>
    <x v="0"/>
    <x v="0"/>
    <n v="2974770"/>
    <n v="2976338"/>
    <x v="0"/>
    <m/>
    <x v="0"/>
    <s v="mlr3684"/>
    <x v="0"/>
    <x v="0"/>
    <x v="689"/>
    <x v="0"/>
    <x v="0"/>
  </r>
  <r>
    <n v="5736"/>
    <x v="1"/>
    <x v="1"/>
    <x v="0"/>
    <x v="0"/>
    <x v="0"/>
    <x v="0"/>
    <x v="0"/>
    <n v="2974770"/>
    <n v="2976338"/>
    <x v="0"/>
    <s v="BAB50528.1"/>
    <x v="996"/>
    <s v="mlr3684"/>
    <x v="0"/>
    <x v="0"/>
    <x v="689"/>
    <x v="679"/>
    <x v="0"/>
  </r>
  <r>
    <n v="5737"/>
    <x v="0"/>
    <x v="0"/>
    <x v="0"/>
    <x v="0"/>
    <x v="0"/>
    <x v="0"/>
    <x v="0"/>
    <n v="2976389"/>
    <n v="2977699"/>
    <x v="1"/>
    <m/>
    <x v="0"/>
    <s v="mll3685"/>
    <x v="0"/>
    <x v="0"/>
    <x v="370"/>
    <x v="0"/>
    <x v="0"/>
  </r>
  <r>
    <n v="5738"/>
    <x v="1"/>
    <x v="1"/>
    <x v="0"/>
    <x v="0"/>
    <x v="0"/>
    <x v="0"/>
    <x v="0"/>
    <n v="2976389"/>
    <n v="2977699"/>
    <x v="1"/>
    <s v="BAB50529.1"/>
    <x v="0"/>
    <s v="mll3685"/>
    <x v="0"/>
    <x v="0"/>
    <x v="370"/>
    <x v="365"/>
    <x v="0"/>
  </r>
  <r>
    <n v="5739"/>
    <x v="0"/>
    <x v="0"/>
    <x v="0"/>
    <x v="0"/>
    <x v="0"/>
    <x v="0"/>
    <x v="0"/>
    <n v="2977802"/>
    <n v="2978905"/>
    <x v="0"/>
    <m/>
    <x v="0"/>
    <s v="mlr3686"/>
    <x v="0"/>
    <x v="0"/>
    <x v="104"/>
    <x v="0"/>
    <x v="0"/>
  </r>
  <r>
    <n v="5740"/>
    <x v="1"/>
    <x v="1"/>
    <x v="0"/>
    <x v="0"/>
    <x v="0"/>
    <x v="0"/>
    <x v="0"/>
    <n v="2977802"/>
    <n v="2978905"/>
    <x v="0"/>
    <s v="BAB50530.1"/>
    <x v="0"/>
    <s v="mlr3686"/>
    <x v="0"/>
    <x v="0"/>
    <x v="104"/>
    <x v="105"/>
    <x v="0"/>
  </r>
  <r>
    <n v="5741"/>
    <x v="0"/>
    <x v="0"/>
    <x v="0"/>
    <x v="0"/>
    <x v="0"/>
    <x v="0"/>
    <x v="0"/>
    <n v="2978935"/>
    <n v="2979108"/>
    <x v="1"/>
    <m/>
    <x v="0"/>
    <s v="msl3687"/>
    <x v="0"/>
    <x v="0"/>
    <x v="313"/>
    <x v="0"/>
    <x v="0"/>
  </r>
  <r>
    <n v="5742"/>
    <x v="1"/>
    <x v="1"/>
    <x v="0"/>
    <x v="0"/>
    <x v="0"/>
    <x v="0"/>
    <x v="0"/>
    <n v="2978935"/>
    <n v="2979108"/>
    <x v="1"/>
    <s v="BAB50531.1"/>
    <x v="0"/>
    <s v="msl3687"/>
    <x v="0"/>
    <x v="0"/>
    <x v="313"/>
    <x v="308"/>
    <x v="0"/>
  </r>
  <r>
    <n v="5743"/>
    <x v="0"/>
    <x v="0"/>
    <x v="0"/>
    <x v="0"/>
    <x v="0"/>
    <x v="0"/>
    <x v="0"/>
    <n v="2979263"/>
    <n v="2980795"/>
    <x v="0"/>
    <m/>
    <x v="0"/>
    <s v="mlr3690"/>
    <x v="0"/>
    <x v="0"/>
    <x v="655"/>
    <x v="0"/>
    <x v="0"/>
  </r>
  <r>
    <n v="5744"/>
    <x v="1"/>
    <x v="1"/>
    <x v="0"/>
    <x v="0"/>
    <x v="0"/>
    <x v="0"/>
    <x v="0"/>
    <n v="2979263"/>
    <n v="2980795"/>
    <x v="0"/>
    <s v="BAB50532.1"/>
    <x v="0"/>
    <s v="mlr3690"/>
    <x v="0"/>
    <x v="0"/>
    <x v="655"/>
    <x v="647"/>
    <x v="0"/>
  </r>
  <r>
    <n v="5745"/>
    <x v="0"/>
    <x v="0"/>
    <x v="0"/>
    <x v="0"/>
    <x v="0"/>
    <x v="0"/>
    <x v="0"/>
    <n v="2980827"/>
    <n v="2981279"/>
    <x v="1"/>
    <m/>
    <x v="0"/>
    <s v="mll3691"/>
    <x v="0"/>
    <x v="0"/>
    <x v="298"/>
    <x v="0"/>
    <x v="0"/>
  </r>
  <r>
    <n v="5746"/>
    <x v="1"/>
    <x v="1"/>
    <x v="0"/>
    <x v="0"/>
    <x v="0"/>
    <x v="0"/>
    <x v="0"/>
    <n v="2980827"/>
    <n v="2981279"/>
    <x v="1"/>
    <s v="BAB50533.1"/>
    <x v="0"/>
    <s v="mll3691"/>
    <x v="0"/>
    <x v="0"/>
    <x v="298"/>
    <x v="293"/>
    <x v="0"/>
  </r>
  <r>
    <n v="5747"/>
    <x v="0"/>
    <x v="0"/>
    <x v="0"/>
    <x v="0"/>
    <x v="0"/>
    <x v="0"/>
    <x v="0"/>
    <n v="2981289"/>
    <n v="2981615"/>
    <x v="1"/>
    <m/>
    <x v="0"/>
    <s v="mll3692"/>
    <x v="0"/>
    <x v="0"/>
    <x v="260"/>
    <x v="0"/>
    <x v="0"/>
  </r>
  <r>
    <n v="5748"/>
    <x v="1"/>
    <x v="1"/>
    <x v="0"/>
    <x v="0"/>
    <x v="0"/>
    <x v="0"/>
    <x v="0"/>
    <n v="2981289"/>
    <n v="2981615"/>
    <x v="1"/>
    <s v="BAB50534.1"/>
    <x v="0"/>
    <s v="mll3692"/>
    <x v="0"/>
    <x v="0"/>
    <x v="260"/>
    <x v="257"/>
    <x v="0"/>
  </r>
  <r>
    <n v="5749"/>
    <x v="0"/>
    <x v="0"/>
    <x v="0"/>
    <x v="0"/>
    <x v="0"/>
    <x v="0"/>
    <x v="0"/>
    <n v="2981741"/>
    <n v="2982502"/>
    <x v="1"/>
    <m/>
    <x v="0"/>
    <s v="mll3694"/>
    <x v="0"/>
    <x v="0"/>
    <x v="151"/>
    <x v="0"/>
    <x v="0"/>
  </r>
  <r>
    <n v="5750"/>
    <x v="1"/>
    <x v="1"/>
    <x v="0"/>
    <x v="0"/>
    <x v="0"/>
    <x v="0"/>
    <x v="0"/>
    <n v="2981741"/>
    <n v="2982502"/>
    <x v="1"/>
    <s v="BAB50535.1"/>
    <x v="0"/>
    <s v="mll3694"/>
    <x v="0"/>
    <x v="0"/>
    <x v="151"/>
    <x v="151"/>
    <x v="0"/>
  </r>
  <r>
    <n v="5751"/>
    <x v="0"/>
    <x v="0"/>
    <x v="0"/>
    <x v="0"/>
    <x v="0"/>
    <x v="0"/>
    <x v="0"/>
    <n v="2982433"/>
    <n v="2983032"/>
    <x v="0"/>
    <m/>
    <x v="0"/>
    <s v="mlr3696"/>
    <x v="0"/>
    <x v="0"/>
    <x v="521"/>
    <x v="0"/>
    <x v="0"/>
  </r>
  <r>
    <n v="5752"/>
    <x v="1"/>
    <x v="1"/>
    <x v="0"/>
    <x v="0"/>
    <x v="0"/>
    <x v="0"/>
    <x v="0"/>
    <n v="2982433"/>
    <n v="2983032"/>
    <x v="0"/>
    <s v="BAB50536.1"/>
    <x v="0"/>
    <s v="mlr3696"/>
    <x v="0"/>
    <x v="0"/>
    <x v="521"/>
    <x v="515"/>
    <x v="0"/>
  </r>
  <r>
    <n v="5753"/>
    <x v="0"/>
    <x v="0"/>
    <x v="0"/>
    <x v="0"/>
    <x v="0"/>
    <x v="0"/>
    <x v="0"/>
    <n v="2983058"/>
    <n v="2983609"/>
    <x v="1"/>
    <m/>
    <x v="0"/>
    <s v="mll3697"/>
    <x v="0"/>
    <x v="0"/>
    <x v="176"/>
    <x v="0"/>
    <x v="0"/>
  </r>
  <r>
    <n v="5754"/>
    <x v="1"/>
    <x v="1"/>
    <x v="0"/>
    <x v="0"/>
    <x v="0"/>
    <x v="0"/>
    <x v="0"/>
    <n v="2983058"/>
    <n v="2983609"/>
    <x v="1"/>
    <s v="BAB50537.1"/>
    <x v="146"/>
    <s v="mll3697"/>
    <x v="0"/>
    <x v="0"/>
    <x v="176"/>
    <x v="173"/>
    <x v="0"/>
  </r>
  <r>
    <n v="5755"/>
    <x v="0"/>
    <x v="0"/>
    <x v="0"/>
    <x v="0"/>
    <x v="0"/>
    <x v="0"/>
    <x v="0"/>
    <n v="2983613"/>
    <n v="2983816"/>
    <x v="1"/>
    <m/>
    <x v="0"/>
    <s v="msl3698"/>
    <x v="0"/>
    <x v="0"/>
    <x v="86"/>
    <x v="0"/>
    <x v="0"/>
  </r>
  <r>
    <n v="5756"/>
    <x v="1"/>
    <x v="1"/>
    <x v="0"/>
    <x v="0"/>
    <x v="0"/>
    <x v="0"/>
    <x v="0"/>
    <n v="2983613"/>
    <n v="2983816"/>
    <x v="1"/>
    <s v="BAB50538.1"/>
    <x v="0"/>
    <s v="msl3698"/>
    <x v="0"/>
    <x v="0"/>
    <x v="86"/>
    <x v="87"/>
    <x v="0"/>
  </r>
  <r>
    <n v="5757"/>
    <x v="0"/>
    <x v="0"/>
    <x v="0"/>
    <x v="0"/>
    <x v="0"/>
    <x v="0"/>
    <x v="0"/>
    <n v="2984440"/>
    <n v="2984823"/>
    <x v="0"/>
    <m/>
    <x v="0"/>
    <s v="mlr3700"/>
    <x v="0"/>
    <x v="0"/>
    <x v="88"/>
    <x v="0"/>
    <x v="0"/>
  </r>
  <r>
    <n v="5758"/>
    <x v="1"/>
    <x v="1"/>
    <x v="0"/>
    <x v="0"/>
    <x v="0"/>
    <x v="0"/>
    <x v="0"/>
    <n v="2984440"/>
    <n v="2984823"/>
    <x v="0"/>
    <s v="BAB50539.1"/>
    <x v="560"/>
    <s v="mlr3700"/>
    <x v="0"/>
    <x v="0"/>
    <x v="88"/>
    <x v="89"/>
    <x v="0"/>
  </r>
  <r>
    <n v="5759"/>
    <x v="0"/>
    <x v="0"/>
    <x v="0"/>
    <x v="0"/>
    <x v="0"/>
    <x v="0"/>
    <x v="0"/>
    <n v="2985149"/>
    <n v="2985313"/>
    <x v="0"/>
    <m/>
    <x v="0"/>
    <s v="msr3702"/>
    <x v="0"/>
    <x v="0"/>
    <x v="171"/>
    <x v="0"/>
    <x v="0"/>
  </r>
  <r>
    <n v="5760"/>
    <x v="1"/>
    <x v="1"/>
    <x v="0"/>
    <x v="0"/>
    <x v="0"/>
    <x v="0"/>
    <x v="0"/>
    <n v="2985149"/>
    <n v="2985313"/>
    <x v="0"/>
    <s v="BAB50540.1"/>
    <x v="0"/>
    <s v="msr3702"/>
    <x v="0"/>
    <x v="0"/>
    <x v="171"/>
    <x v="168"/>
    <x v="0"/>
  </r>
  <r>
    <n v="5761"/>
    <x v="0"/>
    <x v="0"/>
    <x v="0"/>
    <x v="0"/>
    <x v="0"/>
    <x v="0"/>
    <x v="0"/>
    <n v="2985502"/>
    <n v="2986536"/>
    <x v="0"/>
    <m/>
    <x v="0"/>
    <s v="mlr3704"/>
    <x v="0"/>
    <x v="0"/>
    <x v="149"/>
    <x v="0"/>
    <x v="0"/>
  </r>
  <r>
    <n v="5762"/>
    <x v="1"/>
    <x v="1"/>
    <x v="0"/>
    <x v="0"/>
    <x v="0"/>
    <x v="0"/>
    <x v="0"/>
    <n v="2985502"/>
    <n v="2986536"/>
    <x v="0"/>
    <s v="BAB50541.1"/>
    <x v="997"/>
    <s v="mlr3704"/>
    <x v="0"/>
    <x v="0"/>
    <x v="149"/>
    <x v="149"/>
    <x v="0"/>
  </r>
  <r>
    <n v="5763"/>
    <x v="0"/>
    <x v="0"/>
    <x v="0"/>
    <x v="0"/>
    <x v="0"/>
    <x v="0"/>
    <x v="0"/>
    <n v="2986533"/>
    <n v="2986829"/>
    <x v="0"/>
    <m/>
    <x v="0"/>
    <s v="msr3706"/>
    <x v="0"/>
    <x v="0"/>
    <x v="249"/>
    <x v="0"/>
    <x v="0"/>
  </r>
  <r>
    <n v="5764"/>
    <x v="1"/>
    <x v="1"/>
    <x v="0"/>
    <x v="0"/>
    <x v="0"/>
    <x v="0"/>
    <x v="0"/>
    <n v="2986533"/>
    <n v="2986829"/>
    <x v="0"/>
    <s v="BAB50542.1"/>
    <x v="0"/>
    <s v="msr3706"/>
    <x v="0"/>
    <x v="0"/>
    <x v="249"/>
    <x v="246"/>
    <x v="0"/>
  </r>
  <r>
    <n v="5765"/>
    <x v="0"/>
    <x v="0"/>
    <x v="0"/>
    <x v="0"/>
    <x v="0"/>
    <x v="0"/>
    <x v="0"/>
    <n v="2986893"/>
    <n v="2987288"/>
    <x v="0"/>
    <m/>
    <x v="0"/>
    <s v="mlr3707"/>
    <x v="0"/>
    <x v="0"/>
    <x v="254"/>
    <x v="0"/>
    <x v="0"/>
  </r>
  <r>
    <n v="5766"/>
    <x v="1"/>
    <x v="1"/>
    <x v="0"/>
    <x v="0"/>
    <x v="0"/>
    <x v="0"/>
    <x v="0"/>
    <n v="2986893"/>
    <n v="2987288"/>
    <x v="0"/>
    <s v="BAB50543.1"/>
    <x v="0"/>
    <s v="mlr3707"/>
    <x v="0"/>
    <x v="0"/>
    <x v="254"/>
    <x v="251"/>
    <x v="0"/>
  </r>
  <r>
    <n v="5767"/>
    <x v="0"/>
    <x v="0"/>
    <x v="0"/>
    <x v="0"/>
    <x v="0"/>
    <x v="0"/>
    <x v="0"/>
    <n v="2987372"/>
    <n v="2987617"/>
    <x v="0"/>
    <m/>
    <x v="0"/>
    <s v="mlr3708"/>
    <x v="0"/>
    <x v="0"/>
    <x v="80"/>
    <x v="0"/>
    <x v="0"/>
  </r>
  <r>
    <n v="5768"/>
    <x v="1"/>
    <x v="1"/>
    <x v="0"/>
    <x v="0"/>
    <x v="0"/>
    <x v="0"/>
    <x v="0"/>
    <n v="2987372"/>
    <n v="2987617"/>
    <x v="0"/>
    <s v="BAB50544.1"/>
    <x v="0"/>
    <s v="mlr3708"/>
    <x v="0"/>
    <x v="0"/>
    <x v="80"/>
    <x v="81"/>
    <x v="0"/>
  </r>
  <r>
    <n v="5769"/>
    <x v="0"/>
    <x v="0"/>
    <x v="0"/>
    <x v="0"/>
    <x v="0"/>
    <x v="0"/>
    <x v="0"/>
    <n v="2987716"/>
    <n v="2989356"/>
    <x v="1"/>
    <m/>
    <x v="0"/>
    <s v="mll3709"/>
    <x v="0"/>
    <x v="0"/>
    <x v="690"/>
    <x v="0"/>
    <x v="0"/>
  </r>
  <r>
    <n v="5770"/>
    <x v="1"/>
    <x v="1"/>
    <x v="0"/>
    <x v="0"/>
    <x v="0"/>
    <x v="0"/>
    <x v="0"/>
    <n v="2987716"/>
    <n v="2989356"/>
    <x v="1"/>
    <s v="BAB50545.1"/>
    <x v="997"/>
    <s v="mll3709"/>
    <x v="0"/>
    <x v="0"/>
    <x v="690"/>
    <x v="680"/>
    <x v="0"/>
  </r>
  <r>
    <n v="5771"/>
    <x v="0"/>
    <x v="0"/>
    <x v="0"/>
    <x v="0"/>
    <x v="0"/>
    <x v="0"/>
    <x v="0"/>
    <n v="2989508"/>
    <n v="2990332"/>
    <x v="1"/>
    <m/>
    <x v="0"/>
    <s v="mll3710"/>
    <x v="0"/>
    <x v="0"/>
    <x v="238"/>
    <x v="0"/>
    <x v="0"/>
  </r>
  <r>
    <n v="5772"/>
    <x v="1"/>
    <x v="1"/>
    <x v="0"/>
    <x v="0"/>
    <x v="0"/>
    <x v="0"/>
    <x v="0"/>
    <n v="2989508"/>
    <n v="2990332"/>
    <x v="1"/>
    <s v="BAB50546.1"/>
    <x v="904"/>
    <s v="mll3710"/>
    <x v="0"/>
    <x v="0"/>
    <x v="238"/>
    <x v="235"/>
    <x v="0"/>
  </r>
  <r>
    <n v="5773"/>
    <x v="0"/>
    <x v="0"/>
    <x v="0"/>
    <x v="0"/>
    <x v="0"/>
    <x v="0"/>
    <x v="0"/>
    <n v="2990346"/>
    <n v="2991677"/>
    <x v="1"/>
    <m/>
    <x v="0"/>
    <s v="mll3711"/>
    <x v="0"/>
    <x v="0"/>
    <x v="691"/>
    <x v="0"/>
    <x v="0"/>
  </r>
  <r>
    <n v="5774"/>
    <x v="1"/>
    <x v="1"/>
    <x v="0"/>
    <x v="0"/>
    <x v="0"/>
    <x v="0"/>
    <x v="0"/>
    <n v="2990346"/>
    <n v="2991677"/>
    <x v="1"/>
    <s v="BAB50547.1"/>
    <x v="998"/>
    <s v="mll3711"/>
    <x v="0"/>
    <x v="0"/>
    <x v="691"/>
    <x v="681"/>
    <x v="0"/>
  </r>
  <r>
    <n v="5775"/>
    <x v="0"/>
    <x v="0"/>
    <x v="0"/>
    <x v="0"/>
    <x v="0"/>
    <x v="0"/>
    <x v="0"/>
    <n v="2991822"/>
    <n v="2992862"/>
    <x v="1"/>
    <m/>
    <x v="0"/>
    <s v="mll3713"/>
    <x v="0"/>
    <x v="0"/>
    <x v="206"/>
    <x v="0"/>
    <x v="0"/>
  </r>
  <r>
    <n v="5776"/>
    <x v="1"/>
    <x v="1"/>
    <x v="0"/>
    <x v="0"/>
    <x v="0"/>
    <x v="0"/>
    <x v="0"/>
    <n v="2991822"/>
    <n v="2992862"/>
    <x v="1"/>
    <s v="BAB50548.1"/>
    <x v="999"/>
    <s v="mll3713"/>
    <x v="0"/>
    <x v="0"/>
    <x v="206"/>
    <x v="203"/>
    <x v="0"/>
  </r>
  <r>
    <n v="5777"/>
    <x v="0"/>
    <x v="0"/>
    <x v="0"/>
    <x v="0"/>
    <x v="0"/>
    <x v="0"/>
    <x v="0"/>
    <n v="2993136"/>
    <n v="2994386"/>
    <x v="0"/>
    <m/>
    <x v="0"/>
    <s v="mlr3714"/>
    <x v="0"/>
    <x v="0"/>
    <x v="479"/>
    <x v="0"/>
    <x v="0"/>
  </r>
  <r>
    <n v="5778"/>
    <x v="1"/>
    <x v="1"/>
    <x v="0"/>
    <x v="0"/>
    <x v="0"/>
    <x v="0"/>
    <x v="0"/>
    <n v="2993136"/>
    <n v="2994386"/>
    <x v="0"/>
    <s v="BAB50549.1"/>
    <x v="1000"/>
    <s v="mlr3714"/>
    <x v="0"/>
    <x v="0"/>
    <x v="479"/>
    <x v="473"/>
    <x v="0"/>
  </r>
  <r>
    <n v="5779"/>
    <x v="0"/>
    <x v="0"/>
    <x v="0"/>
    <x v="0"/>
    <x v="0"/>
    <x v="0"/>
    <x v="0"/>
    <n v="2994399"/>
    <n v="2995088"/>
    <x v="1"/>
    <m/>
    <x v="0"/>
    <s v="mll3716"/>
    <x v="0"/>
    <x v="0"/>
    <x v="410"/>
    <x v="0"/>
    <x v="0"/>
  </r>
  <r>
    <n v="5780"/>
    <x v="1"/>
    <x v="1"/>
    <x v="0"/>
    <x v="0"/>
    <x v="0"/>
    <x v="0"/>
    <x v="0"/>
    <n v="2994399"/>
    <n v="2995088"/>
    <x v="1"/>
    <s v="BAB50550.1"/>
    <x v="1001"/>
    <s v="mll3716"/>
    <x v="0"/>
    <x v="0"/>
    <x v="410"/>
    <x v="405"/>
    <x v="0"/>
  </r>
  <r>
    <n v="5781"/>
    <x v="0"/>
    <x v="0"/>
    <x v="0"/>
    <x v="0"/>
    <x v="0"/>
    <x v="0"/>
    <x v="0"/>
    <n v="2995108"/>
    <n v="2995815"/>
    <x v="1"/>
    <m/>
    <x v="0"/>
    <s v="mll3718"/>
    <x v="0"/>
    <x v="0"/>
    <x v="165"/>
    <x v="0"/>
    <x v="0"/>
  </r>
  <r>
    <n v="5782"/>
    <x v="1"/>
    <x v="1"/>
    <x v="0"/>
    <x v="0"/>
    <x v="0"/>
    <x v="0"/>
    <x v="0"/>
    <n v="2995108"/>
    <n v="2995815"/>
    <x v="1"/>
    <s v="BAB50551.1"/>
    <x v="1002"/>
    <s v="mll3718"/>
    <x v="0"/>
    <x v="0"/>
    <x v="165"/>
    <x v="164"/>
    <x v="0"/>
  </r>
  <r>
    <n v="5783"/>
    <x v="0"/>
    <x v="0"/>
    <x v="0"/>
    <x v="0"/>
    <x v="0"/>
    <x v="0"/>
    <x v="0"/>
    <n v="2995841"/>
    <n v="2996644"/>
    <x v="1"/>
    <m/>
    <x v="0"/>
    <s v="mll3719"/>
    <x v="0"/>
    <x v="0"/>
    <x v="407"/>
    <x v="0"/>
    <x v="0"/>
  </r>
  <r>
    <n v="5784"/>
    <x v="1"/>
    <x v="1"/>
    <x v="0"/>
    <x v="0"/>
    <x v="0"/>
    <x v="0"/>
    <x v="0"/>
    <n v="2995841"/>
    <n v="2996644"/>
    <x v="1"/>
    <s v="BAB50552.1"/>
    <x v="1003"/>
    <s v="mll3719"/>
    <x v="0"/>
    <x v="0"/>
    <x v="407"/>
    <x v="402"/>
    <x v="0"/>
  </r>
  <r>
    <n v="5785"/>
    <x v="0"/>
    <x v="0"/>
    <x v="0"/>
    <x v="0"/>
    <x v="0"/>
    <x v="0"/>
    <x v="0"/>
    <n v="2996641"/>
    <n v="2997492"/>
    <x v="1"/>
    <m/>
    <x v="0"/>
    <s v="mll3720"/>
    <x v="0"/>
    <x v="0"/>
    <x v="129"/>
    <x v="0"/>
    <x v="0"/>
  </r>
  <r>
    <n v="5786"/>
    <x v="1"/>
    <x v="1"/>
    <x v="0"/>
    <x v="0"/>
    <x v="0"/>
    <x v="0"/>
    <x v="0"/>
    <n v="2996641"/>
    <n v="2997492"/>
    <x v="1"/>
    <s v="BAB50553.1"/>
    <x v="1004"/>
    <s v="mll3720"/>
    <x v="0"/>
    <x v="0"/>
    <x v="129"/>
    <x v="129"/>
    <x v="0"/>
  </r>
  <r>
    <n v="5787"/>
    <x v="0"/>
    <x v="0"/>
    <x v="0"/>
    <x v="0"/>
    <x v="0"/>
    <x v="0"/>
    <x v="0"/>
    <n v="2997496"/>
    <n v="2998479"/>
    <x v="1"/>
    <m/>
    <x v="0"/>
    <s v="mll3722"/>
    <x v="0"/>
    <x v="0"/>
    <x v="384"/>
    <x v="0"/>
    <x v="0"/>
  </r>
  <r>
    <n v="5788"/>
    <x v="1"/>
    <x v="1"/>
    <x v="0"/>
    <x v="0"/>
    <x v="0"/>
    <x v="0"/>
    <x v="0"/>
    <n v="2997496"/>
    <n v="2998479"/>
    <x v="1"/>
    <s v="BAB50554.1"/>
    <x v="1005"/>
    <s v="mll3722"/>
    <x v="0"/>
    <x v="0"/>
    <x v="384"/>
    <x v="379"/>
    <x v="0"/>
  </r>
  <r>
    <n v="5789"/>
    <x v="0"/>
    <x v="0"/>
    <x v="0"/>
    <x v="0"/>
    <x v="0"/>
    <x v="0"/>
    <x v="0"/>
    <n v="2998548"/>
    <n v="2999603"/>
    <x v="1"/>
    <m/>
    <x v="0"/>
    <s v="mll3723"/>
    <x v="0"/>
    <x v="0"/>
    <x v="339"/>
    <x v="0"/>
    <x v="0"/>
  </r>
  <r>
    <n v="5790"/>
    <x v="1"/>
    <x v="1"/>
    <x v="0"/>
    <x v="0"/>
    <x v="0"/>
    <x v="0"/>
    <x v="0"/>
    <n v="2998548"/>
    <n v="2999603"/>
    <x v="1"/>
    <s v="BAB50555.1"/>
    <x v="1006"/>
    <s v="mll3723"/>
    <x v="0"/>
    <x v="0"/>
    <x v="339"/>
    <x v="334"/>
    <x v="0"/>
  </r>
  <r>
    <n v="5791"/>
    <x v="0"/>
    <x v="0"/>
    <x v="0"/>
    <x v="0"/>
    <x v="0"/>
    <x v="0"/>
    <x v="0"/>
    <n v="3000136"/>
    <n v="3004311"/>
    <x v="1"/>
    <m/>
    <x v="0"/>
    <s v="mll3725"/>
    <x v="0"/>
    <x v="0"/>
    <x v="692"/>
    <x v="0"/>
    <x v="0"/>
  </r>
  <r>
    <n v="5792"/>
    <x v="1"/>
    <x v="1"/>
    <x v="0"/>
    <x v="0"/>
    <x v="0"/>
    <x v="0"/>
    <x v="0"/>
    <n v="3000136"/>
    <n v="3004311"/>
    <x v="1"/>
    <s v="BAB50556.1"/>
    <x v="1007"/>
    <s v="mll3725"/>
    <x v="0"/>
    <x v="0"/>
    <x v="692"/>
    <x v="682"/>
    <x v="0"/>
  </r>
  <r>
    <n v="5793"/>
    <x v="0"/>
    <x v="0"/>
    <x v="0"/>
    <x v="0"/>
    <x v="0"/>
    <x v="0"/>
    <x v="0"/>
    <n v="3004486"/>
    <n v="3004848"/>
    <x v="0"/>
    <m/>
    <x v="0"/>
    <s v="mlr3726"/>
    <x v="0"/>
    <x v="0"/>
    <x v="223"/>
    <x v="0"/>
    <x v="0"/>
  </r>
  <r>
    <n v="5794"/>
    <x v="1"/>
    <x v="1"/>
    <x v="0"/>
    <x v="0"/>
    <x v="0"/>
    <x v="0"/>
    <x v="0"/>
    <n v="3004486"/>
    <n v="3004848"/>
    <x v="0"/>
    <s v="BAB50557.1"/>
    <x v="0"/>
    <s v="mlr3726"/>
    <x v="0"/>
    <x v="0"/>
    <x v="223"/>
    <x v="220"/>
    <x v="0"/>
  </r>
  <r>
    <n v="5795"/>
    <x v="0"/>
    <x v="0"/>
    <x v="0"/>
    <x v="0"/>
    <x v="0"/>
    <x v="0"/>
    <x v="0"/>
    <n v="3004876"/>
    <n v="3005112"/>
    <x v="1"/>
    <m/>
    <x v="0"/>
    <s v="msl3727"/>
    <x v="0"/>
    <x v="0"/>
    <x v="283"/>
    <x v="0"/>
    <x v="0"/>
  </r>
  <r>
    <n v="5796"/>
    <x v="1"/>
    <x v="1"/>
    <x v="0"/>
    <x v="0"/>
    <x v="0"/>
    <x v="0"/>
    <x v="0"/>
    <n v="3004876"/>
    <n v="3005112"/>
    <x v="1"/>
    <s v="BAB50558.1"/>
    <x v="0"/>
    <s v="msl3727"/>
    <x v="0"/>
    <x v="0"/>
    <x v="283"/>
    <x v="279"/>
    <x v="0"/>
  </r>
  <r>
    <n v="5797"/>
    <x v="0"/>
    <x v="0"/>
    <x v="0"/>
    <x v="0"/>
    <x v="0"/>
    <x v="0"/>
    <x v="0"/>
    <n v="3005728"/>
    <n v="3006099"/>
    <x v="1"/>
    <m/>
    <x v="0"/>
    <s v="mll3729"/>
    <x v="0"/>
    <x v="0"/>
    <x v="142"/>
    <x v="0"/>
    <x v="0"/>
  </r>
  <r>
    <n v="5798"/>
    <x v="1"/>
    <x v="1"/>
    <x v="0"/>
    <x v="0"/>
    <x v="0"/>
    <x v="0"/>
    <x v="0"/>
    <n v="3005728"/>
    <n v="3006099"/>
    <x v="1"/>
    <s v="BAB50559.1"/>
    <x v="0"/>
    <s v="mll3729"/>
    <x v="0"/>
    <x v="0"/>
    <x v="142"/>
    <x v="142"/>
    <x v="0"/>
  </r>
  <r>
    <n v="5799"/>
    <x v="0"/>
    <x v="0"/>
    <x v="0"/>
    <x v="0"/>
    <x v="0"/>
    <x v="0"/>
    <x v="0"/>
    <n v="3006368"/>
    <n v="3007186"/>
    <x v="1"/>
    <m/>
    <x v="0"/>
    <s v="mll3731"/>
    <x v="0"/>
    <x v="0"/>
    <x v="243"/>
    <x v="0"/>
    <x v="0"/>
  </r>
  <r>
    <n v="5800"/>
    <x v="1"/>
    <x v="1"/>
    <x v="0"/>
    <x v="0"/>
    <x v="0"/>
    <x v="0"/>
    <x v="0"/>
    <n v="3006368"/>
    <n v="3007186"/>
    <x v="1"/>
    <s v="BAB50560.1"/>
    <x v="176"/>
    <s v="mll3731"/>
    <x v="0"/>
    <x v="0"/>
    <x v="243"/>
    <x v="240"/>
    <x v="0"/>
  </r>
  <r>
    <n v="5801"/>
    <x v="0"/>
    <x v="0"/>
    <x v="0"/>
    <x v="0"/>
    <x v="0"/>
    <x v="0"/>
    <x v="0"/>
    <n v="3007290"/>
    <n v="3007871"/>
    <x v="1"/>
    <m/>
    <x v="0"/>
    <s v="mll3732"/>
    <x v="0"/>
    <x v="0"/>
    <x v="78"/>
    <x v="0"/>
    <x v="0"/>
  </r>
  <r>
    <n v="5802"/>
    <x v="1"/>
    <x v="1"/>
    <x v="0"/>
    <x v="0"/>
    <x v="0"/>
    <x v="0"/>
    <x v="0"/>
    <n v="3007290"/>
    <n v="3007871"/>
    <x v="1"/>
    <s v="BAB50561.1"/>
    <x v="0"/>
    <s v="mll3732"/>
    <x v="0"/>
    <x v="0"/>
    <x v="78"/>
    <x v="79"/>
    <x v="0"/>
  </r>
  <r>
    <n v="5803"/>
    <x v="0"/>
    <x v="0"/>
    <x v="0"/>
    <x v="0"/>
    <x v="0"/>
    <x v="0"/>
    <x v="0"/>
    <n v="3007965"/>
    <n v="3008069"/>
    <x v="0"/>
    <m/>
    <x v="0"/>
    <s v="msr3733"/>
    <x v="0"/>
    <x v="0"/>
    <x v="693"/>
    <x v="0"/>
    <x v="0"/>
  </r>
  <r>
    <n v="5804"/>
    <x v="1"/>
    <x v="1"/>
    <x v="0"/>
    <x v="0"/>
    <x v="0"/>
    <x v="0"/>
    <x v="0"/>
    <n v="3007965"/>
    <n v="3008069"/>
    <x v="0"/>
    <s v="BAB50562.1"/>
    <x v="0"/>
    <s v="msr3733"/>
    <x v="0"/>
    <x v="0"/>
    <x v="693"/>
    <x v="683"/>
    <x v="0"/>
  </r>
  <r>
    <n v="5805"/>
    <x v="0"/>
    <x v="0"/>
    <x v="0"/>
    <x v="0"/>
    <x v="0"/>
    <x v="0"/>
    <x v="0"/>
    <n v="3008775"/>
    <n v="3009263"/>
    <x v="1"/>
    <m/>
    <x v="0"/>
    <s v="mll3734"/>
    <x v="0"/>
    <x v="0"/>
    <x v="96"/>
    <x v="0"/>
    <x v="0"/>
  </r>
  <r>
    <n v="5806"/>
    <x v="1"/>
    <x v="1"/>
    <x v="0"/>
    <x v="0"/>
    <x v="0"/>
    <x v="0"/>
    <x v="0"/>
    <n v="3008775"/>
    <n v="3009263"/>
    <x v="1"/>
    <s v="BAB50563.1"/>
    <x v="0"/>
    <s v="mll3734"/>
    <x v="0"/>
    <x v="0"/>
    <x v="96"/>
    <x v="97"/>
    <x v="0"/>
  </r>
  <r>
    <n v="5807"/>
    <x v="0"/>
    <x v="0"/>
    <x v="0"/>
    <x v="0"/>
    <x v="0"/>
    <x v="0"/>
    <x v="0"/>
    <n v="3009970"/>
    <n v="3010272"/>
    <x v="0"/>
    <m/>
    <x v="0"/>
    <s v="mlr3736"/>
    <x v="0"/>
    <x v="0"/>
    <x v="144"/>
    <x v="0"/>
    <x v="0"/>
  </r>
  <r>
    <n v="5808"/>
    <x v="1"/>
    <x v="1"/>
    <x v="0"/>
    <x v="0"/>
    <x v="0"/>
    <x v="0"/>
    <x v="0"/>
    <n v="3009970"/>
    <n v="3010272"/>
    <x v="0"/>
    <s v="BAB50564.1"/>
    <x v="0"/>
    <s v="mlr3736"/>
    <x v="0"/>
    <x v="0"/>
    <x v="144"/>
    <x v="144"/>
    <x v="0"/>
  </r>
  <r>
    <n v="5809"/>
    <x v="2"/>
    <x v="2"/>
    <x v="0"/>
    <x v="0"/>
    <x v="0"/>
    <x v="0"/>
    <x v="0"/>
    <n v="3010387"/>
    <n v="3010458"/>
    <x v="1"/>
    <m/>
    <x v="0"/>
    <m/>
    <x v="0"/>
    <x v="0"/>
    <x v="295"/>
    <x v="0"/>
    <x v="0"/>
  </r>
  <r>
    <n v="5810"/>
    <x v="0"/>
    <x v="0"/>
    <x v="0"/>
    <x v="0"/>
    <x v="0"/>
    <x v="0"/>
    <x v="0"/>
    <n v="3010549"/>
    <n v="3010956"/>
    <x v="1"/>
    <m/>
    <x v="0"/>
    <s v="mll3737"/>
    <x v="0"/>
    <x v="0"/>
    <x v="36"/>
    <x v="0"/>
    <x v="0"/>
  </r>
  <r>
    <n v="5811"/>
    <x v="1"/>
    <x v="1"/>
    <x v="0"/>
    <x v="0"/>
    <x v="0"/>
    <x v="0"/>
    <x v="0"/>
    <n v="3010549"/>
    <n v="3010956"/>
    <x v="1"/>
    <s v="BAB50565.1"/>
    <x v="0"/>
    <s v="mll3737"/>
    <x v="0"/>
    <x v="0"/>
    <x v="36"/>
    <x v="37"/>
    <x v="0"/>
  </r>
  <r>
    <n v="5812"/>
    <x v="0"/>
    <x v="0"/>
    <x v="0"/>
    <x v="0"/>
    <x v="0"/>
    <x v="0"/>
    <x v="0"/>
    <n v="3011010"/>
    <n v="3011393"/>
    <x v="1"/>
    <m/>
    <x v="0"/>
    <s v="mll3738"/>
    <x v="0"/>
    <x v="0"/>
    <x v="88"/>
    <x v="0"/>
    <x v="0"/>
  </r>
  <r>
    <n v="5813"/>
    <x v="1"/>
    <x v="1"/>
    <x v="0"/>
    <x v="0"/>
    <x v="0"/>
    <x v="0"/>
    <x v="0"/>
    <n v="3011010"/>
    <n v="3011393"/>
    <x v="1"/>
    <s v="BAB50566.1"/>
    <x v="1008"/>
    <s v="mll3738"/>
    <x v="0"/>
    <x v="0"/>
    <x v="88"/>
    <x v="89"/>
    <x v="0"/>
  </r>
  <r>
    <n v="5814"/>
    <x v="0"/>
    <x v="0"/>
    <x v="0"/>
    <x v="0"/>
    <x v="0"/>
    <x v="0"/>
    <x v="0"/>
    <n v="3011485"/>
    <n v="3012474"/>
    <x v="0"/>
    <m/>
    <x v="0"/>
    <s v="mlr3740"/>
    <x v="0"/>
    <x v="0"/>
    <x v="334"/>
    <x v="0"/>
    <x v="0"/>
  </r>
  <r>
    <n v="5815"/>
    <x v="1"/>
    <x v="1"/>
    <x v="0"/>
    <x v="0"/>
    <x v="0"/>
    <x v="0"/>
    <x v="0"/>
    <n v="3011485"/>
    <n v="3012474"/>
    <x v="0"/>
    <s v="BAB50567.1"/>
    <x v="1009"/>
    <s v="mlr3740"/>
    <x v="0"/>
    <x v="0"/>
    <x v="334"/>
    <x v="329"/>
    <x v="0"/>
  </r>
  <r>
    <n v="5816"/>
    <x v="0"/>
    <x v="0"/>
    <x v="0"/>
    <x v="0"/>
    <x v="0"/>
    <x v="0"/>
    <x v="0"/>
    <n v="3012686"/>
    <n v="3013597"/>
    <x v="0"/>
    <m/>
    <x v="0"/>
    <s v="mlr3741"/>
    <x v="0"/>
    <x v="0"/>
    <x v="28"/>
    <x v="0"/>
    <x v="0"/>
  </r>
  <r>
    <n v="5817"/>
    <x v="1"/>
    <x v="1"/>
    <x v="0"/>
    <x v="0"/>
    <x v="0"/>
    <x v="0"/>
    <x v="0"/>
    <n v="3012686"/>
    <n v="3013597"/>
    <x v="0"/>
    <s v="BAB50568.1"/>
    <x v="1010"/>
    <s v="mlr3741"/>
    <x v="0"/>
    <x v="0"/>
    <x v="28"/>
    <x v="29"/>
    <x v="0"/>
  </r>
  <r>
    <n v="5818"/>
    <x v="0"/>
    <x v="0"/>
    <x v="0"/>
    <x v="0"/>
    <x v="0"/>
    <x v="0"/>
    <x v="0"/>
    <n v="3013681"/>
    <n v="3014541"/>
    <x v="1"/>
    <m/>
    <x v="0"/>
    <s v="mll3743"/>
    <x v="0"/>
    <x v="0"/>
    <x v="130"/>
    <x v="0"/>
    <x v="0"/>
  </r>
  <r>
    <n v="5819"/>
    <x v="1"/>
    <x v="1"/>
    <x v="0"/>
    <x v="0"/>
    <x v="0"/>
    <x v="0"/>
    <x v="0"/>
    <n v="3013681"/>
    <n v="3014541"/>
    <x v="1"/>
    <s v="BAB50569.1"/>
    <x v="0"/>
    <s v="mll3743"/>
    <x v="0"/>
    <x v="0"/>
    <x v="130"/>
    <x v="130"/>
    <x v="0"/>
  </r>
  <r>
    <n v="5820"/>
    <x v="0"/>
    <x v="0"/>
    <x v="0"/>
    <x v="0"/>
    <x v="0"/>
    <x v="0"/>
    <x v="0"/>
    <n v="3014696"/>
    <n v="3015355"/>
    <x v="1"/>
    <m/>
    <x v="0"/>
    <s v="mll3745"/>
    <x v="0"/>
    <x v="0"/>
    <x v="523"/>
    <x v="0"/>
    <x v="0"/>
  </r>
  <r>
    <n v="5821"/>
    <x v="1"/>
    <x v="1"/>
    <x v="0"/>
    <x v="0"/>
    <x v="0"/>
    <x v="0"/>
    <x v="0"/>
    <n v="3014696"/>
    <n v="3015355"/>
    <x v="1"/>
    <s v="BAB50570.1"/>
    <x v="0"/>
    <s v="mll3745"/>
    <x v="0"/>
    <x v="0"/>
    <x v="523"/>
    <x v="517"/>
    <x v="0"/>
  </r>
  <r>
    <n v="5822"/>
    <x v="0"/>
    <x v="0"/>
    <x v="0"/>
    <x v="0"/>
    <x v="0"/>
    <x v="0"/>
    <x v="0"/>
    <n v="3015521"/>
    <n v="3015883"/>
    <x v="1"/>
    <m/>
    <x v="0"/>
    <s v="mll3746"/>
    <x v="0"/>
    <x v="0"/>
    <x v="223"/>
    <x v="0"/>
    <x v="0"/>
  </r>
  <r>
    <n v="5823"/>
    <x v="1"/>
    <x v="1"/>
    <x v="0"/>
    <x v="0"/>
    <x v="0"/>
    <x v="0"/>
    <x v="0"/>
    <n v="3015521"/>
    <n v="3015883"/>
    <x v="1"/>
    <s v="BAB50571.1"/>
    <x v="0"/>
    <s v="mll3746"/>
    <x v="0"/>
    <x v="0"/>
    <x v="223"/>
    <x v="220"/>
    <x v="0"/>
  </r>
  <r>
    <n v="5824"/>
    <x v="0"/>
    <x v="0"/>
    <x v="0"/>
    <x v="0"/>
    <x v="0"/>
    <x v="0"/>
    <x v="0"/>
    <n v="3015894"/>
    <n v="3016166"/>
    <x v="1"/>
    <m/>
    <x v="0"/>
    <s v="msl3747"/>
    <x v="0"/>
    <x v="0"/>
    <x v="565"/>
    <x v="0"/>
    <x v="0"/>
  </r>
  <r>
    <n v="5825"/>
    <x v="1"/>
    <x v="1"/>
    <x v="0"/>
    <x v="0"/>
    <x v="0"/>
    <x v="0"/>
    <x v="0"/>
    <n v="3015894"/>
    <n v="3016166"/>
    <x v="1"/>
    <s v="BAB50572.1"/>
    <x v="0"/>
    <s v="msl3747"/>
    <x v="0"/>
    <x v="0"/>
    <x v="565"/>
    <x v="558"/>
    <x v="0"/>
  </r>
  <r>
    <n v="5826"/>
    <x v="0"/>
    <x v="0"/>
    <x v="0"/>
    <x v="0"/>
    <x v="0"/>
    <x v="0"/>
    <x v="0"/>
    <n v="3016369"/>
    <n v="3018420"/>
    <x v="0"/>
    <m/>
    <x v="0"/>
    <s v="mlr3749"/>
    <x v="0"/>
    <x v="0"/>
    <x v="623"/>
    <x v="0"/>
    <x v="0"/>
  </r>
  <r>
    <n v="5827"/>
    <x v="1"/>
    <x v="1"/>
    <x v="0"/>
    <x v="0"/>
    <x v="0"/>
    <x v="0"/>
    <x v="0"/>
    <n v="3016369"/>
    <n v="3018420"/>
    <x v="0"/>
    <s v="BAB50573.1"/>
    <x v="1011"/>
    <s v="mlr3749"/>
    <x v="0"/>
    <x v="0"/>
    <x v="623"/>
    <x v="616"/>
    <x v="0"/>
  </r>
  <r>
    <n v="5828"/>
    <x v="0"/>
    <x v="0"/>
    <x v="0"/>
    <x v="0"/>
    <x v="0"/>
    <x v="0"/>
    <x v="0"/>
    <n v="3018634"/>
    <n v="3019644"/>
    <x v="0"/>
    <m/>
    <x v="0"/>
    <s v="mlr3750"/>
    <x v="0"/>
    <x v="0"/>
    <x v="198"/>
    <x v="0"/>
    <x v="0"/>
  </r>
  <r>
    <n v="5829"/>
    <x v="1"/>
    <x v="1"/>
    <x v="0"/>
    <x v="0"/>
    <x v="0"/>
    <x v="0"/>
    <x v="0"/>
    <n v="3018634"/>
    <n v="3019644"/>
    <x v="0"/>
    <s v="BAB50574.1"/>
    <x v="1012"/>
    <s v="mlr3750"/>
    <x v="0"/>
    <x v="0"/>
    <x v="198"/>
    <x v="195"/>
    <x v="0"/>
  </r>
  <r>
    <n v="5830"/>
    <x v="0"/>
    <x v="0"/>
    <x v="0"/>
    <x v="0"/>
    <x v="0"/>
    <x v="0"/>
    <x v="0"/>
    <n v="3019839"/>
    <n v="3021722"/>
    <x v="0"/>
    <m/>
    <x v="0"/>
    <s v="mlr3752"/>
    <x v="0"/>
    <x v="0"/>
    <x v="694"/>
    <x v="0"/>
    <x v="0"/>
  </r>
  <r>
    <n v="5831"/>
    <x v="1"/>
    <x v="1"/>
    <x v="0"/>
    <x v="0"/>
    <x v="0"/>
    <x v="0"/>
    <x v="0"/>
    <n v="3019839"/>
    <n v="3021722"/>
    <x v="0"/>
    <s v="BAB50575.1"/>
    <x v="1013"/>
    <s v="mlr3752"/>
    <x v="0"/>
    <x v="0"/>
    <x v="694"/>
    <x v="684"/>
    <x v="0"/>
  </r>
  <r>
    <n v="5832"/>
    <x v="0"/>
    <x v="0"/>
    <x v="0"/>
    <x v="0"/>
    <x v="0"/>
    <x v="0"/>
    <x v="0"/>
    <n v="3021881"/>
    <n v="3023077"/>
    <x v="0"/>
    <m/>
    <x v="0"/>
    <s v="mlr3753"/>
    <x v="0"/>
    <x v="0"/>
    <x v="526"/>
    <x v="0"/>
    <x v="0"/>
  </r>
  <r>
    <n v="5833"/>
    <x v="1"/>
    <x v="1"/>
    <x v="0"/>
    <x v="0"/>
    <x v="0"/>
    <x v="0"/>
    <x v="0"/>
    <n v="3021881"/>
    <n v="3023077"/>
    <x v="0"/>
    <s v="BAB50576.1"/>
    <x v="1014"/>
    <s v="mlr3753"/>
    <x v="0"/>
    <x v="0"/>
    <x v="526"/>
    <x v="520"/>
    <x v="0"/>
  </r>
  <r>
    <n v="5834"/>
    <x v="0"/>
    <x v="0"/>
    <x v="0"/>
    <x v="0"/>
    <x v="0"/>
    <x v="0"/>
    <x v="0"/>
    <n v="3023193"/>
    <n v="3024221"/>
    <x v="0"/>
    <m/>
    <x v="0"/>
    <s v="mlr3754"/>
    <x v="0"/>
    <x v="0"/>
    <x v="72"/>
    <x v="0"/>
    <x v="0"/>
  </r>
  <r>
    <n v="5835"/>
    <x v="1"/>
    <x v="1"/>
    <x v="0"/>
    <x v="0"/>
    <x v="0"/>
    <x v="0"/>
    <x v="0"/>
    <n v="3023193"/>
    <n v="3024221"/>
    <x v="0"/>
    <s v="BAB50577.1"/>
    <x v="1015"/>
    <s v="mlr3754"/>
    <x v="0"/>
    <x v="0"/>
    <x v="72"/>
    <x v="73"/>
    <x v="0"/>
  </r>
  <r>
    <n v="5836"/>
    <x v="0"/>
    <x v="0"/>
    <x v="0"/>
    <x v="0"/>
    <x v="0"/>
    <x v="0"/>
    <x v="0"/>
    <n v="3024332"/>
    <n v="3025126"/>
    <x v="0"/>
    <m/>
    <x v="0"/>
    <s v="mlr3755"/>
    <x v="0"/>
    <x v="0"/>
    <x v="48"/>
    <x v="0"/>
    <x v="0"/>
  </r>
  <r>
    <n v="5837"/>
    <x v="1"/>
    <x v="1"/>
    <x v="0"/>
    <x v="0"/>
    <x v="0"/>
    <x v="0"/>
    <x v="0"/>
    <n v="3024332"/>
    <n v="3025126"/>
    <x v="0"/>
    <s v="BAB50578.1"/>
    <x v="0"/>
    <s v="mlr3755"/>
    <x v="0"/>
    <x v="0"/>
    <x v="48"/>
    <x v="49"/>
    <x v="0"/>
  </r>
  <r>
    <n v="5838"/>
    <x v="0"/>
    <x v="0"/>
    <x v="0"/>
    <x v="0"/>
    <x v="0"/>
    <x v="0"/>
    <x v="0"/>
    <n v="3025311"/>
    <n v="3026024"/>
    <x v="0"/>
    <m/>
    <x v="0"/>
    <s v="mlr3756"/>
    <x v="0"/>
    <x v="0"/>
    <x v="124"/>
    <x v="0"/>
    <x v="0"/>
  </r>
  <r>
    <n v="5839"/>
    <x v="1"/>
    <x v="1"/>
    <x v="0"/>
    <x v="0"/>
    <x v="0"/>
    <x v="0"/>
    <x v="0"/>
    <n v="3025311"/>
    <n v="3026024"/>
    <x v="0"/>
    <s v="BAB50579.1"/>
    <x v="0"/>
    <s v="mlr3756"/>
    <x v="0"/>
    <x v="0"/>
    <x v="124"/>
    <x v="124"/>
    <x v="0"/>
  </r>
  <r>
    <n v="5840"/>
    <x v="0"/>
    <x v="0"/>
    <x v="0"/>
    <x v="0"/>
    <x v="0"/>
    <x v="0"/>
    <x v="0"/>
    <n v="3026329"/>
    <n v="3027282"/>
    <x v="1"/>
    <m/>
    <x v="0"/>
    <s v="mll3759"/>
    <x v="0"/>
    <x v="0"/>
    <x v="87"/>
    <x v="0"/>
    <x v="0"/>
  </r>
  <r>
    <n v="5841"/>
    <x v="1"/>
    <x v="1"/>
    <x v="0"/>
    <x v="0"/>
    <x v="0"/>
    <x v="0"/>
    <x v="0"/>
    <n v="3026329"/>
    <n v="3027282"/>
    <x v="1"/>
    <s v="BAB50580.1"/>
    <x v="0"/>
    <s v="mll3759"/>
    <x v="0"/>
    <x v="0"/>
    <x v="87"/>
    <x v="88"/>
    <x v="0"/>
  </r>
  <r>
    <n v="5842"/>
    <x v="0"/>
    <x v="0"/>
    <x v="0"/>
    <x v="0"/>
    <x v="0"/>
    <x v="0"/>
    <x v="0"/>
    <n v="3027279"/>
    <n v="3027767"/>
    <x v="1"/>
    <m/>
    <x v="0"/>
    <s v="mll3761"/>
    <x v="0"/>
    <x v="0"/>
    <x v="96"/>
    <x v="0"/>
    <x v="0"/>
  </r>
  <r>
    <n v="5843"/>
    <x v="1"/>
    <x v="1"/>
    <x v="0"/>
    <x v="0"/>
    <x v="0"/>
    <x v="0"/>
    <x v="0"/>
    <n v="3027279"/>
    <n v="3027767"/>
    <x v="1"/>
    <s v="BAB50581.1"/>
    <x v="0"/>
    <s v="mll3761"/>
    <x v="0"/>
    <x v="0"/>
    <x v="96"/>
    <x v="97"/>
    <x v="0"/>
  </r>
  <r>
    <n v="5844"/>
    <x v="0"/>
    <x v="0"/>
    <x v="0"/>
    <x v="0"/>
    <x v="0"/>
    <x v="0"/>
    <x v="0"/>
    <n v="3027822"/>
    <n v="3028412"/>
    <x v="0"/>
    <m/>
    <x v="0"/>
    <s v="mlr3762"/>
    <x v="0"/>
    <x v="0"/>
    <x v="555"/>
    <x v="0"/>
    <x v="0"/>
  </r>
  <r>
    <n v="5845"/>
    <x v="1"/>
    <x v="1"/>
    <x v="0"/>
    <x v="0"/>
    <x v="0"/>
    <x v="0"/>
    <x v="0"/>
    <n v="3027822"/>
    <n v="3028412"/>
    <x v="0"/>
    <s v="BAB50582.1"/>
    <x v="0"/>
    <s v="mlr3762"/>
    <x v="0"/>
    <x v="0"/>
    <x v="555"/>
    <x v="548"/>
    <x v="0"/>
  </r>
  <r>
    <n v="5846"/>
    <x v="0"/>
    <x v="0"/>
    <x v="0"/>
    <x v="0"/>
    <x v="0"/>
    <x v="0"/>
    <x v="0"/>
    <n v="3028479"/>
    <n v="3028886"/>
    <x v="0"/>
    <m/>
    <x v="0"/>
    <s v="mlr3763"/>
    <x v="0"/>
    <x v="0"/>
    <x v="36"/>
    <x v="0"/>
    <x v="0"/>
  </r>
  <r>
    <n v="5847"/>
    <x v="1"/>
    <x v="1"/>
    <x v="0"/>
    <x v="0"/>
    <x v="0"/>
    <x v="0"/>
    <x v="0"/>
    <n v="3028479"/>
    <n v="3028886"/>
    <x v="0"/>
    <s v="BAB50583.1"/>
    <x v="0"/>
    <s v="mlr3763"/>
    <x v="0"/>
    <x v="0"/>
    <x v="36"/>
    <x v="37"/>
    <x v="0"/>
  </r>
  <r>
    <n v="5848"/>
    <x v="0"/>
    <x v="0"/>
    <x v="0"/>
    <x v="0"/>
    <x v="0"/>
    <x v="0"/>
    <x v="0"/>
    <n v="3028953"/>
    <n v="3029672"/>
    <x v="0"/>
    <m/>
    <x v="0"/>
    <s v="mlr3764"/>
    <x v="0"/>
    <x v="0"/>
    <x v="302"/>
    <x v="0"/>
    <x v="0"/>
  </r>
  <r>
    <n v="5849"/>
    <x v="1"/>
    <x v="1"/>
    <x v="0"/>
    <x v="0"/>
    <x v="0"/>
    <x v="0"/>
    <x v="0"/>
    <n v="3028953"/>
    <n v="3029672"/>
    <x v="0"/>
    <s v="BAB50584.1"/>
    <x v="1016"/>
    <s v="mlr3764"/>
    <x v="0"/>
    <x v="0"/>
    <x v="302"/>
    <x v="297"/>
    <x v="0"/>
  </r>
  <r>
    <n v="5850"/>
    <x v="0"/>
    <x v="0"/>
    <x v="0"/>
    <x v="0"/>
    <x v="0"/>
    <x v="0"/>
    <x v="0"/>
    <n v="3029802"/>
    <n v="3030476"/>
    <x v="1"/>
    <m/>
    <x v="0"/>
    <s v="mll3765"/>
    <x v="0"/>
    <x v="0"/>
    <x v="56"/>
    <x v="0"/>
    <x v="0"/>
  </r>
  <r>
    <n v="5851"/>
    <x v="1"/>
    <x v="1"/>
    <x v="0"/>
    <x v="0"/>
    <x v="0"/>
    <x v="0"/>
    <x v="0"/>
    <n v="3029802"/>
    <n v="3030476"/>
    <x v="1"/>
    <s v="BAB50585.1"/>
    <x v="0"/>
    <s v="mll3765"/>
    <x v="0"/>
    <x v="0"/>
    <x v="56"/>
    <x v="57"/>
    <x v="0"/>
  </r>
  <r>
    <n v="5852"/>
    <x v="0"/>
    <x v="0"/>
    <x v="0"/>
    <x v="0"/>
    <x v="0"/>
    <x v="0"/>
    <x v="0"/>
    <n v="3030875"/>
    <n v="3031054"/>
    <x v="1"/>
    <m/>
    <x v="0"/>
    <s v="msl3766"/>
    <x v="0"/>
    <x v="0"/>
    <x v="416"/>
    <x v="0"/>
    <x v="0"/>
  </r>
  <r>
    <n v="5853"/>
    <x v="1"/>
    <x v="1"/>
    <x v="0"/>
    <x v="0"/>
    <x v="0"/>
    <x v="0"/>
    <x v="0"/>
    <n v="3030875"/>
    <n v="3031054"/>
    <x v="1"/>
    <s v="BAB50586.1"/>
    <x v="0"/>
    <s v="msl3766"/>
    <x v="0"/>
    <x v="0"/>
    <x v="416"/>
    <x v="411"/>
    <x v="0"/>
  </r>
  <r>
    <n v="5854"/>
    <x v="0"/>
    <x v="0"/>
    <x v="0"/>
    <x v="0"/>
    <x v="0"/>
    <x v="0"/>
    <x v="0"/>
    <n v="3031306"/>
    <n v="3032286"/>
    <x v="1"/>
    <m/>
    <x v="0"/>
    <s v="mll3767"/>
    <x v="0"/>
    <x v="0"/>
    <x v="202"/>
    <x v="0"/>
    <x v="0"/>
  </r>
  <r>
    <n v="5855"/>
    <x v="1"/>
    <x v="1"/>
    <x v="0"/>
    <x v="0"/>
    <x v="0"/>
    <x v="0"/>
    <x v="0"/>
    <n v="3031306"/>
    <n v="3032286"/>
    <x v="1"/>
    <s v="BAB50587.1"/>
    <x v="1017"/>
    <s v="mll3767"/>
    <x v="0"/>
    <x v="0"/>
    <x v="202"/>
    <x v="199"/>
    <x v="0"/>
  </r>
  <r>
    <n v="5856"/>
    <x v="0"/>
    <x v="0"/>
    <x v="0"/>
    <x v="0"/>
    <x v="0"/>
    <x v="0"/>
    <x v="0"/>
    <n v="3032382"/>
    <n v="3032633"/>
    <x v="0"/>
    <m/>
    <x v="0"/>
    <s v="msr3768"/>
    <x v="0"/>
    <x v="0"/>
    <x v="44"/>
    <x v="0"/>
    <x v="0"/>
  </r>
  <r>
    <n v="5857"/>
    <x v="1"/>
    <x v="1"/>
    <x v="0"/>
    <x v="0"/>
    <x v="0"/>
    <x v="0"/>
    <x v="0"/>
    <n v="3032382"/>
    <n v="3032633"/>
    <x v="0"/>
    <s v="BAB50588.1"/>
    <x v="0"/>
    <s v="msr3768"/>
    <x v="0"/>
    <x v="0"/>
    <x v="44"/>
    <x v="45"/>
    <x v="0"/>
  </r>
  <r>
    <n v="5858"/>
    <x v="0"/>
    <x v="0"/>
    <x v="0"/>
    <x v="0"/>
    <x v="0"/>
    <x v="0"/>
    <x v="0"/>
    <n v="3032726"/>
    <n v="3033973"/>
    <x v="0"/>
    <m/>
    <x v="0"/>
    <s v="mlr3769"/>
    <x v="0"/>
    <x v="0"/>
    <x v="331"/>
    <x v="0"/>
    <x v="0"/>
  </r>
  <r>
    <n v="5859"/>
    <x v="1"/>
    <x v="1"/>
    <x v="0"/>
    <x v="0"/>
    <x v="0"/>
    <x v="0"/>
    <x v="0"/>
    <n v="3032726"/>
    <n v="3033973"/>
    <x v="0"/>
    <s v="BAB50589.1"/>
    <x v="1018"/>
    <s v="mlr3769"/>
    <x v="0"/>
    <x v="0"/>
    <x v="331"/>
    <x v="326"/>
    <x v="0"/>
  </r>
  <r>
    <n v="5860"/>
    <x v="0"/>
    <x v="0"/>
    <x v="0"/>
    <x v="0"/>
    <x v="0"/>
    <x v="0"/>
    <x v="0"/>
    <n v="3034005"/>
    <n v="3034268"/>
    <x v="0"/>
    <m/>
    <x v="0"/>
    <s v="msr3770"/>
    <x v="0"/>
    <x v="0"/>
    <x v="442"/>
    <x v="0"/>
    <x v="0"/>
  </r>
  <r>
    <n v="5861"/>
    <x v="1"/>
    <x v="1"/>
    <x v="0"/>
    <x v="0"/>
    <x v="0"/>
    <x v="0"/>
    <x v="0"/>
    <n v="3034005"/>
    <n v="3034268"/>
    <x v="0"/>
    <s v="BAB50590.1"/>
    <x v="3"/>
    <s v="msr3770"/>
    <x v="0"/>
    <x v="0"/>
    <x v="442"/>
    <x v="437"/>
    <x v="0"/>
  </r>
  <r>
    <n v="5862"/>
    <x v="0"/>
    <x v="0"/>
    <x v="0"/>
    <x v="0"/>
    <x v="0"/>
    <x v="0"/>
    <x v="0"/>
    <n v="3034298"/>
    <n v="3034762"/>
    <x v="1"/>
    <m/>
    <x v="0"/>
    <s v="mll3774"/>
    <x v="0"/>
    <x v="0"/>
    <x v="264"/>
    <x v="0"/>
    <x v="0"/>
  </r>
  <r>
    <n v="5863"/>
    <x v="1"/>
    <x v="1"/>
    <x v="0"/>
    <x v="0"/>
    <x v="0"/>
    <x v="0"/>
    <x v="0"/>
    <n v="3034298"/>
    <n v="3034762"/>
    <x v="1"/>
    <s v="BAB50591.1"/>
    <x v="0"/>
    <s v="mll3774"/>
    <x v="0"/>
    <x v="0"/>
    <x v="264"/>
    <x v="261"/>
    <x v="0"/>
  </r>
  <r>
    <n v="5864"/>
    <x v="0"/>
    <x v="0"/>
    <x v="0"/>
    <x v="0"/>
    <x v="0"/>
    <x v="0"/>
    <x v="0"/>
    <n v="3034774"/>
    <n v="3035109"/>
    <x v="1"/>
    <m/>
    <x v="0"/>
    <s v="mll3772"/>
    <x v="0"/>
    <x v="0"/>
    <x v="38"/>
    <x v="0"/>
    <x v="0"/>
  </r>
  <r>
    <n v="5865"/>
    <x v="1"/>
    <x v="1"/>
    <x v="0"/>
    <x v="0"/>
    <x v="0"/>
    <x v="0"/>
    <x v="0"/>
    <n v="3034774"/>
    <n v="3035109"/>
    <x v="1"/>
    <s v="BAB50592.1"/>
    <x v="3"/>
    <s v="mll3772"/>
    <x v="0"/>
    <x v="0"/>
    <x v="38"/>
    <x v="39"/>
    <x v="0"/>
  </r>
  <r>
    <n v="5866"/>
    <x v="0"/>
    <x v="0"/>
    <x v="0"/>
    <x v="0"/>
    <x v="0"/>
    <x v="0"/>
    <x v="0"/>
    <n v="3035115"/>
    <n v="3035771"/>
    <x v="1"/>
    <m/>
    <x v="0"/>
    <s v="mll3775"/>
    <x v="0"/>
    <x v="0"/>
    <x v="481"/>
    <x v="0"/>
    <x v="0"/>
  </r>
  <r>
    <n v="5867"/>
    <x v="1"/>
    <x v="1"/>
    <x v="0"/>
    <x v="0"/>
    <x v="0"/>
    <x v="0"/>
    <x v="0"/>
    <n v="3035115"/>
    <n v="3035771"/>
    <x v="1"/>
    <s v="BAB50593.1"/>
    <x v="0"/>
    <s v="mll3775"/>
    <x v="0"/>
    <x v="0"/>
    <x v="481"/>
    <x v="475"/>
    <x v="0"/>
  </r>
  <r>
    <n v="5868"/>
    <x v="0"/>
    <x v="0"/>
    <x v="0"/>
    <x v="0"/>
    <x v="0"/>
    <x v="0"/>
    <x v="0"/>
    <n v="3035878"/>
    <n v="3036717"/>
    <x v="1"/>
    <m/>
    <x v="0"/>
    <s v="mll3776"/>
    <x v="0"/>
    <x v="0"/>
    <x v="338"/>
    <x v="0"/>
    <x v="0"/>
  </r>
  <r>
    <n v="5869"/>
    <x v="1"/>
    <x v="1"/>
    <x v="0"/>
    <x v="0"/>
    <x v="0"/>
    <x v="0"/>
    <x v="0"/>
    <n v="3035878"/>
    <n v="3036717"/>
    <x v="1"/>
    <s v="BAB50594.1"/>
    <x v="1019"/>
    <s v="mll3776"/>
    <x v="0"/>
    <x v="0"/>
    <x v="338"/>
    <x v="333"/>
    <x v="0"/>
  </r>
  <r>
    <n v="5870"/>
    <x v="0"/>
    <x v="0"/>
    <x v="0"/>
    <x v="0"/>
    <x v="0"/>
    <x v="0"/>
    <x v="0"/>
    <n v="3036809"/>
    <n v="3037330"/>
    <x v="0"/>
    <m/>
    <x v="0"/>
    <s v="mlr3777"/>
    <x v="0"/>
    <x v="0"/>
    <x v="73"/>
    <x v="0"/>
    <x v="0"/>
  </r>
  <r>
    <n v="5871"/>
    <x v="1"/>
    <x v="1"/>
    <x v="0"/>
    <x v="0"/>
    <x v="0"/>
    <x v="0"/>
    <x v="0"/>
    <n v="3036809"/>
    <n v="3037330"/>
    <x v="0"/>
    <s v="BAB50595.1"/>
    <x v="0"/>
    <s v="mlr3777"/>
    <x v="0"/>
    <x v="0"/>
    <x v="73"/>
    <x v="74"/>
    <x v="0"/>
  </r>
  <r>
    <n v="5872"/>
    <x v="0"/>
    <x v="0"/>
    <x v="0"/>
    <x v="0"/>
    <x v="0"/>
    <x v="0"/>
    <x v="0"/>
    <n v="3037829"/>
    <n v="3038260"/>
    <x v="0"/>
    <m/>
    <x v="0"/>
    <s v="mlr3780"/>
    <x v="0"/>
    <x v="0"/>
    <x v="125"/>
    <x v="0"/>
    <x v="0"/>
  </r>
  <r>
    <n v="5873"/>
    <x v="1"/>
    <x v="1"/>
    <x v="0"/>
    <x v="0"/>
    <x v="0"/>
    <x v="0"/>
    <x v="0"/>
    <n v="3037829"/>
    <n v="3038260"/>
    <x v="0"/>
    <s v="BAB50596.1"/>
    <x v="0"/>
    <s v="mlr3780"/>
    <x v="0"/>
    <x v="0"/>
    <x v="125"/>
    <x v="125"/>
    <x v="0"/>
  </r>
  <r>
    <n v="5874"/>
    <x v="0"/>
    <x v="0"/>
    <x v="0"/>
    <x v="0"/>
    <x v="0"/>
    <x v="0"/>
    <x v="0"/>
    <n v="3038264"/>
    <n v="3038869"/>
    <x v="1"/>
    <m/>
    <x v="0"/>
    <s v="mll3781"/>
    <x v="0"/>
    <x v="0"/>
    <x v="90"/>
    <x v="0"/>
    <x v="0"/>
  </r>
  <r>
    <n v="5875"/>
    <x v="1"/>
    <x v="1"/>
    <x v="0"/>
    <x v="0"/>
    <x v="0"/>
    <x v="0"/>
    <x v="0"/>
    <n v="3038264"/>
    <n v="3038869"/>
    <x v="1"/>
    <s v="BAB50597.1"/>
    <x v="0"/>
    <s v="mll3781"/>
    <x v="0"/>
    <x v="0"/>
    <x v="90"/>
    <x v="91"/>
    <x v="0"/>
  </r>
  <r>
    <n v="5876"/>
    <x v="0"/>
    <x v="0"/>
    <x v="0"/>
    <x v="0"/>
    <x v="0"/>
    <x v="0"/>
    <x v="0"/>
    <n v="3038943"/>
    <n v="3039125"/>
    <x v="1"/>
    <m/>
    <x v="0"/>
    <s v="msl3782"/>
    <x v="0"/>
    <x v="0"/>
    <x v="468"/>
    <x v="0"/>
    <x v="0"/>
  </r>
  <r>
    <n v="5877"/>
    <x v="1"/>
    <x v="1"/>
    <x v="0"/>
    <x v="0"/>
    <x v="0"/>
    <x v="0"/>
    <x v="0"/>
    <n v="3038943"/>
    <n v="3039125"/>
    <x v="1"/>
    <s v="BAB50598.1"/>
    <x v="1020"/>
    <s v="msl3782"/>
    <x v="0"/>
    <x v="0"/>
    <x v="468"/>
    <x v="463"/>
    <x v="0"/>
  </r>
  <r>
    <n v="5878"/>
    <x v="0"/>
    <x v="0"/>
    <x v="0"/>
    <x v="0"/>
    <x v="0"/>
    <x v="0"/>
    <x v="0"/>
    <n v="3039266"/>
    <n v="3039976"/>
    <x v="1"/>
    <m/>
    <x v="0"/>
    <s v="mll3783"/>
    <x v="0"/>
    <x v="0"/>
    <x v="419"/>
    <x v="0"/>
    <x v="0"/>
  </r>
  <r>
    <n v="5879"/>
    <x v="1"/>
    <x v="1"/>
    <x v="0"/>
    <x v="0"/>
    <x v="0"/>
    <x v="0"/>
    <x v="0"/>
    <n v="3039266"/>
    <n v="3039976"/>
    <x v="1"/>
    <s v="BAB50599.1"/>
    <x v="1021"/>
    <s v="mll3783"/>
    <x v="0"/>
    <x v="0"/>
    <x v="419"/>
    <x v="414"/>
    <x v="0"/>
  </r>
  <r>
    <n v="5880"/>
    <x v="0"/>
    <x v="0"/>
    <x v="0"/>
    <x v="0"/>
    <x v="0"/>
    <x v="0"/>
    <x v="0"/>
    <n v="3040106"/>
    <n v="3041023"/>
    <x v="0"/>
    <m/>
    <x v="0"/>
    <s v="mlr3784"/>
    <x v="0"/>
    <x v="0"/>
    <x v="21"/>
    <x v="0"/>
    <x v="0"/>
  </r>
  <r>
    <n v="5881"/>
    <x v="1"/>
    <x v="1"/>
    <x v="0"/>
    <x v="0"/>
    <x v="0"/>
    <x v="0"/>
    <x v="0"/>
    <n v="3040106"/>
    <n v="3041023"/>
    <x v="0"/>
    <s v="BAB50600.1"/>
    <x v="1022"/>
    <s v="mlr3784"/>
    <x v="0"/>
    <x v="0"/>
    <x v="21"/>
    <x v="22"/>
    <x v="0"/>
  </r>
  <r>
    <n v="5882"/>
    <x v="0"/>
    <x v="0"/>
    <x v="0"/>
    <x v="0"/>
    <x v="0"/>
    <x v="0"/>
    <x v="0"/>
    <n v="3041075"/>
    <n v="3041830"/>
    <x v="0"/>
    <m/>
    <x v="0"/>
    <s v="mlr3785"/>
    <x v="0"/>
    <x v="0"/>
    <x v="14"/>
    <x v="0"/>
    <x v="0"/>
  </r>
  <r>
    <n v="5883"/>
    <x v="1"/>
    <x v="1"/>
    <x v="0"/>
    <x v="0"/>
    <x v="0"/>
    <x v="0"/>
    <x v="0"/>
    <n v="3041075"/>
    <n v="3041830"/>
    <x v="0"/>
    <s v="BAB50601.1"/>
    <x v="808"/>
    <s v="mlr3785"/>
    <x v="0"/>
    <x v="0"/>
    <x v="14"/>
    <x v="15"/>
    <x v="0"/>
  </r>
  <r>
    <n v="5884"/>
    <x v="0"/>
    <x v="0"/>
    <x v="0"/>
    <x v="0"/>
    <x v="0"/>
    <x v="0"/>
    <x v="0"/>
    <n v="3041928"/>
    <n v="3044288"/>
    <x v="0"/>
    <m/>
    <x v="0"/>
    <s v="mlr3786"/>
    <x v="0"/>
    <x v="0"/>
    <x v="695"/>
    <x v="0"/>
    <x v="0"/>
  </r>
  <r>
    <n v="5885"/>
    <x v="1"/>
    <x v="1"/>
    <x v="0"/>
    <x v="0"/>
    <x v="0"/>
    <x v="0"/>
    <x v="0"/>
    <n v="3041928"/>
    <n v="3044288"/>
    <x v="0"/>
    <s v="BAB50602.1"/>
    <x v="1007"/>
    <s v="mlr3786"/>
    <x v="0"/>
    <x v="0"/>
    <x v="695"/>
    <x v="685"/>
    <x v="0"/>
  </r>
  <r>
    <n v="5886"/>
    <x v="0"/>
    <x v="0"/>
    <x v="0"/>
    <x v="0"/>
    <x v="0"/>
    <x v="0"/>
    <x v="0"/>
    <n v="3044314"/>
    <n v="3045054"/>
    <x v="1"/>
    <m/>
    <x v="0"/>
    <s v="mll3787"/>
    <x v="0"/>
    <x v="0"/>
    <x v="438"/>
    <x v="0"/>
    <x v="0"/>
  </r>
  <r>
    <n v="5887"/>
    <x v="1"/>
    <x v="1"/>
    <x v="0"/>
    <x v="0"/>
    <x v="0"/>
    <x v="0"/>
    <x v="0"/>
    <n v="3044314"/>
    <n v="3045054"/>
    <x v="1"/>
    <s v="BAB50603.1"/>
    <x v="1023"/>
    <s v="mll3787"/>
    <x v="0"/>
    <x v="0"/>
    <x v="438"/>
    <x v="433"/>
    <x v="0"/>
  </r>
  <r>
    <n v="5888"/>
    <x v="0"/>
    <x v="0"/>
    <x v="0"/>
    <x v="0"/>
    <x v="0"/>
    <x v="0"/>
    <x v="0"/>
    <n v="3045143"/>
    <n v="3045916"/>
    <x v="1"/>
    <m/>
    <x v="0"/>
    <s v="mll3788"/>
    <x v="0"/>
    <x v="0"/>
    <x v="50"/>
    <x v="0"/>
    <x v="0"/>
  </r>
  <r>
    <n v="5889"/>
    <x v="1"/>
    <x v="1"/>
    <x v="0"/>
    <x v="0"/>
    <x v="0"/>
    <x v="0"/>
    <x v="0"/>
    <n v="3045143"/>
    <n v="3045916"/>
    <x v="1"/>
    <s v="BAB50604.1"/>
    <x v="0"/>
    <s v="mll3788"/>
    <x v="0"/>
    <x v="0"/>
    <x v="50"/>
    <x v="51"/>
    <x v="0"/>
  </r>
  <r>
    <n v="5890"/>
    <x v="0"/>
    <x v="0"/>
    <x v="0"/>
    <x v="0"/>
    <x v="0"/>
    <x v="0"/>
    <x v="0"/>
    <n v="3045952"/>
    <n v="3046671"/>
    <x v="1"/>
    <m/>
    <x v="0"/>
    <s v="mll3789"/>
    <x v="0"/>
    <x v="0"/>
    <x v="302"/>
    <x v="0"/>
    <x v="0"/>
  </r>
  <r>
    <n v="5891"/>
    <x v="1"/>
    <x v="1"/>
    <x v="0"/>
    <x v="0"/>
    <x v="0"/>
    <x v="0"/>
    <x v="0"/>
    <n v="3045952"/>
    <n v="3046671"/>
    <x v="1"/>
    <s v="BAB50605.1"/>
    <x v="0"/>
    <s v="mll3789"/>
    <x v="0"/>
    <x v="0"/>
    <x v="302"/>
    <x v="297"/>
    <x v="0"/>
  </r>
  <r>
    <n v="5892"/>
    <x v="0"/>
    <x v="0"/>
    <x v="0"/>
    <x v="0"/>
    <x v="0"/>
    <x v="0"/>
    <x v="0"/>
    <n v="3046571"/>
    <n v="3047692"/>
    <x v="1"/>
    <m/>
    <x v="0"/>
    <s v="mll3791"/>
    <x v="0"/>
    <x v="0"/>
    <x v="446"/>
    <x v="0"/>
    <x v="0"/>
  </r>
  <r>
    <n v="5893"/>
    <x v="1"/>
    <x v="1"/>
    <x v="0"/>
    <x v="0"/>
    <x v="0"/>
    <x v="0"/>
    <x v="0"/>
    <n v="3046571"/>
    <n v="3047692"/>
    <x v="1"/>
    <s v="BAB50606.1"/>
    <x v="1024"/>
    <s v="mll3791"/>
    <x v="0"/>
    <x v="0"/>
    <x v="446"/>
    <x v="441"/>
    <x v="0"/>
  </r>
  <r>
    <n v="5894"/>
    <x v="0"/>
    <x v="0"/>
    <x v="0"/>
    <x v="0"/>
    <x v="0"/>
    <x v="0"/>
    <x v="0"/>
    <n v="3047431"/>
    <n v="3048684"/>
    <x v="1"/>
    <m/>
    <x v="0"/>
    <s v="mll3792"/>
    <x v="0"/>
    <x v="0"/>
    <x v="4"/>
    <x v="0"/>
    <x v="0"/>
  </r>
  <r>
    <n v="5895"/>
    <x v="1"/>
    <x v="1"/>
    <x v="0"/>
    <x v="0"/>
    <x v="0"/>
    <x v="0"/>
    <x v="0"/>
    <n v="3047431"/>
    <n v="3048684"/>
    <x v="1"/>
    <s v="BAB50607.1"/>
    <x v="1025"/>
    <s v="mll3792"/>
    <x v="0"/>
    <x v="0"/>
    <x v="4"/>
    <x v="5"/>
    <x v="0"/>
  </r>
  <r>
    <n v="5896"/>
    <x v="0"/>
    <x v="0"/>
    <x v="0"/>
    <x v="0"/>
    <x v="0"/>
    <x v="0"/>
    <x v="0"/>
    <n v="3049003"/>
    <n v="3049182"/>
    <x v="1"/>
    <m/>
    <x v="0"/>
    <s v="msl3793"/>
    <x v="0"/>
    <x v="0"/>
    <x v="416"/>
    <x v="0"/>
    <x v="0"/>
  </r>
  <r>
    <n v="5897"/>
    <x v="1"/>
    <x v="1"/>
    <x v="0"/>
    <x v="0"/>
    <x v="0"/>
    <x v="0"/>
    <x v="0"/>
    <n v="3049003"/>
    <n v="3049182"/>
    <x v="1"/>
    <s v="BAB50608.1"/>
    <x v="0"/>
    <s v="msl3793"/>
    <x v="0"/>
    <x v="0"/>
    <x v="416"/>
    <x v="411"/>
    <x v="0"/>
  </r>
  <r>
    <n v="5898"/>
    <x v="0"/>
    <x v="0"/>
    <x v="0"/>
    <x v="0"/>
    <x v="0"/>
    <x v="0"/>
    <x v="0"/>
    <n v="3049421"/>
    <n v="3049624"/>
    <x v="0"/>
    <m/>
    <x v="0"/>
    <s v="msr3794"/>
    <x v="0"/>
    <x v="0"/>
    <x v="86"/>
    <x v="0"/>
    <x v="0"/>
  </r>
  <r>
    <n v="5899"/>
    <x v="1"/>
    <x v="1"/>
    <x v="0"/>
    <x v="0"/>
    <x v="0"/>
    <x v="0"/>
    <x v="0"/>
    <n v="3049421"/>
    <n v="3049624"/>
    <x v="0"/>
    <s v="BAB50609.1"/>
    <x v="0"/>
    <s v="msr3794"/>
    <x v="0"/>
    <x v="0"/>
    <x v="86"/>
    <x v="87"/>
    <x v="0"/>
  </r>
  <r>
    <n v="5900"/>
    <x v="0"/>
    <x v="0"/>
    <x v="0"/>
    <x v="0"/>
    <x v="0"/>
    <x v="0"/>
    <x v="0"/>
    <n v="3049635"/>
    <n v="3050423"/>
    <x v="1"/>
    <m/>
    <x v="0"/>
    <s v="mll3795"/>
    <x v="0"/>
    <x v="0"/>
    <x v="296"/>
    <x v="0"/>
    <x v="0"/>
  </r>
  <r>
    <n v="5901"/>
    <x v="1"/>
    <x v="1"/>
    <x v="0"/>
    <x v="0"/>
    <x v="0"/>
    <x v="0"/>
    <x v="0"/>
    <n v="3049635"/>
    <n v="3050423"/>
    <x v="1"/>
    <s v="BAB50610.1"/>
    <x v="3"/>
    <s v="mll3795"/>
    <x v="0"/>
    <x v="0"/>
    <x v="296"/>
    <x v="291"/>
    <x v="0"/>
  </r>
  <r>
    <n v="5902"/>
    <x v="0"/>
    <x v="0"/>
    <x v="0"/>
    <x v="0"/>
    <x v="0"/>
    <x v="0"/>
    <x v="0"/>
    <n v="3050593"/>
    <n v="3051423"/>
    <x v="0"/>
    <m/>
    <x v="0"/>
    <s v="mlr3796"/>
    <x v="0"/>
    <x v="0"/>
    <x v="29"/>
    <x v="0"/>
    <x v="0"/>
  </r>
  <r>
    <n v="5903"/>
    <x v="1"/>
    <x v="1"/>
    <x v="0"/>
    <x v="0"/>
    <x v="0"/>
    <x v="0"/>
    <x v="0"/>
    <n v="3050593"/>
    <n v="3051423"/>
    <x v="0"/>
    <s v="BAB50611.1"/>
    <x v="1026"/>
    <s v="mlr3796"/>
    <x v="0"/>
    <x v="0"/>
    <x v="29"/>
    <x v="30"/>
    <x v="0"/>
  </r>
  <r>
    <n v="5904"/>
    <x v="0"/>
    <x v="0"/>
    <x v="0"/>
    <x v="0"/>
    <x v="0"/>
    <x v="0"/>
    <x v="0"/>
    <n v="3051493"/>
    <n v="3052158"/>
    <x v="0"/>
    <m/>
    <x v="0"/>
    <s v="mlr3797"/>
    <x v="0"/>
    <x v="0"/>
    <x v="46"/>
    <x v="0"/>
    <x v="0"/>
  </r>
  <r>
    <n v="5905"/>
    <x v="1"/>
    <x v="1"/>
    <x v="0"/>
    <x v="0"/>
    <x v="0"/>
    <x v="0"/>
    <x v="0"/>
    <n v="3051493"/>
    <n v="3052158"/>
    <x v="0"/>
    <s v="BAB50612.1"/>
    <x v="1027"/>
    <s v="mlr3797"/>
    <x v="0"/>
    <x v="0"/>
    <x v="46"/>
    <x v="47"/>
    <x v="0"/>
  </r>
  <r>
    <n v="5906"/>
    <x v="0"/>
    <x v="0"/>
    <x v="0"/>
    <x v="0"/>
    <x v="0"/>
    <x v="0"/>
    <x v="0"/>
    <n v="3052160"/>
    <n v="3052810"/>
    <x v="0"/>
    <m/>
    <x v="0"/>
    <s v="mlr3799"/>
    <x v="0"/>
    <x v="0"/>
    <x v="9"/>
    <x v="0"/>
    <x v="0"/>
  </r>
  <r>
    <n v="5907"/>
    <x v="1"/>
    <x v="1"/>
    <x v="0"/>
    <x v="0"/>
    <x v="0"/>
    <x v="0"/>
    <x v="0"/>
    <n v="3052160"/>
    <n v="3052810"/>
    <x v="0"/>
    <s v="BAB50613.1"/>
    <x v="1027"/>
    <s v="mlr3799"/>
    <x v="0"/>
    <x v="0"/>
    <x v="9"/>
    <x v="10"/>
    <x v="0"/>
  </r>
  <r>
    <n v="5908"/>
    <x v="0"/>
    <x v="0"/>
    <x v="0"/>
    <x v="0"/>
    <x v="0"/>
    <x v="0"/>
    <x v="0"/>
    <n v="3052815"/>
    <n v="3053609"/>
    <x v="0"/>
    <m/>
    <x v="0"/>
    <s v="mlr3801"/>
    <x v="0"/>
    <x v="0"/>
    <x v="48"/>
    <x v="0"/>
    <x v="0"/>
  </r>
  <r>
    <n v="5909"/>
    <x v="1"/>
    <x v="1"/>
    <x v="0"/>
    <x v="0"/>
    <x v="0"/>
    <x v="0"/>
    <x v="0"/>
    <n v="3052815"/>
    <n v="3053609"/>
    <x v="0"/>
    <s v="BAB50614.1"/>
    <x v="1028"/>
    <s v="mlr3801"/>
    <x v="0"/>
    <x v="0"/>
    <x v="48"/>
    <x v="49"/>
    <x v="0"/>
  </r>
  <r>
    <n v="5910"/>
    <x v="0"/>
    <x v="0"/>
    <x v="0"/>
    <x v="0"/>
    <x v="0"/>
    <x v="0"/>
    <x v="0"/>
    <n v="3053648"/>
    <n v="3054109"/>
    <x v="0"/>
    <m/>
    <x v="0"/>
    <s v="mlr3802"/>
    <x v="0"/>
    <x v="0"/>
    <x v="424"/>
    <x v="0"/>
    <x v="0"/>
  </r>
  <r>
    <n v="5911"/>
    <x v="1"/>
    <x v="1"/>
    <x v="0"/>
    <x v="0"/>
    <x v="0"/>
    <x v="0"/>
    <x v="0"/>
    <n v="3053648"/>
    <n v="3054109"/>
    <x v="0"/>
    <s v="BAB50615.1"/>
    <x v="69"/>
    <s v="mlr3802"/>
    <x v="0"/>
    <x v="0"/>
    <x v="424"/>
    <x v="419"/>
    <x v="0"/>
  </r>
  <r>
    <n v="5912"/>
    <x v="0"/>
    <x v="0"/>
    <x v="0"/>
    <x v="0"/>
    <x v="0"/>
    <x v="0"/>
    <x v="0"/>
    <n v="3054189"/>
    <n v="3055340"/>
    <x v="0"/>
    <m/>
    <x v="0"/>
    <s v="mlr3804"/>
    <x v="0"/>
    <x v="0"/>
    <x v="527"/>
    <x v="0"/>
    <x v="0"/>
  </r>
  <r>
    <n v="5913"/>
    <x v="1"/>
    <x v="1"/>
    <x v="0"/>
    <x v="0"/>
    <x v="0"/>
    <x v="0"/>
    <x v="0"/>
    <n v="3054189"/>
    <n v="3055340"/>
    <x v="0"/>
    <s v="BAB50616.1"/>
    <x v="0"/>
    <s v="mlr3804"/>
    <x v="0"/>
    <x v="0"/>
    <x v="527"/>
    <x v="521"/>
    <x v="0"/>
  </r>
  <r>
    <n v="5914"/>
    <x v="0"/>
    <x v="0"/>
    <x v="0"/>
    <x v="0"/>
    <x v="0"/>
    <x v="0"/>
    <x v="0"/>
    <n v="3055399"/>
    <n v="3055815"/>
    <x v="1"/>
    <m/>
    <x v="0"/>
    <s v="mll3805"/>
    <x v="0"/>
    <x v="0"/>
    <x v="226"/>
    <x v="0"/>
    <x v="0"/>
  </r>
  <r>
    <n v="5915"/>
    <x v="1"/>
    <x v="1"/>
    <x v="0"/>
    <x v="0"/>
    <x v="0"/>
    <x v="0"/>
    <x v="0"/>
    <n v="3055399"/>
    <n v="3055815"/>
    <x v="1"/>
    <s v="BAB50617.1"/>
    <x v="0"/>
    <s v="mll3805"/>
    <x v="0"/>
    <x v="0"/>
    <x v="226"/>
    <x v="223"/>
    <x v="0"/>
  </r>
  <r>
    <n v="5916"/>
    <x v="0"/>
    <x v="0"/>
    <x v="0"/>
    <x v="0"/>
    <x v="0"/>
    <x v="0"/>
    <x v="0"/>
    <n v="3055832"/>
    <n v="3056119"/>
    <x v="0"/>
    <m/>
    <x v="0"/>
    <s v="msr3806"/>
    <x v="0"/>
    <x v="0"/>
    <x v="344"/>
    <x v="0"/>
    <x v="0"/>
  </r>
  <r>
    <n v="5917"/>
    <x v="1"/>
    <x v="1"/>
    <x v="0"/>
    <x v="0"/>
    <x v="0"/>
    <x v="0"/>
    <x v="0"/>
    <n v="3055832"/>
    <n v="3056119"/>
    <x v="0"/>
    <s v="BAB50618.1"/>
    <x v="0"/>
    <s v="msr3806"/>
    <x v="0"/>
    <x v="0"/>
    <x v="344"/>
    <x v="339"/>
    <x v="0"/>
  </r>
  <r>
    <n v="5918"/>
    <x v="0"/>
    <x v="0"/>
    <x v="0"/>
    <x v="0"/>
    <x v="0"/>
    <x v="0"/>
    <x v="0"/>
    <n v="3056157"/>
    <n v="3056696"/>
    <x v="0"/>
    <m/>
    <x v="0"/>
    <s v="mlr3807"/>
    <x v="0"/>
    <x v="0"/>
    <x v="271"/>
    <x v="0"/>
    <x v="0"/>
  </r>
  <r>
    <n v="5919"/>
    <x v="1"/>
    <x v="1"/>
    <x v="0"/>
    <x v="0"/>
    <x v="0"/>
    <x v="0"/>
    <x v="0"/>
    <n v="3056157"/>
    <n v="3056696"/>
    <x v="0"/>
    <s v="BAB50619.1"/>
    <x v="146"/>
    <s v="mlr3807"/>
    <x v="0"/>
    <x v="0"/>
    <x v="271"/>
    <x v="267"/>
    <x v="0"/>
  </r>
  <r>
    <n v="5920"/>
    <x v="0"/>
    <x v="0"/>
    <x v="0"/>
    <x v="0"/>
    <x v="0"/>
    <x v="0"/>
    <x v="0"/>
    <n v="3056693"/>
    <n v="3057598"/>
    <x v="0"/>
    <m/>
    <x v="0"/>
    <s v="mlr3808"/>
    <x v="0"/>
    <x v="0"/>
    <x v="81"/>
    <x v="0"/>
    <x v="0"/>
  </r>
  <r>
    <n v="5921"/>
    <x v="1"/>
    <x v="1"/>
    <x v="0"/>
    <x v="0"/>
    <x v="0"/>
    <x v="0"/>
    <x v="0"/>
    <n v="3056693"/>
    <n v="3057598"/>
    <x v="0"/>
    <s v="BAB50620.1"/>
    <x v="0"/>
    <s v="mlr3808"/>
    <x v="0"/>
    <x v="0"/>
    <x v="81"/>
    <x v="82"/>
    <x v="0"/>
  </r>
  <r>
    <n v="5922"/>
    <x v="0"/>
    <x v="0"/>
    <x v="0"/>
    <x v="0"/>
    <x v="0"/>
    <x v="0"/>
    <x v="0"/>
    <n v="3057698"/>
    <n v="3058195"/>
    <x v="0"/>
    <m/>
    <x v="0"/>
    <s v="mlr3809"/>
    <x v="0"/>
    <x v="0"/>
    <x v="19"/>
    <x v="0"/>
    <x v="0"/>
  </r>
  <r>
    <n v="5923"/>
    <x v="1"/>
    <x v="1"/>
    <x v="0"/>
    <x v="0"/>
    <x v="0"/>
    <x v="0"/>
    <x v="0"/>
    <n v="3057698"/>
    <n v="3058195"/>
    <x v="0"/>
    <s v="BAB50621.1"/>
    <x v="1029"/>
    <s v="mlr3809"/>
    <x v="0"/>
    <x v="0"/>
    <x v="19"/>
    <x v="20"/>
    <x v="0"/>
  </r>
  <r>
    <n v="5924"/>
    <x v="0"/>
    <x v="0"/>
    <x v="0"/>
    <x v="0"/>
    <x v="0"/>
    <x v="0"/>
    <x v="0"/>
    <n v="3058192"/>
    <n v="3059268"/>
    <x v="0"/>
    <m/>
    <x v="0"/>
    <s v="mlr3811"/>
    <x v="0"/>
    <x v="0"/>
    <x v="645"/>
    <x v="0"/>
    <x v="0"/>
  </r>
  <r>
    <n v="5925"/>
    <x v="1"/>
    <x v="1"/>
    <x v="0"/>
    <x v="0"/>
    <x v="0"/>
    <x v="0"/>
    <x v="0"/>
    <n v="3058192"/>
    <n v="3059268"/>
    <x v="0"/>
    <s v="BAB50622.1"/>
    <x v="1030"/>
    <s v="mlr3811"/>
    <x v="0"/>
    <x v="0"/>
    <x v="645"/>
    <x v="637"/>
    <x v="0"/>
  </r>
  <r>
    <n v="5926"/>
    <x v="0"/>
    <x v="0"/>
    <x v="0"/>
    <x v="0"/>
    <x v="0"/>
    <x v="0"/>
    <x v="0"/>
    <n v="3059284"/>
    <n v="3059715"/>
    <x v="1"/>
    <m/>
    <x v="0"/>
    <s v="mll3812"/>
    <x v="0"/>
    <x v="0"/>
    <x v="125"/>
    <x v="0"/>
    <x v="0"/>
  </r>
  <r>
    <n v="5927"/>
    <x v="1"/>
    <x v="1"/>
    <x v="0"/>
    <x v="0"/>
    <x v="0"/>
    <x v="0"/>
    <x v="0"/>
    <n v="3059284"/>
    <n v="3059715"/>
    <x v="1"/>
    <s v="BAB50623.1"/>
    <x v="0"/>
    <s v="mll3812"/>
    <x v="0"/>
    <x v="0"/>
    <x v="125"/>
    <x v="125"/>
    <x v="0"/>
  </r>
  <r>
    <n v="5928"/>
    <x v="0"/>
    <x v="0"/>
    <x v="0"/>
    <x v="0"/>
    <x v="0"/>
    <x v="0"/>
    <x v="0"/>
    <n v="3059935"/>
    <n v="3060060"/>
    <x v="0"/>
    <m/>
    <x v="0"/>
    <s v="msr3814"/>
    <x v="0"/>
    <x v="0"/>
    <x v="604"/>
    <x v="0"/>
    <x v="0"/>
  </r>
  <r>
    <n v="5929"/>
    <x v="1"/>
    <x v="1"/>
    <x v="0"/>
    <x v="0"/>
    <x v="0"/>
    <x v="0"/>
    <x v="0"/>
    <n v="3059935"/>
    <n v="3060060"/>
    <x v="0"/>
    <s v="BAB50624.1"/>
    <x v="1031"/>
    <s v="msr3814"/>
    <x v="0"/>
    <x v="0"/>
    <x v="604"/>
    <x v="597"/>
    <x v="0"/>
  </r>
  <r>
    <n v="5930"/>
    <x v="0"/>
    <x v="0"/>
    <x v="0"/>
    <x v="0"/>
    <x v="0"/>
    <x v="0"/>
    <x v="0"/>
    <n v="3060170"/>
    <n v="3060778"/>
    <x v="0"/>
    <m/>
    <x v="0"/>
    <s v="mlr3815"/>
    <x v="0"/>
    <x v="0"/>
    <x v="82"/>
    <x v="0"/>
    <x v="0"/>
  </r>
  <r>
    <n v="5931"/>
    <x v="1"/>
    <x v="1"/>
    <x v="0"/>
    <x v="0"/>
    <x v="0"/>
    <x v="0"/>
    <x v="0"/>
    <n v="3060170"/>
    <n v="3060778"/>
    <x v="0"/>
    <s v="BAB50625.1"/>
    <x v="0"/>
    <s v="mlr3815"/>
    <x v="0"/>
    <x v="0"/>
    <x v="82"/>
    <x v="83"/>
    <x v="0"/>
  </r>
  <r>
    <n v="5932"/>
    <x v="0"/>
    <x v="0"/>
    <x v="0"/>
    <x v="0"/>
    <x v="0"/>
    <x v="0"/>
    <x v="0"/>
    <n v="3060928"/>
    <n v="3061995"/>
    <x v="0"/>
    <m/>
    <x v="0"/>
    <s v="mlr3816"/>
    <x v="0"/>
    <x v="0"/>
    <x v="59"/>
    <x v="0"/>
    <x v="0"/>
  </r>
  <r>
    <n v="5933"/>
    <x v="1"/>
    <x v="1"/>
    <x v="0"/>
    <x v="0"/>
    <x v="0"/>
    <x v="0"/>
    <x v="0"/>
    <n v="3060928"/>
    <n v="3061995"/>
    <x v="0"/>
    <s v="BAB50626.1"/>
    <x v="1032"/>
    <s v="mlr3816"/>
    <x v="0"/>
    <x v="0"/>
    <x v="59"/>
    <x v="60"/>
    <x v="0"/>
  </r>
  <r>
    <n v="5934"/>
    <x v="0"/>
    <x v="0"/>
    <x v="0"/>
    <x v="0"/>
    <x v="0"/>
    <x v="0"/>
    <x v="0"/>
    <n v="3061997"/>
    <n v="3062467"/>
    <x v="0"/>
    <m/>
    <x v="0"/>
    <s v="mlr3817"/>
    <x v="0"/>
    <x v="0"/>
    <x v="184"/>
    <x v="0"/>
    <x v="0"/>
  </r>
  <r>
    <n v="5935"/>
    <x v="1"/>
    <x v="1"/>
    <x v="0"/>
    <x v="0"/>
    <x v="0"/>
    <x v="0"/>
    <x v="0"/>
    <n v="3061997"/>
    <n v="3062467"/>
    <x v="0"/>
    <s v="BAB50627.1"/>
    <x v="0"/>
    <s v="mlr3817"/>
    <x v="0"/>
    <x v="0"/>
    <x v="184"/>
    <x v="181"/>
    <x v="0"/>
  </r>
  <r>
    <n v="5936"/>
    <x v="0"/>
    <x v="0"/>
    <x v="0"/>
    <x v="0"/>
    <x v="0"/>
    <x v="0"/>
    <x v="0"/>
    <n v="3062565"/>
    <n v="3064001"/>
    <x v="1"/>
    <m/>
    <x v="0"/>
    <s v="mll3819"/>
    <x v="0"/>
    <x v="0"/>
    <x v="358"/>
    <x v="0"/>
    <x v="0"/>
  </r>
  <r>
    <n v="5937"/>
    <x v="1"/>
    <x v="1"/>
    <x v="0"/>
    <x v="0"/>
    <x v="0"/>
    <x v="0"/>
    <x v="0"/>
    <n v="3062565"/>
    <n v="3064001"/>
    <x v="1"/>
    <s v="BAB50628.1"/>
    <x v="1033"/>
    <s v="mll3819"/>
    <x v="0"/>
    <x v="0"/>
    <x v="358"/>
    <x v="353"/>
    <x v="0"/>
  </r>
  <r>
    <n v="5938"/>
    <x v="0"/>
    <x v="0"/>
    <x v="0"/>
    <x v="0"/>
    <x v="0"/>
    <x v="0"/>
    <x v="0"/>
    <n v="3063998"/>
    <n v="3064552"/>
    <x v="1"/>
    <m/>
    <x v="0"/>
    <s v="mll3821"/>
    <x v="0"/>
    <x v="0"/>
    <x v="114"/>
    <x v="0"/>
    <x v="0"/>
  </r>
  <r>
    <n v="5939"/>
    <x v="1"/>
    <x v="1"/>
    <x v="0"/>
    <x v="0"/>
    <x v="0"/>
    <x v="0"/>
    <x v="0"/>
    <n v="3063998"/>
    <n v="3064552"/>
    <x v="1"/>
    <s v="BAB50629.1"/>
    <x v="0"/>
    <s v="mll3821"/>
    <x v="0"/>
    <x v="0"/>
    <x v="114"/>
    <x v="114"/>
    <x v="0"/>
  </r>
  <r>
    <n v="5940"/>
    <x v="0"/>
    <x v="0"/>
    <x v="0"/>
    <x v="0"/>
    <x v="0"/>
    <x v="0"/>
    <x v="0"/>
    <n v="3064733"/>
    <n v="3065530"/>
    <x v="0"/>
    <m/>
    <x v="0"/>
    <s v="mlr3822"/>
    <x v="0"/>
    <x v="0"/>
    <x v="0"/>
    <x v="0"/>
    <x v="0"/>
  </r>
  <r>
    <n v="5941"/>
    <x v="1"/>
    <x v="1"/>
    <x v="0"/>
    <x v="0"/>
    <x v="0"/>
    <x v="0"/>
    <x v="0"/>
    <n v="3064733"/>
    <n v="3065530"/>
    <x v="0"/>
    <s v="BAB50630.1"/>
    <x v="0"/>
    <s v="mlr3822"/>
    <x v="0"/>
    <x v="0"/>
    <x v="0"/>
    <x v="1"/>
    <x v="0"/>
  </r>
  <r>
    <n v="5942"/>
    <x v="0"/>
    <x v="0"/>
    <x v="0"/>
    <x v="0"/>
    <x v="0"/>
    <x v="0"/>
    <x v="0"/>
    <n v="3065527"/>
    <n v="3065850"/>
    <x v="0"/>
    <m/>
    <x v="0"/>
    <s v="mlr3823"/>
    <x v="0"/>
    <x v="0"/>
    <x v="20"/>
    <x v="0"/>
    <x v="0"/>
  </r>
  <r>
    <n v="5943"/>
    <x v="1"/>
    <x v="1"/>
    <x v="0"/>
    <x v="0"/>
    <x v="0"/>
    <x v="0"/>
    <x v="0"/>
    <n v="3065527"/>
    <n v="3065850"/>
    <x v="0"/>
    <s v="BAB50631.1"/>
    <x v="0"/>
    <s v="mlr3823"/>
    <x v="0"/>
    <x v="0"/>
    <x v="20"/>
    <x v="21"/>
    <x v="0"/>
  </r>
  <r>
    <n v="5944"/>
    <x v="0"/>
    <x v="0"/>
    <x v="0"/>
    <x v="0"/>
    <x v="0"/>
    <x v="0"/>
    <x v="0"/>
    <n v="3065880"/>
    <n v="3066443"/>
    <x v="1"/>
    <m/>
    <x v="0"/>
    <s v="mll3824"/>
    <x v="0"/>
    <x v="0"/>
    <x v="490"/>
    <x v="0"/>
    <x v="0"/>
  </r>
  <r>
    <n v="5945"/>
    <x v="1"/>
    <x v="1"/>
    <x v="0"/>
    <x v="0"/>
    <x v="0"/>
    <x v="0"/>
    <x v="0"/>
    <n v="3065880"/>
    <n v="3066443"/>
    <x v="1"/>
    <s v="BAB50632.1"/>
    <x v="0"/>
    <s v="mll3824"/>
    <x v="0"/>
    <x v="0"/>
    <x v="490"/>
    <x v="484"/>
    <x v="0"/>
  </r>
  <r>
    <n v="5946"/>
    <x v="0"/>
    <x v="0"/>
    <x v="0"/>
    <x v="0"/>
    <x v="0"/>
    <x v="0"/>
    <x v="0"/>
    <n v="3066641"/>
    <n v="3067816"/>
    <x v="0"/>
    <m/>
    <x v="0"/>
    <s v="mlr3825"/>
    <x v="0"/>
    <x v="0"/>
    <x v="173"/>
    <x v="0"/>
    <x v="0"/>
  </r>
  <r>
    <n v="5947"/>
    <x v="1"/>
    <x v="1"/>
    <x v="0"/>
    <x v="0"/>
    <x v="0"/>
    <x v="0"/>
    <x v="0"/>
    <n v="3066641"/>
    <n v="3067816"/>
    <x v="0"/>
    <s v="BAB50633.1"/>
    <x v="1018"/>
    <s v="mlr3825"/>
    <x v="0"/>
    <x v="0"/>
    <x v="173"/>
    <x v="170"/>
    <x v="0"/>
  </r>
  <r>
    <n v="5948"/>
    <x v="0"/>
    <x v="0"/>
    <x v="0"/>
    <x v="0"/>
    <x v="0"/>
    <x v="0"/>
    <x v="0"/>
    <n v="3067780"/>
    <n v="3068688"/>
    <x v="1"/>
    <m/>
    <x v="0"/>
    <s v="mll3827"/>
    <x v="0"/>
    <x v="0"/>
    <x v="520"/>
    <x v="0"/>
    <x v="0"/>
  </r>
  <r>
    <n v="5949"/>
    <x v="1"/>
    <x v="1"/>
    <x v="0"/>
    <x v="0"/>
    <x v="0"/>
    <x v="0"/>
    <x v="0"/>
    <n v="3067780"/>
    <n v="3068688"/>
    <x v="1"/>
    <s v="BAB50634.1"/>
    <x v="3"/>
    <s v="mll3827"/>
    <x v="0"/>
    <x v="0"/>
    <x v="520"/>
    <x v="514"/>
    <x v="0"/>
  </r>
  <r>
    <n v="5950"/>
    <x v="0"/>
    <x v="0"/>
    <x v="0"/>
    <x v="0"/>
    <x v="0"/>
    <x v="0"/>
    <x v="0"/>
    <n v="3068803"/>
    <n v="3069759"/>
    <x v="0"/>
    <m/>
    <x v="0"/>
    <s v="mlr3829"/>
    <x v="0"/>
    <x v="0"/>
    <x v="509"/>
    <x v="0"/>
    <x v="0"/>
  </r>
  <r>
    <n v="5951"/>
    <x v="1"/>
    <x v="1"/>
    <x v="0"/>
    <x v="0"/>
    <x v="0"/>
    <x v="0"/>
    <x v="0"/>
    <n v="3068803"/>
    <n v="3069759"/>
    <x v="0"/>
    <s v="BAB50635.1"/>
    <x v="0"/>
    <s v="mlr3829"/>
    <x v="0"/>
    <x v="0"/>
    <x v="509"/>
    <x v="503"/>
    <x v="0"/>
  </r>
  <r>
    <n v="5952"/>
    <x v="0"/>
    <x v="0"/>
    <x v="0"/>
    <x v="0"/>
    <x v="0"/>
    <x v="0"/>
    <x v="0"/>
    <n v="3069803"/>
    <n v="3069961"/>
    <x v="1"/>
    <m/>
    <x v="0"/>
    <s v="msl3831"/>
    <x v="0"/>
    <x v="0"/>
    <x v="376"/>
    <x v="0"/>
    <x v="0"/>
  </r>
  <r>
    <n v="5953"/>
    <x v="1"/>
    <x v="1"/>
    <x v="0"/>
    <x v="0"/>
    <x v="0"/>
    <x v="0"/>
    <x v="0"/>
    <n v="3069803"/>
    <n v="3069961"/>
    <x v="1"/>
    <s v="BAB50636.1"/>
    <x v="0"/>
    <s v="msl3831"/>
    <x v="0"/>
    <x v="0"/>
    <x v="376"/>
    <x v="371"/>
    <x v="0"/>
  </r>
  <r>
    <n v="5954"/>
    <x v="0"/>
    <x v="0"/>
    <x v="0"/>
    <x v="0"/>
    <x v="0"/>
    <x v="0"/>
    <x v="0"/>
    <n v="3070081"/>
    <n v="3073257"/>
    <x v="1"/>
    <m/>
    <x v="0"/>
    <s v="mll3832"/>
    <x v="0"/>
    <x v="0"/>
    <x v="696"/>
    <x v="0"/>
    <x v="0"/>
  </r>
  <r>
    <n v="5955"/>
    <x v="1"/>
    <x v="1"/>
    <x v="0"/>
    <x v="0"/>
    <x v="0"/>
    <x v="0"/>
    <x v="0"/>
    <n v="3070081"/>
    <n v="3073257"/>
    <x v="1"/>
    <s v="BAB50637.1"/>
    <x v="1034"/>
    <s v="mll3832"/>
    <x v="0"/>
    <x v="0"/>
    <x v="696"/>
    <x v="686"/>
    <x v="0"/>
  </r>
  <r>
    <n v="5956"/>
    <x v="0"/>
    <x v="0"/>
    <x v="0"/>
    <x v="0"/>
    <x v="0"/>
    <x v="0"/>
    <x v="0"/>
    <n v="3073334"/>
    <n v="3074446"/>
    <x v="1"/>
    <m/>
    <x v="0"/>
    <s v="mll3833"/>
    <x v="0"/>
    <x v="0"/>
    <x v="93"/>
    <x v="0"/>
    <x v="0"/>
  </r>
  <r>
    <n v="5957"/>
    <x v="1"/>
    <x v="1"/>
    <x v="0"/>
    <x v="0"/>
    <x v="0"/>
    <x v="0"/>
    <x v="0"/>
    <n v="3073334"/>
    <n v="3074446"/>
    <x v="1"/>
    <s v="BAB50638.1"/>
    <x v="0"/>
    <s v="mll3833"/>
    <x v="0"/>
    <x v="0"/>
    <x v="93"/>
    <x v="94"/>
    <x v="0"/>
  </r>
  <r>
    <n v="5958"/>
    <x v="0"/>
    <x v="0"/>
    <x v="0"/>
    <x v="0"/>
    <x v="0"/>
    <x v="0"/>
    <x v="0"/>
    <n v="3074671"/>
    <n v="3075276"/>
    <x v="1"/>
    <m/>
    <x v="0"/>
    <s v="mll3835"/>
    <x v="0"/>
    <x v="0"/>
    <x v="90"/>
    <x v="0"/>
    <x v="0"/>
  </r>
  <r>
    <n v="5959"/>
    <x v="1"/>
    <x v="1"/>
    <x v="0"/>
    <x v="0"/>
    <x v="0"/>
    <x v="0"/>
    <x v="0"/>
    <n v="3074671"/>
    <n v="3075276"/>
    <x v="1"/>
    <s v="BAB50639.1"/>
    <x v="0"/>
    <s v="mll3835"/>
    <x v="0"/>
    <x v="0"/>
    <x v="90"/>
    <x v="91"/>
    <x v="0"/>
  </r>
  <r>
    <n v="5960"/>
    <x v="0"/>
    <x v="0"/>
    <x v="0"/>
    <x v="0"/>
    <x v="0"/>
    <x v="0"/>
    <x v="0"/>
    <n v="3075273"/>
    <n v="3077546"/>
    <x v="1"/>
    <m/>
    <x v="0"/>
    <s v="mll3836"/>
    <x v="0"/>
    <x v="0"/>
    <x v="697"/>
    <x v="0"/>
    <x v="0"/>
  </r>
  <r>
    <n v="5961"/>
    <x v="1"/>
    <x v="1"/>
    <x v="0"/>
    <x v="0"/>
    <x v="0"/>
    <x v="0"/>
    <x v="0"/>
    <n v="3075273"/>
    <n v="3077546"/>
    <x v="1"/>
    <s v="BAB50640.1"/>
    <x v="327"/>
    <s v="mll3836"/>
    <x v="0"/>
    <x v="0"/>
    <x v="697"/>
    <x v="687"/>
    <x v="0"/>
  </r>
  <r>
    <n v="5962"/>
    <x v="0"/>
    <x v="0"/>
    <x v="0"/>
    <x v="0"/>
    <x v="0"/>
    <x v="0"/>
    <x v="0"/>
    <n v="3077549"/>
    <n v="3078010"/>
    <x v="1"/>
    <m/>
    <x v="0"/>
    <s v="mll3837"/>
    <x v="0"/>
    <x v="0"/>
    <x v="424"/>
    <x v="0"/>
    <x v="0"/>
  </r>
  <r>
    <n v="5963"/>
    <x v="1"/>
    <x v="1"/>
    <x v="0"/>
    <x v="0"/>
    <x v="0"/>
    <x v="0"/>
    <x v="0"/>
    <n v="3077549"/>
    <n v="3078010"/>
    <x v="1"/>
    <s v="BAB50641.1"/>
    <x v="1035"/>
    <s v="mll3837"/>
    <x v="0"/>
    <x v="0"/>
    <x v="424"/>
    <x v="419"/>
    <x v="0"/>
  </r>
  <r>
    <n v="5964"/>
    <x v="0"/>
    <x v="0"/>
    <x v="0"/>
    <x v="0"/>
    <x v="0"/>
    <x v="0"/>
    <x v="0"/>
    <n v="3078135"/>
    <n v="3078734"/>
    <x v="0"/>
    <m/>
    <x v="0"/>
    <s v="mlr3838"/>
    <x v="0"/>
    <x v="0"/>
    <x v="521"/>
    <x v="0"/>
    <x v="0"/>
  </r>
  <r>
    <n v="5965"/>
    <x v="1"/>
    <x v="1"/>
    <x v="0"/>
    <x v="0"/>
    <x v="0"/>
    <x v="0"/>
    <x v="0"/>
    <n v="3078135"/>
    <n v="3078734"/>
    <x v="0"/>
    <s v="BAB50642.1"/>
    <x v="3"/>
    <s v="mlr3838"/>
    <x v="0"/>
    <x v="0"/>
    <x v="521"/>
    <x v="515"/>
    <x v="0"/>
  </r>
  <r>
    <n v="5966"/>
    <x v="0"/>
    <x v="0"/>
    <x v="0"/>
    <x v="0"/>
    <x v="0"/>
    <x v="0"/>
    <x v="0"/>
    <n v="3078859"/>
    <n v="3079989"/>
    <x v="1"/>
    <m/>
    <x v="0"/>
    <s v="mll3840"/>
    <x v="0"/>
    <x v="0"/>
    <x v="359"/>
    <x v="0"/>
    <x v="0"/>
  </r>
  <r>
    <n v="5967"/>
    <x v="1"/>
    <x v="1"/>
    <x v="0"/>
    <x v="0"/>
    <x v="0"/>
    <x v="0"/>
    <x v="0"/>
    <n v="3078859"/>
    <n v="3079989"/>
    <x v="1"/>
    <s v="BAB50643.1"/>
    <x v="0"/>
    <s v="mll3840"/>
    <x v="0"/>
    <x v="0"/>
    <x v="359"/>
    <x v="354"/>
    <x v="0"/>
  </r>
  <r>
    <n v="5968"/>
    <x v="0"/>
    <x v="0"/>
    <x v="0"/>
    <x v="0"/>
    <x v="0"/>
    <x v="0"/>
    <x v="0"/>
    <n v="3080190"/>
    <n v="3081278"/>
    <x v="1"/>
    <m/>
    <x v="0"/>
    <s v="mll3842"/>
    <x v="0"/>
    <x v="0"/>
    <x v="563"/>
    <x v="0"/>
    <x v="0"/>
  </r>
  <r>
    <n v="5969"/>
    <x v="1"/>
    <x v="1"/>
    <x v="0"/>
    <x v="0"/>
    <x v="0"/>
    <x v="0"/>
    <x v="0"/>
    <n v="3080190"/>
    <n v="3081278"/>
    <x v="1"/>
    <s v="BAB50644.1"/>
    <x v="1036"/>
    <s v="mll3842"/>
    <x v="0"/>
    <x v="0"/>
    <x v="563"/>
    <x v="556"/>
    <x v="0"/>
  </r>
  <r>
    <n v="5970"/>
    <x v="0"/>
    <x v="0"/>
    <x v="0"/>
    <x v="0"/>
    <x v="0"/>
    <x v="0"/>
    <x v="0"/>
    <n v="3081372"/>
    <n v="3082511"/>
    <x v="0"/>
    <m/>
    <x v="0"/>
    <s v="mlr3843"/>
    <x v="0"/>
    <x v="0"/>
    <x v="673"/>
    <x v="0"/>
    <x v="0"/>
  </r>
  <r>
    <n v="5971"/>
    <x v="1"/>
    <x v="1"/>
    <x v="0"/>
    <x v="0"/>
    <x v="0"/>
    <x v="0"/>
    <x v="0"/>
    <n v="3081372"/>
    <n v="3082511"/>
    <x v="0"/>
    <s v="BAB50645.1"/>
    <x v="1037"/>
    <s v="mlr3843"/>
    <x v="0"/>
    <x v="0"/>
    <x v="673"/>
    <x v="665"/>
    <x v="0"/>
  </r>
  <r>
    <n v="5972"/>
    <x v="0"/>
    <x v="0"/>
    <x v="0"/>
    <x v="0"/>
    <x v="0"/>
    <x v="0"/>
    <x v="0"/>
    <n v="3082527"/>
    <n v="3083525"/>
    <x v="1"/>
    <m/>
    <x v="0"/>
    <s v="mll3844"/>
    <x v="0"/>
    <x v="0"/>
    <x v="305"/>
    <x v="0"/>
    <x v="0"/>
  </r>
  <r>
    <n v="5973"/>
    <x v="1"/>
    <x v="1"/>
    <x v="0"/>
    <x v="0"/>
    <x v="0"/>
    <x v="0"/>
    <x v="0"/>
    <n v="3082527"/>
    <n v="3083525"/>
    <x v="1"/>
    <s v="BAB50646.1"/>
    <x v="1038"/>
    <s v="mll3844"/>
    <x v="0"/>
    <x v="0"/>
    <x v="305"/>
    <x v="300"/>
    <x v="0"/>
  </r>
  <r>
    <n v="5974"/>
    <x v="0"/>
    <x v="0"/>
    <x v="0"/>
    <x v="0"/>
    <x v="0"/>
    <x v="0"/>
    <x v="0"/>
    <n v="3083574"/>
    <n v="3084053"/>
    <x v="0"/>
    <m/>
    <x v="0"/>
    <s v="mlr3845"/>
    <x v="0"/>
    <x v="0"/>
    <x v="429"/>
    <x v="0"/>
    <x v="0"/>
  </r>
  <r>
    <n v="5975"/>
    <x v="1"/>
    <x v="1"/>
    <x v="0"/>
    <x v="0"/>
    <x v="0"/>
    <x v="0"/>
    <x v="0"/>
    <n v="3083574"/>
    <n v="3084053"/>
    <x v="0"/>
    <s v="BAB50647.1"/>
    <x v="0"/>
    <s v="mlr3845"/>
    <x v="0"/>
    <x v="0"/>
    <x v="429"/>
    <x v="424"/>
    <x v="0"/>
  </r>
  <r>
    <n v="5976"/>
    <x v="0"/>
    <x v="0"/>
    <x v="0"/>
    <x v="0"/>
    <x v="0"/>
    <x v="0"/>
    <x v="0"/>
    <n v="3084076"/>
    <n v="3084693"/>
    <x v="1"/>
    <m/>
    <x v="0"/>
    <s v="mll3846"/>
    <x v="0"/>
    <x v="0"/>
    <x v="33"/>
    <x v="0"/>
    <x v="0"/>
  </r>
  <r>
    <n v="5977"/>
    <x v="1"/>
    <x v="1"/>
    <x v="0"/>
    <x v="0"/>
    <x v="0"/>
    <x v="0"/>
    <x v="0"/>
    <n v="3084076"/>
    <n v="3084693"/>
    <x v="1"/>
    <s v="BAB50648.1"/>
    <x v="0"/>
    <s v="mll3846"/>
    <x v="0"/>
    <x v="0"/>
    <x v="33"/>
    <x v="34"/>
    <x v="0"/>
  </r>
  <r>
    <n v="5978"/>
    <x v="0"/>
    <x v="0"/>
    <x v="0"/>
    <x v="0"/>
    <x v="0"/>
    <x v="0"/>
    <x v="0"/>
    <n v="3084984"/>
    <n v="3086162"/>
    <x v="0"/>
    <m/>
    <x v="0"/>
    <s v="mlr3847"/>
    <x v="0"/>
    <x v="0"/>
    <x v="399"/>
    <x v="0"/>
    <x v="0"/>
  </r>
  <r>
    <n v="5979"/>
    <x v="1"/>
    <x v="1"/>
    <x v="0"/>
    <x v="0"/>
    <x v="0"/>
    <x v="0"/>
    <x v="0"/>
    <n v="3084984"/>
    <n v="3086162"/>
    <x v="0"/>
    <s v="BAB50649.1"/>
    <x v="1039"/>
    <s v="mlr3847"/>
    <x v="0"/>
    <x v="0"/>
    <x v="399"/>
    <x v="394"/>
    <x v="0"/>
  </r>
  <r>
    <n v="5980"/>
    <x v="0"/>
    <x v="0"/>
    <x v="0"/>
    <x v="0"/>
    <x v="0"/>
    <x v="0"/>
    <x v="0"/>
    <n v="3086253"/>
    <n v="3086978"/>
    <x v="0"/>
    <m/>
    <x v="0"/>
    <s v="mlr3848"/>
    <x v="0"/>
    <x v="0"/>
    <x v="187"/>
    <x v="0"/>
    <x v="0"/>
  </r>
  <r>
    <n v="5981"/>
    <x v="1"/>
    <x v="1"/>
    <x v="0"/>
    <x v="0"/>
    <x v="0"/>
    <x v="0"/>
    <x v="0"/>
    <n v="3086253"/>
    <n v="3086978"/>
    <x v="0"/>
    <s v="BAB50650.1"/>
    <x v="1040"/>
    <s v="mlr3848"/>
    <x v="0"/>
    <x v="0"/>
    <x v="187"/>
    <x v="184"/>
    <x v="0"/>
  </r>
  <r>
    <n v="5982"/>
    <x v="0"/>
    <x v="0"/>
    <x v="0"/>
    <x v="0"/>
    <x v="0"/>
    <x v="0"/>
    <x v="0"/>
    <n v="3087027"/>
    <n v="3088277"/>
    <x v="1"/>
    <m/>
    <x v="0"/>
    <s v="mll3850"/>
    <x v="0"/>
    <x v="0"/>
    <x v="479"/>
    <x v="0"/>
    <x v="0"/>
  </r>
  <r>
    <n v="5983"/>
    <x v="1"/>
    <x v="1"/>
    <x v="0"/>
    <x v="0"/>
    <x v="0"/>
    <x v="0"/>
    <x v="0"/>
    <n v="3087027"/>
    <n v="3088277"/>
    <x v="1"/>
    <s v="BAB50651.1"/>
    <x v="1041"/>
    <s v="mll3850"/>
    <x v="0"/>
    <x v="0"/>
    <x v="479"/>
    <x v="473"/>
    <x v="0"/>
  </r>
  <r>
    <n v="5984"/>
    <x v="0"/>
    <x v="0"/>
    <x v="0"/>
    <x v="0"/>
    <x v="0"/>
    <x v="0"/>
    <x v="0"/>
    <n v="3088360"/>
    <n v="3088944"/>
    <x v="0"/>
    <m/>
    <x v="0"/>
    <s v="mlr3851"/>
    <x v="0"/>
    <x v="0"/>
    <x v="420"/>
    <x v="0"/>
    <x v="0"/>
  </r>
  <r>
    <n v="5985"/>
    <x v="1"/>
    <x v="1"/>
    <x v="0"/>
    <x v="0"/>
    <x v="0"/>
    <x v="0"/>
    <x v="0"/>
    <n v="3088360"/>
    <n v="3088944"/>
    <x v="0"/>
    <s v="BAB50652.1"/>
    <x v="1042"/>
    <s v="mlr3851"/>
    <x v="0"/>
    <x v="0"/>
    <x v="420"/>
    <x v="415"/>
    <x v="0"/>
  </r>
  <r>
    <n v="5986"/>
    <x v="0"/>
    <x v="0"/>
    <x v="0"/>
    <x v="0"/>
    <x v="0"/>
    <x v="0"/>
    <x v="0"/>
    <n v="3089731"/>
    <n v="3093009"/>
    <x v="0"/>
    <m/>
    <x v="0"/>
    <s v="mlr3852"/>
    <x v="0"/>
    <x v="0"/>
    <x v="698"/>
    <x v="0"/>
    <x v="0"/>
  </r>
  <r>
    <n v="5987"/>
    <x v="1"/>
    <x v="1"/>
    <x v="0"/>
    <x v="0"/>
    <x v="0"/>
    <x v="0"/>
    <x v="0"/>
    <n v="3089731"/>
    <n v="3093009"/>
    <x v="0"/>
    <s v="BAB50653.1"/>
    <x v="1043"/>
    <s v="mlr3852"/>
    <x v="0"/>
    <x v="0"/>
    <x v="698"/>
    <x v="688"/>
    <x v="0"/>
  </r>
  <r>
    <n v="5988"/>
    <x v="0"/>
    <x v="0"/>
    <x v="0"/>
    <x v="0"/>
    <x v="0"/>
    <x v="0"/>
    <x v="0"/>
    <n v="3093015"/>
    <n v="3093410"/>
    <x v="0"/>
    <m/>
    <x v="0"/>
    <s v="mlr3853"/>
    <x v="0"/>
    <x v="0"/>
    <x v="254"/>
    <x v="0"/>
    <x v="0"/>
  </r>
  <r>
    <n v="5989"/>
    <x v="1"/>
    <x v="1"/>
    <x v="0"/>
    <x v="0"/>
    <x v="0"/>
    <x v="0"/>
    <x v="0"/>
    <n v="3093015"/>
    <n v="3093410"/>
    <x v="0"/>
    <s v="BAB50654.1"/>
    <x v="0"/>
    <s v="mlr3853"/>
    <x v="0"/>
    <x v="0"/>
    <x v="254"/>
    <x v="251"/>
    <x v="0"/>
  </r>
  <r>
    <n v="5990"/>
    <x v="0"/>
    <x v="0"/>
    <x v="0"/>
    <x v="0"/>
    <x v="0"/>
    <x v="0"/>
    <x v="0"/>
    <n v="3093660"/>
    <n v="3093998"/>
    <x v="0"/>
    <m/>
    <x v="0"/>
    <s v="mlr3855"/>
    <x v="0"/>
    <x v="0"/>
    <x v="63"/>
    <x v="0"/>
    <x v="0"/>
  </r>
  <r>
    <n v="5991"/>
    <x v="1"/>
    <x v="1"/>
    <x v="0"/>
    <x v="0"/>
    <x v="0"/>
    <x v="0"/>
    <x v="0"/>
    <n v="3093660"/>
    <n v="3093998"/>
    <x v="0"/>
    <s v="BAB50655.1"/>
    <x v="1044"/>
    <s v="mlr3855"/>
    <x v="0"/>
    <x v="0"/>
    <x v="63"/>
    <x v="64"/>
    <x v="0"/>
  </r>
  <r>
    <n v="5992"/>
    <x v="0"/>
    <x v="0"/>
    <x v="0"/>
    <x v="0"/>
    <x v="0"/>
    <x v="0"/>
    <x v="0"/>
    <n v="3094368"/>
    <n v="3094949"/>
    <x v="0"/>
    <m/>
    <x v="0"/>
    <s v="mlr3857"/>
    <x v="0"/>
    <x v="0"/>
    <x v="78"/>
    <x v="0"/>
    <x v="0"/>
  </r>
  <r>
    <n v="5993"/>
    <x v="1"/>
    <x v="1"/>
    <x v="0"/>
    <x v="0"/>
    <x v="0"/>
    <x v="0"/>
    <x v="0"/>
    <n v="3094368"/>
    <n v="3094949"/>
    <x v="0"/>
    <s v="BAB50656.1"/>
    <x v="1045"/>
    <s v="mlr3857"/>
    <x v="0"/>
    <x v="0"/>
    <x v="78"/>
    <x v="79"/>
    <x v="0"/>
  </r>
  <r>
    <n v="5994"/>
    <x v="0"/>
    <x v="0"/>
    <x v="0"/>
    <x v="0"/>
    <x v="0"/>
    <x v="0"/>
    <x v="0"/>
    <n v="3095035"/>
    <n v="3095808"/>
    <x v="1"/>
    <m/>
    <x v="0"/>
    <s v="mll3858"/>
    <x v="0"/>
    <x v="0"/>
    <x v="50"/>
    <x v="0"/>
    <x v="0"/>
  </r>
  <r>
    <n v="5995"/>
    <x v="1"/>
    <x v="1"/>
    <x v="0"/>
    <x v="0"/>
    <x v="0"/>
    <x v="0"/>
    <x v="0"/>
    <n v="3095035"/>
    <n v="3095808"/>
    <x v="1"/>
    <s v="BAB50657.1"/>
    <x v="1046"/>
    <s v="mll3858"/>
    <x v="0"/>
    <x v="0"/>
    <x v="50"/>
    <x v="51"/>
    <x v="0"/>
  </r>
  <r>
    <n v="5996"/>
    <x v="0"/>
    <x v="0"/>
    <x v="0"/>
    <x v="0"/>
    <x v="0"/>
    <x v="0"/>
    <x v="0"/>
    <n v="3095805"/>
    <n v="3096485"/>
    <x v="1"/>
    <m/>
    <x v="0"/>
    <s v="mll3859"/>
    <x v="0"/>
    <x v="0"/>
    <x v="288"/>
    <x v="0"/>
    <x v="0"/>
  </r>
  <r>
    <n v="5997"/>
    <x v="1"/>
    <x v="1"/>
    <x v="0"/>
    <x v="0"/>
    <x v="0"/>
    <x v="0"/>
    <x v="0"/>
    <n v="3095805"/>
    <n v="3096485"/>
    <x v="1"/>
    <s v="BAB50658.1"/>
    <x v="1047"/>
    <s v="mll3859"/>
    <x v="0"/>
    <x v="0"/>
    <x v="288"/>
    <x v="284"/>
    <x v="0"/>
  </r>
  <r>
    <n v="5998"/>
    <x v="0"/>
    <x v="0"/>
    <x v="0"/>
    <x v="0"/>
    <x v="0"/>
    <x v="0"/>
    <x v="0"/>
    <n v="3096623"/>
    <n v="3097426"/>
    <x v="1"/>
    <m/>
    <x v="0"/>
    <s v="mll3861"/>
    <x v="0"/>
    <x v="0"/>
    <x v="407"/>
    <x v="0"/>
    <x v="0"/>
  </r>
  <r>
    <n v="5999"/>
    <x v="1"/>
    <x v="1"/>
    <x v="0"/>
    <x v="0"/>
    <x v="0"/>
    <x v="0"/>
    <x v="0"/>
    <n v="3096623"/>
    <n v="3097426"/>
    <x v="1"/>
    <s v="BAB50659.1"/>
    <x v="1048"/>
    <s v="mll3861"/>
    <x v="0"/>
    <x v="0"/>
    <x v="407"/>
    <x v="402"/>
    <x v="0"/>
  </r>
  <r>
    <n v="6000"/>
    <x v="0"/>
    <x v="0"/>
    <x v="0"/>
    <x v="0"/>
    <x v="0"/>
    <x v="0"/>
    <x v="0"/>
    <n v="3097723"/>
    <n v="3098586"/>
    <x v="0"/>
    <m/>
    <x v="0"/>
    <s v="mlr3862"/>
    <x v="0"/>
    <x v="0"/>
    <x v="236"/>
    <x v="0"/>
    <x v="0"/>
  </r>
  <r>
    <n v="6001"/>
    <x v="1"/>
    <x v="1"/>
    <x v="0"/>
    <x v="0"/>
    <x v="0"/>
    <x v="0"/>
    <x v="0"/>
    <n v="3097723"/>
    <n v="3098586"/>
    <x v="0"/>
    <s v="BAB50660.1"/>
    <x v="1049"/>
    <s v="mlr3862"/>
    <x v="0"/>
    <x v="0"/>
    <x v="236"/>
    <x v="233"/>
    <x v="0"/>
  </r>
  <r>
    <n v="6002"/>
    <x v="0"/>
    <x v="0"/>
    <x v="0"/>
    <x v="0"/>
    <x v="0"/>
    <x v="0"/>
    <x v="0"/>
    <n v="3098604"/>
    <n v="3100073"/>
    <x v="1"/>
    <m/>
    <x v="0"/>
    <s v="mll3863"/>
    <x v="0"/>
    <x v="0"/>
    <x v="699"/>
    <x v="0"/>
    <x v="0"/>
  </r>
  <r>
    <n v="6003"/>
    <x v="1"/>
    <x v="1"/>
    <x v="0"/>
    <x v="0"/>
    <x v="0"/>
    <x v="0"/>
    <x v="0"/>
    <n v="3098604"/>
    <n v="3100073"/>
    <x v="1"/>
    <s v="BAB50661.1"/>
    <x v="0"/>
    <s v="mll3863"/>
    <x v="0"/>
    <x v="0"/>
    <x v="699"/>
    <x v="689"/>
    <x v="0"/>
  </r>
  <r>
    <n v="6004"/>
    <x v="0"/>
    <x v="0"/>
    <x v="0"/>
    <x v="0"/>
    <x v="0"/>
    <x v="0"/>
    <x v="0"/>
    <n v="3100333"/>
    <n v="3101094"/>
    <x v="1"/>
    <m/>
    <x v="0"/>
    <s v="mll3864"/>
    <x v="0"/>
    <x v="0"/>
    <x v="151"/>
    <x v="0"/>
    <x v="0"/>
  </r>
  <r>
    <n v="6005"/>
    <x v="1"/>
    <x v="1"/>
    <x v="0"/>
    <x v="0"/>
    <x v="0"/>
    <x v="0"/>
    <x v="0"/>
    <n v="3100333"/>
    <n v="3101094"/>
    <x v="1"/>
    <s v="BAB50662.1"/>
    <x v="1050"/>
    <s v="mll3864"/>
    <x v="0"/>
    <x v="0"/>
    <x v="151"/>
    <x v="151"/>
    <x v="0"/>
  </r>
  <r>
    <n v="6006"/>
    <x v="0"/>
    <x v="0"/>
    <x v="0"/>
    <x v="0"/>
    <x v="0"/>
    <x v="0"/>
    <x v="0"/>
    <n v="3101102"/>
    <n v="3102748"/>
    <x v="1"/>
    <m/>
    <x v="0"/>
    <s v="mll3865"/>
    <x v="0"/>
    <x v="0"/>
    <x v="345"/>
    <x v="0"/>
    <x v="0"/>
  </r>
  <r>
    <n v="6007"/>
    <x v="1"/>
    <x v="1"/>
    <x v="0"/>
    <x v="0"/>
    <x v="0"/>
    <x v="0"/>
    <x v="0"/>
    <n v="3101102"/>
    <n v="3102748"/>
    <x v="1"/>
    <s v="BAB50663.1"/>
    <x v="1051"/>
    <s v="mll3865"/>
    <x v="0"/>
    <x v="0"/>
    <x v="345"/>
    <x v="340"/>
    <x v="0"/>
  </r>
  <r>
    <n v="6008"/>
    <x v="0"/>
    <x v="0"/>
    <x v="0"/>
    <x v="0"/>
    <x v="0"/>
    <x v="0"/>
    <x v="0"/>
    <n v="3102965"/>
    <n v="3103963"/>
    <x v="1"/>
    <m/>
    <x v="0"/>
    <s v="mll3867"/>
    <x v="0"/>
    <x v="0"/>
    <x v="305"/>
    <x v="0"/>
    <x v="0"/>
  </r>
  <r>
    <n v="6009"/>
    <x v="1"/>
    <x v="1"/>
    <x v="0"/>
    <x v="0"/>
    <x v="0"/>
    <x v="0"/>
    <x v="0"/>
    <n v="3102965"/>
    <n v="3103963"/>
    <x v="1"/>
    <s v="BAB50664.1"/>
    <x v="1052"/>
    <s v="mll3867"/>
    <x v="0"/>
    <x v="0"/>
    <x v="305"/>
    <x v="300"/>
    <x v="0"/>
  </r>
  <r>
    <n v="6010"/>
    <x v="0"/>
    <x v="0"/>
    <x v="0"/>
    <x v="0"/>
    <x v="0"/>
    <x v="0"/>
    <x v="0"/>
    <n v="3103869"/>
    <n v="3104108"/>
    <x v="1"/>
    <m/>
    <x v="0"/>
    <s v="msl3868"/>
    <x v="0"/>
    <x v="0"/>
    <x v="101"/>
    <x v="0"/>
    <x v="0"/>
  </r>
  <r>
    <n v="6011"/>
    <x v="1"/>
    <x v="1"/>
    <x v="0"/>
    <x v="0"/>
    <x v="0"/>
    <x v="0"/>
    <x v="0"/>
    <n v="3103869"/>
    <n v="3104108"/>
    <x v="1"/>
    <s v="BAB50665.1"/>
    <x v="0"/>
    <s v="msl3868"/>
    <x v="0"/>
    <x v="0"/>
    <x v="101"/>
    <x v="102"/>
    <x v="0"/>
  </r>
  <r>
    <n v="6012"/>
    <x v="0"/>
    <x v="0"/>
    <x v="0"/>
    <x v="0"/>
    <x v="0"/>
    <x v="0"/>
    <x v="0"/>
    <n v="3104211"/>
    <n v="3104855"/>
    <x v="0"/>
    <m/>
    <x v="0"/>
    <s v="mlr3869"/>
    <x v="0"/>
    <x v="0"/>
    <x v="303"/>
    <x v="0"/>
    <x v="0"/>
  </r>
  <r>
    <n v="6013"/>
    <x v="1"/>
    <x v="1"/>
    <x v="0"/>
    <x v="0"/>
    <x v="0"/>
    <x v="0"/>
    <x v="0"/>
    <n v="3104211"/>
    <n v="3104855"/>
    <x v="0"/>
    <s v="BAB50666.1"/>
    <x v="0"/>
    <s v="mlr3869"/>
    <x v="0"/>
    <x v="0"/>
    <x v="303"/>
    <x v="298"/>
    <x v="0"/>
  </r>
  <r>
    <n v="6014"/>
    <x v="0"/>
    <x v="0"/>
    <x v="0"/>
    <x v="0"/>
    <x v="0"/>
    <x v="0"/>
    <x v="0"/>
    <n v="3104857"/>
    <n v="3106677"/>
    <x v="0"/>
    <m/>
    <x v="0"/>
    <s v="mlr3870"/>
    <x v="0"/>
    <x v="0"/>
    <x v="287"/>
    <x v="0"/>
    <x v="0"/>
  </r>
  <r>
    <n v="6015"/>
    <x v="1"/>
    <x v="1"/>
    <x v="0"/>
    <x v="0"/>
    <x v="0"/>
    <x v="0"/>
    <x v="0"/>
    <n v="3104857"/>
    <n v="3106677"/>
    <x v="0"/>
    <s v="BAB50667.1"/>
    <x v="776"/>
    <s v="mlr3870"/>
    <x v="0"/>
    <x v="0"/>
    <x v="287"/>
    <x v="283"/>
    <x v="0"/>
  </r>
  <r>
    <n v="6016"/>
    <x v="0"/>
    <x v="0"/>
    <x v="0"/>
    <x v="0"/>
    <x v="0"/>
    <x v="0"/>
    <x v="0"/>
    <n v="3106681"/>
    <n v="3106971"/>
    <x v="0"/>
    <m/>
    <x v="0"/>
    <s v="msr3871"/>
    <x v="0"/>
    <x v="0"/>
    <x v="444"/>
    <x v="0"/>
    <x v="0"/>
  </r>
  <r>
    <n v="6017"/>
    <x v="1"/>
    <x v="1"/>
    <x v="0"/>
    <x v="0"/>
    <x v="0"/>
    <x v="0"/>
    <x v="0"/>
    <n v="3106681"/>
    <n v="3106971"/>
    <x v="0"/>
    <s v="BAB50668.1"/>
    <x v="0"/>
    <s v="msr3871"/>
    <x v="0"/>
    <x v="0"/>
    <x v="444"/>
    <x v="439"/>
    <x v="0"/>
  </r>
  <r>
    <n v="6018"/>
    <x v="0"/>
    <x v="0"/>
    <x v="0"/>
    <x v="0"/>
    <x v="0"/>
    <x v="0"/>
    <x v="0"/>
    <n v="3107005"/>
    <n v="3108732"/>
    <x v="1"/>
    <m/>
    <x v="0"/>
    <s v="mll3872"/>
    <x v="0"/>
    <x v="0"/>
    <x v="532"/>
    <x v="0"/>
    <x v="0"/>
  </r>
  <r>
    <n v="6019"/>
    <x v="1"/>
    <x v="1"/>
    <x v="0"/>
    <x v="0"/>
    <x v="0"/>
    <x v="0"/>
    <x v="0"/>
    <n v="3107005"/>
    <n v="3108732"/>
    <x v="1"/>
    <s v="BAB50669.1"/>
    <x v="0"/>
    <s v="mll3872"/>
    <x v="0"/>
    <x v="0"/>
    <x v="532"/>
    <x v="526"/>
    <x v="0"/>
  </r>
  <r>
    <n v="6020"/>
    <x v="0"/>
    <x v="0"/>
    <x v="0"/>
    <x v="0"/>
    <x v="0"/>
    <x v="0"/>
    <x v="0"/>
    <n v="3108809"/>
    <n v="3110107"/>
    <x v="1"/>
    <m/>
    <x v="0"/>
    <s v="mll3873"/>
    <x v="0"/>
    <x v="0"/>
    <x v="427"/>
    <x v="0"/>
    <x v="0"/>
  </r>
  <r>
    <n v="6021"/>
    <x v="1"/>
    <x v="1"/>
    <x v="0"/>
    <x v="0"/>
    <x v="0"/>
    <x v="0"/>
    <x v="0"/>
    <n v="3108809"/>
    <n v="3110107"/>
    <x v="1"/>
    <s v="BAB50670.1"/>
    <x v="1053"/>
    <s v="mll3873"/>
    <x v="0"/>
    <x v="0"/>
    <x v="427"/>
    <x v="422"/>
    <x v="0"/>
  </r>
  <r>
    <n v="6022"/>
    <x v="0"/>
    <x v="0"/>
    <x v="0"/>
    <x v="0"/>
    <x v="0"/>
    <x v="0"/>
    <x v="0"/>
    <n v="3110321"/>
    <n v="3111232"/>
    <x v="0"/>
    <m/>
    <x v="0"/>
    <s v="mlr3874"/>
    <x v="0"/>
    <x v="0"/>
    <x v="28"/>
    <x v="0"/>
    <x v="0"/>
  </r>
  <r>
    <n v="6023"/>
    <x v="1"/>
    <x v="1"/>
    <x v="0"/>
    <x v="0"/>
    <x v="0"/>
    <x v="0"/>
    <x v="0"/>
    <n v="3110321"/>
    <n v="3111232"/>
    <x v="0"/>
    <s v="BAB50671.1"/>
    <x v="0"/>
    <s v="mlr3874"/>
    <x v="0"/>
    <x v="0"/>
    <x v="28"/>
    <x v="29"/>
    <x v="0"/>
  </r>
  <r>
    <n v="6024"/>
    <x v="0"/>
    <x v="0"/>
    <x v="0"/>
    <x v="0"/>
    <x v="0"/>
    <x v="0"/>
    <x v="0"/>
    <n v="3111287"/>
    <n v="3112888"/>
    <x v="1"/>
    <m/>
    <x v="0"/>
    <s v="mll3875"/>
    <x v="0"/>
    <x v="0"/>
    <x v="588"/>
    <x v="0"/>
    <x v="0"/>
  </r>
  <r>
    <n v="6025"/>
    <x v="1"/>
    <x v="1"/>
    <x v="0"/>
    <x v="0"/>
    <x v="0"/>
    <x v="0"/>
    <x v="0"/>
    <n v="3111287"/>
    <n v="3112888"/>
    <x v="1"/>
    <s v="BAB50672.1"/>
    <x v="331"/>
    <s v="mll3875"/>
    <x v="0"/>
    <x v="0"/>
    <x v="588"/>
    <x v="581"/>
    <x v="0"/>
  </r>
  <r>
    <n v="6026"/>
    <x v="0"/>
    <x v="0"/>
    <x v="0"/>
    <x v="0"/>
    <x v="0"/>
    <x v="0"/>
    <x v="0"/>
    <n v="3112952"/>
    <n v="3114127"/>
    <x v="1"/>
    <m/>
    <x v="0"/>
    <s v="mll3876"/>
    <x v="0"/>
    <x v="0"/>
    <x v="173"/>
    <x v="0"/>
    <x v="0"/>
  </r>
  <r>
    <n v="6027"/>
    <x v="1"/>
    <x v="1"/>
    <x v="0"/>
    <x v="0"/>
    <x v="0"/>
    <x v="0"/>
    <x v="0"/>
    <n v="3112952"/>
    <n v="3114127"/>
    <x v="1"/>
    <s v="BAB50673.1"/>
    <x v="1054"/>
    <s v="mll3876"/>
    <x v="0"/>
    <x v="0"/>
    <x v="173"/>
    <x v="170"/>
    <x v="0"/>
  </r>
  <r>
    <n v="6028"/>
    <x v="0"/>
    <x v="0"/>
    <x v="0"/>
    <x v="0"/>
    <x v="0"/>
    <x v="0"/>
    <x v="0"/>
    <n v="3114329"/>
    <n v="3115102"/>
    <x v="1"/>
    <m/>
    <x v="0"/>
    <s v="mll3877"/>
    <x v="0"/>
    <x v="0"/>
    <x v="50"/>
    <x v="0"/>
    <x v="0"/>
  </r>
  <r>
    <n v="6029"/>
    <x v="1"/>
    <x v="1"/>
    <x v="0"/>
    <x v="0"/>
    <x v="0"/>
    <x v="0"/>
    <x v="0"/>
    <n v="3114329"/>
    <n v="3115102"/>
    <x v="1"/>
    <s v="BAB50674.1"/>
    <x v="0"/>
    <s v="mll3877"/>
    <x v="0"/>
    <x v="0"/>
    <x v="50"/>
    <x v="51"/>
    <x v="0"/>
  </r>
  <r>
    <n v="6030"/>
    <x v="0"/>
    <x v="0"/>
    <x v="0"/>
    <x v="0"/>
    <x v="0"/>
    <x v="0"/>
    <x v="0"/>
    <n v="3115344"/>
    <n v="3116177"/>
    <x v="1"/>
    <m/>
    <x v="0"/>
    <s v="mll3878"/>
    <x v="0"/>
    <x v="0"/>
    <x v="98"/>
    <x v="0"/>
    <x v="0"/>
  </r>
  <r>
    <n v="6031"/>
    <x v="1"/>
    <x v="1"/>
    <x v="0"/>
    <x v="0"/>
    <x v="0"/>
    <x v="0"/>
    <x v="0"/>
    <n v="3115344"/>
    <n v="3116177"/>
    <x v="1"/>
    <s v="BAB50675.1"/>
    <x v="0"/>
    <s v="mll3878"/>
    <x v="0"/>
    <x v="0"/>
    <x v="98"/>
    <x v="99"/>
    <x v="0"/>
  </r>
  <r>
    <n v="6032"/>
    <x v="0"/>
    <x v="0"/>
    <x v="0"/>
    <x v="0"/>
    <x v="0"/>
    <x v="0"/>
    <x v="0"/>
    <n v="3116426"/>
    <n v="3117778"/>
    <x v="1"/>
    <m/>
    <x v="0"/>
    <s v="mll3879"/>
    <x v="0"/>
    <x v="0"/>
    <x v="599"/>
    <x v="0"/>
    <x v="0"/>
  </r>
  <r>
    <n v="6033"/>
    <x v="1"/>
    <x v="1"/>
    <x v="0"/>
    <x v="0"/>
    <x v="0"/>
    <x v="0"/>
    <x v="0"/>
    <n v="3116426"/>
    <n v="3117778"/>
    <x v="1"/>
    <s v="BAB50676.1"/>
    <x v="1055"/>
    <s v="mll3879"/>
    <x v="0"/>
    <x v="0"/>
    <x v="599"/>
    <x v="592"/>
    <x v="0"/>
  </r>
  <r>
    <n v="6034"/>
    <x v="0"/>
    <x v="0"/>
    <x v="0"/>
    <x v="0"/>
    <x v="0"/>
    <x v="0"/>
    <x v="0"/>
    <n v="3118146"/>
    <n v="3119012"/>
    <x v="0"/>
    <m/>
    <x v="0"/>
    <s v="mlr3880"/>
    <x v="0"/>
    <x v="0"/>
    <x v="355"/>
    <x v="0"/>
    <x v="0"/>
  </r>
  <r>
    <n v="6035"/>
    <x v="1"/>
    <x v="1"/>
    <x v="0"/>
    <x v="0"/>
    <x v="0"/>
    <x v="0"/>
    <x v="0"/>
    <n v="3118146"/>
    <n v="3119012"/>
    <x v="0"/>
    <s v="BAB50677.1"/>
    <x v="0"/>
    <s v="mlr3880"/>
    <x v="0"/>
    <x v="0"/>
    <x v="355"/>
    <x v="350"/>
    <x v="0"/>
  </r>
  <r>
    <n v="6036"/>
    <x v="0"/>
    <x v="0"/>
    <x v="0"/>
    <x v="0"/>
    <x v="0"/>
    <x v="0"/>
    <x v="0"/>
    <n v="3119312"/>
    <n v="3119770"/>
    <x v="0"/>
    <m/>
    <x v="0"/>
    <s v="mlr3881"/>
    <x v="0"/>
    <x v="0"/>
    <x v="133"/>
    <x v="0"/>
    <x v="0"/>
  </r>
  <r>
    <n v="6037"/>
    <x v="1"/>
    <x v="1"/>
    <x v="0"/>
    <x v="0"/>
    <x v="0"/>
    <x v="0"/>
    <x v="0"/>
    <n v="3119312"/>
    <n v="3119770"/>
    <x v="0"/>
    <s v="BAB50678.1"/>
    <x v="0"/>
    <s v="mlr3881"/>
    <x v="0"/>
    <x v="0"/>
    <x v="133"/>
    <x v="133"/>
    <x v="0"/>
  </r>
  <r>
    <n v="6038"/>
    <x v="0"/>
    <x v="0"/>
    <x v="0"/>
    <x v="0"/>
    <x v="0"/>
    <x v="0"/>
    <x v="0"/>
    <n v="3119857"/>
    <n v="3121785"/>
    <x v="1"/>
    <m/>
    <x v="0"/>
    <s v="mll3882"/>
    <x v="0"/>
    <x v="0"/>
    <x v="700"/>
    <x v="0"/>
    <x v="0"/>
  </r>
  <r>
    <n v="6039"/>
    <x v="1"/>
    <x v="1"/>
    <x v="0"/>
    <x v="0"/>
    <x v="0"/>
    <x v="0"/>
    <x v="0"/>
    <n v="3119857"/>
    <n v="3121785"/>
    <x v="1"/>
    <s v="BAB50679.1"/>
    <x v="1056"/>
    <s v="mll3882"/>
    <x v="0"/>
    <x v="0"/>
    <x v="700"/>
    <x v="690"/>
    <x v="0"/>
  </r>
  <r>
    <n v="6040"/>
    <x v="0"/>
    <x v="0"/>
    <x v="0"/>
    <x v="0"/>
    <x v="0"/>
    <x v="0"/>
    <x v="0"/>
    <n v="3121908"/>
    <n v="3123272"/>
    <x v="1"/>
    <m/>
    <x v="0"/>
    <s v="mll3884"/>
    <x v="0"/>
    <x v="0"/>
    <x v="291"/>
    <x v="0"/>
    <x v="0"/>
  </r>
  <r>
    <n v="6041"/>
    <x v="1"/>
    <x v="1"/>
    <x v="0"/>
    <x v="0"/>
    <x v="0"/>
    <x v="0"/>
    <x v="0"/>
    <n v="3121908"/>
    <n v="3123272"/>
    <x v="1"/>
    <s v="BAB50680.1"/>
    <x v="0"/>
    <s v="mll3884"/>
    <x v="0"/>
    <x v="0"/>
    <x v="291"/>
    <x v="287"/>
    <x v="0"/>
  </r>
  <r>
    <n v="6042"/>
    <x v="0"/>
    <x v="0"/>
    <x v="0"/>
    <x v="0"/>
    <x v="0"/>
    <x v="0"/>
    <x v="0"/>
    <n v="3123331"/>
    <n v="3124443"/>
    <x v="1"/>
    <m/>
    <x v="0"/>
    <s v="mll3886"/>
    <x v="0"/>
    <x v="0"/>
    <x v="93"/>
    <x v="0"/>
    <x v="0"/>
  </r>
  <r>
    <n v="6043"/>
    <x v="1"/>
    <x v="1"/>
    <x v="0"/>
    <x v="0"/>
    <x v="0"/>
    <x v="0"/>
    <x v="0"/>
    <n v="3123331"/>
    <n v="3124443"/>
    <x v="1"/>
    <s v="BAB50681.1"/>
    <x v="0"/>
    <s v="mll3886"/>
    <x v="0"/>
    <x v="0"/>
    <x v="93"/>
    <x v="94"/>
    <x v="0"/>
  </r>
  <r>
    <n v="6044"/>
    <x v="0"/>
    <x v="0"/>
    <x v="0"/>
    <x v="0"/>
    <x v="0"/>
    <x v="0"/>
    <x v="0"/>
    <n v="3124654"/>
    <n v="3125160"/>
    <x v="1"/>
    <m/>
    <x v="0"/>
    <s v="mll3887"/>
    <x v="0"/>
    <x v="0"/>
    <x v="406"/>
    <x v="0"/>
    <x v="0"/>
  </r>
  <r>
    <n v="6045"/>
    <x v="1"/>
    <x v="1"/>
    <x v="0"/>
    <x v="0"/>
    <x v="0"/>
    <x v="0"/>
    <x v="0"/>
    <n v="3124654"/>
    <n v="3125160"/>
    <x v="1"/>
    <s v="BAB50682.1"/>
    <x v="0"/>
    <s v="mll3887"/>
    <x v="0"/>
    <x v="0"/>
    <x v="406"/>
    <x v="401"/>
    <x v="0"/>
  </r>
  <r>
    <n v="6046"/>
    <x v="0"/>
    <x v="0"/>
    <x v="0"/>
    <x v="0"/>
    <x v="0"/>
    <x v="0"/>
    <x v="0"/>
    <n v="3125395"/>
    <n v="3126705"/>
    <x v="1"/>
    <m/>
    <x v="0"/>
    <s v="mll3888"/>
    <x v="0"/>
    <x v="0"/>
    <x v="370"/>
    <x v="0"/>
    <x v="0"/>
  </r>
  <r>
    <n v="6047"/>
    <x v="1"/>
    <x v="1"/>
    <x v="0"/>
    <x v="0"/>
    <x v="0"/>
    <x v="0"/>
    <x v="0"/>
    <n v="3125395"/>
    <n v="3126705"/>
    <x v="1"/>
    <s v="BAB50683.1"/>
    <x v="1057"/>
    <s v="mll3888"/>
    <x v="0"/>
    <x v="0"/>
    <x v="370"/>
    <x v="365"/>
    <x v="0"/>
  </r>
  <r>
    <n v="6048"/>
    <x v="0"/>
    <x v="0"/>
    <x v="0"/>
    <x v="0"/>
    <x v="0"/>
    <x v="0"/>
    <x v="0"/>
    <n v="3126748"/>
    <n v="3127905"/>
    <x v="1"/>
    <m/>
    <x v="0"/>
    <s v="mll3889"/>
    <x v="0"/>
    <x v="0"/>
    <x v="505"/>
    <x v="0"/>
    <x v="0"/>
  </r>
  <r>
    <n v="6049"/>
    <x v="1"/>
    <x v="1"/>
    <x v="0"/>
    <x v="0"/>
    <x v="0"/>
    <x v="0"/>
    <x v="0"/>
    <n v="3126748"/>
    <n v="3127905"/>
    <x v="1"/>
    <s v="BAB50684.1"/>
    <x v="0"/>
    <s v="mll3889"/>
    <x v="0"/>
    <x v="0"/>
    <x v="505"/>
    <x v="499"/>
    <x v="0"/>
  </r>
  <r>
    <n v="6050"/>
    <x v="0"/>
    <x v="0"/>
    <x v="0"/>
    <x v="0"/>
    <x v="0"/>
    <x v="0"/>
    <x v="0"/>
    <n v="3127913"/>
    <n v="3128347"/>
    <x v="1"/>
    <m/>
    <x v="0"/>
    <s v="mll3890"/>
    <x v="0"/>
    <x v="0"/>
    <x v="18"/>
    <x v="0"/>
    <x v="0"/>
  </r>
  <r>
    <n v="6051"/>
    <x v="1"/>
    <x v="1"/>
    <x v="0"/>
    <x v="0"/>
    <x v="0"/>
    <x v="0"/>
    <x v="0"/>
    <n v="3127913"/>
    <n v="3128347"/>
    <x v="1"/>
    <s v="BAB50685.1"/>
    <x v="1058"/>
    <s v="mll3890"/>
    <x v="0"/>
    <x v="0"/>
    <x v="18"/>
    <x v="19"/>
    <x v="0"/>
  </r>
  <r>
    <n v="6052"/>
    <x v="0"/>
    <x v="0"/>
    <x v="0"/>
    <x v="0"/>
    <x v="0"/>
    <x v="0"/>
    <x v="0"/>
    <n v="3128376"/>
    <n v="3129086"/>
    <x v="1"/>
    <m/>
    <x v="0"/>
    <s v="mll3891"/>
    <x v="0"/>
    <x v="0"/>
    <x v="419"/>
    <x v="0"/>
    <x v="0"/>
  </r>
  <r>
    <n v="6053"/>
    <x v="1"/>
    <x v="1"/>
    <x v="0"/>
    <x v="0"/>
    <x v="0"/>
    <x v="0"/>
    <x v="0"/>
    <n v="3128376"/>
    <n v="3129086"/>
    <x v="1"/>
    <s v="BAB50686.1"/>
    <x v="1059"/>
    <s v="mll3891"/>
    <x v="0"/>
    <x v="0"/>
    <x v="419"/>
    <x v="414"/>
    <x v="0"/>
  </r>
  <r>
    <n v="6054"/>
    <x v="0"/>
    <x v="0"/>
    <x v="0"/>
    <x v="0"/>
    <x v="0"/>
    <x v="0"/>
    <x v="0"/>
    <n v="3129180"/>
    <n v="3129275"/>
    <x v="0"/>
    <m/>
    <x v="0"/>
    <s v="msr8645"/>
    <x v="0"/>
    <x v="0"/>
    <x v="701"/>
    <x v="0"/>
    <x v="0"/>
  </r>
  <r>
    <n v="6055"/>
    <x v="1"/>
    <x v="1"/>
    <x v="0"/>
    <x v="0"/>
    <x v="0"/>
    <x v="0"/>
    <x v="0"/>
    <n v="3129180"/>
    <n v="3129275"/>
    <x v="0"/>
    <s v="BAB50687.1"/>
    <x v="0"/>
    <s v="msr8645"/>
    <x v="0"/>
    <x v="0"/>
    <x v="701"/>
    <x v="691"/>
    <x v="0"/>
  </r>
  <r>
    <n v="6056"/>
    <x v="0"/>
    <x v="0"/>
    <x v="0"/>
    <x v="0"/>
    <x v="0"/>
    <x v="0"/>
    <x v="0"/>
    <n v="3129516"/>
    <n v="3129986"/>
    <x v="1"/>
    <m/>
    <x v="0"/>
    <s v="mll3892"/>
    <x v="0"/>
    <x v="0"/>
    <x v="184"/>
    <x v="0"/>
    <x v="0"/>
  </r>
  <r>
    <n v="6057"/>
    <x v="1"/>
    <x v="1"/>
    <x v="0"/>
    <x v="0"/>
    <x v="0"/>
    <x v="0"/>
    <x v="0"/>
    <n v="3129516"/>
    <n v="3129986"/>
    <x v="1"/>
    <s v="BAB50688.1"/>
    <x v="0"/>
    <s v="mll3892"/>
    <x v="0"/>
    <x v="0"/>
    <x v="184"/>
    <x v="181"/>
    <x v="0"/>
  </r>
  <r>
    <n v="6058"/>
    <x v="0"/>
    <x v="0"/>
    <x v="0"/>
    <x v="0"/>
    <x v="0"/>
    <x v="0"/>
    <x v="0"/>
    <n v="3130137"/>
    <n v="3131294"/>
    <x v="0"/>
    <m/>
    <x v="0"/>
    <s v="mlr3893"/>
    <x v="0"/>
    <x v="0"/>
    <x v="505"/>
    <x v="0"/>
    <x v="0"/>
  </r>
  <r>
    <n v="6059"/>
    <x v="1"/>
    <x v="1"/>
    <x v="0"/>
    <x v="0"/>
    <x v="0"/>
    <x v="0"/>
    <x v="0"/>
    <n v="3130137"/>
    <n v="3131294"/>
    <x v="0"/>
    <s v="BAB50689.1"/>
    <x v="1060"/>
    <s v="mlr3893"/>
    <x v="0"/>
    <x v="0"/>
    <x v="505"/>
    <x v="499"/>
    <x v="0"/>
  </r>
  <r>
    <n v="6060"/>
    <x v="0"/>
    <x v="0"/>
    <x v="0"/>
    <x v="0"/>
    <x v="0"/>
    <x v="0"/>
    <x v="0"/>
    <n v="3131310"/>
    <n v="3132248"/>
    <x v="1"/>
    <m/>
    <x v="0"/>
    <s v="mll3894"/>
    <x v="0"/>
    <x v="0"/>
    <x v="422"/>
    <x v="0"/>
    <x v="0"/>
  </r>
  <r>
    <n v="6061"/>
    <x v="1"/>
    <x v="1"/>
    <x v="0"/>
    <x v="0"/>
    <x v="0"/>
    <x v="0"/>
    <x v="0"/>
    <n v="3131310"/>
    <n v="3132248"/>
    <x v="1"/>
    <s v="BAB50690.1"/>
    <x v="0"/>
    <s v="mll3894"/>
    <x v="0"/>
    <x v="0"/>
    <x v="422"/>
    <x v="417"/>
    <x v="0"/>
  </r>
  <r>
    <n v="6062"/>
    <x v="0"/>
    <x v="0"/>
    <x v="0"/>
    <x v="0"/>
    <x v="0"/>
    <x v="0"/>
    <x v="0"/>
    <n v="3132366"/>
    <n v="3133403"/>
    <x v="1"/>
    <m/>
    <x v="0"/>
    <s v="mll3895"/>
    <x v="0"/>
    <x v="0"/>
    <x v="224"/>
    <x v="0"/>
    <x v="0"/>
  </r>
  <r>
    <n v="6063"/>
    <x v="1"/>
    <x v="1"/>
    <x v="0"/>
    <x v="0"/>
    <x v="0"/>
    <x v="0"/>
    <x v="0"/>
    <n v="3132366"/>
    <n v="3133403"/>
    <x v="1"/>
    <s v="BAB50691.1"/>
    <x v="1061"/>
    <s v="mll3895"/>
    <x v="0"/>
    <x v="0"/>
    <x v="224"/>
    <x v="221"/>
    <x v="0"/>
  </r>
  <r>
    <n v="6064"/>
    <x v="0"/>
    <x v="0"/>
    <x v="0"/>
    <x v="0"/>
    <x v="0"/>
    <x v="0"/>
    <x v="0"/>
    <n v="3133447"/>
    <n v="3134067"/>
    <x v="1"/>
    <m/>
    <x v="0"/>
    <s v="mll3898"/>
    <x v="0"/>
    <x v="0"/>
    <x v="13"/>
    <x v="0"/>
    <x v="0"/>
  </r>
  <r>
    <n v="6065"/>
    <x v="1"/>
    <x v="1"/>
    <x v="0"/>
    <x v="0"/>
    <x v="0"/>
    <x v="0"/>
    <x v="0"/>
    <n v="3133447"/>
    <n v="3134067"/>
    <x v="1"/>
    <s v="BAB50692.1"/>
    <x v="1062"/>
    <s v="mll3898"/>
    <x v="0"/>
    <x v="0"/>
    <x v="13"/>
    <x v="14"/>
    <x v="0"/>
  </r>
  <r>
    <n v="6066"/>
    <x v="0"/>
    <x v="0"/>
    <x v="0"/>
    <x v="0"/>
    <x v="0"/>
    <x v="0"/>
    <x v="0"/>
    <n v="3134095"/>
    <n v="3134514"/>
    <x v="1"/>
    <m/>
    <x v="0"/>
    <s v="mll3899"/>
    <x v="0"/>
    <x v="0"/>
    <x v="591"/>
    <x v="0"/>
    <x v="0"/>
  </r>
  <r>
    <n v="6067"/>
    <x v="1"/>
    <x v="1"/>
    <x v="0"/>
    <x v="0"/>
    <x v="0"/>
    <x v="0"/>
    <x v="0"/>
    <n v="3134095"/>
    <n v="3134514"/>
    <x v="1"/>
    <s v="BAB50693.1"/>
    <x v="0"/>
    <s v="mll3899"/>
    <x v="0"/>
    <x v="0"/>
    <x v="591"/>
    <x v="584"/>
    <x v="0"/>
  </r>
  <r>
    <n v="6068"/>
    <x v="0"/>
    <x v="0"/>
    <x v="0"/>
    <x v="0"/>
    <x v="0"/>
    <x v="0"/>
    <x v="0"/>
    <n v="3134492"/>
    <n v="3134761"/>
    <x v="1"/>
    <m/>
    <x v="0"/>
    <s v="msl3900"/>
    <x v="0"/>
    <x v="0"/>
    <x v="42"/>
    <x v="0"/>
    <x v="0"/>
  </r>
  <r>
    <n v="6069"/>
    <x v="1"/>
    <x v="1"/>
    <x v="0"/>
    <x v="0"/>
    <x v="0"/>
    <x v="0"/>
    <x v="0"/>
    <n v="3134492"/>
    <n v="3134761"/>
    <x v="1"/>
    <s v="BAB50694.1"/>
    <x v="0"/>
    <s v="msl3900"/>
    <x v="0"/>
    <x v="0"/>
    <x v="42"/>
    <x v="43"/>
    <x v="0"/>
  </r>
  <r>
    <n v="6070"/>
    <x v="0"/>
    <x v="0"/>
    <x v="0"/>
    <x v="0"/>
    <x v="0"/>
    <x v="0"/>
    <x v="0"/>
    <n v="3134818"/>
    <n v="3135327"/>
    <x v="1"/>
    <m/>
    <x v="0"/>
    <s v="mll3901"/>
    <x v="0"/>
    <x v="0"/>
    <x v="616"/>
    <x v="0"/>
    <x v="0"/>
  </r>
  <r>
    <n v="6071"/>
    <x v="1"/>
    <x v="1"/>
    <x v="0"/>
    <x v="0"/>
    <x v="0"/>
    <x v="0"/>
    <x v="0"/>
    <n v="3134818"/>
    <n v="3135327"/>
    <x v="1"/>
    <s v="BAB50695.1"/>
    <x v="1063"/>
    <s v="mll3901"/>
    <x v="0"/>
    <x v="0"/>
    <x v="616"/>
    <x v="609"/>
    <x v="0"/>
  </r>
  <r>
    <n v="6072"/>
    <x v="0"/>
    <x v="0"/>
    <x v="0"/>
    <x v="0"/>
    <x v="0"/>
    <x v="0"/>
    <x v="0"/>
    <n v="3135421"/>
    <n v="3135954"/>
    <x v="1"/>
    <m/>
    <x v="0"/>
    <s v="mll3903"/>
    <x v="0"/>
    <x v="0"/>
    <x v="192"/>
    <x v="0"/>
    <x v="0"/>
  </r>
  <r>
    <n v="6073"/>
    <x v="1"/>
    <x v="1"/>
    <x v="0"/>
    <x v="0"/>
    <x v="0"/>
    <x v="0"/>
    <x v="0"/>
    <n v="3135421"/>
    <n v="3135954"/>
    <x v="1"/>
    <s v="BAB50696.1"/>
    <x v="0"/>
    <s v="mll3903"/>
    <x v="0"/>
    <x v="0"/>
    <x v="192"/>
    <x v="189"/>
    <x v="0"/>
  </r>
  <r>
    <n v="6074"/>
    <x v="0"/>
    <x v="0"/>
    <x v="0"/>
    <x v="0"/>
    <x v="0"/>
    <x v="0"/>
    <x v="0"/>
    <n v="3136324"/>
    <n v="3136704"/>
    <x v="1"/>
    <m/>
    <x v="0"/>
    <s v="mll3904"/>
    <x v="0"/>
    <x v="0"/>
    <x v="145"/>
    <x v="0"/>
    <x v="0"/>
  </r>
  <r>
    <n v="6075"/>
    <x v="1"/>
    <x v="1"/>
    <x v="0"/>
    <x v="0"/>
    <x v="0"/>
    <x v="0"/>
    <x v="0"/>
    <n v="3136324"/>
    <n v="3136704"/>
    <x v="1"/>
    <s v="BAB50697.1"/>
    <x v="0"/>
    <s v="mll3904"/>
    <x v="0"/>
    <x v="0"/>
    <x v="145"/>
    <x v="145"/>
    <x v="0"/>
  </r>
  <r>
    <n v="6076"/>
    <x v="0"/>
    <x v="0"/>
    <x v="0"/>
    <x v="0"/>
    <x v="0"/>
    <x v="0"/>
    <x v="0"/>
    <n v="3137035"/>
    <n v="3137586"/>
    <x v="0"/>
    <m/>
    <x v="0"/>
    <s v="mlr3905"/>
    <x v="0"/>
    <x v="0"/>
    <x v="176"/>
    <x v="0"/>
    <x v="0"/>
  </r>
  <r>
    <n v="6077"/>
    <x v="1"/>
    <x v="1"/>
    <x v="0"/>
    <x v="0"/>
    <x v="0"/>
    <x v="0"/>
    <x v="0"/>
    <n v="3137035"/>
    <n v="3137586"/>
    <x v="0"/>
    <s v="BAB50698.1"/>
    <x v="0"/>
    <s v="mlr3905"/>
    <x v="0"/>
    <x v="0"/>
    <x v="176"/>
    <x v="173"/>
    <x v="0"/>
  </r>
  <r>
    <n v="6078"/>
    <x v="0"/>
    <x v="0"/>
    <x v="0"/>
    <x v="0"/>
    <x v="0"/>
    <x v="0"/>
    <x v="0"/>
    <n v="3137629"/>
    <n v="3138399"/>
    <x v="1"/>
    <m/>
    <x v="0"/>
    <s v="mll3907"/>
    <x v="0"/>
    <x v="0"/>
    <x v="327"/>
    <x v="0"/>
    <x v="0"/>
  </r>
  <r>
    <n v="6079"/>
    <x v="1"/>
    <x v="1"/>
    <x v="0"/>
    <x v="0"/>
    <x v="0"/>
    <x v="0"/>
    <x v="0"/>
    <n v="3137629"/>
    <n v="3138399"/>
    <x v="1"/>
    <s v="BAB50699.1"/>
    <x v="1064"/>
    <s v="mll3907"/>
    <x v="0"/>
    <x v="0"/>
    <x v="327"/>
    <x v="322"/>
    <x v="0"/>
  </r>
  <r>
    <n v="6080"/>
    <x v="0"/>
    <x v="0"/>
    <x v="0"/>
    <x v="0"/>
    <x v="0"/>
    <x v="0"/>
    <x v="0"/>
    <n v="3138507"/>
    <n v="3139235"/>
    <x v="1"/>
    <m/>
    <x v="0"/>
    <s v="mll3908"/>
    <x v="0"/>
    <x v="0"/>
    <x v="162"/>
    <x v="0"/>
    <x v="0"/>
  </r>
  <r>
    <n v="6081"/>
    <x v="1"/>
    <x v="1"/>
    <x v="0"/>
    <x v="0"/>
    <x v="0"/>
    <x v="0"/>
    <x v="0"/>
    <n v="3138507"/>
    <n v="3139235"/>
    <x v="1"/>
    <s v="BAB50700.1"/>
    <x v="0"/>
    <s v="mll3908"/>
    <x v="0"/>
    <x v="0"/>
    <x v="162"/>
    <x v="161"/>
    <x v="0"/>
  </r>
  <r>
    <n v="6082"/>
    <x v="0"/>
    <x v="0"/>
    <x v="0"/>
    <x v="0"/>
    <x v="0"/>
    <x v="0"/>
    <x v="0"/>
    <n v="3139318"/>
    <n v="3139776"/>
    <x v="1"/>
    <m/>
    <x v="0"/>
    <s v="mll3910"/>
    <x v="0"/>
    <x v="0"/>
    <x v="133"/>
    <x v="0"/>
    <x v="0"/>
  </r>
  <r>
    <n v="6083"/>
    <x v="1"/>
    <x v="1"/>
    <x v="0"/>
    <x v="0"/>
    <x v="0"/>
    <x v="0"/>
    <x v="0"/>
    <n v="3139318"/>
    <n v="3139776"/>
    <x v="1"/>
    <s v="BAB50701.1"/>
    <x v="3"/>
    <s v="mll3910"/>
    <x v="0"/>
    <x v="0"/>
    <x v="133"/>
    <x v="133"/>
    <x v="0"/>
  </r>
  <r>
    <n v="6084"/>
    <x v="0"/>
    <x v="0"/>
    <x v="0"/>
    <x v="0"/>
    <x v="0"/>
    <x v="0"/>
    <x v="0"/>
    <n v="3139908"/>
    <n v="3140813"/>
    <x v="0"/>
    <m/>
    <x v="0"/>
    <s v="mlr3911"/>
    <x v="0"/>
    <x v="0"/>
    <x v="81"/>
    <x v="0"/>
    <x v="0"/>
  </r>
  <r>
    <n v="6085"/>
    <x v="1"/>
    <x v="1"/>
    <x v="0"/>
    <x v="0"/>
    <x v="0"/>
    <x v="0"/>
    <x v="0"/>
    <n v="3139908"/>
    <n v="3140813"/>
    <x v="0"/>
    <s v="BAB50702.1"/>
    <x v="0"/>
    <s v="mlr3911"/>
    <x v="0"/>
    <x v="0"/>
    <x v="81"/>
    <x v="82"/>
    <x v="0"/>
  </r>
  <r>
    <n v="6086"/>
    <x v="0"/>
    <x v="0"/>
    <x v="0"/>
    <x v="0"/>
    <x v="0"/>
    <x v="0"/>
    <x v="0"/>
    <n v="3140900"/>
    <n v="3141595"/>
    <x v="0"/>
    <m/>
    <x v="0"/>
    <s v="mlr3913"/>
    <x v="0"/>
    <x v="0"/>
    <x v="160"/>
    <x v="0"/>
    <x v="0"/>
  </r>
  <r>
    <n v="6087"/>
    <x v="1"/>
    <x v="1"/>
    <x v="0"/>
    <x v="0"/>
    <x v="0"/>
    <x v="0"/>
    <x v="0"/>
    <n v="3140900"/>
    <n v="3141595"/>
    <x v="0"/>
    <s v="BAB50703.1"/>
    <x v="1065"/>
    <s v="mlr3913"/>
    <x v="0"/>
    <x v="0"/>
    <x v="160"/>
    <x v="160"/>
    <x v="0"/>
  </r>
  <r>
    <n v="6088"/>
    <x v="0"/>
    <x v="0"/>
    <x v="0"/>
    <x v="0"/>
    <x v="0"/>
    <x v="0"/>
    <x v="0"/>
    <n v="3141597"/>
    <n v="3142637"/>
    <x v="0"/>
    <m/>
    <x v="0"/>
    <s v="mlr3914"/>
    <x v="0"/>
    <x v="0"/>
    <x v="206"/>
    <x v="0"/>
    <x v="0"/>
  </r>
  <r>
    <n v="6089"/>
    <x v="1"/>
    <x v="1"/>
    <x v="0"/>
    <x v="0"/>
    <x v="0"/>
    <x v="0"/>
    <x v="0"/>
    <n v="3141597"/>
    <n v="3142637"/>
    <x v="0"/>
    <s v="BAB50704.1"/>
    <x v="0"/>
    <s v="mlr3914"/>
    <x v="0"/>
    <x v="0"/>
    <x v="206"/>
    <x v="203"/>
    <x v="0"/>
  </r>
  <r>
    <n v="6090"/>
    <x v="0"/>
    <x v="0"/>
    <x v="0"/>
    <x v="0"/>
    <x v="0"/>
    <x v="0"/>
    <x v="0"/>
    <n v="3142652"/>
    <n v="3143668"/>
    <x v="1"/>
    <m/>
    <x v="0"/>
    <s v="mll3915"/>
    <x v="0"/>
    <x v="0"/>
    <x v="258"/>
    <x v="0"/>
    <x v="0"/>
  </r>
  <r>
    <n v="6091"/>
    <x v="1"/>
    <x v="1"/>
    <x v="0"/>
    <x v="0"/>
    <x v="0"/>
    <x v="0"/>
    <x v="0"/>
    <n v="3142652"/>
    <n v="3143668"/>
    <x v="1"/>
    <s v="BAB50705.1"/>
    <x v="1066"/>
    <s v="mll3915"/>
    <x v="0"/>
    <x v="0"/>
    <x v="258"/>
    <x v="255"/>
    <x v="0"/>
  </r>
  <r>
    <n v="6092"/>
    <x v="0"/>
    <x v="0"/>
    <x v="0"/>
    <x v="0"/>
    <x v="0"/>
    <x v="0"/>
    <x v="0"/>
    <n v="3143775"/>
    <n v="3144632"/>
    <x v="0"/>
    <m/>
    <x v="0"/>
    <s v="mlr3918"/>
    <x v="0"/>
    <x v="0"/>
    <x v="445"/>
    <x v="0"/>
    <x v="0"/>
  </r>
  <r>
    <n v="6093"/>
    <x v="1"/>
    <x v="1"/>
    <x v="0"/>
    <x v="0"/>
    <x v="0"/>
    <x v="0"/>
    <x v="0"/>
    <n v="3143775"/>
    <n v="3144632"/>
    <x v="0"/>
    <s v="BAB50706.1"/>
    <x v="69"/>
    <s v="mlr3918"/>
    <x v="0"/>
    <x v="0"/>
    <x v="445"/>
    <x v="440"/>
    <x v="0"/>
  </r>
  <r>
    <n v="6094"/>
    <x v="0"/>
    <x v="0"/>
    <x v="0"/>
    <x v="0"/>
    <x v="0"/>
    <x v="0"/>
    <x v="0"/>
    <n v="3144749"/>
    <n v="3145315"/>
    <x v="0"/>
    <m/>
    <x v="0"/>
    <s v="mlr3919"/>
    <x v="0"/>
    <x v="0"/>
    <x v="425"/>
    <x v="0"/>
    <x v="0"/>
  </r>
  <r>
    <n v="6095"/>
    <x v="1"/>
    <x v="1"/>
    <x v="0"/>
    <x v="0"/>
    <x v="0"/>
    <x v="0"/>
    <x v="0"/>
    <n v="3144749"/>
    <n v="3145315"/>
    <x v="0"/>
    <s v="BAB50707.1"/>
    <x v="1067"/>
    <s v="mlr3919"/>
    <x v="0"/>
    <x v="0"/>
    <x v="425"/>
    <x v="420"/>
    <x v="0"/>
  </r>
  <r>
    <n v="6096"/>
    <x v="0"/>
    <x v="0"/>
    <x v="0"/>
    <x v="0"/>
    <x v="0"/>
    <x v="0"/>
    <x v="0"/>
    <n v="3145340"/>
    <n v="3146140"/>
    <x v="0"/>
    <m/>
    <x v="0"/>
    <s v="mlr3921"/>
    <x v="0"/>
    <x v="0"/>
    <x v="134"/>
    <x v="0"/>
    <x v="0"/>
  </r>
  <r>
    <n v="6097"/>
    <x v="1"/>
    <x v="1"/>
    <x v="0"/>
    <x v="0"/>
    <x v="0"/>
    <x v="0"/>
    <x v="0"/>
    <n v="3145340"/>
    <n v="3146140"/>
    <x v="0"/>
    <s v="BAB50708.1"/>
    <x v="1068"/>
    <s v="mlr3921"/>
    <x v="0"/>
    <x v="0"/>
    <x v="134"/>
    <x v="134"/>
    <x v="0"/>
  </r>
  <r>
    <n v="6098"/>
    <x v="0"/>
    <x v="0"/>
    <x v="0"/>
    <x v="0"/>
    <x v="0"/>
    <x v="0"/>
    <x v="0"/>
    <n v="3146223"/>
    <n v="3146909"/>
    <x v="0"/>
    <m/>
    <x v="0"/>
    <s v="mlr3923"/>
    <x v="0"/>
    <x v="0"/>
    <x v="10"/>
    <x v="0"/>
    <x v="0"/>
  </r>
  <r>
    <n v="6099"/>
    <x v="1"/>
    <x v="1"/>
    <x v="0"/>
    <x v="0"/>
    <x v="0"/>
    <x v="0"/>
    <x v="0"/>
    <n v="3146223"/>
    <n v="3146909"/>
    <x v="0"/>
    <s v="BAB50709.1"/>
    <x v="1069"/>
    <s v="mlr3923"/>
    <x v="0"/>
    <x v="0"/>
    <x v="10"/>
    <x v="11"/>
    <x v="0"/>
  </r>
  <r>
    <n v="6100"/>
    <x v="0"/>
    <x v="0"/>
    <x v="0"/>
    <x v="0"/>
    <x v="0"/>
    <x v="0"/>
    <x v="0"/>
    <n v="3147110"/>
    <n v="3148039"/>
    <x v="0"/>
    <m/>
    <x v="0"/>
    <s v="mlr3925"/>
    <x v="0"/>
    <x v="0"/>
    <x v="61"/>
    <x v="0"/>
    <x v="0"/>
  </r>
  <r>
    <n v="6101"/>
    <x v="1"/>
    <x v="1"/>
    <x v="0"/>
    <x v="0"/>
    <x v="0"/>
    <x v="0"/>
    <x v="0"/>
    <n v="3147110"/>
    <n v="3148039"/>
    <x v="0"/>
    <s v="BAB50710.1"/>
    <x v="0"/>
    <s v="mlr3925"/>
    <x v="0"/>
    <x v="0"/>
    <x v="61"/>
    <x v="62"/>
    <x v="0"/>
  </r>
  <r>
    <n v="6102"/>
    <x v="0"/>
    <x v="0"/>
    <x v="0"/>
    <x v="0"/>
    <x v="0"/>
    <x v="0"/>
    <x v="0"/>
    <n v="3148041"/>
    <n v="3149072"/>
    <x v="0"/>
    <m/>
    <x v="0"/>
    <s v="mlr3926"/>
    <x v="0"/>
    <x v="0"/>
    <x v="379"/>
    <x v="0"/>
    <x v="0"/>
  </r>
  <r>
    <n v="6103"/>
    <x v="1"/>
    <x v="1"/>
    <x v="0"/>
    <x v="0"/>
    <x v="0"/>
    <x v="0"/>
    <x v="0"/>
    <n v="3148041"/>
    <n v="3149072"/>
    <x v="0"/>
    <s v="BAB50711.1"/>
    <x v="0"/>
    <s v="mlr3926"/>
    <x v="0"/>
    <x v="0"/>
    <x v="379"/>
    <x v="374"/>
    <x v="0"/>
  </r>
  <r>
    <n v="6104"/>
    <x v="0"/>
    <x v="0"/>
    <x v="0"/>
    <x v="0"/>
    <x v="0"/>
    <x v="0"/>
    <x v="0"/>
    <n v="3149321"/>
    <n v="3149740"/>
    <x v="0"/>
    <m/>
    <x v="0"/>
    <s v="mlr3928"/>
    <x v="0"/>
    <x v="0"/>
    <x v="591"/>
    <x v="0"/>
    <x v="0"/>
  </r>
  <r>
    <n v="6105"/>
    <x v="1"/>
    <x v="1"/>
    <x v="0"/>
    <x v="0"/>
    <x v="0"/>
    <x v="0"/>
    <x v="0"/>
    <n v="3149321"/>
    <n v="3149740"/>
    <x v="0"/>
    <s v="BAB50712.1"/>
    <x v="0"/>
    <s v="mlr3928"/>
    <x v="0"/>
    <x v="0"/>
    <x v="591"/>
    <x v="584"/>
    <x v="0"/>
  </r>
  <r>
    <n v="6106"/>
    <x v="0"/>
    <x v="0"/>
    <x v="0"/>
    <x v="0"/>
    <x v="0"/>
    <x v="0"/>
    <x v="0"/>
    <n v="3149835"/>
    <n v="3150188"/>
    <x v="1"/>
    <m/>
    <x v="0"/>
    <s v="mll3930"/>
    <x v="0"/>
    <x v="0"/>
    <x v="272"/>
    <x v="0"/>
    <x v="0"/>
  </r>
  <r>
    <n v="6107"/>
    <x v="1"/>
    <x v="1"/>
    <x v="0"/>
    <x v="0"/>
    <x v="0"/>
    <x v="0"/>
    <x v="0"/>
    <n v="3149835"/>
    <n v="3150188"/>
    <x v="1"/>
    <s v="BAB50713.1"/>
    <x v="0"/>
    <s v="mll3930"/>
    <x v="0"/>
    <x v="0"/>
    <x v="272"/>
    <x v="268"/>
    <x v="0"/>
  </r>
  <r>
    <n v="6108"/>
    <x v="0"/>
    <x v="0"/>
    <x v="0"/>
    <x v="0"/>
    <x v="0"/>
    <x v="0"/>
    <x v="0"/>
    <n v="3150432"/>
    <n v="3151916"/>
    <x v="0"/>
    <m/>
    <x v="0"/>
    <s v="mlr3932"/>
    <x v="0"/>
    <x v="0"/>
    <x v="702"/>
    <x v="0"/>
    <x v="0"/>
  </r>
  <r>
    <n v="6109"/>
    <x v="1"/>
    <x v="1"/>
    <x v="0"/>
    <x v="0"/>
    <x v="0"/>
    <x v="0"/>
    <x v="0"/>
    <n v="3150432"/>
    <n v="3151916"/>
    <x v="0"/>
    <s v="BAB50714.1"/>
    <x v="1070"/>
    <s v="mlr3932"/>
    <x v="0"/>
    <x v="0"/>
    <x v="702"/>
    <x v="692"/>
    <x v="0"/>
  </r>
  <r>
    <n v="6110"/>
    <x v="0"/>
    <x v="0"/>
    <x v="0"/>
    <x v="0"/>
    <x v="0"/>
    <x v="0"/>
    <x v="0"/>
    <n v="3152023"/>
    <n v="3154047"/>
    <x v="0"/>
    <m/>
    <x v="0"/>
    <s v="mlr3933"/>
    <x v="0"/>
    <x v="0"/>
    <x v="619"/>
    <x v="0"/>
    <x v="0"/>
  </r>
  <r>
    <n v="6111"/>
    <x v="1"/>
    <x v="1"/>
    <x v="0"/>
    <x v="0"/>
    <x v="0"/>
    <x v="0"/>
    <x v="0"/>
    <n v="3152023"/>
    <n v="3154047"/>
    <x v="0"/>
    <s v="BAB50715.1"/>
    <x v="0"/>
    <s v="mlr3933"/>
    <x v="0"/>
    <x v="0"/>
    <x v="619"/>
    <x v="612"/>
    <x v="0"/>
  </r>
  <r>
    <n v="6112"/>
    <x v="0"/>
    <x v="0"/>
    <x v="0"/>
    <x v="0"/>
    <x v="0"/>
    <x v="0"/>
    <x v="0"/>
    <n v="3154103"/>
    <n v="3155902"/>
    <x v="1"/>
    <m/>
    <x v="0"/>
    <s v="mll3934"/>
    <x v="0"/>
    <x v="0"/>
    <x v="703"/>
    <x v="0"/>
    <x v="0"/>
  </r>
  <r>
    <n v="6113"/>
    <x v="1"/>
    <x v="1"/>
    <x v="0"/>
    <x v="0"/>
    <x v="0"/>
    <x v="0"/>
    <x v="0"/>
    <n v="3154103"/>
    <n v="3155902"/>
    <x v="1"/>
    <s v="BAB50716.1"/>
    <x v="776"/>
    <s v="mll3934"/>
    <x v="0"/>
    <x v="0"/>
    <x v="703"/>
    <x v="693"/>
    <x v="0"/>
  </r>
  <r>
    <n v="6114"/>
    <x v="0"/>
    <x v="0"/>
    <x v="0"/>
    <x v="0"/>
    <x v="0"/>
    <x v="0"/>
    <x v="0"/>
    <n v="3156109"/>
    <n v="3156330"/>
    <x v="0"/>
    <m/>
    <x v="0"/>
    <s v="msr3935"/>
    <x v="0"/>
    <x v="0"/>
    <x v="247"/>
    <x v="0"/>
    <x v="0"/>
  </r>
  <r>
    <n v="6115"/>
    <x v="1"/>
    <x v="1"/>
    <x v="0"/>
    <x v="0"/>
    <x v="0"/>
    <x v="0"/>
    <x v="0"/>
    <n v="3156109"/>
    <n v="3156330"/>
    <x v="0"/>
    <s v="BAB50717.1"/>
    <x v="1071"/>
    <s v="msr3935"/>
    <x v="0"/>
    <x v="0"/>
    <x v="247"/>
    <x v="244"/>
    <x v="0"/>
  </r>
  <r>
    <n v="6116"/>
    <x v="0"/>
    <x v="0"/>
    <x v="0"/>
    <x v="0"/>
    <x v="0"/>
    <x v="0"/>
    <x v="0"/>
    <n v="3156433"/>
    <n v="3156933"/>
    <x v="0"/>
    <m/>
    <x v="0"/>
    <s v="mlr3937"/>
    <x v="0"/>
    <x v="0"/>
    <x v="97"/>
    <x v="0"/>
    <x v="0"/>
  </r>
  <r>
    <n v="6117"/>
    <x v="1"/>
    <x v="1"/>
    <x v="0"/>
    <x v="0"/>
    <x v="0"/>
    <x v="0"/>
    <x v="0"/>
    <n v="3156433"/>
    <n v="3156933"/>
    <x v="0"/>
    <s v="BAB50718.1"/>
    <x v="0"/>
    <s v="mlr3937"/>
    <x v="0"/>
    <x v="0"/>
    <x v="97"/>
    <x v="98"/>
    <x v="0"/>
  </r>
  <r>
    <n v="6118"/>
    <x v="0"/>
    <x v="0"/>
    <x v="0"/>
    <x v="0"/>
    <x v="0"/>
    <x v="0"/>
    <x v="0"/>
    <n v="3157111"/>
    <n v="3157740"/>
    <x v="1"/>
    <m/>
    <x v="0"/>
    <s v="mll3939"/>
    <x v="0"/>
    <x v="0"/>
    <x v="159"/>
    <x v="0"/>
    <x v="0"/>
  </r>
  <r>
    <n v="6119"/>
    <x v="1"/>
    <x v="1"/>
    <x v="0"/>
    <x v="0"/>
    <x v="0"/>
    <x v="0"/>
    <x v="0"/>
    <n v="3157111"/>
    <n v="3157740"/>
    <x v="1"/>
    <s v="BAB50719.1"/>
    <x v="1042"/>
    <s v="mll3939"/>
    <x v="0"/>
    <x v="0"/>
    <x v="159"/>
    <x v="159"/>
    <x v="0"/>
  </r>
  <r>
    <n v="6120"/>
    <x v="0"/>
    <x v="0"/>
    <x v="0"/>
    <x v="0"/>
    <x v="0"/>
    <x v="0"/>
    <x v="0"/>
    <n v="3157865"/>
    <n v="3158692"/>
    <x v="0"/>
    <m/>
    <x v="0"/>
    <s v="mlr3941"/>
    <x v="0"/>
    <x v="0"/>
    <x v="35"/>
    <x v="0"/>
    <x v="0"/>
  </r>
  <r>
    <n v="6121"/>
    <x v="1"/>
    <x v="1"/>
    <x v="0"/>
    <x v="0"/>
    <x v="0"/>
    <x v="0"/>
    <x v="0"/>
    <n v="3157865"/>
    <n v="3158692"/>
    <x v="0"/>
    <s v="BAB50720.1"/>
    <x v="0"/>
    <s v="mlr3941"/>
    <x v="0"/>
    <x v="0"/>
    <x v="35"/>
    <x v="36"/>
    <x v="0"/>
  </r>
  <r>
    <n v="6122"/>
    <x v="0"/>
    <x v="0"/>
    <x v="0"/>
    <x v="0"/>
    <x v="0"/>
    <x v="0"/>
    <x v="0"/>
    <n v="3158694"/>
    <n v="3159170"/>
    <x v="0"/>
    <m/>
    <x v="0"/>
    <s v="mlr3943"/>
    <x v="0"/>
    <x v="0"/>
    <x v="380"/>
    <x v="0"/>
    <x v="0"/>
  </r>
  <r>
    <n v="6123"/>
    <x v="1"/>
    <x v="1"/>
    <x v="0"/>
    <x v="0"/>
    <x v="0"/>
    <x v="0"/>
    <x v="0"/>
    <n v="3158694"/>
    <n v="3159170"/>
    <x v="0"/>
    <s v="BAB50721.1"/>
    <x v="0"/>
    <s v="mlr3943"/>
    <x v="0"/>
    <x v="0"/>
    <x v="380"/>
    <x v="375"/>
    <x v="0"/>
  </r>
  <r>
    <n v="6124"/>
    <x v="0"/>
    <x v="0"/>
    <x v="0"/>
    <x v="0"/>
    <x v="0"/>
    <x v="0"/>
    <x v="0"/>
    <n v="3159201"/>
    <n v="3159548"/>
    <x v="1"/>
    <m/>
    <x v="0"/>
    <s v="mll3944"/>
    <x v="0"/>
    <x v="0"/>
    <x v="77"/>
    <x v="0"/>
    <x v="0"/>
  </r>
  <r>
    <n v="6125"/>
    <x v="1"/>
    <x v="1"/>
    <x v="0"/>
    <x v="0"/>
    <x v="0"/>
    <x v="0"/>
    <x v="0"/>
    <n v="3159201"/>
    <n v="3159548"/>
    <x v="1"/>
    <s v="BAB50722.1"/>
    <x v="0"/>
    <s v="mll3944"/>
    <x v="0"/>
    <x v="0"/>
    <x v="77"/>
    <x v="78"/>
    <x v="0"/>
  </r>
  <r>
    <n v="6126"/>
    <x v="0"/>
    <x v="0"/>
    <x v="0"/>
    <x v="0"/>
    <x v="0"/>
    <x v="0"/>
    <x v="0"/>
    <n v="3159560"/>
    <n v="3160309"/>
    <x v="1"/>
    <m/>
    <x v="0"/>
    <s v="mll3945"/>
    <x v="0"/>
    <x v="0"/>
    <x v="373"/>
    <x v="0"/>
    <x v="0"/>
  </r>
  <r>
    <n v="6127"/>
    <x v="1"/>
    <x v="1"/>
    <x v="0"/>
    <x v="0"/>
    <x v="0"/>
    <x v="0"/>
    <x v="0"/>
    <n v="3159560"/>
    <n v="3160309"/>
    <x v="1"/>
    <s v="BAB50723.1"/>
    <x v="0"/>
    <s v="mll3945"/>
    <x v="0"/>
    <x v="0"/>
    <x v="373"/>
    <x v="368"/>
    <x v="0"/>
  </r>
  <r>
    <n v="6128"/>
    <x v="0"/>
    <x v="0"/>
    <x v="0"/>
    <x v="0"/>
    <x v="0"/>
    <x v="0"/>
    <x v="0"/>
    <n v="3160521"/>
    <n v="3160844"/>
    <x v="1"/>
    <m/>
    <x v="0"/>
    <s v="mll3947"/>
    <x v="0"/>
    <x v="0"/>
    <x v="20"/>
    <x v="0"/>
    <x v="0"/>
  </r>
  <r>
    <n v="6129"/>
    <x v="1"/>
    <x v="1"/>
    <x v="0"/>
    <x v="0"/>
    <x v="0"/>
    <x v="0"/>
    <x v="0"/>
    <n v="3160521"/>
    <n v="3160844"/>
    <x v="1"/>
    <s v="BAB50724.1"/>
    <x v="1072"/>
    <s v="mll3947"/>
    <x v="0"/>
    <x v="0"/>
    <x v="20"/>
    <x v="21"/>
    <x v="0"/>
  </r>
  <r>
    <n v="6130"/>
    <x v="0"/>
    <x v="0"/>
    <x v="0"/>
    <x v="0"/>
    <x v="0"/>
    <x v="0"/>
    <x v="0"/>
    <n v="3160890"/>
    <n v="3161378"/>
    <x v="0"/>
    <m/>
    <x v="0"/>
    <s v="mlr3948"/>
    <x v="0"/>
    <x v="0"/>
    <x v="96"/>
    <x v="0"/>
    <x v="0"/>
  </r>
  <r>
    <n v="6131"/>
    <x v="1"/>
    <x v="1"/>
    <x v="0"/>
    <x v="0"/>
    <x v="0"/>
    <x v="0"/>
    <x v="0"/>
    <n v="3160890"/>
    <n v="3161378"/>
    <x v="0"/>
    <s v="BAB50725.1"/>
    <x v="0"/>
    <s v="mlr3948"/>
    <x v="0"/>
    <x v="0"/>
    <x v="96"/>
    <x v="97"/>
    <x v="0"/>
  </r>
  <r>
    <n v="6132"/>
    <x v="0"/>
    <x v="0"/>
    <x v="0"/>
    <x v="0"/>
    <x v="0"/>
    <x v="0"/>
    <x v="0"/>
    <n v="3161387"/>
    <n v="3161854"/>
    <x v="0"/>
    <m/>
    <x v="0"/>
    <s v="mlr3950"/>
    <x v="0"/>
    <x v="0"/>
    <x v="2"/>
    <x v="0"/>
    <x v="0"/>
  </r>
  <r>
    <n v="6133"/>
    <x v="1"/>
    <x v="1"/>
    <x v="0"/>
    <x v="0"/>
    <x v="0"/>
    <x v="0"/>
    <x v="0"/>
    <n v="3161387"/>
    <n v="3161854"/>
    <x v="0"/>
    <s v="BAB50726.1"/>
    <x v="0"/>
    <s v="mlr3950"/>
    <x v="0"/>
    <x v="0"/>
    <x v="2"/>
    <x v="3"/>
    <x v="0"/>
  </r>
  <r>
    <n v="6134"/>
    <x v="0"/>
    <x v="0"/>
    <x v="0"/>
    <x v="0"/>
    <x v="0"/>
    <x v="0"/>
    <x v="0"/>
    <n v="3161874"/>
    <n v="3162641"/>
    <x v="1"/>
    <m/>
    <x v="0"/>
    <s v="mll3952"/>
    <x v="0"/>
    <x v="0"/>
    <x v="5"/>
    <x v="0"/>
    <x v="0"/>
  </r>
  <r>
    <n v="6135"/>
    <x v="1"/>
    <x v="1"/>
    <x v="0"/>
    <x v="0"/>
    <x v="0"/>
    <x v="0"/>
    <x v="0"/>
    <n v="3161874"/>
    <n v="3162641"/>
    <x v="1"/>
    <s v="BAB50727.1"/>
    <x v="0"/>
    <s v="mll3952"/>
    <x v="0"/>
    <x v="0"/>
    <x v="5"/>
    <x v="6"/>
    <x v="0"/>
  </r>
  <r>
    <n v="6136"/>
    <x v="0"/>
    <x v="0"/>
    <x v="0"/>
    <x v="0"/>
    <x v="0"/>
    <x v="0"/>
    <x v="0"/>
    <n v="3162720"/>
    <n v="3163544"/>
    <x v="1"/>
    <m/>
    <x v="0"/>
    <s v="mll3953"/>
    <x v="0"/>
    <x v="0"/>
    <x v="238"/>
    <x v="0"/>
    <x v="0"/>
  </r>
  <r>
    <n v="6137"/>
    <x v="1"/>
    <x v="1"/>
    <x v="0"/>
    <x v="0"/>
    <x v="0"/>
    <x v="0"/>
    <x v="0"/>
    <n v="3162720"/>
    <n v="3163544"/>
    <x v="1"/>
    <s v="BAB50728.1"/>
    <x v="0"/>
    <s v="mll3953"/>
    <x v="0"/>
    <x v="0"/>
    <x v="238"/>
    <x v="235"/>
    <x v="0"/>
  </r>
  <r>
    <n v="6138"/>
    <x v="0"/>
    <x v="0"/>
    <x v="0"/>
    <x v="0"/>
    <x v="0"/>
    <x v="0"/>
    <x v="0"/>
    <n v="3163615"/>
    <n v="3164202"/>
    <x v="1"/>
    <m/>
    <x v="0"/>
    <s v="mll3954"/>
    <x v="0"/>
    <x v="0"/>
    <x v="346"/>
    <x v="0"/>
    <x v="0"/>
  </r>
  <r>
    <n v="6139"/>
    <x v="1"/>
    <x v="1"/>
    <x v="0"/>
    <x v="0"/>
    <x v="0"/>
    <x v="0"/>
    <x v="0"/>
    <n v="3163615"/>
    <n v="3164202"/>
    <x v="1"/>
    <s v="BAB50729.1"/>
    <x v="0"/>
    <s v="mll3954"/>
    <x v="0"/>
    <x v="0"/>
    <x v="346"/>
    <x v="341"/>
    <x v="0"/>
  </r>
  <r>
    <n v="6140"/>
    <x v="0"/>
    <x v="0"/>
    <x v="0"/>
    <x v="0"/>
    <x v="0"/>
    <x v="0"/>
    <x v="0"/>
    <n v="3164574"/>
    <n v="3165431"/>
    <x v="0"/>
    <m/>
    <x v="0"/>
    <s v="mlr3956"/>
    <x v="0"/>
    <x v="0"/>
    <x v="445"/>
    <x v="0"/>
    <x v="0"/>
  </r>
  <r>
    <n v="6141"/>
    <x v="1"/>
    <x v="1"/>
    <x v="0"/>
    <x v="0"/>
    <x v="0"/>
    <x v="0"/>
    <x v="0"/>
    <n v="3164574"/>
    <n v="3165431"/>
    <x v="0"/>
    <s v="BAB50730.1"/>
    <x v="0"/>
    <s v="mlr3956"/>
    <x v="0"/>
    <x v="0"/>
    <x v="445"/>
    <x v="440"/>
    <x v="0"/>
  </r>
  <r>
    <n v="6142"/>
    <x v="0"/>
    <x v="0"/>
    <x v="0"/>
    <x v="0"/>
    <x v="0"/>
    <x v="0"/>
    <x v="0"/>
    <n v="3165524"/>
    <n v="3165970"/>
    <x v="0"/>
    <m/>
    <x v="0"/>
    <s v="mlr3958"/>
    <x v="0"/>
    <x v="0"/>
    <x v="131"/>
    <x v="0"/>
    <x v="0"/>
  </r>
  <r>
    <n v="6143"/>
    <x v="1"/>
    <x v="1"/>
    <x v="0"/>
    <x v="0"/>
    <x v="0"/>
    <x v="0"/>
    <x v="0"/>
    <n v="3165524"/>
    <n v="3165970"/>
    <x v="0"/>
    <s v="BAB50731.1"/>
    <x v="32"/>
    <s v="mlr3958"/>
    <x v="0"/>
    <x v="0"/>
    <x v="131"/>
    <x v="131"/>
    <x v="0"/>
  </r>
  <r>
    <n v="6144"/>
    <x v="0"/>
    <x v="0"/>
    <x v="0"/>
    <x v="0"/>
    <x v="0"/>
    <x v="0"/>
    <x v="0"/>
    <n v="3165970"/>
    <n v="3166761"/>
    <x v="0"/>
    <m/>
    <x v="0"/>
    <s v="mlr3960"/>
    <x v="0"/>
    <x v="0"/>
    <x v="83"/>
    <x v="0"/>
    <x v="0"/>
  </r>
  <r>
    <n v="6145"/>
    <x v="1"/>
    <x v="1"/>
    <x v="0"/>
    <x v="0"/>
    <x v="0"/>
    <x v="0"/>
    <x v="0"/>
    <n v="3165970"/>
    <n v="3166761"/>
    <x v="0"/>
    <s v="BAB50732.1"/>
    <x v="0"/>
    <s v="mlr3960"/>
    <x v="0"/>
    <x v="0"/>
    <x v="83"/>
    <x v="84"/>
    <x v="0"/>
  </r>
  <r>
    <n v="6146"/>
    <x v="0"/>
    <x v="0"/>
    <x v="0"/>
    <x v="0"/>
    <x v="0"/>
    <x v="0"/>
    <x v="0"/>
    <n v="3166771"/>
    <n v="3167961"/>
    <x v="0"/>
    <m/>
    <x v="0"/>
    <s v="mlr3961"/>
    <x v="0"/>
    <x v="0"/>
    <x v="259"/>
    <x v="0"/>
    <x v="0"/>
  </r>
  <r>
    <n v="6147"/>
    <x v="1"/>
    <x v="1"/>
    <x v="0"/>
    <x v="0"/>
    <x v="0"/>
    <x v="0"/>
    <x v="0"/>
    <n v="3166771"/>
    <n v="3167961"/>
    <x v="0"/>
    <s v="BAB50733.1"/>
    <x v="0"/>
    <s v="mlr3961"/>
    <x v="0"/>
    <x v="0"/>
    <x v="259"/>
    <x v="256"/>
    <x v="0"/>
  </r>
  <r>
    <n v="6148"/>
    <x v="0"/>
    <x v="0"/>
    <x v="0"/>
    <x v="0"/>
    <x v="0"/>
    <x v="0"/>
    <x v="0"/>
    <n v="3167980"/>
    <n v="3168777"/>
    <x v="0"/>
    <m/>
    <x v="0"/>
    <s v="mlr3962"/>
    <x v="0"/>
    <x v="0"/>
    <x v="0"/>
    <x v="0"/>
    <x v="0"/>
  </r>
  <r>
    <n v="6149"/>
    <x v="1"/>
    <x v="1"/>
    <x v="0"/>
    <x v="0"/>
    <x v="0"/>
    <x v="0"/>
    <x v="0"/>
    <n v="3167980"/>
    <n v="3168777"/>
    <x v="0"/>
    <s v="BAB50734.1"/>
    <x v="0"/>
    <s v="mlr3962"/>
    <x v="0"/>
    <x v="0"/>
    <x v="0"/>
    <x v="1"/>
    <x v="0"/>
  </r>
  <r>
    <n v="6150"/>
    <x v="0"/>
    <x v="0"/>
    <x v="0"/>
    <x v="0"/>
    <x v="0"/>
    <x v="0"/>
    <x v="0"/>
    <n v="3168878"/>
    <n v="3169282"/>
    <x v="0"/>
    <m/>
    <x v="0"/>
    <s v="mlr3964"/>
    <x v="0"/>
    <x v="0"/>
    <x v="17"/>
    <x v="0"/>
    <x v="0"/>
  </r>
  <r>
    <n v="6151"/>
    <x v="1"/>
    <x v="1"/>
    <x v="0"/>
    <x v="0"/>
    <x v="0"/>
    <x v="0"/>
    <x v="0"/>
    <n v="3168878"/>
    <n v="3169282"/>
    <x v="0"/>
    <s v="BAB50735.1"/>
    <x v="1073"/>
    <s v="mlr3964"/>
    <x v="0"/>
    <x v="0"/>
    <x v="17"/>
    <x v="18"/>
    <x v="0"/>
  </r>
  <r>
    <n v="6152"/>
    <x v="0"/>
    <x v="0"/>
    <x v="0"/>
    <x v="0"/>
    <x v="0"/>
    <x v="0"/>
    <x v="0"/>
    <n v="3169351"/>
    <n v="3169818"/>
    <x v="1"/>
    <m/>
    <x v="0"/>
    <s v="mll3965"/>
    <x v="0"/>
    <x v="0"/>
    <x v="2"/>
    <x v="0"/>
    <x v="0"/>
  </r>
  <r>
    <n v="6153"/>
    <x v="1"/>
    <x v="1"/>
    <x v="0"/>
    <x v="0"/>
    <x v="0"/>
    <x v="0"/>
    <x v="0"/>
    <n v="3169351"/>
    <n v="3169818"/>
    <x v="1"/>
    <s v="BAB50736.1"/>
    <x v="0"/>
    <s v="mll3965"/>
    <x v="0"/>
    <x v="0"/>
    <x v="2"/>
    <x v="3"/>
    <x v="0"/>
  </r>
  <r>
    <n v="6154"/>
    <x v="0"/>
    <x v="0"/>
    <x v="0"/>
    <x v="0"/>
    <x v="0"/>
    <x v="0"/>
    <x v="0"/>
    <n v="3169832"/>
    <n v="3170341"/>
    <x v="0"/>
    <m/>
    <x v="0"/>
    <s v="mlr3966"/>
    <x v="0"/>
    <x v="0"/>
    <x v="616"/>
    <x v="0"/>
    <x v="0"/>
  </r>
  <r>
    <n v="6155"/>
    <x v="1"/>
    <x v="1"/>
    <x v="0"/>
    <x v="0"/>
    <x v="0"/>
    <x v="0"/>
    <x v="0"/>
    <n v="3169832"/>
    <n v="3170341"/>
    <x v="0"/>
    <s v="BAB50737.1"/>
    <x v="616"/>
    <s v="mlr3966"/>
    <x v="0"/>
    <x v="0"/>
    <x v="616"/>
    <x v="609"/>
    <x v="0"/>
  </r>
  <r>
    <n v="6156"/>
    <x v="0"/>
    <x v="0"/>
    <x v="0"/>
    <x v="0"/>
    <x v="0"/>
    <x v="0"/>
    <x v="0"/>
    <n v="3170371"/>
    <n v="3170826"/>
    <x v="1"/>
    <m/>
    <x v="0"/>
    <s v="mll3967"/>
    <x v="0"/>
    <x v="0"/>
    <x v="230"/>
    <x v="0"/>
    <x v="0"/>
  </r>
  <r>
    <n v="6157"/>
    <x v="1"/>
    <x v="1"/>
    <x v="0"/>
    <x v="0"/>
    <x v="0"/>
    <x v="0"/>
    <x v="0"/>
    <n v="3170371"/>
    <n v="3170826"/>
    <x v="1"/>
    <s v="BAB50738.1"/>
    <x v="0"/>
    <s v="mll3967"/>
    <x v="0"/>
    <x v="0"/>
    <x v="230"/>
    <x v="227"/>
    <x v="0"/>
  </r>
  <r>
    <n v="6158"/>
    <x v="0"/>
    <x v="0"/>
    <x v="0"/>
    <x v="0"/>
    <x v="0"/>
    <x v="0"/>
    <x v="0"/>
    <n v="3171031"/>
    <n v="3171291"/>
    <x v="1"/>
    <m/>
    <x v="0"/>
    <s v="mll3968"/>
    <x v="0"/>
    <x v="0"/>
    <x v="32"/>
    <x v="0"/>
    <x v="0"/>
  </r>
  <r>
    <n v="6159"/>
    <x v="1"/>
    <x v="1"/>
    <x v="0"/>
    <x v="0"/>
    <x v="0"/>
    <x v="0"/>
    <x v="0"/>
    <n v="3171031"/>
    <n v="3171291"/>
    <x v="1"/>
    <s v="BAB50739.1"/>
    <x v="0"/>
    <s v="mll3968"/>
    <x v="0"/>
    <x v="0"/>
    <x v="32"/>
    <x v="33"/>
    <x v="0"/>
  </r>
  <r>
    <n v="6160"/>
    <x v="0"/>
    <x v="0"/>
    <x v="0"/>
    <x v="0"/>
    <x v="0"/>
    <x v="0"/>
    <x v="0"/>
    <n v="3171442"/>
    <n v="3174900"/>
    <x v="1"/>
    <m/>
    <x v="0"/>
    <s v="mll3969"/>
    <x v="0"/>
    <x v="0"/>
    <x v="704"/>
    <x v="0"/>
    <x v="0"/>
  </r>
  <r>
    <n v="6161"/>
    <x v="1"/>
    <x v="1"/>
    <x v="0"/>
    <x v="0"/>
    <x v="0"/>
    <x v="0"/>
    <x v="0"/>
    <n v="3171442"/>
    <n v="3174900"/>
    <x v="1"/>
    <s v="BAB50740.1"/>
    <x v="1074"/>
    <s v="mll3969"/>
    <x v="0"/>
    <x v="0"/>
    <x v="704"/>
    <x v="694"/>
    <x v="0"/>
  </r>
  <r>
    <n v="6162"/>
    <x v="0"/>
    <x v="0"/>
    <x v="0"/>
    <x v="0"/>
    <x v="0"/>
    <x v="0"/>
    <x v="0"/>
    <n v="3175194"/>
    <n v="3176309"/>
    <x v="1"/>
    <m/>
    <x v="0"/>
    <s v="mll3970"/>
    <x v="0"/>
    <x v="0"/>
    <x v="216"/>
    <x v="0"/>
    <x v="0"/>
  </r>
  <r>
    <n v="6163"/>
    <x v="1"/>
    <x v="1"/>
    <x v="0"/>
    <x v="0"/>
    <x v="0"/>
    <x v="0"/>
    <x v="0"/>
    <n v="3175194"/>
    <n v="3176309"/>
    <x v="1"/>
    <s v="BAB50741.1"/>
    <x v="1075"/>
    <s v="mll3970"/>
    <x v="0"/>
    <x v="0"/>
    <x v="216"/>
    <x v="213"/>
    <x v="0"/>
  </r>
  <r>
    <n v="6164"/>
    <x v="0"/>
    <x v="0"/>
    <x v="0"/>
    <x v="0"/>
    <x v="0"/>
    <x v="0"/>
    <x v="0"/>
    <n v="3176447"/>
    <n v="3176794"/>
    <x v="1"/>
    <m/>
    <x v="0"/>
    <s v="mll3972"/>
    <x v="0"/>
    <x v="0"/>
    <x v="77"/>
    <x v="0"/>
    <x v="0"/>
  </r>
  <r>
    <n v="6165"/>
    <x v="1"/>
    <x v="1"/>
    <x v="0"/>
    <x v="0"/>
    <x v="0"/>
    <x v="0"/>
    <x v="0"/>
    <n v="3176447"/>
    <n v="3176794"/>
    <x v="1"/>
    <s v="BAB50742.1"/>
    <x v="0"/>
    <s v="mll3972"/>
    <x v="0"/>
    <x v="0"/>
    <x v="77"/>
    <x v="78"/>
    <x v="0"/>
  </r>
  <r>
    <n v="6166"/>
    <x v="0"/>
    <x v="0"/>
    <x v="0"/>
    <x v="0"/>
    <x v="0"/>
    <x v="0"/>
    <x v="0"/>
    <n v="3176905"/>
    <n v="3177633"/>
    <x v="1"/>
    <m/>
    <x v="0"/>
    <s v="mll3974"/>
    <x v="0"/>
    <x v="0"/>
    <x v="162"/>
    <x v="0"/>
    <x v="0"/>
  </r>
  <r>
    <n v="6167"/>
    <x v="1"/>
    <x v="1"/>
    <x v="0"/>
    <x v="0"/>
    <x v="0"/>
    <x v="0"/>
    <x v="0"/>
    <n v="3176905"/>
    <n v="3177633"/>
    <x v="1"/>
    <s v="BAB50743.1"/>
    <x v="253"/>
    <s v="mll3974"/>
    <x v="0"/>
    <x v="0"/>
    <x v="162"/>
    <x v="161"/>
    <x v="0"/>
  </r>
  <r>
    <n v="6168"/>
    <x v="0"/>
    <x v="0"/>
    <x v="0"/>
    <x v="0"/>
    <x v="0"/>
    <x v="0"/>
    <x v="0"/>
    <n v="3177633"/>
    <n v="3178718"/>
    <x v="1"/>
    <m/>
    <x v="0"/>
    <s v="mll3975"/>
    <x v="0"/>
    <x v="0"/>
    <x v="360"/>
    <x v="0"/>
    <x v="0"/>
  </r>
  <r>
    <n v="6169"/>
    <x v="1"/>
    <x v="1"/>
    <x v="0"/>
    <x v="0"/>
    <x v="0"/>
    <x v="0"/>
    <x v="0"/>
    <n v="3177633"/>
    <n v="3178718"/>
    <x v="1"/>
    <s v="BAB50744.1"/>
    <x v="1076"/>
    <s v="mll3975"/>
    <x v="0"/>
    <x v="0"/>
    <x v="360"/>
    <x v="355"/>
    <x v="0"/>
  </r>
  <r>
    <n v="6170"/>
    <x v="0"/>
    <x v="0"/>
    <x v="0"/>
    <x v="0"/>
    <x v="0"/>
    <x v="0"/>
    <x v="0"/>
    <n v="3178736"/>
    <n v="3180331"/>
    <x v="1"/>
    <m/>
    <x v="0"/>
    <s v="mll3976"/>
    <x v="0"/>
    <x v="0"/>
    <x v="705"/>
    <x v="0"/>
    <x v="0"/>
  </r>
  <r>
    <n v="6171"/>
    <x v="1"/>
    <x v="1"/>
    <x v="0"/>
    <x v="0"/>
    <x v="0"/>
    <x v="0"/>
    <x v="0"/>
    <n v="3178736"/>
    <n v="3180331"/>
    <x v="1"/>
    <s v="BAB50745.1"/>
    <x v="1077"/>
    <s v="mll3976"/>
    <x v="0"/>
    <x v="0"/>
    <x v="705"/>
    <x v="695"/>
    <x v="0"/>
  </r>
  <r>
    <n v="6172"/>
    <x v="0"/>
    <x v="0"/>
    <x v="0"/>
    <x v="0"/>
    <x v="0"/>
    <x v="0"/>
    <x v="0"/>
    <n v="3180336"/>
    <n v="3181238"/>
    <x v="1"/>
    <m/>
    <x v="0"/>
    <s v="mll3977"/>
    <x v="0"/>
    <x v="0"/>
    <x v="323"/>
    <x v="0"/>
    <x v="0"/>
  </r>
  <r>
    <n v="6173"/>
    <x v="1"/>
    <x v="1"/>
    <x v="0"/>
    <x v="0"/>
    <x v="0"/>
    <x v="0"/>
    <x v="0"/>
    <n v="3180336"/>
    <n v="3181238"/>
    <x v="1"/>
    <s v="BAB50746.1"/>
    <x v="1078"/>
    <s v="mll3977"/>
    <x v="0"/>
    <x v="0"/>
    <x v="323"/>
    <x v="318"/>
    <x v="0"/>
  </r>
  <r>
    <n v="6174"/>
    <x v="0"/>
    <x v="0"/>
    <x v="0"/>
    <x v="0"/>
    <x v="0"/>
    <x v="0"/>
    <x v="0"/>
    <n v="3181575"/>
    <n v="3182576"/>
    <x v="1"/>
    <m/>
    <x v="0"/>
    <s v="mll3979"/>
    <x v="0"/>
    <x v="0"/>
    <x v="412"/>
    <x v="0"/>
    <x v="0"/>
  </r>
  <r>
    <n v="6175"/>
    <x v="1"/>
    <x v="1"/>
    <x v="0"/>
    <x v="0"/>
    <x v="0"/>
    <x v="0"/>
    <x v="0"/>
    <n v="3181575"/>
    <n v="3182576"/>
    <x v="1"/>
    <s v="BAB50747.1"/>
    <x v="1079"/>
    <s v="mll3979"/>
    <x v="0"/>
    <x v="0"/>
    <x v="412"/>
    <x v="407"/>
    <x v="0"/>
  </r>
  <r>
    <n v="6176"/>
    <x v="0"/>
    <x v="0"/>
    <x v="0"/>
    <x v="0"/>
    <x v="0"/>
    <x v="0"/>
    <x v="0"/>
    <n v="3182595"/>
    <n v="3183908"/>
    <x v="1"/>
    <m/>
    <x v="0"/>
    <s v="mll3980"/>
    <x v="0"/>
    <x v="0"/>
    <x v="278"/>
    <x v="0"/>
    <x v="0"/>
  </r>
  <r>
    <n v="6177"/>
    <x v="1"/>
    <x v="1"/>
    <x v="0"/>
    <x v="0"/>
    <x v="0"/>
    <x v="0"/>
    <x v="0"/>
    <n v="3182595"/>
    <n v="3183908"/>
    <x v="1"/>
    <s v="BAB50748.1"/>
    <x v="1080"/>
    <s v="mll3980"/>
    <x v="0"/>
    <x v="0"/>
    <x v="278"/>
    <x v="274"/>
    <x v="0"/>
  </r>
  <r>
    <n v="6178"/>
    <x v="0"/>
    <x v="0"/>
    <x v="0"/>
    <x v="0"/>
    <x v="0"/>
    <x v="0"/>
    <x v="0"/>
    <n v="3183923"/>
    <n v="3184858"/>
    <x v="1"/>
    <m/>
    <x v="0"/>
    <s v="mll3981"/>
    <x v="0"/>
    <x v="0"/>
    <x v="182"/>
    <x v="0"/>
    <x v="0"/>
  </r>
  <r>
    <n v="6179"/>
    <x v="1"/>
    <x v="1"/>
    <x v="0"/>
    <x v="0"/>
    <x v="0"/>
    <x v="0"/>
    <x v="0"/>
    <n v="3183923"/>
    <n v="3184858"/>
    <x v="1"/>
    <s v="BAB50749.1"/>
    <x v="1081"/>
    <s v="mll3981"/>
    <x v="0"/>
    <x v="0"/>
    <x v="182"/>
    <x v="179"/>
    <x v="0"/>
  </r>
  <r>
    <n v="6180"/>
    <x v="0"/>
    <x v="0"/>
    <x v="0"/>
    <x v="0"/>
    <x v="0"/>
    <x v="0"/>
    <x v="0"/>
    <n v="3184928"/>
    <n v="3185620"/>
    <x v="0"/>
    <m/>
    <x v="0"/>
    <s v="mlr3982"/>
    <x v="0"/>
    <x v="0"/>
    <x v="253"/>
    <x v="0"/>
    <x v="0"/>
  </r>
  <r>
    <n v="6181"/>
    <x v="1"/>
    <x v="1"/>
    <x v="0"/>
    <x v="0"/>
    <x v="0"/>
    <x v="0"/>
    <x v="0"/>
    <n v="3184928"/>
    <n v="3185620"/>
    <x v="0"/>
    <s v="BAB50750.1"/>
    <x v="1082"/>
    <s v="mlr3982"/>
    <x v="0"/>
    <x v="0"/>
    <x v="253"/>
    <x v="250"/>
    <x v="0"/>
  </r>
  <r>
    <n v="6182"/>
    <x v="0"/>
    <x v="0"/>
    <x v="0"/>
    <x v="0"/>
    <x v="0"/>
    <x v="0"/>
    <x v="0"/>
    <n v="3185629"/>
    <n v="3185985"/>
    <x v="1"/>
    <m/>
    <x v="0"/>
    <s v="mll3983"/>
    <x v="0"/>
    <x v="0"/>
    <x v="25"/>
    <x v="0"/>
    <x v="0"/>
  </r>
  <r>
    <n v="6183"/>
    <x v="1"/>
    <x v="1"/>
    <x v="0"/>
    <x v="0"/>
    <x v="0"/>
    <x v="0"/>
    <x v="0"/>
    <n v="3185629"/>
    <n v="3185985"/>
    <x v="1"/>
    <s v="BAB50751.1"/>
    <x v="0"/>
    <s v="mll3983"/>
    <x v="0"/>
    <x v="0"/>
    <x v="25"/>
    <x v="26"/>
    <x v="0"/>
  </r>
  <r>
    <n v="6184"/>
    <x v="0"/>
    <x v="0"/>
    <x v="0"/>
    <x v="0"/>
    <x v="0"/>
    <x v="0"/>
    <x v="0"/>
    <n v="3186168"/>
    <n v="3186581"/>
    <x v="1"/>
    <m/>
    <x v="0"/>
    <s v="mll3985"/>
    <x v="0"/>
    <x v="0"/>
    <x v="188"/>
    <x v="0"/>
    <x v="0"/>
  </r>
  <r>
    <n v="6185"/>
    <x v="1"/>
    <x v="1"/>
    <x v="0"/>
    <x v="0"/>
    <x v="0"/>
    <x v="0"/>
    <x v="0"/>
    <n v="3186168"/>
    <n v="3186581"/>
    <x v="1"/>
    <s v="BAB50752.1"/>
    <x v="0"/>
    <s v="mll3985"/>
    <x v="0"/>
    <x v="0"/>
    <x v="188"/>
    <x v="185"/>
    <x v="0"/>
  </r>
  <r>
    <n v="6186"/>
    <x v="0"/>
    <x v="0"/>
    <x v="0"/>
    <x v="0"/>
    <x v="0"/>
    <x v="0"/>
    <x v="0"/>
    <n v="3186661"/>
    <n v="3186990"/>
    <x v="0"/>
    <m/>
    <x v="0"/>
    <s v="mlr3986"/>
    <x v="0"/>
    <x v="0"/>
    <x v="265"/>
    <x v="0"/>
    <x v="0"/>
  </r>
  <r>
    <n v="6187"/>
    <x v="1"/>
    <x v="1"/>
    <x v="0"/>
    <x v="0"/>
    <x v="0"/>
    <x v="0"/>
    <x v="0"/>
    <n v="3186661"/>
    <n v="3186990"/>
    <x v="0"/>
    <s v="BAB50753.1"/>
    <x v="0"/>
    <s v="mlr3986"/>
    <x v="0"/>
    <x v="0"/>
    <x v="265"/>
    <x v="262"/>
    <x v="0"/>
  </r>
  <r>
    <n v="6188"/>
    <x v="0"/>
    <x v="0"/>
    <x v="0"/>
    <x v="0"/>
    <x v="0"/>
    <x v="0"/>
    <x v="0"/>
    <n v="3187068"/>
    <n v="3188564"/>
    <x v="1"/>
    <m/>
    <x v="0"/>
    <s v="mll3987"/>
    <x v="0"/>
    <x v="0"/>
    <x v="518"/>
    <x v="0"/>
    <x v="0"/>
  </r>
  <r>
    <n v="6189"/>
    <x v="1"/>
    <x v="1"/>
    <x v="0"/>
    <x v="0"/>
    <x v="0"/>
    <x v="0"/>
    <x v="0"/>
    <n v="3187068"/>
    <n v="3188564"/>
    <x v="1"/>
    <s v="BAB50754.1"/>
    <x v="1083"/>
    <s v="mll3987"/>
    <x v="0"/>
    <x v="0"/>
    <x v="518"/>
    <x v="512"/>
    <x v="0"/>
  </r>
  <r>
    <n v="6190"/>
    <x v="0"/>
    <x v="0"/>
    <x v="0"/>
    <x v="0"/>
    <x v="0"/>
    <x v="0"/>
    <x v="0"/>
    <n v="3188725"/>
    <n v="3189606"/>
    <x v="0"/>
    <m/>
    <x v="0"/>
    <s v="mlr3988"/>
    <x v="0"/>
    <x v="0"/>
    <x v="214"/>
    <x v="0"/>
    <x v="0"/>
  </r>
  <r>
    <n v="6191"/>
    <x v="1"/>
    <x v="1"/>
    <x v="0"/>
    <x v="0"/>
    <x v="0"/>
    <x v="0"/>
    <x v="0"/>
    <n v="3188725"/>
    <n v="3189606"/>
    <x v="0"/>
    <s v="BAB50755.1"/>
    <x v="3"/>
    <s v="mlr3988"/>
    <x v="0"/>
    <x v="0"/>
    <x v="214"/>
    <x v="211"/>
    <x v="0"/>
  </r>
  <r>
    <n v="6192"/>
    <x v="0"/>
    <x v="0"/>
    <x v="0"/>
    <x v="0"/>
    <x v="0"/>
    <x v="0"/>
    <x v="0"/>
    <n v="3189738"/>
    <n v="3190316"/>
    <x v="1"/>
    <m/>
    <x v="0"/>
    <s v="mll3989"/>
    <x v="0"/>
    <x v="0"/>
    <x v="105"/>
    <x v="0"/>
    <x v="0"/>
  </r>
  <r>
    <n v="6193"/>
    <x v="1"/>
    <x v="1"/>
    <x v="0"/>
    <x v="0"/>
    <x v="0"/>
    <x v="0"/>
    <x v="0"/>
    <n v="3189738"/>
    <n v="3190316"/>
    <x v="1"/>
    <s v="BAB50756.1"/>
    <x v="0"/>
    <s v="mll3989"/>
    <x v="0"/>
    <x v="0"/>
    <x v="105"/>
    <x v="106"/>
    <x v="0"/>
  </r>
  <r>
    <n v="6194"/>
    <x v="0"/>
    <x v="0"/>
    <x v="0"/>
    <x v="0"/>
    <x v="0"/>
    <x v="0"/>
    <x v="0"/>
    <n v="3190506"/>
    <n v="3190949"/>
    <x v="0"/>
    <m/>
    <x v="0"/>
    <s v="mlr3990"/>
    <x v="0"/>
    <x v="0"/>
    <x v="474"/>
    <x v="0"/>
    <x v="0"/>
  </r>
  <r>
    <n v="6195"/>
    <x v="1"/>
    <x v="1"/>
    <x v="0"/>
    <x v="0"/>
    <x v="0"/>
    <x v="0"/>
    <x v="0"/>
    <n v="3190506"/>
    <n v="3190949"/>
    <x v="0"/>
    <s v="BAB50757.1"/>
    <x v="0"/>
    <s v="mlr3990"/>
    <x v="0"/>
    <x v="0"/>
    <x v="474"/>
    <x v="469"/>
    <x v="0"/>
  </r>
  <r>
    <n v="6196"/>
    <x v="0"/>
    <x v="0"/>
    <x v="0"/>
    <x v="0"/>
    <x v="0"/>
    <x v="0"/>
    <x v="0"/>
    <n v="3192026"/>
    <n v="3193090"/>
    <x v="0"/>
    <m/>
    <x v="0"/>
    <s v="mlr3991"/>
    <x v="0"/>
    <x v="0"/>
    <x v="152"/>
    <x v="0"/>
    <x v="0"/>
  </r>
  <r>
    <n v="6197"/>
    <x v="1"/>
    <x v="1"/>
    <x v="0"/>
    <x v="0"/>
    <x v="0"/>
    <x v="0"/>
    <x v="0"/>
    <n v="3192026"/>
    <n v="3193090"/>
    <x v="0"/>
    <s v="BAB50758.1"/>
    <x v="0"/>
    <s v="mlr3991"/>
    <x v="0"/>
    <x v="0"/>
    <x v="152"/>
    <x v="152"/>
    <x v="0"/>
  </r>
  <r>
    <n v="6198"/>
    <x v="0"/>
    <x v="0"/>
    <x v="0"/>
    <x v="0"/>
    <x v="0"/>
    <x v="0"/>
    <x v="0"/>
    <n v="3193107"/>
    <n v="3194363"/>
    <x v="1"/>
    <m/>
    <x v="0"/>
    <s v="mll3992"/>
    <x v="0"/>
    <x v="0"/>
    <x v="390"/>
    <x v="0"/>
    <x v="0"/>
  </r>
  <r>
    <n v="6199"/>
    <x v="1"/>
    <x v="1"/>
    <x v="0"/>
    <x v="0"/>
    <x v="0"/>
    <x v="0"/>
    <x v="0"/>
    <n v="3193107"/>
    <n v="3194363"/>
    <x v="1"/>
    <s v="BAB50759.1"/>
    <x v="1084"/>
    <s v="mll3992"/>
    <x v="0"/>
    <x v="0"/>
    <x v="390"/>
    <x v="385"/>
    <x v="0"/>
  </r>
  <r>
    <n v="6200"/>
    <x v="0"/>
    <x v="0"/>
    <x v="0"/>
    <x v="0"/>
    <x v="0"/>
    <x v="0"/>
    <x v="0"/>
    <n v="3194488"/>
    <n v="3195030"/>
    <x v="1"/>
    <m/>
    <x v="0"/>
    <s v="mll3993"/>
    <x v="0"/>
    <x v="0"/>
    <x v="257"/>
    <x v="0"/>
    <x v="0"/>
  </r>
  <r>
    <n v="6201"/>
    <x v="1"/>
    <x v="1"/>
    <x v="0"/>
    <x v="0"/>
    <x v="0"/>
    <x v="0"/>
    <x v="0"/>
    <n v="3194488"/>
    <n v="3195030"/>
    <x v="1"/>
    <s v="BAB50760.1"/>
    <x v="1085"/>
    <s v="mll3993"/>
    <x v="0"/>
    <x v="0"/>
    <x v="257"/>
    <x v="254"/>
    <x v="0"/>
  </r>
  <r>
    <n v="6202"/>
    <x v="0"/>
    <x v="0"/>
    <x v="0"/>
    <x v="0"/>
    <x v="0"/>
    <x v="0"/>
    <x v="0"/>
    <n v="3195045"/>
    <n v="3195467"/>
    <x v="1"/>
    <m/>
    <x v="0"/>
    <s v="mll3994"/>
    <x v="0"/>
    <x v="0"/>
    <x v="571"/>
    <x v="0"/>
    <x v="0"/>
  </r>
  <r>
    <n v="6203"/>
    <x v="1"/>
    <x v="1"/>
    <x v="0"/>
    <x v="0"/>
    <x v="0"/>
    <x v="0"/>
    <x v="0"/>
    <n v="3195045"/>
    <n v="3195467"/>
    <x v="1"/>
    <s v="BAB50761.1"/>
    <x v="1086"/>
    <s v="mll3994"/>
    <x v="0"/>
    <x v="0"/>
    <x v="571"/>
    <x v="564"/>
    <x v="0"/>
  </r>
  <r>
    <n v="6204"/>
    <x v="0"/>
    <x v="0"/>
    <x v="0"/>
    <x v="0"/>
    <x v="0"/>
    <x v="0"/>
    <x v="0"/>
    <n v="3195744"/>
    <n v="3196889"/>
    <x v="1"/>
    <m/>
    <x v="0"/>
    <s v="mll3997"/>
    <x v="0"/>
    <x v="0"/>
    <x v="630"/>
    <x v="0"/>
    <x v="0"/>
  </r>
  <r>
    <n v="6205"/>
    <x v="1"/>
    <x v="1"/>
    <x v="0"/>
    <x v="0"/>
    <x v="0"/>
    <x v="0"/>
    <x v="0"/>
    <n v="3195744"/>
    <n v="3196889"/>
    <x v="1"/>
    <s v="BAB50762.1"/>
    <x v="1087"/>
    <s v="mll3997"/>
    <x v="0"/>
    <x v="0"/>
    <x v="630"/>
    <x v="623"/>
    <x v="0"/>
  </r>
  <r>
    <n v="6206"/>
    <x v="0"/>
    <x v="0"/>
    <x v="0"/>
    <x v="0"/>
    <x v="0"/>
    <x v="0"/>
    <x v="0"/>
    <n v="3196953"/>
    <n v="3197474"/>
    <x v="1"/>
    <m/>
    <x v="0"/>
    <s v="mll3998"/>
    <x v="0"/>
    <x v="0"/>
    <x v="73"/>
    <x v="0"/>
    <x v="0"/>
  </r>
  <r>
    <n v="6207"/>
    <x v="1"/>
    <x v="1"/>
    <x v="0"/>
    <x v="0"/>
    <x v="0"/>
    <x v="0"/>
    <x v="0"/>
    <n v="3196953"/>
    <n v="3197474"/>
    <x v="1"/>
    <s v="BAB50763.1"/>
    <x v="1088"/>
    <s v="mll3998"/>
    <x v="0"/>
    <x v="0"/>
    <x v="73"/>
    <x v="74"/>
    <x v="0"/>
  </r>
  <r>
    <n v="6208"/>
    <x v="0"/>
    <x v="0"/>
    <x v="0"/>
    <x v="0"/>
    <x v="0"/>
    <x v="0"/>
    <x v="0"/>
    <n v="3197512"/>
    <n v="3198255"/>
    <x v="1"/>
    <m/>
    <x v="0"/>
    <s v="mll3999"/>
    <x v="0"/>
    <x v="0"/>
    <x v="99"/>
    <x v="0"/>
    <x v="0"/>
  </r>
  <r>
    <n v="6209"/>
    <x v="1"/>
    <x v="1"/>
    <x v="0"/>
    <x v="0"/>
    <x v="0"/>
    <x v="0"/>
    <x v="0"/>
    <n v="3197512"/>
    <n v="3198255"/>
    <x v="1"/>
    <s v="BAB50764.1"/>
    <x v="0"/>
    <s v="mll3999"/>
    <x v="0"/>
    <x v="0"/>
    <x v="99"/>
    <x v="100"/>
    <x v="0"/>
  </r>
  <r>
    <n v="6210"/>
    <x v="0"/>
    <x v="0"/>
    <x v="0"/>
    <x v="0"/>
    <x v="0"/>
    <x v="0"/>
    <x v="0"/>
    <n v="3198874"/>
    <n v="3200205"/>
    <x v="1"/>
    <m/>
    <x v="0"/>
    <s v="mll4000"/>
    <x v="0"/>
    <x v="0"/>
    <x v="691"/>
    <x v="0"/>
    <x v="0"/>
  </r>
  <r>
    <n v="6211"/>
    <x v="1"/>
    <x v="1"/>
    <x v="0"/>
    <x v="0"/>
    <x v="0"/>
    <x v="0"/>
    <x v="0"/>
    <n v="3198874"/>
    <n v="3200205"/>
    <x v="1"/>
    <s v="BAB50765.1"/>
    <x v="1089"/>
    <s v="mll4000"/>
    <x v="0"/>
    <x v="0"/>
    <x v="691"/>
    <x v="681"/>
    <x v="0"/>
  </r>
  <r>
    <n v="6212"/>
    <x v="0"/>
    <x v="0"/>
    <x v="0"/>
    <x v="0"/>
    <x v="0"/>
    <x v="0"/>
    <x v="0"/>
    <n v="3200207"/>
    <n v="3201577"/>
    <x v="1"/>
    <m/>
    <x v="0"/>
    <s v="mll4002"/>
    <x v="0"/>
    <x v="0"/>
    <x v="561"/>
    <x v="0"/>
    <x v="0"/>
  </r>
  <r>
    <n v="6213"/>
    <x v="1"/>
    <x v="1"/>
    <x v="0"/>
    <x v="0"/>
    <x v="0"/>
    <x v="0"/>
    <x v="0"/>
    <n v="3200207"/>
    <n v="3201577"/>
    <x v="1"/>
    <s v="BAB50766.1"/>
    <x v="1090"/>
    <s v="mll4002"/>
    <x v="0"/>
    <x v="0"/>
    <x v="561"/>
    <x v="554"/>
    <x v="0"/>
  </r>
  <r>
    <n v="6214"/>
    <x v="0"/>
    <x v="0"/>
    <x v="0"/>
    <x v="0"/>
    <x v="0"/>
    <x v="0"/>
    <x v="0"/>
    <n v="3201784"/>
    <n v="3202266"/>
    <x v="1"/>
    <m/>
    <x v="0"/>
    <s v="mll4004"/>
    <x v="0"/>
    <x v="0"/>
    <x v="175"/>
    <x v="0"/>
    <x v="0"/>
  </r>
  <r>
    <n v="6215"/>
    <x v="1"/>
    <x v="1"/>
    <x v="0"/>
    <x v="0"/>
    <x v="0"/>
    <x v="0"/>
    <x v="0"/>
    <n v="3201784"/>
    <n v="3202266"/>
    <x v="1"/>
    <s v="BAB50767.1"/>
    <x v="0"/>
    <s v="mll4004"/>
    <x v="0"/>
    <x v="0"/>
    <x v="175"/>
    <x v="172"/>
    <x v="0"/>
  </r>
  <r>
    <n v="6216"/>
    <x v="0"/>
    <x v="0"/>
    <x v="0"/>
    <x v="0"/>
    <x v="0"/>
    <x v="0"/>
    <x v="0"/>
    <n v="3202352"/>
    <n v="3202729"/>
    <x v="1"/>
    <m/>
    <x v="0"/>
    <s v="mll4005"/>
    <x v="0"/>
    <x v="0"/>
    <x v="179"/>
    <x v="0"/>
    <x v="0"/>
  </r>
  <r>
    <n v="6217"/>
    <x v="1"/>
    <x v="1"/>
    <x v="0"/>
    <x v="0"/>
    <x v="0"/>
    <x v="0"/>
    <x v="0"/>
    <n v="3202352"/>
    <n v="3202729"/>
    <x v="1"/>
    <s v="BAB50768.1"/>
    <x v="0"/>
    <s v="mll4005"/>
    <x v="0"/>
    <x v="0"/>
    <x v="179"/>
    <x v="176"/>
    <x v="0"/>
  </r>
  <r>
    <n v="6218"/>
    <x v="0"/>
    <x v="0"/>
    <x v="0"/>
    <x v="0"/>
    <x v="0"/>
    <x v="0"/>
    <x v="0"/>
    <n v="3202973"/>
    <n v="3203824"/>
    <x v="0"/>
    <m/>
    <x v="0"/>
    <s v="mlr4006"/>
    <x v="0"/>
    <x v="0"/>
    <x v="129"/>
    <x v="0"/>
    <x v="0"/>
  </r>
  <r>
    <n v="6219"/>
    <x v="1"/>
    <x v="1"/>
    <x v="0"/>
    <x v="0"/>
    <x v="0"/>
    <x v="0"/>
    <x v="0"/>
    <n v="3202973"/>
    <n v="3203824"/>
    <x v="0"/>
    <s v="BAB50769.1"/>
    <x v="0"/>
    <s v="mlr4006"/>
    <x v="0"/>
    <x v="0"/>
    <x v="129"/>
    <x v="129"/>
    <x v="0"/>
  </r>
  <r>
    <n v="6220"/>
    <x v="0"/>
    <x v="0"/>
    <x v="0"/>
    <x v="0"/>
    <x v="0"/>
    <x v="0"/>
    <x v="0"/>
    <n v="3203881"/>
    <n v="3205179"/>
    <x v="1"/>
    <m/>
    <x v="0"/>
    <s v="mll4007"/>
    <x v="0"/>
    <x v="0"/>
    <x v="427"/>
    <x v="0"/>
    <x v="0"/>
  </r>
  <r>
    <n v="6221"/>
    <x v="1"/>
    <x v="1"/>
    <x v="0"/>
    <x v="0"/>
    <x v="0"/>
    <x v="0"/>
    <x v="0"/>
    <n v="3203881"/>
    <n v="3205179"/>
    <x v="1"/>
    <s v="BAB50770.1"/>
    <x v="0"/>
    <s v="mll4007"/>
    <x v="0"/>
    <x v="0"/>
    <x v="427"/>
    <x v="422"/>
    <x v="0"/>
  </r>
  <r>
    <n v="6222"/>
    <x v="0"/>
    <x v="0"/>
    <x v="0"/>
    <x v="0"/>
    <x v="0"/>
    <x v="0"/>
    <x v="0"/>
    <n v="3205275"/>
    <n v="3205862"/>
    <x v="1"/>
    <m/>
    <x v="0"/>
    <s v="mll4008"/>
    <x v="0"/>
    <x v="0"/>
    <x v="346"/>
    <x v="0"/>
    <x v="0"/>
  </r>
  <r>
    <n v="6223"/>
    <x v="1"/>
    <x v="1"/>
    <x v="0"/>
    <x v="0"/>
    <x v="0"/>
    <x v="0"/>
    <x v="0"/>
    <n v="3205275"/>
    <n v="3205862"/>
    <x v="1"/>
    <s v="BAB50771.1"/>
    <x v="1091"/>
    <s v="mll4008"/>
    <x v="0"/>
    <x v="0"/>
    <x v="346"/>
    <x v="341"/>
    <x v="0"/>
  </r>
  <r>
    <n v="6224"/>
    <x v="0"/>
    <x v="0"/>
    <x v="0"/>
    <x v="0"/>
    <x v="0"/>
    <x v="0"/>
    <x v="0"/>
    <n v="3206110"/>
    <n v="3207396"/>
    <x v="1"/>
    <m/>
    <x v="0"/>
    <s v="mll4009"/>
    <x v="0"/>
    <x v="0"/>
    <x v="199"/>
    <x v="0"/>
    <x v="0"/>
  </r>
  <r>
    <n v="6225"/>
    <x v="1"/>
    <x v="1"/>
    <x v="0"/>
    <x v="0"/>
    <x v="0"/>
    <x v="0"/>
    <x v="0"/>
    <n v="3206110"/>
    <n v="3207396"/>
    <x v="1"/>
    <s v="BAB50772.1"/>
    <x v="1092"/>
    <s v="mll4009"/>
    <x v="0"/>
    <x v="0"/>
    <x v="199"/>
    <x v="196"/>
    <x v="0"/>
  </r>
  <r>
    <n v="6226"/>
    <x v="0"/>
    <x v="0"/>
    <x v="0"/>
    <x v="0"/>
    <x v="0"/>
    <x v="0"/>
    <x v="0"/>
    <n v="3207400"/>
    <n v="3208536"/>
    <x v="1"/>
    <m/>
    <x v="0"/>
    <s v="mll4011"/>
    <x v="0"/>
    <x v="0"/>
    <x v="218"/>
    <x v="0"/>
    <x v="0"/>
  </r>
  <r>
    <n v="6227"/>
    <x v="1"/>
    <x v="1"/>
    <x v="0"/>
    <x v="0"/>
    <x v="0"/>
    <x v="0"/>
    <x v="0"/>
    <n v="3207400"/>
    <n v="3208536"/>
    <x v="1"/>
    <s v="BAB50773.1"/>
    <x v="1093"/>
    <s v="mll4011"/>
    <x v="0"/>
    <x v="0"/>
    <x v="218"/>
    <x v="215"/>
    <x v="0"/>
  </r>
  <r>
    <n v="6228"/>
    <x v="0"/>
    <x v="0"/>
    <x v="0"/>
    <x v="0"/>
    <x v="0"/>
    <x v="0"/>
    <x v="0"/>
    <n v="3208541"/>
    <n v="3209572"/>
    <x v="1"/>
    <m/>
    <x v="0"/>
    <s v="mll4013"/>
    <x v="0"/>
    <x v="0"/>
    <x v="379"/>
    <x v="0"/>
    <x v="0"/>
  </r>
  <r>
    <n v="6229"/>
    <x v="1"/>
    <x v="1"/>
    <x v="0"/>
    <x v="0"/>
    <x v="0"/>
    <x v="0"/>
    <x v="0"/>
    <n v="3208541"/>
    <n v="3209572"/>
    <x v="1"/>
    <s v="BAB50774.1"/>
    <x v="1094"/>
    <s v="mll4013"/>
    <x v="0"/>
    <x v="0"/>
    <x v="379"/>
    <x v="374"/>
    <x v="0"/>
  </r>
  <r>
    <n v="6230"/>
    <x v="0"/>
    <x v="0"/>
    <x v="0"/>
    <x v="0"/>
    <x v="0"/>
    <x v="0"/>
    <x v="0"/>
    <n v="3209705"/>
    <n v="3210574"/>
    <x v="0"/>
    <m/>
    <x v="0"/>
    <s v="mlr4014"/>
    <x v="0"/>
    <x v="0"/>
    <x v="270"/>
    <x v="0"/>
    <x v="0"/>
  </r>
  <r>
    <n v="6231"/>
    <x v="1"/>
    <x v="1"/>
    <x v="0"/>
    <x v="0"/>
    <x v="0"/>
    <x v="0"/>
    <x v="0"/>
    <n v="3209705"/>
    <n v="3210574"/>
    <x v="0"/>
    <s v="BAB50775.1"/>
    <x v="0"/>
    <s v="mlr4014"/>
    <x v="0"/>
    <x v="0"/>
    <x v="270"/>
    <x v="266"/>
    <x v="0"/>
  </r>
  <r>
    <n v="6232"/>
    <x v="0"/>
    <x v="0"/>
    <x v="0"/>
    <x v="0"/>
    <x v="0"/>
    <x v="0"/>
    <x v="0"/>
    <n v="3210751"/>
    <n v="3211338"/>
    <x v="1"/>
    <m/>
    <x v="0"/>
    <s v="mll4016"/>
    <x v="0"/>
    <x v="0"/>
    <x v="346"/>
    <x v="0"/>
    <x v="0"/>
  </r>
  <r>
    <n v="6233"/>
    <x v="1"/>
    <x v="1"/>
    <x v="0"/>
    <x v="0"/>
    <x v="0"/>
    <x v="0"/>
    <x v="0"/>
    <n v="3210751"/>
    <n v="3211338"/>
    <x v="1"/>
    <s v="BAB50776.1"/>
    <x v="32"/>
    <s v="mll4016"/>
    <x v="0"/>
    <x v="0"/>
    <x v="346"/>
    <x v="341"/>
    <x v="0"/>
  </r>
  <r>
    <n v="6234"/>
    <x v="0"/>
    <x v="0"/>
    <x v="0"/>
    <x v="0"/>
    <x v="0"/>
    <x v="0"/>
    <x v="0"/>
    <n v="3211459"/>
    <n v="3211728"/>
    <x v="1"/>
    <m/>
    <x v="0"/>
    <s v="msl4017"/>
    <x v="0"/>
    <x v="0"/>
    <x v="42"/>
    <x v="0"/>
    <x v="0"/>
  </r>
  <r>
    <n v="6235"/>
    <x v="1"/>
    <x v="1"/>
    <x v="0"/>
    <x v="0"/>
    <x v="0"/>
    <x v="0"/>
    <x v="0"/>
    <n v="3211459"/>
    <n v="3211728"/>
    <x v="1"/>
    <s v="BAB50777.1"/>
    <x v="1095"/>
    <s v="msl4017"/>
    <x v="0"/>
    <x v="0"/>
    <x v="42"/>
    <x v="43"/>
    <x v="0"/>
  </r>
  <r>
    <n v="6236"/>
    <x v="0"/>
    <x v="0"/>
    <x v="0"/>
    <x v="0"/>
    <x v="0"/>
    <x v="0"/>
    <x v="0"/>
    <n v="3211827"/>
    <n v="3212498"/>
    <x v="1"/>
    <m/>
    <x v="0"/>
    <s v="mll4019"/>
    <x v="0"/>
    <x v="0"/>
    <x v="123"/>
    <x v="0"/>
    <x v="0"/>
  </r>
  <r>
    <n v="6237"/>
    <x v="1"/>
    <x v="1"/>
    <x v="0"/>
    <x v="0"/>
    <x v="0"/>
    <x v="0"/>
    <x v="0"/>
    <n v="3211827"/>
    <n v="3212498"/>
    <x v="1"/>
    <s v="BAB50778.1"/>
    <x v="1096"/>
    <s v="mll4019"/>
    <x v="0"/>
    <x v="0"/>
    <x v="123"/>
    <x v="123"/>
    <x v="0"/>
  </r>
  <r>
    <n v="6238"/>
    <x v="2"/>
    <x v="2"/>
    <x v="0"/>
    <x v="0"/>
    <x v="0"/>
    <x v="0"/>
    <x v="0"/>
    <n v="3212914"/>
    <n v="3213000"/>
    <x v="0"/>
    <m/>
    <x v="0"/>
    <m/>
    <x v="0"/>
    <x v="0"/>
    <x v="269"/>
    <x v="0"/>
    <x v="0"/>
  </r>
  <r>
    <n v="6239"/>
    <x v="0"/>
    <x v="0"/>
    <x v="0"/>
    <x v="0"/>
    <x v="0"/>
    <x v="0"/>
    <x v="0"/>
    <n v="3213147"/>
    <n v="3213452"/>
    <x v="0"/>
    <m/>
    <x v="0"/>
    <s v="mlr4020"/>
    <x v="0"/>
    <x v="0"/>
    <x v="191"/>
    <x v="0"/>
    <x v="0"/>
  </r>
  <r>
    <n v="6240"/>
    <x v="1"/>
    <x v="1"/>
    <x v="0"/>
    <x v="0"/>
    <x v="0"/>
    <x v="0"/>
    <x v="0"/>
    <n v="3213147"/>
    <n v="3213452"/>
    <x v="0"/>
    <s v="BAB50779.1"/>
    <x v="1097"/>
    <s v="mlr4020"/>
    <x v="0"/>
    <x v="0"/>
    <x v="191"/>
    <x v="188"/>
    <x v="0"/>
  </r>
  <r>
    <n v="6241"/>
    <x v="0"/>
    <x v="0"/>
    <x v="0"/>
    <x v="0"/>
    <x v="0"/>
    <x v="0"/>
    <x v="0"/>
    <n v="3214110"/>
    <n v="3214628"/>
    <x v="1"/>
    <m/>
    <x v="0"/>
    <s v="mll4023"/>
    <x v="0"/>
    <x v="0"/>
    <x v="55"/>
    <x v="0"/>
    <x v="0"/>
  </r>
  <r>
    <n v="6242"/>
    <x v="1"/>
    <x v="1"/>
    <x v="0"/>
    <x v="0"/>
    <x v="0"/>
    <x v="0"/>
    <x v="0"/>
    <n v="3214110"/>
    <n v="3214628"/>
    <x v="1"/>
    <s v="BAB50780.1"/>
    <x v="1098"/>
    <s v="mll4023"/>
    <x v="0"/>
    <x v="0"/>
    <x v="55"/>
    <x v="56"/>
    <x v="0"/>
  </r>
  <r>
    <n v="6243"/>
    <x v="0"/>
    <x v="0"/>
    <x v="0"/>
    <x v="0"/>
    <x v="0"/>
    <x v="0"/>
    <x v="0"/>
    <n v="3214762"/>
    <n v="3215130"/>
    <x v="0"/>
    <m/>
    <x v="0"/>
    <s v="mlr4024"/>
    <x v="0"/>
    <x v="0"/>
    <x v="190"/>
    <x v="0"/>
    <x v="0"/>
  </r>
  <r>
    <n v="6244"/>
    <x v="1"/>
    <x v="1"/>
    <x v="0"/>
    <x v="0"/>
    <x v="0"/>
    <x v="0"/>
    <x v="0"/>
    <n v="3214762"/>
    <n v="3215130"/>
    <x v="0"/>
    <s v="BAB50781.1"/>
    <x v="1099"/>
    <s v="mlr4024"/>
    <x v="0"/>
    <x v="0"/>
    <x v="190"/>
    <x v="187"/>
    <x v="0"/>
  </r>
  <r>
    <n v="6245"/>
    <x v="0"/>
    <x v="0"/>
    <x v="0"/>
    <x v="0"/>
    <x v="0"/>
    <x v="0"/>
    <x v="0"/>
    <n v="3215147"/>
    <n v="3215599"/>
    <x v="0"/>
    <m/>
    <x v="0"/>
    <s v="mlr4025"/>
    <x v="0"/>
    <x v="0"/>
    <x v="298"/>
    <x v="0"/>
    <x v="0"/>
  </r>
  <r>
    <n v="6246"/>
    <x v="1"/>
    <x v="1"/>
    <x v="0"/>
    <x v="0"/>
    <x v="0"/>
    <x v="0"/>
    <x v="0"/>
    <n v="3215147"/>
    <n v="3215599"/>
    <x v="0"/>
    <s v="BAB50782.1"/>
    <x v="1100"/>
    <s v="mlr4025"/>
    <x v="0"/>
    <x v="0"/>
    <x v="298"/>
    <x v="293"/>
    <x v="0"/>
  </r>
  <r>
    <n v="6247"/>
    <x v="0"/>
    <x v="0"/>
    <x v="0"/>
    <x v="0"/>
    <x v="0"/>
    <x v="0"/>
    <x v="0"/>
    <n v="3216483"/>
    <n v="3218159"/>
    <x v="0"/>
    <m/>
    <x v="0"/>
    <s v="mlr4028"/>
    <x v="0"/>
    <x v="0"/>
    <x v="388"/>
    <x v="0"/>
    <x v="0"/>
  </r>
  <r>
    <n v="6248"/>
    <x v="1"/>
    <x v="1"/>
    <x v="0"/>
    <x v="0"/>
    <x v="0"/>
    <x v="0"/>
    <x v="0"/>
    <n v="3216483"/>
    <n v="3218159"/>
    <x v="0"/>
    <s v="BAB50783.1"/>
    <x v="0"/>
    <s v="mlr4028"/>
    <x v="0"/>
    <x v="0"/>
    <x v="388"/>
    <x v="383"/>
    <x v="0"/>
  </r>
  <r>
    <n v="6249"/>
    <x v="0"/>
    <x v="0"/>
    <x v="0"/>
    <x v="0"/>
    <x v="0"/>
    <x v="0"/>
    <x v="0"/>
    <n v="3218342"/>
    <n v="3219511"/>
    <x v="1"/>
    <m/>
    <x v="0"/>
    <s v="mll4029"/>
    <x v="0"/>
    <x v="0"/>
    <x v="587"/>
    <x v="0"/>
    <x v="0"/>
  </r>
  <r>
    <n v="6250"/>
    <x v="1"/>
    <x v="1"/>
    <x v="0"/>
    <x v="0"/>
    <x v="0"/>
    <x v="0"/>
    <x v="0"/>
    <n v="3218342"/>
    <n v="3219511"/>
    <x v="1"/>
    <s v="BAB50784.1"/>
    <x v="1101"/>
    <s v="mll4029"/>
    <x v="0"/>
    <x v="0"/>
    <x v="587"/>
    <x v="580"/>
    <x v="0"/>
  </r>
  <r>
    <n v="6251"/>
    <x v="0"/>
    <x v="0"/>
    <x v="0"/>
    <x v="0"/>
    <x v="0"/>
    <x v="0"/>
    <x v="0"/>
    <n v="3219870"/>
    <n v="3220583"/>
    <x v="1"/>
    <m/>
    <x v="0"/>
    <s v="mll4030"/>
    <x v="0"/>
    <x v="0"/>
    <x v="124"/>
    <x v="0"/>
    <x v="0"/>
  </r>
  <r>
    <n v="6252"/>
    <x v="1"/>
    <x v="1"/>
    <x v="0"/>
    <x v="0"/>
    <x v="0"/>
    <x v="0"/>
    <x v="0"/>
    <n v="3219870"/>
    <n v="3220583"/>
    <x v="1"/>
    <s v="BAB50785.1"/>
    <x v="0"/>
    <s v="mll4030"/>
    <x v="0"/>
    <x v="0"/>
    <x v="124"/>
    <x v="124"/>
    <x v="0"/>
  </r>
  <r>
    <n v="6253"/>
    <x v="0"/>
    <x v="0"/>
    <x v="0"/>
    <x v="0"/>
    <x v="0"/>
    <x v="0"/>
    <x v="0"/>
    <n v="3221835"/>
    <n v="3222080"/>
    <x v="1"/>
    <m/>
    <x v="0"/>
    <s v="msl4031"/>
    <x v="0"/>
    <x v="0"/>
    <x v="80"/>
    <x v="0"/>
    <x v="0"/>
  </r>
  <r>
    <n v="6254"/>
    <x v="1"/>
    <x v="1"/>
    <x v="0"/>
    <x v="0"/>
    <x v="0"/>
    <x v="0"/>
    <x v="0"/>
    <n v="3221835"/>
    <n v="3222080"/>
    <x v="1"/>
    <s v="BAB50786.1"/>
    <x v="715"/>
    <s v="msl4031"/>
    <x v="0"/>
    <x v="0"/>
    <x v="80"/>
    <x v="81"/>
    <x v="0"/>
  </r>
  <r>
    <n v="6255"/>
    <x v="0"/>
    <x v="0"/>
    <x v="0"/>
    <x v="0"/>
    <x v="0"/>
    <x v="0"/>
    <x v="0"/>
    <n v="3222334"/>
    <n v="3222777"/>
    <x v="1"/>
    <m/>
    <x v="0"/>
    <s v="mll4032"/>
    <x v="0"/>
    <x v="0"/>
    <x v="474"/>
    <x v="0"/>
    <x v="0"/>
  </r>
  <r>
    <n v="6256"/>
    <x v="1"/>
    <x v="1"/>
    <x v="0"/>
    <x v="0"/>
    <x v="0"/>
    <x v="0"/>
    <x v="0"/>
    <n v="3222334"/>
    <n v="3222777"/>
    <x v="1"/>
    <s v="BAB50787.1"/>
    <x v="0"/>
    <s v="mll4032"/>
    <x v="0"/>
    <x v="0"/>
    <x v="474"/>
    <x v="469"/>
    <x v="0"/>
  </r>
  <r>
    <n v="6257"/>
    <x v="0"/>
    <x v="0"/>
    <x v="0"/>
    <x v="0"/>
    <x v="0"/>
    <x v="0"/>
    <x v="0"/>
    <n v="3223034"/>
    <n v="3223579"/>
    <x v="0"/>
    <m/>
    <x v="0"/>
    <s v="mlr4033"/>
    <x v="0"/>
    <x v="0"/>
    <x v="116"/>
    <x v="0"/>
    <x v="0"/>
  </r>
  <r>
    <n v="6258"/>
    <x v="1"/>
    <x v="1"/>
    <x v="0"/>
    <x v="0"/>
    <x v="0"/>
    <x v="0"/>
    <x v="0"/>
    <n v="3223034"/>
    <n v="3223579"/>
    <x v="0"/>
    <s v="BAB50788.1"/>
    <x v="1102"/>
    <s v="mlr4033"/>
    <x v="0"/>
    <x v="0"/>
    <x v="116"/>
    <x v="116"/>
    <x v="0"/>
  </r>
  <r>
    <n v="6259"/>
    <x v="0"/>
    <x v="0"/>
    <x v="0"/>
    <x v="0"/>
    <x v="0"/>
    <x v="0"/>
    <x v="0"/>
    <n v="3223612"/>
    <n v="3224556"/>
    <x v="1"/>
    <m/>
    <x v="0"/>
    <s v="msl8646"/>
    <x v="0"/>
    <x v="0"/>
    <x v="22"/>
    <x v="0"/>
    <x v="0"/>
  </r>
  <r>
    <n v="6260"/>
    <x v="1"/>
    <x v="1"/>
    <x v="0"/>
    <x v="0"/>
    <x v="0"/>
    <x v="0"/>
    <x v="0"/>
    <n v="3223612"/>
    <n v="3224556"/>
    <x v="1"/>
    <s v="BAB50789.1"/>
    <x v="0"/>
    <s v="msl8646"/>
    <x v="0"/>
    <x v="0"/>
    <x v="22"/>
    <x v="23"/>
    <x v="0"/>
  </r>
  <r>
    <n v="6261"/>
    <x v="0"/>
    <x v="0"/>
    <x v="0"/>
    <x v="0"/>
    <x v="0"/>
    <x v="0"/>
    <x v="0"/>
    <n v="3224556"/>
    <n v="3225146"/>
    <x v="1"/>
    <m/>
    <x v="0"/>
    <s v="mll4037"/>
    <x v="0"/>
    <x v="0"/>
    <x v="555"/>
    <x v="0"/>
    <x v="0"/>
  </r>
  <r>
    <n v="6262"/>
    <x v="1"/>
    <x v="1"/>
    <x v="0"/>
    <x v="0"/>
    <x v="0"/>
    <x v="0"/>
    <x v="0"/>
    <n v="3224556"/>
    <n v="3225146"/>
    <x v="1"/>
    <s v="BAB50790.1"/>
    <x v="0"/>
    <s v="mll4037"/>
    <x v="0"/>
    <x v="0"/>
    <x v="555"/>
    <x v="548"/>
    <x v="0"/>
  </r>
  <r>
    <n v="6263"/>
    <x v="0"/>
    <x v="0"/>
    <x v="0"/>
    <x v="0"/>
    <x v="0"/>
    <x v="0"/>
    <x v="0"/>
    <n v="3225283"/>
    <n v="3225444"/>
    <x v="1"/>
    <m/>
    <x v="0"/>
    <s v="msl4038"/>
    <x v="0"/>
    <x v="0"/>
    <x v="268"/>
    <x v="0"/>
    <x v="0"/>
  </r>
  <r>
    <n v="6264"/>
    <x v="1"/>
    <x v="1"/>
    <x v="0"/>
    <x v="0"/>
    <x v="0"/>
    <x v="0"/>
    <x v="0"/>
    <n v="3225283"/>
    <n v="3225444"/>
    <x v="1"/>
    <s v="BAB50791.1"/>
    <x v="0"/>
    <s v="msl4038"/>
    <x v="0"/>
    <x v="0"/>
    <x v="268"/>
    <x v="265"/>
    <x v="0"/>
  </r>
  <r>
    <n v="6265"/>
    <x v="0"/>
    <x v="0"/>
    <x v="0"/>
    <x v="0"/>
    <x v="0"/>
    <x v="0"/>
    <x v="0"/>
    <n v="3225389"/>
    <n v="3225556"/>
    <x v="1"/>
    <m/>
    <x v="0"/>
    <s v="msl4039"/>
    <x v="0"/>
    <x v="0"/>
    <x v="400"/>
    <x v="0"/>
    <x v="0"/>
  </r>
  <r>
    <n v="6266"/>
    <x v="1"/>
    <x v="1"/>
    <x v="0"/>
    <x v="0"/>
    <x v="0"/>
    <x v="0"/>
    <x v="0"/>
    <n v="3225389"/>
    <n v="3225556"/>
    <x v="1"/>
    <s v="BAB50792.1"/>
    <x v="0"/>
    <s v="msl4039"/>
    <x v="0"/>
    <x v="0"/>
    <x v="400"/>
    <x v="395"/>
    <x v="0"/>
  </r>
  <r>
    <n v="6267"/>
    <x v="0"/>
    <x v="0"/>
    <x v="0"/>
    <x v="0"/>
    <x v="0"/>
    <x v="0"/>
    <x v="0"/>
    <n v="3225631"/>
    <n v="3225993"/>
    <x v="1"/>
    <m/>
    <x v="0"/>
    <s v="mll4040"/>
    <x v="0"/>
    <x v="0"/>
    <x v="223"/>
    <x v="0"/>
    <x v="0"/>
  </r>
  <r>
    <n v="6268"/>
    <x v="1"/>
    <x v="1"/>
    <x v="0"/>
    <x v="0"/>
    <x v="0"/>
    <x v="0"/>
    <x v="0"/>
    <n v="3225631"/>
    <n v="3225993"/>
    <x v="1"/>
    <s v="BAB50793.1"/>
    <x v="0"/>
    <s v="mll4040"/>
    <x v="0"/>
    <x v="0"/>
    <x v="223"/>
    <x v="220"/>
    <x v="0"/>
  </r>
  <r>
    <n v="6269"/>
    <x v="0"/>
    <x v="0"/>
    <x v="0"/>
    <x v="0"/>
    <x v="0"/>
    <x v="0"/>
    <x v="0"/>
    <n v="3226046"/>
    <n v="3229531"/>
    <x v="1"/>
    <m/>
    <x v="0"/>
    <s v="mll4041"/>
    <x v="0"/>
    <x v="0"/>
    <x v="706"/>
    <x v="0"/>
    <x v="0"/>
  </r>
  <r>
    <n v="6270"/>
    <x v="1"/>
    <x v="1"/>
    <x v="0"/>
    <x v="0"/>
    <x v="0"/>
    <x v="0"/>
    <x v="0"/>
    <n v="3226046"/>
    <n v="3229531"/>
    <x v="1"/>
    <s v="BAB50794.1"/>
    <x v="0"/>
    <s v="mll4041"/>
    <x v="0"/>
    <x v="0"/>
    <x v="706"/>
    <x v="696"/>
    <x v="0"/>
  </r>
  <r>
    <n v="6271"/>
    <x v="0"/>
    <x v="0"/>
    <x v="0"/>
    <x v="0"/>
    <x v="0"/>
    <x v="0"/>
    <x v="0"/>
    <n v="3230341"/>
    <n v="3230544"/>
    <x v="1"/>
    <m/>
    <x v="0"/>
    <s v="msl4042"/>
    <x v="0"/>
    <x v="0"/>
    <x v="86"/>
    <x v="0"/>
    <x v="0"/>
  </r>
  <r>
    <n v="6272"/>
    <x v="1"/>
    <x v="1"/>
    <x v="0"/>
    <x v="0"/>
    <x v="0"/>
    <x v="0"/>
    <x v="0"/>
    <n v="3230341"/>
    <n v="3230544"/>
    <x v="1"/>
    <s v="BAB50795.1"/>
    <x v="1103"/>
    <s v="msl4042"/>
    <x v="0"/>
    <x v="0"/>
    <x v="86"/>
    <x v="87"/>
    <x v="0"/>
  </r>
  <r>
    <n v="6273"/>
    <x v="0"/>
    <x v="0"/>
    <x v="0"/>
    <x v="0"/>
    <x v="0"/>
    <x v="0"/>
    <x v="0"/>
    <n v="3230719"/>
    <n v="3231915"/>
    <x v="1"/>
    <m/>
    <x v="0"/>
    <s v="mll4043"/>
    <x v="0"/>
    <x v="0"/>
    <x v="526"/>
    <x v="0"/>
    <x v="0"/>
  </r>
  <r>
    <n v="6274"/>
    <x v="1"/>
    <x v="1"/>
    <x v="0"/>
    <x v="0"/>
    <x v="0"/>
    <x v="0"/>
    <x v="0"/>
    <n v="3230719"/>
    <n v="3231915"/>
    <x v="1"/>
    <s v="BAB50796.1"/>
    <x v="1104"/>
    <s v="mll4043"/>
    <x v="0"/>
    <x v="0"/>
    <x v="526"/>
    <x v="520"/>
    <x v="0"/>
  </r>
  <r>
    <n v="6275"/>
    <x v="0"/>
    <x v="0"/>
    <x v="0"/>
    <x v="0"/>
    <x v="0"/>
    <x v="0"/>
    <x v="0"/>
    <n v="3232158"/>
    <n v="3232613"/>
    <x v="0"/>
    <m/>
    <x v="0"/>
    <s v="mlr4044"/>
    <x v="0"/>
    <x v="0"/>
    <x v="230"/>
    <x v="0"/>
    <x v="0"/>
  </r>
  <r>
    <n v="6276"/>
    <x v="1"/>
    <x v="1"/>
    <x v="0"/>
    <x v="0"/>
    <x v="0"/>
    <x v="0"/>
    <x v="0"/>
    <n v="3232158"/>
    <n v="3232613"/>
    <x v="0"/>
    <s v="BAB50797.1"/>
    <x v="0"/>
    <s v="mlr4044"/>
    <x v="0"/>
    <x v="0"/>
    <x v="230"/>
    <x v="227"/>
    <x v="0"/>
  </r>
  <r>
    <n v="6277"/>
    <x v="0"/>
    <x v="0"/>
    <x v="0"/>
    <x v="0"/>
    <x v="0"/>
    <x v="0"/>
    <x v="0"/>
    <n v="3232610"/>
    <n v="3232879"/>
    <x v="0"/>
    <m/>
    <x v="0"/>
    <s v="msr4045"/>
    <x v="0"/>
    <x v="0"/>
    <x v="42"/>
    <x v="0"/>
    <x v="0"/>
  </r>
  <r>
    <n v="6278"/>
    <x v="1"/>
    <x v="1"/>
    <x v="0"/>
    <x v="0"/>
    <x v="0"/>
    <x v="0"/>
    <x v="0"/>
    <n v="3232610"/>
    <n v="3232879"/>
    <x v="0"/>
    <s v="BAB50798.1"/>
    <x v="0"/>
    <s v="msr4045"/>
    <x v="0"/>
    <x v="0"/>
    <x v="42"/>
    <x v="43"/>
    <x v="0"/>
  </r>
  <r>
    <n v="6279"/>
    <x v="0"/>
    <x v="0"/>
    <x v="0"/>
    <x v="0"/>
    <x v="0"/>
    <x v="0"/>
    <x v="0"/>
    <n v="3233283"/>
    <n v="3233993"/>
    <x v="0"/>
    <m/>
    <x v="0"/>
    <s v="mlr4046"/>
    <x v="0"/>
    <x v="0"/>
    <x v="419"/>
    <x v="0"/>
    <x v="0"/>
  </r>
  <r>
    <n v="6280"/>
    <x v="1"/>
    <x v="1"/>
    <x v="0"/>
    <x v="0"/>
    <x v="0"/>
    <x v="0"/>
    <x v="0"/>
    <n v="3233283"/>
    <n v="3233993"/>
    <x v="0"/>
    <s v="BAB50799.1"/>
    <x v="0"/>
    <s v="mlr4046"/>
    <x v="0"/>
    <x v="0"/>
    <x v="419"/>
    <x v="414"/>
    <x v="0"/>
  </r>
  <r>
    <n v="6281"/>
    <x v="0"/>
    <x v="0"/>
    <x v="0"/>
    <x v="0"/>
    <x v="0"/>
    <x v="0"/>
    <x v="0"/>
    <n v="3234058"/>
    <n v="3234363"/>
    <x v="1"/>
    <m/>
    <x v="0"/>
    <s v="mll4048"/>
    <x v="0"/>
    <x v="0"/>
    <x v="191"/>
    <x v="0"/>
    <x v="0"/>
  </r>
  <r>
    <n v="6282"/>
    <x v="1"/>
    <x v="1"/>
    <x v="0"/>
    <x v="0"/>
    <x v="0"/>
    <x v="0"/>
    <x v="0"/>
    <n v="3234058"/>
    <n v="3234363"/>
    <x v="1"/>
    <s v="BAB50800.1"/>
    <x v="0"/>
    <s v="mll4048"/>
    <x v="0"/>
    <x v="0"/>
    <x v="191"/>
    <x v="188"/>
    <x v="0"/>
  </r>
  <r>
    <n v="6283"/>
    <x v="0"/>
    <x v="0"/>
    <x v="0"/>
    <x v="0"/>
    <x v="0"/>
    <x v="0"/>
    <x v="0"/>
    <n v="3234715"/>
    <n v="3236460"/>
    <x v="1"/>
    <m/>
    <x v="0"/>
    <s v="mll4049"/>
    <x v="0"/>
    <x v="0"/>
    <x v="450"/>
    <x v="0"/>
    <x v="0"/>
  </r>
  <r>
    <n v="6284"/>
    <x v="1"/>
    <x v="1"/>
    <x v="0"/>
    <x v="0"/>
    <x v="0"/>
    <x v="0"/>
    <x v="0"/>
    <n v="3234715"/>
    <n v="3236460"/>
    <x v="1"/>
    <s v="BAB50801.1"/>
    <x v="872"/>
    <s v="mll4049"/>
    <x v="0"/>
    <x v="0"/>
    <x v="450"/>
    <x v="445"/>
    <x v="0"/>
  </r>
  <r>
    <n v="6285"/>
    <x v="0"/>
    <x v="0"/>
    <x v="0"/>
    <x v="0"/>
    <x v="0"/>
    <x v="0"/>
    <x v="0"/>
    <n v="3236892"/>
    <n v="3238727"/>
    <x v="1"/>
    <m/>
    <x v="0"/>
    <s v="mll4050"/>
    <x v="0"/>
    <x v="0"/>
    <x v="377"/>
    <x v="0"/>
    <x v="0"/>
  </r>
  <r>
    <n v="6286"/>
    <x v="1"/>
    <x v="1"/>
    <x v="0"/>
    <x v="0"/>
    <x v="0"/>
    <x v="0"/>
    <x v="0"/>
    <n v="3236892"/>
    <n v="3238727"/>
    <x v="1"/>
    <s v="BAB50802.1"/>
    <x v="1105"/>
    <s v="mll4050"/>
    <x v="0"/>
    <x v="0"/>
    <x v="377"/>
    <x v="372"/>
    <x v="0"/>
  </r>
  <r>
    <n v="6287"/>
    <x v="0"/>
    <x v="0"/>
    <x v="0"/>
    <x v="0"/>
    <x v="0"/>
    <x v="0"/>
    <x v="0"/>
    <n v="3238982"/>
    <n v="3240403"/>
    <x v="0"/>
    <m/>
    <x v="0"/>
    <s v="mlr4051"/>
    <x v="0"/>
    <x v="0"/>
    <x v="415"/>
    <x v="0"/>
    <x v="0"/>
  </r>
  <r>
    <n v="6288"/>
    <x v="1"/>
    <x v="1"/>
    <x v="0"/>
    <x v="0"/>
    <x v="0"/>
    <x v="0"/>
    <x v="0"/>
    <n v="3238982"/>
    <n v="3240403"/>
    <x v="0"/>
    <s v="BAB50803.1"/>
    <x v="327"/>
    <s v="mlr4051"/>
    <x v="0"/>
    <x v="0"/>
    <x v="415"/>
    <x v="410"/>
    <x v="0"/>
  </r>
  <r>
    <n v="6289"/>
    <x v="0"/>
    <x v="0"/>
    <x v="0"/>
    <x v="0"/>
    <x v="0"/>
    <x v="0"/>
    <x v="0"/>
    <n v="3240637"/>
    <n v="3241011"/>
    <x v="1"/>
    <m/>
    <x v="0"/>
    <s v="mll4053"/>
    <x v="0"/>
    <x v="0"/>
    <x v="168"/>
    <x v="0"/>
    <x v="0"/>
  </r>
  <r>
    <n v="6290"/>
    <x v="1"/>
    <x v="1"/>
    <x v="0"/>
    <x v="0"/>
    <x v="0"/>
    <x v="0"/>
    <x v="0"/>
    <n v="3240637"/>
    <n v="3241011"/>
    <x v="1"/>
    <s v="BAB50804.1"/>
    <x v="1106"/>
    <s v="mll4053"/>
    <x v="0"/>
    <x v="0"/>
    <x v="168"/>
    <x v="165"/>
    <x v="0"/>
  </r>
  <r>
    <n v="6291"/>
    <x v="0"/>
    <x v="0"/>
    <x v="0"/>
    <x v="0"/>
    <x v="0"/>
    <x v="0"/>
    <x v="0"/>
    <n v="3241008"/>
    <n v="3241784"/>
    <x v="1"/>
    <m/>
    <x v="0"/>
    <s v="mll4054"/>
    <x v="0"/>
    <x v="0"/>
    <x v="448"/>
    <x v="0"/>
    <x v="0"/>
  </r>
  <r>
    <n v="6292"/>
    <x v="1"/>
    <x v="1"/>
    <x v="0"/>
    <x v="0"/>
    <x v="0"/>
    <x v="0"/>
    <x v="0"/>
    <n v="3241008"/>
    <n v="3241784"/>
    <x v="1"/>
    <s v="BAB50805.1"/>
    <x v="1107"/>
    <s v="mll4054"/>
    <x v="0"/>
    <x v="0"/>
    <x v="448"/>
    <x v="443"/>
    <x v="0"/>
  </r>
  <r>
    <n v="6293"/>
    <x v="0"/>
    <x v="0"/>
    <x v="0"/>
    <x v="0"/>
    <x v="0"/>
    <x v="0"/>
    <x v="0"/>
    <n v="3241842"/>
    <n v="3243251"/>
    <x v="1"/>
    <m/>
    <x v="0"/>
    <s v="mll4056"/>
    <x v="0"/>
    <x v="0"/>
    <x v="207"/>
    <x v="0"/>
    <x v="0"/>
  </r>
  <r>
    <n v="6294"/>
    <x v="1"/>
    <x v="1"/>
    <x v="0"/>
    <x v="0"/>
    <x v="0"/>
    <x v="0"/>
    <x v="0"/>
    <n v="3241842"/>
    <n v="3243251"/>
    <x v="1"/>
    <s v="BAB50806.1"/>
    <x v="1108"/>
    <s v="mll4056"/>
    <x v="0"/>
    <x v="0"/>
    <x v="207"/>
    <x v="204"/>
    <x v="0"/>
  </r>
  <r>
    <n v="6295"/>
    <x v="0"/>
    <x v="0"/>
    <x v="0"/>
    <x v="0"/>
    <x v="0"/>
    <x v="0"/>
    <x v="0"/>
    <n v="3243390"/>
    <n v="3244889"/>
    <x v="0"/>
    <m/>
    <x v="0"/>
    <s v="mlr4057"/>
    <x v="0"/>
    <x v="0"/>
    <x v="127"/>
    <x v="0"/>
    <x v="0"/>
  </r>
  <r>
    <n v="6296"/>
    <x v="1"/>
    <x v="1"/>
    <x v="0"/>
    <x v="0"/>
    <x v="0"/>
    <x v="0"/>
    <x v="0"/>
    <n v="3243390"/>
    <n v="3244889"/>
    <x v="0"/>
    <s v="BAB50807.1"/>
    <x v="1109"/>
    <s v="mlr4057"/>
    <x v="0"/>
    <x v="0"/>
    <x v="127"/>
    <x v="127"/>
    <x v="0"/>
  </r>
  <r>
    <n v="6297"/>
    <x v="0"/>
    <x v="0"/>
    <x v="0"/>
    <x v="0"/>
    <x v="0"/>
    <x v="0"/>
    <x v="0"/>
    <n v="3244942"/>
    <n v="3245349"/>
    <x v="1"/>
    <m/>
    <x v="0"/>
    <s v="mll4059"/>
    <x v="0"/>
    <x v="0"/>
    <x v="36"/>
    <x v="0"/>
    <x v="0"/>
  </r>
  <r>
    <n v="6298"/>
    <x v="1"/>
    <x v="1"/>
    <x v="0"/>
    <x v="0"/>
    <x v="0"/>
    <x v="0"/>
    <x v="0"/>
    <n v="3244942"/>
    <n v="3245349"/>
    <x v="1"/>
    <s v="BAB50808.1"/>
    <x v="1110"/>
    <s v="mll4059"/>
    <x v="0"/>
    <x v="0"/>
    <x v="36"/>
    <x v="37"/>
    <x v="0"/>
  </r>
  <r>
    <n v="6299"/>
    <x v="0"/>
    <x v="0"/>
    <x v="0"/>
    <x v="0"/>
    <x v="0"/>
    <x v="0"/>
    <x v="0"/>
    <n v="3245449"/>
    <n v="3246882"/>
    <x v="1"/>
    <m/>
    <x v="0"/>
    <s v="mll4060"/>
    <x v="0"/>
    <x v="0"/>
    <x v="544"/>
    <x v="0"/>
    <x v="0"/>
  </r>
  <r>
    <n v="6300"/>
    <x v="1"/>
    <x v="1"/>
    <x v="0"/>
    <x v="0"/>
    <x v="0"/>
    <x v="0"/>
    <x v="0"/>
    <n v="3245449"/>
    <n v="3246882"/>
    <x v="1"/>
    <s v="BAB50809.1"/>
    <x v="1111"/>
    <s v="mll4060"/>
    <x v="0"/>
    <x v="0"/>
    <x v="544"/>
    <x v="538"/>
    <x v="0"/>
  </r>
  <r>
    <n v="6301"/>
    <x v="0"/>
    <x v="0"/>
    <x v="0"/>
    <x v="0"/>
    <x v="0"/>
    <x v="0"/>
    <x v="0"/>
    <n v="3247100"/>
    <n v="3247984"/>
    <x v="1"/>
    <m/>
    <x v="0"/>
    <s v="mll4063"/>
    <x v="0"/>
    <x v="0"/>
    <x v="240"/>
    <x v="0"/>
    <x v="0"/>
  </r>
  <r>
    <n v="6302"/>
    <x v="1"/>
    <x v="1"/>
    <x v="0"/>
    <x v="0"/>
    <x v="0"/>
    <x v="0"/>
    <x v="0"/>
    <n v="3247100"/>
    <n v="3247984"/>
    <x v="1"/>
    <s v="BAB50810.1"/>
    <x v="1112"/>
    <s v="mll4063"/>
    <x v="0"/>
    <x v="0"/>
    <x v="240"/>
    <x v="237"/>
    <x v="0"/>
  </r>
  <r>
    <n v="6303"/>
    <x v="0"/>
    <x v="0"/>
    <x v="0"/>
    <x v="0"/>
    <x v="0"/>
    <x v="0"/>
    <x v="0"/>
    <n v="3248017"/>
    <n v="3249546"/>
    <x v="1"/>
    <m/>
    <x v="0"/>
    <s v="mll4065"/>
    <x v="0"/>
    <x v="0"/>
    <x v="534"/>
    <x v="0"/>
    <x v="0"/>
  </r>
  <r>
    <n v="6304"/>
    <x v="1"/>
    <x v="1"/>
    <x v="0"/>
    <x v="0"/>
    <x v="0"/>
    <x v="0"/>
    <x v="0"/>
    <n v="3248017"/>
    <n v="3249546"/>
    <x v="1"/>
    <s v="BAB50811.1"/>
    <x v="1113"/>
    <s v="mll4065"/>
    <x v="0"/>
    <x v="0"/>
    <x v="534"/>
    <x v="528"/>
    <x v="0"/>
  </r>
  <r>
    <n v="6305"/>
    <x v="0"/>
    <x v="0"/>
    <x v="0"/>
    <x v="0"/>
    <x v="0"/>
    <x v="0"/>
    <x v="0"/>
    <n v="3249546"/>
    <n v="3250106"/>
    <x v="1"/>
    <m/>
    <x v="0"/>
    <s v="mll4066"/>
    <x v="0"/>
    <x v="0"/>
    <x v="375"/>
    <x v="0"/>
    <x v="0"/>
  </r>
  <r>
    <n v="6306"/>
    <x v="1"/>
    <x v="1"/>
    <x v="0"/>
    <x v="0"/>
    <x v="0"/>
    <x v="0"/>
    <x v="0"/>
    <n v="3249546"/>
    <n v="3250106"/>
    <x v="1"/>
    <s v="BAB50812.1"/>
    <x v="1114"/>
    <s v="mll4066"/>
    <x v="0"/>
    <x v="0"/>
    <x v="375"/>
    <x v="370"/>
    <x v="0"/>
  </r>
  <r>
    <n v="6307"/>
    <x v="0"/>
    <x v="0"/>
    <x v="0"/>
    <x v="0"/>
    <x v="0"/>
    <x v="0"/>
    <x v="0"/>
    <n v="3250353"/>
    <n v="3250787"/>
    <x v="1"/>
    <m/>
    <x v="0"/>
    <s v="mll4068"/>
    <x v="0"/>
    <x v="0"/>
    <x v="18"/>
    <x v="0"/>
    <x v="0"/>
  </r>
  <r>
    <n v="6308"/>
    <x v="1"/>
    <x v="1"/>
    <x v="0"/>
    <x v="0"/>
    <x v="0"/>
    <x v="0"/>
    <x v="0"/>
    <n v="3250353"/>
    <n v="3250787"/>
    <x v="1"/>
    <s v="BAB50813.1"/>
    <x v="0"/>
    <s v="mll4068"/>
    <x v="0"/>
    <x v="0"/>
    <x v="18"/>
    <x v="19"/>
    <x v="0"/>
  </r>
  <r>
    <n v="6309"/>
    <x v="0"/>
    <x v="0"/>
    <x v="0"/>
    <x v="0"/>
    <x v="0"/>
    <x v="0"/>
    <x v="0"/>
    <n v="3250831"/>
    <n v="3250926"/>
    <x v="1"/>
    <m/>
    <x v="0"/>
    <s v="msl4069"/>
    <x v="0"/>
    <x v="0"/>
    <x v="701"/>
    <x v="0"/>
    <x v="0"/>
  </r>
  <r>
    <n v="6310"/>
    <x v="1"/>
    <x v="1"/>
    <x v="0"/>
    <x v="0"/>
    <x v="0"/>
    <x v="0"/>
    <x v="0"/>
    <n v="3250831"/>
    <n v="3250926"/>
    <x v="1"/>
    <s v="BAB50814.1"/>
    <x v="0"/>
    <s v="msl4069"/>
    <x v="0"/>
    <x v="0"/>
    <x v="701"/>
    <x v="691"/>
    <x v="0"/>
  </r>
  <r>
    <n v="6311"/>
    <x v="0"/>
    <x v="0"/>
    <x v="0"/>
    <x v="0"/>
    <x v="0"/>
    <x v="0"/>
    <x v="0"/>
    <n v="3250926"/>
    <n v="3251621"/>
    <x v="1"/>
    <m/>
    <x v="0"/>
    <s v="mll4070"/>
    <x v="0"/>
    <x v="0"/>
    <x v="160"/>
    <x v="0"/>
    <x v="0"/>
  </r>
  <r>
    <n v="6312"/>
    <x v="1"/>
    <x v="1"/>
    <x v="0"/>
    <x v="0"/>
    <x v="0"/>
    <x v="0"/>
    <x v="0"/>
    <n v="3250926"/>
    <n v="3251621"/>
    <x v="1"/>
    <s v="BAB50815.1"/>
    <x v="1115"/>
    <s v="mll4070"/>
    <x v="0"/>
    <x v="0"/>
    <x v="160"/>
    <x v="160"/>
    <x v="0"/>
  </r>
  <r>
    <n v="6313"/>
    <x v="0"/>
    <x v="0"/>
    <x v="0"/>
    <x v="0"/>
    <x v="0"/>
    <x v="0"/>
    <x v="0"/>
    <n v="3251672"/>
    <n v="3253855"/>
    <x v="1"/>
    <m/>
    <x v="0"/>
    <s v="mll4071"/>
    <x v="0"/>
    <x v="0"/>
    <x v="707"/>
    <x v="0"/>
    <x v="0"/>
  </r>
  <r>
    <n v="6314"/>
    <x v="1"/>
    <x v="1"/>
    <x v="0"/>
    <x v="0"/>
    <x v="0"/>
    <x v="0"/>
    <x v="0"/>
    <n v="3251672"/>
    <n v="3253855"/>
    <x v="1"/>
    <s v="BAB50816.1"/>
    <x v="1116"/>
    <s v="mll4071"/>
    <x v="0"/>
    <x v="0"/>
    <x v="707"/>
    <x v="697"/>
    <x v="0"/>
  </r>
  <r>
    <n v="6315"/>
    <x v="0"/>
    <x v="0"/>
    <x v="0"/>
    <x v="0"/>
    <x v="0"/>
    <x v="0"/>
    <x v="0"/>
    <n v="3253946"/>
    <n v="3254602"/>
    <x v="0"/>
    <m/>
    <x v="0"/>
    <s v="mlr4072"/>
    <x v="0"/>
    <x v="0"/>
    <x v="481"/>
    <x v="0"/>
    <x v="0"/>
  </r>
  <r>
    <n v="6316"/>
    <x v="1"/>
    <x v="1"/>
    <x v="0"/>
    <x v="0"/>
    <x v="0"/>
    <x v="0"/>
    <x v="0"/>
    <n v="3253946"/>
    <n v="3254602"/>
    <x v="0"/>
    <s v="BAB50817.1"/>
    <x v="1117"/>
    <s v="mlr4072"/>
    <x v="0"/>
    <x v="0"/>
    <x v="481"/>
    <x v="475"/>
    <x v="0"/>
  </r>
  <r>
    <n v="6317"/>
    <x v="0"/>
    <x v="0"/>
    <x v="0"/>
    <x v="0"/>
    <x v="0"/>
    <x v="0"/>
    <x v="0"/>
    <n v="3254691"/>
    <n v="3257267"/>
    <x v="1"/>
    <m/>
    <x v="0"/>
    <s v="mll4073"/>
    <x v="0"/>
    <x v="0"/>
    <x v="708"/>
    <x v="0"/>
    <x v="0"/>
  </r>
  <r>
    <n v="6318"/>
    <x v="1"/>
    <x v="1"/>
    <x v="0"/>
    <x v="0"/>
    <x v="0"/>
    <x v="0"/>
    <x v="0"/>
    <n v="3254691"/>
    <n v="3257267"/>
    <x v="1"/>
    <s v="BAB50818.1"/>
    <x v="1118"/>
    <s v="mll4073"/>
    <x v="0"/>
    <x v="0"/>
    <x v="708"/>
    <x v="698"/>
    <x v="0"/>
  </r>
  <r>
    <n v="6319"/>
    <x v="0"/>
    <x v="0"/>
    <x v="0"/>
    <x v="0"/>
    <x v="0"/>
    <x v="0"/>
    <x v="0"/>
    <n v="3257524"/>
    <n v="3258093"/>
    <x v="1"/>
    <m/>
    <x v="0"/>
    <s v="mll4075"/>
    <x v="0"/>
    <x v="0"/>
    <x v="307"/>
    <x v="0"/>
    <x v="0"/>
  </r>
  <r>
    <n v="6320"/>
    <x v="1"/>
    <x v="1"/>
    <x v="0"/>
    <x v="0"/>
    <x v="0"/>
    <x v="0"/>
    <x v="0"/>
    <n v="3257524"/>
    <n v="3258093"/>
    <x v="1"/>
    <s v="BAB50819.1"/>
    <x v="0"/>
    <s v="mll4075"/>
    <x v="0"/>
    <x v="0"/>
    <x v="307"/>
    <x v="302"/>
    <x v="0"/>
  </r>
  <r>
    <n v="6321"/>
    <x v="0"/>
    <x v="0"/>
    <x v="0"/>
    <x v="0"/>
    <x v="0"/>
    <x v="0"/>
    <x v="0"/>
    <n v="3258080"/>
    <n v="3260707"/>
    <x v="1"/>
    <m/>
    <x v="0"/>
    <s v="mll4077"/>
    <x v="0"/>
    <x v="0"/>
    <x v="709"/>
    <x v="0"/>
    <x v="0"/>
  </r>
  <r>
    <n v="6322"/>
    <x v="1"/>
    <x v="1"/>
    <x v="0"/>
    <x v="0"/>
    <x v="0"/>
    <x v="0"/>
    <x v="0"/>
    <n v="3258080"/>
    <n v="3260707"/>
    <x v="1"/>
    <s v="BAB50820.1"/>
    <x v="1119"/>
    <s v="mll4077"/>
    <x v="0"/>
    <x v="0"/>
    <x v="709"/>
    <x v="699"/>
    <x v="0"/>
  </r>
  <r>
    <n v="6323"/>
    <x v="0"/>
    <x v="0"/>
    <x v="0"/>
    <x v="0"/>
    <x v="0"/>
    <x v="0"/>
    <x v="0"/>
    <n v="3260864"/>
    <n v="3261526"/>
    <x v="0"/>
    <m/>
    <x v="0"/>
    <s v="mlr4078"/>
    <x v="0"/>
    <x v="0"/>
    <x v="200"/>
    <x v="0"/>
    <x v="0"/>
  </r>
  <r>
    <n v="6324"/>
    <x v="1"/>
    <x v="1"/>
    <x v="0"/>
    <x v="0"/>
    <x v="0"/>
    <x v="0"/>
    <x v="0"/>
    <n v="3260864"/>
    <n v="3261526"/>
    <x v="0"/>
    <s v="BAB50821.1"/>
    <x v="0"/>
    <s v="mlr4078"/>
    <x v="0"/>
    <x v="0"/>
    <x v="200"/>
    <x v="197"/>
    <x v="0"/>
  </r>
  <r>
    <n v="6325"/>
    <x v="0"/>
    <x v="0"/>
    <x v="0"/>
    <x v="0"/>
    <x v="0"/>
    <x v="0"/>
    <x v="0"/>
    <n v="3261637"/>
    <n v="3262494"/>
    <x v="0"/>
    <m/>
    <x v="0"/>
    <s v="mlr4079"/>
    <x v="0"/>
    <x v="0"/>
    <x v="445"/>
    <x v="0"/>
    <x v="0"/>
  </r>
  <r>
    <n v="6326"/>
    <x v="1"/>
    <x v="1"/>
    <x v="0"/>
    <x v="0"/>
    <x v="0"/>
    <x v="0"/>
    <x v="0"/>
    <n v="3261637"/>
    <n v="3262494"/>
    <x v="0"/>
    <s v="BAB50822.1"/>
    <x v="29"/>
    <s v="mlr4079"/>
    <x v="0"/>
    <x v="0"/>
    <x v="445"/>
    <x v="440"/>
    <x v="0"/>
  </r>
  <r>
    <n v="6327"/>
    <x v="0"/>
    <x v="0"/>
    <x v="0"/>
    <x v="0"/>
    <x v="0"/>
    <x v="0"/>
    <x v="0"/>
    <n v="3262491"/>
    <n v="3262685"/>
    <x v="0"/>
    <m/>
    <x v="0"/>
    <s v="msr4080"/>
    <x v="0"/>
    <x v="0"/>
    <x v="92"/>
    <x v="0"/>
    <x v="0"/>
  </r>
  <r>
    <n v="6328"/>
    <x v="1"/>
    <x v="1"/>
    <x v="0"/>
    <x v="0"/>
    <x v="0"/>
    <x v="0"/>
    <x v="0"/>
    <n v="3262491"/>
    <n v="3262685"/>
    <x v="0"/>
    <s v="BAB50823.1"/>
    <x v="29"/>
    <s v="msr4080"/>
    <x v="0"/>
    <x v="0"/>
    <x v="92"/>
    <x v="93"/>
    <x v="0"/>
  </r>
  <r>
    <n v="6329"/>
    <x v="0"/>
    <x v="0"/>
    <x v="0"/>
    <x v="0"/>
    <x v="0"/>
    <x v="0"/>
    <x v="0"/>
    <n v="3262954"/>
    <n v="3263859"/>
    <x v="1"/>
    <m/>
    <x v="0"/>
    <s v="mll4082"/>
    <x v="0"/>
    <x v="0"/>
    <x v="81"/>
    <x v="0"/>
    <x v="0"/>
  </r>
  <r>
    <n v="6330"/>
    <x v="1"/>
    <x v="1"/>
    <x v="0"/>
    <x v="0"/>
    <x v="0"/>
    <x v="0"/>
    <x v="0"/>
    <n v="3262954"/>
    <n v="3263859"/>
    <x v="1"/>
    <s v="BAB50824.1"/>
    <x v="3"/>
    <s v="mll4082"/>
    <x v="0"/>
    <x v="0"/>
    <x v="81"/>
    <x v="82"/>
    <x v="0"/>
  </r>
  <r>
    <n v="6331"/>
    <x v="0"/>
    <x v="0"/>
    <x v="0"/>
    <x v="0"/>
    <x v="0"/>
    <x v="0"/>
    <x v="0"/>
    <n v="3263985"/>
    <n v="3265178"/>
    <x v="0"/>
    <m/>
    <x v="0"/>
    <s v="mlr4084"/>
    <x v="0"/>
    <x v="0"/>
    <x v="592"/>
    <x v="0"/>
    <x v="0"/>
  </r>
  <r>
    <n v="6332"/>
    <x v="1"/>
    <x v="1"/>
    <x v="0"/>
    <x v="0"/>
    <x v="0"/>
    <x v="0"/>
    <x v="0"/>
    <n v="3263985"/>
    <n v="3265178"/>
    <x v="0"/>
    <s v="BAB50825.1"/>
    <x v="912"/>
    <s v="mlr4084"/>
    <x v="0"/>
    <x v="0"/>
    <x v="592"/>
    <x v="585"/>
    <x v="0"/>
  </r>
  <r>
    <n v="6333"/>
    <x v="0"/>
    <x v="0"/>
    <x v="0"/>
    <x v="0"/>
    <x v="0"/>
    <x v="0"/>
    <x v="0"/>
    <n v="3265240"/>
    <n v="3266520"/>
    <x v="0"/>
    <m/>
    <x v="0"/>
    <s v="mlr4086"/>
    <x v="0"/>
    <x v="0"/>
    <x v="326"/>
    <x v="0"/>
    <x v="0"/>
  </r>
  <r>
    <n v="6334"/>
    <x v="1"/>
    <x v="1"/>
    <x v="0"/>
    <x v="0"/>
    <x v="0"/>
    <x v="0"/>
    <x v="0"/>
    <n v="3265240"/>
    <n v="3266520"/>
    <x v="0"/>
    <s v="BAB50826.1"/>
    <x v="1120"/>
    <s v="mlr4086"/>
    <x v="0"/>
    <x v="0"/>
    <x v="326"/>
    <x v="321"/>
    <x v="0"/>
  </r>
  <r>
    <n v="6335"/>
    <x v="0"/>
    <x v="0"/>
    <x v="0"/>
    <x v="0"/>
    <x v="0"/>
    <x v="0"/>
    <x v="0"/>
    <n v="3266565"/>
    <n v="3267599"/>
    <x v="0"/>
    <m/>
    <x v="0"/>
    <s v="mlr4087"/>
    <x v="0"/>
    <x v="0"/>
    <x v="149"/>
    <x v="0"/>
    <x v="0"/>
  </r>
  <r>
    <n v="6336"/>
    <x v="1"/>
    <x v="1"/>
    <x v="0"/>
    <x v="0"/>
    <x v="0"/>
    <x v="0"/>
    <x v="0"/>
    <n v="3266565"/>
    <n v="3267599"/>
    <x v="0"/>
    <s v="BAB50827.1"/>
    <x v="1121"/>
    <s v="mlr4087"/>
    <x v="0"/>
    <x v="0"/>
    <x v="149"/>
    <x v="149"/>
    <x v="0"/>
  </r>
  <r>
    <n v="6337"/>
    <x v="0"/>
    <x v="0"/>
    <x v="0"/>
    <x v="0"/>
    <x v="0"/>
    <x v="0"/>
    <x v="0"/>
    <n v="3267785"/>
    <n v="3268246"/>
    <x v="1"/>
    <m/>
    <x v="0"/>
    <s v="mll4088"/>
    <x v="0"/>
    <x v="0"/>
    <x v="424"/>
    <x v="0"/>
    <x v="0"/>
  </r>
  <r>
    <n v="6338"/>
    <x v="1"/>
    <x v="1"/>
    <x v="0"/>
    <x v="0"/>
    <x v="0"/>
    <x v="0"/>
    <x v="0"/>
    <n v="3267785"/>
    <n v="3268246"/>
    <x v="1"/>
    <s v="BAB50828.1"/>
    <x v="1122"/>
    <s v="mll4088"/>
    <x v="0"/>
    <x v="0"/>
    <x v="424"/>
    <x v="419"/>
    <x v="0"/>
  </r>
  <r>
    <n v="6339"/>
    <x v="0"/>
    <x v="0"/>
    <x v="0"/>
    <x v="0"/>
    <x v="0"/>
    <x v="0"/>
    <x v="0"/>
    <n v="3268373"/>
    <n v="3270328"/>
    <x v="0"/>
    <m/>
    <x v="0"/>
    <s v="mlr4089"/>
    <x v="0"/>
    <x v="0"/>
    <x v="710"/>
    <x v="0"/>
    <x v="0"/>
  </r>
  <r>
    <n v="6340"/>
    <x v="1"/>
    <x v="1"/>
    <x v="0"/>
    <x v="0"/>
    <x v="0"/>
    <x v="0"/>
    <x v="0"/>
    <n v="3268373"/>
    <n v="3270328"/>
    <x v="0"/>
    <s v="BAB50829.1"/>
    <x v="1123"/>
    <s v="mlr4089"/>
    <x v="0"/>
    <x v="0"/>
    <x v="710"/>
    <x v="700"/>
    <x v="0"/>
  </r>
  <r>
    <n v="6341"/>
    <x v="0"/>
    <x v="0"/>
    <x v="0"/>
    <x v="0"/>
    <x v="0"/>
    <x v="0"/>
    <x v="0"/>
    <n v="3270328"/>
    <n v="3271077"/>
    <x v="0"/>
    <m/>
    <x v="0"/>
    <s v="mlr4090"/>
    <x v="0"/>
    <x v="0"/>
    <x v="373"/>
    <x v="0"/>
    <x v="0"/>
  </r>
  <r>
    <n v="6342"/>
    <x v="1"/>
    <x v="1"/>
    <x v="0"/>
    <x v="0"/>
    <x v="0"/>
    <x v="0"/>
    <x v="0"/>
    <n v="3270328"/>
    <n v="3271077"/>
    <x v="0"/>
    <s v="BAB50830.1"/>
    <x v="0"/>
    <s v="mlr4090"/>
    <x v="0"/>
    <x v="0"/>
    <x v="373"/>
    <x v="368"/>
    <x v="0"/>
  </r>
  <r>
    <n v="6343"/>
    <x v="0"/>
    <x v="0"/>
    <x v="0"/>
    <x v="0"/>
    <x v="0"/>
    <x v="0"/>
    <x v="0"/>
    <n v="3271078"/>
    <n v="3272346"/>
    <x v="1"/>
    <m/>
    <x v="0"/>
    <s v="mll4091"/>
    <x v="0"/>
    <x v="0"/>
    <x v="586"/>
    <x v="0"/>
    <x v="0"/>
  </r>
  <r>
    <n v="6344"/>
    <x v="1"/>
    <x v="1"/>
    <x v="0"/>
    <x v="0"/>
    <x v="0"/>
    <x v="0"/>
    <x v="0"/>
    <n v="3271078"/>
    <n v="3272346"/>
    <x v="1"/>
    <s v="BAB50831.1"/>
    <x v="1124"/>
    <s v="mll4091"/>
    <x v="0"/>
    <x v="0"/>
    <x v="586"/>
    <x v="579"/>
    <x v="0"/>
  </r>
  <r>
    <n v="6345"/>
    <x v="0"/>
    <x v="0"/>
    <x v="0"/>
    <x v="0"/>
    <x v="0"/>
    <x v="0"/>
    <x v="0"/>
    <n v="3272736"/>
    <n v="3274169"/>
    <x v="1"/>
    <m/>
    <x v="0"/>
    <s v="mll4092"/>
    <x v="0"/>
    <x v="0"/>
    <x v="544"/>
    <x v="0"/>
    <x v="0"/>
  </r>
  <r>
    <n v="6346"/>
    <x v="1"/>
    <x v="1"/>
    <x v="0"/>
    <x v="0"/>
    <x v="0"/>
    <x v="0"/>
    <x v="0"/>
    <n v="3272736"/>
    <n v="3274169"/>
    <x v="1"/>
    <s v="BAB50832.1"/>
    <x v="0"/>
    <s v="mll4092"/>
    <x v="0"/>
    <x v="0"/>
    <x v="544"/>
    <x v="538"/>
    <x v="0"/>
  </r>
  <r>
    <n v="6347"/>
    <x v="0"/>
    <x v="0"/>
    <x v="0"/>
    <x v="0"/>
    <x v="0"/>
    <x v="0"/>
    <x v="0"/>
    <n v="3274484"/>
    <n v="3275353"/>
    <x v="1"/>
    <m/>
    <x v="0"/>
    <s v="mll4093"/>
    <x v="0"/>
    <x v="0"/>
    <x v="270"/>
    <x v="0"/>
    <x v="0"/>
  </r>
  <r>
    <n v="6348"/>
    <x v="1"/>
    <x v="1"/>
    <x v="0"/>
    <x v="0"/>
    <x v="0"/>
    <x v="0"/>
    <x v="0"/>
    <n v="3274484"/>
    <n v="3275353"/>
    <x v="1"/>
    <s v="BAB50833.1"/>
    <x v="0"/>
    <s v="mll4093"/>
    <x v="0"/>
    <x v="0"/>
    <x v="270"/>
    <x v="266"/>
    <x v="0"/>
  </r>
  <r>
    <n v="6349"/>
    <x v="0"/>
    <x v="0"/>
    <x v="0"/>
    <x v="0"/>
    <x v="0"/>
    <x v="0"/>
    <x v="0"/>
    <n v="3275522"/>
    <n v="3276187"/>
    <x v="0"/>
    <m/>
    <x v="0"/>
    <s v="mlr4094"/>
    <x v="0"/>
    <x v="0"/>
    <x v="46"/>
    <x v="0"/>
    <x v="0"/>
  </r>
  <r>
    <n v="6350"/>
    <x v="1"/>
    <x v="1"/>
    <x v="0"/>
    <x v="0"/>
    <x v="0"/>
    <x v="0"/>
    <x v="0"/>
    <n v="3275522"/>
    <n v="3276187"/>
    <x v="0"/>
    <s v="BAB50834.1"/>
    <x v="0"/>
    <s v="mlr4094"/>
    <x v="0"/>
    <x v="0"/>
    <x v="46"/>
    <x v="47"/>
    <x v="0"/>
  </r>
  <r>
    <n v="6351"/>
    <x v="0"/>
    <x v="0"/>
    <x v="0"/>
    <x v="0"/>
    <x v="0"/>
    <x v="0"/>
    <x v="0"/>
    <n v="3276248"/>
    <n v="3276481"/>
    <x v="1"/>
    <m/>
    <x v="0"/>
    <s v="msl4095"/>
    <x v="0"/>
    <x v="0"/>
    <x v="39"/>
    <x v="0"/>
    <x v="0"/>
  </r>
  <r>
    <n v="6352"/>
    <x v="1"/>
    <x v="1"/>
    <x v="0"/>
    <x v="0"/>
    <x v="0"/>
    <x v="0"/>
    <x v="0"/>
    <n v="3276248"/>
    <n v="3276481"/>
    <x v="1"/>
    <s v="BAB50835.1"/>
    <x v="0"/>
    <s v="msl4095"/>
    <x v="0"/>
    <x v="0"/>
    <x v="39"/>
    <x v="40"/>
    <x v="0"/>
  </r>
  <r>
    <n v="6353"/>
    <x v="0"/>
    <x v="0"/>
    <x v="0"/>
    <x v="0"/>
    <x v="0"/>
    <x v="0"/>
    <x v="0"/>
    <n v="3276466"/>
    <n v="3276597"/>
    <x v="1"/>
    <m/>
    <x v="0"/>
    <s v="msl4096"/>
    <x v="0"/>
    <x v="0"/>
    <x v="711"/>
    <x v="0"/>
    <x v="0"/>
  </r>
  <r>
    <n v="6354"/>
    <x v="1"/>
    <x v="1"/>
    <x v="0"/>
    <x v="0"/>
    <x v="0"/>
    <x v="0"/>
    <x v="0"/>
    <n v="3276466"/>
    <n v="3276597"/>
    <x v="1"/>
    <s v="BAB50836.1"/>
    <x v="0"/>
    <s v="msl4096"/>
    <x v="0"/>
    <x v="0"/>
    <x v="711"/>
    <x v="701"/>
    <x v="0"/>
  </r>
  <r>
    <n v="6355"/>
    <x v="0"/>
    <x v="0"/>
    <x v="0"/>
    <x v="0"/>
    <x v="0"/>
    <x v="0"/>
    <x v="0"/>
    <n v="3276575"/>
    <n v="3277585"/>
    <x v="0"/>
    <m/>
    <x v="0"/>
    <s v="mlr4097"/>
    <x v="0"/>
    <x v="0"/>
    <x v="198"/>
    <x v="0"/>
    <x v="0"/>
  </r>
  <r>
    <n v="6356"/>
    <x v="1"/>
    <x v="1"/>
    <x v="0"/>
    <x v="0"/>
    <x v="0"/>
    <x v="0"/>
    <x v="0"/>
    <n v="3276575"/>
    <n v="3277585"/>
    <x v="0"/>
    <s v="BAB50837.1"/>
    <x v="1125"/>
    <s v="mlr4097"/>
    <x v="0"/>
    <x v="0"/>
    <x v="198"/>
    <x v="195"/>
    <x v="0"/>
  </r>
  <r>
    <n v="6357"/>
    <x v="0"/>
    <x v="0"/>
    <x v="0"/>
    <x v="0"/>
    <x v="0"/>
    <x v="0"/>
    <x v="0"/>
    <n v="3277576"/>
    <n v="3278964"/>
    <x v="0"/>
    <m/>
    <x v="0"/>
    <s v="mlr4098"/>
    <x v="0"/>
    <x v="0"/>
    <x v="652"/>
    <x v="0"/>
    <x v="0"/>
  </r>
  <r>
    <n v="6358"/>
    <x v="1"/>
    <x v="1"/>
    <x v="0"/>
    <x v="0"/>
    <x v="0"/>
    <x v="0"/>
    <x v="0"/>
    <n v="3277576"/>
    <n v="3278964"/>
    <x v="0"/>
    <s v="BAB50838.1"/>
    <x v="0"/>
    <s v="mlr4098"/>
    <x v="0"/>
    <x v="0"/>
    <x v="652"/>
    <x v="644"/>
    <x v="0"/>
  </r>
  <r>
    <n v="6359"/>
    <x v="0"/>
    <x v="0"/>
    <x v="0"/>
    <x v="0"/>
    <x v="0"/>
    <x v="0"/>
    <x v="0"/>
    <n v="3279303"/>
    <n v="3280895"/>
    <x v="0"/>
    <m/>
    <x v="0"/>
    <s v="mlr4100"/>
    <x v="0"/>
    <x v="0"/>
    <x v="712"/>
    <x v="0"/>
    <x v="0"/>
  </r>
  <r>
    <n v="6360"/>
    <x v="1"/>
    <x v="1"/>
    <x v="0"/>
    <x v="0"/>
    <x v="0"/>
    <x v="0"/>
    <x v="0"/>
    <n v="3279303"/>
    <n v="3280895"/>
    <x v="0"/>
    <s v="BAB50839.1"/>
    <x v="0"/>
    <s v="mlr4100"/>
    <x v="0"/>
    <x v="0"/>
    <x v="712"/>
    <x v="702"/>
    <x v="0"/>
  </r>
  <r>
    <n v="6361"/>
    <x v="0"/>
    <x v="0"/>
    <x v="0"/>
    <x v="0"/>
    <x v="0"/>
    <x v="0"/>
    <x v="0"/>
    <n v="3280990"/>
    <n v="3282606"/>
    <x v="0"/>
    <m/>
    <x v="0"/>
    <s v="mlr4101"/>
    <x v="0"/>
    <x v="0"/>
    <x v="625"/>
    <x v="0"/>
    <x v="0"/>
  </r>
  <r>
    <n v="6362"/>
    <x v="1"/>
    <x v="1"/>
    <x v="0"/>
    <x v="0"/>
    <x v="0"/>
    <x v="0"/>
    <x v="0"/>
    <n v="3280990"/>
    <n v="3282606"/>
    <x v="0"/>
    <s v="BAB50840.1"/>
    <x v="1126"/>
    <s v="mlr4101"/>
    <x v="0"/>
    <x v="0"/>
    <x v="625"/>
    <x v="618"/>
    <x v="0"/>
  </r>
  <r>
    <n v="6363"/>
    <x v="0"/>
    <x v="0"/>
    <x v="0"/>
    <x v="0"/>
    <x v="0"/>
    <x v="0"/>
    <x v="0"/>
    <n v="3282650"/>
    <n v="3284026"/>
    <x v="1"/>
    <m/>
    <x v="0"/>
    <s v="mll4103"/>
    <x v="0"/>
    <x v="0"/>
    <x v="396"/>
    <x v="0"/>
    <x v="0"/>
  </r>
  <r>
    <n v="6364"/>
    <x v="1"/>
    <x v="1"/>
    <x v="0"/>
    <x v="0"/>
    <x v="0"/>
    <x v="0"/>
    <x v="0"/>
    <n v="3282650"/>
    <n v="3284026"/>
    <x v="1"/>
    <s v="BAB50841.1"/>
    <x v="0"/>
    <s v="mll4103"/>
    <x v="0"/>
    <x v="0"/>
    <x v="396"/>
    <x v="391"/>
    <x v="0"/>
  </r>
  <r>
    <n v="6365"/>
    <x v="0"/>
    <x v="0"/>
    <x v="0"/>
    <x v="0"/>
    <x v="0"/>
    <x v="0"/>
    <x v="0"/>
    <n v="3284367"/>
    <n v="3289205"/>
    <x v="1"/>
    <m/>
    <x v="0"/>
    <s v="mll4104"/>
    <x v="0"/>
    <x v="0"/>
    <x v="713"/>
    <x v="0"/>
    <x v="0"/>
  </r>
  <r>
    <n v="6366"/>
    <x v="1"/>
    <x v="1"/>
    <x v="0"/>
    <x v="0"/>
    <x v="0"/>
    <x v="0"/>
    <x v="0"/>
    <n v="3284367"/>
    <n v="3289205"/>
    <x v="1"/>
    <s v="BAB50842.1"/>
    <x v="0"/>
    <s v="mll4104"/>
    <x v="0"/>
    <x v="0"/>
    <x v="713"/>
    <x v="703"/>
    <x v="0"/>
  </r>
  <r>
    <n v="6367"/>
    <x v="0"/>
    <x v="0"/>
    <x v="0"/>
    <x v="0"/>
    <x v="0"/>
    <x v="0"/>
    <x v="0"/>
    <n v="3289318"/>
    <n v="3289881"/>
    <x v="0"/>
    <m/>
    <x v="0"/>
    <s v="mlr4105"/>
    <x v="0"/>
    <x v="0"/>
    <x v="490"/>
    <x v="0"/>
    <x v="0"/>
  </r>
  <r>
    <n v="6368"/>
    <x v="1"/>
    <x v="1"/>
    <x v="0"/>
    <x v="0"/>
    <x v="0"/>
    <x v="0"/>
    <x v="0"/>
    <n v="3289318"/>
    <n v="3289881"/>
    <x v="0"/>
    <s v="BAB50843.1"/>
    <x v="0"/>
    <s v="mlr4105"/>
    <x v="0"/>
    <x v="0"/>
    <x v="490"/>
    <x v="484"/>
    <x v="0"/>
  </r>
  <r>
    <n v="6369"/>
    <x v="0"/>
    <x v="0"/>
    <x v="0"/>
    <x v="0"/>
    <x v="0"/>
    <x v="0"/>
    <x v="0"/>
    <n v="3290012"/>
    <n v="3290338"/>
    <x v="0"/>
    <m/>
    <x v="0"/>
    <s v="mlr4106"/>
    <x v="0"/>
    <x v="0"/>
    <x v="260"/>
    <x v="0"/>
    <x v="0"/>
  </r>
  <r>
    <n v="6370"/>
    <x v="1"/>
    <x v="1"/>
    <x v="0"/>
    <x v="0"/>
    <x v="0"/>
    <x v="0"/>
    <x v="0"/>
    <n v="3290012"/>
    <n v="3290338"/>
    <x v="0"/>
    <s v="BAB50844.1"/>
    <x v="0"/>
    <s v="mlr4106"/>
    <x v="0"/>
    <x v="0"/>
    <x v="260"/>
    <x v="257"/>
    <x v="0"/>
  </r>
  <r>
    <n v="6371"/>
    <x v="0"/>
    <x v="0"/>
    <x v="0"/>
    <x v="0"/>
    <x v="0"/>
    <x v="0"/>
    <x v="0"/>
    <n v="3290361"/>
    <n v="3290975"/>
    <x v="1"/>
    <m/>
    <x v="0"/>
    <s v="mll4109"/>
    <x v="0"/>
    <x v="0"/>
    <x v="155"/>
    <x v="0"/>
    <x v="0"/>
  </r>
  <r>
    <n v="6372"/>
    <x v="1"/>
    <x v="1"/>
    <x v="0"/>
    <x v="0"/>
    <x v="0"/>
    <x v="0"/>
    <x v="0"/>
    <n v="3290361"/>
    <n v="3290975"/>
    <x v="1"/>
    <s v="BAB50845.1"/>
    <x v="0"/>
    <s v="mll4109"/>
    <x v="0"/>
    <x v="0"/>
    <x v="155"/>
    <x v="155"/>
    <x v="0"/>
  </r>
  <r>
    <n v="6373"/>
    <x v="0"/>
    <x v="0"/>
    <x v="0"/>
    <x v="0"/>
    <x v="0"/>
    <x v="0"/>
    <x v="0"/>
    <n v="3291041"/>
    <n v="3291919"/>
    <x v="0"/>
    <m/>
    <x v="0"/>
    <s v="mlr4110"/>
    <x v="0"/>
    <x v="0"/>
    <x v="157"/>
    <x v="0"/>
    <x v="0"/>
  </r>
  <r>
    <n v="6374"/>
    <x v="1"/>
    <x v="1"/>
    <x v="0"/>
    <x v="0"/>
    <x v="0"/>
    <x v="0"/>
    <x v="0"/>
    <n v="3291041"/>
    <n v="3291919"/>
    <x v="0"/>
    <s v="BAB50846.1"/>
    <x v="1127"/>
    <s v="mlr4110"/>
    <x v="0"/>
    <x v="0"/>
    <x v="157"/>
    <x v="157"/>
    <x v="0"/>
  </r>
  <r>
    <n v="6375"/>
    <x v="0"/>
    <x v="0"/>
    <x v="0"/>
    <x v="0"/>
    <x v="0"/>
    <x v="0"/>
    <x v="0"/>
    <n v="3292314"/>
    <n v="3292940"/>
    <x v="0"/>
    <m/>
    <x v="0"/>
    <s v="mlr4111"/>
    <x v="0"/>
    <x v="0"/>
    <x v="26"/>
    <x v="0"/>
    <x v="0"/>
  </r>
  <r>
    <n v="6376"/>
    <x v="1"/>
    <x v="1"/>
    <x v="0"/>
    <x v="0"/>
    <x v="0"/>
    <x v="0"/>
    <x v="0"/>
    <n v="3292314"/>
    <n v="3292940"/>
    <x v="0"/>
    <s v="BAB50847.1"/>
    <x v="0"/>
    <s v="mlr4111"/>
    <x v="0"/>
    <x v="0"/>
    <x v="26"/>
    <x v="27"/>
    <x v="0"/>
  </r>
  <r>
    <n v="6377"/>
    <x v="0"/>
    <x v="0"/>
    <x v="0"/>
    <x v="0"/>
    <x v="0"/>
    <x v="0"/>
    <x v="0"/>
    <n v="3293001"/>
    <n v="3294830"/>
    <x v="1"/>
    <m/>
    <x v="0"/>
    <s v="mll4112"/>
    <x v="0"/>
    <x v="0"/>
    <x v="714"/>
    <x v="0"/>
    <x v="0"/>
  </r>
  <r>
    <n v="6378"/>
    <x v="1"/>
    <x v="1"/>
    <x v="0"/>
    <x v="0"/>
    <x v="0"/>
    <x v="0"/>
    <x v="0"/>
    <n v="3293001"/>
    <n v="3294830"/>
    <x v="1"/>
    <s v="BAB50848.1"/>
    <x v="1128"/>
    <s v="mll4112"/>
    <x v="0"/>
    <x v="0"/>
    <x v="714"/>
    <x v="704"/>
    <x v="0"/>
  </r>
  <r>
    <n v="6379"/>
    <x v="0"/>
    <x v="0"/>
    <x v="0"/>
    <x v="0"/>
    <x v="0"/>
    <x v="0"/>
    <x v="0"/>
    <n v="3294789"/>
    <n v="3294977"/>
    <x v="0"/>
    <m/>
    <x v="0"/>
    <s v="msr4113"/>
    <x v="0"/>
    <x v="0"/>
    <x v="31"/>
    <x v="0"/>
    <x v="0"/>
  </r>
  <r>
    <n v="6380"/>
    <x v="1"/>
    <x v="1"/>
    <x v="0"/>
    <x v="0"/>
    <x v="0"/>
    <x v="0"/>
    <x v="0"/>
    <n v="3294789"/>
    <n v="3294977"/>
    <x v="0"/>
    <s v="BAB50849.1"/>
    <x v="0"/>
    <s v="msr4113"/>
    <x v="0"/>
    <x v="0"/>
    <x v="31"/>
    <x v="32"/>
    <x v="0"/>
  </r>
  <r>
    <n v="6381"/>
    <x v="0"/>
    <x v="0"/>
    <x v="0"/>
    <x v="0"/>
    <x v="0"/>
    <x v="0"/>
    <x v="0"/>
    <n v="3294974"/>
    <n v="3295312"/>
    <x v="0"/>
    <m/>
    <x v="0"/>
    <s v="mlr4114"/>
    <x v="0"/>
    <x v="0"/>
    <x v="63"/>
    <x v="0"/>
    <x v="0"/>
  </r>
  <r>
    <n v="6382"/>
    <x v="1"/>
    <x v="1"/>
    <x v="0"/>
    <x v="0"/>
    <x v="0"/>
    <x v="0"/>
    <x v="0"/>
    <n v="3294974"/>
    <n v="3295312"/>
    <x v="0"/>
    <s v="BAB50850.1"/>
    <x v="0"/>
    <s v="mlr4114"/>
    <x v="0"/>
    <x v="0"/>
    <x v="63"/>
    <x v="64"/>
    <x v="0"/>
  </r>
  <r>
    <n v="6383"/>
    <x v="0"/>
    <x v="0"/>
    <x v="0"/>
    <x v="0"/>
    <x v="0"/>
    <x v="0"/>
    <x v="0"/>
    <n v="3295326"/>
    <n v="3296900"/>
    <x v="1"/>
    <m/>
    <x v="0"/>
    <s v="mll4115"/>
    <x v="0"/>
    <x v="0"/>
    <x v="491"/>
    <x v="0"/>
    <x v="0"/>
  </r>
  <r>
    <n v="6384"/>
    <x v="1"/>
    <x v="1"/>
    <x v="0"/>
    <x v="0"/>
    <x v="0"/>
    <x v="0"/>
    <x v="0"/>
    <n v="3295326"/>
    <n v="3296900"/>
    <x v="1"/>
    <s v="BAB50851.1"/>
    <x v="1129"/>
    <s v="mll4115"/>
    <x v="0"/>
    <x v="0"/>
    <x v="491"/>
    <x v="485"/>
    <x v="0"/>
  </r>
  <r>
    <n v="6385"/>
    <x v="0"/>
    <x v="0"/>
    <x v="0"/>
    <x v="0"/>
    <x v="0"/>
    <x v="0"/>
    <x v="0"/>
    <n v="3297046"/>
    <n v="3298386"/>
    <x v="1"/>
    <m/>
    <x v="0"/>
    <s v="mll4118"/>
    <x v="0"/>
    <x v="0"/>
    <x v="197"/>
    <x v="0"/>
    <x v="0"/>
  </r>
  <r>
    <n v="6386"/>
    <x v="1"/>
    <x v="1"/>
    <x v="0"/>
    <x v="0"/>
    <x v="0"/>
    <x v="0"/>
    <x v="0"/>
    <n v="3297046"/>
    <n v="3298386"/>
    <x v="1"/>
    <s v="BAB50852.1"/>
    <x v="1018"/>
    <s v="mll4118"/>
    <x v="0"/>
    <x v="0"/>
    <x v="197"/>
    <x v="194"/>
    <x v="0"/>
  </r>
  <r>
    <n v="6387"/>
    <x v="0"/>
    <x v="0"/>
    <x v="0"/>
    <x v="0"/>
    <x v="0"/>
    <x v="0"/>
    <x v="0"/>
    <n v="3298405"/>
    <n v="3299022"/>
    <x v="0"/>
    <m/>
    <x v="0"/>
    <s v="mlr4117"/>
    <x v="0"/>
    <x v="0"/>
    <x v="33"/>
    <x v="0"/>
    <x v="0"/>
  </r>
  <r>
    <n v="6388"/>
    <x v="1"/>
    <x v="1"/>
    <x v="0"/>
    <x v="0"/>
    <x v="0"/>
    <x v="0"/>
    <x v="0"/>
    <n v="3298405"/>
    <n v="3299022"/>
    <x v="0"/>
    <s v="BAB50853.1"/>
    <x v="1130"/>
    <s v="mlr4117"/>
    <x v="0"/>
    <x v="0"/>
    <x v="33"/>
    <x v="34"/>
    <x v="0"/>
  </r>
  <r>
    <n v="6389"/>
    <x v="0"/>
    <x v="0"/>
    <x v="0"/>
    <x v="0"/>
    <x v="0"/>
    <x v="0"/>
    <x v="0"/>
    <n v="3299067"/>
    <n v="3299660"/>
    <x v="0"/>
    <m/>
    <x v="0"/>
    <s v="mlr4119"/>
    <x v="0"/>
    <x v="0"/>
    <x v="194"/>
    <x v="0"/>
    <x v="0"/>
  </r>
  <r>
    <n v="6390"/>
    <x v="1"/>
    <x v="1"/>
    <x v="0"/>
    <x v="0"/>
    <x v="0"/>
    <x v="0"/>
    <x v="0"/>
    <n v="3299067"/>
    <n v="3299660"/>
    <x v="0"/>
    <s v="BAB50854.1"/>
    <x v="0"/>
    <s v="mlr4119"/>
    <x v="0"/>
    <x v="0"/>
    <x v="194"/>
    <x v="191"/>
    <x v="0"/>
  </r>
  <r>
    <n v="6391"/>
    <x v="0"/>
    <x v="0"/>
    <x v="0"/>
    <x v="0"/>
    <x v="0"/>
    <x v="0"/>
    <x v="0"/>
    <n v="3299670"/>
    <n v="3300203"/>
    <x v="1"/>
    <m/>
    <x v="0"/>
    <s v="mll4120"/>
    <x v="0"/>
    <x v="0"/>
    <x v="192"/>
    <x v="0"/>
    <x v="0"/>
  </r>
  <r>
    <n v="6392"/>
    <x v="1"/>
    <x v="1"/>
    <x v="0"/>
    <x v="0"/>
    <x v="0"/>
    <x v="0"/>
    <x v="0"/>
    <n v="3299670"/>
    <n v="3300203"/>
    <x v="1"/>
    <s v="BAB50855.1"/>
    <x v="1131"/>
    <s v="mll4120"/>
    <x v="0"/>
    <x v="0"/>
    <x v="192"/>
    <x v="189"/>
    <x v="0"/>
  </r>
  <r>
    <n v="6393"/>
    <x v="0"/>
    <x v="0"/>
    <x v="0"/>
    <x v="0"/>
    <x v="0"/>
    <x v="0"/>
    <x v="0"/>
    <n v="3300405"/>
    <n v="3300911"/>
    <x v="1"/>
    <m/>
    <x v="0"/>
    <s v="mll4122"/>
    <x v="0"/>
    <x v="0"/>
    <x v="406"/>
    <x v="0"/>
    <x v="0"/>
  </r>
  <r>
    <n v="6394"/>
    <x v="1"/>
    <x v="1"/>
    <x v="0"/>
    <x v="0"/>
    <x v="0"/>
    <x v="0"/>
    <x v="0"/>
    <n v="3300405"/>
    <n v="3300911"/>
    <x v="1"/>
    <s v="BAB50856.1"/>
    <x v="0"/>
    <s v="mll4122"/>
    <x v="0"/>
    <x v="0"/>
    <x v="406"/>
    <x v="401"/>
    <x v="0"/>
  </r>
  <r>
    <n v="6395"/>
    <x v="0"/>
    <x v="0"/>
    <x v="0"/>
    <x v="0"/>
    <x v="0"/>
    <x v="0"/>
    <x v="0"/>
    <n v="3301183"/>
    <n v="3301869"/>
    <x v="1"/>
    <m/>
    <x v="0"/>
    <s v="mll4125"/>
    <x v="0"/>
    <x v="0"/>
    <x v="10"/>
    <x v="0"/>
    <x v="0"/>
  </r>
  <r>
    <n v="6396"/>
    <x v="1"/>
    <x v="1"/>
    <x v="0"/>
    <x v="0"/>
    <x v="0"/>
    <x v="0"/>
    <x v="0"/>
    <n v="3301183"/>
    <n v="3301869"/>
    <x v="1"/>
    <s v="BAB50857.1"/>
    <x v="0"/>
    <s v="mll4125"/>
    <x v="0"/>
    <x v="0"/>
    <x v="10"/>
    <x v="11"/>
    <x v="0"/>
  </r>
  <r>
    <n v="6397"/>
    <x v="0"/>
    <x v="0"/>
    <x v="0"/>
    <x v="0"/>
    <x v="0"/>
    <x v="0"/>
    <x v="0"/>
    <n v="3301826"/>
    <n v="3302710"/>
    <x v="1"/>
    <m/>
    <x v="0"/>
    <s v="mll4127"/>
    <x v="0"/>
    <x v="0"/>
    <x v="240"/>
    <x v="0"/>
    <x v="0"/>
  </r>
  <r>
    <n v="6398"/>
    <x v="1"/>
    <x v="1"/>
    <x v="0"/>
    <x v="0"/>
    <x v="0"/>
    <x v="0"/>
    <x v="0"/>
    <n v="3301826"/>
    <n v="3302710"/>
    <x v="1"/>
    <s v="BAB50858.1"/>
    <x v="0"/>
    <s v="mll4127"/>
    <x v="0"/>
    <x v="0"/>
    <x v="240"/>
    <x v="237"/>
    <x v="0"/>
  </r>
  <r>
    <n v="6399"/>
    <x v="0"/>
    <x v="0"/>
    <x v="0"/>
    <x v="0"/>
    <x v="0"/>
    <x v="0"/>
    <x v="0"/>
    <n v="3302715"/>
    <n v="3303539"/>
    <x v="1"/>
    <m/>
    <x v="0"/>
    <s v="mll4128"/>
    <x v="0"/>
    <x v="0"/>
    <x v="238"/>
    <x v="0"/>
    <x v="0"/>
  </r>
  <r>
    <n v="6400"/>
    <x v="1"/>
    <x v="1"/>
    <x v="0"/>
    <x v="0"/>
    <x v="0"/>
    <x v="0"/>
    <x v="0"/>
    <n v="3302715"/>
    <n v="3303539"/>
    <x v="1"/>
    <s v="BAB50859.1"/>
    <x v="0"/>
    <s v="mll4128"/>
    <x v="0"/>
    <x v="0"/>
    <x v="238"/>
    <x v="235"/>
    <x v="0"/>
  </r>
  <r>
    <n v="6401"/>
    <x v="0"/>
    <x v="0"/>
    <x v="0"/>
    <x v="0"/>
    <x v="0"/>
    <x v="0"/>
    <x v="0"/>
    <n v="3303558"/>
    <n v="3304196"/>
    <x v="1"/>
    <m/>
    <x v="0"/>
    <s v="mll4130"/>
    <x v="0"/>
    <x v="0"/>
    <x v="286"/>
    <x v="0"/>
    <x v="0"/>
  </r>
  <r>
    <n v="6402"/>
    <x v="1"/>
    <x v="1"/>
    <x v="0"/>
    <x v="0"/>
    <x v="0"/>
    <x v="0"/>
    <x v="0"/>
    <n v="3303558"/>
    <n v="3304196"/>
    <x v="1"/>
    <s v="BAB50860.1"/>
    <x v="0"/>
    <s v="mll4130"/>
    <x v="0"/>
    <x v="0"/>
    <x v="286"/>
    <x v="282"/>
    <x v="0"/>
  </r>
  <r>
    <n v="6403"/>
    <x v="0"/>
    <x v="0"/>
    <x v="0"/>
    <x v="0"/>
    <x v="0"/>
    <x v="0"/>
    <x v="0"/>
    <n v="3304360"/>
    <n v="3304611"/>
    <x v="0"/>
    <m/>
    <x v="0"/>
    <s v="msr4131"/>
    <x v="0"/>
    <x v="0"/>
    <x v="44"/>
    <x v="0"/>
    <x v="0"/>
  </r>
  <r>
    <n v="6404"/>
    <x v="1"/>
    <x v="1"/>
    <x v="0"/>
    <x v="0"/>
    <x v="0"/>
    <x v="0"/>
    <x v="0"/>
    <n v="3304360"/>
    <n v="3304611"/>
    <x v="0"/>
    <s v="BAB50861.1"/>
    <x v="0"/>
    <s v="msr4131"/>
    <x v="0"/>
    <x v="0"/>
    <x v="44"/>
    <x v="45"/>
    <x v="0"/>
  </r>
  <r>
    <n v="6405"/>
    <x v="0"/>
    <x v="0"/>
    <x v="0"/>
    <x v="0"/>
    <x v="0"/>
    <x v="0"/>
    <x v="0"/>
    <n v="3304625"/>
    <n v="3305509"/>
    <x v="0"/>
    <m/>
    <x v="0"/>
    <s v="mlr4132"/>
    <x v="0"/>
    <x v="0"/>
    <x v="240"/>
    <x v="0"/>
    <x v="0"/>
  </r>
  <r>
    <n v="6406"/>
    <x v="1"/>
    <x v="1"/>
    <x v="0"/>
    <x v="0"/>
    <x v="0"/>
    <x v="0"/>
    <x v="0"/>
    <n v="3304625"/>
    <n v="3305509"/>
    <x v="0"/>
    <s v="BAB50862.1"/>
    <x v="1132"/>
    <s v="mlr4132"/>
    <x v="0"/>
    <x v="0"/>
    <x v="240"/>
    <x v="237"/>
    <x v="0"/>
  </r>
  <r>
    <n v="6407"/>
    <x v="0"/>
    <x v="0"/>
    <x v="0"/>
    <x v="0"/>
    <x v="0"/>
    <x v="0"/>
    <x v="0"/>
    <n v="3305506"/>
    <n v="3306297"/>
    <x v="0"/>
    <m/>
    <x v="0"/>
    <s v="mlr4134"/>
    <x v="0"/>
    <x v="0"/>
    <x v="83"/>
    <x v="0"/>
    <x v="0"/>
  </r>
  <r>
    <n v="6408"/>
    <x v="1"/>
    <x v="1"/>
    <x v="0"/>
    <x v="0"/>
    <x v="0"/>
    <x v="0"/>
    <x v="0"/>
    <n v="3305506"/>
    <n v="3306297"/>
    <x v="0"/>
    <s v="BAB50863.1"/>
    <x v="0"/>
    <s v="mlr4134"/>
    <x v="0"/>
    <x v="0"/>
    <x v="83"/>
    <x v="84"/>
    <x v="0"/>
  </r>
  <r>
    <n v="6409"/>
    <x v="0"/>
    <x v="0"/>
    <x v="0"/>
    <x v="0"/>
    <x v="0"/>
    <x v="0"/>
    <x v="0"/>
    <n v="3306445"/>
    <n v="3307089"/>
    <x v="0"/>
    <m/>
    <x v="0"/>
    <s v="mlr4135"/>
    <x v="0"/>
    <x v="0"/>
    <x v="303"/>
    <x v="0"/>
    <x v="0"/>
  </r>
  <r>
    <n v="6410"/>
    <x v="1"/>
    <x v="1"/>
    <x v="0"/>
    <x v="0"/>
    <x v="0"/>
    <x v="0"/>
    <x v="0"/>
    <n v="3306445"/>
    <n v="3307089"/>
    <x v="0"/>
    <s v="BAB50864.1"/>
    <x v="0"/>
    <s v="mlr4135"/>
    <x v="0"/>
    <x v="0"/>
    <x v="303"/>
    <x v="298"/>
    <x v="0"/>
  </r>
  <r>
    <n v="6411"/>
    <x v="0"/>
    <x v="0"/>
    <x v="0"/>
    <x v="0"/>
    <x v="0"/>
    <x v="0"/>
    <x v="0"/>
    <n v="3307086"/>
    <n v="3307520"/>
    <x v="0"/>
    <m/>
    <x v="0"/>
    <s v="mlr4137"/>
    <x v="0"/>
    <x v="0"/>
    <x v="18"/>
    <x v="0"/>
    <x v="0"/>
  </r>
  <r>
    <n v="6412"/>
    <x v="1"/>
    <x v="1"/>
    <x v="0"/>
    <x v="0"/>
    <x v="0"/>
    <x v="0"/>
    <x v="0"/>
    <n v="3307086"/>
    <n v="3307520"/>
    <x v="0"/>
    <s v="BAB50865.1"/>
    <x v="0"/>
    <s v="mlr4137"/>
    <x v="0"/>
    <x v="0"/>
    <x v="18"/>
    <x v="19"/>
    <x v="0"/>
  </r>
  <r>
    <n v="6413"/>
    <x v="0"/>
    <x v="0"/>
    <x v="0"/>
    <x v="0"/>
    <x v="0"/>
    <x v="0"/>
    <x v="0"/>
    <n v="3307611"/>
    <n v="3309665"/>
    <x v="0"/>
    <m/>
    <x v="0"/>
    <s v="mlr4139"/>
    <x v="0"/>
    <x v="0"/>
    <x v="715"/>
    <x v="0"/>
    <x v="0"/>
  </r>
  <r>
    <n v="6414"/>
    <x v="1"/>
    <x v="1"/>
    <x v="0"/>
    <x v="0"/>
    <x v="0"/>
    <x v="0"/>
    <x v="0"/>
    <n v="3307611"/>
    <n v="3309665"/>
    <x v="0"/>
    <s v="BAB50866.1"/>
    <x v="1133"/>
    <s v="mlr4139"/>
    <x v="0"/>
    <x v="0"/>
    <x v="715"/>
    <x v="705"/>
    <x v="0"/>
  </r>
  <r>
    <n v="6415"/>
    <x v="0"/>
    <x v="0"/>
    <x v="0"/>
    <x v="0"/>
    <x v="0"/>
    <x v="0"/>
    <x v="0"/>
    <n v="3309743"/>
    <n v="3310678"/>
    <x v="1"/>
    <m/>
    <x v="0"/>
    <s v="mll4141"/>
    <x v="0"/>
    <x v="0"/>
    <x v="182"/>
    <x v="0"/>
    <x v="0"/>
  </r>
  <r>
    <n v="6416"/>
    <x v="1"/>
    <x v="1"/>
    <x v="0"/>
    <x v="0"/>
    <x v="0"/>
    <x v="0"/>
    <x v="0"/>
    <n v="3309743"/>
    <n v="3310678"/>
    <x v="1"/>
    <s v="BAB50867.1"/>
    <x v="1098"/>
    <s v="mll4141"/>
    <x v="0"/>
    <x v="0"/>
    <x v="182"/>
    <x v="179"/>
    <x v="0"/>
  </r>
  <r>
    <n v="6417"/>
    <x v="0"/>
    <x v="0"/>
    <x v="0"/>
    <x v="0"/>
    <x v="0"/>
    <x v="0"/>
    <x v="0"/>
    <n v="3311004"/>
    <n v="3312047"/>
    <x v="0"/>
    <m/>
    <x v="0"/>
    <s v="mlr4143"/>
    <x v="0"/>
    <x v="0"/>
    <x v="515"/>
    <x v="0"/>
    <x v="0"/>
  </r>
  <r>
    <n v="6418"/>
    <x v="1"/>
    <x v="1"/>
    <x v="0"/>
    <x v="0"/>
    <x v="0"/>
    <x v="0"/>
    <x v="0"/>
    <n v="3311004"/>
    <n v="3312047"/>
    <x v="0"/>
    <s v="BAB50868.1"/>
    <x v="1098"/>
    <s v="mlr4143"/>
    <x v="0"/>
    <x v="0"/>
    <x v="515"/>
    <x v="509"/>
    <x v="0"/>
  </r>
  <r>
    <n v="6419"/>
    <x v="0"/>
    <x v="0"/>
    <x v="0"/>
    <x v="0"/>
    <x v="0"/>
    <x v="0"/>
    <x v="0"/>
    <n v="3312060"/>
    <n v="3313586"/>
    <x v="1"/>
    <m/>
    <x v="0"/>
    <s v="mll4144"/>
    <x v="0"/>
    <x v="0"/>
    <x v="357"/>
    <x v="0"/>
    <x v="0"/>
  </r>
  <r>
    <n v="6420"/>
    <x v="1"/>
    <x v="1"/>
    <x v="0"/>
    <x v="0"/>
    <x v="0"/>
    <x v="0"/>
    <x v="0"/>
    <n v="3312060"/>
    <n v="3313586"/>
    <x v="1"/>
    <s v="BAB50869.1"/>
    <x v="0"/>
    <s v="mll4144"/>
    <x v="0"/>
    <x v="0"/>
    <x v="357"/>
    <x v="352"/>
    <x v="0"/>
  </r>
  <r>
    <n v="6421"/>
    <x v="0"/>
    <x v="0"/>
    <x v="0"/>
    <x v="0"/>
    <x v="0"/>
    <x v="0"/>
    <x v="0"/>
    <n v="3313607"/>
    <n v="3314431"/>
    <x v="1"/>
    <m/>
    <x v="0"/>
    <s v="mll4146"/>
    <x v="0"/>
    <x v="0"/>
    <x v="238"/>
    <x v="0"/>
    <x v="0"/>
  </r>
  <r>
    <n v="6422"/>
    <x v="1"/>
    <x v="1"/>
    <x v="0"/>
    <x v="0"/>
    <x v="0"/>
    <x v="0"/>
    <x v="0"/>
    <n v="3313607"/>
    <n v="3314431"/>
    <x v="1"/>
    <s v="BAB50870.1"/>
    <x v="1134"/>
    <s v="mll4146"/>
    <x v="0"/>
    <x v="0"/>
    <x v="238"/>
    <x v="235"/>
    <x v="0"/>
  </r>
  <r>
    <n v="6423"/>
    <x v="0"/>
    <x v="0"/>
    <x v="0"/>
    <x v="0"/>
    <x v="0"/>
    <x v="0"/>
    <x v="0"/>
    <n v="3314428"/>
    <n v="3315297"/>
    <x v="1"/>
    <m/>
    <x v="0"/>
    <s v="mll4147"/>
    <x v="0"/>
    <x v="0"/>
    <x v="270"/>
    <x v="0"/>
    <x v="0"/>
  </r>
  <r>
    <n v="6424"/>
    <x v="1"/>
    <x v="1"/>
    <x v="0"/>
    <x v="0"/>
    <x v="0"/>
    <x v="0"/>
    <x v="0"/>
    <n v="3314428"/>
    <n v="3315297"/>
    <x v="1"/>
    <s v="BAB50871.1"/>
    <x v="1135"/>
    <s v="mll4147"/>
    <x v="0"/>
    <x v="0"/>
    <x v="270"/>
    <x v="266"/>
    <x v="0"/>
  </r>
  <r>
    <n v="6425"/>
    <x v="0"/>
    <x v="0"/>
    <x v="0"/>
    <x v="0"/>
    <x v="0"/>
    <x v="0"/>
    <x v="0"/>
    <n v="3315395"/>
    <n v="3316621"/>
    <x v="1"/>
    <m/>
    <x v="0"/>
    <s v="mll4149"/>
    <x v="0"/>
    <x v="0"/>
    <x v="402"/>
    <x v="0"/>
    <x v="0"/>
  </r>
  <r>
    <n v="6426"/>
    <x v="1"/>
    <x v="1"/>
    <x v="0"/>
    <x v="0"/>
    <x v="0"/>
    <x v="0"/>
    <x v="0"/>
    <n v="3315395"/>
    <n v="3316621"/>
    <x v="1"/>
    <s v="BAB50872.1"/>
    <x v="1136"/>
    <s v="mll4149"/>
    <x v="0"/>
    <x v="0"/>
    <x v="402"/>
    <x v="397"/>
    <x v="0"/>
  </r>
  <r>
    <n v="6427"/>
    <x v="0"/>
    <x v="0"/>
    <x v="0"/>
    <x v="0"/>
    <x v="0"/>
    <x v="0"/>
    <x v="0"/>
    <n v="3316803"/>
    <n v="3317573"/>
    <x v="0"/>
    <m/>
    <x v="0"/>
    <s v="mlr4150"/>
    <x v="0"/>
    <x v="0"/>
    <x v="327"/>
    <x v="0"/>
    <x v="0"/>
  </r>
  <r>
    <n v="6428"/>
    <x v="1"/>
    <x v="1"/>
    <x v="0"/>
    <x v="0"/>
    <x v="0"/>
    <x v="0"/>
    <x v="0"/>
    <n v="3316803"/>
    <n v="3317573"/>
    <x v="0"/>
    <s v="BAB50873.1"/>
    <x v="1137"/>
    <s v="mlr4150"/>
    <x v="0"/>
    <x v="0"/>
    <x v="327"/>
    <x v="322"/>
    <x v="0"/>
  </r>
  <r>
    <n v="6429"/>
    <x v="0"/>
    <x v="0"/>
    <x v="0"/>
    <x v="0"/>
    <x v="0"/>
    <x v="0"/>
    <x v="0"/>
    <n v="3317576"/>
    <n v="3318643"/>
    <x v="0"/>
    <m/>
    <x v="0"/>
    <s v="mlr4152"/>
    <x v="0"/>
    <x v="0"/>
    <x v="59"/>
    <x v="0"/>
    <x v="0"/>
  </r>
  <r>
    <n v="6430"/>
    <x v="1"/>
    <x v="1"/>
    <x v="0"/>
    <x v="0"/>
    <x v="0"/>
    <x v="0"/>
    <x v="0"/>
    <n v="3317576"/>
    <n v="3318643"/>
    <x v="0"/>
    <s v="BAB50874.1"/>
    <x v="1138"/>
    <s v="mlr4152"/>
    <x v="0"/>
    <x v="0"/>
    <x v="59"/>
    <x v="60"/>
    <x v="0"/>
  </r>
  <r>
    <n v="6431"/>
    <x v="0"/>
    <x v="0"/>
    <x v="0"/>
    <x v="0"/>
    <x v="0"/>
    <x v="0"/>
    <x v="0"/>
    <n v="3318682"/>
    <n v="3319563"/>
    <x v="0"/>
    <m/>
    <x v="0"/>
    <s v="mlr4153"/>
    <x v="0"/>
    <x v="0"/>
    <x v="214"/>
    <x v="0"/>
    <x v="0"/>
  </r>
  <r>
    <n v="6432"/>
    <x v="1"/>
    <x v="1"/>
    <x v="0"/>
    <x v="0"/>
    <x v="0"/>
    <x v="0"/>
    <x v="0"/>
    <n v="3318682"/>
    <n v="3319563"/>
    <x v="0"/>
    <s v="BAB50875.1"/>
    <x v="3"/>
    <s v="mlr4153"/>
    <x v="0"/>
    <x v="0"/>
    <x v="214"/>
    <x v="211"/>
    <x v="0"/>
  </r>
  <r>
    <n v="6433"/>
    <x v="0"/>
    <x v="0"/>
    <x v="0"/>
    <x v="0"/>
    <x v="0"/>
    <x v="0"/>
    <x v="0"/>
    <n v="3319757"/>
    <n v="3320065"/>
    <x v="1"/>
    <m/>
    <x v="0"/>
    <s v="msl4154"/>
    <x v="0"/>
    <x v="0"/>
    <x v="111"/>
    <x v="0"/>
    <x v="0"/>
  </r>
  <r>
    <n v="6434"/>
    <x v="1"/>
    <x v="1"/>
    <x v="0"/>
    <x v="0"/>
    <x v="0"/>
    <x v="0"/>
    <x v="0"/>
    <n v="3319757"/>
    <n v="3320065"/>
    <x v="1"/>
    <s v="BAB50876.1"/>
    <x v="0"/>
    <s v="msl4154"/>
    <x v="0"/>
    <x v="0"/>
    <x v="111"/>
    <x v="111"/>
    <x v="0"/>
  </r>
  <r>
    <n v="6435"/>
    <x v="0"/>
    <x v="0"/>
    <x v="0"/>
    <x v="0"/>
    <x v="0"/>
    <x v="0"/>
    <x v="0"/>
    <n v="3320079"/>
    <n v="3320504"/>
    <x v="1"/>
    <m/>
    <x v="0"/>
    <s v="mll4156"/>
    <x v="0"/>
    <x v="0"/>
    <x v="367"/>
    <x v="0"/>
    <x v="0"/>
  </r>
  <r>
    <n v="6436"/>
    <x v="1"/>
    <x v="1"/>
    <x v="0"/>
    <x v="0"/>
    <x v="0"/>
    <x v="0"/>
    <x v="0"/>
    <n v="3320079"/>
    <n v="3320504"/>
    <x v="1"/>
    <s v="BAB50877.1"/>
    <x v="0"/>
    <s v="mll4156"/>
    <x v="0"/>
    <x v="0"/>
    <x v="367"/>
    <x v="362"/>
    <x v="0"/>
  </r>
  <r>
    <n v="6437"/>
    <x v="2"/>
    <x v="2"/>
    <x v="0"/>
    <x v="0"/>
    <x v="0"/>
    <x v="0"/>
    <x v="0"/>
    <n v="3320515"/>
    <n v="3320587"/>
    <x v="0"/>
    <m/>
    <x v="0"/>
    <m/>
    <x v="0"/>
    <x v="0"/>
    <x v="161"/>
    <x v="0"/>
    <x v="0"/>
  </r>
  <r>
    <n v="6438"/>
    <x v="0"/>
    <x v="0"/>
    <x v="0"/>
    <x v="0"/>
    <x v="0"/>
    <x v="0"/>
    <x v="0"/>
    <n v="3320908"/>
    <n v="3321657"/>
    <x v="0"/>
    <m/>
    <x v="0"/>
    <s v="mlr4157"/>
    <x v="0"/>
    <x v="0"/>
    <x v="373"/>
    <x v="0"/>
    <x v="0"/>
  </r>
  <r>
    <n v="6439"/>
    <x v="1"/>
    <x v="1"/>
    <x v="0"/>
    <x v="0"/>
    <x v="0"/>
    <x v="0"/>
    <x v="0"/>
    <n v="3320908"/>
    <n v="3321657"/>
    <x v="0"/>
    <s v="BAB50878.1"/>
    <x v="0"/>
    <s v="mlr4157"/>
    <x v="0"/>
    <x v="0"/>
    <x v="373"/>
    <x v="368"/>
    <x v="0"/>
  </r>
  <r>
    <n v="6440"/>
    <x v="0"/>
    <x v="0"/>
    <x v="0"/>
    <x v="0"/>
    <x v="0"/>
    <x v="0"/>
    <x v="0"/>
    <n v="3322368"/>
    <n v="3323129"/>
    <x v="0"/>
    <m/>
    <x v="0"/>
    <s v="mlr4158"/>
    <x v="0"/>
    <x v="0"/>
    <x v="151"/>
    <x v="0"/>
    <x v="0"/>
  </r>
  <r>
    <n v="6441"/>
    <x v="1"/>
    <x v="1"/>
    <x v="0"/>
    <x v="0"/>
    <x v="0"/>
    <x v="0"/>
    <x v="0"/>
    <n v="3322368"/>
    <n v="3323129"/>
    <x v="0"/>
    <s v="BAB50879.1"/>
    <x v="0"/>
    <s v="mlr4158"/>
    <x v="0"/>
    <x v="0"/>
    <x v="151"/>
    <x v="151"/>
    <x v="0"/>
  </r>
  <r>
    <n v="6442"/>
    <x v="0"/>
    <x v="0"/>
    <x v="0"/>
    <x v="0"/>
    <x v="0"/>
    <x v="0"/>
    <x v="0"/>
    <n v="3323196"/>
    <n v="3323435"/>
    <x v="0"/>
    <m/>
    <x v="0"/>
    <s v="msr4160"/>
    <x v="0"/>
    <x v="0"/>
    <x v="101"/>
    <x v="0"/>
    <x v="0"/>
  </r>
  <r>
    <n v="6443"/>
    <x v="1"/>
    <x v="1"/>
    <x v="0"/>
    <x v="0"/>
    <x v="0"/>
    <x v="0"/>
    <x v="0"/>
    <n v="3323196"/>
    <n v="3323435"/>
    <x v="0"/>
    <s v="BAB50880.1"/>
    <x v="0"/>
    <s v="msr4160"/>
    <x v="0"/>
    <x v="0"/>
    <x v="101"/>
    <x v="102"/>
    <x v="0"/>
  </r>
  <r>
    <n v="6444"/>
    <x v="0"/>
    <x v="0"/>
    <x v="0"/>
    <x v="0"/>
    <x v="0"/>
    <x v="0"/>
    <x v="0"/>
    <n v="3323380"/>
    <n v="3323853"/>
    <x v="1"/>
    <m/>
    <x v="0"/>
    <s v="mll4164"/>
    <x v="0"/>
    <x v="0"/>
    <x v="196"/>
    <x v="0"/>
    <x v="0"/>
  </r>
  <r>
    <n v="6445"/>
    <x v="1"/>
    <x v="1"/>
    <x v="0"/>
    <x v="0"/>
    <x v="0"/>
    <x v="0"/>
    <x v="0"/>
    <n v="3323380"/>
    <n v="3323853"/>
    <x v="1"/>
    <s v="BAB50881.1"/>
    <x v="0"/>
    <s v="mll4164"/>
    <x v="0"/>
    <x v="0"/>
    <x v="196"/>
    <x v="193"/>
    <x v="0"/>
  </r>
  <r>
    <n v="6446"/>
    <x v="0"/>
    <x v="0"/>
    <x v="0"/>
    <x v="0"/>
    <x v="0"/>
    <x v="0"/>
    <x v="0"/>
    <n v="3323907"/>
    <n v="3324677"/>
    <x v="1"/>
    <m/>
    <x v="0"/>
    <s v="mll4165"/>
    <x v="0"/>
    <x v="0"/>
    <x v="327"/>
    <x v="0"/>
    <x v="0"/>
  </r>
  <r>
    <n v="6447"/>
    <x v="1"/>
    <x v="1"/>
    <x v="0"/>
    <x v="0"/>
    <x v="0"/>
    <x v="0"/>
    <x v="0"/>
    <n v="3323907"/>
    <n v="3324677"/>
    <x v="1"/>
    <s v="BAB50882.1"/>
    <x v="1139"/>
    <s v="mll4165"/>
    <x v="0"/>
    <x v="0"/>
    <x v="327"/>
    <x v="322"/>
    <x v="0"/>
  </r>
  <r>
    <n v="6448"/>
    <x v="0"/>
    <x v="0"/>
    <x v="0"/>
    <x v="0"/>
    <x v="0"/>
    <x v="0"/>
    <x v="0"/>
    <n v="3324851"/>
    <n v="3325318"/>
    <x v="1"/>
    <m/>
    <x v="0"/>
    <s v="mll4167"/>
    <x v="0"/>
    <x v="0"/>
    <x v="2"/>
    <x v="0"/>
    <x v="0"/>
  </r>
  <r>
    <n v="6449"/>
    <x v="1"/>
    <x v="1"/>
    <x v="0"/>
    <x v="0"/>
    <x v="0"/>
    <x v="0"/>
    <x v="0"/>
    <n v="3324851"/>
    <n v="3325318"/>
    <x v="1"/>
    <s v="BAB50883.1"/>
    <x v="1140"/>
    <s v="mll4167"/>
    <x v="0"/>
    <x v="0"/>
    <x v="2"/>
    <x v="3"/>
    <x v="0"/>
  </r>
  <r>
    <n v="6450"/>
    <x v="0"/>
    <x v="0"/>
    <x v="0"/>
    <x v="0"/>
    <x v="0"/>
    <x v="0"/>
    <x v="0"/>
    <n v="3325326"/>
    <n v="3326075"/>
    <x v="1"/>
    <m/>
    <x v="0"/>
    <s v="mll4168"/>
    <x v="0"/>
    <x v="0"/>
    <x v="373"/>
    <x v="0"/>
    <x v="0"/>
  </r>
  <r>
    <n v="6451"/>
    <x v="1"/>
    <x v="1"/>
    <x v="0"/>
    <x v="0"/>
    <x v="0"/>
    <x v="0"/>
    <x v="0"/>
    <n v="3325326"/>
    <n v="3326075"/>
    <x v="1"/>
    <s v="BAB50884.1"/>
    <x v="1141"/>
    <s v="mll4168"/>
    <x v="0"/>
    <x v="0"/>
    <x v="373"/>
    <x v="368"/>
    <x v="0"/>
  </r>
  <r>
    <n v="6452"/>
    <x v="0"/>
    <x v="0"/>
    <x v="0"/>
    <x v="0"/>
    <x v="0"/>
    <x v="0"/>
    <x v="0"/>
    <n v="3326307"/>
    <n v="3326978"/>
    <x v="0"/>
    <m/>
    <x v="0"/>
    <s v="mlr4169"/>
    <x v="0"/>
    <x v="0"/>
    <x v="123"/>
    <x v="0"/>
    <x v="0"/>
  </r>
  <r>
    <n v="6453"/>
    <x v="1"/>
    <x v="1"/>
    <x v="0"/>
    <x v="0"/>
    <x v="0"/>
    <x v="0"/>
    <x v="0"/>
    <n v="3326307"/>
    <n v="3326978"/>
    <x v="0"/>
    <s v="BAB50885.1"/>
    <x v="0"/>
    <s v="mlr4169"/>
    <x v="0"/>
    <x v="0"/>
    <x v="123"/>
    <x v="123"/>
    <x v="0"/>
  </r>
  <r>
    <n v="6454"/>
    <x v="0"/>
    <x v="0"/>
    <x v="0"/>
    <x v="0"/>
    <x v="0"/>
    <x v="0"/>
    <x v="0"/>
    <n v="3326999"/>
    <n v="3327967"/>
    <x v="1"/>
    <m/>
    <x v="0"/>
    <s v="mll4170"/>
    <x v="0"/>
    <x v="0"/>
    <x v="580"/>
    <x v="0"/>
    <x v="0"/>
  </r>
  <r>
    <n v="6455"/>
    <x v="1"/>
    <x v="1"/>
    <x v="0"/>
    <x v="0"/>
    <x v="0"/>
    <x v="0"/>
    <x v="0"/>
    <n v="3326999"/>
    <n v="3327967"/>
    <x v="1"/>
    <s v="BAB50886.1"/>
    <x v="0"/>
    <s v="mll4170"/>
    <x v="0"/>
    <x v="0"/>
    <x v="580"/>
    <x v="573"/>
    <x v="0"/>
  </r>
  <r>
    <n v="6456"/>
    <x v="0"/>
    <x v="0"/>
    <x v="0"/>
    <x v="0"/>
    <x v="0"/>
    <x v="0"/>
    <x v="0"/>
    <n v="3328078"/>
    <n v="3328233"/>
    <x v="1"/>
    <m/>
    <x v="0"/>
    <s v="msl4171"/>
    <x v="0"/>
    <x v="0"/>
    <x v="310"/>
    <x v="0"/>
    <x v="0"/>
  </r>
  <r>
    <n v="6457"/>
    <x v="1"/>
    <x v="1"/>
    <x v="0"/>
    <x v="0"/>
    <x v="0"/>
    <x v="0"/>
    <x v="0"/>
    <n v="3328078"/>
    <n v="3328233"/>
    <x v="1"/>
    <s v="BAB50887.1"/>
    <x v="0"/>
    <s v="msl4171"/>
    <x v="0"/>
    <x v="0"/>
    <x v="310"/>
    <x v="305"/>
    <x v="0"/>
  </r>
  <r>
    <n v="6458"/>
    <x v="0"/>
    <x v="0"/>
    <x v="0"/>
    <x v="0"/>
    <x v="0"/>
    <x v="0"/>
    <x v="0"/>
    <n v="3328527"/>
    <n v="3329294"/>
    <x v="0"/>
    <m/>
    <x v="0"/>
    <s v="mlr4172"/>
    <x v="0"/>
    <x v="0"/>
    <x v="5"/>
    <x v="0"/>
    <x v="0"/>
  </r>
  <r>
    <n v="6459"/>
    <x v="1"/>
    <x v="1"/>
    <x v="0"/>
    <x v="0"/>
    <x v="0"/>
    <x v="0"/>
    <x v="0"/>
    <n v="3328527"/>
    <n v="3329294"/>
    <x v="0"/>
    <s v="BAB50888.1"/>
    <x v="866"/>
    <s v="mlr4172"/>
    <x v="0"/>
    <x v="0"/>
    <x v="5"/>
    <x v="6"/>
    <x v="0"/>
  </r>
  <r>
    <n v="6460"/>
    <x v="0"/>
    <x v="0"/>
    <x v="0"/>
    <x v="0"/>
    <x v="0"/>
    <x v="0"/>
    <x v="0"/>
    <n v="3329587"/>
    <n v="3330531"/>
    <x v="1"/>
    <m/>
    <x v="0"/>
    <s v="mll4174"/>
    <x v="0"/>
    <x v="0"/>
    <x v="22"/>
    <x v="0"/>
    <x v="0"/>
  </r>
  <r>
    <n v="6461"/>
    <x v="1"/>
    <x v="1"/>
    <x v="0"/>
    <x v="0"/>
    <x v="0"/>
    <x v="0"/>
    <x v="0"/>
    <n v="3329587"/>
    <n v="3330531"/>
    <x v="1"/>
    <s v="BAB50889.1"/>
    <x v="1142"/>
    <s v="mll4174"/>
    <x v="0"/>
    <x v="0"/>
    <x v="22"/>
    <x v="23"/>
    <x v="0"/>
  </r>
  <r>
    <n v="6462"/>
    <x v="0"/>
    <x v="0"/>
    <x v="0"/>
    <x v="0"/>
    <x v="0"/>
    <x v="0"/>
    <x v="0"/>
    <n v="3330528"/>
    <n v="3331583"/>
    <x v="1"/>
    <m/>
    <x v="0"/>
    <s v="mll4175"/>
    <x v="0"/>
    <x v="0"/>
    <x v="339"/>
    <x v="0"/>
    <x v="0"/>
  </r>
  <r>
    <n v="6463"/>
    <x v="1"/>
    <x v="1"/>
    <x v="0"/>
    <x v="0"/>
    <x v="0"/>
    <x v="0"/>
    <x v="0"/>
    <n v="3330528"/>
    <n v="3331583"/>
    <x v="1"/>
    <s v="BAB50890.1"/>
    <x v="1143"/>
    <s v="mll4175"/>
    <x v="0"/>
    <x v="0"/>
    <x v="339"/>
    <x v="334"/>
    <x v="0"/>
  </r>
  <r>
    <n v="6464"/>
    <x v="0"/>
    <x v="0"/>
    <x v="0"/>
    <x v="0"/>
    <x v="0"/>
    <x v="0"/>
    <x v="0"/>
    <n v="3331583"/>
    <n v="3333073"/>
    <x v="1"/>
    <m/>
    <x v="0"/>
    <s v="mll4176"/>
    <x v="0"/>
    <x v="0"/>
    <x v="353"/>
    <x v="0"/>
    <x v="0"/>
  </r>
  <r>
    <n v="6465"/>
    <x v="1"/>
    <x v="1"/>
    <x v="0"/>
    <x v="0"/>
    <x v="0"/>
    <x v="0"/>
    <x v="0"/>
    <n v="3331583"/>
    <n v="3333073"/>
    <x v="1"/>
    <s v="BAB50891.1"/>
    <x v="1144"/>
    <s v="mll4176"/>
    <x v="0"/>
    <x v="0"/>
    <x v="353"/>
    <x v="348"/>
    <x v="0"/>
  </r>
  <r>
    <n v="6466"/>
    <x v="0"/>
    <x v="0"/>
    <x v="0"/>
    <x v="0"/>
    <x v="0"/>
    <x v="0"/>
    <x v="0"/>
    <n v="3333277"/>
    <n v="3334308"/>
    <x v="1"/>
    <m/>
    <x v="0"/>
    <s v="mll4178"/>
    <x v="0"/>
    <x v="0"/>
    <x v="379"/>
    <x v="0"/>
    <x v="0"/>
  </r>
  <r>
    <n v="6467"/>
    <x v="1"/>
    <x v="1"/>
    <x v="0"/>
    <x v="0"/>
    <x v="0"/>
    <x v="0"/>
    <x v="0"/>
    <n v="3333277"/>
    <n v="3334308"/>
    <x v="1"/>
    <s v="BAB50892.1"/>
    <x v="0"/>
    <s v="mll4178"/>
    <x v="0"/>
    <x v="0"/>
    <x v="379"/>
    <x v="374"/>
    <x v="0"/>
  </r>
  <r>
    <n v="6468"/>
    <x v="0"/>
    <x v="0"/>
    <x v="0"/>
    <x v="0"/>
    <x v="0"/>
    <x v="0"/>
    <x v="0"/>
    <n v="3334462"/>
    <n v="3335667"/>
    <x v="1"/>
    <m/>
    <x v="0"/>
    <s v="mll4180"/>
    <x v="0"/>
    <x v="0"/>
    <x v="329"/>
    <x v="0"/>
    <x v="0"/>
  </r>
  <r>
    <n v="6469"/>
    <x v="1"/>
    <x v="1"/>
    <x v="0"/>
    <x v="0"/>
    <x v="0"/>
    <x v="0"/>
    <x v="0"/>
    <n v="3334462"/>
    <n v="3335667"/>
    <x v="1"/>
    <s v="BAB50893.1"/>
    <x v="1145"/>
    <s v="mll4180"/>
    <x v="0"/>
    <x v="0"/>
    <x v="329"/>
    <x v="324"/>
    <x v="0"/>
  </r>
  <r>
    <n v="6470"/>
    <x v="0"/>
    <x v="0"/>
    <x v="0"/>
    <x v="0"/>
    <x v="0"/>
    <x v="0"/>
    <x v="0"/>
    <n v="3335669"/>
    <n v="3336463"/>
    <x v="1"/>
    <m/>
    <x v="0"/>
    <s v="mll4181"/>
    <x v="0"/>
    <x v="0"/>
    <x v="48"/>
    <x v="0"/>
    <x v="0"/>
  </r>
  <r>
    <n v="6471"/>
    <x v="1"/>
    <x v="1"/>
    <x v="0"/>
    <x v="0"/>
    <x v="0"/>
    <x v="0"/>
    <x v="0"/>
    <n v="3335669"/>
    <n v="3336463"/>
    <x v="1"/>
    <s v="BAB50894.1"/>
    <x v="1146"/>
    <s v="mll4181"/>
    <x v="0"/>
    <x v="0"/>
    <x v="48"/>
    <x v="49"/>
    <x v="0"/>
  </r>
  <r>
    <n v="6472"/>
    <x v="0"/>
    <x v="0"/>
    <x v="0"/>
    <x v="0"/>
    <x v="0"/>
    <x v="0"/>
    <x v="0"/>
    <n v="3336460"/>
    <n v="3337317"/>
    <x v="1"/>
    <m/>
    <x v="0"/>
    <s v="mll4183"/>
    <x v="0"/>
    <x v="0"/>
    <x v="445"/>
    <x v="0"/>
    <x v="0"/>
  </r>
  <r>
    <n v="6473"/>
    <x v="1"/>
    <x v="1"/>
    <x v="0"/>
    <x v="0"/>
    <x v="0"/>
    <x v="0"/>
    <x v="0"/>
    <n v="3336460"/>
    <n v="3337317"/>
    <x v="1"/>
    <s v="BAB50895.1"/>
    <x v="1147"/>
    <s v="mll4183"/>
    <x v="0"/>
    <x v="0"/>
    <x v="445"/>
    <x v="440"/>
    <x v="0"/>
  </r>
  <r>
    <n v="6474"/>
    <x v="0"/>
    <x v="0"/>
    <x v="0"/>
    <x v="0"/>
    <x v="0"/>
    <x v="0"/>
    <x v="0"/>
    <n v="3337436"/>
    <n v="3338206"/>
    <x v="0"/>
    <m/>
    <x v="0"/>
    <s v="mlr4184"/>
    <x v="0"/>
    <x v="0"/>
    <x v="327"/>
    <x v="0"/>
    <x v="0"/>
  </r>
  <r>
    <n v="6475"/>
    <x v="1"/>
    <x v="1"/>
    <x v="0"/>
    <x v="0"/>
    <x v="0"/>
    <x v="0"/>
    <x v="0"/>
    <n v="3337436"/>
    <n v="3338206"/>
    <x v="0"/>
    <s v="BAB50896.1"/>
    <x v="1148"/>
    <s v="mlr4184"/>
    <x v="0"/>
    <x v="0"/>
    <x v="327"/>
    <x v="322"/>
    <x v="0"/>
  </r>
  <r>
    <n v="6476"/>
    <x v="0"/>
    <x v="0"/>
    <x v="0"/>
    <x v="0"/>
    <x v="0"/>
    <x v="0"/>
    <x v="0"/>
    <n v="3338223"/>
    <n v="3339521"/>
    <x v="1"/>
    <m/>
    <x v="0"/>
    <s v="mll4186"/>
    <x v="0"/>
    <x v="0"/>
    <x v="427"/>
    <x v="0"/>
    <x v="0"/>
  </r>
  <r>
    <n v="6477"/>
    <x v="1"/>
    <x v="1"/>
    <x v="0"/>
    <x v="0"/>
    <x v="0"/>
    <x v="0"/>
    <x v="0"/>
    <n v="3338223"/>
    <n v="3339521"/>
    <x v="1"/>
    <s v="BAB50897.1"/>
    <x v="29"/>
    <s v="mll4186"/>
    <x v="0"/>
    <x v="0"/>
    <x v="427"/>
    <x v="422"/>
    <x v="0"/>
  </r>
  <r>
    <n v="6478"/>
    <x v="0"/>
    <x v="0"/>
    <x v="0"/>
    <x v="0"/>
    <x v="0"/>
    <x v="0"/>
    <x v="0"/>
    <n v="3339524"/>
    <n v="3340894"/>
    <x v="1"/>
    <m/>
    <x v="0"/>
    <s v="mll4187"/>
    <x v="0"/>
    <x v="0"/>
    <x v="561"/>
    <x v="0"/>
    <x v="0"/>
  </r>
  <r>
    <n v="6479"/>
    <x v="1"/>
    <x v="1"/>
    <x v="0"/>
    <x v="0"/>
    <x v="0"/>
    <x v="0"/>
    <x v="0"/>
    <n v="3339524"/>
    <n v="3340894"/>
    <x v="1"/>
    <s v="BAB50898.1"/>
    <x v="815"/>
    <s v="mll4187"/>
    <x v="0"/>
    <x v="0"/>
    <x v="561"/>
    <x v="554"/>
    <x v="0"/>
  </r>
  <r>
    <n v="6480"/>
    <x v="0"/>
    <x v="0"/>
    <x v="0"/>
    <x v="0"/>
    <x v="0"/>
    <x v="0"/>
    <x v="0"/>
    <n v="3340900"/>
    <n v="3342183"/>
    <x v="1"/>
    <m/>
    <x v="0"/>
    <s v="mll4188"/>
    <x v="0"/>
    <x v="0"/>
    <x v="482"/>
    <x v="0"/>
    <x v="0"/>
  </r>
  <r>
    <n v="6481"/>
    <x v="1"/>
    <x v="1"/>
    <x v="0"/>
    <x v="0"/>
    <x v="0"/>
    <x v="0"/>
    <x v="0"/>
    <n v="3340900"/>
    <n v="3342183"/>
    <x v="1"/>
    <s v="BAB50899.1"/>
    <x v="0"/>
    <s v="mll4188"/>
    <x v="0"/>
    <x v="0"/>
    <x v="482"/>
    <x v="476"/>
    <x v="0"/>
  </r>
  <r>
    <n v="6482"/>
    <x v="0"/>
    <x v="0"/>
    <x v="0"/>
    <x v="0"/>
    <x v="0"/>
    <x v="0"/>
    <x v="0"/>
    <n v="3341932"/>
    <n v="3342210"/>
    <x v="0"/>
    <m/>
    <x v="0"/>
    <s v="msr8648"/>
    <x v="0"/>
    <x v="0"/>
    <x v="102"/>
    <x v="0"/>
    <x v="0"/>
  </r>
  <r>
    <n v="6483"/>
    <x v="1"/>
    <x v="1"/>
    <x v="0"/>
    <x v="0"/>
    <x v="0"/>
    <x v="0"/>
    <x v="0"/>
    <n v="3341932"/>
    <n v="3342210"/>
    <x v="0"/>
    <s v="BAB50900.1"/>
    <x v="0"/>
    <s v="msr8648"/>
    <x v="0"/>
    <x v="0"/>
    <x v="102"/>
    <x v="103"/>
    <x v="0"/>
  </r>
  <r>
    <n v="6484"/>
    <x v="0"/>
    <x v="0"/>
    <x v="0"/>
    <x v="0"/>
    <x v="0"/>
    <x v="0"/>
    <x v="0"/>
    <n v="3342194"/>
    <n v="3343132"/>
    <x v="1"/>
    <m/>
    <x v="0"/>
    <s v="mll4189"/>
    <x v="0"/>
    <x v="0"/>
    <x v="422"/>
    <x v="0"/>
    <x v="0"/>
  </r>
  <r>
    <n v="6485"/>
    <x v="1"/>
    <x v="1"/>
    <x v="0"/>
    <x v="0"/>
    <x v="0"/>
    <x v="0"/>
    <x v="0"/>
    <n v="3342194"/>
    <n v="3343132"/>
    <x v="1"/>
    <s v="BAB50901.1"/>
    <x v="69"/>
    <s v="mll4189"/>
    <x v="0"/>
    <x v="0"/>
    <x v="422"/>
    <x v="417"/>
    <x v="0"/>
  </r>
  <r>
    <n v="6486"/>
    <x v="0"/>
    <x v="0"/>
    <x v="0"/>
    <x v="0"/>
    <x v="0"/>
    <x v="0"/>
    <x v="0"/>
    <n v="3343369"/>
    <n v="3344433"/>
    <x v="0"/>
    <m/>
    <x v="0"/>
    <s v="mlr4190"/>
    <x v="0"/>
    <x v="0"/>
    <x v="152"/>
    <x v="0"/>
    <x v="0"/>
  </r>
  <r>
    <n v="6487"/>
    <x v="1"/>
    <x v="1"/>
    <x v="0"/>
    <x v="0"/>
    <x v="0"/>
    <x v="0"/>
    <x v="0"/>
    <n v="3343369"/>
    <n v="3344433"/>
    <x v="0"/>
    <s v="BAB50902.1"/>
    <x v="990"/>
    <s v="mlr4190"/>
    <x v="0"/>
    <x v="0"/>
    <x v="152"/>
    <x v="152"/>
    <x v="0"/>
  </r>
  <r>
    <n v="6488"/>
    <x v="0"/>
    <x v="0"/>
    <x v="0"/>
    <x v="0"/>
    <x v="0"/>
    <x v="0"/>
    <x v="0"/>
    <n v="3344372"/>
    <n v="3345367"/>
    <x v="0"/>
    <m/>
    <x v="0"/>
    <s v="mlr4191"/>
    <x v="0"/>
    <x v="0"/>
    <x v="299"/>
    <x v="0"/>
    <x v="0"/>
  </r>
  <r>
    <n v="6489"/>
    <x v="1"/>
    <x v="1"/>
    <x v="0"/>
    <x v="0"/>
    <x v="0"/>
    <x v="0"/>
    <x v="0"/>
    <n v="3344372"/>
    <n v="3345367"/>
    <x v="0"/>
    <s v="BAB50903.1"/>
    <x v="987"/>
    <s v="mlr4191"/>
    <x v="0"/>
    <x v="0"/>
    <x v="299"/>
    <x v="294"/>
    <x v="0"/>
  </r>
  <r>
    <n v="6490"/>
    <x v="0"/>
    <x v="0"/>
    <x v="0"/>
    <x v="0"/>
    <x v="0"/>
    <x v="0"/>
    <x v="0"/>
    <n v="3345360"/>
    <n v="3346154"/>
    <x v="0"/>
    <m/>
    <x v="0"/>
    <s v="mlr4192"/>
    <x v="0"/>
    <x v="0"/>
    <x v="48"/>
    <x v="0"/>
    <x v="0"/>
  </r>
  <r>
    <n v="6491"/>
    <x v="1"/>
    <x v="1"/>
    <x v="0"/>
    <x v="0"/>
    <x v="0"/>
    <x v="0"/>
    <x v="0"/>
    <n v="3345360"/>
    <n v="3346154"/>
    <x v="0"/>
    <s v="BAB50904.1"/>
    <x v="987"/>
    <s v="mlr4192"/>
    <x v="0"/>
    <x v="0"/>
    <x v="48"/>
    <x v="49"/>
    <x v="0"/>
  </r>
  <r>
    <n v="6492"/>
    <x v="0"/>
    <x v="0"/>
    <x v="0"/>
    <x v="0"/>
    <x v="0"/>
    <x v="0"/>
    <x v="0"/>
    <n v="3346151"/>
    <n v="3347224"/>
    <x v="0"/>
    <m/>
    <x v="0"/>
    <s v="mlr4193"/>
    <x v="0"/>
    <x v="0"/>
    <x v="232"/>
    <x v="0"/>
    <x v="0"/>
  </r>
  <r>
    <n v="6493"/>
    <x v="1"/>
    <x v="1"/>
    <x v="0"/>
    <x v="0"/>
    <x v="0"/>
    <x v="0"/>
    <x v="0"/>
    <n v="3346151"/>
    <n v="3347224"/>
    <x v="0"/>
    <s v="BAB50905.1"/>
    <x v="988"/>
    <s v="mlr4193"/>
    <x v="0"/>
    <x v="0"/>
    <x v="232"/>
    <x v="229"/>
    <x v="0"/>
  </r>
  <r>
    <n v="6494"/>
    <x v="0"/>
    <x v="0"/>
    <x v="0"/>
    <x v="0"/>
    <x v="0"/>
    <x v="0"/>
    <x v="0"/>
    <n v="3347202"/>
    <n v="3348509"/>
    <x v="0"/>
    <m/>
    <x v="0"/>
    <s v="mlr4194"/>
    <x v="0"/>
    <x v="0"/>
    <x v="54"/>
    <x v="0"/>
    <x v="0"/>
  </r>
  <r>
    <n v="6495"/>
    <x v="1"/>
    <x v="1"/>
    <x v="0"/>
    <x v="0"/>
    <x v="0"/>
    <x v="0"/>
    <x v="0"/>
    <n v="3347202"/>
    <n v="3348509"/>
    <x v="0"/>
    <s v="BAB50906.1"/>
    <x v="0"/>
    <s v="mlr4194"/>
    <x v="0"/>
    <x v="0"/>
    <x v="54"/>
    <x v="55"/>
    <x v="0"/>
  </r>
  <r>
    <n v="6496"/>
    <x v="0"/>
    <x v="0"/>
    <x v="0"/>
    <x v="0"/>
    <x v="0"/>
    <x v="0"/>
    <x v="0"/>
    <n v="3348506"/>
    <n v="3348856"/>
    <x v="0"/>
    <m/>
    <x v="0"/>
    <s v="mlr4195"/>
    <x v="0"/>
    <x v="0"/>
    <x v="40"/>
    <x v="0"/>
    <x v="0"/>
  </r>
  <r>
    <n v="6497"/>
    <x v="1"/>
    <x v="1"/>
    <x v="0"/>
    <x v="0"/>
    <x v="0"/>
    <x v="0"/>
    <x v="0"/>
    <n v="3348506"/>
    <n v="3348856"/>
    <x v="0"/>
    <s v="BAB50907.1"/>
    <x v="0"/>
    <s v="mlr4195"/>
    <x v="0"/>
    <x v="0"/>
    <x v="40"/>
    <x v="41"/>
    <x v="0"/>
  </r>
  <r>
    <n v="6498"/>
    <x v="0"/>
    <x v="0"/>
    <x v="0"/>
    <x v="0"/>
    <x v="0"/>
    <x v="0"/>
    <x v="0"/>
    <n v="3348928"/>
    <n v="3349269"/>
    <x v="0"/>
    <m/>
    <x v="0"/>
    <s v="mlr4196"/>
    <x v="0"/>
    <x v="0"/>
    <x v="242"/>
    <x v="0"/>
    <x v="0"/>
  </r>
  <r>
    <n v="6499"/>
    <x v="1"/>
    <x v="1"/>
    <x v="0"/>
    <x v="0"/>
    <x v="0"/>
    <x v="0"/>
    <x v="0"/>
    <n v="3348928"/>
    <n v="3349269"/>
    <x v="0"/>
    <s v="BAB50908.1"/>
    <x v="0"/>
    <s v="mlr4196"/>
    <x v="0"/>
    <x v="0"/>
    <x v="242"/>
    <x v="239"/>
    <x v="0"/>
  </r>
  <r>
    <n v="6500"/>
    <x v="0"/>
    <x v="0"/>
    <x v="0"/>
    <x v="0"/>
    <x v="0"/>
    <x v="0"/>
    <x v="0"/>
    <n v="3349292"/>
    <n v="3349636"/>
    <x v="0"/>
    <m/>
    <x v="0"/>
    <s v="mlr4197"/>
    <x v="0"/>
    <x v="0"/>
    <x v="248"/>
    <x v="0"/>
    <x v="0"/>
  </r>
  <r>
    <n v="6501"/>
    <x v="1"/>
    <x v="1"/>
    <x v="0"/>
    <x v="0"/>
    <x v="0"/>
    <x v="0"/>
    <x v="0"/>
    <n v="3349292"/>
    <n v="3349636"/>
    <x v="0"/>
    <s v="BAB50909.1"/>
    <x v="0"/>
    <s v="mlr4197"/>
    <x v="0"/>
    <x v="0"/>
    <x v="248"/>
    <x v="245"/>
    <x v="0"/>
  </r>
  <r>
    <n v="6502"/>
    <x v="0"/>
    <x v="0"/>
    <x v="0"/>
    <x v="0"/>
    <x v="0"/>
    <x v="0"/>
    <x v="0"/>
    <n v="3349784"/>
    <n v="3351307"/>
    <x v="0"/>
    <m/>
    <x v="0"/>
    <s v="mlr4198"/>
    <x v="0"/>
    <x v="0"/>
    <x v="716"/>
    <x v="0"/>
    <x v="0"/>
  </r>
  <r>
    <n v="6503"/>
    <x v="1"/>
    <x v="1"/>
    <x v="0"/>
    <x v="0"/>
    <x v="0"/>
    <x v="0"/>
    <x v="0"/>
    <n v="3349784"/>
    <n v="3351307"/>
    <x v="0"/>
    <s v="BAB50910.1"/>
    <x v="327"/>
    <s v="mlr4198"/>
    <x v="0"/>
    <x v="0"/>
    <x v="716"/>
    <x v="706"/>
    <x v="0"/>
  </r>
  <r>
    <n v="6504"/>
    <x v="0"/>
    <x v="0"/>
    <x v="0"/>
    <x v="0"/>
    <x v="0"/>
    <x v="0"/>
    <x v="0"/>
    <n v="3351346"/>
    <n v="3353415"/>
    <x v="1"/>
    <m/>
    <x v="0"/>
    <s v="mll4199"/>
    <x v="0"/>
    <x v="0"/>
    <x v="493"/>
    <x v="0"/>
    <x v="0"/>
  </r>
  <r>
    <n v="6505"/>
    <x v="1"/>
    <x v="1"/>
    <x v="0"/>
    <x v="0"/>
    <x v="0"/>
    <x v="0"/>
    <x v="0"/>
    <n v="3351346"/>
    <n v="3353415"/>
    <x v="1"/>
    <s v="BAB50911.1"/>
    <x v="1149"/>
    <s v="mll4199"/>
    <x v="0"/>
    <x v="0"/>
    <x v="493"/>
    <x v="487"/>
    <x v="0"/>
  </r>
  <r>
    <n v="6506"/>
    <x v="0"/>
    <x v="0"/>
    <x v="0"/>
    <x v="0"/>
    <x v="0"/>
    <x v="0"/>
    <x v="0"/>
    <n v="3353571"/>
    <n v="3354518"/>
    <x v="1"/>
    <m/>
    <x v="0"/>
    <s v="mll4201"/>
    <x v="0"/>
    <x v="0"/>
    <x v="137"/>
    <x v="0"/>
    <x v="0"/>
  </r>
  <r>
    <n v="6507"/>
    <x v="1"/>
    <x v="1"/>
    <x v="0"/>
    <x v="0"/>
    <x v="0"/>
    <x v="0"/>
    <x v="0"/>
    <n v="3353571"/>
    <n v="3354518"/>
    <x v="1"/>
    <s v="BAB50912.1"/>
    <x v="1150"/>
    <s v="mll4201"/>
    <x v="0"/>
    <x v="0"/>
    <x v="137"/>
    <x v="137"/>
    <x v="0"/>
  </r>
  <r>
    <n v="6508"/>
    <x v="0"/>
    <x v="0"/>
    <x v="0"/>
    <x v="0"/>
    <x v="0"/>
    <x v="0"/>
    <x v="0"/>
    <n v="3354522"/>
    <n v="3355502"/>
    <x v="1"/>
    <m/>
    <x v="0"/>
    <s v="mll4202"/>
    <x v="0"/>
    <x v="0"/>
    <x v="202"/>
    <x v="0"/>
    <x v="0"/>
  </r>
  <r>
    <n v="6509"/>
    <x v="1"/>
    <x v="1"/>
    <x v="0"/>
    <x v="0"/>
    <x v="0"/>
    <x v="0"/>
    <x v="0"/>
    <n v="3354522"/>
    <n v="3355502"/>
    <x v="1"/>
    <s v="BAB50913.1"/>
    <x v="1151"/>
    <s v="mll4202"/>
    <x v="0"/>
    <x v="0"/>
    <x v="202"/>
    <x v="199"/>
    <x v="0"/>
  </r>
  <r>
    <n v="6510"/>
    <x v="0"/>
    <x v="0"/>
    <x v="0"/>
    <x v="0"/>
    <x v="0"/>
    <x v="0"/>
    <x v="0"/>
    <n v="3355504"/>
    <n v="3356973"/>
    <x v="1"/>
    <m/>
    <x v="0"/>
    <s v="mll4203"/>
    <x v="0"/>
    <x v="0"/>
    <x v="699"/>
    <x v="0"/>
    <x v="0"/>
  </r>
  <r>
    <n v="6511"/>
    <x v="1"/>
    <x v="1"/>
    <x v="0"/>
    <x v="0"/>
    <x v="0"/>
    <x v="0"/>
    <x v="0"/>
    <n v="3355504"/>
    <n v="3356973"/>
    <x v="1"/>
    <s v="BAB50914.1"/>
    <x v="832"/>
    <s v="mll4203"/>
    <x v="0"/>
    <x v="0"/>
    <x v="699"/>
    <x v="689"/>
    <x v="0"/>
  </r>
  <r>
    <n v="6512"/>
    <x v="0"/>
    <x v="0"/>
    <x v="0"/>
    <x v="0"/>
    <x v="0"/>
    <x v="0"/>
    <x v="0"/>
    <n v="3357023"/>
    <n v="3358042"/>
    <x v="1"/>
    <m/>
    <x v="0"/>
    <s v="mll4204"/>
    <x v="0"/>
    <x v="0"/>
    <x v="461"/>
    <x v="0"/>
    <x v="0"/>
  </r>
  <r>
    <n v="6513"/>
    <x v="1"/>
    <x v="1"/>
    <x v="0"/>
    <x v="0"/>
    <x v="0"/>
    <x v="0"/>
    <x v="0"/>
    <n v="3357023"/>
    <n v="3358042"/>
    <x v="1"/>
    <s v="BAB50915.1"/>
    <x v="1152"/>
    <s v="mll4204"/>
    <x v="0"/>
    <x v="0"/>
    <x v="461"/>
    <x v="456"/>
    <x v="0"/>
  </r>
  <r>
    <n v="6514"/>
    <x v="0"/>
    <x v="0"/>
    <x v="0"/>
    <x v="0"/>
    <x v="0"/>
    <x v="0"/>
    <x v="0"/>
    <n v="3358246"/>
    <n v="3360660"/>
    <x v="0"/>
    <m/>
    <x v="0"/>
    <s v="mlr4205"/>
    <x v="0"/>
    <x v="0"/>
    <x v="717"/>
    <x v="0"/>
    <x v="0"/>
  </r>
  <r>
    <n v="6515"/>
    <x v="1"/>
    <x v="1"/>
    <x v="0"/>
    <x v="0"/>
    <x v="0"/>
    <x v="0"/>
    <x v="0"/>
    <n v="3358246"/>
    <n v="3360660"/>
    <x v="0"/>
    <s v="BAB50916.1"/>
    <x v="1153"/>
    <s v="mlr4205"/>
    <x v="0"/>
    <x v="0"/>
    <x v="717"/>
    <x v="707"/>
    <x v="0"/>
  </r>
  <r>
    <n v="6516"/>
    <x v="0"/>
    <x v="0"/>
    <x v="0"/>
    <x v="0"/>
    <x v="0"/>
    <x v="0"/>
    <x v="0"/>
    <n v="3360710"/>
    <n v="3361726"/>
    <x v="0"/>
    <m/>
    <x v="0"/>
    <s v="mlr4206"/>
    <x v="0"/>
    <x v="0"/>
    <x v="258"/>
    <x v="0"/>
    <x v="0"/>
  </r>
  <r>
    <n v="6517"/>
    <x v="1"/>
    <x v="1"/>
    <x v="0"/>
    <x v="0"/>
    <x v="0"/>
    <x v="0"/>
    <x v="0"/>
    <n v="3360710"/>
    <n v="3361726"/>
    <x v="0"/>
    <s v="BAB50917.1"/>
    <x v="885"/>
    <s v="mlr4206"/>
    <x v="0"/>
    <x v="0"/>
    <x v="258"/>
    <x v="255"/>
    <x v="0"/>
  </r>
  <r>
    <n v="6518"/>
    <x v="0"/>
    <x v="0"/>
    <x v="0"/>
    <x v="0"/>
    <x v="0"/>
    <x v="0"/>
    <x v="0"/>
    <n v="3361698"/>
    <n v="3363125"/>
    <x v="0"/>
    <m/>
    <x v="0"/>
    <s v="mlr4207"/>
    <x v="0"/>
    <x v="0"/>
    <x v="150"/>
    <x v="0"/>
    <x v="0"/>
  </r>
  <r>
    <n v="6519"/>
    <x v="1"/>
    <x v="1"/>
    <x v="0"/>
    <x v="0"/>
    <x v="0"/>
    <x v="0"/>
    <x v="0"/>
    <n v="3361698"/>
    <n v="3363125"/>
    <x v="0"/>
    <s v="BAB50918.1"/>
    <x v="1154"/>
    <s v="mlr4207"/>
    <x v="0"/>
    <x v="0"/>
    <x v="150"/>
    <x v="150"/>
    <x v="0"/>
  </r>
  <r>
    <n v="6520"/>
    <x v="0"/>
    <x v="0"/>
    <x v="0"/>
    <x v="0"/>
    <x v="0"/>
    <x v="0"/>
    <x v="0"/>
    <n v="3363122"/>
    <n v="3363844"/>
    <x v="0"/>
    <m/>
    <x v="0"/>
    <s v="mlr4209"/>
    <x v="0"/>
    <x v="0"/>
    <x v="551"/>
    <x v="0"/>
    <x v="0"/>
  </r>
  <r>
    <n v="6521"/>
    <x v="1"/>
    <x v="1"/>
    <x v="0"/>
    <x v="0"/>
    <x v="0"/>
    <x v="0"/>
    <x v="0"/>
    <n v="3363122"/>
    <n v="3363844"/>
    <x v="0"/>
    <s v="BAB50919.1"/>
    <x v="0"/>
    <s v="mlr4209"/>
    <x v="0"/>
    <x v="0"/>
    <x v="551"/>
    <x v="544"/>
    <x v="0"/>
  </r>
  <r>
    <n v="6522"/>
    <x v="0"/>
    <x v="0"/>
    <x v="0"/>
    <x v="0"/>
    <x v="0"/>
    <x v="0"/>
    <x v="0"/>
    <n v="3364061"/>
    <n v="3364519"/>
    <x v="0"/>
    <m/>
    <x v="0"/>
    <s v="mlr4210"/>
    <x v="0"/>
    <x v="0"/>
    <x v="133"/>
    <x v="0"/>
    <x v="0"/>
  </r>
  <r>
    <n v="6523"/>
    <x v="1"/>
    <x v="1"/>
    <x v="0"/>
    <x v="0"/>
    <x v="0"/>
    <x v="0"/>
    <x v="0"/>
    <n v="3364061"/>
    <n v="3364519"/>
    <x v="0"/>
    <s v="BAB50920.1"/>
    <x v="1155"/>
    <s v="mlr4210"/>
    <x v="0"/>
    <x v="0"/>
    <x v="133"/>
    <x v="133"/>
    <x v="0"/>
  </r>
  <r>
    <n v="6524"/>
    <x v="0"/>
    <x v="0"/>
    <x v="0"/>
    <x v="0"/>
    <x v="0"/>
    <x v="0"/>
    <x v="0"/>
    <n v="3364547"/>
    <n v="3364801"/>
    <x v="1"/>
    <m/>
    <x v="0"/>
    <s v="msl4211"/>
    <x v="0"/>
    <x v="0"/>
    <x v="57"/>
    <x v="0"/>
    <x v="0"/>
  </r>
  <r>
    <n v="6525"/>
    <x v="1"/>
    <x v="1"/>
    <x v="0"/>
    <x v="0"/>
    <x v="0"/>
    <x v="0"/>
    <x v="0"/>
    <n v="3364547"/>
    <n v="3364801"/>
    <x v="1"/>
    <s v="BAB50921.1"/>
    <x v="0"/>
    <s v="msl4211"/>
    <x v="0"/>
    <x v="0"/>
    <x v="57"/>
    <x v="58"/>
    <x v="0"/>
  </r>
  <r>
    <n v="6526"/>
    <x v="0"/>
    <x v="0"/>
    <x v="0"/>
    <x v="0"/>
    <x v="0"/>
    <x v="0"/>
    <x v="0"/>
    <n v="3364829"/>
    <n v="3365092"/>
    <x v="0"/>
    <m/>
    <x v="0"/>
    <s v="msr4212"/>
    <x v="0"/>
    <x v="0"/>
    <x v="442"/>
    <x v="0"/>
    <x v="0"/>
  </r>
  <r>
    <n v="6527"/>
    <x v="1"/>
    <x v="1"/>
    <x v="0"/>
    <x v="0"/>
    <x v="0"/>
    <x v="0"/>
    <x v="0"/>
    <n v="3364829"/>
    <n v="3365092"/>
    <x v="0"/>
    <s v="BAB50922.1"/>
    <x v="0"/>
    <s v="msr4212"/>
    <x v="0"/>
    <x v="0"/>
    <x v="442"/>
    <x v="437"/>
    <x v="0"/>
  </r>
  <r>
    <n v="6528"/>
    <x v="0"/>
    <x v="0"/>
    <x v="0"/>
    <x v="0"/>
    <x v="0"/>
    <x v="0"/>
    <x v="0"/>
    <n v="3365180"/>
    <n v="3366262"/>
    <x v="0"/>
    <m/>
    <x v="0"/>
    <s v="mlr4213"/>
    <x v="0"/>
    <x v="0"/>
    <x v="543"/>
    <x v="0"/>
    <x v="0"/>
  </r>
  <r>
    <n v="6529"/>
    <x v="1"/>
    <x v="1"/>
    <x v="0"/>
    <x v="0"/>
    <x v="0"/>
    <x v="0"/>
    <x v="0"/>
    <n v="3365180"/>
    <n v="3366262"/>
    <x v="0"/>
    <s v="BAB50923.1"/>
    <x v="783"/>
    <s v="mlr4213"/>
    <x v="0"/>
    <x v="0"/>
    <x v="543"/>
    <x v="537"/>
    <x v="0"/>
  </r>
  <r>
    <n v="6530"/>
    <x v="0"/>
    <x v="0"/>
    <x v="0"/>
    <x v="0"/>
    <x v="0"/>
    <x v="0"/>
    <x v="0"/>
    <n v="3366425"/>
    <n v="3367663"/>
    <x v="0"/>
    <m/>
    <x v="0"/>
    <s v="mlr4214"/>
    <x v="0"/>
    <x v="0"/>
    <x v="537"/>
    <x v="0"/>
    <x v="0"/>
  </r>
  <r>
    <n v="6531"/>
    <x v="1"/>
    <x v="1"/>
    <x v="0"/>
    <x v="0"/>
    <x v="0"/>
    <x v="0"/>
    <x v="0"/>
    <n v="3366425"/>
    <n v="3367663"/>
    <x v="0"/>
    <s v="BAB50924.1"/>
    <x v="1156"/>
    <s v="mlr4214"/>
    <x v="0"/>
    <x v="0"/>
    <x v="537"/>
    <x v="531"/>
    <x v="0"/>
  </r>
  <r>
    <n v="6532"/>
    <x v="0"/>
    <x v="0"/>
    <x v="0"/>
    <x v="0"/>
    <x v="0"/>
    <x v="0"/>
    <x v="0"/>
    <n v="3367711"/>
    <n v="3368019"/>
    <x v="0"/>
    <m/>
    <x v="0"/>
    <s v="mlr4215"/>
    <x v="0"/>
    <x v="0"/>
    <x v="111"/>
    <x v="0"/>
    <x v="0"/>
  </r>
  <r>
    <n v="6533"/>
    <x v="1"/>
    <x v="1"/>
    <x v="0"/>
    <x v="0"/>
    <x v="0"/>
    <x v="0"/>
    <x v="0"/>
    <n v="3367711"/>
    <n v="3368019"/>
    <x v="0"/>
    <s v="BAB50925.1"/>
    <x v="0"/>
    <s v="mlr4215"/>
    <x v="0"/>
    <x v="0"/>
    <x v="111"/>
    <x v="111"/>
    <x v="0"/>
  </r>
  <r>
    <n v="6534"/>
    <x v="0"/>
    <x v="0"/>
    <x v="0"/>
    <x v="0"/>
    <x v="0"/>
    <x v="0"/>
    <x v="0"/>
    <n v="3368161"/>
    <n v="3368838"/>
    <x v="1"/>
    <m/>
    <x v="0"/>
    <s v="mll4216"/>
    <x v="0"/>
    <x v="0"/>
    <x v="220"/>
    <x v="0"/>
    <x v="0"/>
  </r>
  <r>
    <n v="6535"/>
    <x v="1"/>
    <x v="1"/>
    <x v="0"/>
    <x v="0"/>
    <x v="0"/>
    <x v="0"/>
    <x v="0"/>
    <n v="3368161"/>
    <n v="3368838"/>
    <x v="1"/>
    <s v="BAB50926.1"/>
    <x v="0"/>
    <s v="mll4216"/>
    <x v="0"/>
    <x v="0"/>
    <x v="220"/>
    <x v="217"/>
    <x v="0"/>
  </r>
  <r>
    <n v="6536"/>
    <x v="0"/>
    <x v="0"/>
    <x v="0"/>
    <x v="0"/>
    <x v="0"/>
    <x v="0"/>
    <x v="0"/>
    <n v="3368896"/>
    <n v="3369414"/>
    <x v="1"/>
    <m/>
    <x v="0"/>
    <s v="mll4217"/>
    <x v="0"/>
    <x v="0"/>
    <x v="55"/>
    <x v="0"/>
    <x v="0"/>
  </r>
  <r>
    <n v="6537"/>
    <x v="1"/>
    <x v="1"/>
    <x v="0"/>
    <x v="0"/>
    <x v="0"/>
    <x v="0"/>
    <x v="0"/>
    <n v="3368896"/>
    <n v="3369414"/>
    <x v="1"/>
    <s v="BAB50927.1"/>
    <x v="0"/>
    <s v="mll4217"/>
    <x v="0"/>
    <x v="0"/>
    <x v="55"/>
    <x v="56"/>
    <x v="0"/>
  </r>
  <r>
    <n v="6538"/>
    <x v="0"/>
    <x v="0"/>
    <x v="0"/>
    <x v="0"/>
    <x v="0"/>
    <x v="0"/>
    <x v="0"/>
    <n v="3369428"/>
    <n v="3371023"/>
    <x v="1"/>
    <m/>
    <x v="0"/>
    <s v="mll4218"/>
    <x v="0"/>
    <x v="0"/>
    <x v="705"/>
    <x v="0"/>
    <x v="0"/>
  </r>
  <r>
    <n v="6539"/>
    <x v="1"/>
    <x v="1"/>
    <x v="0"/>
    <x v="0"/>
    <x v="0"/>
    <x v="0"/>
    <x v="0"/>
    <n v="3369428"/>
    <n v="3371023"/>
    <x v="1"/>
    <s v="BAB50928.1"/>
    <x v="0"/>
    <s v="mll4218"/>
    <x v="0"/>
    <x v="0"/>
    <x v="705"/>
    <x v="695"/>
    <x v="0"/>
  </r>
  <r>
    <n v="6540"/>
    <x v="0"/>
    <x v="0"/>
    <x v="0"/>
    <x v="0"/>
    <x v="0"/>
    <x v="0"/>
    <x v="0"/>
    <n v="3371034"/>
    <n v="3372488"/>
    <x v="1"/>
    <m/>
    <x v="0"/>
    <s v="mll4219"/>
    <x v="0"/>
    <x v="0"/>
    <x v="135"/>
    <x v="0"/>
    <x v="0"/>
  </r>
  <r>
    <n v="6541"/>
    <x v="1"/>
    <x v="1"/>
    <x v="0"/>
    <x v="0"/>
    <x v="0"/>
    <x v="0"/>
    <x v="0"/>
    <n v="3371034"/>
    <n v="3372488"/>
    <x v="1"/>
    <s v="BAB50929.1"/>
    <x v="1157"/>
    <s v="mll4219"/>
    <x v="0"/>
    <x v="0"/>
    <x v="135"/>
    <x v="135"/>
    <x v="0"/>
  </r>
  <r>
    <n v="6542"/>
    <x v="0"/>
    <x v="0"/>
    <x v="0"/>
    <x v="0"/>
    <x v="0"/>
    <x v="0"/>
    <x v="0"/>
    <n v="3372617"/>
    <n v="3373333"/>
    <x v="1"/>
    <m/>
    <x v="0"/>
    <s v="mll4221"/>
    <x v="0"/>
    <x v="0"/>
    <x v="239"/>
    <x v="0"/>
    <x v="0"/>
  </r>
  <r>
    <n v="6543"/>
    <x v="1"/>
    <x v="1"/>
    <x v="0"/>
    <x v="0"/>
    <x v="0"/>
    <x v="0"/>
    <x v="0"/>
    <n v="3372617"/>
    <n v="3373333"/>
    <x v="1"/>
    <s v="BAB50930.1"/>
    <x v="0"/>
    <s v="mll4221"/>
    <x v="0"/>
    <x v="0"/>
    <x v="239"/>
    <x v="236"/>
    <x v="0"/>
  </r>
  <r>
    <n v="6544"/>
    <x v="0"/>
    <x v="0"/>
    <x v="0"/>
    <x v="0"/>
    <x v="0"/>
    <x v="0"/>
    <x v="0"/>
    <n v="3373336"/>
    <n v="3374262"/>
    <x v="1"/>
    <m/>
    <x v="0"/>
    <s v="mll4223"/>
    <x v="0"/>
    <x v="0"/>
    <x v="110"/>
    <x v="0"/>
    <x v="0"/>
  </r>
  <r>
    <n v="6545"/>
    <x v="1"/>
    <x v="1"/>
    <x v="0"/>
    <x v="0"/>
    <x v="0"/>
    <x v="0"/>
    <x v="0"/>
    <n v="3373336"/>
    <n v="3374262"/>
    <x v="1"/>
    <s v="BAB50931.1"/>
    <x v="1158"/>
    <s v="mll4223"/>
    <x v="0"/>
    <x v="0"/>
    <x v="110"/>
    <x v="110"/>
    <x v="0"/>
  </r>
  <r>
    <n v="6546"/>
    <x v="0"/>
    <x v="0"/>
    <x v="0"/>
    <x v="0"/>
    <x v="0"/>
    <x v="0"/>
    <x v="0"/>
    <n v="3374416"/>
    <n v="3375504"/>
    <x v="0"/>
    <m/>
    <x v="0"/>
    <s v="mlr4224"/>
    <x v="0"/>
    <x v="0"/>
    <x v="563"/>
    <x v="0"/>
    <x v="0"/>
  </r>
  <r>
    <n v="6547"/>
    <x v="1"/>
    <x v="1"/>
    <x v="0"/>
    <x v="0"/>
    <x v="0"/>
    <x v="0"/>
    <x v="0"/>
    <n v="3374416"/>
    <n v="3375504"/>
    <x v="0"/>
    <s v="BAB50932.1"/>
    <x v="1159"/>
    <s v="mlr4224"/>
    <x v="0"/>
    <x v="0"/>
    <x v="563"/>
    <x v="556"/>
    <x v="0"/>
  </r>
  <r>
    <n v="6548"/>
    <x v="0"/>
    <x v="0"/>
    <x v="0"/>
    <x v="0"/>
    <x v="0"/>
    <x v="0"/>
    <x v="0"/>
    <n v="3375501"/>
    <n v="3376532"/>
    <x v="0"/>
    <m/>
    <x v="0"/>
    <s v="mlr4225"/>
    <x v="0"/>
    <x v="0"/>
    <x v="379"/>
    <x v="0"/>
    <x v="0"/>
  </r>
  <r>
    <n v="6549"/>
    <x v="1"/>
    <x v="1"/>
    <x v="0"/>
    <x v="0"/>
    <x v="0"/>
    <x v="0"/>
    <x v="0"/>
    <n v="3375501"/>
    <n v="3376532"/>
    <x v="0"/>
    <s v="BAB50933.1"/>
    <x v="228"/>
    <s v="mlr4225"/>
    <x v="0"/>
    <x v="0"/>
    <x v="379"/>
    <x v="374"/>
    <x v="0"/>
  </r>
  <r>
    <n v="6550"/>
    <x v="0"/>
    <x v="0"/>
    <x v="0"/>
    <x v="0"/>
    <x v="0"/>
    <x v="0"/>
    <x v="0"/>
    <n v="3376584"/>
    <n v="3376880"/>
    <x v="0"/>
    <m/>
    <x v="0"/>
    <s v="msr4226"/>
    <x v="0"/>
    <x v="0"/>
    <x v="249"/>
    <x v="0"/>
    <x v="0"/>
  </r>
  <r>
    <n v="6551"/>
    <x v="1"/>
    <x v="1"/>
    <x v="0"/>
    <x v="0"/>
    <x v="0"/>
    <x v="0"/>
    <x v="0"/>
    <n v="3376584"/>
    <n v="3376880"/>
    <x v="0"/>
    <s v="BAB50934.1"/>
    <x v="0"/>
    <s v="msr4226"/>
    <x v="0"/>
    <x v="0"/>
    <x v="249"/>
    <x v="246"/>
    <x v="0"/>
  </r>
  <r>
    <n v="6552"/>
    <x v="0"/>
    <x v="0"/>
    <x v="0"/>
    <x v="0"/>
    <x v="0"/>
    <x v="0"/>
    <x v="0"/>
    <n v="3376919"/>
    <n v="3377344"/>
    <x v="0"/>
    <m/>
    <x v="0"/>
    <s v="mlr4228"/>
    <x v="0"/>
    <x v="0"/>
    <x v="367"/>
    <x v="0"/>
    <x v="0"/>
  </r>
  <r>
    <n v="6553"/>
    <x v="1"/>
    <x v="1"/>
    <x v="0"/>
    <x v="0"/>
    <x v="0"/>
    <x v="0"/>
    <x v="0"/>
    <n v="3376919"/>
    <n v="3377344"/>
    <x v="0"/>
    <s v="BAB50935.1"/>
    <x v="0"/>
    <s v="mlr4228"/>
    <x v="0"/>
    <x v="0"/>
    <x v="367"/>
    <x v="362"/>
    <x v="0"/>
  </r>
  <r>
    <n v="6554"/>
    <x v="0"/>
    <x v="0"/>
    <x v="0"/>
    <x v="0"/>
    <x v="0"/>
    <x v="0"/>
    <x v="0"/>
    <n v="3377341"/>
    <n v="3377997"/>
    <x v="0"/>
    <m/>
    <x v="0"/>
    <s v="mlr4229"/>
    <x v="0"/>
    <x v="0"/>
    <x v="481"/>
    <x v="0"/>
    <x v="0"/>
  </r>
  <r>
    <n v="6555"/>
    <x v="1"/>
    <x v="1"/>
    <x v="0"/>
    <x v="0"/>
    <x v="0"/>
    <x v="0"/>
    <x v="0"/>
    <n v="3377341"/>
    <n v="3377997"/>
    <x v="0"/>
    <s v="BAB50936.1"/>
    <x v="0"/>
    <s v="mlr4229"/>
    <x v="0"/>
    <x v="0"/>
    <x v="481"/>
    <x v="475"/>
    <x v="0"/>
  </r>
  <r>
    <n v="6556"/>
    <x v="0"/>
    <x v="0"/>
    <x v="0"/>
    <x v="0"/>
    <x v="0"/>
    <x v="0"/>
    <x v="0"/>
    <n v="3378105"/>
    <n v="3378548"/>
    <x v="0"/>
    <m/>
    <x v="0"/>
    <s v="mlr4231"/>
    <x v="0"/>
    <x v="0"/>
    <x v="474"/>
    <x v="0"/>
    <x v="0"/>
  </r>
  <r>
    <n v="6557"/>
    <x v="1"/>
    <x v="1"/>
    <x v="0"/>
    <x v="0"/>
    <x v="0"/>
    <x v="0"/>
    <x v="0"/>
    <n v="3378105"/>
    <n v="3378548"/>
    <x v="0"/>
    <s v="BAB50937.1"/>
    <x v="0"/>
    <s v="mlr4231"/>
    <x v="0"/>
    <x v="0"/>
    <x v="474"/>
    <x v="469"/>
    <x v="0"/>
  </r>
  <r>
    <n v="6558"/>
    <x v="0"/>
    <x v="0"/>
    <x v="0"/>
    <x v="0"/>
    <x v="0"/>
    <x v="0"/>
    <x v="0"/>
    <n v="3378581"/>
    <n v="3379513"/>
    <x v="1"/>
    <m/>
    <x v="0"/>
    <s v="mll4232"/>
    <x v="0"/>
    <x v="0"/>
    <x v="241"/>
    <x v="0"/>
    <x v="0"/>
  </r>
  <r>
    <n v="6559"/>
    <x v="1"/>
    <x v="1"/>
    <x v="0"/>
    <x v="0"/>
    <x v="0"/>
    <x v="0"/>
    <x v="0"/>
    <n v="3378581"/>
    <n v="3379513"/>
    <x v="1"/>
    <s v="BAB50938.1"/>
    <x v="3"/>
    <s v="mll4232"/>
    <x v="0"/>
    <x v="0"/>
    <x v="241"/>
    <x v="238"/>
    <x v="0"/>
  </r>
  <r>
    <n v="6560"/>
    <x v="0"/>
    <x v="0"/>
    <x v="0"/>
    <x v="0"/>
    <x v="0"/>
    <x v="0"/>
    <x v="0"/>
    <n v="3379550"/>
    <n v="3379654"/>
    <x v="1"/>
    <m/>
    <x v="0"/>
    <s v="msl4234"/>
    <x v="0"/>
    <x v="0"/>
    <x v="693"/>
    <x v="0"/>
    <x v="0"/>
  </r>
  <r>
    <n v="6561"/>
    <x v="1"/>
    <x v="1"/>
    <x v="0"/>
    <x v="0"/>
    <x v="0"/>
    <x v="0"/>
    <x v="0"/>
    <n v="3379550"/>
    <n v="3379654"/>
    <x v="1"/>
    <s v="BAB50939.1"/>
    <x v="0"/>
    <s v="msl4234"/>
    <x v="0"/>
    <x v="0"/>
    <x v="693"/>
    <x v="683"/>
    <x v="0"/>
  </r>
  <r>
    <n v="6562"/>
    <x v="0"/>
    <x v="0"/>
    <x v="0"/>
    <x v="0"/>
    <x v="0"/>
    <x v="0"/>
    <x v="0"/>
    <n v="3379644"/>
    <n v="3379892"/>
    <x v="0"/>
    <m/>
    <x v="0"/>
    <s v="msr4233"/>
    <x v="0"/>
    <x v="0"/>
    <x v="431"/>
    <x v="0"/>
    <x v="0"/>
  </r>
  <r>
    <n v="6563"/>
    <x v="1"/>
    <x v="1"/>
    <x v="0"/>
    <x v="0"/>
    <x v="0"/>
    <x v="0"/>
    <x v="0"/>
    <n v="3379644"/>
    <n v="3379892"/>
    <x v="0"/>
    <s v="BAB50940.1"/>
    <x v="0"/>
    <s v="msr4233"/>
    <x v="0"/>
    <x v="0"/>
    <x v="431"/>
    <x v="426"/>
    <x v="0"/>
  </r>
  <r>
    <n v="6564"/>
    <x v="0"/>
    <x v="0"/>
    <x v="0"/>
    <x v="0"/>
    <x v="0"/>
    <x v="0"/>
    <x v="0"/>
    <n v="3379953"/>
    <n v="3380549"/>
    <x v="1"/>
    <m/>
    <x v="0"/>
    <s v="mll4235"/>
    <x v="0"/>
    <x v="0"/>
    <x v="68"/>
    <x v="0"/>
    <x v="0"/>
  </r>
  <r>
    <n v="6565"/>
    <x v="1"/>
    <x v="1"/>
    <x v="0"/>
    <x v="0"/>
    <x v="0"/>
    <x v="0"/>
    <x v="0"/>
    <n v="3379953"/>
    <n v="3380549"/>
    <x v="1"/>
    <s v="BAB50941.1"/>
    <x v="0"/>
    <s v="mll4235"/>
    <x v="0"/>
    <x v="0"/>
    <x v="68"/>
    <x v="69"/>
    <x v="0"/>
  </r>
  <r>
    <n v="6566"/>
    <x v="0"/>
    <x v="0"/>
    <x v="0"/>
    <x v="0"/>
    <x v="0"/>
    <x v="0"/>
    <x v="0"/>
    <n v="3380634"/>
    <n v="3381317"/>
    <x v="0"/>
    <m/>
    <x v="0"/>
    <s v="mlr4237"/>
    <x v="0"/>
    <x v="0"/>
    <x v="294"/>
    <x v="0"/>
    <x v="0"/>
  </r>
  <r>
    <n v="6567"/>
    <x v="1"/>
    <x v="1"/>
    <x v="0"/>
    <x v="0"/>
    <x v="0"/>
    <x v="0"/>
    <x v="0"/>
    <n v="3380634"/>
    <n v="3381317"/>
    <x v="0"/>
    <s v="BAB50942.1"/>
    <x v="715"/>
    <s v="mlr4237"/>
    <x v="0"/>
    <x v="0"/>
    <x v="294"/>
    <x v="290"/>
    <x v="0"/>
  </r>
  <r>
    <n v="6568"/>
    <x v="0"/>
    <x v="0"/>
    <x v="0"/>
    <x v="0"/>
    <x v="0"/>
    <x v="0"/>
    <x v="0"/>
    <n v="3381500"/>
    <n v="3381958"/>
    <x v="0"/>
    <m/>
    <x v="0"/>
    <s v="mlr4239"/>
    <x v="0"/>
    <x v="0"/>
    <x v="133"/>
    <x v="0"/>
    <x v="0"/>
  </r>
  <r>
    <n v="6569"/>
    <x v="1"/>
    <x v="1"/>
    <x v="0"/>
    <x v="0"/>
    <x v="0"/>
    <x v="0"/>
    <x v="0"/>
    <n v="3381500"/>
    <n v="3381958"/>
    <x v="0"/>
    <s v="BAB50943.1"/>
    <x v="0"/>
    <s v="mlr4239"/>
    <x v="0"/>
    <x v="0"/>
    <x v="133"/>
    <x v="133"/>
    <x v="0"/>
  </r>
  <r>
    <n v="6570"/>
    <x v="0"/>
    <x v="0"/>
    <x v="0"/>
    <x v="0"/>
    <x v="0"/>
    <x v="0"/>
    <x v="0"/>
    <n v="3382149"/>
    <n v="3382955"/>
    <x v="1"/>
    <m/>
    <x v="0"/>
    <s v="mll4241"/>
    <x v="0"/>
    <x v="0"/>
    <x v="277"/>
    <x v="0"/>
    <x v="0"/>
  </r>
  <r>
    <n v="6571"/>
    <x v="1"/>
    <x v="1"/>
    <x v="0"/>
    <x v="0"/>
    <x v="0"/>
    <x v="0"/>
    <x v="0"/>
    <n v="3382149"/>
    <n v="3382955"/>
    <x v="1"/>
    <s v="BAB50944.1"/>
    <x v="360"/>
    <s v="mll4241"/>
    <x v="0"/>
    <x v="0"/>
    <x v="277"/>
    <x v="273"/>
    <x v="0"/>
  </r>
  <r>
    <n v="6572"/>
    <x v="0"/>
    <x v="0"/>
    <x v="0"/>
    <x v="0"/>
    <x v="0"/>
    <x v="0"/>
    <x v="0"/>
    <n v="3383190"/>
    <n v="3383879"/>
    <x v="1"/>
    <m/>
    <x v="0"/>
    <s v="mll4242"/>
    <x v="0"/>
    <x v="0"/>
    <x v="410"/>
    <x v="0"/>
    <x v="0"/>
  </r>
  <r>
    <n v="6573"/>
    <x v="1"/>
    <x v="1"/>
    <x v="0"/>
    <x v="0"/>
    <x v="0"/>
    <x v="0"/>
    <x v="0"/>
    <n v="3383190"/>
    <n v="3383879"/>
    <x v="1"/>
    <s v="BAB50945.1"/>
    <x v="0"/>
    <s v="mll4242"/>
    <x v="0"/>
    <x v="0"/>
    <x v="410"/>
    <x v="405"/>
    <x v="0"/>
  </r>
  <r>
    <n v="6574"/>
    <x v="0"/>
    <x v="0"/>
    <x v="0"/>
    <x v="0"/>
    <x v="0"/>
    <x v="0"/>
    <x v="0"/>
    <n v="3384006"/>
    <n v="3386669"/>
    <x v="1"/>
    <m/>
    <x v="0"/>
    <s v="mll4243"/>
    <x v="0"/>
    <x v="0"/>
    <x v="718"/>
    <x v="0"/>
    <x v="0"/>
  </r>
  <r>
    <n v="6575"/>
    <x v="1"/>
    <x v="1"/>
    <x v="0"/>
    <x v="0"/>
    <x v="0"/>
    <x v="0"/>
    <x v="0"/>
    <n v="3384006"/>
    <n v="3386669"/>
    <x v="1"/>
    <s v="BAB50946.1"/>
    <x v="1160"/>
    <s v="mll4243"/>
    <x v="0"/>
    <x v="0"/>
    <x v="718"/>
    <x v="708"/>
    <x v="0"/>
  </r>
  <r>
    <n v="6576"/>
    <x v="0"/>
    <x v="0"/>
    <x v="0"/>
    <x v="0"/>
    <x v="0"/>
    <x v="0"/>
    <x v="0"/>
    <n v="3387362"/>
    <n v="3387736"/>
    <x v="1"/>
    <m/>
    <x v="0"/>
    <s v="mll4244"/>
    <x v="0"/>
    <x v="0"/>
    <x v="168"/>
    <x v="0"/>
    <x v="0"/>
  </r>
  <r>
    <n v="6577"/>
    <x v="1"/>
    <x v="1"/>
    <x v="0"/>
    <x v="0"/>
    <x v="0"/>
    <x v="0"/>
    <x v="0"/>
    <n v="3387362"/>
    <n v="3387736"/>
    <x v="1"/>
    <s v="BAB50947.1"/>
    <x v="0"/>
    <s v="mll4244"/>
    <x v="0"/>
    <x v="0"/>
    <x v="168"/>
    <x v="165"/>
    <x v="0"/>
  </r>
  <r>
    <n v="6578"/>
    <x v="0"/>
    <x v="0"/>
    <x v="0"/>
    <x v="0"/>
    <x v="0"/>
    <x v="0"/>
    <x v="0"/>
    <n v="3387960"/>
    <n v="3389315"/>
    <x v="1"/>
    <m/>
    <x v="0"/>
    <s v="mll4246"/>
    <x v="0"/>
    <x v="0"/>
    <x v="552"/>
    <x v="0"/>
    <x v="0"/>
  </r>
  <r>
    <n v="6579"/>
    <x v="1"/>
    <x v="1"/>
    <x v="0"/>
    <x v="0"/>
    <x v="0"/>
    <x v="0"/>
    <x v="0"/>
    <n v="3387960"/>
    <n v="3389315"/>
    <x v="1"/>
    <s v="BAB50948.1"/>
    <x v="1161"/>
    <s v="mll4246"/>
    <x v="0"/>
    <x v="0"/>
    <x v="552"/>
    <x v="545"/>
    <x v="0"/>
  </r>
  <r>
    <n v="6580"/>
    <x v="0"/>
    <x v="0"/>
    <x v="0"/>
    <x v="0"/>
    <x v="0"/>
    <x v="0"/>
    <x v="0"/>
    <n v="3389347"/>
    <n v="3389685"/>
    <x v="1"/>
    <m/>
    <x v="0"/>
    <s v="mll4247"/>
    <x v="0"/>
    <x v="0"/>
    <x v="63"/>
    <x v="0"/>
    <x v="0"/>
  </r>
  <r>
    <n v="6581"/>
    <x v="1"/>
    <x v="1"/>
    <x v="0"/>
    <x v="0"/>
    <x v="0"/>
    <x v="0"/>
    <x v="0"/>
    <n v="3389347"/>
    <n v="3389685"/>
    <x v="1"/>
    <s v="BAB50949.1"/>
    <x v="1162"/>
    <s v="mll4247"/>
    <x v="0"/>
    <x v="0"/>
    <x v="63"/>
    <x v="64"/>
    <x v="0"/>
  </r>
  <r>
    <n v="6582"/>
    <x v="0"/>
    <x v="0"/>
    <x v="0"/>
    <x v="0"/>
    <x v="0"/>
    <x v="0"/>
    <x v="0"/>
    <n v="3390007"/>
    <n v="3390867"/>
    <x v="1"/>
    <m/>
    <x v="0"/>
    <s v="mll4250"/>
    <x v="0"/>
    <x v="0"/>
    <x v="130"/>
    <x v="0"/>
    <x v="0"/>
  </r>
  <r>
    <n v="6583"/>
    <x v="1"/>
    <x v="1"/>
    <x v="0"/>
    <x v="0"/>
    <x v="0"/>
    <x v="0"/>
    <x v="0"/>
    <n v="3390007"/>
    <n v="3390867"/>
    <x v="1"/>
    <s v="BAB50950.1"/>
    <x v="1163"/>
    <s v="mll4250"/>
    <x v="0"/>
    <x v="0"/>
    <x v="130"/>
    <x v="130"/>
    <x v="0"/>
  </r>
  <r>
    <n v="6584"/>
    <x v="0"/>
    <x v="0"/>
    <x v="0"/>
    <x v="0"/>
    <x v="0"/>
    <x v="0"/>
    <x v="0"/>
    <n v="3390967"/>
    <n v="3392226"/>
    <x v="0"/>
    <m/>
    <x v="0"/>
    <s v="mlr4251"/>
    <x v="0"/>
    <x v="0"/>
    <x v="500"/>
    <x v="0"/>
    <x v="0"/>
  </r>
  <r>
    <n v="6585"/>
    <x v="1"/>
    <x v="1"/>
    <x v="0"/>
    <x v="0"/>
    <x v="0"/>
    <x v="0"/>
    <x v="0"/>
    <n v="3390967"/>
    <n v="3392226"/>
    <x v="0"/>
    <s v="BAB50951.1"/>
    <x v="1164"/>
    <s v="mlr4251"/>
    <x v="0"/>
    <x v="0"/>
    <x v="500"/>
    <x v="494"/>
    <x v="0"/>
  </r>
  <r>
    <n v="6586"/>
    <x v="0"/>
    <x v="0"/>
    <x v="0"/>
    <x v="0"/>
    <x v="0"/>
    <x v="0"/>
    <x v="0"/>
    <n v="3392287"/>
    <n v="3392814"/>
    <x v="1"/>
    <m/>
    <x v="0"/>
    <s v="mll4252"/>
    <x v="0"/>
    <x v="0"/>
    <x v="60"/>
    <x v="0"/>
    <x v="0"/>
  </r>
  <r>
    <n v="6587"/>
    <x v="1"/>
    <x v="1"/>
    <x v="0"/>
    <x v="0"/>
    <x v="0"/>
    <x v="0"/>
    <x v="0"/>
    <n v="3392287"/>
    <n v="3392814"/>
    <x v="1"/>
    <s v="BAB50952.1"/>
    <x v="0"/>
    <s v="mll4252"/>
    <x v="0"/>
    <x v="0"/>
    <x v="60"/>
    <x v="61"/>
    <x v="0"/>
  </r>
  <r>
    <n v="6588"/>
    <x v="0"/>
    <x v="0"/>
    <x v="0"/>
    <x v="0"/>
    <x v="0"/>
    <x v="0"/>
    <x v="0"/>
    <n v="3392974"/>
    <n v="3393330"/>
    <x v="1"/>
    <m/>
    <x v="0"/>
    <s v="mll4253"/>
    <x v="0"/>
    <x v="0"/>
    <x v="25"/>
    <x v="0"/>
    <x v="0"/>
  </r>
  <r>
    <n v="6589"/>
    <x v="1"/>
    <x v="1"/>
    <x v="0"/>
    <x v="0"/>
    <x v="0"/>
    <x v="0"/>
    <x v="0"/>
    <n v="3392974"/>
    <n v="3393330"/>
    <x v="1"/>
    <s v="BAB50953.1"/>
    <x v="0"/>
    <s v="mll4253"/>
    <x v="0"/>
    <x v="0"/>
    <x v="25"/>
    <x v="26"/>
    <x v="0"/>
  </r>
  <r>
    <n v="6590"/>
    <x v="0"/>
    <x v="0"/>
    <x v="0"/>
    <x v="0"/>
    <x v="0"/>
    <x v="0"/>
    <x v="0"/>
    <n v="3393327"/>
    <n v="3393770"/>
    <x v="1"/>
    <m/>
    <x v="0"/>
    <s v="mll4255"/>
    <x v="0"/>
    <x v="0"/>
    <x v="474"/>
    <x v="0"/>
    <x v="0"/>
  </r>
  <r>
    <n v="6591"/>
    <x v="1"/>
    <x v="1"/>
    <x v="0"/>
    <x v="0"/>
    <x v="0"/>
    <x v="0"/>
    <x v="0"/>
    <n v="3393327"/>
    <n v="3393770"/>
    <x v="1"/>
    <s v="BAB50954.1"/>
    <x v="0"/>
    <s v="mll4255"/>
    <x v="0"/>
    <x v="0"/>
    <x v="474"/>
    <x v="469"/>
    <x v="0"/>
  </r>
  <r>
    <n v="6592"/>
    <x v="0"/>
    <x v="0"/>
    <x v="0"/>
    <x v="0"/>
    <x v="0"/>
    <x v="0"/>
    <x v="0"/>
    <n v="3393807"/>
    <n v="3394232"/>
    <x v="0"/>
    <m/>
    <x v="0"/>
    <s v="mlr4254"/>
    <x v="0"/>
    <x v="0"/>
    <x v="367"/>
    <x v="0"/>
    <x v="0"/>
  </r>
  <r>
    <n v="6593"/>
    <x v="1"/>
    <x v="1"/>
    <x v="0"/>
    <x v="0"/>
    <x v="0"/>
    <x v="0"/>
    <x v="0"/>
    <n v="3393807"/>
    <n v="3394232"/>
    <x v="0"/>
    <s v="BAB50955.1"/>
    <x v="1165"/>
    <s v="mlr4254"/>
    <x v="0"/>
    <x v="0"/>
    <x v="367"/>
    <x v="362"/>
    <x v="0"/>
  </r>
  <r>
    <n v="6594"/>
    <x v="0"/>
    <x v="0"/>
    <x v="0"/>
    <x v="0"/>
    <x v="0"/>
    <x v="0"/>
    <x v="0"/>
    <n v="3394303"/>
    <n v="3394932"/>
    <x v="1"/>
    <m/>
    <x v="0"/>
    <s v="mll4256"/>
    <x v="0"/>
    <x v="0"/>
    <x v="159"/>
    <x v="0"/>
    <x v="0"/>
  </r>
  <r>
    <n v="6595"/>
    <x v="1"/>
    <x v="1"/>
    <x v="0"/>
    <x v="0"/>
    <x v="0"/>
    <x v="0"/>
    <x v="0"/>
    <n v="3394303"/>
    <n v="3394932"/>
    <x v="1"/>
    <s v="BAB50956.1"/>
    <x v="0"/>
    <s v="mll4256"/>
    <x v="0"/>
    <x v="0"/>
    <x v="159"/>
    <x v="159"/>
    <x v="0"/>
  </r>
  <r>
    <n v="6596"/>
    <x v="0"/>
    <x v="0"/>
    <x v="0"/>
    <x v="0"/>
    <x v="0"/>
    <x v="0"/>
    <x v="0"/>
    <n v="3395130"/>
    <n v="3396635"/>
    <x v="1"/>
    <m/>
    <x v="0"/>
    <s v="mll4258"/>
    <x v="0"/>
    <x v="0"/>
    <x v="513"/>
    <x v="0"/>
    <x v="0"/>
  </r>
  <r>
    <n v="6597"/>
    <x v="1"/>
    <x v="1"/>
    <x v="0"/>
    <x v="0"/>
    <x v="0"/>
    <x v="0"/>
    <x v="0"/>
    <n v="3395130"/>
    <n v="3396635"/>
    <x v="1"/>
    <s v="BAB50957.1"/>
    <x v="0"/>
    <s v="mll4258"/>
    <x v="0"/>
    <x v="0"/>
    <x v="513"/>
    <x v="507"/>
    <x v="0"/>
  </r>
  <r>
    <n v="6598"/>
    <x v="0"/>
    <x v="0"/>
    <x v="0"/>
    <x v="0"/>
    <x v="0"/>
    <x v="0"/>
    <x v="0"/>
    <n v="3397155"/>
    <n v="3397904"/>
    <x v="1"/>
    <m/>
    <x v="0"/>
    <s v="mll4259"/>
    <x v="0"/>
    <x v="0"/>
    <x v="373"/>
    <x v="0"/>
    <x v="0"/>
  </r>
  <r>
    <n v="6599"/>
    <x v="1"/>
    <x v="1"/>
    <x v="0"/>
    <x v="0"/>
    <x v="0"/>
    <x v="0"/>
    <x v="0"/>
    <n v="3397155"/>
    <n v="3397904"/>
    <x v="1"/>
    <s v="BAB50958.1"/>
    <x v="0"/>
    <s v="mll4259"/>
    <x v="0"/>
    <x v="0"/>
    <x v="373"/>
    <x v="368"/>
    <x v="0"/>
  </r>
  <r>
    <n v="6600"/>
    <x v="0"/>
    <x v="0"/>
    <x v="0"/>
    <x v="0"/>
    <x v="0"/>
    <x v="0"/>
    <x v="0"/>
    <n v="3397970"/>
    <n v="3398749"/>
    <x v="1"/>
    <m/>
    <x v="0"/>
    <s v="mll4260"/>
    <x v="0"/>
    <x v="0"/>
    <x v="333"/>
    <x v="0"/>
    <x v="0"/>
  </r>
  <r>
    <n v="6601"/>
    <x v="1"/>
    <x v="1"/>
    <x v="0"/>
    <x v="0"/>
    <x v="0"/>
    <x v="0"/>
    <x v="0"/>
    <n v="3397970"/>
    <n v="3398749"/>
    <x v="1"/>
    <s v="BAB50959.1"/>
    <x v="1166"/>
    <s v="mll4260"/>
    <x v="0"/>
    <x v="0"/>
    <x v="333"/>
    <x v="328"/>
    <x v="0"/>
  </r>
  <r>
    <n v="6602"/>
    <x v="0"/>
    <x v="0"/>
    <x v="0"/>
    <x v="0"/>
    <x v="0"/>
    <x v="0"/>
    <x v="0"/>
    <n v="3398749"/>
    <n v="3399186"/>
    <x v="1"/>
    <m/>
    <x v="0"/>
    <s v="mll4262"/>
    <x v="0"/>
    <x v="0"/>
    <x v="342"/>
    <x v="0"/>
    <x v="0"/>
  </r>
  <r>
    <n v="6603"/>
    <x v="1"/>
    <x v="1"/>
    <x v="0"/>
    <x v="0"/>
    <x v="0"/>
    <x v="0"/>
    <x v="0"/>
    <n v="3398749"/>
    <n v="3399186"/>
    <x v="1"/>
    <s v="BAB50960.1"/>
    <x v="0"/>
    <s v="mll4262"/>
    <x v="0"/>
    <x v="0"/>
    <x v="342"/>
    <x v="337"/>
    <x v="0"/>
  </r>
  <r>
    <n v="6604"/>
    <x v="0"/>
    <x v="0"/>
    <x v="0"/>
    <x v="0"/>
    <x v="0"/>
    <x v="0"/>
    <x v="0"/>
    <n v="3399189"/>
    <n v="3400997"/>
    <x v="1"/>
    <m/>
    <x v="0"/>
    <s v="mll4263"/>
    <x v="0"/>
    <x v="0"/>
    <x v="469"/>
    <x v="0"/>
    <x v="0"/>
  </r>
  <r>
    <n v="6605"/>
    <x v="1"/>
    <x v="1"/>
    <x v="0"/>
    <x v="0"/>
    <x v="0"/>
    <x v="0"/>
    <x v="0"/>
    <n v="3399189"/>
    <n v="3400997"/>
    <x v="1"/>
    <s v="BAB50961.1"/>
    <x v="1167"/>
    <s v="mll4263"/>
    <x v="0"/>
    <x v="0"/>
    <x v="469"/>
    <x v="464"/>
    <x v="0"/>
  </r>
  <r>
    <n v="6606"/>
    <x v="0"/>
    <x v="0"/>
    <x v="0"/>
    <x v="0"/>
    <x v="0"/>
    <x v="0"/>
    <x v="0"/>
    <n v="3401026"/>
    <n v="3401424"/>
    <x v="1"/>
    <m/>
    <x v="0"/>
    <s v="mll4265"/>
    <x v="0"/>
    <x v="0"/>
    <x v="79"/>
    <x v="0"/>
    <x v="0"/>
  </r>
  <r>
    <n v="6607"/>
    <x v="1"/>
    <x v="1"/>
    <x v="0"/>
    <x v="0"/>
    <x v="0"/>
    <x v="0"/>
    <x v="0"/>
    <n v="3401026"/>
    <n v="3401424"/>
    <x v="1"/>
    <s v="BAB50962.1"/>
    <x v="1168"/>
    <s v="mll4265"/>
    <x v="0"/>
    <x v="0"/>
    <x v="79"/>
    <x v="80"/>
    <x v="0"/>
  </r>
  <r>
    <n v="6608"/>
    <x v="0"/>
    <x v="0"/>
    <x v="0"/>
    <x v="0"/>
    <x v="0"/>
    <x v="0"/>
    <x v="0"/>
    <n v="3401427"/>
    <n v="3401846"/>
    <x v="1"/>
    <m/>
    <x v="0"/>
    <s v="mll4266"/>
    <x v="0"/>
    <x v="0"/>
    <x v="591"/>
    <x v="0"/>
    <x v="0"/>
  </r>
  <r>
    <n v="6609"/>
    <x v="1"/>
    <x v="1"/>
    <x v="0"/>
    <x v="0"/>
    <x v="0"/>
    <x v="0"/>
    <x v="0"/>
    <n v="3401427"/>
    <n v="3401846"/>
    <x v="1"/>
    <s v="BAB50963.1"/>
    <x v="1169"/>
    <s v="mll4266"/>
    <x v="0"/>
    <x v="0"/>
    <x v="591"/>
    <x v="584"/>
    <x v="0"/>
  </r>
  <r>
    <n v="6610"/>
    <x v="0"/>
    <x v="0"/>
    <x v="0"/>
    <x v="0"/>
    <x v="0"/>
    <x v="0"/>
    <x v="0"/>
    <n v="3402193"/>
    <n v="3402633"/>
    <x v="1"/>
    <m/>
    <x v="0"/>
    <s v="mll4267"/>
    <x v="0"/>
    <x v="0"/>
    <x v="115"/>
    <x v="0"/>
    <x v="0"/>
  </r>
  <r>
    <n v="6611"/>
    <x v="1"/>
    <x v="1"/>
    <x v="0"/>
    <x v="0"/>
    <x v="0"/>
    <x v="0"/>
    <x v="0"/>
    <n v="3402193"/>
    <n v="3402633"/>
    <x v="1"/>
    <s v="BAB50964.1"/>
    <x v="0"/>
    <s v="mll4267"/>
    <x v="0"/>
    <x v="0"/>
    <x v="115"/>
    <x v="115"/>
    <x v="0"/>
  </r>
  <r>
    <n v="6612"/>
    <x v="0"/>
    <x v="0"/>
    <x v="0"/>
    <x v="0"/>
    <x v="0"/>
    <x v="0"/>
    <x v="0"/>
    <n v="3402986"/>
    <n v="3403348"/>
    <x v="0"/>
    <m/>
    <x v="0"/>
    <s v="mlr4269"/>
    <x v="0"/>
    <x v="0"/>
    <x v="223"/>
    <x v="0"/>
    <x v="0"/>
  </r>
  <r>
    <n v="6613"/>
    <x v="1"/>
    <x v="1"/>
    <x v="0"/>
    <x v="0"/>
    <x v="0"/>
    <x v="0"/>
    <x v="0"/>
    <n v="3402986"/>
    <n v="3403348"/>
    <x v="0"/>
    <s v="BAB50965.1"/>
    <x v="0"/>
    <s v="mlr4269"/>
    <x v="0"/>
    <x v="0"/>
    <x v="223"/>
    <x v="220"/>
    <x v="0"/>
  </r>
  <r>
    <n v="6614"/>
    <x v="0"/>
    <x v="0"/>
    <x v="0"/>
    <x v="0"/>
    <x v="0"/>
    <x v="0"/>
    <x v="0"/>
    <n v="3403409"/>
    <n v="3404620"/>
    <x v="1"/>
    <m/>
    <x v="0"/>
    <s v="mll4270"/>
    <x v="0"/>
    <x v="0"/>
    <x v="27"/>
    <x v="0"/>
    <x v="0"/>
  </r>
  <r>
    <n v="6615"/>
    <x v="1"/>
    <x v="1"/>
    <x v="0"/>
    <x v="0"/>
    <x v="0"/>
    <x v="0"/>
    <x v="0"/>
    <n v="3403409"/>
    <n v="3404620"/>
    <x v="1"/>
    <s v="BAB50966.1"/>
    <x v="0"/>
    <s v="mll4270"/>
    <x v="0"/>
    <x v="0"/>
    <x v="27"/>
    <x v="28"/>
    <x v="0"/>
  </r>
  <r>
    <n v="6616"/>
    <x v="0"/>
    <x v="0"/>
    <x v="0"/>
    <x v="0"/>
    <x v="0"/>
    <x v="0"/>
    <x v="0"/>
    <n v="3404695"/>
    <n v="3405891"/>
    <x v="1"/>
    <m/>
    <x v="0"/>
    <s v="mll4271"/>
    <x v="0"/>
    <x v="0"/>
    <x v="526"/>
    <x v="0"/>
    <x v="0"/>
  </r>
  <r>
    <n v="6617"/>
    <x v="1"/>
    <x v="1"/>
    <x v="0"/>
    <x v="0"/>
    <x v="0"/>
    <x v="0"/>
    <x v="0"/>
    <n v="3404695"/>
    <n v="3405891"/>
    <x v="1"/>
    <s v="BAB50967.1"/>
    <x v="0"/>
    <s v="mll4271"/>
    <x v="0"/>
    <x v="0"/>
    <x v="526"/>
    <x v="520"/>
    <x v="0"/>
  </r>
  <r>
    <n v="6618"/>
    <x v="0"/>
    <x v="0"/>
    <x v="0"/>
    <x v="0"/>
    <x v="0"/>
    <x v="0"/>
    <x v="0"/>
    <n v="3406055"/>
    <n v="3407464"/>
    <x v="1"/>
    <m/>
    <x v="0"/>
    <s v="mll4272"/>
    <x v="0"/>
    <x v="0"/>
    <x v="207"/>
    <x v="0"/>
    <x v="0"/>
  </r>
  <r>
    <n v="6619"/>
    <x v="1"/>
    <x v="1"/>
    <x v="0"/>
    <x v="0"/>
    <x v="0"/>
    <x v="0"/>
    <x v="0"/>
    <n v="3406055"/>
    <n v="3407464"/>
    <x v="1"/>
    <s v="BAB50968.1"/>
    <x v="1170"/>
    <s v="mll4272"/>
    <x v="0"/>
    <x v="0"/>
    <x v="207"/>
    <x v="204"/>
    <x v="0"/>
  </r>
  <r>
    <n v="6620"/>
    <x v="0"/>
    <x v="0"/>
    <x v="0"/>
    <x v="0"/>
    <x v="0"/>
    <x v="0"/>
    <x v="0"/>
    <n v="3407535"/>
    <n v="3407846"/>
    <x v="1"/>
    <m/>
    <x v="0"/>
    <s v="mll4273"/>
    <x v="0"/>
    <x v="0"/>
    <x v="454"/>
    <x v="0"/>
    <x v="0"/>
  </r>
  <r>
    <n v="6621"/>
    <x v="1"/>
    <x v="1"/>
    <x v="0"/>
    <x v="0"/>
    <x v="0"/>
    <x v="0"/>
    <x v="0"/>
    <n v="3407535"/>
    <n v="3407846"/>
    <x v="1"/>
    <s v="BAB50969.1"/>
    <x v="0"/>
    <s v="mll4273"/>
    <x v="0"/>
    <x v="0"/>
    <x v="454"/>
    <x v="449"/>
    <x v="0"/>
  </r>
  <r>
    <n v="6622"/>
    <x v="0"/>
    <x v="0"/>
    <x v="0"/>
    <x v="0"/>
    <x v="0"/>
    <x v="0"/>
    <x v="0"/>
    <n v="3407901"/>
    <n v="3409067"/>
    <x v="0"/>
    <m/>
    <x v="0"/>
    <s v="mlr4274"/>
    <x v="0"/>
    <x v="0"/>
    <x v="246"/>
    <x v="0"/>
    <x v="0"/>
  </r>
  <r>
    <n v="6623"/>
    <x v="1"/>
    <x v="1"/>
    <x v="0"/>
    <x v="0"/>
    <x v="0"/>
    <x v="0"/>
    <x v="0"/>
    <n v="3407901"/>
    <n v="3409067"/>
    <x v="0"/>
    <s v="BAB50970.1"/>
    <x v="1098"/>
    <s v="mlr4274"/>
    <x v="0"/>
    <x v="0"/>
    <x v="246"/>
    <x v="243"/>
    <x v="0"/>
  </r>
  <r>
    <n v="6624"/>
    <x v="0"/>
    <x v="0"/>
    <x v="0"/>
    <x v="0"/>
    <x v="0"/>
    <x v="0"/>
    <x v="0"/>
    <n v="3409010"/>
    <n v="3409645"/>
    <x v="1"/>
    <m/>
    <x v="0"/>
    <s v="mll4275"/>
    <x v="0"/>
    <x v="0"/>
    <x v="227"/>
    <x v="0"/>
    <x v="0"/>
  </r>
  <r>
    <n v="6625"/>
    <x v="1"/>
    <x v="1"/>
    <x v="0"/>
    <x v="0"/>
    <x v="0"/>
    <x v="0"/>
    <x v="0"/>
    <n v="3409010"/>
    <n v="3409645"/>
    <x v="1"/>
    <s v="BAB50971.1"/>
    <x v="0"/>
    <s v="mll4275"/>
    <x v="0"/>
    <x v="0"/>
    <x v="227"/>
    <x v="224"/>
    <x v="0"/>
  </r>
  <r>
    <n v="6626"/>
    <x v="0"/>
    <x v="0"/>
    <x v="0"/>
    <x v="0"/>
    <x v="0"/>
    <x v="0"/>
    <x v="0"/>
    <n v="3409696"/>
    <n v="3410505"/>
    <x v="1"/>
    <m/>
    <x v="0"/>
    <s v="mll4276"/>
    <x v="0"/>
    <x v="0"/>
    <x v="382"/>
    <x v="0"/>
    <x v="0"/>
  </r>
  <r>
    <n v="6627"/>
    <x v="1"/>
    <x v="1"/>
    <x v="0"/>
    <x v="0"/>
    <x v="0"/>
    <x v="0"/>
    <x v="0"/>
    <n v="3409696"/>
    <n v="3410505"/>
    <x v="1"/>
    <s v="BAB50972.1"/>
    <x v="1171"/>
    <s v="mll4276"/>
    <x v="0"/>
    <x v="0"/>
    <x v="382"/>
    <x v="377"/>
    <x v="0"/>
  </r>
  <r>
    <n v="6628"/>
    <x v="0"/>
    <x v="0"/>
    <x v="0"/>
    <x v="0"/>
    <x v="0"/>
    <x v="0"/>
    <x v="0"/>
    <n v="3410577"/>
    <n v="3411374"/>
    <x v="1"/>
    <m/>
    <x v="0"/>
    <s v="mll4278"/>
    <x v="0"/>
    <x v="0"/>
    <x v="0"/>
    <x v="0"/>
    <x v="0"/>
  </r>
  <r>
    <n v="6629"/>
    <x v="1"/>
    <x v="1"/>
    <x v="0"/>
    <x v="0"/>
    <x v="0"/>
    <x v="0"/>
    <x v="0"/>
    <n v="3410577"/>
    <n v="3411374"/>
    <x v="1"/>
    <s v="BAB50973.1"/>
    <x v="1048"/>
    <s v="mll4278"/>
    <x v="0"/>
    <x v="0"/>
    <x v="0"/>
    <x v="1"/>
    <x v="0"/>
  </r>
  <r>
    <n v="6630"/>
    <x v="0"/>
    <x v="0"/>
    <x v="0"/>
    <x v="0"/>
    <x v="0"/>
    <x v="0"/>
    <x v="0"/>
    <n v="3411533"/>
    <n v="3412069"/>
    <x v="1"/>
    <m/>
    <x v="0"/>
    <s v="mll4280"/>
    <x v="0"/>
    <x v="0"/>
    <x v="222"/>
    <x v="0"/>
    <x v="0"/>
  </r>
  <r>
    <n v="6631"/>
    <x v="1"/>
    <x v="1"/>
    <x v="0"/>
    <x v="0"/>
    <x v="0"/>
    <x v="0"/>
    <x v="0"/>
    <n v="3411533"/>
    <n v="3412069"/>
    <x v="1"/>
    <s v="BAB50974.1"/>
    <x v="3"/>
    <s v="mll4280"/>
    <x v="0"/>
    <x v="0"/>
    <x v="222"/>
    <x v="219"/>
    <x v="0"/>
  </r>
  <r>
    <n v="6632"/>
    <x v="0"/>
    <x v="0"/>
    <x v="0"/>
    <x v="0"/>
    <x v="0"/>
    <x v="0"/>
    <x v="0"/>
    <n v="3412066"/>
    <n v="3412479"/>
    <x v="1"/>
    <m/>
    <x v="0"/>
    <s v="mll4282"/>
    <x v="0"/>
    <x v="0"/>
    <x v="188"/>
    <x v="0"/>
    <x v="0"/>
  </r>
  <r>
    <n v="6633"/>
    <x v="1"/>
    <x v="1"/>
    <x v="0"/>
    <x v="0"/>
    <x v="0"/>
    <x v="0"/>
    <x v="0"/>
    <n v="3412066"/>
    <n v="3412479"/>
    <x v="1"/>
    <s v="BAB50975.1"/>
    <x v="1172"/>
    <s v="mll4282"/>
    <x v="0"/>
    <x v="0"/>
    <x v="188"/>
    <x v="185"/>
    <x v="0"/>
  </r>
  <r>
    <n v="6634"/>
    <x v="0"/>
    <x v="0"/>
    <x v="0"/>
    <x v="0"/>
    <x v="0"/>
    <x v="0"/>
    <x v="0"/>
    <n v="3412635"/>
    <n v="3413180"/>
    <x v="1"/>
    <m/>
    <x v="0"/>
    <s v="mll4283"/>
    <x v="0"/>
    <x v="0"/>
    <x v="116"/>
    <x v="0"/>
    <x v="0"/>
  </r>
  <r>
    <n v="6635"/>
    <x v="1"/>
    <x v="1"/>
    <x v="0"/>
    <x v="0"/>
    <x v="0"/>
    <x v="0"/>
    <x v="0"/>
    <n v="3412635"/>
    <n v="3413180"/>
    <x v="1"/>
    <s v="BAB50976.1"/>
    <x v="1173"/>
    <s v="mll4283"/>
    <x v="0"/>
    <x v="0"/>
    <x v="116"/>
    <x v="116"/>
    <x v="0"/>
  </r>
  <r>
    <n v="6636"/>
    <x v="0"/>
    <x v="0"/>
    <x v="0"/>
    <x v="0"/>
    <x v="0"/>
    <x v="0"/>
    <x v="0"/>
    <n v="3413258"/>
    <n v="3413482"/>
    <x v="0"/>
    <m/>
    <x v="0"/>
    <s v="msr4285"/>
    <x v="0"/>
    <x v="0"/>
    <x v="250"/>
    <x v="0"/>
    <x v="0"/>
  </r>
  <r>
    <n v="6637"/>
    <x v="1"/>
    <x v="1"/>
    <x v="0"/>
    <x v="0"/>
    <x v="0"/>
    <x v="0"/>
    <x v="0"/>
    <n v="3413258"/>
    <n v="3413482"/>
    <x v="0"/>
    <s v="BAB50977.1"/>
    <x v="0"/>
    <s v="msr4285"/>
    <x v="0"/>
    <x v="0"/>
    <x v="250"/>
    <x v="247"/>
    <x v="0"/>
  </r>
  <r>
    <n v="6638"/>
    <x v="0"/>
    <x v="0"/>
    <x v="0"/>
    <x v="0"/>
    <x v="0"/>
    <x v="0"/>
    <x v="0"/>
    <n v="3413507"/>
    <n v="3414259"/>
    <x v="0"/>
    <m/>
    <x v="0"/>
    <s v="mlr4286"/>
    <x v="0"/>
    <x v="0"/>
    <x v="393"/>
    <x v="0"/>
    <x v="0"/>
  </r>
  <r>
    <n v="6639"/>
    <x v="1"/>
    <x v="1"/>
    <x v="0"/>
    <x v="0"/>
    <x v="0"/>
    <x v="0"/>
    <x v="0"/>
    <n v="3413507"/>
    <n v="3414259"/>
    <x v="0"/>
    <s v="BAB50978.1"/>
    <x v="0"/>
    <s v="mlr4286"/>
    <x v="0"/>
    <x v="0"/>
    <x v="393"/>
    <x v="388"/>
    <x v="0"/>
  </r>
  <r>
    <n v="6640"/>
    <x v="0"/>
    <x v="0"/>
    <x v="0"/>
    <x v="0"/>
    <x v="0"/>
    <x v="0"/>
    <x v="0"/>
    <n v="3414241"/>
    <n v="3414939"/>
    <x v="1"/>
    <m/>
    <x v="0"/>
    <s v="mll4287"/>
    <x v="0"/>
    <x v="0"/>
    <x v="178"/>
    <x v="0"/>
    <x v="0"/>
  </r>
  <r>
    <n v="6641"/>
    <x v="1"/>
    <x v="1"/>
    <x v="0"/>
    <x v="0"/>
    <x v="0"/>
    <x v="0"/>
    <x v="0"/>
    <n v="3414241"/>
    <n v="3414939"/>
    <x v="1"/>
    <s v="BAB50979.1"/>
    <x v="1174"/>
    <s v="mll4287"/>
    <x v="0"/>
    <x v="0"/>
    <x v="178"/>
    <x v="175"/>
    <x v="0"/>
  </r>
  <r>
    <n v="6642"/>
    <x v="0"/>
    <x v="0"/>
    <x v="0"/>
    <x v="0"/>
    <x v="0"/>
    <x v="0"/>
    <x v="0"/>
    <n v="3414936"/>
    <n v="3415535"/>
    <x v="1"/>
    <m/>
    <x v="0"/>
    <s v="mll4288"/>
    <x v="0"/>
    <x v="0"/>
    <x v="521"/>
    <x v="0"/>
    <x v="0"/>
  </r>
  <r>
    <n v="6643"/>
    <x v="1"/>
    <x v="1"/>
    <x v="0"/>
    <x v="0"/>
    <x v="0"/>
    <x v="0"/>
    <x v="0"/>
    <n v="3414936"/>
    <n v="3415535"/>
    <x v="1"/>
    <s v="BAB50980.1"/>
    <x v="1175"/>
    <s v="mll4288"/>
    <x v="0"/>
    <x v="0"/>
    <x v="521"/>
    <x v="515"/>
    <x v="0"/>
  </r>
  <r>
    <n v="6644"/>
    <x v="0"/>
    <x v="0"/>
    <x v="0"/>
    <x v="0"/>
    <x v="0"/>
    <x v="0"/>
    <x v="0"/>
    <n v="3415632"/>
    <n v="3416570"/>
    <x v="0"/>
    <m/>
    <x v="0"/>
    <s v="mlr4290"/>
    <x v="0"/>
    <x v="0"/>
    <x v="422"/>
    <x v="0"/>
    <x v="0"/>
  </r>
  <r>
    <n v="6645"/>
    <x v="1"/>
    <x v="1"/>
    <x v="0"/>
    <x v="0"/>
    <x v="0"/>
    <x v="0"/>
    <x v="0"/>
    <n v="3415632"/>
    <n v="3416570"/>
    <x v="0"/>
    <s v="BAB50981.1"/>
    <x v="1176"/>
    <s v="mlr4290"/>
    <x v="0"/>
    <x v="0"/>
    <x v="422"/>
    <x v="417"/>
    <x v="0"/>
  </r>
  <r>
    <n v="6646"/>
    <x v="0"/>
    <x v="0"/>
    <x v="0"/>
    <x v="0"/>
    <x v="0"/>
    <x v="0"/>
    <x v="0"/>
    <n v="3416633"/>
    <n v="3417703"/>
    <x v="0"/>
    <m/>
    <x v="0"/>
    <s v="mlr4292"/>
    <x v="0"/>
    <x v="0"/>
    <x v="564"/>
    <x v="0"/>
    <x v="0"/>
  </r>
  <r>
    <n v="6647"/>
    <x v="1"/>
    <x v="1"/>
    <x v="0"/>
    <x v="0"/>
    <x v="0"/>
    <x v="0"/>
    <x v="0"/>
    <n v="3416633"/>
    <n v="3417703"/>
    <x v="0"/>
    <s v="BAB50982.1"/>
    <x v="0"/>
    <s v="mlr4292"/>
    <x v="0"/>
    <x v="0"/>
    <x v="564"/>
    <x v="557"/>
    <x v="0"/>
  </r>
  <r>
    <n v="6648"/>
    <x v="0"/>
    <x v="0"/>
    <x v="0"/>
    <x v="0"/>
    <x v="0"/>
    <x v="0"/>
    <x v="0"/>
    <n v="3417707"/>
    <n v="3418183"/>
    <x v="1"/>
    <m/>
    <x v="0"/>
    <s v="mll4293"/>
    <x v="0"/>
    <x v="0"/>
    <x v="380"/>
    <x v="0"/>
    <x v="0"/>
  </r>
  <r>
    <n v="6649"/>
    <x v="1"/>
    <x v="1"/>
    <x v="0"/>
    <x v="0"/>
    <x v="0"/>
    <x v="0"/>
    <x v="0"/>
    <n v="3417707"/>
    <n v="3418183"/>
    <x v="1"/>
    <s v="BAB50983.1"/>
    <x v="0"/>
    <s v="mll4293"/>
    <x v="0"/>
    <x v="0"/>
    <x v="380"/>
    <x v="375"/>
    <x v="0"/>
  </r>
  <r>
    <n v="6650"/>
    <x v="0"/>
    <x v="0"/>
    <x v="0"/>
    <x v="0"/>
    <x v="0"/>
    <x v="0"/>
    <x v="0"/>
    <n v="3418517"/>
    <n v="3418711"/>
    <x v="1"/>
    <m/>
    <x v="0"/>
    <s v="msl4295"/>
    <x v="0"/>
    <x v="0"/>
    <x v="92"/>
    <x v="0"/>
    <x v="0"/>
  </r>
  <r>
    <n v="6651"/>
    <x v="1"/>
    <x v="1"/>
    <x v="0"/>
    <x v="0"/>
    <x v="0"/>
    <x v="0"/>
    <x v="0"/>
    <n v="3418517"/>
    <n v="3418711"/>
    <x v="1"/>
    <s v="BAB50984.1"/>
    <x v="0"/>
    <s v="msl4295"/>
    <x v="0"/>
    <x v="0"/>
    <x v="92"/>
    <x v="93"/>
    <x v="0"/>
  </r>
  <r>
    <n v="6652"/>
    <x v="0"/>
    <x v="0"/>
    <x v="0"/>
    <x v="0"/>
    <x v="0"/>
    <x v="0"/>
    <x v="0"/>
    <n v="3418851"/>
    <n v="3420257"/>
    <x v="1"/>
    <m/>
    <x v="0"/>
    <s v="mll4296"/>
    <x v="0"/>
    <x v="0"/>
    <x v="317"/>
    <x v="0"/>
    <x v="0"/>
  </r>
  <r>
    <n v="6653"/>
    <x v="1"/>
    <x v="1"/>
    <x v="0"/>
    <x v="0"/>
    <x v="0"/>
    <x v="0"/>
    <x v="0"/>
    <n v="3418851"/>
    <n v="3420257"/>
    <x v="1"/>
    <s v="BAB50985.1"/>
    <x v="1177"/>
    <s v="mll4296"/>
    <x v="0"/>
    <x v="0"/>
    <x v="317"/>
    <x v="312"/>
    <x v="0"/>
  </r>
  <r>
    <n v="6654"/>
    <x v="0"/>
    <x v="0"/>
    <x v="0"/>
    <x v="0"/>
    <x v="0"/>
    <x v="0"/>
    <x v="0"/>
    <n v="3420341"/>
    <n v="3421096"/>
    <x v="1"/>
    <m/>
    <x v="0"/>
    <s v="mll4297"/>
    <x v="0"/>
    <x v="0"/>
    <x v="14"/>
    <x v="0"/>
    <x v="0"/>
  </r>
  <r>
    <n v="6655"/>
    <x v="1"/>
    <x v="1"/>
    <x v="0"/>
    <x v="0"/>
    <x v="0"/>
    <x v="0"/>
    <x v="0"/>
    <n v="3420341"/>
    <n v="3421096"/>
    <x v="1"/>
    <s v="BAB50986.1"/>
    <x v="29"/>
    <s v="mll4297"/>
    <x v="0"/>
    <x v="0"/>
    <x v="14"/>
    <x v="15"/>
    <x v="0"/>
  </r>
  <r>
    <n v="6656"/>
    <x v="0"/>
    <x v="0"/>
    <x v="0"/>
    <x v="0"/>
    <x v="0"/>
    <x v="0"/>
    <x v="0"/>
    <n v="3421093"/>
    <n v="3421608"/>
    <x v="1"/>
    <m/>
    <x v="0"/>
    <s v="mll4298"/>
    <x v="0"/>
    <x v="0"/>
    <x v="507"/>
    <x v="0"/>
    <x v="0"/>
  </r>
  <r>
    <n v="6657"/>
    <x v="1"/>
    <x v="1"/>
    <x v="0"/>
    <x v="0"/>
    <x v="0"/>
    <x v="0"/>
    <x v="0"/>
    <n v="3421093"/>
    <n v="3421608"/>
    <x v="1"/>
    <s v="BAB50987.1"/>
    <x v="0"/>
    <s v="mll4298"/>
    <x v="0"/>
    <x v="0"/>
    <x v="507"/>
    <x v="501"/>
    <x v="0"/>
  </r>
  <r>
    <n v="6658"/>
    <x v="0"/>
    <x v="0"/>
    <x v="0"/>
    <x v="0"/>
    <x v="0"/>
    <x v="0"/>
    <x v="0"/>
    <n v="3421611"/>
    <n v="3422192"/>
    <x v="1"/>
    <m/>
    <x v="0"/>
    <s v="mll4299"/>
    <x v="0"/>
    <x v="0"/>
    <x v="78"/>
    <x v="0"/>
    <x v="0"/>
  </r>
  <r>
    <n v="6659"/>
    <x v="1"/>
    <x v="1"/>
    <x v="0"/>
    <x v="0"/>
    <x v="0"/>
    <x v="0"/>
    <x v="0"/>
    <n v="3421611"/>
    <n v="3422192"/>
    <x v="1"/>
    <s v="BAB50988.1"/>
    <x v="0"/>
    <s v="mll4299"/>
    <x v="0"/>
    <x v="0"/>
    <x v="78"/>
    <x v="79"/>
    <x v="0"/>
  </r>
  <r>
    <n v="6660"/>
    <x v="0"/>
    <x v="0"/>
    <x v="0"/>
    <x v="0"/>
    <x v="0"/>
    <x v="0"/>
    <x v="0"/>
    <n v="3422203"/>
    <n v="3423477"/>
    <x v="1"/>
    <m/>
    <x v="0"/>
    <s v="mll4300"/>
    <x v="0"/>
    <x v="0"/>
    <x v="204"/>
    <x v="0"/>
    <x v="0"/>
  </r>
  <r>
    <n v="6661"/>
    <x v="1"/>
    <x v="1"/>
    <x v="0"/>
    <x v="0"/>
    <x v="0"/>
    <x v="0"/>
    <x v="0"/>
    <n v="3422203"/>
    <n v="3423477"/>
    <x v="1"/>
    <s v="BAB50989.1"/>
    <x v="1178"/>
    <s v="mll4300"/>
    <x v="0"/>
    <x v="0"/>
    <x v="204"/>
    <x v="201"/>
    <x v="0"/>
  </r>
  <r>
    <n v="6662"/>
    <x v="0"/>
    <x v="0"/>
    <x v="0"/>
    <x v="0"/>
    <x v="0"/>
    <x v="0"/>
    <x v="0"/>
    <n v="3423520"/>
    <n v="3426507"/>
    <x v="1"/>
    <m/>
    <x v="0"/>
    <s v="mll4301"/>
    <x v="0"/>
    <x v="0"/>
    <x v="719"/>
    <x v="0"/>
    <x v="0"/>
  </r>
  <r>
    <n v="6663"/>
    <x v="1"/>
    <x v="1"/>
    <x v="0"/>
    <x v="0"/>
    <x v="0"/>
    <x v="0"/>
    <x v="0"/>
    <n v="3423520"/>
    <n v="3426507"/>
    <x v="1"/>
    <s v="BAB50990.1"/>
    <x v="1179"/>
    <s v="mll4301"/>
    <x v="0"/>
    <x v="0"/>
    <x v="719"/>
    <x v="709"/>
    <x v="0"/>
  </r>
  <r>
    <n v="6664"/>
    <x v="0"/>
    <x v="0"/>
    <x v="0"/>
    <x v="0"/>
    <x v="0"/>
    <x v="0"/>
    <x v="0"/>
    <n v="3426544"/>
    <n v="3427290"/>
    <x v="1"/>
    <m/>
    <x v="0"/>
    <s v="mll4302"/>
    <x v="0"/>
    <x v="0"/>
    <x v="213"/>
    <x v="0"/>
    <x v="0"/>
  </r>
  <r>
    <n v="6665"/>
    <x v="1"/>
    <x v="1"/>
    <x v="0"/>
    <x v="0"/>
    <x v="0"/>
    <x v="0"/>
    <x v="0"/>
    <n v="3426544"/>
    <n v="3427290"/>
    <x v="1"/>
    <s v="BAB50991.1"/>
    <x v="0"/>
    <s v="mll4302"/>
    <x v="0"/>
    <x v="0"/>
    <x v="213"/>
    <x v="210"/>
    <x v="0"/>
  </r>
  <r>
    <n v="6666"/>
    <x v="0"/>
    <x v="0"/>
    <x v="0"/>
    <x v="0"/>
    <x v="0"/>
    <x v="0"/>
    <x v="0"/>
    <n v="3427332"/>
    <n v="3428234"/>
    <x v="1"/>
    <m/>
    <x v="0"/>
    <s v="mll4303"/>
    <x v="0"/>
    <x v="0"/>
    <x v="323"/>
    <x v="0"/>
    <x v="0"/>
  </r>
  <r>
    <n v="6667"/>
    <x v="1"/>
    <x v="1"/>
    <x v="0"/>
    <x v="0"/>
    <x v="0"/>
    <x v="0"/>
    <x v="0"/>
    <n v="3427332"/>
    <n v="3428234"/>
    <x v="1"/>
    <s v="BAB50992.1"/>
    <x v="1180"/>
    <s v="mll4303"/>
    <x v="0"/>
    <x v="0"/>
    <x v="323"/>
    <x v="318"/>
    <x v="0"/>
  </r>
  <r>
    <n v="6668"/>
    <x v="0"/>
    <x v="0"/>
    <x v="0"/>
    <x v="0"/>
    <x v="0"/>
    <x v="0"/>
    <x v="0"/>
    <n v="3428247"/>
    <n v="3428744"/>
    <x v="1"/>
    <m/>
    <x v="0"/>
    <s v="mll4304"/>
    <x v="0"/>
    <x v="0"/>
    <x v="19"/>
    <x v="0"/>
    <x v="0"/>
  </r>
  <r>
    <n v="6669"/>
    <x v="1"/>
    <x v="1"/>
    <x v="0"/>
    <x v="0"/>
    <x v="0"/>
    <x v="0"/>
    <x v="0"/>
    <n v="3428247"/>
    <n v="3428744"/>
    <x v="1"/>
    <s v="BAB50993.1"/>
    <x v="0"/>
    <s v="mll4304"/>
    <x v="0"/>
    <x v="0"/>
    <x v="19"/>
    <x v="20"/>
    <x v="0"/>
  </r>
  <r>
    <n v="6670"/>
    <x v="0"/>
    <x v="0"/>
    <x v="0"/>
    <x v="0"/>
    <x v="0"/>
    <x v="0"/>
    <x v="0"/>
    <n v="3428747"/>
    <n v="3429118"/>
    <x v="1"/>
    <m/>
    <x v="0"/>
    <s v="mll4305"/>
    <x v="0"/>
    <x v="0"/>
    <x v="142"/>
    <x v="0"/>
    <x v="0"/>
  </r>
  <r>
    <n v="6671"/>
    <x v="1"/>
    <x v="1"/>
    <x v="0"/>
    <x v="0"/>
    <x v="0"/>
    <x v="0"/>
    <x v="0"/>
    <n v="3428747"/>
    <n v="3429118"/>
    <x v="1"/>
    <s v="BAB50994.1"/>
    <x v="0"/>
    <s v="mll4305"/>
    <x v="0"/>
    <x v="0"/>
    <x v="142"/>
    <x v="142"/>
    <x v="0"/>
  </r>
  <r>
    <n v="6672"/>
    <x v="0"/>
    <x v="0"/>
    <x v="0"/>
    <x v="0"/>
    <x v="0"/>
    <x v="0"/>
    <x v="0"/>
    <n v="3429123"/>
    <n v="3430316"/>
    <x v="1"/>
    <m/>
    <x v="0"/>
    <s v="mll4306"/>
    <x v="0"/>
    <x v="0"/>
    <x v="592"/>
    <x v="0"/>
    <x v="0"/>
  </r>
  <r>
    <n v="6673"/>
    <x v="1"/>
    <x v="1"/>
    <x v="0"/>
    <x v="0"/>
    <x v="0"/>
    <x v="0"/>
    <x v="0"/>
    <n v="3429123"/>
    <n v="3430316"/>
    <x v="1"/>
    <s v="BAB50995.1"/>
    <x v="1181"/>
    <s v="mll4306"/>
    <x v="0"/>
    <x v="0"/>
    <x v="592"/>
    <x v="585"/>
    <x v="0"/>
  </r>
  <r>
    <n v="6674"/>
    <x v="0"/>
    <x v="0"/>
    <x v="0"/>
    <x v="0"/>
    <x v="0"/>
    <x v="0"/>
    <x v="0"/>
    <n v="3430367"/>
    <n v="3431335"/>
    <x v="1"/>
    <m/>
    <x v="0"/>
    <s v="mll4308"/>
    <x v="0"/>
    <x v="0"/>
    <x v="580"/>
    <x v="0"/>
    <x v="0"/>
  </r>
  <r>
    <n v="6675"/>
    <x v="1"/>
    <x v="1"/>
    <x v="0"/>
    <x v="0"/>
    <x v="0"/>
    <x v="0"/>
    <x v="0"/>
    <n v="3430367"/>
    <n v="3431335"/>
    <x v="1"/>
    <s v="BAB50996.1"/>
    <x v="1182"/>
    <s v="mll4308"/>
    <x v="0"/>
    <x v="0"/>
    <x v="580"/>
    <x v="573"/>
    <x v="0"/>
  </r>
  <r>
    <n v="6676"/>
    <x v="0"/>
    <x v="0"/>
    <x v="0"/>
    <x v="0"/>
    <x v="0"/>
    <x v="0"/>
    <x v="0"/>
    <n v="3431543"/>
    <n v="3431998"/>
    <x v="0"/>
    <m/>
    <x v="0"/>
    <s v="mlr4309"/>
    <x v="0"/>
    <x v="0"/>
    <x v="230"/>
    <x v="0"/>
    <x v="0"/>
  </r>
  <r>
    <n v="6677"/>
    <x v="1"/>
    <x v="1"/>
    <x v="0"/>
    <x v="0"/>
    <x v="0"/>
    <x v="0"/>
    <x v="0"/>
    <n v="3431543"/>
    <n v="3431998"/>
    <x v="0"/>
    <s v="BAB50997.1"/>
    <x v="1183"/>
    <s v="mlr4309"/>
    <x v="0"/>
    <x v="0"/>
    <x v="230"/>
    <x v="227"/>
    <x v="0"/>
  </r>
  <r>
    <n v="6678"/>
    <x v="0"/>
    <x v="0"/>
    <x v="0"/>
    <x v="0"/>
    <x v="0"/>
    <x v="0"/>
    <x v="0"/>
    <n v="3432034"/>
    <n v="3433251"/>
    <x v="1"/>
    <m/>
    <x v="0"/>
    <s v="mll4310"/>
    <x v="0"/>
    <x v="0"/>
    <x v="1"/>
    <x v="0"/>
    <x v="0"/>
  </r>
  <r>
    <n v="6679"/>
    <x v="1"/>
    <x v="1"/>
    <x v="0"/>
    <x v="0"/>
    <x v="0"/>
    <x v="0"/>
    <x v="0"/>
    <n v="3432034"/>
    <n v="3433251"/>
    <x v="1"/>
    <s v="BAB50998.1"/>
    <x v="0"/>
    <s v="mll4310"/>
    <x v="0"/>
    <x v="0"/>
    <x v="1"/>
    <x v="2"/>
    <x v="0"/>
  </r>
  <r>
    <n v="6680"/>
    <x v="0"/>
    <x v="0"/>
    <x v="0"/>
    <x v="0"/>
    <x v="0"/>
    <x v="0"/>
    <x v="0"/>
    <n v="3433331"/>
    <n v="3433870"/>
    <x v="1"/>
    <m/>
    <x v="0"/>
    <s v="mll4312"/>
    <x v="0"/>
    <x v="0"/>
    <x v="271"/>
    <x v="0"/>
    <x v="0"/>
  </r>
  <r>
    <n v="6681"/>
    <x v="1"/>
    <x v="1"/>
    <x v="0"/>
    <x v="0"/>
    <x v="0"/>
    <x v="0"/>
    <x v="0"/>
    <n v="3433331"/>
    <n v="3433870"/>
    <x v="1"/>
    <s v="BAB50999.1"/>
    <x v="790"/>
    <s v="mll4312"/>
    <x v="0"/>
    <x v="0"/>
    <x v="271"/>
    <x v="267"/>
    <x v="0"/>
  </r>
  <r>
    <n v="6682"/>
    <x v="0"/>
    <x v="0"/>
    <x v="0"/>
    <x v="0"/>
    <x v="0"/>
    <x v="0"/>
    <x v="0"/>
    <n v="3433785"/>
    <n v="3434114"/>
    <x v="0"/>
    <m/>
    <x v="0"/>
    <s v="mlr4313"/>
    <x v="0"/>
    <x v="0"/>
    <x v="265"/>
    <x v="0"/>
    <x v="0"/>
  </r>
  <r>
    <n v="6683"/>
    <x v="1"/>
    <x v="1"/>
    <x v="0"/>
    <x v="0"/>
    <x v="0"/>
    <x v="0"/>
    <x v="0"/>
    <n v="3433785"/>
    <n v="3434114"/>
    <x v="0"/>
    <s v="BAB51000.1"/>
    <x v="0"/>
    <s v="mlr4313"/>
    <x v="0"/>
    <x v="0"/>
    <x v="265"/>
    <x v="262"/>
    <x v="0"/>
  </r>
  <r>
    <n v="6684"/>
    <x v="0"/>
    <x v="0"/>
    <x v="0"/>
    <x v="0"/>
    <x v="0"/>
    <x v="0"/>
    <x v="0"/>
    <n v="3434107"/>
    <n v="3435159"/>
    <x v="0"/>
    <m/>
    <x v="0"/>
    <s v="mlr4314"/>
    <x v="0"/>
    <x v="0"/>
    <x v="67"/>
    <x v="0"/>
    <x v="0"/>
  </r>
  <r>
    <n v="6685"/>
    <x v="1"/>
    <x v="1"/>
    <x v="0"/>
    <x v="0"/>
    <x v="0"/>
    <x v="0"/>
    <x v="0"/>
    <n v="3434107"/>
    <n v="3435159"/>
    <x v="0"/>
    <s v="BAB51001.1"/>
    <x v="0"/>
    <s v="mlr4314"/>
    <x v="0"/>
    <x v="0"/>
    <x v="67"/>
    <x v="68"/>
    <x v="0"/>
  </r>
  <r>
    <n v="6686"/>
    <x v="0"/>
    <x v="0"/>
    <x v="0"/>
    <x v="0"/>
    <x v="0"/>
    <x v="0"/>
    <x v="0"/>
    <n v="3435187"/>
    <n v="3435870"/>
    <x v="1"/>
    <m/>
    <x v="0"/>
    <s v="mll4316"/>
    <x v="0"/>
    <x v="0"/>
    <x v="294"/>
    <x v="0"/>
    <x v="0"/>
  </r>
  <r>
    <n v="6687"/>
    <x v="1"/>
    <x v="1"/>
    <x v="0"/>
    <x v="0"/>
    <x v="0"/>
    <x v="0"/>
    <x v="0"/>
    <n v="3435187"/>
    <n v="3435870"/>
    <x v="1"/>
    <s v="BAB51002.1"/>
    <x v="0"/>
    <s v="mll4316"/>
    <x v="0"/>
    <x v="0"/>
    <x v="294"/>
    <x v="290"/>
    <x v="0"/>
  </r>
  <r>
    <n v="6688"/>
    <x v="0"/>
    <x v="0"/>
    <x v="0"/>
    <x v="0"/>
    <x v="0"/>
    <x v="0"/>
    <x v="0"/>
    <n v="3435997"/>
    <n v="3436158"/>
    <x v="0"/>
    <m/>
    <x v="0"/>
    <s v="msr4317"/>
    <x v="0"/>
    <x v="0"/>
    <x v="268"/>
    <x v="0"/>
    <x v="0"/>
  </r>
  <r>
    <n v="6689"/>
    <x v="1"/>
    <x v="1"/>
    <x v="0"/>
    <x v="0"/>
    <x v="0"/>
    <x v="0"/>
    <x v="0"/>
    <n v="3435997"/>
    <n v="3436158"/>
    <x v="0"/>
    <s v="BAB51003.1"/>
    <x v="0"/>
    <s v="msr4317"/>
    <x v="0"/>
    <x v="0"/>
    <x v="268"/>
    <x v="265"/>
    <x v="0"/>
  </r>
  <r>
    <n v="6690"/>
    <x v="0"/>
    <x v="0"/>
    <x v="0"/>
    <x v="0"/>
    <x v="0"/>
    <x v="0"/>
    <x v="0"/>
    <n v="3436326"/>
    <n v="3437210"/>
    <x v="0"/>
    <m/>
    <x v="0"/>
    <s v="mlr4318"/>
    <x v="0"/>
    <x v="0"/>
    <x v="240"/>
    <x v="0"/>
    <x v="0"/>
  </r>
  <r>
    <n v="6691"/>
    <x v="1"/>
    <x v="1"/>
    <x v="0"/>
    <x v="0"/>
    <x v="0"/>
    <x v="0"/>
    <x v="0"/>
    <n v="3436326"/>
    <n v="3437210"/>
    <x v="0"/>
    <s v="BAB51004.1"/>
    <x v="1184"/>
    <s v="mlr4318"/>
    <x v="0"/>
    <x v="0"/>
    <x v="240"/>
    <x v="237"/>
    <x v="0"/>
  </r>
  <r>
    <n v="6692"/>
    <x v="0"/>
    <x v="0"/>
    <x v="0"/>
    <x v="0"/>
    <x v="0"/>
    <x v="0"/>
    <x v="0"/>
    <n v="3437210"/>
    <n v="3438550"/>
    <x v="0"/>
    <m/>
    <x v="0"/>
    <s v="mlr4319"/>
    <x v="0"/>
    <x v="0"/>
    <x v="197"/>
    <x v="0"/>
    <x v="0"/>
  </r>
  <r>
    <n v="6693"/>
    <x v="1"/>
    <x v="1"/>
    <x v="0"/>
    <x v="0"/>
    <x v="0"/>
    <x v="0"/>
    <x v="0"/>
    <n v="3437210"/>
    <n v="3438550"/>
    <x v="0"/>
    <s v="BAB51005.1"/>
    <x v="0"/>
    <s v="mlr4319"/>
    <x v="0"/>
    <x v="0"/>
    <x v="197"/>
    <x v="194"/>
    <x v="0"/>
  </r>
  <r>
    <n v="6694"/>
    <x v="0"/>
    <x v="0"/>
    <x v="0"/>
    <x v="0"/>
    <x v="0"/>
    <x v="0"/>
    <x v="0"/>
    <n v="3439454"/>
    <n v="3440395"/>
    <x v="0"/>
    <m/>
    <x v="0"/>
    <s v="mlr4320"/>
    <x v="0"/>
    <x v="0"/>
    <x v="276"/>
    <x v="0"/>
    <x v="0"/>
  </r>
  <r>
    <n v="6695"/>
    <x v="1"/>
    <x v="1"/>
    <x v="0"/>
    <x v="0"/>
    <x v="0"/>
    <x v="0"/>
    <x v="0"/>
    <n v="3439454"/>
    <n v="3440395"/>
    <x v="0"/>
    <s v="BAB51006.1"/>
    <x v="0"/>
    <s v="mlr4320"/>
    <x v="0"/>
    <x v="0"/>
    <x v="276"/>
    <x v="272"/>
    <x v="0"/>
  </r>
  <r>
    <n v="6696"/>
    <x v="0"/>
    <x v="0"/>
    <x v="0"/>
    <x v="0"/>
    <x v="0"/>
    <x v="0"/>
    <x v="0"/>
    <n v="3440441"/>
    <n v="3441115"/>
    <x v="0"/>
    <m/>
    <x v="0"/>
    <s v="mlr4321"/>
    <x v="0"/>
    <x v="0"/>
    <x v="56"/>
    <x v="0"/>
    <x v="0"/>
  </r>
  <r>
    <n v="6697"/>
    <x v="1"/>
    <x v="1"/>
    <x v="0"/>
    <x v="0"/>
    <x v="0"/>
    <x v="0"/>
    <x v="0"/>
    <n v="3440441"/>
    <n v="3441115"/>
    <x v="0"/>
    <s v="BAB51007.1"/>
    <x v="1185"/>
    <s v="mlr4321"/>
    <x v="0"/>
    <x v="0"/>
    <x v="56"/>
    <x v="57"/>
    <x v="0"/>
  </r>
  <r>
    <n v="6698"/>
    <x v="0"/>
    <x v="0"/>
    <x v="0"/>
    <x v="0"/>
    <x v="0"/>
    <x v="0"/>
    <x v="0"/>
    <n v="3441134"/>
    <n v="3441754"/>
    <x v="0"/>
    <m/>
    <x v="0"/>
    <s v="mlr4322"/>
    <x v="0"/>
    <x v="0"/>
    <x v="13"/>
    <x v="0"/>
    <x v="0"/>
  </r>
  <r>
    <n v="6699"/>
    <x v="1"/>
    <x v="1"/>
    <x v="0"/>
    <x v="0"/>
    <x v="0"/>
    <x v="0"/>
    <x v="0"/>
    <n v="3441134"/>
    <n v="3441754"/>
    <x v="0"/>
    <s v="BAB51008.1"/>
    <x v="0"/>
    <s v="mlr4322"/>
    <x v="0"/>
    <x v="0"/>
    <x v="13"/>
    <x v="14"/>
    <x v="0"/>
  </r>
  <r>
    <n v="6700"/>
    <x v="0"/>
    <x v="0"/>
    <x v="0"/>
    <x v="0"/>
    <x v="0"/>
    <x v="0"/>
    <x v="0"/>
    <n v="3441791"/>
    <n v="3442324"/>
    <x v="0"/>
    <m/>
    <x v="0"/>
    <s v="mlr4323"/>
    <x v="0"/>
    <x v="0"/>
    <x v="192"/>
    <x v="0"/>
    <x v="0"/>
  </r>
  <r>
    <n v="6701"/>
    <x v="1"/>
    <x v="1"/>
    <x v="0"/>
    <x v="0"/>
    <x v="0"/>
    <x v="0"/>
    <x v="0"/>
    <n v="3441791"/>
    <n v="3442324"/>
    <x v="0"/>
    <s v="BAB51009.1"/>
    <x v="0"/>
    <s v="mlr4323"/>
    <x v="0"/>
    <x v="0"/>
    <x v="192"/>
    <x v="189"/>
    <x v="0"/>
  </r>
  <r>
    <n v="6702"/>
    <x v="0"/>
    <x v="0"/>
    <x v="0"/>
    <x v="0"/>
    <x v="0"/>
    <x v="0"/>
    <x v="0"/>
    <n v="3442521"/>
    <n v="3442727"/>
    <x v="1"/>
    <m/>
    <x v="0"/>
    <s v="msl4326"/>
    <x v="0"/>
    <x v="0"/>
    <x v="472"/>
    <x v="0"/>
    <x v="0"/>
  </r>
  <r>
    <n v="6703"/>
    <x v="1"/>
    <x v="1"/>
    <x v="0"/>
    <x v="0"/>
    <x v="0"/>
    <x v="0"/>
    <x v="0"/>
    <n v="3442521"/>
    <n v="3442727"/>
    <x v="1"/>
    <s v="BAB51010.1"/>
    <x v="1186"/>
    <s v="msl4326"/>
    <x v="0"/>
    <x v="0"/>
    <x v="472"/>
    <x v="467"/>
    <x v="0"/>
  </r>
  <r>
    <n v="6704"/>
    <x v="0"/>
    <x v="0"/>
    <x v="0"/>
    <x v="0"/>
    <x v="0"/>
    <x v="0"/>
    <x v="0"/>
    <n v="3442905"/>
    <n v="3443825"/>
    <x v="1"/>
    <m/>
    <x v="0"/>
    <s v="mll4328"/>
    <x v="0"/>
    <x v="0"/>
    <x v="279"/>
    <x v="0"/>
    <x v="0"/>
  </r>
  <r>
    <n v="6705"/>
    <x v="1"/>
    <x v="1"/>
    <x v="0"/>
    <x v="0"/>
    <x v="0"/>
    <x v="0"/>
    <x v="0"/>
    <n v="3442905"/>
    <n v="3443825"/>
    <x v="1"/>
    <s v="BAB51011.1"/>
    <x v="1187"/>
    <s v="mll4328"/>
    <x v="0"/>
    <x v="0"/>
    <x v="279"/>
    <x v="275"/>
    <x v="0"/>
  </r>
  <r>
    <n v="6706"/>
    <x v="0"/>
    <x v="0"/>
    <x v="0"/>
    <x v="0"/>
    <x v="0"/>
    <x v="0"/>
    <x v="0"/>
    <n v="3443996"/>
    <n v="3444289"/>
    <x v="0"/>
    <m/>
    <x v="0"/>
    <s v="msr4329"/>
    <x v="0"/>
    <x v="0"/>
    <x v="45"/>
    <x v="0"/>
    <x v="0"/>
  </r>
  <r>
    <n v="6707"/>
    <x v="1"/>
    <x v="1"/>
    <x v="0"/>
    <x v="0"/>
    <x v="0"/>
    <x v="0"/>
    <x v="0"/>
    <n v="3443996"/>
    <n v="3444289"/>
    <x v="0"/>
    <s v="BAB51012.1"/>
    <x v="0"/>
    <s v="msr4329"/>
    <x v="0"/>
    <x v="0"/>
    <x v="45"/>
    <x v="46"/>
    <x v="0"/>
  </r>
  <r>
    <n v="6708"/>
    <x v="0"/>
    <x v="0"/>
    <x v="0"/>
    <x v="0"/>
    <x v="0"/>
    <x v="0"/>
    <x v="0"/>
    <n v="3444571"/>
    <n v="3445149"/>
    <x v="1"/>
    <m/>
    <x v="0"/>
    <s v="mll4330"/>
    <x v="0"/>
    <x v="0"/>
    <x v="105"/>
    <x v="0"/>
    <x v="0"/>
  </r>
  <r>
    <n v="6709"/>
    <x v="1"/>
    <x v="1"/>
    <x v="0"/>
    <x v="0"/>
    <x v="0"/>
    <x v="0"/>
    <x v="0"/>
    <n v="3444571"/>
    <n v="3445149"/>
    <x v="1"/>
    <s v="BAB51013.1"/>
    <x v="1188"/>
    <s v="mll4330"/>
    <x v="0"/>
    <x v="0"/>
    <x v="105"/>
    <x v="106"/>
    <x v="0"/>
  </r>
  <r>
    <n v="6710"/>
    <x v="0"/>
    <x v="0"/>
    <x v="0"/>
    <x v="0"/>
    <x v="0"/>
    <x v="0"/>
    <x v="0"/>
    <n v="3445146"/>
    <n v="3445319"/>
    <x v="1"/>
    <m/>
    <x v="0"/>
    <s v="msl4331"/>
    <x v="0"/>
    <x v="0"/>
    <x v="313"/>
    <x v="0"/>
    <x v="0"/>
  </r>
  <r>
    <n v="6711"/>
    <x v="1"/>
    <x v="1"/>
    <x v="0"/>
    <x v="0"/>
    <x v="0"/>
    <x v="0"/>
    <x v="0"/>
    <n v="3445146"/>
    <n v="3445319"/>
    <x v="1"/>
    <s v="BAB51014.1"/>
    <x v="1189"/>
    <s v="msl4331"/>
    <x v="0"/>
    <x v="0"/>
    <x v="313"/>
    <x v="308"/>
    <x v="0"/>
  </r>
  <r>
    <n v="6712"/>
    <x v="0"/>
    <x v="0"/>
    <x v="0"/>
    <x v="0"/>
    <x v="0"/>
    <x v="0"/>
    <x v="0"/>
    <n v="3445480"/>
    <n v="3446145"/>
    <x v="1"/>
    <m/>
    <x v="0"/>
    <s v="mll4332"/>
    <x v="0"/>
    <x v="0"/>
    <x v="46"/>
    <x v="0"/>
    <x v="0"/>
  </r>
  <r>
    <n v="6713"/>
    <x v="1"/>
    <x v="1"/>
    <x v="0"/>
    <x v="0"/>
    <x v="0"/>
    <x v="0"/>
    <x v="0"/>
    <n v="3445480"/>
    <n v="3446145"/>
    <x v="1"/>
    <s v="BAB51015.1"/>
    <x v="1190"/>
    <s v="mll4332"/>
    <x v="0"/>
    <x v="0"/>
    <x v="46"/>
    <x v="47"/>
    <x v="0"/>
  </r>
  <r>
    <n v="6714"/>
    <x v="0"/>
    <x v="0"/>
    <x v="0"/>
    <x v="0"/>
    <x v="0"/>
    <x v="0"/>
    <x v="0"/>
    <n v="3446357"/>
    <n v="3446962"/>
    <x v="1"/>
    <m/>
    <x v="0"/>
    <s v="mll4333"/>
    <x v="0"/>
    <x v="0"/>
    <x v="90"/>
    <x v="0"/>
    <x v="0"/>
  </r>
  <r>
    <n v="6715"/>
    <x v="1"/>
    <x v="1"/>
    <x v="0"/>
    <x v="0"/>
    <x v="0"/>
    <x v="0"/>
    <x v="0"/>
    <n v="3446357"/>
    <n v="3446962"/>
    <x v="1"/>
    <s v="BAB51016.1"/>
    <x v="1191"/>
    <s v="mll4333"/>
    <x v="0"/>
    <x v="0"/>
    <x v="90"/>
    <x v="91"/>
    <x v="0"/>
  </r>
  <r>
    <n v="6716"/>
    <x v="0"/>
    <x v="0"/>
    <x v="0"/>
    <x v="0"/>
    <x v="0"/>
    <x v="0"/>
    <x v="0"/>
    <n v="3447248"/>
    <n v="3449938"/>
    <x v="0"/>
    <m/>
    <x v="0"/>
    <s v="mlr4335"/>
    <x v="0"/>
    <x v="0"/>
    <x v="720"/>
    <x v="0"/>
    <x v="0"/>
  </r>
  <r>
    <n v="6717"/>
    <x v="1"/>
    <x v="1"/>
    <x v="0"/>
    <x v="0"/>
    <x v="0"/>
    <x v="0"/>
    <x v="0"/>
    <n v="3447248"/>
    <n v="3449938"/>
    <x v="0"/>
    <s v="BAB51017.1"/>
    <x v="1192"/>
    <s v="mlr4335"/>
    <x v="0"/>
    <x v="0"/>
    <x v="720"/>
    <x v="710"/>
    <x v="0"/>
  </r>
  <r>
    <n v="6718"/>
    <x v="0"/>
    <x v="0"/>
    <x v="0"/>
    <x v="0"/>
    <x v="0"/>
    <x v="0"/>
    <x v="0"/>
    <n v="3450024"/>
    <n v="3450278"/>
    <x v="1"/>
    <m/>
    <x v="0"/>
    <s v="msl4336"/>
    <x v="0"/>
    <x v="0"/>
    <x v="57"/>
    <x v="0"/>
    <x v="0"/>
  </r>
  <r>
    <n v="6719"/>
    <x v="1"/>
    <x v="1"/>
    <x v="0"/>
    <x v="0"/>
    <x v="0"/>
    <x v="0"/>
    <x v="0"/>
    <n v="3450024"/>
    <n v="3450278"/>
    <x v="1"/>
    <s v="BAB51018.1"/>
    <x v="0"/>
    <s v="msl4336"/>
    <x v="0"/>
    <x v="0"/>
    <x v="57"/>
    <x v="58"/>
    <x v="0"/>
  </r>
  <r>
    <n v="6720"/>
    <x v="0"/>
    <x v="0"/>
    <x v="0"/>
    <x v="0"/>
    <x v="0"/>
    <x v="0"/>
    <x v="0"/>
    <n v="3450433"/>
    <n v="3451233"/>
    <x v="0"/>
    <m/>
    <x v="0"/>
    <s v="mlr4337"/>
    <x v="0"/>
    <x v="0"/>
    <x v="134"/>
    <x v="0"/>
    <x v="0"/>
  </r>
  <r>
    <n v="6721"/>
    <x v="1"/>
    <x v="1"/>
    <x v="0"/>
    <x v="0"/>
    <x v="0"/>
    <x v="0"/>
    <x v="0"/>
    <n v="3450433"/>
    <n v="3451233"/>
    <x v="0"/>
    <s v="BAB51019.1"/>
    <x v="0"/>
    <s v="mlr4337"/>
    <x v="0"/>
    <x v="0"/>
    <x v="134"/>
    <x v="134"/>
    <x v="0"/>
  </r>
  <r>
    <n v="6722"/>
    <x v="0"/>
    <x v="0"/>
    <x v="0"/>
    <x v="0"/>
    <x v="0"/>
    <x v="0"/>
    <x v="0"/>
    <n v="3451884"/>
    <n v="3452426"/>
    <x v="0"/>
    <m/>
    <x v="0"/>
    <s v="mlr4340"/>
    <x v="0"/>
    <x v="0"/>
    <x v="257"/>
    <x v="0"/>
    <x v="0"/>
  </r>
  <r>
    <n v="6723"/>
    <x v="1"/>
    <x v="1"/>
    <x v="0"/>
    <x v="0"/>
    <x v="0"/>
    <x v="0"/>
    <x v="0"/>
    <n v="3451884"/>
    <n v="3452426"/>
    <x v="0"/>
    <s v="BAB51020.1"/>
    <x v="0"/>
    <s v="mlr4340"/>
    <x v="0"/>
    <x v="0"/>
    <x v="257"/>
    <x v="254"/>
    <x v="0"/>
  </r>
  <r>
    <n v="6724"/>
    <x v="0"/>
    <x v="0"/>
    <x v="0"/>
    <x v="0"/>
    <x v="0"/>
    <x v="0"/>
    <x v="0"/>
    <n v="3452524"/>
    <n v="3453108"/>
    <x v="1"/>
    <m/>
    <x v="0"/>
    <s v="mll4342"/>
    <x v="0"/>
    <x v="0"/>
    <x v="420"/>
    <x v="0"/>
    <x v="0"/>
  </r>
  <r>
    <n v="6725"/>
    <x v="1"/>
    <x v="1"/>
    <x v="0"/>
    <x v="0"/>
    <x v="0"/>
    <x v="0"/>
    <x v="0"/>
    <n v="3452524"/>
    <n v="3453108"/>
    <x v="1"/>
    <s v="BAB51021.1"/>
    <x v="1193"/>
    <s v="mll4342"/>
    <x v="0"/>
    <x v="0"/>
    <x v="420"/>
    <x v="415"/>
    <x v="0"/>
  </r>
  <r>
    <n v="6726"/>
    <x v="0"/>
    <x v="0"/>
    <x v="0"/>
    <x v="0"/>
    <x v="0"/>
    <x v="0"/>
    <x v="0"/>
    <n v="3453330"/>
    <n v="3454103"/>
    <x v="1"/>
    <m/>
    <x v="0"/>
    <s v="mll4343"/>
    <x v="0"/>
    <x v="0"/>
    <x v="50"/>
    <x v="0"/>
    <x v="0"/>
  </r>
  <r>
    <n v="6727"/>
    <x v="1"/>
    <x v="1"/>
    <x v="0"/>
    <x v="0"/>
    <x v="0"/>
    <x v="0"/>
    <x v="0"/>
    <n v="3453330"/>
    <n v="3454103"/>
    <x v="1"/>
    <s v="BAB51022.1"/>
    <x v="0"/>
    <s v="mll4343"/>
    <x v="0"/>
    <x v="0"/>
    <x v="50"/>
    <x v="51"/>
    <x v="0"/>
  </r>
  <r>
    <n v="6728"/>
    <x v="0"/>
    <x v="0"/>
    <x v="0"/>
    <x v="0"/>
    <x v="0"/>
    <x v="0"/>
    <x v="0"/>
    <n v="3454332"/>
    <n v="3456881"/>
    <x v="1"/>
    <m/>
    <x v="0"/>
    <s v="mll4345"/>
    <x v="0"/>
    <x v="0"/>
    <x v="458"/>
    <x v="0"/>
    <x v="0"/>
  </r>
  <r>
    <n v="6729"/>
    <x v="1"/>
    <x v="1"/>
    <x v="0"/>
    <x v="0"/>
    <x v="0"/>
    <x v="0"/>
    <x v="0"/>
    <n v="3454332"/>
    <n v="3456881"/>
    <x v="1"/>
    <s v="BAB51023.1"/>
    <x v="0"/>
    <s v="mll4345"/>
    <x v="0"/>
    <x v="0"/>
    <x v="458"/>
    <x v="453"/>
    <x v="0"/>
  </r>
  <r>
    <n v="6730"/>
    <x v="0"/>
    <x v="0"/>
    <x v="0"/>
    <x v="0"/>
    <x v="0"/>
    <x v="0"/>
    <x v="0"/>
    <n v="3456881"/>
    <n v="3457576"/>
    <x v="1"/>
    <m/>
    <x v="0"/>
    <s v="mll4346"/>
    <x v="0"/>
    <x v="0"/>
    <x v="160"/>
    <x v="0"/>
    <x v="0"/>
  </r>
  <r>
    <n v="6731"/>
    <x v="1"/>
    <x v="1"/>
    <x v="0"/>
    <x v="0"/>
    <x v="0"/>
    <x v="0"/>
    <x v="0"/>
    <n v="3456881"/>
    <n v="3457576"/>
    <x v="1"/>
    <s v="BAB51024.1"/>
    <x v="776"/>
    <s v="mll4346"/>
    <x v="0"/>
    <x v="0"/>
    <x v="160"/>
    <x v="160"/>
    <x v="0"/>
  </r>
  <r>
    <n v="6732"/>
    <x v="0"/>
    <x v="0"/>
    <x v="0"/>
    <x v="0"/>
    <x v="0"/>
    <x v="0"/>
    <x v="0"/>
    <n v="3457593"/>
    <n v="3458309"/>
    <x v="0"/>
    <m/>
    <x v="0"/>
    <s v="mlr4347"/>
    <x v="0"/>
    <x v="0"/>
    <x v="239"/>
    <x v="0"/>
    <x v="0"/>
  </r>
  <r>
    <n v="6733"/>
    <x v="1"/>
    <x v="1"/>
    <x v="0"/>
    <x v="0"/>
    <x v="0"/>
    <x v="0"/>
    <x v="0"/>
    <n v="3457593"/>
    <n v="3458309"/>
    <x v="0"/>
    <s v="BAB51025.1"/>
    <x v="1194"/>
    <s v="mlr4347"/>
    <x v="0"/>
    <x v="0"/>
    <x v="239"/>
    <x v="236"/>
    <x v="0"/>
  </r>
  <r>
    <n v="6734"/>
    <x v="0"/>
    <x v="0"/>
    <x v="0"/>
    <x v="0"/>
    <x v="0"/>
    <x v="0"/>
    <x v="0"/>
    <n v="3458438"/>
    <n v="3459034"/>
    <x v="0"/>
    <m/>
    <x v="0"/>
    <s v="mlr4348"/>
    <x v="0"/>
    <x v="0"/>
    <x v="68"/>
    <x v="0"/>
    <x v="0"/>
  </r>
  <r>
    <n v="6735"/>
    <x v="1"/>
    <x v="1"/>
    <x v="0"/>
    <x v="0"/>
    <x v="0"/>
    <x v="0"/>
    <x v="0"/>
    <n v="3458438"/>
    <n v="3459034"/>
    <x v="0"/>
    <s v="BAB51026.1"/>
    <x v="1195"/>
    <s v="mlr4348"/>
    <x v="0"/>
    <x v="0"/>
    <x v="68"/>
    <x v="69"/>
    <x v="0"/>
  </r>
  <r>
    <n v="6736"/>
    <x v="0"/>
    <x v="0"/>
    <x v="0"/>
    <x v="0"/>
    <x v="0"/>
    <x v="0"/>
    <x v="0"/>
    <n v="3458938"/>
    <n v="3459450"/>
    <x v="1"/>
    <m/>
    <x v="0"/>
    <s v="mll4349"/>
    <x v="0"/>
    <x v="0"/>
    <x v="362"/>
    <x v="0"/>
    <x v="0"/>
  </r>
  <r>
    <n v="6737"/>
    <x v="1"/>
    <x v="1"/>
    <x v="0"/>
    <x v="0"/>
    <x v="0"/>
    <x v="0"/>
    <x v="0"/>
    <n v="3458938"/>
    <n v="3459450"/>
    <x v="1"/>
    <s v="BAB51027.1"/>
    <x v="1196"/>
    <s v="mll4349"/>
    <x v="0"/>
    <x v="0"/>
    <x v="362"/>
    <x v="357"/>
    <x v="0"/>
  </r>
  <r>
    <n v="6738"/>
    <x v="0"/>
    <x v="0"/>
    <x v="0"/>
    <x v="0"/>
    <x v="0"/>
    <x v="0"/>
    <x v="0"/>
    <n v="3459555"/>
    <n v="3459851"/>
    <x v="0"/>
    <m/>
    <x v="0"/>
    <s v="mlr4350"/>
    <x v="0"/>
    <x v="0"/>
    <x v="249"/>
    <x v="0"/>
    <x v="0"/>
  </r>
  <r>
    <n v="6739"/>
    <x v="1"/>
    <x v="1"/>
    <x v="0"/>
    <x v="0"/>
    <x v="0"/>
    <x v="0"/>
    <x v="0"/>
    <n v="3459555"/>
    <n v="3459851"/>
    <x v="0"/>
    <s v="BAB51028.1"/>
    <x v="1197"/>
    <s v="mlr4350"/>
    <x v="0"/>
    <x v="0"/>
    <x v="249"/>
    <x v="246"/>
    <x v="0"/>
  </r>
  <r>
    <n v="6740"/>
    <x v="0"/>
    <x v="0"/>
    <x v="0"/>
    <x v="0"/>
    <x v="0"/>
    <x v="0"/>
    <x v="0"/>
    <n v="3459980"/>
    <n v="3460342"/>
    <x v="0"/>
    <m/>
    <x v="0"/>
    <s v="mlr4351"/>
    <x v="0"/>
    <x v="0"/>
    <x v="223"/>
    <x v="0"/>
    <x v="0"/>
  </r>
  <r>
    <n v="6741"/>
    <x v="1"/>
    <x v="1"/>
    <x v="0"/>
    <x v="0"/>
    <x v="0"/>
    <x v="0"/>
    <x v="0"/>
    <n v="3459980"/>
    <n v="3460342"/>
    <x v="0"/>
    <s v="BAB51029.1"/>
    <x v="0"/>
    <s v="mlr4351"/>
    <x v="0"/>
    <x v="0"/>
    <x v="223"/>
    <x v="220"/>
    <x v="0"/>
  </r>
  <r>
    <n v="6742"/>
    <x v="0"/>
    <x v="0"/>
    <x v="0"/>
    <x v="0"/>
    <x v="0"/>
    <x v="0"/>
    <x v="0"/>
    <n v="3460390"/>
    <n v="3460704"/>
    <x v="1"/>
    <m/>
    <x v="0"/>
    <s v="mll4353"/>
    <x v="0"/>
    <x v="0"/>
    <x v="120"/>
    <x v="0"/>
    <x v="0"/>
  </r>
  <r>
    <n v="6743"/>
    <x v="1"/>
    <x v="1"/>
    <x v="0"/>
    <x v="0"/>
    <x v="0"/>
    <x v="0"/>
    <x v="0"/>
    <n v="3460390"/>
    <n v="3460704"/>
    <x v="1"/>
    <s v="BAB51030.1"/>
    <x v="0"/>
    <s v="mll4353"/>
    <x v="0"/>
    <x v="0"/>
    <x v="120"/>
    <x v="120"/>
    <x v="0"/>
  </r>
  <r>
    <n v="6744"/>
    <x v="0"/>
    <x v="0"/>
    <x v="0"/>
    <x v="0"/>
    <x v="0"/>
    <x v="0"/>
    <x v="0"/>
    <n v="3461323"/>
    <n v="3461826"/>
    <x v="0"/>
    <m/>
    <x v="0"/>
    <s v="mlr4354"/>
    <x v="0"/>
    <x v="0"/>
    <x v="74"/>
    <x v="0"/>
    <x v="0"/>
  </r>
  <r>
    <n v="6745"/>
    <x v="1"/>
    <x v="1"/>
    <x v="0"/>
    <x v="0"/>
    <x v="0"/>
    <x v="0"/>
    <x v="0"/>
    <n v="3461323"/>
    <n v="3461826"/>
    <x v="0"/>
    <s v="BAB51031.1"/>
    <x v="0"/>
    <s v="mlr4354"/>
    <x v="0"/>
    <x v="0"/>
    <x v="74"/>
    <x v="75"/>
    <x v="0"/>
  </r>
  <r>
    <n v="6746"/>
    <x v="0"/>
    <x v="0"/>
    <x v="0"/>
    <x v="0"/>
    <x v="0"/>
    <x v="0"/>
    <x v="0"/>
    <n v="3461884"/>
    <n v="3463227"/>
    <x v="1"/>
    <m/>
    <x v="0"/>
    <s v="mll4356"/>
    <x v="0"/>
    <x v="0"/>
    <x v="132"/>
    <x v="0"/>
    <x v="0"/>
  </r>
  <r>
    <n v="6747"/>
    <x v="1"/>
    <x v="1"/>
    <x v="0"/>
    <x v="0"/>
    <x v="0"/>
    <x v="0"/>
    <x v="0"/>
    <n v="3461884"/>
    <n v="3463227"/>
    <x v="1"/>
    <s v="BAB51032.1"/>
    <x v="486"/>
    <s v="mll4356"/>
    <x v="0"/>
    <x v="0"/>
    <x v="132"/>
    <x v="132"/>
    <x v="0"/>
  </r>
  <r>
    <n v="6748"/>
    <x v="0"/>
    <x v="0"/>
    <x v="0"/>
    <x v="0"/>
    <x v="0"/>
    <x v="0"/>
    <x v="0"/>
    <n v="3463412"/>
    <n v="3463759"/>
    <x v="1"/>
    <m/>
    <x v="0"/>
    <s v="mll4358"/>
    <x v="0"/>
    <x v="0"/>
    <x v="77"/>
    <x v="0"/>
    <x v="0"/>
  </r>
  <r>
    <n v="6749"/>
    <x v="1"/>
    <x v="1"/>
    <x v="0"/>
    <x v="0"/>
    <x v="0"/>
    <x v="0"/>
    <x v="0"/>
    <n v="3463412"/>
    <n v="3463759"/>
    <x v="1"/>
    <s v="BAB51033.1"/>
    <x v="0"/>
    <s v="mll4358"/>
    <x v="0"/>
    <x v="0"/>
    <x v="77"/>
    <x v="78"/>
    <x v="0"/>
  </r>
  <r>
    <n v="6750"/>
    <x v="0"/>
    <x v="0"/>
    <x v="0"/>
    <x v="0"/>
    <x v="0"/>
    <x v="0"/>
    <x v="0"/>
    <n v="3463983"/>
    <n v="3465215"/>
    <x v="0"/>
    <m/>
    <x v="0"/>
    <s v="mlr4359"/>
    <x v="0"/>
    <x v="0"/>
    <x v="435"/>
    <x v="0"/>
    <x v="0"/>
  </r>
  <r>
    <n v="6751"/>
    <x v="1"/>
    <x v="1"/>
    <x v="0"/>
    <x v="0"/>
    <x v="0"/>
    <x v="0"/>
    <x v="0"/>
    <n v="3463983"/>
    <n v="3465215"/>
    <x v="0"/>
    <s v="BAB51034.1"/>
    <x v="0"/>
    <s v="mlr4359"/>
    <x v="0"/>
    <x v="0"/>
    <x v="435"/>
    <x v="430"/>
    <x v="0"/>
  </r>
  <r>
    <n v="6752"/>
    <x v="0"/>
    <x v="0"/>
    <x v="0"/>
    <x v="0"/>
    <x v="0"/>
    <x v="0"/>
    <x v="0"/>
    <n v="3465020"/>
    <n v="3465661"/>
    <x v="0"/>
    <m/>
    <x v="0"/>
    <s v="mlr4361"/>
    <x v="0"/>
    <x v="0"/>
    <x v="84"/>
    <x v="0"/>
    <x v="0"/>
  </r>
  <r>
    <n v="6753"/>
    <x v="1"/>
    <x v="1"/>
    <x v="0"/>
    <x v="0"/>
    <x v="0"/>
    <x v="0"/>
    <x v="0"/>
    <n v="3465020"/>
    <n v="3465661"/>
    <x v="0"/>
    <s v="BAB51035.1"/>
    <x v="0"/>
    <s v="mlr4361"/>
    <x v="0"/>
    <x v="0"/>
    <x v="84"/>
    <x v="85"/>
    <x v="0"/>
  </r>
  <r>
    <n v="6754"/>
    <x v="0"/>
    <x v="0"/>
    <x v="0"/>
    <x v="0"/>
    <x v="0"/>
    <x v="0"/>
    <x v="0"/>
    <n v="3465658"/>
    <n v="3466140"/>
    <x v="0"/>
    <m/>
    <x v="0"/>
    <s v="mlr4362"/>
    <x v="0"/>
    <x v="0"/>
    <x v="175"/>
    <x v="0"/>
    <x v="0"/>
  </r>
  <r>
    <n v="6755"/>
    <x v="1"/>
    <x v="1"/>
    <x v="0"/>
    <x v="0"/>
    <x v="0"/>
    <x v="0"/>
    <x v="0"/>
    <n v="3465658"/>
    <n v="3466140"/>
    <x v="0"/>
    <s v="BAB51036.1"/>
    <x v="0"/>
    <s v="mlr4362"/>
    <x v="0"/>
    <x v="0"/>
    <x v="175"/>
    <x v="172"/>
    <x v="0"/>
  </r>
  <r>
    <n v="6756"/>
    <x v="0"/>
    <x v="0"/>
    <x v="0"/>
    <x v="0"/>
    <x v="0"/>
    <x v="0"/>
    <x v="0"/>
    <n v="3466112"/>
    <n v="3466753"/>
    <x v="1"/>
    <m/>
    <x v="0"/>
    <s v="mll4363"/>
    <x v="0"/>
    <x v="0"/>
    <x v="84"/>
    <x v="0"/>
    <x v="0"/>
  </r>
  <r>
    <n v="6757"/>
    <x v="1"/>
    <x v="1"/>
    <x v="0"/>
    <x v="0"/>
    <x v="0"/>
    <x v="0"/>
    <x v="0"/>
    <n v="3466112"/>
    <n v="3466753"/>
    <x v="1"/>
    <s v="BAB51037.1"/>
    <x v="0"/>
    <s v="mll4363"/>
    <x v="0"/>
    <x v="0"/>
    <x v="84"/>
    <x v="85"/>
    <x v="0"/>
  </r>
  <r>
    <n v="6758"/>
    <x v="0"/>
    <x v="0"/>
    <x v="0"/>
    <x v="0"/>
    <x v="0"/>
    <x v="0"/>
    <x v="0"/>
    <n v="3466873"/>
    <n v="3469089"/>
    <x v="1"/>
    <m/>
    <x v="0"/>
    <s v="mll4364"/>
    <x v="0"/>
    <x v="0"/>
    <x v="235"/>
    <x v="0"/>
    <x v="0"/>
  </r>
  <r>
    <n v="6759"/>
    <x v="1"/>
    <x v="1"/>
    <x v="0"/>
    <x v="0"/>
    <x v="0"/>
    <x v="0"/>
    <x v="0"/>
    <n v="3466873"/>
    <n v="3469089"/>
    <x v="1"/>
    <s v="BAB51038.1"/>
    <x v="0"/>
    <s v="mll4364"/>
    <x v="0"/>
    <x v="0"/>
    <x v="235"/>
    <x v="232"/>
    <x v="0"/>
  </r>
  <r>
    <n v="6760"/>
    <x v="0"/>
    <x v="0"/>
    <x v="0"/>
    <x v="0"/>
    <x v="0"/>
    <x v="0"/>
    <x v="0"/>
    <n v="3469294"/>
    <n v="3470517"/>
    <x v="0"/>
    <m/>
    <x v="0"/>
    <s v="mlr4366"/>
    <x v="0"/>
    <x v="0"/>
    <x v="231"/>
    <x v="0"/>
    <x v="0"/>
  </r>
  <r>
    <n v="6761"/>
    <x v="1"/>
    <x v="1"/>
    <x v="0"/>
    <x v="0"/>
    <x v="0"/>
    <x v="0"/>
    <x v="0"/>
    <n v="3469294"/>
    <n v="3470517"/>
    <x v="0"/>
    <s v="BAB51039.1"/>
    <x v="1198"/>
    <s v="mlr4366"/>
    <x v="0"/>
    <x v="0"/>
    <x v="231"/>
    <x v="228"/>
    <x v="0"/>
  </r>
  <r>
    <n v="6762"/>
    <x v="0"/>
    <x v="0"/>
    <x v="0"/>
    <x v="0"/>
    <x v="0"/>
    <x v="0"/>
    <x v="0"/>
    <n v="3470692"/>
    <n v="3471129"/>
    <x v="0"/>
    <m/>
    <x v="0"/>
    <s v="mlr4368"/>
    <x v="0"/>
    <x v="0"/>
    <x v="342"/>
    <x v="0"/>
    <x v="0"/>
  </r>
  <r>
    <n v="6763"/>
    <x v="1"/>
    <x v="1"/>
    <x v="0"/>
    <x v="0"/>
    <x v="0"/>
    <x v="0"/>
    <x v="0"/>
    <n v="3470692"/>
    <n v="3471129"/>
    <x v="0"/>
    <s v="BAB51040.1"/>
    <x v="0"/>
    <s v="mlr4368"/>
    <x v="0"/>
    <x v="0"/>
    <x v="342"/>
    <x v="337"/>
    <x v="0"/>
  </r>
  <r>
    <n v="6764"/>
    <x v="0"/>
    <x v="0"/>
    <x v="0"/>
    <x v="0"/>
    <x v="0"/>
    <x v="0"/>
    <x v="0"/>
    <n v="3471172"/>
    <n v="3471657"/>
    <x v="0"/>
    <m/>
    <x v="0"/>
    <s v="mlr4369"/>
    <x v="0"/>
    <x v="0"/>
    <x v="389"/>
    <x v="0"/>
    <x v="0"/>
  </r>
  <r>
    <n v="6765"/>
    <x v="1"/>
    <x v="1"/>
    <x v="0"/>
    <x v="0"/>
    <x v="0"/>
    <x v="0"/>
    <x v="0"/>
    <n v="3471172"/>
    <n v="3471657"/>
    <x v="0"/>
    <s v="BAB51041.1"/>
    <x v="0"/>
    <s v="mlr4369"/>
    <x v="0"/>
    <x v="0"/>
    <x v="389"/>
    <x v="384"/>
    <x v="0"/>
  </r>
  <r>
    <n v="6766"/>
    <x v="0"/>
    <x v="0"/>
    <x v="0"/>
    <x v="0"/>
    <x v="0"/>
    <x v="0"/>
    <x v="0"/>
    <n v="3471665"/>
    <n v="3472207"/>
    <x v="0"/>
    <m/>
    <x v="0"/>
    <s v="mlr4370"/>
    <x v="0"/>
    <x v="0"/>
    <x v="257"/>
    <x v="0"/>
    <x v="0"/>
  </r>
  <r>
    <n v="6767"/>
    <x v="1"/>
    <x v="1"/>
    <x v="0"/>
    <x v="0"/>
    <x v="0"/>
    <x v="0"/>
    <x v="0"/>
    <n v="3471665"/>
    <n v="3472207"/>
    <x v="0"/>
    <s v="BAB51042.1"/>
    <x v="0"/>
    <s v="mlr4370"/>
    <x v="0"/>
    <x v="0"/>
    <x v="257"/>
    <x v="254"/>
    <x v="0"/>
  </r>
  <r>
    <n v="6768"/>
    <x v="0"/>
    <x v="0"/>
    <x v="0"/>
    <x v="0"/>
    <x v="0"/>
    <x v="0"/>
    <x v="0"/>
    <n v="3472580"/>
    <n v="3473437"/>
    <x v="1"/>
    <m/>
    <x v="0"/>
    <s v="mll4372"/>
    <x v="0"/>
    <x v="0"/>
    <x v="445"/>
    <x v="0"/>
    <x v="0"/>
  </r>
  <r>
    <n v="6769"/>
    <x v="1"/>
    <x v="1"/>
    <x v="0"/>
    <x v="0"/>
    <x v="0"/>
    <x v="0"/>
    <x v="0"/>
    <n v="3472580"/>
    <n v="3473437"/>
    <x v="1"/>
    <s v="BAB51043.1"/>
    <x v="521"/>
    <s v="mll4372"/>
    <x v="0"/>
    <x v="0"/>
    <x v="445"/>
    <x v="440"/>
    <x v="0"/>
  </r>
  <r>
    <n v="6770"/>
    <x v="0"/>
    <x v="0"/>
    <x v="0"/>
    <x v="0"/>
    <x v="0"/>
    <x v="0"/>
    <x v="0"/>
    <n v="3473582"/>
    <n v="3473758"/>
    <x v="0"/>
    <m/>
    <x v="0"/>
    <s v="msr4373"/>
    <x v="0"/>
    <x v="0"/>
    <x v="306"/>
    <x v="0"/>
    <x v="0"/>
  </r>
  <r>
    <n v="6771"/>
    <x v="1"/>
    <x v="1"/>
    <x v="0"/>
    <x v="0"/>
    <x v="0"/>
    <x v="0"/>
    <x v="0"/>
    <n v="3473582"/>
    <n v="3473758"/>
    <x v="0"/>
    <s v="BAB51044.1"/>
    <x v="0"/>
    <s v="msr4373"/>
    <x v="0"/>
    <x v="0"/>
    <x v="306"/>
    <x v="301"/>
    <x v="0"/>
  </r>
  <r>
    <n v="6772"/>
    <x v="0"/>
    <x v="0"/>
    <x v="0"/>
    <x v="0"/>
    <x v="0"/>
    <x v="0"/>
    <x v="0"/>
    <n v="3473937"/>
    <n v="3474863"/>
    <x v="0"/>
    <m/>
    <x v="0"/>
    <s v="mlr4376"/>
    <x v="0"/>
    <x v="0"/>
    <x v="110"/>
    <x v="0"/>
    <x v="0"/>
  </r>
  <r>
    <n v="6773"/>
    <x v="1"/>
    <x v="1"/>
    <x v="0"/>
    <x v="0"/>
    <x v="0"/>
    <x v="0"/>
    <x v="0"/>
    <n v="3473937"/>
    <n v="3474863"/>
    <x v="0"/>
    <s v="BAB51045.1"/>
    <x v="0"/>
    <s v="mlr4376"/>
    <x v="0"/>
    <x v="0"/>
    <x v="110"/>
    <x v="110"/>
    <x v="0"/>
  </r>
  <r>
    <n v="6774"/>
    <x v="0"/>
    <x v="0"/>
    <x v="0"/>
    <x v="0"/>
    <x v="0"/>
    <x v="0"/>
    <x v="0"/>
    <n v="3474963"/>
    <n v="3475532"/>
    <x v="0"/>
    <m/>
    <x v="0"/>
    <s v="mlr4377"/>
    <x v="0"/>
    <x v="0"/>
    <x v="307"/>
    <x v="0"/>
    <x v="0"/>
  </r>
  <r>
    <n v="6775"/>
    <x v="1"/>
    <x v="1"/>
    <x v="0"/>
    <x v="0"/>
    <x v="0"/>
    <x v="0"/>
    <x v="0"/>
    <n v="3474963"/>
    <n v="3475532"/>
    <x v="0"/>
    <s v="BAB51046.1"/>
    <x v="0"/>
    <s v="mlr4377"/>
    <x v="0"/>
    <x v="0"/>
    <x v="307"/>
    <x v="302"/>
    <x v="0"/>
  </r>
  <r>
    <n v="6776"/>
    <x v="0"/>
    <x v="0"/>
    <x v="0"/>
    <x v="0"/>
    <x v="0"/>
    <x v="0"/>
    <x v="0"/>
    <n v="3475684"/>
    <n v="3476670"/>
    <x v="0"/>
    <m/>
    <x v="0"/>
    <s v="mlr4378"/>
    <x v="0"/>
    <x v="0"/>
    <x v="480"/>
    <x v="0"/>
    <x v="0"/>
  </r>
  <r>
    <n v="6777"/>
    <x v="1"/>
    <x v="1"/>
    <x v="0"/>
    <x v="0"/>
    <x v="0"/>
    <x v="0"/>
    <x v="0"/>
    <n v="3475684"/>
    <n v="3476670"/>
    <x v="0"/>
    <s v="BAB51047.1"/>
    <x v="0"/>
    <s v="mlr4378"/>
    <x v="0"/>
    <x v="0"/>
    <x v="480"/>
    <x v="474"/>
    <x v="0"/>
  </r>
  <r>
    <n v="6778"/>
    <x v="0"/>
    <x v="0"/>
    <x v="0"/>
    <x v="0"/>
    <x v="0"/>
    <x v="0"/>
    <x v="0"/>
    <n v="3476955"/>
    <n v="3478553"/>
    <x v="0"/>
    <m/>
    <x v="0"/>
    <s v="mlr4379"/>
    <x v="0"/>
    <x v="0"/>
    <x v="721"/>
    <x v="0"/>
    <x v="0"/>
  </r>
  <r>
    <n v="6779"/>
    <x v="1"/>
    <x v="1"/>
    <x v="0"/>
    <x v="0"/>
    <x v="0"/>
    <x v="0"/>
    <x v="0"/>
    <n v="3476955"/>
    <n v="3478553"/>
    <x v="0"/>
    <s v="BAB51048.1"/>
    <x v="1199"/>
    <s v="mlr4379"/>
    <x v="0"/>
    <x v="0"/>
    <x v="721"/>
    <x v="711"/>
    <x v="0"/>
  </r>
  <r>
    <n v="6780"/>
    <x v="0"/>
    <x v="0"/>
    <x v="0"/>
    <x v="0"/>
    <x v="0"/>
    <x v="0"/>
    <x v="0"/>
    <n v="3478580"/>
    <n v="3478888"/>
    <x v="0"/>
    <m/>
    <x v="0"/>
    <s v="mlr4380"/>
    <x v="0"/>
    <x v="0"/>
    <x v="111"/>
    <x v="0"/>
    <x v="0"/>
  </r>
  <r>
    <n v="6781"/>
    <x v="1"/>
    <x v="1"/>
    <x v="0"/>
    <x v="0"/>
    <x v="0"/>
    <x v="0"/>
    <x v="0"/>
    <n v="3478580"/>
    <n v="3478888"/>
    <x v="0"/>
    <s v="BAB51049.1"/>
    <x v="1200"/>
    <s v="mlr4380"/>
    <x v="0"/>
    <x v="0"/>
    <x v="111"/>
    <x v="111"/>
    <x v="0"/>
  </r>
  <r>
    <n v="6782"/>
    <x v="0"/>
    <x v="0"/>
    <x v="0"/>
    <x v="0"/>
    <x v="0"/>
    <x v="0"/>
    <x v="0"/>
    <n v="3478947"/>
    <n v="3479348"/>
    <x v="0"/>
    <m/>
    <x v="0"/>
    <s v="mlr4381"/>
    <x v="0"/>
    <x v="0"/>
    <x v="428"/>
    <x v="0"/>
    <x v="0"/>
  </r>
  <r>
    <n v="6783"/>
    <x v="1"/>
    <x v="1"/>
    <x v="0"/>
    <x v="0"/>
    <x v="0"/>
    <x v="0"/>
    <x v="0"/>
    <n v="3478947"/>
    <n v="3479348"/>
    <x v="0"/>
    <s v="BAB51050.1"/>
    <x v="1201"/>
    <s v="mlr4381"/>
    <x v="0"/>
    <x v="0"/>
    <x v="428"/>
    <x v="423"/>
    <x v="0"/>
  </r>
  <r>
    <n v="6784"/>
    <x v="0"/>
    <x v="0"/>
    <x v="0"/>
    <x v="0"/>
    <x v="0"/>
    <x v="0"/>
    <x v="0"/>
    <n v="3479916"/>
    <n v="3480812"/>
    <x v="0"/>
    <m/>
    <x v="0"/>
    <s v="mlr4383"/>
    <x v="0"/>
    <x v="0"/>
    <x v="156"/>
    <x v="0"/>
    <x v="0"/>
  </r>
  <r>
    <n v="6785"/>
    <x v="1"/>
    <x v="1"/>
    <x v="0"/>
    <x v="0"/>
    <x v="0"/>
    <x v="0"/>
    <x v="0"/>
    <n v="3479916"/>
    <n v="3480812"/>
    <x v="0"/>
    <s v="BAB51051.1"/>
    <x v="1194"/>
    <s v="mlr4383"/>
    <x v="0"/>
    <x v="0"/>
    <x v="156"/>
    <x v="156"/>
    <x v="0"/>
  </r>
  <r>
    <n v="6786"/>
    <x v="0"/>
    <x v="0"/>
    <x v="0"/>
    <x v="0"/>
    <x v="0"/>
    <x v="0"/>
    <x v="0"/>
    <n v="3481279"/>
    <n v="3481806"/>
    <x v="1"/>
    <m/>
    <x v="0"/>
    <s v="mll4384"/>
    <x v="0"/>
    <x v="0"/>
    <x v="60"/>
    <x v="0"/>
    <x v="0"/>
  </r>
  <r>
    <n v="6787"/>
    <x v="1"/>
    <x v="1"/>
    <x v="0"/>
    <x v="0"/>
    <x v="0"/>
    <x v="0"/>
    <x v="0"/>
    <n v="3481279"/>
    <n v="3481806"/>
    <x v="1"/>
    <s v="BAB51052.1"/>
    <x v="0"/>
    <s v="mll4384"/>
    <x v="0"/>
    <x v="0"/>
    <x v="60"/>
    <x v="61"/>
    <x v="0"/>
  </r>
  <r>
    <n v="6788"/>
    <x v="0"/>
    <x v="0"/>
    <x v="0"/>
    <x v="0"/>
    <x v="0"/>
    <x v="0"/>
    <x v="0"/>
    <n v="3481825"/>
    <n v="3482295"/>
    <x v="1"/>
    <m/>
    <x v="0"/>
    <s v="mll4385"/>
    <x v="0"/>
    <x v="0"/>
    <x v="184"/>
    <x v="0"/>
    <x v="0"/>
  </r>
  <r>
    <n v="6789"/>
    <x v="1"/>
    <x v="1"/>
    <x v="0"/>
    <x v="0"/>
    <x v="0"/>
    <x v="0"/>
    <x v="0"/>
    <n v="3481825"/>
    <n v="3482295"/>
    <x v="1"/>
    <s v="BAB51053.1"/>
    <x v="0"/>
    <s v="mll4385"/>
    <x v="0"/>
    <x v="0"/>
    <x v="184"/>
    <x v="181"/>
    <x v="0"/>
  </r>
  <r>
    <n v="6790"/>
    <x v="0"/>
    <x v="0"/>
    <x v="0"/>
    <x v="0"/>
    <x v="0"/>
    <x v="0"/>
    <x v="0"/>
    <n v="3482368"/>
    <n v="3483297"/>
    <x v="1"/>
    <m/>
    <x v="0"/>
    <s v="mll4386"/>
    <x v="0"/>
    <x v="0"/>
    <x v="61"/>
    <x v="0"/>
    <x v="0"/>
  </r>
  <r>
    <n v="6791"/>
    <x v="1"/>
    <x v="1"/>
    <x v="0"/>
    <x v="0"/>
    <x v="0"/>
    <x v="0"/>
    <x v="0"/>
    <n v="3482368"/>
    <n v="3483297"/>
    <x v="1"/>
    <s v="BAB51054.1"/>
    <x v="0"/>
    <s v="mll4386"/>
    <x v="0"/>
    <x v="0"/>
    <x v="61"/>
    <x v="62"/>
    <x v="0"/>
  </r>
  <r>
    <n v="6792"/>
    <x v="0"/>
    <x v="0"/>
    <x v="0"/>
    <x v="0"/>
    <x v="0"/>
    <x v="0"/>
    <x v="0"/>
    <n v="3483444"/>
    <n v="3483857"/>
    <x v="0"/>
    <m/>
    <x v="0"/>
    <s v="mlr4389"/>
    <x v="0"/>
    <x v="0"/>
    <x v="188"/>
    <x v="0"/>
    <x v="0"/>
  </r>
  <r>
    <n v="6793"/>
    <x v="1"/>
    <x v="1"/>
    <x v="0"/>
    <x v="0"/>
    <x v="0"/>
    <x v="0"/>
    <x v="0"/>
    <n v="3483444"/>
    <n v="3483857"/>
    <x v="0"/>
    <s v="BAB51055.1"/>
    <x v="0"/>
    <s v="mlr4389"/>
    <x v="0"/>
    <x v="0"/>
    <x v="188"/>
    <x v="185"/>
    <x v="0"/>
  </r>
  <r>
    <n v="6794"/>
    <x v="0"/>
    <x v="0"/>
    <x v="0"/>
    <x v="0"/>
    <x v="0"/>
    <x v="0"/>
    <x v="0"/>
    <n v="3483862"/>
    <n v="3484320"/>
    <x v="1"/>
    <m/>
    <x v="0"/>
    <s v="mll4390"/>
    <x v="0"/>
    <x v="0"/>
    <x v="133"/>
    <x v="0"/>
    <x v="0"/>
  </r>
  <r>
    <n v="6795"/>
    <x v="1"/>
    <x v="1"/>
    <x v="0"/>
    <x v="0"/>
    <x v="0"/>
    <x v="0"/>
    <x v="0"/>
    <n v="3483862"/>
    <n v="3484320"/>
    <x v="1"/>
    <s v="BAB51056.1"/>
    <x v="0"/>
    <s v="mll4390"/>
    <x v="0"/>
    <x v="0"/>
    <x v="133"/>
    <x v="133"/>
    <x v="0"/>
  </r>
  <r>
    <n v="6796"/>
    <x v="0"/>
    <x v="0"/>
    <x v="0"/>
    <x v="0"/>
    <x v="0"/>
    <x v="0"/>
    <x v="0"/>
    <n v="3484528"/>
    <n v="3485562"/>
    <x v="1"/>
    <m/>
    <x v="0"/>
    <s v="mll4392"/>
    <x v="0"/>
    <x v="0"/>
    <x v="149"/>
    <x v="0"/>
    <x v="0"/>
  </r>
  <r>
    <n v="6797"/>
    <x v="1"/>
    <x v="1"/>
    <x v="0"/>
    <x v="0"/>
    <x v="0"/>
    <x v="0"/>
    <x v="0"/>
    <n v="3484528"/>
    <n v="3485562"/>
    <x v="1"/>
    <s v="BAB51057.1"/>
    <x v="1202"/>
    <s v="mll4392"/>
    <x v="0"/>
    <x v="0"/>
    <x v="149"/>
    <x v="149"/>
    <x v="0"/>
  </r>
  <r>
    <n v="6798"/>
    <x v="0"/>
    <x v="0"/>
    <x v="0"/>
    <x v="0"/>
    <x v="0"/>
    <x v="0"/>
    <x v="0"/>
    <n v="3486002"/>
    <n v="3487864"/>
    <x v="0"/>
    <m/>
    <x v="0"/>
    <s v="mlr4393"/>
    <x v="0"/>
    <x v="0"/>
    <x v="722"/>
    <x v="0"/>
    <x v="0"/>
  </r>
  <r>
    <n v="6799"/>
    <x v="1"/>
    <x v="1"/>
    <x v="0"/>
    <x v="0"/>
    <x v="0"/>
    <x v="0"/>
    <x v="0"/>
    <n v="3486002"/>
    <n v="3487864"/>
    <x v="0"/>
    <s v="BAB51058.1"/>
    <x v="1203"/>
    <s v="mlr4393"/>
    <x v="0"/>
    <x v="0"/>
    <x v="722"/>
    <x v="712"/>
    <x v="0"/>
  </r>
  <r>
    <n v="6800"/>
    <x v="0"/>
    <x v="0"/>
    <x v="0"/>
    <x v="0"/>
    <x v="0"/>
    <x v="0"/>
    <x v="0"/>
    <n v="3488163"/>
    <n v="3488762"/>
    <x v="0"/>
    <m/>
    <x v="0"/>
    <s v="mlr4394"/>
    <x v="0"/>
    <x v="0"/>
    <x v="521"/>
    <x v="0"/>
    <x v="0"/>
  </r>
  <r>
    <n v="6801"/>
    <x v="1"/>
    <x v="1"/>
    <x v="0"/>
    <x v="0"/>
    <x v="0"/>
    <x v="0"/>
    <x v="0"/>
    <n v="3488163"/>
    <n v="3488762"/>
    <x v="0"/>
    <s v="BAB51059.1"/>
    <x v="0"/>
    <s v="mlr4394"/>
    <x v="0"/>
    <x v="0"/>
    <x v="521"/>
    <x v="515"/>
    <x v="0"/>
  </r>
  <r>
    <n v="6802"/>
    <x v="0"/>
    <x v="0"/>
    <x v="0"/>
    <x v="0"/>
    <x v="0"/>
    <x v="0"/>
    <x v="0"/>
    <n v="3488833"/>
    <n v="3489486"/>
    <x v="0"/>
    <m/>
    <x v="0"/>
    <s v="mlr4395"/>
    <x v="0"/>
    <x v="0"/>
    <x v="403"/>
    <x v="0"/>
    <x v="0"/>
  </r>
  <r>
    <n v="6803"/>
    <x v="1"/>
    <x v="1"/>
    <x v="0"/>
    <x v="0"/>
    <x v="0"/>
    <x v="0"/>
    <x v="0"/>
    <n v="3488833"/>
    <n v="3489486"/>
    <x v="0"/>
    <s v="BAB51060.1"/>
    <x v="0"/>
    <s v="mlr4395"/>
    <x v="0"/>
    <x v="0"/>
    <x v="403"/>
    <x v="398"/>
    <x v="0"/>
  </r>
  <r>
    <n v="6804"/>
    <x v="0"/>
    <x v="0"/>
    <x v="0"/>
    <x v="0"/>
    <x v="0"/>
    <x v="0"/>
    <x v="0"/>
    <n v="3489598"/>
    <n v="3490074"/>
    <x v="0"/>
    <m/>
    <x v="0"/>
    <s v="mlr4396"/>
    <x v="0"/>
    <x v="0"/>
    <x v="380"/>
    <x v="0"/>
    <x v="0"/>
  </r>
  <r>
    <n v="6805"/>
    <x v="1"/>
    <x v="1"/>
    <x v="0"/>
    <x v="0"/>
    <x v="0"/>
    <x v="0"/>
    <x v="0"/>
    <n v="3489598"/>
    <n v="3490074"/>
    <x v="0"/>
    <s v="BAB51061.1"/>
    <x v="0"/>
    <s v="mlr4396"/>
    <x v="0"/>
    <x v="0"/>
    <x v="380"/>
    <x v="375"/>
    <x v="0"/>
  </r>
  <r>
    <n v="6806"/>
    <x v="0"/>
    <x v="0"/>
    <x v="0"/>
    <x v="0"/>
    <x v="0"/>
    <x v="0"/>
    <x v="0"/>
    <n v="3490067"/>
    <n v="3490522"/>
    <x v="0"/>
    <m/>
    <x v="0"/>
    <s v="mlr4398"/>
    <x v="0"/>
    <x v="0"/>
    <x v="230"/>
    <x v="0"/>
    <x v="0"/>
  </r>
  <r>
    <n v="6807"/>
    <x v="1"/>
    <x v="1"/>
    <x v="0"/>
    <x v="0"/>
    <x v="0"/>
    <x v="0"/>
    <x v="0"/>
    <n v="3490067"/>
    <n v="3490522"/>
    <x v="0"/>
    <s v="BAB51062.1"/>
    <x v="69"/>
    <s v="mlr4398"/>
    <x v="0"/>
    <x v="0"/>
    <x v="230"/>
    <x v="227"/>
    <x v="0"/>
  </r>
  <r>
    <n v="6808"/>
    <x v="0"/>
    <x v="0"/>
    <x v="0"/>
    <x v="0"/>
    <x v="0"/>
    <x v="0"/>
    <x v="0"/>
    <n v="3490632"/>
    <n v="3491735"/>
    <x v="1"/>
    <m/>
    <x v="0"/>
    <s v="mll4399"/>
    <x v="0"/>
    <x v="0"/>
    <x v="104"/>
    <x v="0"/>
    <x v="0"/>
  </r>
  <r>
    <n v="6809"/>
    <x v="1"/>
    <x v="1"/>
    <x v="0"/>
    <x v="0"/>
    <x v="0"/>
    <x v="0"/>
    <x v="0"/>
    <n v="3490632"/>
    <n v="3491735"/>
    <x v="1"/>
    <s v="BAB51063.1"/>
    <x v="1204"/>
    <s v="mll4399"/>
    <x v="0"/>
    <x v="0"/>
    <x v="104"/>
    <x v="105"/>
    <x v="0"/>
  </r>
  <r>
    <n v="6810"/>
    <x v="0"/>
    <x v="0"/>
    <x v="0"/>
    <x v="0"/>
    <x v="0"/>
    <x v="0"/>
    <x v="0"/>
    <n v="3491822"/>
    <n v="3492172"/>
    <x v="1"/>
    <m/>
    <x v="0"/>
    <s v="mll4401"/>
    <x v="0"/>
    <x v="0"/>
    <x v="40"/>
    <x v="0"/>
    <x v="0"/>
  </r>
  <r>
    <n v="6811"/>
    <x v="1"/>
    <x v="1"/>
    <x v="0"/>
    <x v="0"/>
    <x v="0"/>
    <x v="0"/>
    <x v="0"/>
    <n v="3491822"/>
    <n v="3492172"/>
    <x v="1"/>
    <s v="BAB51064.1"/>
    <x v="0"/>
    <s v="mll4401"/>
    <x v="0"/>
    <x v="0"/>
    <x v="40"/>
    <x v="41"/>
    <x v="0"/>
  </r>
  <r>
    <n v="6812"/>
    <x v="0"/>
    <x v="0"/>
    <x v="0"/>
    <x v="0"/>
    <x v="0"/>
    <x v="0"/>
    <x v="0"/>
    <n v="3492177"/>
    <n v="3492569"/>
    <x v="1"/>
    <m/>
    <x v="0"/>
    <s v="mll4402"/>
    <x v="0"/>
    <x v="0"/>
    <x v="95"/>
    <x v="0"/>
    <x v="0"/>
  </r>
  <r>
    <n v="6813"/>
    <x v="1"/>
    <x v="1"/>
    <x v="0"/>
    <x v="0"/>
    <x v="0"/>
    <x v="0"/>
    <x v="0"/>
    <n v="3492177"/>
    <n v="3492569"/>
    <x v="1"/>
    <s v="BAB51065.1"/>
    <x v="0"/>
    <s v="mll4402"/>
    <x v="0"/>
    <x v="0"/>
    <x v="95"/>
    <x v="96"/>
    <x v="0"/>
  </r>
  <r>
    <n v="6814"/>
    <x v="0"/>
    <x v="0"/>
    <x v="0"/>
    <x v="0"/>
    <x v="0"/>
    <x v="0"/>
    <x v="0"/>
    <n v="3492624"/>
    <n v="3493220"/>
    <x v="0"/>
    <m/>
    <x v="0"/>
    <s v="mlr4403"/>
    <x v="0"/>
    <x v="0"/>
    <x v="68"/>
    <x v="0"/>
    <x v="0"/>
  </r>
  <r>
    <n v="6815"/>
    <x v="1"/>
    <x v="1"/>
    <x v="0"/>
    <x v="0"/>
    <x v="0"/>
    <x v="0"/>
    <x v="0"/>
    <n v="3492624"/>
    <n v="3493220"/>
    <x v="0"/>
    <s v="BAB51066.1"/>
    <x v="0"/>
    <s v="mlr4403"/>
    <x v="0"/>
    <x v="0"/>
    <x v="68"/>
    <x v="69"/>
    <x v="0"/>
  </r>
  <r>
    <n v="6816"/>
    <x v="0"/>
    <x v="0"/>
    <x v="0"/>
    <x v="0"/>
    <x v="0"/>
    <x v="0"/>
    <x v="0"/>
    <n v="3493217"/>
    <n v="3493891"/>
    <x v="0"/>
    <m/>
    <x v="0"/>
    <s v="mlr4404"/>
    <x v="0"/>
    <x v="0"/>
    <x v="56"/>
    <x v="0"/>
    <x v="0"/>
  </r>
  <r>
    <n v="6817"/>
    <x v="1"/>
    <x v="1"/>
    <x v="0"/>
    <x v="0"/>
    <x v="0"/>
    <x v="0"/>
    <x v="0"/>
    <n v="3493217"/>
    <n v="3493891"/>
    <x v="0"/>
    <s v="BAB51067.1"/>
    <x v="0"/>
    <s v="mlr4404"/>
    <x v="0"/>
    <x v="0"/>
    <x v="56"/>
    <x v="57"/>
    <x v="0"/>
  </r>
  <r>
    <n v="6818"/>
    <x v="0"/>
    <x v="0"/>
    <x v="0"/>
    <x v="0"/>
    <x v="0"/>
    <x v="0"/>
    <x v="0"/>
    <n v="3493905"/>
    <n v="3494858"/>
    <x v="1"/>
    <m/>
    <x v="0"/>
    <s v="mll4405"/>
    <x v="0"/>
    <x v="0"/>
    <x v="87"/>
    <x v="0"/>
    <x v="0"/>
  </r>
  <r>
    <n v="6819"/>
    <x v="1"/>
    <x v="1"/>
    <x v="0"/>
    <x v="0"/>
    <x v="0"/>
    <x v="0"/>
    <x v="0"/>
    <n v="3493905"/>
    <n v="3494858"/>
    <x v="1"/>
    <s v="BAB51068.1"/>
    <x v="0"/>
    <s v="mll4405"/>
    <x v="0"/>
    <x v="0"/>
    <x v="87"/>
    <x v="88"/>
    <x v="0"/>
  </r>
  <r>
    <n v="6820"/>
    <x v="0"/>
    <x v="0"/>
    <x v="0"/>
    <x v="0"/>
    <x v="0"/>
    <x v="0"/>
    <x v="0"/>
    <n v="3494905"/>
    <n v="3495510"/>
    <x v="1"/>
    <m/>
    <x v="0"/>
    <s v="mll4408"/>
    <x v="0"/>
    <x v="0"/>
    <x v="90"/>
    <x v="0"/>
    <x v="0"/>
  </r>
  <r>
    <n v="6821"/>
    <x v="1"/>
    <x v="1"/>
    <x v="0"/>
    <x v="0"/>
    <x v="0"/>
    <x v="0"/>
    <x v="0"/>
    <n v="3494905"/>
    <n v="3495510"/>
    <x v="1"/>
    <s v="BAB51069.1"/>
    <x v="1205"/>
    <s v="mll4408"/>
    <x v="0"/>
    <x v="0"/>
    <x v="90"/>
    <x v="91"/>
    <x v="0"/>
  </r>
  <r>
    <n v="6822"/>
    <x v="0"/>
    <x v="0"/>
    <x v="0"/>
    <x v="0"/>
    <x v="0"/>
    <x v="0"/>
    <x v="0"/>
    <n v="3495595"/>
    <n v="3496092"/>
    <x v="0"/>
    <m/>
    <x v="0"/>
    <s v="mlr4407"/>
    <x v="0"/>
    <x v="0"/>
    <x v="19"/>
    <x v="0"/>
    <x v="0"/>
  </r>
  <r>
    <n v="6823"/>
    <x v="1"/>
    <x v="1"/>
    <x v="0"/>
    <x v="0"/>
    <x v="0"/>
    <x v="0"/>
    <x v="0"/>
    <n v="3495595"/>
    <n v="3496092"/>
    <x v="0"/>
    <s v="BAB51070.1"/>
    <x v="0"/>
    <s v="mlr4407"/>
    <x v="0"/>
    <x v="0"/>
    <x v="19"/>
    <x v="20"/>
    <x v="0"/>
  </r>
  <r>
    <n v="6824"/>
    <x v="0"/>
    <x v="0"/>
    <x v="0"/>
    <x v="0"/>
    <x v="0"/>
    <x v="0"/>
    <x v="0"/>
    <n v="3496179"/>
    <n v="3496496"/>
    <x v="0"/>
    <m/>
    <x v="0"/>
    <s v="mlr4409"/>
    <x v="0"/>
    <x v="0"/>
    <x v="103"/>
    <x v="0"/>
    <x v="0"/>
  </r>
  <r>
    <n v="6825"/>
    <x v="1"/>
    <x v="1"/>
    <x v="0"/>
    <x v="0"/>
    <x v="0"/>
    <x v="0"/>
    <x v="0"/>
    <n v="3496179"/>
    <n v="3496496"/>
    <x v="0"/>
    <s v="BAB51071.1"/>
    <x v="3"/>
    <s v="mlr4409"/>
    <x v="0"/>
    <x v="0"/>
    <x v="103"/>
    <x v="104"/>
    <x v="0"/>
  </r>
  <r>
    <n v="6826"/>
    <x v="0"/>
    <x v="0"/>
    <x v="0"/>
    <x v="0"/>
    <x v="0"/>
    <x v="0"/>
    <x v="0"/>
    <n v="3496382"/>
    <n v="3496984"/>
    <x v="1"/>
    <m/>
    <x v="0"/>
    <s v="mll4411"/>
    <x v="0"/>
    <x v="0"/>
    <x v="517"/>
    <x v="0"/>
    <x v="0"/>
  </r>
  <r>
    <n v="6827"/>
    <x v="1"/>
    <x v="1"/>
    <x v="0"/>
    <x v="0"/>
    <x v="0"/>
    <x v="0"/>
    <x v="0"/>
    <n v="3496382"/>
    <n v="3496984"/>
    <x v="1"/>
    <s v="BAB51072.1"/>
    <x v="0"/>
    <s v="mll4411"/>
    <x v="0"/>
    <x v="0"/>
    <x v="517"/>
    <x v="511"/>
    <x v="0"/>
  </r>
  <r>
    <n v="6828"/>
    <x v="0"/>
    <x v="0"/>
    <x v="0"/>
    <x v="0"/>
    <x v="0"/>
    <x v="0"/>
    <x v="0"/>
    <n v="3496756"/>
    <n v="3497550"/>
    <x v="1"/>
    <m/>
    <x v="0"/>
    <s v="mll4413"/>
    <x v="0"/>
    <x v="0"/>
    <x v="48"/>
    <x v="0"/>
    <x v="0"/>
  </r>
  <r>
    <n v="6829"/>
    <x v="1"/>
    <x v="1"/>
    <x v="0"/>
    <x v="0"/>
    <x v="0"/>
    <x v="0"/>
    <x v="0"/>
    <n v="3496756"/>
    <n v="3497550"/>
    <x v="1"/>
    <s v="BAB51073.1"/>
    <x v="0"/>
    <s v="mll4413"/>
    <x v="0"/>
    <x v="0"/>
    <x v="48"/>
    <x v="49"/>
    <x v="0"/>
  </r>
  <r>
    <n v="6830"/>
    <x v="0"/>
    <x v="0"/>
    <x v="0"/>
    <x v="0"/>
    <x v="0"/>
    <x v="0"/>
    <x v="0"/>
    <n v="3497549"/>
    <n v="3498280"/>
    <x v="0"/>
    <m/>
    <x v="0"/>
    <s v="mlr4414"/>
    <x v="0"/>
    <x v="0"/>
    <x v="293"/>
    <x v="0"/>
    <x v="0"/>
  </r>
  <r>
    <n v="6831"/>
    <x v="1"/>
    <x v="1"/>
    <x v="0"/>
    <x v="0"/>
    <x v="0"/>
    <x v="0"/>
    <x v="0"/>
    <n v="3497549"/>
    <n v="3498280"/>
    <x v="0"/>
    <s v="BAB51074.1"/>
    <x v="0"/>
    <s v="mlr4414"/>
    <x v="0"/>
    <x v="0"/>
    <x v="293"/>
    <x v="289"/>
    <x v="0"/>
  </r>
  <r>
    <n v="6832"/>
    <x v="0"/>
    <x v="0"/>
    <x v="0"/>
    <x v="0"/>
    <x v="0"/>
    <x v="0"/>
    <x v="0"/>
    <n v="3498288"/>
    <n v="3499454"/>
    <x v="1"/>
    <m/>
    <x v="0"/>
    <s v="mll4416"/>
    <x v="0"/>
    <x v="0"/>
    <x v="246"/>
    <x v="0"/>
    <x v="0"/>
  </r>
  <r>
    <n v="6833"/>
    <x v="1"/>
    <x v="1"/>
    <x v="0"/>
    <x v="0"/>
    <x v="0"/>
    <x v="0"/>
    <x v="0"/>
    <n v="3498288"/>
    <n v="3499454"/>
    <x v="1"/>
    <s v="BAB51075.1"/>
    <x v="0"/>
    <s v="mll4416"/>
    <x v="0"/>
    <x v="0"/>
    <x v="246"/>
    <x v="243"/>
    <x v="0"/>
  </r>
  <r>
    <n v="6834"/>
    <x v="0"/>
    <x v="0"/>
    <x v="0"/>
    <x v="0"/>
    <x v="0"/>
    <x v="0"/>
    <x v="0"/>
    <n v="3499484"/>
    <n v="3500998"/>
    <x v="1"/>
    <m/>
    <x v="0"/>
    <s v="mll4418"/>
    <x v="0"/>
    <x v="0"/>
    <x v="529"/>
    <x v="0"/>
    <x v="0"/>
  </r>
  <r>
    <n v="6835"/>
    <x v="1"/>
    <x v="1"/>
    <x v="0"/>
    <x v="0"/>
    <x v="0"/>
    <x v="0"/>
    <x v="0"/>
    <n v="3499484"/>
    <n v="3500998"/>
    <x v="1"/>
    <s v="BAB51076.1"/>
    <x v="716"/>
    <s v="mll4418"/>
    <x v="0"/>
    <x v="0"/>
    <x v="529"/>
    <x v="523"/>
    <x v="0"/>
  </r>
  <r>
    <n v="6836"/>
    <x v="0"/>
    <x v="0"/>
    <x v="0"/>
    <x v="0"/>
    <x v="0"/>
    <x v="0"/>
    <x v="0"/>
    <n v="3501076"/>
    <n v="3501768"/>
    <x v="1"/>
    <m/>
    <x v="0"/>
    <s v="mll4419"/>
    <x v="0"/>
    <x v="0"/>
    <x v="253"/>
    <x v="0"/>
    <x v="0"/>
  </r>
  <r>
    <n v="6837"/>
    <x v="1"/>
    <x v="1"/>
    <x v="0"/>
    <x v="0"/>
    <x v="0"/>
    <x v="0"/>
    <x v="0"/>
    <n v="3501076"/>
    <n v="3501768"/>
    <x v="1"/>
    <s v="BAB51077.1"/>
    <x v="715"/>
    <s v="mll4419"/>
    <x v="0"/>
    <x v="0"/>
    <x v="253"/>
    <x v="250"/>
    <x v="0"/>
  </r>
  <r>
    <n v="6838"/>
    <x v="0"/>
    <x v="0"/>
    <x v="0"/>
    <x v="0"/>
    <x v="0"/>
    <x v="0"/>
    <x v="0"/>
    <n v="3501772"/>
    <n v="3503181"/>
    <x v="1"/>
    <m/>
    <x v="0"/>
    <s v="mll4420"/>
    <x v="0"/>
    <x v="0"/>
    <x v="207"/>
    <x v="0"/>
    <x v="0"/>
  </r>
  <r>
    <n v="6839"/>
    <x v="1"/>
    <x v="1"/>
    <x v="0"/>
    <x v="0"/>
    <x v="0"/>
    <x v="0"/>
    <x v="0"/>
    <n v="3501772"/>
    <n v="3503181"/>
    <x v="1"/>
    <s v="BAB51078.1"/>
    <x v="0"/>
    <s v="mll4420"/>
    <x v="0"/>
    <x v="0"/>
    <x v="207"/>
    <x v="204"/>
    <x v="0"/>
  </r>
  <r>
    <n v="6840"/>
    <x v="0"/>
    <x v="0"/>
    <x v="0"/>
    <x v="0"/>
    <x v="0"/>
    <x v="0"/>
    <x v="0"/>
    <n v="3503310"/>
    <n v="3503477"/>
    <x v="1"/>
    <m/>
    <x v="0"/>
    <s v="msl4421"/>
    <x v="0"/>
    <x v="0"/>
    <x v="400"/>
    <x v="0"/>
    <x v="0"/>
  </r>
  <r>
    <n v="6841"/>
    <x v="1"/>
    <x v="1"/>
    <x v="0"/>
    <x v="0"/>
    <x v="0"/>
    <x v="0"/>
    <x v="0"/>
    <n v="3503310"/>
    <n v="3503477"/>
    <x v="1"/>
    <s v="BAB51079.1"/>
    <x v="0"/>
    <s v="msl4421"/>
    <x v="0"/>
    <x v="0"/>
    <x v="400"/>
    <x v="395"/>
    <x v="0"/>
  </r>
  <r>
    <n v="6842"/>
    <x v="0"/>
    <x v="0"/>
    <x v="0"/>
    <x v="0"/>
    <x v="0"/>
    <x v="0"/>
    <x v="0"/>
    <n v="3503629"/>
    <n v="3504522"/>
    <x v="0"/>
    <m/>
    <x v="0"/>
    <s v="mlr4422"/>
    <x v="0"/>
    <x v="0"/>
    <x v="498"/>
    <x v="0"/>
    <x v="0"/>
  </r>
  <r>
    <n v="6843"/>
    <x v="1"/>
    <x v="1"/>
    <x v="0"/>
    <x v="0"/>
    <x v="0"/>
    <x v="0"/>
    <x v="0"/>
    <n v="3503629"/>
    <n v="3504522"/>
    <x v="0"/>
    <s v="BAB51080.1"/>
    <x v="1206"/>
    <s v="mlr4422"/>
    <x v="0"/>
    <x v="0"/>
    <x v="498"/>
    <x v="492"/>
    <x v="0"/>
  </r>
  <r>
    <n v="6844"/>
    <x v="0"/>
    <x v="0"/>
    <x v="0"/>
    <x v="0"/>
    <x v="0"/>
    <x v="0"/>
    <x v="0"/>
    <n v="3504545"/>
    <n v="3504778"/>
    <x v="0"/>
    <m/>
    <x v="0"/>
    <s v="msr4423"/>
    <x v="0"/>
    <x v="0"/>
    <x v="39"/>
    <x v="0"/>
    <x v="0"/>
  </r>
  <r>
    <n v="6845"/>
    <x v="1"/>
    <x v="1"/>
    <x v="0"/>
    <x v="0"/>
    <x v="0"/>
    <x v="0"/>
    <x v="0"/>
    <n v="3504545"/>
    <n v="3504778"/>
    <x v="0"/>
    <s v="BAB51081.1"/>
    <x v="0"/>
    <s v="msr4423"/>
    <x v="0"/>
    <x v="0"/>
    <x v="39"/>
    <x v="40"/>
    <x v="0"/>
  </r>
  <r>
    <n v="6846"/>
    <x v="0"/>
    <x v="0"/>
    <x v="0"/>
    <x v="0"/>
    <x v="0"/>
    <x v="0"/>
    <x v="0"/>
    <n v="3504934"/>
    <n v="3505221"/>
    <x v="0"/>
    <m/>
    <x v="0"/>
    <s v="msr4424"/>
    <x v="0"/>
    <x v="0"/>
    <x v="344"/>
    <x v="0"/>
    <x v="0"/>
  </r>
  <r>
    <n v="6847"/>
    <x v="1"/>
    <x v="1"/>
    <x v="0"/>
    <x v="0"/>
    <x v="0"/>
    <x v="0"/>
    <x v="0"/>
    <n v="3504934"/>
    <n v="3505221"/>
    <x v="0"/>
    <s v="BAB51082.1"/>
    <x v="0"/>
    <s v="msr4424"/>
    <x v="0"/>
    <x v="0"/>
    <x v="344"/>
    <x v="339"/>
    <x v="0"/>
  </r>
  <r>
    <n v="6848"/>
    <x v="0"/>
    <x v="0"/>
    <x v="0"/>
    <x v="0"/>
    <x v="0"/>
    <x v="0"/>
    <x v="0"/>
    <n v="3505325"/>
    <n v="3505930"/>
    <x v="1"/>
    <m/>
    <x v="0"/>
    <s v="mll4425"/>
    <x v="0"/>
    <x v="0"/>
    <x v="90"/>
    <x v="0"/>
    <x v="0"/>
  </r>
  <r>
    <n v="6849"/>
    <x v="1"/>
    <x v="1"/>
    <x v="0"/>
    <x v="0"/>
    <x v="0"/>
    <x v="0"/>
    <x v="0"/>
    <n v="3505325"/>
    <n v="3505930"/>
    <x v="1"/>
    <s v="BAB51083.1"/>
    <x v="0"/>
    <s v="mll4425"/>
    <x v="0"/>
    <x v="0"/>
    <x v="90"/>
    <x v="91"/>
    <x v="0"/>
  </r>
  <r>
    <n v="6850"/>
    <x v="0"/>
    <x v="0"/>
    <x v="0"/>
    <x v="0"/>
    <x v="0"/>
    <x v="0"/>
    <x v="0"/>
    <n v="3505929"/>
    <n v="3506954"/>
    <x v="0"/>
    <m/>
    <x v="0"/>
    <s v="mlr4426"/>
    <x v="0"/>
    <x v="0"/>
    <x v="58"/>
    <x v="0"/>
    <x v="0"/>
  </r>
  <r>
    <n v="6851"/>
    <x v="1"/>
    <x v="1"/>
    <x v="0"/>
    <x v="0"/>
    <x v="0"/>
    <x v="0"/>
    <x v="0"/>
    <n v="3505929"/>
    <n v="3506954"/>
    <x v="0"/>
    <s v="BAB51084.1"/>
    <x v="0"/>
    <s v="mlr4426"/>
    <x v="0"/>
    <x v="0"/>
    <x v="58"/>
    <x v="59"/>
    <x v="0"/>
  </r>
  <r>
    <n v="6852"/>
    <x v="0"/>
    <x v="0"/>
    <x v="0"/>
    <x v="0"/>
    <x v="0"/>
    <x v="0"/>
    <x v="0"/>
    <n v="3506734"/>
    <n v="3508371"/>
    <x v="0"/>
    <m/>
    <x v="0"/>
    <s v="mlr4427"/>
    <x v="0"/>
    <x v="0"/>
    <x v="723"/>
    <x v="0"/>
    <x v="0"/>
  </r>
  <r>
    <n v="6853"/>
    <x v="1"/>
    <x v="1"/>
    <x v="0"/>
    <x v="0"/>
    <x v="0"/>
    <x v="0"/>
    <x v="0"/>
    <n v="3506734"/>
    <n v="3508371"/>
    <x v="0"/>
    <s v="BAB51085.1"/>
    <x v="0"/>
    <s v="mlr4427"/>
    <x v="0"/>
    <x v="0"/>
    <x v="723"/>
    <x v="713"/>
    <x v="0"/>
  </r>
  <r>
    <n v="6854"/>
    <x v="0"/>
    <x v="0"/>
    <x v="0"/>
    <x v="0"/>
    <x v="0"/>
    <x v="0"/>
    <x v="0"/>
    <n v="3508368"/>
    <n v="3511724"/>
    <x v="0"/>
    <m/>
    <x v="0"/>
    <s v="mlr4428"/>
    <x v="0"/>
    <x v="0"/>
    <x v="724"/>
    <x v="0"/>
    <x v="0"/>
  </r>
  <r>
    <n v="6855"/>
    <x v="1"/>
    <x v="1"/>
    <x v="0"/>
    <x v="0"/>
    <x v="0"/>
    <x v="0"/>
    <x v="0"/>
    <n v="3508368"/>
    <n v="3511724"/>
    <x v="0"/>
    <s v="BAB51086.1"/>
    <x v="1207"/>
    <s v="mlr4428"/>
    <x v="0"/>
    <x v="0"/>
    <x v="724"/>
    <x v="714"/>
    <x v="0"/>
  </r>
  <r>
    <n v="6856"/>
    <x v="0"/>
    <x v="0"/>
    <x v="0"/>
    <x v="0"/>
    <x v="0"/>
    <x v="0"/>
    <x v="0"/>
    <n v="3512020"/>
    <n v="3512265"/>
    <x v="1"/>
    <m/>
    <x v="0"/>
    <s v="msl4429"/>
    <x v="0"/>
    <x v="0"/>
    <x v="80"/>
    <x v="0"/>
    <x v="0"/>
  </r>
  <r>
    <n v="6857"/>
    <x v="1"/>
    <x v="1"/>
    <x v="0"/>
    <x v="0"/>
    <x v="0"/>
    <x v="0"/>
    <x v="0"/>
    <n v="3512020"/>
    <n v="3512265"/>
    <x v="1"/>
    <s v="BAB51087.1"/>
    <x v="0"/>
    <s v="msl4429"/>
    <x v="0"/>
    <x v="0"/>
    <x v="80"/>
    <x v="81"/>
    <x v="0"/>
  </r>
  <r>
    <n v="6858"/>
    <x v="0"/>
    <x v="0"/>
    <x v="0"/>
    <x v="0"/>
    <x v="0"/>
    <x v="0"/>
    <x v="0"/>
    <n v="3512275"/>
    <n v="3512949"/>
    <x v="1"/>
    <m/>
    <x v="0"/>
    <s v="mll4430"/>
    <x v="0"/>
    <x v="0"/>
    <x v="56"/>
    <x v="0"/>
    <x v="0"/>
  </r>
  <r>
    <n v="6859"/>
    <x v="1"/>
    <x v="1"/>
    <x v="0"/>
    <x v="0"/>
    <x v="0"/>
    <x v="0"/>
    <x v="0"/>
    <n v="3512275"/>
    <n v="3512949"/>
    <x v="1"/>
    <s v="BAB51088.1"/>
    <x v="0"/>
    <s v="mll4430"/>
    <x v="0"/>
    <x v="0"/>
    <x v="56"/>
    <x v="57"/>
    <x v="0"/>
  </r>
  <r>
    <n v="6860"/>
    <x v="0"/>
    <x v="0"/>
    <x v="0"/>
    <x v="0"/>
    <x v="0"/>
    <x v="0"/>
    <x v="0"/>
    <n v="3513071"/>
    <n v="3514078"/>
    <x v="1"/>
    <m/>
    <x v="0"/>
    <s v="mll4432"/>
    <x v="0"/>
    <x v="0"/>
    <x v="496"/>
    <x v="0"/>
    <x v="0"/>
  </r>
  <r>
    <n v="6861"/>
    <x v="1"/>
    <x v="1"/>
    <x v="0"/>
    <x v="0"/>
    <x v="0"/>
    <x v="0"/>
    <x v="0"/>
    <n v="3513071"/>
    <n v="3514078"/>
    <x v="1"/>
    <s v="BAB51089.1"/>
    <x v="1208"/>
    <s v="mll4432"/>
    <x v="0"/>
    <x v="0"/>
    <x v="496"/>
    <x v="490"/>
    <x v="0"/>
  </r>
  <r>
    <n v="6862"/>
    <x v="0"/>
    <x v="0"/>
    <x v="0"/>
    <x v="0"/>
    <x v="0"/>
    <x v="0"/>
    <x v="0"/>
    <n v="3514160"/>
    <n v="3514657"/>
    <x v="1"/>
    <m/>
    <x v="0"/>
    <s v="mll4433"/>
    <x v="0"/>
    <x v="0"/>
    <x v="19"/>
    <x v="0"/>
    <x v="0"/>
  </r>
  <r>
    <n v="6863"/>
    <x v="1"/>
    <x v="1"/>
    <x v="0"/>
    <x v="0"/>
    <x v="0"/>
    <x v="0"/>
    <x v="0"/>
    <n v="3514160"/>
    <n v="3514657"/>
    <x v="1"/>
    <s v="BAB51090.1"/>
    <x v="0"/>
    <s v="mll4433"/>
    <x v="0"/>
    <x v="0"/>
    <x v="19"/>
    <x v="20"/>
    <x v="0"/>
  </r>
  <r>
    <n v="6864"/>
    <x v="2"/>
    <x v="2"/>
    <x v="0"/>
    <x v="0"/>
    <x v="0"/>
    <x v="0"/>
    <x v="0"/>
    <n v="3514869"/>
    <n v="3514940"/>
    <x v="0"/>
    <m/>
    <x v="0"/>
    <m/>
    <x v="0"/>
    <x v="0"/>
    <x v="295"/>
    <x v="0"/>
    <x v="0"/>
  </r>
  <r>
    <n v="6865"/>
    <x v="0"/>
    <x v="0"/>
    <x v="0"/>
    <x v="0"/>
    <x v="0"/>
    <x v="0"/>
    <x v="0"/>
    <n v="3515086"/>
    <n v="3516000"/>
    <x v="1"/>
    <m/>
    <x v="0"/>
    <s v="mll4435"/>
    <x v="0"/>
    <x v="0"/>
    <x v="245"/>
    <x v="0"/>
    <x v="0"/>
  </r>
  <r>
    <n v="6866"/>
    <x v="1"/>
    <x v="1"/>
    <x v="0"/>
    <x v="0"/>
    <x v="0"/>
    <x v="0"/>
    <x v="0"/>
    <n v="3515086"/>
    <n v="3516000"/>
    <x v="1"/>
    <s v="BAB51091.1"/>
    <x v="3"/>
    <s v="mll4435"/>
    <x v="0"/>
    <x v="0"/>
    <x v="245"/>
    <x v="242"/>
    <x v="0"/>
  </r>
  <r>
    <n v="6867"/>
    <x v="0"/>
    <x v="0"/>
    <x v="0"/>
    <x v="0"/>
    <x v="0"/>
    <x v="0"/>
    <x v="0"/>
    <n v="3516632"/>
    <n v="3517573"/>
    <x v="0"/>
    <m/>
    <x v="0"/>
    <s v="mlr4436"/>
    <x v="0"/>
    <x v="0"/>
    <x v="276"/>
    <x v="0"/>
    <x v="0"/>
  </r>
  <r>
    <n v="6868"/>
    <x v="1"/>
    <x v="1"/>
    <x v="0"/>
    <x v="0"/>
    <x v="0"/>
    <x v="0"/>
    <x v="0"/>
    <n v="3516632"/>
    <n v="3517573"/>
    <x v="0"/>
    <s v="BAB51092.1"/>
    <x v="0"/>
    <s v="mlr4436"/>
    <x v="0"/>
    <x v="0"/>
    <x v="276"/>
    <x v="272"/>
    <x v="0"/>
  </r>
  <r>
    <n v="6869"/>
    <x v="0"/>
    <x v="0"/>
    <x v="0"/>
    <x v="0"/>
    <x v="0"/>
    <x v="0"/>
    <x v="0"/>
    <n v="3518015"/>
    <n v="3518803"/>
    <x v="1"/>
    <m/>
    <x v="0"/>
    <s v="mll4437"/>
    <x v="0"/>
    <x v="0"/>
    <x v="296"/>
    <x v="0"/>
    <x v="0"/>
  </r>
  <r>
    <n v="6870"/>
    <x v="1"/>
    <x v="1"/>
    <x v="0"/>
    <x v="0"/>
    <x v="0"/>
    <x v="0"/>
    <x v="0"/>
    <n v="3518015"/>
    <n v="3518803"/>
    <x v="1"/>
    <s v="BAB51093.1"/>
    <x v="0"/>
    <s v="mll4437"/>
    <x v="0"/>
    <x v="0"/>
    <x v="296"/>
    <x v="291"/>
    <x v="0"/>
  </r>
  <r>
    <n v="6871"/>
    <x v="0"/>
    <x v="0"/>
    <x v="0"/>
    <x v="0"/>
    <x v="0"/>
    <x v="0"/>
    <x v="0"/>
    <n v="3518986"/>
    <n v="3519363"/>
    <x v="0"/>
    <m/>
    <x v="0"/>
    <s v="mlr4438"/>
    <x v="0"/>
    <x v="0"/>
    <x v="179"/>
    <x v="0"/>
    <x v="0"/>
  </r>
  <r>
    <n v="6872"/>
    <x v="1"/>
    <x v="1"/>
    <x v="0"/>
    <x v="0"/>
    <x v="0"/>
    <x v="0"/>
    <x v="0"/>
    <n v="3518986"/>
    <n v="3519363"/>
    <x v="0"/>
    <s v="BAB51094.1"/>
    <x v="0"/>
    <s v="mlr4438"/>
    <x v="0"/>
    <x v="0"/>
    <x v="179"/>
    <x v="176"/>
    <x v="0"/>
  </r>
  <r>
    <n v="6873"/>
    <x v="0"/>
    <x v="0"/>
    <x v="0"/>
    <x v="0"/>
    <x v="0"/>
    <x v="0"/>
    <x v="0"/>
    <n v="3519437"/>
    <n v="3520015"/>
    <x v="0"/>
    <m/>
    <x v="0"/>
    <s v="mlr4439"/>
    <x v="0"/>
    <x v="0"/>
    <x v="105"/>
    <x v="0"/>
    <x v="0"/>
  </r>
  <r>
    <n v="6874"/>
    <x v="1"/>
    <x v="1"/>
    <x v="0"/>
    <x v="0"/>
    <x v="0"/>
    <x v="0"/>
    <x v="0"/>
    <n v="3519437"/>
    <n v="3520015"/>
    <x v="0"/>
    <s v="BAB51095.1"/>
    <x v="0"/>
    <s v="mlr4439"/>
    <x v="0"/>
    <x v="0"/>
    <x v="105"/>
    <x v="106"/>
    <x v="0"/>
  </r>
  <r>
    <n v="6875"/>
    <x v="0"/>
    <x v="0"/>
    <x v="0"/>
    <x v="0"/>
    <x v="0"/>
    <x v="0"/>
    <x v="0"/>
    <n v="3520029"/>
    <n v="3520475"/>
    <x v="1"/>
    <m/>
    <x v="0"/>
    <s v="mll4440"/>
    <x v="0"/>
    <x v="0"/>
    <x v="131"/>
    <x v="0"/>
    <x v="0"/>
  </r>
  <r>
    <n v="6876"/>
    <x v="1"/>
    <x v="1"/>
    <x v="0"/>
    <x v="0"/>
    <x v="0"/>
    <x v="0"/>
    <x v="0"/>
    <n v="3520029"/>
    <n v="3520475"/>
    <x v="1"/>
    <s v="BAB51096.1"/>
    <x v="0"/>
    <s v="mll4440"/>
    <x v="0"/>
    <x v="0"/>
    <x v="131"/>
    <x v="131"/>
    <x v="0"/>
  </r>
  <r>
    <n v="6877"/>
    <x v="0"/>
    <x v="0"/>
    <x v="0"/>
    <x v="0"/>
    <x v="0"/>
    <x v="0"/>
    <x v="0"/>
    <n v="3520549"/>
    <n v="3521067"/>
    <x v="1"/>
    <m/>
    <x v="0"/>
    <s v="mll4441"/>
    <x v="0"/>
    <x v="0"/>
    <x v="55"/>
    <x v="0"/>
    <x v="0"/>
  </r>
  <r>
    <n v="6878"/>
    <x v="1"/>
    <x v="1"/>
    <x v="0"/>
    <x v="0"/>
    <x v="0"/>
    <x v="0"/>
    <x v="0"/>
    <n v="3520549"/>
    <n v="3521067"/>
    <x v="1"/>
    <s v="BAB51097.1"/>
    <x v="1209"/>
    <s v="mll4441"/>
    <x v="0"/>
    <x v="0"/>
    <x v="55"/>
    <x v="56"/>
    <x v="0"/>
  </r>
  <r>
    <n v="6879"/>
    <x v="0"/>
    <x v="0"/>
    <x v="0"/>
    <x v="0"/>
    <x v="0"/>
    <x v="0"/>
    <x v="0"/>
    <n v="3521077"/>
    <n v="3521586"/>
    <x v="1"/>
    <m/>
    <x v="0"/>
    <s v="mll4442"/>
    <x v="0"/>
    <x v="0"/>
    <x v="616"/>
    <x v="0"/>
    <x v="0"/>
  </r>
  <r>
    <n v="6880"/>
    <x v="1"/>
    <x v="1"/>
    <x v="0"/>
    <x v="0"/>
    <x v="0"/>
    <x v="0"/>
    <x v="0"/>
    <n v="3521077"/>
    <n v="3521586"/>
    <x v="1"/>
    <s v="BAB51098.1"/>
    <x v="1209"/>
    <s v="mll4442"/>
    <x v="0"/>
    <x v="0"/>
    <x v="616"/>
    <x v="609"/>
    <x v="0"/>
  </r>
  <r>
    <n v="6881"/>
    <x v="0"/>
    <x v="0"/>
    <x v="0"/>
    <x v="0"/>
    <x v="0"/>
    <x v="0"/>
    <x v="0"/>
    <n v="3521599"/>
    <n v="3522135"/>
    <x v="1"/>
    <m/>
    <x v="0"/>
    <s v="mll4443"/>
    <x v="0"/>
    <x v="0"/>
    <x v="222"/>
    <x v="0"/>
    <x v="0"/>
  </r>
  <r>
    <n v="6882"/>
    <x v="1"/>
    <x v="1"/>
    <x v="0"/>
    <x v="0"/>
    <x v="0"/>
    <x v="0"/>
    <x v="0"/>
    <n v="3521599"/>
    <n v="3522135"/>
    <x v="1"/>
    <s v="BAB51099.1"/>
    <x v="1209"/>
    <s v="mll4443"/>
    <x v="0"/>
    <x v="0"/>
    <x v="222"/>
    <x v="219"/>
    <x v="0"/>
  </r>
  <r>
    <n v="6883"/>
    <x v="0"/>
    <x v="0"/>
    <x v="0"/>
    <x v="0"/>
    <x v="0"/>
    <x v="0"/>
    <x v="0"/>
    <n v="3522308"/>
    <n v="3534100"/>
    <x v="1"/>
    <m/>
    <x v="0"/>
    <s v="mll4444"/>
    <x v="0"/>
    <x v="0"/>
    <x v="725"/>
    <x v="0"/>
    <x v="0"/>
  </r>
  <r>
    <n v="6884"/>
    <x v="1"/>
    <x v="1"/>
    <x v="0"/>
    <x v="0"/>
    <x v="0"/>
    <x v="0"/>
    <x v="0"/>
    <n v="3522308"/>
    <n v="3534100"/>
    <x v="1"/>
    <s v="BAB51100.1"/>
    <x v="0"/>
    <s v="mll4444"/>
    <x v="0"/>
    <x v="0"/>
    <x v="725"/>
    <x v="715"/>
    <x v="0"/>
  </r>
  <r>
    <n v="6885"/>
    <x v="0"/>
    <x v="0"/>
    <x v="0"/>
    <x v="0"/>
    <x v="0"/>
    <x v="0"/>
    <x v="0"/>
    <n v="3534335"/>
    <n v="3534931"/>
    <x v="0"/>
    <m/>
    <x v="0"/>
    <s v="mlr4445"/>
    <x v="0"/>
    <x v="0"/>
    <x v="68"/>
    <x v="0"/>
    <x v="0"/>
  </r>
  <r>
    <n v="6886"/>
    <x v="1"/>
    <x v="1"/>
    <x v="0"/>
    <x v="0"/>
    <x v="0"/>
    <x v="0"/>
    <x v="0"/>
    <n v="3534335"/>
    <n v="3534931"/>
    <x v="0"/>
    <s v="BAB51101.1"/>
    <x v="0"/>
    <s v="mlr4445"/>
    <x v="0"/>
    <x v="0"/>
    <x v="68"/>
    <x v="69"/>
    <x v="0"/>
  </r>
  <r>
    <n v="6887"/>
    <x v="0"/>
    <x v="0"/>
    <x v="0"/>
    <x v="0"/>
    <x v="0"/>
    <x v="0"/>
    <x v="0"/>
    <n v="3535290"/>
    <n v="3536378"/>
    <x v="0"/>
    <m/>
    <x v="0"/>
    <s v="mlr4446"/>
    <x v="0"/>
    <x v="0"/>
    <x v="563"/>
    <x v="0"/>
    <x v="0"/>
  </r>
  <r>
    <n v="6888"/>
    <x v="1"/>
    <x v="1"/>
    <x v="0"/>
    <x v="0"/>
    <x v="0"/>
    <x v="0"/>
    <x v="0"/>
    <n v="3535290"/>
    <n v="3536378"/>
    <x v="0"/>
    <s v="BAB51102.1"/>
    <x v="401"/>
    <s v="mlr4446"/>
    <x v="0"/>
    <x v="0"/>
    <x v="563"/>
    <x v="556"/>
    <x v="0"/>
  </r>
  <r>
    <n v="6889"/>
    <x v="0"/>
    <x v="0"/>
    <x v="0"/>
    <x v="0"/>
    <x v="0"/>
    <x v="0"/>
    <x v="0"/>
    <n v="3536929"/>
    <n v="3538368"/>
    <x v="0"/>
    <m/>
    <x v="0"/>
    <s v="mlr4448"/>
    <x v="0"/>
    <x v="0"/>
    <x v="726"/>
    <x v="0"/>
    <x v="0"/>
  </r>
  <r>
    <n v="6890"/>
    <x v="1"/>
    <x v="1"/>
    <x v="0"/>
    <x v="0"/>
    <x v="0"/>
    <x v="0"/>
    <x v="0"/>
    <n v="3536929"/>
    <n v="3538368"/>
    <x v="0"/>
    <s v="BAB51103.1"/>
    <x v="0"/>
    <s v="mlr4448"/>
    <x v="0"/>
    <x v="0"/>
    <x v="726"/>
    <x v="716"/>
    <x v="0"/>
  </r>
  <r>
    <n v="6891"/>
    <x v="0"/>
    <x v="0"/>
    <x v="0"/>
    <x v="0"/>
    <x v="0"/>
    <x v="0"/>
    <x v="0"/>
    <n v="3538660"/>
    <n v="3540402"/>
    <x v="1"/>
    <m/>
    <x v="0"/>
    <s v="mll4451"/>
    <x v="0"/>
    <x v="0"/>
    <x v="727"/>
    <x v="0"/>
    <x v="0"/>
  </r>
  <r>
    <n v="6892"/>
    <x v="1"/>
    <x v="1"/>
    <x v="0"/>
    <x v="0"/>
    <x v="0"/>
    <x v="0"/>
    <x v="0"/>
    <n v="3538660"/>
    <n v="3540402"/>
    <x v="1"/>
    <s v="BAB51104.1"/>
    <x v="0"/>
    <s v="mll4451"/>
    <x v="0"/>
    <x v="0"/>
    <x v="727"/>
    <x v="717"/>
    <x v="0"/>
  </r>
  <r>
    <n v="6893"/>
    <x v="0"/>
    <x v="0"/>
    <x v="0"/>
    <x v="0"/>
    <x v="0"/>
    <x v="0"/>
    <x v="0"/>
    <n v="3539928"/>
    <n v="3540326"/>
    <x v="1"/>
    <m/>
    <x v="0"/>
    <s v="mll4450"/>
    <x v="0"/>
    <x v="0"/>
    <x v="79"/>
    <x v="0"/>
    <x v="0"/>
  </r>
  <r>
    <n v="6894"/>
    <x v="1"/>
    <x v="1"/>
    <x v="0"/>
    <x v="0"/>
    <x v="0"/>
    <x v="0"/>
    <x v="0"/>
    <n v="3539928"/>
    <n v="3540326"/>
    <x v="1"/>
    <s v="BAB51105.1"/>
    <x v="1210"/>
    <s v="mll4450"/>
    <x v="0"/>
    <x v="0"/>
    <x v="79"/>
    <x v="80"/>
    <x v="0"/>
  </r>
  <r>
    <n v="6895"/>
    <x v="0"/>
    <x v="0"/>
    <x v="0"/>
    <x v="0"/>
    <x v="0"/>
    <x v="0"/>
    <x v="0"/>
    <n v="3540516"/>
    <n v="3541001"/>
    <x v="0"/>
    <m/>
    <x v="0"/>
    <s v="mlr4452"/>
    <x v="0"/>
    <x v="0"/>
    <x v="389"/>
    <x v="0"/>
    <x v="0"/>
  </r>
  <r>
    <n v="6896"/>
    <x v="1"/>
    <x v="1"/>
    <x v="0"/>
    <x v="0"/>
    <x v="0"/>
    <x v="0"/>
    <x v="0"/>
    <n v="3540516"/>
    <n v="3541001"/>
    <x v="0"/>
    <s v="BAB51106.1"/>
    <x v="0"/>
    <s v="mlr4452"/>
    <x v="0"/>
    <x v="0"/>
    <x v="389"/>
    <x v="384"/>
    <x v="0"/>
  </r>
  <r>
    <n v="6897"/>
    <x v="0"/>
    <x v="0"/>
    <x v="0"/>
    <x v="0"/>
    <x v="0"/>
    <x v="0"/>
    <x v="0"/>
    <n v="3541117"/>
    <n v="3542178"/>
    <x v="1"/>
    <m/>
    <x v="0"/>
    <s v="mll4453"/>
    <x v="0"/>
    <x v="0"/>
    <x v="350"/>
    <x v="0"/>
    <x v="0"/>
  </r>
  <r>
    <n v="6898"/>
    <x v="1"/>
    <x v="1"/>
    <x v="0"/>
    <x v="0"/>
    <x v="0"/>
    <x v="0"/>
    <x v="0"/>
    <n v="3541117"/>
    <n v="3542178"/>
    <x v="1"/>
    <s v="BAB51107.1"/>
    <x v="0"/>
    <s v="mll4453"/>
    <x v="0"/>
    <x v="0"/>
    <x v="350"/>
    <x v="345"/>
    <x v="0"/>
  </r>
  <r>
    <n v="6899"/>
    <x v="0"/>
    <x v="0"/>
    <x v="0"/>
    <x v="0"/>
    <x v="0"/>
    <x v="0"/>
    <x v="0"/>
    <n v="3542208"/>
    <n v="3542843"/>
    <x v="1"/>
    <m/>
    <x v="0"/>
    <s v="mll4454"/>
    <x v="0"/>
    <x v="0"/>
    <x v="227"/>
    <x v="0"/>
    <x v="0"/>
  </r>
  <r>
    <n v="6900"/>
    <x v="1"/>
    <x v="1"/>
    <x v="0"/>
    <x v="0"/>
    <x v="0"/>
    <x v="0"/>
    <x v="0"/>
    <n v="3542208"/>
    <n v="3542843"/>
    <x v="1"/>
    <s v="BAB51108.1"/>
    <x v="1211"/>
    <s v="mll4454"/>
    <x v="0"/>
    <x v="0"/>
    <x v="227"/>
    <x v="224"/>
    <x v="0"/>
  </r>
  <r>
    <n v="6901"/>
    <x v="0"/>
    <x v="0"/>
    <x v="0"/>
    <x v="0"/>
    <x v="0"/>
    <x v="0"/>
    <x v="0"/>
    <n v="3543008"/>
    <n v="3543364"/>
    <x v="0"/>
    <m/>
    <x v="0"/>
    <s v="mlr4455"/>
    <x v="0"/>
    <x v="0"/>
    <x v="25"/>
    <x v="0"/>
    <x v="0"/>
  </r>
  <r>
    <n v="6902"/>
    <x v="1"/>
    <x v="1"/>
    <x v="0"/>
    <x v="0"/>
    <x v="0"/>
    <x v="0"/>
    <x v="0"/>
    <n v="3543008"/>
    <n v="3543364"/>
    <x v="0"/>
    <s v="BAB51109.1"/>
    <x v="0"/>
    <s v="mlr4455"/>
    <x v="0"/>
    <x v="0"/>
    <x v="25"/>
    <x v="26"/>
    <x v="0"/>
  </r>
  <r>
    <n v="6903"/>
    <x v="0"/>
    <x v="0"/>
    <x v="0"/>
    <x v="0"/>
    <x v="0"/>
    <x v="0"/>
    <x v="0"/>
    <n v="3543368"/>
    <n v="3544297"/>
    <x v="0"/>
    <m/>
    <x v="0"/>
    <s v="mlr4456"/>
    <x v="0"/>
    <x v="0"/>
    <x v="61"/>
    <x v="0"/>
    <x v="0"/>
  </r>
  <r>
    <n v="6904"/>
    <x v="1"/>
    <x v="1"/>
    <x v="0"/>
    <x v="0"/>
    <x v="0"/>
    <x v="0"/>
    <x v="0"/>
    <n v="3543368"/>
    <n v="3544297"/>
    <x v="0"/>
    <s v="BAB51110.1"/>
    <x v="1064"/>
    <s v="mlr4456"/>
    <x v="0"/>
    <x v="0"/>
    <x v="61"/>
    <x v="62"/>
    <x v="0"/>
  </r>
  <r>
    <n v="6905"/>
    <x v="0"/>
    <x v="0"/>
    <x v="0"/>
    <x v="0"/>
    <x v="0"/>
    <x v="0"/>
    <x v="0"/>
    <n v="3544407"/>
    <n v="3545090"/>
    <x v="0"/>
    <m/>
    <x v="0"/>
    <s v="mlr4457"/>
    <x v="0"/>
    <x v="0"/>
    <x v="294"/>
    <x v="0"/>
    <x v="0"/>
  </r>
  <r>
    <n v="6906"/>
    <x v="1"/>
    <x v="1"/>
    <x v="0"/>
    <x v="0"/>
    <x v="0"/>
    <x v="0"/>
    <x v="0"/>
    <n v="3544407"/>
    <n v="3545090"/>
    <x v="0"/>
    <s v="BAB51111.1"/>
    <x v="715"/>
    <s v="mlr4457"/>
    <x v="0"/>
    <x v="0"/>
    <x v="294"/>
    <x v="290"/>
    <x v="0"/>
  </r>
  <r>
    <n v="6907"/>
    <x v="0"/>
    <x v="0"/>
    <x v="0"/>
    <x v="0"/>
    <x v="0"/>
    <x v="0"/>
    <x v="0"/>
    <n v="3545087"/>
    <n v="3546463"/>
    <x v="0"/>
    <m/>
    <x v="0"/>
    <s v="mlr4459"/>
    <x v="0"/>
    <x v="0"/>
    <x v="396"/>
    <x v="0"/>
    <x v="0"/>
  </r>
  <r>
    <n v="6908"/>
    <x v="1"/>
    <x v="1"/>
    <x v="0"/>
    <x v="0"/>
    <x v="0"/>
    <x v="0"/>
    <x v="0"/>
    <n v="3545087"/>
    <n v="3546463"/>
    <x v="0"/>
    <s v="BAB51112.1"/>
    <x v="1212"/>
    <s v="mlr4459"/>
    <x v="0"/>
    <x v="0"/>
    <x v="396"/>
    <x v="391"/>
    <x v="0"/>
  </r>
  <r>
    <n v="6909"/>
    <x v="0"/>
    <x v="0"/>
    <x v="0"/>
    <x v="0"/>
    <x v="0"/>
    <x v="0"/>
    <x v="0"/>
    <n v="3546598"/>
    <n v="3547203"/>
    <x v="0"/>
    <m/>
    <x v="0"/>
    <s v="mlr4460"/>
    <x v="0"/>
    <x v="0"/>
    <x v="90"/>
    <x v="0"/>
    <x v="0"/>
  </r>
  <r>
    <n v="6910"/>
    <x v="1"/>
    <x v="1"/>
    <x v="0"/>
    <x v="0"/>
    <x v="0"/>
    <x v="0"/>
    <x v="0"/>
    <n v="3546598"/>
    <n v="3547203"/>
    <x v="0"/>
    <s v="BAB51113.1"/>
    <x v="1213"/>
    <s v="mlr4460"/>
    <x v="0"/>
    <x v="0"/>
    <x v="90"/>
    <x v="91"/>
    <x v="0"/>
  </r>
  <r>
    <n v="6911"/>
    <x v="0"/>
    <x v="0"/>
    <x v="0"/>
    <x v="0"/>
    <x v="0"/>
    <x v="0"/>
    <x v="0"/>
    <n v="3547205"/>
    <n v="3547867"/>
    <x v="0"/>
    <m/>
    <x v="0"/>
    <s v="mlr4461"/>
    <x v="0"/>
    <x v="0"/>
    <x v="200"/>
    <x v="0"/>
    <x v="0"/>
  </r>
  <r>
    <n v="6912"/>
    <x v="1"/>
    <x v="1"/>
    <x v="0"/>
    <x v="0"/>
    <x v="0"/>
    <x v="0"/>
    <x v="0"/>
    <n v="3547205"/>
    <n v="3547867"/>
    <x v="0"/>
    <s v="BAB51114.1"/>
    <x v="6"/>
    <s v="mlr4461"/>
    <x v="0"/>
    <x v="0"/>
    <x v="200"/>
    <x v="197"/>
    <x v="0"/>
  </r>
  <r>
    <n v="6913"/>
    <x v="0"/>
    <x v="0"/>
    <x v="0"/>
    <x v="0"/>
    <x v="0"/>
    <x v="0"/>
    <x v="0"/>
    <n v="3547845"/>
    <n v="3548543"/>
    <x v="0"/>
    <m/>
    <x v="0"/>
    <s v="mlr4463"/>
    <x v="0"/>
    <x v="0"/>
    <x v="178"/>
    <x v="0"/>
    <x v="0"/>
  </r>
  <r>
    <n v="6914"/>
    <x v="1"/>
    <x v="1"/>
    <x v="0"/>
    <x v="0"/>
    <x v="0"/>
    <x v="0"/>
    <x v="0"/>
    <n v="3547845"/>
    <n v="3548543"/>
    <x v="0"/>
    <s v="BAB51115.1"/>
    <x v="776"/>
    <s v="mlr4463"/>
    <x v="0"/>
    <x v="0"/>
    <x v="178"/>
    <x v="175"/>
    <x v="0"/>
  </r>
  <r>
    <n v="6915"/>
    <x v="0"/>
    <x v="0"/>
    <x v="0"/>
    <x v="0"/>
    <x v="0"/>
    <x v="0"/>
    <x v="0"/>
    <n v="3548540"/>
    <n v="3551194"/>
    <x v="0"/>
    <m/>
    <x v="0"/>
    <s v="mlr4464"/>
    <x v="0"/>
    <x v="0"/>
    <x v="728"/>
    <x v="0"/>
    <x v="0"/>
  </r>
  <r>
    <n v="6916"/>
    <x v="1"/>
    <x v="1"/>
    <x v="0"/>
    <x v="0"/>
    <x v="0"/>
    <x v="0"/>
    <x v="0"/>
    <n v="3548540"/>
    <n v="3551194"/>
    <x v="0"/>
    <s v="BAB51116.1"/>
    <x v="1214"/>
    <s v="mlr4464"/>
    <x v="0"/>
    <x v="0"/>
    <x v="728"/>
    <x v="718"/>
    <x v="0"/>
  </r>
  <r>
    <n v="6917"/>
    <x v="0"/>
    <x v="0"/>
    <x v="0"/>
    <x v="0"/>
    <x v="0"/>
    <x v="0"/>
    <x v="0"/>
    <n v="3551301"/>
    <n v="3551705"/>
    <x v="0"/>
    <m/>
    <x v="0"/>
    <s v="mlr4467"/>
    <x v="0"/>
    <x v="0"/>
    <x v="17"/>
    <x v="0"/>
    <x v="0"/>
  </r>
  <r>
    <n v="6918"/>
    <x v="1"/>
    <x v="1"/>
    <x v="0"/>
    <x v="0"/>
    <x v="0"/>
    <x v="0"/>
    <x v="0"/>
    <n v="3551301"/>
    <n v="3551705"/>
    <x v="0"/>
    <s v="BAB51117.1"/>
    <x v="0"/>
    <s v="mlr4467"/>
    <x v="0"/>
    <x v="0"/>
    <x v="17"/>
    <x v="18"/>
    <x v="0"/>
  </r>
  <r>
    <n v="6919"/>
    <x v="0"/>
    <x v="0"/>
    <x v="0"/>
    <x v="0"/>
    <x v="0"/>
    <x v="0"/>
    <x v="0"/>
    <n v="3551847"/>
    <n v="3552275"/>
    <x v="1"/>
    <m/>
    <x v="0"/>
    <s v="mll4468"/>
    <x v="0"/>
    <x v="0"/>
    <x v="177"/>
    <x v="0"/>
    <x v="0"/>
  </r>
  <r>
    <n v="6920"/>
    <x v="1"/>
    <x v="1"/>
    <x v="0"/>
    <x v="0"/>
    <x v="0"/>
    <x v="0"/>
    <x v="0"/>
    <n v="3551847"/>
    <n v="3552275"/>
    <x v="1"/>
    <s v="BAB51118.1"/>
    <x v="3"/>
    <s v="mll4468"/>
    <x v="0"/>
    <x v="0"/>
    <x v="177"/>
    <x v="174"/>
    <x v="0"/>
  </r>
  <r>
    <n v="6921"/>
    <x v="0"/>
    <x v="0"/>
    <x v="0"/>
    <x v="0"/>
    <x v="0"/>
    <x v="0"/>
    <x v="0"/>
    <n v="3552454"/>
    <n v="3553557"/>
    <x v="0"/>
    <m/>
    <x v="0"/>
    <s v="mlr4469"/>
    <x v="0"/>
    <x v="0"/>
    <x v="104"/>
    <x v="0"/>
    <x v="0"/>
  </r>
  <r>
    <n v="6922"/>
    <x v="1"/>
    <x v="1"/>
    <x v="0"/>
    <x v="0"/>
    <x v="0"/>
    <x v="0"/>
    <x v="0"/>
    <n v="3552454"/>
    <n v="3553557"/>
    <x v="0"/>
    <s v="BAB51119.1"/>
    <x v="0"/>
    <s v="mlr4469"/>
    <x v="0"/>
    <x v="0"/>
    <x v="104"/>
    <x v="105"/>
    <x v="0"/>
  </r>
  <r>
    <n v="6923"/>
    <x v="0"/>
    <x v="0"/>
    <x v="0"/>
    <x v="0"/>
    <x v="0"/>
    <x v="0"/>
    <x v="0"/>
    <n v="3553715"/>
    <n v="3555109"/>
    <x v="1"/>
    <m/>
    <x v="0"/>
    <s v="mll4470"/>
    <x v="0"/>
    <x v="0"/>
    <x v="729"/>
    <x v="0"/>
    <x v="0"/>
  </r>
  <r>
    <n v="6924"/>
    <x v="1"/>
    <x v="1"/>
    <x v="0"/>
    <x v="0"/>
    <x v="0"/>
    <x v="0"/>
    <x v="0"/>
    <n v="3553715"/>
    <n v="3555109"/>
    <x v="1"/>
    <s v="BAB51120.1"/>
    <x v="134"/>
    <s v="mll4470"/>
    <x v="0"/>
    <x v="0"/>
    <x v="729"/>
    <x v="719"/>
    <x v="0"/>
  </r>
  <r>
    <n v="6925"/>
    <x v="0"/>
    <x v="0"/>
    <x v="0"/>
    <x v="0"/>
    <x v="0"/>
    <x v="0"/>
    <x v="0"/>
    <n v="3555429"/>
    <n v="3556745"/>
    <x v="1"/>
    <m/>
    <x v="0"/>
    <s v="mll4471"/>
    <x v="0"/>
    <x v="0"/>
    <x v="405"/>
    <x v="0"/>
    <x v="0"/>
  </r>
  <r>
    <n v="6926"/>
    <x v="1"/>
    <x v="1"/>
    <x v="0"/>
    <x v="0"/>
    <x v="0"/>
    <x v="0"/>
    <x v="0"/>
    <n v="3555429"/>
    <n v="3556745"/>
    <x v="1"/>
    <s v="BAB51121.1"/>
    <x v="1215"/>
    <s v="mll4471"/>
    <x v="0"/>
    <x v="0"/>
    <x v="405"/>
    <x v="400"/>
    <x v="0"/>
  </r>
  <r>
    <n v="6927"/>
    <x v="0"/>
    <x v="0"/>
    <x v="0"/>
    <x v="0"/>
    <x v="0"/>
    <x v="0"/>
    <x v="0"/>
    <n v="3556762"/>
    <n v="3557775"/>
    <x v="1"/>
    <m/>
    <x v="0"/>
    <s v="mll4472"/>
    <x v="0"/>
    <x v="0"/>
    <x v="300"/>
    <x v="0"/>
    <x v="0"/>
  </r>
  <r>
    <n v="6928"/>
    <x v="1"/>
    <x v="1"/>
    <x v="0"/>
    <x v="0"/>
    <x v="0"/>
    <x v="0"/>
    <x v="0"/>
    <n v="3556762"/>
    <n v="3557775"/>
    <x v="1"/>
    <s v="BAB51122.1"/>
    <x v="1216"/>
    <s v="mll4472"/>
    <x v="0"/>
    <x v="0"/>
    <x v="300"/>
    <x v="295"/>
    <x v="0"/>
  </r>
  <r>
    <n v="6929"/>
    <x v="0"/>
    <x v="0"/>
    <x v="0"/>
    <x v="0"/>
    <x v="0"/>
    <x v="0"/>
    <x v="0"/>
    <n v="3557779"/>
    <n v="3559011"/>
    <x v="1"/>
    <m/>
    <x v="0"/>
    <s v="mll4473"/>
    <x v="0"/>
    <x v="0"/>
    <x v="435"/>
    <x v="0"/>
    <x v="0"/>
  </r>
  <r>
    <n v="6930"/>
    <x v="1"/>
    <x v="1"/>
    <x v="0"/>
    <x v="0"/>
    <x v="0"/>
    <x v="0"/>
    <x v="0"/>
    <n v="3557779"/>
    <n v="3559011"/>
    <x v="1"/>
    <s v="BAB51123.1"/>
    <x v="1217"/>
    <s v="mll4473"/>
    <x v="0"/>
    <x v="0"/>
    <x v="435"/>
    <x v="430"/>
    <x v="0"/>
  </r>
  <r>
    <n v="6931"/>
    <x v="0"/>
    <x v="0"/>
    <x v="0"/>
    <x v="0"/>
    <x v="0"/>
    <x v="0"/>
    <x v="0"/>
    <n v="3559318"/>
    <n v="3560361"/>
    <x v="0"/>
    <m/>
    <x v="0"/>
    <s v="mlr4475"/>
    <x v="0"/>
    <x v="0"/>
    <x v="515"/>
    <x v="0"/>
    <x v="0"/>
  </r>
  <r>
    <n v="6932"/>
    <x v="1"/>
    <x v="1"/>
    <x v="0"/>
    <x v="0"/>
    <x v="0"/>
    <x v="0"/>
    <x v="0"/>
    <n v="3559318"/>
    <n v="3560361"/>
    <x v="0"/>
    <s v="BAB51124.1"/>
    <x v="0"/>
    <s v="mlr4475"/>
    <x v="0"/>
    <x v="0"/>
    <x v="515"/>
    <x v="509"/>
    <x v="0"/>
  </r>
  <r>
    <n v="6933"/>
    <x v="0"/>
    <x v="0"/>
    <x v="0"/>
    <x v="0"/>
    <x v="0"/>
    <x v="0"/>
    <x v="0"/>
    <n v="3560380"/>
    <n v="3561009"/>
    <x v="1"/>
    <m/>
    <x v="0"/>
    <s v="mll4476"/>
    <x v="0"/>
    <x v="0"/>
    <x v="159"/>
    <x v="0"/>
    <x v="0"/>
  </r>
  <r>
    <n v="6934"/>
    <x v="1"/>
    <x v="1"/>
    <x v="0"/>
    <x v="0"/>
    <x v="0"/>
    <x v="0"/>
    <x v="0"/>
    <n v="3560380"/>
    <n v="3561009"/>
    <x v="1"/>
    <s v="BAB51125.1"/>
    <x v="0"/>
    <s v="mll4476"/>
    <x v="0"/>
    <x v="0"/>
    <x v="159"/>
    <x v="159"/>
    <x v="0"/>
  </r>
  <r>
    <n v="6935"/>
    <x v="0"/>
    <x v="0"/>
    <x v="0"/>
    <x v="0"/>
    <x v="0"/>
    <x v="0"/>
    <x v="0"/>
    <n v="3561244"/>
    <n v="3562131"/>
    <x v="1"/>
    <m/>
    <x v="0"/>
    <s v="mll4477"/>
    <x v="0"/>
    <x v="0"/>
    <x v="172"/>
    <x v="0"/>
    <x v="0"/>
  </r>
  <r>
    <n v="6936"/>
    <x v="1"/>
    <x v="1"/>
    <x v="0"/>
    <x v="0"/>
    <x v="0"/>
    <x v="0"/>
    <x v="0"/>
    <n v="3561244"/>
    <n v="3562131"/>
    <x v="1"/>
    <s v="BAB51126.1"/>
    <x v="1218"/>
    <s v="mll4477"/>
    <x v="0"/>
    <x v="0"/>
    <x v="172"/>
    <x v="169"/>
    <x v="0"/>
  </r>
  <r>
    <n v="6937"/>
    <x v="0"/>
    <x v="0"/>
    <x v="0"/>
    <x v="0"/>
    <x v="0"/>
    <x v="0"/>
    <x v="0"/>
    <n v="3562211"/>
    <n v="3563011"/>
    <x v="1"/>
    <m/>
    <x v="0"/>
    <s v="mll4479"/>
    <x v="0"/>
    <x v="0"/>
    <x v="134"/>
    <x v="0"/>
    <x v="0"/>
  </r>
  <r>
    <n v="6938"/>
    <x v="1"/>
    <x v="1"/>
    <x v="0"/>
    <x v="0"/>
    <x v="0"/>
    <x v="0"/>
    <x v="0"/>
    <n v="3562211"/>
    <n v="3563011"/>
    <x v="1"/>
    <s v="BAB51127.1"/>
    <x v="1219"/>
    <s v="mll4479"/>
    <x v="0"/>
    <x v="0"/>
    <x v="134"/>
    <x v="134"/>
    <x v="0"/>
  </r>
  <r>
    <n v="6939"/>
    <x v="0"/>
    <x v="0"/>
    <x v="0"/>
    <x v="0"/>
    <x v="0"/>
    <x v="0"/>
    <x v="0"/>
    <n v="3563066"/>
    <n v="3563698"/>
    <x v="1"/>
    <m/>
    <x v="0"/>
    <s v="mll4481"/>
    <x v="0"/>
    <x v="0"/>
    <x v="466"/>
    <x v="0"/>
    <x v="0"/>
  </r>
  <r>
    <n v="6940"/>
    <x v="1"/>
    <x v="1"/>
    <x v="0"/>
    <x v="0"/>
    <x v="0"/>
    <x v="0"/>
    <x v="0"/>
    <n v="3563066"/>
    <n v="3563698"/>
    <x v="1"/>
    <s v="BAB51128.1"/>
    <x v="1220"/>
    <s v="mll4481"/>
    <x v="0"/>
    <x v="0"/>
    <x v="466"/>
    <x v="461"/>
    <x v="0"/>
  </r>
  <r>
    <n v="6941"/>
    <x v="0"/>
    <x v="0"/>
    <x v="0"/>
    <x v="0"/>
    <x v="0"/>
    <x v="0"/>
    <x v="0"/>
    <n v="3563695"/>
    <n v="3565566"/>
    <x v="1"/>
    <m/>
    <x v="0"/>
    <s v="mll4482"/>
    <x v="0"/>
    <x v="0"/>
    <x v="730"/>
    <x v="0"/>
    <x v="0"/>
  </r>
  <r>
    <n v="6942"/>
    <x v="1"/>
    <x v="1"/>
    <x v="0"/>
    <x v="0"/>
    <x v="0"/>
    <x v="0"/>
    <x v="0"/>
    <n v="3563695"/>
    <n v="3565566"/>
    <x v="1"/>
    <s v="BAB51129.1"/>
    <x v="1221"/>
    <s v="mll4482"/>
    <x v="0"/>
    <x v="0"/>
    <x v="730"/>
    <x v="720"/>
    <x v="0"/>
  </r>
  <r>
    <n v="6943"/>
    <x v="0"/>
    <x v="0"/>
    <x v="0"/>
    <x v="0"/>
    <x v="0"/>
    <x v="0"/>
    <x v="0"/>
    <n v="3566016"/>
    <n v="3567347"/>
    <x v="1"/>
    <m/>
    <x v="0"/>
    <s v="mll4483"/>
    <x v="0"/>
    <x v="0"/>
    <x v="691"/>
    <x v="0"/>
    <x v="0"/>
  </r>
  <r>
    <n v="6944"/>
    <x v="1"/>
    <x v="1"/>
    <x v="0"/>
    <x v="0"/>
    <x v="0"/>
    <x v="0"/>
    <x v="0"/>
    <n v="3566016"/>
    <n v="3567347"/>
    <x v="1"/>
    <s v="BAB51130.1"/>
    <x v="1222"/>
    <s v="mll4483"/>
    <x v="0"/>
    <x v="0"/>
    <x v="691"/>
    <x v="681"/>
    <x v="0"/>
  </r>
  <r>
    <n v="6945"/>
    <x v="0"/>
    <x v="0"/>
    <x v="0"/>
    <x v="0"/>
    <x v="0"/>
    <x v="0"/>
    <x v="0"/>
    <n v="3567407"/>
    <n v="3569422"/>
    <x v="0"/>
    <m/>
    <x v="0"/>
    <s v="mlr4484"/>
    <x v="0"/>
    <x v="0"/>
    <x v="731"/>
    <x v="0"/>
    <x v="0"/>
  </r>
  <r>
    <n v="6946"/>
    <x v="1"/>
    <x v="1"/>
    <x v="0"/>
    <x v="0"/>
    <x v="0"/>
    <x v="0"/>
    <x v="0"/>
    <n v="3567407"/>
    <n v="3569422"/>
    <x v="0"/>
    <s v="BAB51131.1"/>
    <x v="0"/>
    <s v="mlr4484"/>
    <x v="0"/>
    <x v="0"/>
    <x v="731"/>
    <x v="721"/>
    <x v="0"/>
  </r>
  <r>
    <n v="6947"/>
    <x v="0"/>
    <x v="0"/>
    <x v="0"/>
    <x v="0"/>
    <x v="0"/>
    <x v="0"/>
    <x v="0"/>
    <n v="3569578"/>
    <n v="3570834"/>
    <x v="1"/>
    <m/>
    <x v="0"/>
    <s v="mll4485"/>
    <x v="0"/>
    <x v="0"/>
    <x v="390"/>
    <x v="0"/>
    <x v="0"/>
  </r>
  <r>
    <n v="6948"/>
    <x v="1"/>
    <x v="1"/>
    <x v="0"/>
    <x v="0"/>
    <x v="0"/>
    <x v="0"/>
    <x v="0"/>
    <n v="3569578"/>
    <n v="3570834"/>
    <x v="1"/>
    <s v="BAB51132.1"/>
    <x v="1223"/>
    <s v="mll4485"/>
    <x v="0"/>
    <x v="0"/>
    <x v="390"/>
    <x v="385"/>
    <x v="0"/>
  </r>
  <r>
    <n v="6949"/>
    <x v="0"/>
    <x v="0"/>
    <x v="0"/>
    <x v="0"/>
    <x v="0"/>
    <x v="0"/>
    <x v="0"/>
    <n v="3571008"/>
    <n v="3571496"/>
    <x v="1"/>
    <m/>
    <x v="0"/>
    <s v="mll4486"/>
    <x v="0"/>
    <x v="0"/>
    <x v="96"/>
    <x v="0"/>
    <x v="0"/>
  </r>
  <r>
    <n v="6950"/>
    <x v="1"/>
    <x v="1"/>
    <x v="0"/>
    <x v="0"/>
    <x v="0"/>
    <x v="0"/>
    <x v="0"/>
    <n v="3571008"/>
    <n v="3571496"/>
    <x v="1"/>
    <s v="BAB51133.1"/>
    <x v="0"/>
    <s v="mll4486"/>
    <x v="0"/>
    <x v="0"/>
    <x v="96"/>
    <x v="97"/>
    <x v="0"/>
  </r>
  <r>
    <n v="6951"/>
    <x v="0"/>
    <x v="0"/>
    <x v="0"/>
    <x v="0"/>
    <x v="0"/>
    <x v="0"/>
    <x v="0"/>
    <n v="3571544"/>
    <n v="3572575"/>
    <x v="1"/>
    <m/>
    <x v="0"/>
    <s v="mll4487"/>
    <x v="0"/>
    <x v="0"/>
    <x v="379"/>
    <x v="0"/>
    <x v="0"/>
  </r>
  <r>
    <n v="6952"/>
    <x v="1"/>
    <x v="1"/>
    <x v="0"/>
    <x v="0"/>
    <x v="0"/>
    <x v="0"/>
    <x v="0"/>
    <n v="3571544"/>
    <n v="3572575"/>
    <x v="1"/>
    <s v="BAB51134.1"/>
    <x v="1224"/>
    <s v="mll4487"/>
    <x v="0"/>
    <x v="0"/>
    <x v="379"/>
    <x v="374"/>
    <x v="0"/>
  </r>
  <r>
    <n v="6953"/>
    <x v="0"/>
    <x v="0"/>
    <x v="0"/>
    <x v="0"/>
    <x v="0"/>
    <x v="0"/>
    <x v="0"/>
    <n v="3572980"/>
    <n v="3573801"/>
    <x v="0"/>
    <m/>
    <x v="0"/>
    <s v="mlr4488"/>
    <x v="0"/>
    <x v="0"/>
    <x v="163"/>
    <x v="0"/>
    <x v="0"/>
  </r>
  <r>
    <n v="6954"/>
    <x v="1"/>
    <x v="1"/>
    <x v="0"/>
    <x v="0"/>
    <x v="0"/>
    <x v="0"/>
    <x v="0"/>
    <n v="3572980"/>
    <n v="3573801"/>
    <x v="0"/>
    <s v="BAB51135.1"/>
    <x v="0"/>
    <s v="mlr4488"/>
    <x v="0"/>
    <x v="0"/>
    <x v="163"/>
    <x v="162"/>
    <x v="0"/>
  </r>
  <r>
    <n v="6955"/>
    <x v="0"/>
    <x v="0"/>
    <x v="0"/>
    <x v="0"/>
    <x v="0"/>
    <x v="0"/>
    <x v="0"/>
    <n v="3574120"/>
    <n v="3574719"/>
    <x v="0"/>
    <m/>
    <x v="0"/>
    <s v="mlr4491"/>
    <x v="0"/>
    <x v="0"/>
    <x v="521"/>
    <x v="0"/>
    <x v="0"/>
  </r>
  <r>
    <n v="6956"/>
    <x v="1"/>
    <x v="1"/>
    <x v="0"/>
    <x v="0"/>
    <x v="0"/>
    <x v="0"/>
    <x v="0"/>
    <n v="3574120"/>
    <n v="3574719"/>
    <x v="0"/>
    <s v="BAB51136.1"/>
    <x v="1225"/>
    <s v="mlr4491"/>
    <x v="0"/>
    <x v="0"/>
    <x v="521"/>
    <x v="515"/>
    <x v="0"/>
  </r>
  <r>
    <n v="6957"/>
    <x v="0"/>
    <x v="0"/>
    <x v="0"/>
    <x v="0"/>
    <x v="0"/>
    <x v="0"/>
    <x v="0"/>
    <n v="3574712"/>
    <n v="3575554"/>
    <x v="0"/>
    <m/>
    <x v="0"/>
    <s v="mlr4492"/>
    <x v="0"/>
    <x v="0"/>
    <x v="411"/>
    <x v="0"/>
    <x v="0"/>
  </r>
  <r>
    <n v="6958"/>
    <x v="1"/>
    <x v="1"/>
    <x v="0"/>
    <x v="0"/>
    <x v="0"/>
    <x v="0"/>
    <x v="0"/>
    <n v="3574712"/>
    <n v="3575554"/>
    <x v="0"/>
    <s v="BAB51137.1"/>
    <x v="1226"/>
    <s v="mlr4492"/>
    <x v="0"/>
    <x v="0"/>
    <x v="411"/>
    <x v="406"/>
    <x v="0"/>
  </r>
  <r>
    <n v="6959"/>
    <x v="0"/>
    <x v="0"/>
    <x v="0"/>
    <x v="0"/>
    <x v="0"/>
    <x v="0"/>
    <x v="0"/>
    <n v="3575551"/>
    <n v="3576144"/>
    <x v="0"/>
    <m/>
    <x v="0"/>
    <s v="mlr4493"/>
    <x v="0"/>
    <x v="0"/>
    <x v="194"/>
    <x v="0"/>
    <x v="0"/>
  </r>
  <r>
    <n v="6960"/>
    <x v="1"/>
    <x v="1"/>
    <x v="0"/>
    <x v="0"/>
    <x v="0"/>
    <x v="0"/>
    <x v="0"/>
    <n v="3575551"/>
    <n v="3576144"/>
    <x v="0"/>
    <s v="BAB51138.1"/>
    <x v="0"/>
    <s v="mlr4493"/>
    <x v="0"/>
    <x v="0"/>
    <x v="194"/>
    <x v="191"/>
    <x v="0"/>
  </r>
  <r>
    <n v="6961"/>
    <x v="0"/>
    <x v="0"/>
    <x v="0"/>
    <x v="0"/>
    <x v="0"/>
    <x v="0"/>
    <x v="0"/>
    <n v="3576222"/>
    <n v="3576944"/>
    <x v="0"/>
    <m/>
    <x v="0"/>
    <s v="mlr4495"/>
    <x v="0"/>
    <x v="0"/>
    <x v="551"/>
    <x v="0"/>
    <x v="0"/>
  </r>
  <r>
    <n v="6962"/>
    <x v="1"/>
    <x v="1"/>
    <x v="0"/>
    <x v="0"/>
    <x v="0"/>
    <x v="0"/>
    <x v="0"/>
    <n v="3576222"/>
    <n v="3576944"/>
    <x v="0"/>
    <s v="BAB51139.1"/>
    <x v="1227"/>
    <s v="mlr4495"/>
    <x v="0"/>
    <x v="0"/>
    <x v="551"/>
    <x v="544"/>
    <x v="0"/>
  </r>
  <r>
    <n v="6963"/>
    <x v="0"/>
    <x v="0"/>
    <x v="0"/>
    <x v="0"/>
    <x v="0"/>
    <x v="0"/>
    <x v="0"/>
    <n v="3576948"/>
    <n v="3577907"/>
    <x v="1"/>
    <m/>
    <x v="0"/>
    <s v="mll4497"/>
    <x v="0"/>
    <x v="0"/>
    <x v="320"/>
    <x v="0"/>
    <x v="0"/>
  </r>
  <r>
    <n v="6964"/>
    <x v="1"/>
    <x v="1"/>
    <x v="0"/>
    <x v="0"/>
    <x v="0"/>
    <x v="0"/>
    <x v="0"/>
    <n v="3576948"/>
    <n v="3577907"/>
    <x v="1"/>
    <s v="BAB51140.1"/>
    <x v="1228"/>
    <s v="mll4497"/>
    <x v="0"/>
    <x v="0"/>
    <x v="320"/>
    <x v="315"/>
    <x v="0"/>
  </r>
  <r>
    <n v="6965"/>
    <x v="0"/>
    <x v="0"/>
    <x v="0"/>
    <x v="0"/>
    <x v="0"/>
    <x v="0"/>
    <x v="0"/>
    <n v="3577904"/>
    <n v="3578680"/>
    <x v="1"/>
    <m/>
    <x v="0"/>
    <s v="mll4498"/>
    <x v="0"/>
    <x v="0"/>
    <x v="448"/>
    <x v="0"/>
    <x v="0"/>
  </r>
  <r>
    <n v="6966"/>
    <x v="1"/>
    <x v="1"/>
    <x v="0"/>
    <x v="0"/>
    <x v="0"/>
    <x v="0"/>
    <x v="0"/>
    <n v="3577904"/>
    <n v="3578680"/>
    <x v="1"/>
    <s v="BAB51141.1"/>
    <x v="0"/>
    <s v="mll4498"/>
    <x v="0"/>
    <x v="0"/>
    <x v="448"/>
    <x v="443"/>
    <x v="0"/>
  </r>
  <r>
    <n v="6967"/>
    <x v="0"/>
    <x v="0"/>
    <x v="0"/>
    <x v="0"/>
    <x v="0"/>
    <x v="0"/>
    <x v="0"/>
    <n v="3578898"/>
    <n v="3580109"/>
    <x v="1"/>
    <m/>
    <x v="0"/>
    <s v="mll4500"/>
    <x v="0"/>
    <x v="0"/>
    <x v="27"/>
    <x v="0"/>
    <x v="0"/>
  </r>
  <r>
    <n v="6968"/>
    <x v="1"/>
    <x v="1"/>
    <x v="0"/>
    <x v="0"/>
    <x v="0"/>
    <x v="0"/>
    <x v="0"/>
    <n v="3578898"/>
    <n v="3580109"/>
    <x v="1"/>
    <s v="BAB51142.1"/>
    <x v="401"/>
    <s v="mll4500"/>
    <x v="0"/>
    <x v="0"/>
    <x v="27"/>
    <x v="28"/>
    <x v="0"/>
  </r>
  <r>
    <n v="6969"/>
    <x v="0"/>
    <x v="0"/>
    <x v="0"/>
    <x v="0"/>
    <x v="0"/>
    <x v="0"/>
    <x v="0"/>
    <n v="3580570"/>
    <n v="3581538"/>
    <x v="1"/>
    <m/>
    <x v="0"/>
    <s v="mll4501"/>
    <x v="0"/>
    <x v="0"/>
    <x v="580"/>
    <x v="0"/>
    <x v="0"/>
  </r>
  <r>
    <n v="6970"/>
    <x v="1"/>
    <x v="1"/>
    <x v="0"/>
    <x v="0"/>
    <x v="0"/>
    <x v="0"/>
    <x v="0"/>
    <n v="3580570"/>
    <n v="3581538"/>
    <x v="1"/>
    <s v="BAB51143.1"/>
    <x v="3"/>
    <s v="mll4501"/>
    <x v="0"/>
    <x v="0"/>
    <x v="580"/>
    <x v="573"/>
    <x v="0"/>
  </r>
  <r>
    <n v="6971"/>
    <x v="0"/>
    <x v="0"/>
    <x v="0"/>
    <x v="0"/>
    <x v="0"/>
    <x v="0"/>
    <x v="0"/>
    <n v="3581957"/>
    <n v="3583141"/>
    <x v="1"/>
    <m/>
    <x v="0"/>
    <s v="mll4503"/>
    <x v="0"/>
    <x v="0"/>
    <x v="37"/>
    <x v="0"/>
    <x v="0"/>
  </r>
  <r>
    <n v="6972"/>
    <x v="1"/>
    <x v="1"/>
    <x v="0"/>
    <x v="0"/>
    <x v="0"/>
    <x v="0"/>
    <x v="0"/>
    <n v="3581957"/>
    <n v="3583141"/>
    <x v="1"/>
    <s v="BAB51144.1"/>
    <x v="1229"/>
    <s v="mll4503"/>
    <x v="0"/>
    <x v="0"/>
    <x v="37"/>
    <x v="38"/>
    <x v="0"/>
  </r>
  <r>
    <n v="6973"/>
    <x v="0"/>
    <x v="0"/>
    <x v="0"/>
    <x v="0"/>
    <x v="0"/>
    <x v="0"/>
    <x v="0"/>
    <n v="3583138"/>
    <n v="3584577"/>
    <x v="1"/>
    <m/>
    <x v="0"/>
    <s v="mll4505"/>
    <x v="0"/>
    <x v="0"/>
    <x v="726"/>
    <x v="0"/>
    <x v="0"/>
  </r>
  <r>
    <n v="6974"/>
    <x v="1"/>
    <x v="1"/>
    <x v="0"/>
    <x v="0"/>
    <x v="0"/>
    <x v="0"/>
    <x v="0"/>
    <n v="3583138"/>
    <n v="3584577"/>
    <x v="1"/>
    <s v="BAB51145.1"/>
    <x v="1230"/>
    <s v="mll4505"/>
    <x v="0"/>
    <x v="0"/>
    <x v="726"/>
    <x v="716"/>
    <x v="0"/>
  </r>
  <r>
    <n v="6975"/>
    <x v="0"/>
    <x v="0"/>
    <x v="0"/>
    <x v="0"/>
    <x v="0"/>
    <x v="0"/>
    <x v="0"/>
    <n v="3584812"/>
    <n v="3585210"/>
    <x v="1"/>
    <m/>
    <x v="0"/>
    <s v="mll4506"/>
    <x v="0"/>
    <x v="0"/>
    <x v="79"/>
    <x v="0"/>
    <x v="0"/>
  </r>
  <r>
    <n v="6976"/>
    <x v="1"/>
    <x v="1"/>
    <x v="0"/>
    <x v="0"/>
    <x v="0"/>
    <x v="0"/>
    <x v="0"/>
    <n v="3584812"/>
    <n v="3585210"/>
    <x v="1"/>
    <s v="BAB51146.1"/>
    <x v="0"/>
    <s v="mll4506"/>
    <x v="0"/>
    <x v="0"/>
    <x v="79"/>
    <x v="80"/>
    <x v="0"/>
  </r>
  <r>
    <n v="6977"/>
    <x v="0"/>
    <x v="0"/>
    <x v="0"/>
    <x v="0"/>
    <x v="0"/>
    <x v="0"/>
    <x v="0"/>
    <n v="3585379"/>
    <n v="3585711"/>
    <x v="0"/>
    <m/>
    <x v="0"/>
    <s v="mlr4508"/>
    <x v="0"/>
    <x v="0"/>
    <x v="6"/>
    <x v="0"/>
    <x v="0"/>
  </r>
  <r>
    <n v="6978"/>
    <x v="1"/>
    <x v="1"/>
    <x v="0"/>
    <x v="0"/>
    <x v="0"/>
    <x v="0"/>
    <x v="0"/>
    <n v="3585379"/>
    <n v="3585711"/>
    <x v="0"/>
    <s v="BAB51147.1"/>
    <x v="0"/>
    <s v="mlr4508"/>
    <x v="0"/>
    <x v="0"/>
    <x v="6"/>
    <x v="7"/>
    <x v="0"/>
  </r>
  <r>
    <n v="6979"/>
    <x v="0"/>
    <x v="0"/>
    <x v="0"/>
    <x v="0"/>
    <x v="0"/>
    <x v="0"/>
    <x v="0"/>
    <n v="3585708"/>
    <n v="3586355"/>
    <x v="0"/>
    <m/>
    <x v="0"/>
    <s v="mlr4509"/>
    <x v="0"/>
    <x v="0"/>
    <x v="437"/>
    <x v="0"/>
    <x v="0"/>
  </r>
  <r>
    <n v="6980"/>
    <x v="1"/>
    <x v="1"/>
    <x v="0"/>
    <x v="0"/>
    <x v="0"/>
    <x v="0"/>
    <x v="0"/>
    <n v="3585708"/>
    <n v="3586355"/>
    <x v="0"/>
    <s v="BAB51148.1"/>
    <x v="0"/>
    <s v="mlr4509"/>
    <x v="0"/>
    <x v="0"/>
    <x v="437"/>
    <x v="432"/>
    <x v="0"/>
  </r>
  <r>
    <n v="6981"/>
    <x v="0"/>
    <x v="0"/>
    <x v="0"/>
    <x v="0"/>
    <x v="0"/>
    <x v="0"/>
    <x v="0"/>
    <n v="3586369"/>
    <n v="3586722"/>
    <x v="1"/>
    <m/>
    <x v="0"/>
    <s v="mll4511"/>
    <x v="0"/>
    <x v="0"/>
    <x v="272"/>
    <x v="0"/>
    <x v="0"/>
  </r>
  <r>
    <n v="6982"/>
    <x v="1"/>
    <x v="1"/>
    <x v="0"/>
    <x v="0"/>
    <x v="0"/>
    <x v="0"/>
    <x v="0"/>
    <n v="3586369"/>
    <n v="3586722"/>
    <x v="1"/>
    <s v="BAB51149.1"/>
    <x v="1231"/>
    <s v="mll4511"/>
    <x v="0"/>
    <x v="0"/>
    <x v="272"/>
    <x v="268"/>
    <x v="0"/>
  </r>
  <r>
    <n v="6983"/>
    <x v="0"/>
    <x v="0"/>
    <x v="0"/>
    <x v="0"/>
    <x v="0"/>
    <x v="0"/>
    <x v="0"/>
    <n v="3586834"/>
    <n v="3587604"/>
    <x v="0"/>
    <m/>
    <x v="0"/>
    <s v="mlr4512"/>
    <x v="0"/>
    <x v="0"/>
    <x v="327"/>
    <x v="0"/>
    <x v="0"/>
  </r>
  <r>
    <n v="6984"/>
    <x v="1"/>
    <x v="1"/>
    <x v="0"/>
    <x v="0"/>
    <x v="0"/>
    <x v="0"/>
    <x v="0"/>
    <n v="3586834"/>
    <n v="3587604"/>
    <x v="0"/>
    <s v="BAB51150.1"/>
    <x v="0"/>
    <s v="mlr4512"/>
    <x v="0"/>
    <x v="0"/>
    <x v="327"/>
    <x v="322"/>
    <x v="0"/>
  </r>
  <r>
    <n v="6985"/>
    <x v="0"/>
    <x v="0"/>
    <x v="0"/>
    <x v="0"/>
    <x v="0"/>
    <x v="0"/>
    <x v="0"/>
    <n v="3587619"/>
    <n v="3588971"/>
    <x v="1"/>
    <m/>
    <x v="0"/>
    <s v="mll4514"/>
    <x v="0"/>
    <x v="0"/>
    <x v="599"/>
    <x v="0"/>
    <x v="0"/>
  </r>
  <r>
    <n v="6986"/>
    <x v="1"/>
    <x v="1"/>
    <x v="0"/>
    <x v="0"/>
    <x v="0"/>
    <x v="0"/>
    <x v="0"/>
    <n v="3587619"/>
    <n v="3588971"/>
    <x v="1"/>
    <s v="BAB51151.1"/>
    <x v="0"/>
    <s v="mll4514"/>
    <x v="0"/>
    <x v="0"/>
    <x v="599"/>
    <x v="592"/>
    <x v="0"/>
  </r>
  <r>
    <n v="6987"/>
    <x v="0"/>
    <x v="0"/>
    <x v="0"/>
    <x v="0"/>
    <x v="0"/>
    <x v="0"/>
    <x v="0"/>
    <n v="3588997"/>
    <n v="3589467"/>
    <x v="1"/>
    <m/>
    <x v="0"/>
    <s v="mll4516"/>
    <x v="0"/>
    <x v="0"/>
    <x v="184"/>
    <x v="0"/>
    <x v="0"/>
  </r>
  <r>
    <n v="6988"/>
    <x v="1"/>
    <x v="1"/>
    <x v="0"/>
    <x v="0"/>
    <x v="0"/>
    <x v="0"/>
    <x v="0"/>
    <n v="3588997"/>
    <n v="3589467"/>
    <x v="1"/>
    <s v="BAB51152.1"/>
    <x v="0"/>
    <s v="mll4516"/>
    <x v="0"/>
    <x v="0"/>
    <x v="184"/>
    <x v="181"/>
    <x v="0"/>
  </r>
  <r>
    <n v="6989"/>
    <x v="0"/>
    <x v="0"/>
    <x v="0"/>
    <x v="0"/>
    <x v="0"/>
    <x v="0"/>
    <x v="0"/>
    <n v="3590334"/>
    <n v="3591347"/>
    <x v="0"/>
    <m/>
    <x v="0"/>
    <s v="mlr4517"/>
    <x v="0"/>
    <x v="0"/>
    <x v="300"/>
    <x v="0"/>
    <x v="0"/>
  </r>
  <r>
    <n v="6990"/>
    <x v="1"/>
    <x v="1"/>
    <x v="0"/>
    <x v="0"/>
    <x v="0"/>
    <x v="0"/>
    <x v="0"/>
    <n v="3590334"/>
    <n v="3591347"/>
    <x v="0"/>
    <s v="BAB51153.1"/>
    <x v="1232"/>
    <s v="mlr4517"/>
    <x v="0"/>
    <x v="0"/>
    <x v="300"/>
    <x v="295"/>
    <x v="0"/>
  </r>
  <r>
    <n v="6991"/>
    <x v="0"/>
    <x v="0"/>
    <x v="0"/>
    <x v="0"/>
    <x v="0"/>
    <x v="0"/>
    <x v="0"/>
    <n v="3591464"/>
    <n v="3592237"/>
    <x v="0"/>
    <m/>
    <x v="0"/>
    <s v="mlr4518"/>
    <x v="0"/>
    <x v="0"/>
    <x v="50"/>
    <x v="0"/>
    <x v="0"/>
  </r>
  <r>
    <n v="6992"/>
    <x v="1"/>
    <x v="1"/>
    <x v="0"/>
    <x v="0"/>
    <x v="0"/>
    <x v="0"/>
    <x v="0"/>
    <n v="3591464"/>
    <n v="3592237"/>
    <x v="0"/>
    <s v="BAB51154.1"/>
    <x v="1233"/>
    <s v="mlr4518"/>
    <x v="0"/>
    <x v="0"/>
    <x v="50"/>
    <x v="51"/>
    <x v="0"/>
  </r>
  <r>
    <n v="6993"/>
    <x v="0"/>
    <x v="0"/>
    <x v="0"/>
    <x v="0"/>
    <x v="0"/>
    <x v="0"/>
    <x v="0"/>
    <n v="3592234"/>
    <n v="3593094"/>
    <x v="0"/>
    <m/>
    <x v="0"/>
    <s v="mlr4519"/>
    <x v="0"/>
    <x v="0"/>
    <x v="130"/>
    <x v="0"/>
    <x v="0"/>
  </r>
  <r>
    <n v="6994"/>
    <x v="1"/>
    <x v="1"/>
    <x v="0"/>
    <x v="0"/>
    <x v="0"/>
    <x v="0"/>
    <x v="0"/>
    <n v="3592234"/>
    <n v="3593094"/>
    <x v="0"/>
    <s v="BAB51155.1"/>
    <x v="1234"/>
    <s v="mlr4519"/>
    <x v="0"/>
    <x v="0"/>
    <x v="130"/>
    <x v="130"/>
    <x v="0"/>
  </r>
  <r>
    <n v="6995"/>
    <x v="0"/>
    <x v="0"/>
    <x v="0"/>
    <x v="0"/>
    <x v="0"/>
    <x v="0"/>
    <x v="0"/>
    <n v="3593115"/>
    <n v="3593306"/>
    <x v="0"/>
    <m/>
    <x v="0"/>
    <s v="msr4520"/>
    <x v="0"/>
    <x v="0"/>
    <x v="309"/>
    <x v="0"/>
    <x v="0"/>
  </r>
  <r>
    <n v="6996"/>
    <x v="1"/>
    <x v="1"/>
    <x v="0"/>
    <x v="0"/>
    <x v="0"/>
    <x v="0"/>
    <x v="0"/>
    <n v="3593115"/>
    <n v="3593306"/>
    <x v="0"/>
    <s v="BAB51156.1"/>
    <x v="0"/>
    <s v="msr4520"/>
    <x v="0"/>
    <x v="0"/>
    <x v="309"/>
    <x v="304"/>
    <x v="0"/>
  </r>
  <r>
    <n v="6997"/>
    <x v="0"/>
    <x v="0"/>
    <x v="0"/>
    <x v="0"/>
    <x v="0"/>
    <x v="0"/>
    <x v="0"/>
    <n v="3593367"/>
    <n v="3594128"/>
    <x v="1"/>
    <m/>
    <x v="0"/>
    <s v="mll4521"/>
    <x v="0"/>
    <x v="0"/>
    <x v="151"/>
    <x v="0"/>
    <x v="0"/>
  </r>
  <r>
    <n v="6998"/>
    <x v="1"/>
    <x v="1"/>
    <x v="0"/>
    <x v="0"/>
    <x v="0"/>
    <x v="0"/>
    <x v="0"/>
    <n v="3593367"/>
    <n v="3594128"/>
    <x v="1"/>
    <s v="BAB51157.1"/>
    <x v="1235"/>
    <s v="mll4521"/>
    <x v="0"/>
    <x v="0"/>
    <x v="151"/>
    <x v="151"/>
    <x v="0"/>
  </r>
  <r>
    <n v="6999"/>
    <x v="0"/>
    <x v="0"/>
    <x v="0"/>
    <x v="0"/>
    <x v="0"/>
    <x v="0"/>
    <x v="0"/>
    <n v="3594125"/>
    <n v="3595051"/>
    <x v="1"/>
    <m/>
    <x v="0"/>
    <s v="mll4523"/>
    <x v="0"/>
    <x v="0"/>
    <x v="110"/>
    <x v="0"/>
    <x v="0"/>
  </r>
  <r>
    <n v="7000"/>
    <x v="1"/>
    <x v="1"/>
    <x v="0"/>
    <x v="0"/>
    <x v="0"/>
    <x v="0"/>
    <x v="0"/>
    <n v="3594125"/>
    <n v="3595051"/>
    <x v="1"/>
    <s v="BAB51158.1"/>
    <x v="253"/>
    <s v="mll4523"/>
    <x v="0"/>
    <x v="0"/>
    <x v="110"/>
    <x v="110"/>
    <x v="0"/>
  </r>
  <r>
    <n v="7001"/>
    <x v="0"/>
    <x v="0"/>
    <x v="0"/>
    <x v="0"/>
    <x v="0"/>
    <x v="0"/>
    <x v="0"/>
    <n v="3595293"/>
    <n v="3596654"/>
    <x v="0"/>
    <m/>
    <x v="0"/>
    <s v="mlr4524"/>
    <x v="0"/>
    <x v="0"/>
    <x v="225"/>
    <x v="0"/>
    <x v="0"/>
  </r>
  <r>
    <n v="7002"/>
    <x v="1"/>
    <x v="1"/>
    <x v="0"/>
    <x v="0"/>
    <x v="0"/>
    <x v="0"/>
    <x v="0"/>
    <n v="3595293"/>
    <n v="3596654"/>
    <x v="0"/>
    <s v="BAB51159.1"/>
    <x v="1236"/>
    <s v="mlr4524"/>
    <x v="0"/>
    <x v="0"/>
    <x v="225"/>
    <x v="222"/>
    <x v="0"/>
  </r>
  <r>
    <n v="7003"/>
    <x v="0"/>
    <x v="0"/>
    <x v="0"/>
    <x v="0"/>
    <x v="0"/>
    <x v="0"/>
    <x v="0"/>
    <n v="3596665"/>
    <n v="3597669"/>
    <x v="0"/>
    <m/>
    <x v="0"/>
    <s v="mlr4525"/>
    <x v="0"/>
    <x v="0"/>
    <x v="100"/>
    <x v="0"/>
    <x v="0"/>
  </r>
  <r>
    <n v="7004"/>
    <x v="1"/>
    <x v="1"/>
    <x v="0"/>
    <x v="0"/>
    <x v="0"/>
    <x v="0"/>
    <x v="0"/>
    <n v="3596665"/>
    <n v="3597669"/>
    <x v="0"/>
    <s v="BAB51160.1"/>
    <x v="1237"/>
    <s v="mlr4525"/>
    <x v="0"/>
    <x v="0"/>
    <x v="100"/>
    <x v="101"/>
    <x v="0"/>
  </r>
  <r>
    <n v="7005"/>
    <x v="0"/>
    <x v="0"/>
    <x v="0"/>
    <x v="0"/>
    <x v="0"/>
    <x v="0"/>
    <x v="0"/>
    <n v="3597700"/>
    <n v="3600288"/>
    <x v="1"/>
    <m/>
    <x v="0"/>
    <s v="mll4526"/>
    <x v="0"/>
    <x v="0"/>
    <x v="732"/>
    <x v="0"/>
    <x v="0"/>
  </r>
  <r>
    <n v="7006"/>
    <x v="1"/>
    <x v="1"/>
    <x v="0"/>
    <x v="0"/>
    <x v="0"/>
    <x v="0"/>
    <x v="0"/>
    <n v="3597700"/>
    <n v="3600288"/>
    <x v="1"/>
    <s v="BAB51161.1"/>
    <x v="1238"/>
    <s v="mll4526"/>
    <x v="0"/>
    <x v="0"/>
    <x v="732"/>
    <x v="722"/>
    <x v="0"/>
  </r>
  <r>
    <n v="7007"/>
    <x v="0"/>
    <x v="0"/>
    <x v="0"/>
    <x v="0"/>
    <x v="0"/>
    <x v="0"/>
    <x v="0"/>
    <n v="3600481"/>
    <n v="3600807"/>
    <x v="0"/>
    <m/>
    <x v="0"/>
    <s v="mlr4527"/>
    <x v="0"/>
    <x v="0"/>
    <x v="260"/>
    <x v="0"/>
    <x v="0"/>
  </r>
  <r>
    <n v="7008"/>
    <x v="1"/>
    <x v="1"/>
    <x v="0"/>
    <x v="0"/>
    <x v="0"/>
    <x v="0"/>
    <x v="0"/>
    <n v="3600481"/>
    <n v="3600807"/>
    <x v="0"/>
    <s v="BAB51162.1"/>
    <x v="0"/>
    <s v="mlr4527"/>
    <x v="0"/>
    <x v="0"/>
    <x v="260"/>
    <x v="257"/>
    <x v="0"/>
  </r>
  <r>
    <n v="7009"/>
    <x v="0"/>
    <x v="0"/>
    <x v="0"/>
    <x v="0"/>
    <x v="0"/>
    <x v="0"/>
    <x v="0"/>
    <n v="3601148"/>
    <n v="3601651"/>
    <x v="0"/>
    <m/>
    <x v="0"/>
    <s v="mlr4529"/>
    <x v="0"/>
    <x v="0"/>
    <x v="74"/>
    <x v="0"/>
    <x v="0"/>
  </r>
  <r>
    <n v="7010"/>
    <x v="1"/>
    <x v="1"/>
    <x v="0"/>
    <x v="0"/>
    <x v="0"/>
    <x v="0"/>
    <x v="0"/>
    <n v="3601148"/>
    <n v="3601651"/>
    <x v="0"/>
    <s v="BAB51163.1"/>
    <x v="0"/>
    <s v="mlr4529"/>
    <x v="0"/>
    <x v="0"/>
    <x v="74"/>
    <x v="75"/>
    <x v="0"/>
  </r>
  <r>
    <n v="7011"/>
    <x v="0"/>
    <x v="0"/>
    <x v="0"/>
    <x v="0"/>
    <x v="0"/>
    <x v="0"/>
    <x v="0"/>
    <n v="3601888"/>
    <n v="3602475"/>
    <x v="1"/>
    <m/>
    <x v="0"/>
    <s v="mll4530"/>
    <x v="0"/>
    <x v="0"/>
    <x v="346"/>
    <x v="0"/>
    <x v="0"/>
  </r>
  <r>
    <n v="7012"/>
    <x v="1"/>
    <x v="1"/>
    <x v="0"/>
    <x v="0"/>
    <x v="0"/>
    <x v="0"/>
    <x v="0"/>
    <n v="3601888"/>
    <n v="3602475"/>
    <x v="1"/>
    <s v="BAB51164.1"/>
    <x v="1239"/>
    <s v="mll4530"/>
    <x v="0"/>
    <x v="0"/>
    <x v="346"/>
    <x v="341"/>
    <x v="0"/>
  </r>
  <r>
    <n v="7013"/>
    <x v="0"/>
    <x v="0"/>
    <x v="0"/>
    <x v="0"/>
    <x v="0"/>
    <x v="0"/>
    <x v="0"/>
    <n v="3602870"/>
    <n v="3603211"/>
    <x v="1"/>
    <m/>
    <x v="0"/>
    <s v="mll4531"/>
    <x v="0"/>
    <x v="0"/>
    <x v="242"/>
    <x v="0"/>
    <x v="0"/>
  </r>
  <r>
    <n v="7014"/>
    <x v="1"/>
    <x v="1"/>
    <x v="0"/>
    <x v="0"/>
    <x v="0"/>
    <x v="0"/>
    <x v="0"/>
    <n v="3602870"/>
    <n v="3603211"/>
    <x v="1"/>
    <s v="BAB51165.1"/>
    <x v="0"/>
    <s v="mll4531"/>
    <x v="0"/>
    <x v="0"/>
    <x v="242"/>
    <x v="239"/>
    <x v="0"/>
  </r>
  <r>
    <n v="7015"/>
    <x v="0"/>
    <x v="0"/>
    <x v="0"/>
    <x v="0"/>
    <x v="0"/>
    <x v="0"/>
    <x v="0"/>
    <n v="3603298"/>
    <n v="3604038"/>
    <x v="1"/>
    <m/>
    <x v="0"/>
    <s v="mll4533"/>
    <x v="0"/>
    <x v="0"/>
    <x v="438"/>
    <x v="0"/>
    <x v="0"/>
  </r>
  <r>
    <n v="7016"/>
    <x v="1"/>
    <x v="1"/>
    <x v="0"/>
    <x v="0"/>
    <x v="0"/>
    <x v="0"/>
    <x v="0"/>
    <n v="3603298"/>
    <n v="3604038"/>
    <x v="1"/>
    <s v="BAB51166.1"/>
    <x v="0"/>
    <s v="mll4533"/>
    <x v="0"/>
    <x v="0"/>
    <x v="438"/>
    <x v="433"/>
    <x v="0"/>
  </r>
  <r>
    <n v="7017"/>
    <x v="0"/>
    <x v="0"/>
    <x v="0"/>
    <x v="0"/>
    <x v="0"/>
    <x v="0"/>
    <x v="0"/>
    <n v="3604160"/>
    <n v="3604486"/>
    <x v="1"/>
    <m/>
    <x v="0"/>
    <s v="mll4534"/>
    <x v="0"/>
    <x v="0"/>
    <x v="260"/>
    <x v="0"/>
    <x v="0"/>
  </r>
  <r>
    <n v="7018"/>
    <x v="1"/>
    <x v="1"/>
    <x v="0"/>
    <x v="0"/>
    <x v="0"/>
    <x v="0"/>
    <x v="0"/>
    <n v="3604160"/>
    <n v="3604486"/>
    <x v="1"/>
    <s v="BAB51167.1"/>
    <x v="0"/>
    <s v="mll4534"/>
    <x v="0"/>
    <x v="0"/>
    <x v="260"/>
    <x v="257"/>
    <x v="0"/>
  </r>
  <r>
    <n v="7019"/>
    <x v="0"/>
    <x v="0"/>
    <x v="0"/>
    <x v="0"/>
    <x v="0"/>
    <x v="0"/>
    <x v="0"/>
    <n v="3604615"/>
    <n v="3605736"/>
    <x v="1"/>
    <m/>
    <x v="0"/>
    <s v="mll4535"/>
    <x v="0"/>
    <x v="0"/>
    <x v="446"/>
    <x v="0"/>
    <x v="0"/>
  </r>
  <r>
    <n v="7020"/>
    <x v="1"/>
    <x v="1"/>
    <x v="0"/>
    <x v="0"/>
    <x v="0"/>
    <x v="0"/>
    <x v="0"/>
    <n v="3604615"/>
    <n v="3605736"/>
    <x v="1"/>
    <s v="BAB51168.1"/>
    <x v="0"/>
    <s v="mll4535"/>
    <x v="0"/>
    <x v="0"/>
    <x v="446"/>
    <x v="441"/>
    <x v="0"/>
  </r>
  <r>
    <n v="7021"/>
    <x v="0"/>
    <x v="0"/>
    <x v="0"/>
    <x v="0"/>
    <x v="0"/>
    <x v="0"/>
    <x v="0"/>
    <n v="3605903"/>
    <n v="3607708"/>
    <x v="0"/>
    <m/>
    <x v="0"/>
    <s v="mlr4536"/>
    <x v="0"/>
    <x v="0"/>
    <x v="387"/>
    <x v="0"/>
    <x v="0"/>
  </r>
  <r>
    <n v="7022"/>
    <x v="1"/>
    <x v="1"/>
    <x v="0"/>
    <x v="0"/>
    <x v="0"/>
    <x v="0"/>
    <x v="0"/>
    <n v="3605903"/>
    <n v="3607708"/>
    <x v="0"/>
    <s v="BAB51169.1"/>
    <x v="1240"/>
    <s v="mlr4536"/>
    <x v="0"/>
    <x v="0"/>
    <x v="387"/>
    <x v="382"/>
    <x v="0"/>
  </r>
  <r>
    <n v="7023"/>
    <x v="0"/>
    <x v="0"/>
    <x v="0"/>
    <x v="0"/>
    <x v="0"/>
    <x v="0"/>
    <x v="0"/>
    <n v="3609353"/>
    <n v="3609865"/>
    <x v="0"/>
    <m/>
    <x v="0"/>
    <s v="mlr4538"/>
    <x v="0"/>
    <x v="0"/>
    <x v="362"/>
    <x v="0"/>
    <x v="0"/>
  </r>
  <r>
    <n v="7024"/>
    <x v="1"/>
    <x v="1"/>
    <x v="0"/>
    <x v="0"/>
    <x v="0"/>
    <x v="0"/>
    <x v="0"/>
    <n v="3609353"/>
    <n v="3609865"/>
    <x v="0"/>
    <s v="BAB51170.1"/>
    <x v="0"/>
    <s v="mlr4538"/>
    <x v="0"/>
    <x v="0"/>
    <x v="362"/>
    <x v="357"/>
    <x v="0"/>
  </r>
  <r>
    <n v="7025"/>
    <x v="0"/>
    <x v="0"/>
    <x v="0"/>
    <x v="0"/>
    <x v="0"/>
    <x v="0"/>
    <x v="0"/>
    <n v="3610043"/>
    <n v="3611674"/>
    <x v="1"/>
    <m/>
    <x v="0"/>
    <s v="mll4539"/>
    <x v="0"/>
    <x v="0"/>
    <x v="594"/>
    <x v="0"/>
    <x v="0"/>
  </r>
  <r>
    <n v="7026"/>
    <x v="1"/>
    <x v="1"/>
    <x v="0"/>
    <x v="0"/>
    <x v="0"/>
    <x v="0"/>
    <x v="0"/>
    <n v="3610043"/>
    <n v="3611674"/>
    <x v="1"/>
    <s v="BAB51171.1"/>
    <x v="1241"/>
    <s v="mll4539"/>
    <x v="0"/>
    <x v="0"/>
    <x v="594"/>
    <x v="587"/>
    <x v="0"/>
  </r>
  <r>
    <n v="7027"/>
    <x v="0"/>
    <x v="0"/>
    <x v="0"/>
    <x v="0"/>
    <x v="0"/>
    <x v="0"/>
    <x v="0"/>
    <n v="3612178"/>
    <n v="3612681"/>
    <x v="1"/>
    <m/>
    <x v="0"/>
    <s v="mll4541"/>
    <x v="0"/>
    <x v="0"/>
    <x v="74"/>
    <x v="0"/>
    <x v="0"/>
  </r>
  <r>
    <n v="7028"/>
    <x v="1"/>
    <x v="1"/>
    <x v="0"/>
    <x v="0"/>
    <x v="0"/>
    <x v="0"/>
    <x v="0"/>
    <n v="3612178"/>
    <n v="3612681"/>
    <x v="1"/>
    <s v="BAB51172.1"/>
    <x v="1242"/>
    <s v="mll4541"/>
    <x v="0"/>
    <x v="0"/>
    <x v="74"/>
    <x v="75"/>
    <x v="0"/>
  </r>
  <r>
    <n v="7029"/>
    <x v="0"/>
    <x v="0"/>
    <x v="0"/>
    <x v="0"/>
    <x v="0"/>
    <x v="0"/>
    <x v="0"/>
    <n v="3613019"/>
    <n v="3613516"/>
    <x v="1"/>
    <m/>
    <x v="0"/>
    <s v="mll4543"/>
    <x v="0"/>
    <x v="0"/>
    <x v="19"/>
    <x v="0"/>
    <x v="0"/>
  </r>
  <r>
    <n v="7030"/>
    <x v="1"/>
    <x v="1"/>
    <x v="0"/>
    <x v="0"/>
    <x v="0"/>
    <x v="0"/>
    <x v="0"/>
    <n v="3613019"/>
    <n v="3613516"/>
    <x v="1"/>
    <s v="BAB51173.1"/>
    <x v="0"/>
    <s v="mll4543"/>
    <x v="0"/>
    <x v="0"/>
    <x v="19"/>
    <x v="20"/>
    <x v="0"/>
  </r>
  <r>
    <n v="7031"/>
    <x v="0"/>
    <x v="0"/>
    <x v="0"/>
    <x v="0"/>
    <x v="0"/>
    <x v="0"/>
    <x v="0"/>
    <n v="3613794"/>
    <n v="3614429"/>
    <x v="0"/>
    <m/>
    <x v="0"/>
    <s v="mlr4544"/>
    <x v="0"/>
    <x v="0"/>
    <x v="227"/>
    <x v="0"/>
    <x v="0"/>
  </r>
  <r>
    <n v="7032"/>
    <x v="1"/>
    <x v="1"/>
    <x v="0"/>
    <x v="0"/>
    <x v="0"/>
    <x v="0"/>
    <x v="0"/>
    <n v="3613794"/>
    <n v="3614429"/>
    <x v="0"/>
    <s v="BAB51174.1"/>
    <x v="0"/>
    <s v="mlr4544"/>
    <x v="0"/>
    <x v="0"/>
    <x v="227"/>
    <x v="224"/>
    <x v="0"/>
  </r>
  <r>
    <n v="7033"/>
    <x v="0"/>
    <x v="0"/>
    <x v="0"/>
    <x v="0"/>
    <x v="0"/>
    <x v="0"/>
    <x v="0"/>
    <n v="3614556"/>
    <n v="3615656"/>
    <x v="0"/>
    <m/>
    <x v="0"/>
    <s v="mlr4546"/>
    <x v="0"/>
    <x v="0"/>
    <x v="311"/>
    <x v="0"/>
    <x v="0"/>
  </r>
  <r>
    <n v="7034"/>
    <x v="1"/>
    <x v="1"/>
    <x v="0"/>
    <x v="0"/>
    <x v="0"/>
    <x v="0"/>
    <x v="0"/>
    <n v="3614556"/>
    <n v="3615656"/>
    <x v="0"/>
    <s v="BAB51175.1"/>
    <x v="1243"/>
    <s v="mlr4546"/>
    <x v="0"/>
    <x v="0"/>
    <x v="311"/>
    <x v="306"/>
    <x v="0"/>
  </r>
  <r>
    <n v="7035"/>
    <x v="0"/>
    <x v="0"/>
    <x v="0"/>
    <x v="0"/>
    <x v="0"/>
    <x v="0"/>
    <x v="0"/>
    <n v="3615653"/>
    <n v="3616183"/>
    <x v="0"/>
    <m/>
    <x v="0"/>
    <s v="mlr4547"/>
    <x v="0"/>
    <x v="0"/>
    <x v="434"/>
    <x v="0"/>
    <x v="0"/>
  </r>
  <r>
    <n v="7036"/>
    <x v="1"/>
    <x v="1"/>
    <x v="0"/>
    <x v="0"/>
    <x v="0"/>
    <x v="0"/>
    <x v="0"/>
    <n v="3615653"/>
    <n v="3616183"/>
    <x v="0"/>
    <s v="BAB51176.1"/>
    <x v="0"/>
    <s v="mlr4547"/>
    <x v="0"/>
    <x v="0"/>
    <x v="434"/>
    <x v="429"/>
    <x v="0"/>
  </r>
  <r>
    <n v="7037"/>
    <x v="0"/>
    <x v="0"/>
    <x v="0"/>
    <x v="0"/>
    <x v="0"/>
    <x v="0"/>
    <x v="0"/>
    <n v="3616197"/>
    <n v="3616565"/>
    <x v="0"/>
    <m/>
    <x v="0"/>
    <s v="mlr4548"/>
    <x v="0"/>
    <x v="0"/>
    <x v="190"/>
    <x v="0"/>
    <x v="0"/>
  </r>
  <r>
    <n v="7038"/>
    <x v="1"/>
    <x v="1"/>
    <x v="0"/>
    <x v="0"/>
    <x v="0"/>
    <x v="0"/>
    <x v="0"/>
    <n v="3616197"/>
    <n v="3616565"/>
    <x v="0"/>
    <s v="BAB51177.1"/>
    <x v="3"/>
    <s v="mlr4548"/>
    <x v="0"/>
    <x v="0"/>
    <x v="190"/>
    <x v="187"/>
    <x v="0"/>
  </r>
  <r>
    <n v="7039"/>
    <x v="0"/>
    <x v="0"/>
    <x v="0"/>
    <x v="0"/>
    <x v="0"/>
    <x v="0"/>
    <x v="0"/>
    <n v="3616651"/>
    <n v="3616902"/>
    <x v="1"/>
    <m/>
    <x v="0"/>
    <s v="msl4549"/>
    <x v="0"/>
    <x v="0"/>
    <x v="44"/>
    <x v="0"/>
    <x v="0"/>
  </r>
  <r>
    <n v="7040"/>
    <x v="1"/>
    <x v="1"/>
    <x v="0"/>
    <x v="0"/>
    <x v="0"/>
    <x v="0"/>
    <x v="0"/>
    <n v="3616651"/>
    <n v="3616902"/>
    <x v="1"/>
    <s v="BAB51178.1"/>
    <x v="0"/>
    <s v="msl4549"/>
    <x v="0"/>
    <x v="0"/>
    <x v="44"/>
    <x v="45"/>
    <x v="0"/>
  </r>
  <r>
    <n v="7041"/>
    <x v="0"/>
    <x v="0"/>
    <x v="0"/>
    <x v="0"/>
    <x v="0"/>
    <x v="0"/>
    <x v="0"/>
    <n v="3617252"/>
    <n v="3617866"/>
    <x v="1"/>
    <m/>
    <x v="0"/>
    <s v="mll4550"/>
    <x v="0"/>
    <x v="0"/>
    <x v="155"/>
    <x v="0"/>
    <x v="0"/>
  </r>
  <r>
    <n v="7042"/>
    <x v="1"/>
    <x v="1"/>
    <x v="0"/>
    <x v="0"/>
    <x v="0"/>
    <x v="0"/>
    <x v="0"/>
    <n v="3617252"/>
    <n v="3617866"/>
    <x v="1"/>
    <s v="BAB51179.1"/>
    <x v="0"/>
    <s v="mll4550"/>
    <x v="0"/>
    <x v="0"/>
    <x v="155"/>
    <x v="155"/>
    <x v="0"/>
  </r>
  <r>
    <n v="7043"/>
    <x v="0"/>
    <x v="0"/>
    <x v="0"/>
    <x v="0"/>
    <x v="0"/>
    <x v="0"/>
    <x v="0"/>
    <n v="3617727"/>
    <n v="3617879"/>
    <x v="1"/>
    <m/>
    <x v="0"/>
    <s v="msl4551"/>
    <x v="0"/>
    <x v="0"/>
    <x v="363"/>
    <x v="0"/>
    <x v="0"/>
  </r>
  <r>
    <n v="7044"/>
    <x v="1"/>
    <x v="1"/>
    <x v="0"/>
    <x v="0"/>
    <x v="0"/>
    <x v="0"/>
    <x v="0"/>
    <n v="3617727"/>
    <n v="3617879"/>
    <x v="1"/>
    <s v="BAB51180.1"/>
    <x v="0"/>
    <s v="msl4551"/>
    <x v="0"/>
    <x v="0"/>
    <x v="363"/>
    <x v="358"/>
    <x v="0"/>
  </r>
  <r>
    <n v="7045"/>
    <x v="0"/>
    <x v="0"/>
    <x v="0"/>
    <x v="0"/>
    <x v="0"/>
    <x v="0"/>
    <x v="0"/>
    <n v="3618026"/>
    <n v="3619303"/>
    <x v="1"/>
    <m/>
    <x v="0"/>
    <s v="mll4552"/>
    <x v="0"/>
    <x v="0"/>
    <x v="71"/>
    <x v="0"/>
    <x v="0"/>
  </r>
  <r>
    <n v="7046"/>
    <x v="1"/>
    <x v="1"/>
    <x v="0"/>
    <x v="0"/>
    <x v="0"/>
    <x v="0"/>
    <x v="0"/>
    <n v="3618026"/>
    <n v="3619303"/>
    <x v="1"/>
    <s v="BAB51181.1"/>
    <x v="1244"/>
    <s v="mll4552"/>
    <x v="0"/>
    <x v="0"/>
    <x v="71"/>
    <x v="72"/>
    <x v="0"/>
  </r>
  <r>
    <n v="7047"/>
    <x v="0"/>
    <x v="0"/>
    <x v="0"/>
    <x v="0"/>
    <x v="0"/>
    <x v="0"/>
    <x v="0"/>
    <n v="3619606"/>
    <n v="3619974"/>
    <x v="1"/>
    <m/>
    <x v="0"/>
    <s v="mll4553"/>
    <x v="0"/>
    <x v="0"/>
    <x v="190"/>
    <x v="0"/>
    <x v="0"/>
  </r>
  <r>
    <n v="7048"/>
    <x v="1"/>
    <x v="1"/>
    <x v="0"/>
    <x v="0"/>
    <x v="0"/>
    <x v="0"/>
    <x v="0"/>
    <n v="3619606"/>
    <n v="3619974"/>
    <x v="1"/>
    <s v="BAB51182.1"/>
    <x v="153"/>
    <s v="mll4553"/>
    <x v="0"/>
    <x v="0"/>
    <x v="190"/>
    <x v="187"/>
    <x v="0"/>
  </r>
  <r>
    <n v="7049"/>
    <x v="0"/>
    <x v="0"/>
    <x v="0"/>
    <x v="0"/>
    <x v="0"/>
    <x v="0"/>
    <x v="0"/>
    <n v="3620284"/>
    <n v="3620460"/>
    <x v="0"/>
    <m/>
    <x v="0"/>
    <s v="msr4554"/>
    <x v="0"/>
    <x v="0"/>
    <x v="306"/>
    <x v="0"/>
    <x v="0"/>
  </r>
  <r>
    <n v="7050"/>
    <x v="1"/>
    <x v="1"/>
    <x v="0"/>
    <x v="0"/>
    <x v="0"/>
    <x v="0"/>
    <x v="0"/>
    <n v="3620284"/>
    <n v="3620460"/>
    <x v="0"/>
    <s v="BAB51183.1"/>
    <x v="0"/>
    <s v="msr4554"/>
    <x v="0"/>
    <x v="0"/>
    <x v="306"/>
    <x v="301"/>
    <x v="0"/>
  </r>
  <r>
    <n v="7051"/>
    <x v="0"/>
    <x v="0"/>
    <x v="0"/>
    <x v="0"/>
    <x v="0"/>
    <x v="0"/>
    <x v="0"/>
    <n v="3620662"/>
    <n v="3621459"/>
    <x v="1"/>
    <m/>
    <x v="0"/>
    <s v="mll4555"/>
    <x v="0"/>
    <x v="0"/>
    <x v="0"/>
    <x v="0"/>
    <x v="0"/>
  </r>
  <r>
    <n v="7052"/>
    <x v="1"/>
    <x v="1"/>
    <x v="0"/>
    <x v="0"/>
    <x v="0"/>
    <x v="0"/>
    <x v="0"/>
    <n v="3620662"/>
    <n v="3621459"/>
    <x v="1"/>
    <s v="BAB51184.1"/>
    <x v="1245"/>
    <s v="mll4555"/>
    <x v="0"/>
    <x v="0"/>
    <x v="0"/>
    <x v="1"/>
    <x v="0"/>
  </r>
  <r>
    <n v="7053"/>
    <x v="0"/>
    <x v="0"/>
    <x v="0"/>
    <x v="0"/>
    <x v="0"/>
    <x v="0"/>
    <x v="0"/>
    <n v="3621467"/>
    <n v="3622243"/>
    <x v="1"/>
    <m/>
    <x v="0"/>
    <s v="mll4557"/>
    <x v="0"/>
    <x v="0"/>
    <x v="448"/>
    <x v="0"/>
    <x v="0"/>
  </r>
  <r>
    <n v="7054"/>
    <x v="1"/>
    <x v="1"/>
    <x v="0"/>
    <x v="0"/>
    <x v="0"/>
    <x v="0"/>
    <x v="0"/>
    <n v="3621467"/>
    <n v="3622243"/>
    <x v="1"/>
    <s v="BAB51185.1"/>
    <x v="1246"/>
    <s v="mll4557"/>
    <x v="0"/>
    <x v="0"/>
    <x v="448"/>
    <x v="443"/>
    <x v="0"/>
  </r>
  <r>
    <n v="7055"/>
    <x v="0"/>
    <x v="0"/>
    <x v="0"/>
    <x v="0"/>
    <x v="0"/>
    <x v="0"/>
    <x v="0"/>
    <n v="3622240"/>
    <n v="3623397"/>
    <x v="1"/>
    <m/>
    <x v="0"/>
    <s v="mll4558"/>
    <x v="0"/>
    <x v="0"/>
    <x v="505"/>
    <x v="0"/>
    <x v="0"/>
  </r>
  <r>
    <n v="7056"/>
    <x v="1"/>
    <x v="1"/>
    <x v="0"/>
    <x v="0"/>
    <x v="0"/>
    <x v="0"/>
    <x v="0"/>
    <n v="3622240"/>
    <n v="3623397"/>
    <x v="1"/>
    <s v="BAB51186.1"/>
    <x v="1247"/>
    <s v="mll4558"/>
    <x v="0"/>
    <x v="0"/>
    <x v="505"/>
    <x v="499"/>
    <x v="0"/>
  </r>
  <r>
    <n v="7057"/>
    <x v="0"/>
    <x v="0"/>
    <x v="0"/>
    <x v="0"/>
    <x v="0"/>
    <x v="0"/>
    <x v="0"/>
    <n v="3623488"/>
    <n v="3624441"/>
    <x v="1"/>
    <m/>
    <x v="0"/>
    <s v="mll4559"/>
    <x v="0"/>
    <x v="0"/>
    <x v="87"/>
    <x v="0"/>
    <x v="0"/>
  </r>
  <r>
    <n v="7058"/>
    <x v="1"/>
    <x v="1"/>
    <x v="0"/>
    <x v="0"/>
    <x v="0"/>
    <x v="0"/>
    <x v="0"/>
    <n v="3623488"/>
    <n v="3624441"/>
    <x v="1"/>
    <s v="BAB51187.1"/>
    <x v="1248"/>
    <s v="mll4559"/>
    <x v="0"/>
    <x v="0"/>
    <x v="87"/>
    <x v="88"/>
    <x v="0"/>
  </r>
  <r>
    <n v="7059"/>
    <x v="0"/>
    <x v="0"/>
    <x v="0"/>
    <x v="0"/>
    <x v="0"/>
    <x v="0"/>
    <x v="0"/>
    <n v="3624681"/>
    <n v="3625718"/>
    <x v="1"/>
    <m/>
    <x v="0"/>
    <s v="mll4560"/>
    <x v="0"/>
    <x v="0"/>
    <x v="224"/>
    <x v="0"/>
    <x v="0"/>
  </r>
  <r>
    <n v="7060"/>
    <x v="1"/>
    <x v="1"/>
    <x v="0"/>
    <x v="0"/>
    <x v="0"/>
    <x v="0"/>
    <x v="0"/>
    <n v="3624681"/>
    <n v="3625718"/>
    <x v="1"/>
    <s v="BAB51188.1"/>
    <x v="0"/>
    <s v="mll4560"/>
    <x v="0"/>
    <x v="0"/>
    <x v="224"/>
    <x v="221"/>
    <x v="0"/>
  </r>
  <r>
    <n v="7061"/>
    <x v="0"/>
    <x v="0"/>
    <x v="0"/>
    <x v="0"/>
    <x v="0"/>
    <x v="0"/>
    <x v="0"/>
    <n v="3625752"/>
    <n v="3625922"/>
    <x v="0"/>
    <m/>
    <x v="0"/>
    <s v="msr8655"/>
    <x v="0"/>
    <x v="0"/>
    <x v="143"/>
    <x v="0"/>
    <x v="0"/>
  </r>
  <r>
    <n v="7062"/>
    <x v="1"/>
    <x v="1"/>
    <x v="0"/>
    <x v="0"/>
    <x v="0"/>
    <x v="0"/>
    <x v="0"/>
    <n v="3625752"/>
    <n v="3625922"/>
    <x v="0"/>
    <s v="BAB51189.1"/>
    <x v="0"/>
    <s v="msr8655"/>
    <x v="0"/>
    <x v="0"/>
    <x v="143"/>
    <x v="143"/>
    <x v="0"/>
  </r>
  <r>
    <n v="7063"/>
    <x v="0"/>
    <x v="0"/>
    <x v="0"/>
    <x v="0"/>
    <x v="0"/>
    <x v="0"/>
    <x v="0"/>
    <n v="3626161"/>
    <n v="3627330"/>
    <x v="0"/>
    <m/>
    <x v="0"/>
    <s v="mlr4561"/>
    <x v="0"/>
    <x v="0"/>
    <x v="587"/>
    <x v="0"/>
    <x v="0"/>
  </r>
  <r>
    <n v="7064"/>
    <x v="1"/>
    <x v="1"/>
    <x v="0"/>
    <x v="0"/>
    <x v="0"/>
    <x v="0"/>
    <x v="0"/>
    <n v="3626161"/>
    <n v="3627330"/>
    <x v="0"/>
    <s v="BAB51190.1"/>
    <x v="1249"/>
    <s v="mlr4561"/>
    <x v="0"/>
    <x v="0"/>
    <x v="587"/>
    <x v="580"/>
    <x v="0"/>
  </r>
  <r>
    <n v="7065"/>
    <x v="0"/>
    <x v="0"/>
    <x v="0"/>
    <x v="0"/>
    <x v="0"/>
    <x v="0"/>
    <x v="0"/>
    <n v="3627343"/>
    <n v="3627567"/>
    <x v="1"/>
    <m/>
    <x v="0"/>
    <s v="msl4563"/>
    <x v="0"/>
    <x v="0"/>
    <x v="250"/>
    <x v="0"/>
    <x v="0"/>
  </r>
  <r>
    <n v="7066"/>
    <x v="1"/>
    <x v="1"/>
    <x v="0"/>
    <x v="0"/>
    <x v="0"/>
    <x v="0"/>
    <x v="0"/>
    <n v="3627343"/>
    <n v="3627567"/>
    <x v="1"/>
    <s v="BAB51191.1"/>
    <x v="0"/>
    <s v="msl4563"/>
    <x v="0"/>
    <x v="0"/>
    <x v="250"/>
    <x v="247"/>
    <x v="0"/>
  </r>
  <r>
    <n v="7067"/>
    <x v="0"/>
    <x v="0"/>
    <x v="0"/>
    <x v="0"/>
    <x v="0"/>
    <x v="0"/>
    <x v="0"/>
    <n v="3627701"/>
    <n v="3629785"/>
    <x v="1"/>
    <m/>
    <x v="0"/>
    <s v="mll4564"/>
    <x v="0"/>
    <x v="0"/>
    <x v="733"/>
    <x v="0"/>
    <x v="0"/>
  </r>
  <r>
    <n v="7068"/>
    <x v="1"/>
    <x v="1"/>
    <x v="0"/>
    <x v="0"/>
    <x v="0"/>
    <x v="0"/>
    <x v="0"/>
    <n v="3627701"/>
    <n v="3629785"/>
    <x v="1"/>
    <s v="BAB51192.1"/>
    <x v="0"/>
    <s v="mll4564"/>
    <x v="0"/>
    <x v="0"/>
    <x v="733"/>
    <x v="723"/>
    <x v="0"/>
  </r>
  <r>
    <n v="7069"/>
    <x v="0"/>
    <x v="0"/>
    <x v="0"/>
    <x v="0"/>
    <x v="0"/>
    <x v="0"/>
    <x v="0"/>
    <n v="3629944"/>
    <n v="3630675"/>
    <x v="0"/>
    <m/>
    <x v="0"/>
    <s v="mlr4566"/>
    <x v="0"/>
    <x v="0"/>
    <x v="293"/>
    <x v="0"/>
    <x v="0"/>
  </r>
  <r>
    <n v="7070"/>
    <x v="1"/>
    <x v="1"/>
    <x v="0"/>
    <x v="0"/>
    <x v="0"/>
    <x v="0"/>
    <x v="0"/>
    <n v="3629944"/>
    <n v="3630675"/>
    <x v="0"/>
    <s v="BAB51193.1"/>
    <x v="1250"/>
    <s v="mlr4566"/>
    <x v="0"/>
    <x v="0"/>
    <x v="293"/>
    <x v="289"/>
    <x v="0"/>
  </r>
  <r>
    <n v="7071"/>
    <x v="0"/>
    <x v="0"/>
    <x v="0"/>
    <x v="0"/>
    <x v="0"/>
    <x v="0"/>
    <x v="0"/>
    <n v="3630763"/>
    <n v="3631425"/>
    <x v="1"/>
    <m/>
    <x v="0"/>
    <s v="mll4567"/>
    <x v="0"/>
    <x v="0"/>
    <x v="200"/>
    <x v="0"/>
    <x v="0"/>
  </r>
  <r>
    <n v="7072"/>
    <x v="1"/>
    <x v="1"/>
    <x v="0"/>
    <x v="0"/>
    <x v="0"/>
    <x v="0"/>
    <x v="0"/>
    <n v="3630763"/>
    <n v="3631425"/>
    <x v="1"/>
    <s v="BAB51194.1"/>
    <x v="1251"/>
    <s v="mll4567"/>
    <x v="0"/>
    <x v="0"/>
    <x v="200"/>
    <x v="197"/>
    <x v="0"/>
  </r>
  <r>
    <n v="7073"/>
    <x v="0"/>
    <x v="0"/>
    <x v="0"/>
    <x v="0"/>
    <x v="0"/>
    <x v="0"/>
    <x v="0"/>
    <n v="3631422"/>
    <n v="3632861"/>
    <x v="1"/>
    <m/>
    <x v="0"/>
    <s v="mll4568"/>
    <x v="0"/>
    <x v="0"/>
    <x v="726"/>
    <x v="0"/>
    <x v="0"/>
  </r>
  <r>
    <n v="7074"/>
    <x v="1"/>
    <x v="1"/>
    <x v="0"/>
    <x v="0"/>
    <x v="0"/>
    <x v="0"/>
    <x v="0"/>
    <n v="3631422"/>
    <n v="3632861"/>
    <x v="1"/>
    <s v="BAB51195.1"/>
    <x v="1252"/>
    <s v="mll4568"/>
    <x v="0"/>
    <x v="0"/>
    <x v="726"/>
    <x v="716"/>
    <x v="0"/>
  </r>
  <r>
    <n v="7075"/>
    <x v="0"/>
    <x v="0"/>
    <x v="0"/>
    <x v="0"/>
    <x v="0"/>
    <x v="0"/>
    <x v="0"/>
    <n v="3632985"/>
    <n v="3633323"/>
    <x v="0"/>
    <m/>
    <x v="0"/>
    <s v="mlr4570"/>
    <x v="0"/>
    <x v="0"/>
    <x v="63"/>
    <x v="0"/>
    <x v="0"/>
  </r>
  <r>
    <n v="7076"/>
    <x v="1"/>
    <x v="1"/>
    <x v="0"/>
    <x v="0"/>
    <x v="0"/>
    <x v="0"/>
    <x v="0"/>
    <n v="3632985"/>
    <n v="3633323"/>
    <x v="0"/>
    <s v="BAB51196.1"/>
    <x v="0"/>
    <s v="mlr4570"/>
    <x v="0"/>
    <x v="0"/>
    <x v="63"/>
    <x v="64"/>
    <x v="0"/>
  </r>
  <r>
    <n v="7077"/>
    <x v="0"/>
    <x v="0"/>
    <x v="0"/>
    <x v="0"/>
    <x v="0"/>
    <x v="0"/>
    <x v="0"/>
    <n v="3633352"/>
    <n v="3634062"/>
    <x v="0"/>
    <m/>
    <x v="0"/>
    <s v="mlr4571"/>
    <x v="0"/>
    <x v="0"/>
    <x v="419"/>
    <x v="0"/>
    <x v="0"/>
  </r>
  <r>
    <n v="7078"/>
    <x v="1"/>
    <x v="1"/>
    <x v="0"/>
    <x v="0"/>
    <x v="0"/>
    <x v="0"/>
    <x v="0"/>
    <n v="3633352"/>
    <n v="3634062"/>
    <x v="0"/>
    <s v="BAB51197.1"/>
    <x v="0"/>
    <s v="mlr4571"/>
    <x v="0"/>
    <x v="0"/>
    <x v="419"/>
    <x v="414"/>
    <x v="0"/>
  </r>
  <r>
    <n v="7079"/>
    <x v="0"/>
    <x v="0"/>
    <x v="0"/>
    <x v="0"/>
    <x v="0"/>
    <x v="0"/>
    <x v="0"/>
    <n v="3634099"/>
    <n v="3634308"/>
    <x v="0"/>
    <m/>
    <x v="0"/>
    <s v="msr4573"/>
    <x v="0"/>
    <x v="0"/>
    <x v="221"/>
    <x v="0"/>
    <x v="0"/>
  </r>
  <r>
    <n v="7080"/>
    <x v="1"/>
    <x v="1"/>
    <x v="0"/>
    <x v="0"/>
    <x v="0"/>
    <x v="0"/>
    <x v="0"/>
    <n v="3634099"/>
    <n v="3634308"/>
    <x v="0"/>
    <s v="BAB51198.1"/>
    <x v="0"/>
    <s v="msr4573"/>
    <x v="0"/>
    <x v="0"/>
    <x v="221"/>
    <x v="218"/>
    <x v="0"/>
  </r>
  <r>
    <n v="7081"/>
    <x v="0"/>
    <x v="0"/>
    <x v="0"/>
    <x v="0"/>
    <x v="0"/>
    <x v="0"/>
    <x v="0"/>
    <n v="3634358"/>
    <n v="3634636"/>
    <x v="0"/>
    <m/>
    <x v="0"/>
    <s v="mlr4574"/>
    <x v="0"/>
    <x v="0"/>
    <x v="102"/>
    <x v="0"/>
    <x v="0"/>
  </r>
  <r>
    <n v="7082"/>
    <x v="1"/>
    <x v="1"/>
    <x v="0"/>
    <x v="0"/>
    <x v="0"/>
    <x v="0"/>
    <x v="0"/>
    <n v="3634358"/>
    <n v="3634636"/>
    <x v="0"/>
    <s v="BAB51199.1"/>
    <x v="0"/>
    <s v="mlr4574"/>
    <x v="0"/>
    <x v="0"/>
    <x v="102"/>
    <x v="103"/>
    <x v="0"/>
  </r>
  <r>
    <n v="7083"/>
    <x v="0"/>
    <x v="0"/>
    <x v="0"/>
    <x v="0"/>
    <x v="0"/>
    <x v="0"/>
    <x v="0"/>
    <n v="3634685"/>
    <n v="3636451"/>
    <x v="0"/>
    <m/>
    <x v="0"/>
    <s v="mlr4576"/>
    <x v="0"/>
    <x v="0"/>
    <x v="734"/>
    <x v="0"/>
    <x v="0"/>
  </r>
  <r>
    <n v="7084"/>
    <x v="1"/>
    <x v="1"/>
    <x v="0"/>
    <x v="0"/>
    <x v="0"/>
    <x v="0"/>
    <x v="0"/>
    <n v="3634685"/>
    <n v="3636451"/>
    <x v="0"/>
    <s v="BAB51200.1"/>
    <x v="1253"/>
    <s v="mlr4576"/>
    <x v="0"/>
    <x v="0"/>
    <x v="734"/>
    <x v="724"/>
    <x v="0"/>
  </r>
  <r>
    <n v="7085"/>
    <x v="0"/>
    <x v="0"/>
    <x v="0"/>
    <x v="0"/>
    <x v="0"/>
    <x v="0"/>
    <x v="0"/>
    <n v="3636524"/>
    <n v="3637246"/>
    <x v="1"/>
    <m/>
    <x v="0"/>
    <s v="mll4579"/>
    <x v="0"/>
    <x v="0"/>
    <x v="551"/>
    <x v="0"/>
    <x v="0"/>
  </r>
  <r>
    <n v="7086"/>
    <x v="1"/>
    <x v="1"/>
    <x v="0"/>
    <x v="0"/>
    <x v="0"/>
    <x v="0"/>
    <x v="0"/>
    <n v="3636524"/>
    <n v="3637246"/>
    <x v="1"/>
    <s v="BAB51201.1"/>
    <x v="1254"/>
    <s v="mll4579"/>
    <x v="0"/>
    <x v="0"/>
    <x v="551"/>
    <x v="544"/>
    <x v="0"/>
  </r>
  <r>
    <n v="7087"/>
    <x v="0"/>
    <x v="0"/>
    <x v="0"/>
    <x v="0"/>
    <x v="0"/>
    <x v="0"/>
    <x v="0"/>
    <n v="3637330"/>
    <n v="3638256"/>
    <x v="1"/>
    <m/>
    <x v="0"/>
    <s v="mll4580"/>
    <x v="0"/>
    <x v="0"/>
    <x v="110"/>
    <x v="0"/>
    <x v="0"/>
  </r>
  <r>
    <n v="7088"/>
    <x v="1"/>
    <x v="1"/>
    <x v="0"/>
    <x v="0"/>
    <x v="0"/>
    <x v="0"/>
    <x v="0"/>
    <n v="3637330"/>
    <n v="3638256"/>
    <x v="1"/>
    <s v="BAB51202.1"/>
    <x v="1064"/>
    <s v="mll4580"/>
    <x v="0"/>
    <x v="0"/>
    <x v="110"/>
    <x v="110"/>
    <x v="0"/>
  </r>
  <r>
    <n v="7089"/>
    <x v="0"/>
    <x v="0"/>
    <x v="0"/>
    <x v="0"/>
    <x v="0"/>
    <x v="0"/>
    <x v="0"/>
    <n v="3638462"/>
    <n v="3639352"/>
    <x v="0"/>
    <m/>
    <x v="0"/>
    <s v="mlr4581"/>
    <x v="0"/>
    <x v="0"/>
    <x v="219"/>
    <x v="0"/>
    <x v="0"/>
  </r>
  <r>
    <n v="7090"/>
    <x v="1"/>
    <x v="1"/>
    <x v="0"/>
    <x v="0"/>
    <x v="0"/>
    <x v="0"/>
    <x v="0"/>
    <n v="3638462"/>
    <n v="3639352"/>
    <x v="0"/>
    <s v="BAB51203.1"/>
    <x v="3"/>
    <s v="mlr4581"/>
    <x v="0"/>
    <x v="0"/>
    <x v="219"/>
    <x v="216"/>
    <x v="0"/>
  </r>
  <r>
    <n v="7091"/>
    <x v="0"/>
    <x v="0"/>
    <x v="0"/>
    <x v="0"/>
    <x v="0"/>
    <x v="0"/>
    <x v="0"/>
    <n v="3639384"/>
    <n v="3640010"/>
    <x v="1"/>
    <m/>
    <x v="0"/>
    <s v="mll4583"/>
    <x v="0"/>
    <x v="0"/>
    <x v="26"/>
    <x v="0"/>
    <x v="0"/>
  </r>
  <r>
    <n v="7092"/>
    <x v="1"/>
    <x v="1"/>
    <x v="0"/>
    <x v="0"/>
    <x v="0"/>
    <x v="0"/>
    <x v="0"/>
    <n v="3639384"/>
    <n v="3640010"/>
    <x v="1"/>
    <s v="BAB51204.1"/>
    <x v="1255"/>
    <s v="mll4583"/>
    <x v="0"/>
    <x v="0"/>
    <x v="26"/>
    <x v="27"/>
    <x v="0"/>
  </r>
  <r>
    <n v="7093"/>
    <x v="0"/>
    <x v="0"/>
    <x v="0"/>
    <x v="0"/>
    <x v="0"/>
    <x v="0"/>
    <x v="0"/>
    <n v="3639989"/>
    <n v="3640369"/>
    <x v="1"/>
    <m/>
    <x v="0"/>
    <s v="mll4584"/>
    <x v="0"/>
    <x v="0"/>
    <x v="145"/>
    <x v="0"/>
    <x v="0"/>
  </r>
  <r>
    <n v="7094"/>
    <x v="1"/>
    <x v="1"/>
    <x v="0"/>
    <x v="0"/>
    <x v="0"/>
    <x v="0"/>
    <x v="0"/>
    <n v="3639989"/>
    <n v="3640369"/>
    <x v="1"/>
    <s v="BAB51205.1"/>
    <x v="0"/>
    <s v="mll4584"/>
    <x v="0"/>
    <x v="0"/>
    <x v="145"/>
    <x v="145"/>
    <x v="0"/>
  </r>
  <r>
    <n v="7095"/>
    <x v="0"/>
    <x v="0"/>
    <x v="0"/>
    <x v="0"/>
    <x v="0"/>
    <x v="0"/>
    <x v="0"/>
    <n v="3640474"/>
    <n v="3641445"/>
    <x v="1"/>
    <m/>
    <x v="0"/>
    <s v="mll4586"/>
    <x v="0"/>
    <x v="0"/>
    <x v="91"/>
    <x v="0"/>
    <x v="0"/>
  </r>
  <r>
    <n v="7096"/>
    <x v="1"/>
    <x v="1"/>
    <x v="0"/>
    <x v="0"/>
    <x v="0"/>
    <x v="0"/>
    <x v="0"/>
    <n v="3640474"/>
    <n v="3641445"/>
    <x v="1"/>
    <s v="BAB51206.1"/>
    <x v="1256"/>
    <s v="mll4586"/>
    <x v="0"/>
    <x v="0"/>
    <x v="91"/>
    <x v="92"/>
    <x v="0"/>
  </r>
  <r>
    <n v="7097"/>
    <x v="0"/>
    <x v="0"/>
    <x v="0"/>
    <x v="0"/>
    <x v="0"/>
    <x v="0"/>
    <x v="0"/>
    <n v="3641440"/>
    <n v="3642243"/>
    <x v="0"/>
    <m/>
    <x v="0"/>
    <s v="mlr4587"/>
    <x v="0"/>
    <x v="0"/>
    <x v="407"/>
    <x v="0"/>
    <x v="0"/>
  </r>
  <r>
    <n v="7098"/>
    <x v="1"/>
    <x v="1"/>
    <x v="0"/>
    <x v="0"/>
    <x v="0"/>
    <x v="0"/>
    <x v="0"/>
    <n v="3641440"/>
    <n v="3642243"/>
    <x v="0"/>
    <s v="BAB51207.1"/>
    <x v="0"/>
    <s v="mlr4587"/>
    <x v="0"/>
    <x v="0"/>
    <x v="407"/>
    <x v="402"/>
    <x v="0"/>
  </r>
  <r>
    <n v="7099"/>
    <x v="0"/>
    <x v="0"/>
    <x v="0"/>
    <x v="0"/>
    <x v="0"/>
    <x v="0"/>
    <x v="0"/>
    <n v="3642493"/>
    <n v="3643869"/>
    <x v="0"/>
    <m/>
    <x v="0"/>
    <s v="mlr4588"/>
    <x v="0"/>
    <x v="0"/>
    <x v="396"/>
    <x v="0"/>
    <x v="0"/>
  </r>
  <r>
    <n v="7100"/>
    <x v="1"/>
    <x v="1"/>
    <x v="0"/>
    <x v="0"/>
    <x v="0"/>
    <x v="0"/>
    <x v="0"/>
    <n v="3642493"/>
    <n v="3643869"/>
    <x v="0"/>
    <s v="BAB51208.1"/>
    <x v="332"/>
    <s v="mlr4588"/>
    <x v="0"/>
    <x v="0"/>
    <x v="396"/>
    <x v="391"/>
    <x v="0"/>
  </r>
  <r>
    <n v="7101"/>
    <x v="0"/>
    <x v="0"/>
    <x v="0"/>
    <x v="0"/>
    <x v="0"/>
    <x v="0"/>
    <x v="0"/>
    <n v="3643951"/>
    <n v="3644775"/>
    <x v="1"/>
    <m/>
    <x v="0"/>
    <s v="mll4589"/>
    <x v="0"/>
    <x v="0"/>
    <x v="238"/>
    <x v="0"/>
    <x v="0"/>
  </r>
  <r>
    <n v="7102"/>
    <x v="1"/>
    <x v="1"/>
    <x v="0"/>
    <x v="0"/>
    <x v="0"/>
    <x v="0"/>
    <x v="0"/>
    <n v="3643951"/>
    <n v="3644775"/>
    <x v="1"/>
    <s v="BAB51209.1"/>
    <x v="0"/>
    <s v="mll4589"/>
    <x v="0"/>
    <x v="0"/>
    <x v="238"/>
    <x v="235"/>
    <x v="0"/>
  </r>
  <r>
    <n v="7103"/>
    <x v="0"/>
    <x v="0"/>
    <x v="0"/>
    <x v="0"/>
    <x v="0"/>
    <x v="0"/>
    <x v="0"/>
    <n v="3644831"/>
    <n v="3645772"/>
    <x v="1"/>
    <m/>
    <x v="0"/>
    <s v="mll4591"/>
    <x v="0"/>
    <x v="0"/>
    <x v="276"/>
    <x v="0"/>
    <x v="0"/>
  </r>
  <r>
    <n v="7104"/>
    <x v="1"/>
    <x v="1"/>
    <x v="0"/>
    <x v="0"/>
    <x v="0"/>
    <x v="0"/>
    <x v="0"/>
    <n v="3644831"/>
    <n v="3645772"/>
    <x v="1"/>
    <s v="BAB51210.1"/>
    <x v="0"/>
    <s v="mll4591"/>
    <x v="0"/>
    <x v="0"/>
    <x v="276"/>
    <x v="272"/>
    <x v="0"/>
  </r>
  <r>
    <n v="7105"/>
    <x v="0"/>
    <x v="0"/>
    <x v="0"/>
    <x v="0"/>
    <x v="0"/>
    <x v="0"/>
    <x v="0"/>
    <n v="3645769"/>
    <n v="3646242"/>
    <x v="1"/>
    <m/>
    <x v="0"/>
    <s v="mll4592"/>
    <x v="0"/>
    <x v="0"/>
    <x v="196"/>
    <x v="0"/>
    <x v="0"/>
  </r>
  <r>
    <n v="7106"/>
    <x v="1"/>
    <x v="1"/>
    <x v="0"/>
    <x v="0"/>
    <x v="0"/>
    <x v="0"/>
    <x v="0"/>
    <n v="3645769"/>
    <n v="3646242"/>
    <x v="1"/>
    <s v="BAB51211.1"/>
    <x v="0"/>
    <s v="mll4592"/>
    <x v="0"/>
    <x v="0"/>
    <x v="196"/>
    <x v="193"/>
    <x v="0"/>
  </r>
  <r>
    <n v="7107"/>
    <x v="0"/>
    <x v="0"/>
    <x v="0"/>
    <x v="0"/>
    <x v="0"/>
    <x v="0"/>
    <x v="0"/>
    <n v="3646333"/>
    <n v="3647073"/>
    <x v="0"/>
    <m/>
    <x v="0"/>
    <s v="mlr4593"/>
    <x v="0"/>
    <x v="0"/>
    <x v="438"/>
    <x v="0"/>
    <x v="0"/>
  </r>
  <r>
    <n v="7108"/>
    <x v="1"/>
    <x v="1"/>
    <x v="0"/>
    <x v="0"/>
    <x v="0"/>
    <x v="0"/>
    <x v="0"/>
    <n v="3646333"/>
    <n v="3647073"/>
    <x v="0"/>
    <s v="BAB51212.1"/>
    <x v="3"/>
    <s v="mlr4593"/>
    <x v="0"/>
    <x v="0"/>
    <x v="438"/>
    <x v="433"/>
    <x v="0"/>
  </r>
  <r>
    <n v="7109"/>
    <x v="0"/>
    <x v="0"/>
    <x v="0"/>
    <x v="0"/>
    <x v="0"/>
    <x v="0"/>
    <x v="0"/>
    <n v="3647070"/>
    <n v="3648023"/>
    <x v="0"/>
    <m/>
    <x v="0"/>
    <s v="mlr4594"/>
    <x v="0"/>
    <x v="0"/>
    <x v="87"/>
    <x v="0"/>
    <x v="0"/>
  </r>
  <r>
    <n v="7110"/>
    <x v="1"/>
    <x v="1"/>
    <x v="0"/>
    <x v="0"/>
    <x v="0"/>
    <x v="0"/>
    <x v="0"/>
    <n v="3647070"/>
    <n v="3648023"/>
    <x v="0"/>
    <s v="BAB51213.1"/>
    <x v="0"/>
    <s v="mlr4594"/>
    <x v="0"/>
    <x v="0"/>
    <x v="87"/>
    <x v="88"/>
    <x v="0"/>
  </r>
  <r>
    <n v="7111"/>
    <x v="0"/>
    <x v="0"/>
    <x v="0"/>
    <x v="0"/>
    <x v="0"/>
    <x v="0"/>
    <x v="0"/>
    <n v="3648020"/>
    <n v="3648940"/>
    <x v="0"/>
    <m/>
    <x v="0"/>
    <s v="mlr4595"/>
    <x v="0"/>
    <x v="0"/>
    <x v="279"/>
    <x v="0"/>
    <x v="0"/>
  </r>
  <r>
    <n v="7112"/>
    <x v="1"/>
    <x v="1"/>
    <x v="0"/>
    <x v="0"/>
    <x v="0"/>
    <x v="0"/>
    <x v="0"/>
    <n v="3648020"/>
    <n v="3648940"/>
    <x v="0"/>
    <s v="BAB51214.1"/>
    <x v="1257"/>
    <s v="mlr4595"/>
    <x v="0"/>
    <x v="0"/>
    <x v="279"/>
    <x v="275"/>
    <x v="0"/>
  </r>
  <r>
    <n v="7113"/>
    <x v="0"/>
    <x v="0"/>
    <x v="0"/>
    <x v="0"/>
    <x v="0"/>
    <x v="0"/>
    <x v="0"/>
    <n v="3648937"/>
    <n v="3650073"/>
    <x v="0"/>
    <m/>
    <x v="0"/>
    <s v="mlr4596"/>
    <x v="0"/>
    <x v="0"/>
    <x v="218"/>
    <x v="0"/>
    <x v="0"/>
  </r>
  <r>
    <n v="7114"/>
    <x v="1"/>
    <x v="1"/>
    <x v="0"/>
    <x v="0"/>
    <x v="0"/>
    <x v="0"/>
    <x v="0"/>
    <n v="3648937"/>
    <n v="3650073"/>
    <x v="0"/>
    <s v="BAB51215.1"/>
    <x v="776"/>
    <s v="mlr4596"/>
    <x v="0"/>
    <x v="0"/>
    <x v="218"/>
    <x v="215"/>
    <x v="0"/>
  </r>
  <r>
    <n v="7115"/>
    <x v="0"/>
    <x v="0"/>
    <x v="0"/>
    <x v="0"/>
    <x v="0"/>
    <x v="0"/>
    <x v="0"/>
    <n v="3650167"/>
    <n v="3651150"/>
    <x v="1"/>
    <m/>
    <x v="0"/>
    <s v="mll4597"/>
    <x v="0"/>
    <x v="0"/>
    <x v="384"/>
    <x v="0"/>
    <x v="0"/>
  </r>
  <r>
    <n v="7116"/>
    <x v="1"/>
    <x v="1"/>
    <x v="0"/>
    <x v="0"/>
    <x v="0"/>
    <x v="0"/>
    <x v="0"/>
    <n v="3650167"/>
    <n v="3651150"/>
    <x v="1"/>
    <s v="BAB51216.1"/>
    <x v="1258"/>
    <s v="mll4597"/>
    <x v="0"/>
    <x v="0"/>
    <x v="384"/>
    <x v="379"/>
    <x v="0"/>
  </r>
  <r>
    <n v="7117"/>
    <x v="0"/>
    <x v="0"/>
    <x v="0"/>
    <x v="0"/>
    <x v="0"/>
    <x v="0"/>
    <x v="0"/>
    <n v="3651453"/>
    <n v="3651773"/>
    <x v="1"/>
    <m/>
    <x v="0"/>
    <s v="mll4599"/>
    <x v="0"/>
    <x v="0"/>
    <x v="49"/>
    <x v="0"/>
    <x v="0"/>
  </r>
  <r>
    <n v="7118"/>
    <x v="1"/>
    <x v="1"/>
    <x v="0"/>
    <x v="0"/>
    <x v="0"/>
    <x v="0"/>
    <x v="0"/>
    <n v="3651453"/>
    <n v="3651773"/>
    <x v="1"/>
    <s v="BAB51217.1"/>
    <x v="0"/>
    <s v="mll4599"/>
    <x v="0"/>
    <x v="0"/>
    <x v="49"/>
    <x v="50"/>
    <x v="0"/>
  </r>
  <r>
    <n v="7119"/>
    <x v="0"/>
    <x v="0"/>
    <x v="0"/>
    <x v="0"/>
    <x v="0"/>
    <x v="0"/>
    <x v="0"/>
    <n v="3651949"/>
    <n v="3652932"/>
    <x v="0"/>
    <m/>
    <x v="0"/>
    <s v="mlr4601"/>
    <x v="0"/>
    <x v="0"/>
    <x v="384"/>
    <x v="0"/>
    <x v="0"/>
  </r>
  <r>
    <n v="7120"/>
    <x v="1"/>
    <x v="1"/>
    <x v="0"/>
    <x v="0"/>
    <x v="0"/>
    <x v="0"/>
    <x v="0"/>
    <n v="3651949"/>
    <n v="3652932"/>
    <x v="0"/>
    <s v="BAB51218.1"/>
    <x v="0"/>
    <s v="mlr4601"/>
    <x v="0"/>
    <x v="0"/>
    <x v="384"/>
    <x v="379"/>
    <x v="0"/>
  </r>
  <r>
    <n v="7121"/>
    <x v="0"/>
    <x v="0"/>
    <x v="0"/>
    <x v="0"/>
    <x v="0"/>
    <x v="0"/>
    <x v="0"/>
    <n v="3652972"/>
    <n v="3653316"/>
    <x v="1"/>
    <m/>
    <x v="0"/>
    <s v="mll4602"/>
    <x v="0"/>
    <x v="0"/>
    <x v="248"/>
    <x v="0"/>
    <x v="0"/>
  </r>
  <r>
    <n v="7122"/>
    <x v="1"/>
    <x v="1"/>
    <x v="0"/>
    <x v="0"/>
    <x v="0"/>
    <x v="0"/>
    <x v="0"/>
    <n v="3652972"/>
    <n v="3653316"/>
    <x v="1"/>
    <s v="BAB51219.1"/>
    <x v="0"/>
    <s v="mll4602"/>
    <x v="0"/>
    <x v="0"/>
    <x v="248"/>
    <x v="245"/>
    <x v="0"/>
  </r>
  <r>
    <n v="7123"/>
    <x v="0"/>
    <x v="0"/>
    <x v="0"/>
    <x v="0"/>
    <x v="0"/>
    <x v="0"/>
    <x v="0"/>
    <n v="3653313"/>
    <n v="3653645"/>
    <x v="1"/>
    <m/>
    <x v="0"/>
    <s v="mll4604"/>
    <x v="0"/>
    <x v="0"/>
    <x v="6"/>
    <x v="0"/>
    <x v="0"/>
  </r>
  <r>
    <n v="7124"/>
    <x v="1"/>
    <x v="1"/>
    <x v="0"/>
    <x v="0"/>
    <x v="0"/>
    <x v="0"/>
    <x v="0"/>
    <n v="3653313"/>
    <n v="3653645"/>
    <x v="1"/>
    <s v="BAB51220.1"/>
    <x v="0"/>
    <s v="mll4604"/>
    <x v="0"/>
    <x v="0"/>
    <x v="6"/>
    <x v="7"/>
    <x v="0"/>
  </r>
  <r>
    <n v="7125"/>
    <x v="0"/>
    <x v="0"/>
    <x v="0"/>
    <x v="0"/>
    <x v="0"/>
    <x v="0"/>
    <x v="0"/>
    <n v="3653819"/>
    <n v="3654493"/>
    <x v="0"/>
    <m/>
    <x v="0"/>
    <s v="mlr4605"/>
    <x v="0"/>
    <x v="0"/>
    <x v="56"/>
    <x v="0"/>
    <x v="0"/>
  </r>
  <r>
    <n v="7126"/>
    <x v="1"/>
    <x v="1"/>
    <x v="0"/>
    <x v="0"/>
    <x v="0"/>
    <x v="0"/>
    <x v="0"/>
    <n v="3653819"/>
    <n v="3654493"/>
    <x v="0"/>
    <s v="BAB51221.1"/>
    <x v="3"/>
    <s v="mlr4605"/>
    <x v="0"/>
    <x v="0"/>
    <x v="56"/>
    <x v="57"/>
    <x v="0"/>
  </r>
  <r>
    <n v="7127"/>
    <x v="0"/>
    <x v="0"/>
    <x v="0"/>
    <x v="0"/>
    <x v="0"/>
    <x v="0"/>
    <x v="0"/>
    <n v="3654504"/>
    <n v="3656993"/>
    <x v="1"/>
    <m/>
    <x v="0"/>
    <s v="mll4606"/>
    <x v="0"/>
    <x v="0"/>
    <x v="735"/>
    <x v="0"/>
    <x v="0"/>
  </r>
  <r>
    <n v="7128"/>
    <x v="1"/>
    <x v="1"/>
    <x v="0"/>
    <x v="0"/>
    <x v="0"/>
    <x v="0"/>
    <x v="0"/>
    <n v="3654504"/>
    <n v="3656993"/>
    <x v="1"/>
    <s v="BAB51222.1"/>
    <x v="1259"/>
    <s v="mll4606"/>
    <x v="0"/>
    <x v="0"/>
    <x v="735"/>
    <x v="725"/>
    <x v="0"/>
  </r>
  <r>
    <n v="7129"/>
    <x v="0"/>
    <x v="0"/>
    <x v="0"/>
    <x v="0"/>
    <x v="0"/>
    <x v="0"/>
    <x v="0"/>
    <n v="3657005"/>
    <n v="3657871"/>
    <x v="1"/>
    <m/>
    <x v="0"/>
    <s v="mll4607"/>
    <x v="0"/>
    <x v="0"/>
    <x v="355"/>
    <x v="0"/>
    <x v="0"/>
  </r>
  <r>
    <n v="7130"/>
    <x v="1"/>
    <x v="1"/>
    <x v="0"/>
    <x v="0"/>
    <x v="0"/>
    <x v="0"/>
    <x v="0"/>
    <n v="3657005"/>
    <n v="3657871"/>
    <x v="1"/>
    <s v="BAB51223.1"/>
    <x v="0"/>
    <s v="mll4607"/>
    <x v="0"/>
    <x v="0"/>
    <x v="355"/>
    <x v="350"/>
    <x v="0"/>
  </r>
  <r>
    <n v="7131"/>
    <x v="0"/>
    <x v="0"/>
    <x v="0"/>
    <x v="0"/>
    <x v="0"/>
    <x v="0"/>
    <x v="0"/>
    <n v="3657986"/>
    <n v="3658492"/>
    <x v="1"/>
    <m/>
    <x v="0"/>
    <s v="mll4608"/>
    <x v="0"/>
    <x v="0"/>
    <x v="406"/>
    <x v="0"/>
    <x v="0"/>
  </r>
  <r>
    <n v="7132"/>
    <x v="1"/>
    <x v="1"/>
    <x v="0"/>
    <x v="0"/>
    <x v="0"/>
    <x v="0"/>
    <x v="0"/>
    <n v="3657986"/>
    <n v="3658492"/>
    <x v="1"/>
    <s v="BAB51224.1"/>
    <x v="0"/>
    <s v="mll4608"/>
    <x v="0"/>
    <x v="0"/>
    <x v="406"/>
    <x v="401"/>
    <x v="0"/>
  </r>
  <r>
    <n v="7133"/>
    <x v="0"/>
    <x v="0"/>
    <x v="0"/>
    <x v="0"/>
    <x v="0"/>
    <x v="0"/>
    <x v="0"/>
    <n v="3659382"/>
    <n v="3659843"/>
    <x v="1"/>
    <m/>
    <x v="0"/>
    <s v="mll4611"/>
    <x v="0"/>
    <x v="0"/>
    <x v="424"/>
    <x v="0"/>
    <x v="0"/>
  </r>
  <r>
    <n v="7134"/>
    <x v="1"/>
    <x v="1"/>
    <x v="0"/>
    <x v="0"/>
    <x v="0"/>
    <x v="0"/>
    <x v="0"/>
    <n v="3659382"/>
    <n v="3659843"/>
    <x v="1"/>
    <s v="BAB51225.1"/>
    <x v="0"/>
    <s v="mll4611"/>
    <x v="0"/>
    <x v="0"/>
    <x v="424"/>
    <x v="419"/>
    <x v="0"/>
  </r>
  <r>
    <n v="7135"/>
    <x v="0"/>
    <x v="0"/>
    <x v="0"/>
    <x v="0"/>
    <x v="0"/>
    <x v="0"/>
    <x v="0"/>
    <n v="3660066"/>
    <n v="3660434"/>
    <x v="0"/>
    <m/>
    <x v="0"/>
    <s v="mlr4612"/>
    <x v="0"/>
    <x v="0"/>
    <x v="190"/>
    <x v="0"/>
    <x v="0"/>
  </r>
  <r>
    <n v="7136"/>
    <x v="1"/>
    <x v="1"/>
    <x v="0"/>
    <x v="0"/>
    <x v="0"/>
    <x v="0"/>
    <x v="0"/>
    <n v="3660066"/>
    <n v="3660434"/>
    <x v="0"/>
    <s v="BAB51226.1"/>
    <x v="0"/>
    <s v="mlr4612"/>
    <x v="0"/>
    <x v="0"/>
    <x v="190"/>
    <x v="187"/>
    <x v="0"/>
  </r>
  <r>
    <n v="7137"/>
    <x v="0"/>
    <x v="0"/>
    <x v="0"/>
    <x v="0"/>
    <x v="0"/>
    <x v="0"/>
    <x v="0"/>
    <n v="3660460"/>
    <n v="3661704"/>
    <x v="0"/>
    <m/>
    <x v="0"/>
    <s v="mlr4613"/>
    <x v="0"/>
    <x v="0"/>
    <x v="593"/>
    <x v="0"/>
    <x v="0"/>
  </r>
  <r>
    <n v="7138"/>
    <x v="1"/>
    <x v="1"/>
    <x v="0"/>
    <x v="0"/>
    <x v="0"/>
    <x v="0"/>
    <x v="0"/>
    <n v="3660460"/>
    <n v="3661704"/>
    <x v="0"/>
    <s v="BAB51227.1"/>
    <x v="1260"/>
    <s v="mlr4613"/>
    <x v="0"/>
    <x v="0"/>
    <x v="593"/>
    <x v="586"/>
    <x v="0"/>
  </r>
  <r>
    <n v="7139"/>
    <x v="0"/>
    <x v="0"/>
    <x v="0"/>
    <x v="0"/>
    <x v="0"/>
    <x v="0"/>
    <x v="0"/>
    <n v="3661741"/>
    <n v="3662367"/>
    <x v="1"/>
    <m/>
    <x v="0"/>
    <s v="mll4614"/>
    <x v="0"/>
    <x v="0"/>
    <x v="26"/>
    <x v="0"/>
    <x v="0"/>
  </r>
  <r>
    <n v="7140"/>
    <x v="1"/>
    <x v="1"/>
    <x v="0"/>
    <x v="0"/>
    <x v="0"/>
    <x v="0"/>
    <x v="0"/>
    <n v="3661741"/>
    <n v="3662367"/>
    <x v="1"/>
    <s v="BAB51228.1"/>
    <x v="176"/>
    <s v="mll4614"/>
    <x v="0"/>
    <x v="0"/>
    <x v="26"/>
    <x v="27"/>
    <x v="0"/>
  </r>
  <r>
    <n v="7141"/>
    <x v="0"/>
    <x v="0"/>
    <x v="0"/>
    <x v="0"/>
    <x v="0"/>
    <x v="0"/>
    <x v="0"/>
    <n v="3662780"/>
    <n v="3663760"/>
    <x v="1"/>
    <m/>
    <x v="0"/>
    <s v="mll4616"/>
    <x v="0"/>
    <x v="0"/>
    <x v="202"/>
    <x v="0"/>
    <x v="0"/>
  </r>
  <r>
    <n v="7142"/>
    <x v="1"/>
    <x v="1"/>
    <x v="0"/>
    <x v="0"/>
    <x v="0"/>
    <x v="0"/>
    <x v="0"/>
    <n v="3662780"/>
    <n v="3663760"/>
    <x v="1"/>
    <s v="BAB51229.1"/>
    <x v="1261"/>
    <s v="mll4616"/>
    <x v="0"/>
    <x v="0"/>
    <x v="202"/>
    <x v="199"/>
    <x v="0"/>
  </r>
  <r>
    <n v="7143"/>
    <x v="0"/>
    <x v="0"/>
    <x v="0"/>
    <x v="0"/>
    <x v="0"/>
    <x v="0"/>
    <x v="0"/>
    <n v="3663941"/>
    <n v="3664558"/>
    <x v="1"/>
    <m/>
    <x v="0"/>
    <s v="mll4618"/>
    <x v="0"/>
    <x v="0"/>
    <x v="33"/>
    <x v="0"/>
    <x v="0"/>
  </r>
  <r>
    <n v="7144"/>
    <x v="1"/>
    <x v="1"/>
    <x v="0"/>
    <x v="0"/>
    <x v="0"/>
    <x v="0"/>
    <x v="0"/>
    <n v="3663941"/>
    <n v="3664558"/>
    <x v="1"/>
    <s v="BAB51230.1"/>
    <x v="0"/>
    <s v="mll4618"/>
    <x v="0"/>
    <x v="0"/>
    <x v="33"/>
    <x v="34"/>
    <x v="0"/>
  </r>
  <r>
    <n v="7145"/>
    <x v="0"/>
    <x v="0"/>
    <x v="0"/>
    <x v="0"/>
    <x v="0"/>
    <x v="0"/>
    <x v="0"/>
    <n v="3664670"/>
    <n v="3666049"/>
    <x v="1"/>
    <m/>
    <x v="0"/>
    <s v="mll4619"/>
    <x v="0"/>
    <x v="0"/>
    <x v="483"/>
    <x v="0"/>
    <x v="0"/>
  </r>
  <r>
    <n v="7146"/>
    <x v="1"/>
    <x v="1"/>
    <x v="0"/>
    <x v="0"/>
    <x v="0"/>
    <x v="0"/>
    <x v="0"/>
    <n v="3664670"/>
    <n v="3666049"/>
    <x v="1"/>
    <s v="BAB51231.1"/>
    <x v="1262"/>
    <s v="mll4619"/>
    <x v="0"/>
    <x v="0"/>
    <x v="483"/>
    <x v="477"/>
    <x v="0"/>
  </r>
  <r>
    <n v="7147"/>
    <x v="0"/>
    <x v="0"/>
    <x v="0"/>
    <x v="0"/>
    <x v="0"/>
    <x v="0"/>
    <x v="0"/>
    <n v="3666126"/>
    <n v="3666323"/>
    <x v="1"/>
    <m/>
    <x v="0"/>
    <s v="msl4620"/>
    <x v="0"/>
    <x v="0"/>
    <x v="195"/>
    <x v="0"/>
    <x v="0"/>
  </r>
  <r>
    <n v="7148"/>
    <x v="1"/>
    <x v="1"/>
    <x v="0"/>
    <x v="0"/>
    <x v="0"/>
    <x v="0"/>
    <x v="0"/>
    <n v="3666126"/>
    <n v="3666323"/>
    <x v="1"/>
    <s v="BAB51232.1"/>
    <x v="0"/>
    <s v="msl4620"/>
    <x v="0"/>
    <x v="0"/>
    <x v="195"/>
    <x v="192"/>
    <x v="0"/>
  </r>
  <r>
    <n v="7149"/>
    <x v="0"/>
    <x v="0"/>
    <x v="0"/>
    <x v="0"/>
    <x v="0"/>
    <x v="0"/>
    <x v="0"/>
    <n v="3666364"/>
    <n v="3667446"/>
    <x v="1"/>
    <m/>
    <x v="0"/>
    <s v="mll4621"/>
    <x v="0"/>
    <x v="0"/>
    <x v="543"/>
    <x v="0"/>
    <x v="0"/>
  </r>
  <r>
    <n v="7150"/>
    <x v="1"/>
    <x v="1"/>
    <x v="0"/>
    <x v="0"/>
    <x v="0"/>
    <x v="0"/>
    <x v="0"/>
    <n v="3666364"/>
    <n v="3667446"/>
    <x v="1"/>
    <s v="BAB51233.1"/>
    <x v="1263"/>
    <s v="mll4621"/>
    <x v="0"/>
    <x v="0"/>
    <x v="543"/>
    <x v="537"/>
    <x v="0"/>
  </r>
  <r>
    <n v="7151"/>
    <x v="0"/>
    <x v="0"/>
    <x v="0"/>
    <x v="0"/>
    <x v="0"/>
    <x v="0"/>
    <x v="0"/>
    <n v="3667604"/>
    <n v="3668320"/>
    <x v="0"/>
    <m/>
    <x v="0"/>
    <s v="mlr4622"/>
    <x v="0"/>
    <x v="0"/>
    <x v="239"/>
    <x v="0"/>
    <x v="0"/>
  </r>
  <r>
    <n v="7152"/>
    <x v="1"/>
    <x v="1"/>
    <x v="0"/>
    <x v="0"/>
    <x v="0"/>
    <x v="0"/>
    <x v="0"/>
    <n v="3667604"/>
    <n v="3668320"/>
    <x v="0"/>
    <s v="BAB51234.1"/>
    <x v="1264"/>
    <s v="mlr4622"/>
    <x v="0"/>
    <x v="0"/>
    <x v="239"/>
    <x v="236"/>
    <x v="0"/>
  </r>
  <r>
    <n v="7153"/>
    <x v="0"/>
    <x v="0"/>
    <x v="0"/>
    <x v="0"/>
    <x v="0"/>
    <x v="0"/>
    <x v="0"/>
    <n v="3668336"/>
    <n v="3668746"/>
    <x v="0"/>
    <m/>
    <x v="0"/>
    <s v="mlr4624"/>
    <x v="0"/>
    <x v="0"/>
    <x v="117"/>
    <x v="0"/>
    <x v="0"/>
  </r>
  <r>
    <n v="7154"/>
    <x v="1"/>
    <x v="1"/>
    <x v="0"/>
    <x v="0"/>
    <x v="0"/>
    <x v="0"/>
    <x v="0"/>
    <n v="3668336"/>
    <n v="3668746"/>
    <x v="0"/>
    <s v="BAB51235.1"/>
    <x v="44"/>
    <s v="mlr4624"/>
    <x v="0"/>
    <x v="0"/>
    <x v="117"/>
    <x v="117"/>
    <x v="0"/>
  </r>
  <r>
    <n v="7155"/>
    <x v="0"/>
    <x v="0"/>
    <x v="0"/>
    <x v="0"/>
    <x v="0"/>
    <x v="0"/>
    <x v="0"/>
    <n v="3668746"/>
    <n v="3669408"/>
    <x v="0"/>
    <m/>
    <x v="0"/>
    <s v="mlr4626"/>
    <x v="0"/>
    <x v="0"/>
    <x v="200"/>
    <x v="0"/>
    <x v="0"/>
  </r>
  <r>
    <n v="7156"/>
    <x v="1"/>
    <x v="1"/>
    <x v="0"/>
    <x v="0"/>
    <x v="0"/>
    <x v="0"/>
    <x v="0"/>
    <n v="3668746"/>
    <n v="3669408"/>
    <x v="0"/>
    <s v="BAB51236.1"/>
    <x v="0"/>
    <s v="mlr4626"/>
    <x v="0"/>
    <x v="0"/>
    <x v="200"/>
    <x v="197"/>
    <x v="0"/>
  </r>
  <r>
    <n v="7157"/>
    <x v="0"/>
    <x v="0"/>
    <x v="0"/>
    <x v="0"/>
    <x v="0"/>
    <x v="0"/>
    <x v="0"/>
    <n v="3669405"/>
    <n v="3670583"/>
    <x v="0"/>
    <m/>
    <x v="0"/>
    <s v="mlr4627"/>
    <x v="0"/>
    <x v="0"/>
    <x v="399"/>
    <x v="0"/>
    <x v="0"/>
  </r>
  <r>
    <n v="7158"/>
    <x v="1"/>
    <x v="1"/>
    <x v="0"/>
    <x v="0"/>
    <x v="0"/>
    <x v="0"/>
    <x v="0"/>
    <n v="3669405"/>
    <n v="3670583"/>
    <x v="0"/>
    <s v="BAB51237.1"/>
    <x v="1265"/>
    <s v="mlr4627"/>
    <x v="0"/>
    <x v="0"/>
    <x v="399"/>
    <x v="394"/>
    <x v="0"/>
  </r>
  <r>
    <n v="7159"/>
    <x v="0"/>
    <x v="0"/>
    <x v="0"/>
    <x v="0"/>
    <x v="0"/>
    <x v="0"/>
    <x v="0"/>
    <n v="3670647"/>
    <n v="3670910"/>
    <x v="0"/>
    <m/>
    <x v="0"/>
    <s v="mlr4629"/>
    <x v="0"/>
    <x v="0"/>
    <x v="442"/>
    <x v="0"/>
    <x v="0"/>
  </r>
  <r>
    <n v="7160"/>
    <x v="1"/>
    <x v="1"/>
    <x v="0"/>
    <x v="0"/>
    <x v="0"/>
    <x v="0"/>
    <x v="0"/>
    <n v="3670647"/>
    <n v="3670910"/>
    <x v="0"/>
    <s v="BAB51238.1"/>
    <x v="0"/>
    <s v="mlr4629"/>
    <x v="0"/>
    <x v="0"/>
    <x v="442"/>
    <x v="437"/>
    <x v="0"/>
  </r>
  <r>
    <n v="7161"/>
    <x v="0"/>
    <x v="0"/>
    <x v="0"/>
    <x v="0"/>
    <x v="0"/>
    <x v="0"/>
    <x v="0"/>
    <n v="3670950"/>
    <n v="3671138"/>
    <x v="1"/>
    <m/>
    <x v="0"/>
    <s v="msl4630"/>
    <x v="0"/>
    <x v="0"/>
    <x v="31"/>
    <x v="0"/>
    <x v="0"/>
  </r>
  <r>
    <n v="7162"/>
    <x v="1"/>
    <x v="1"/>
    <x v="0"/>
    <x v="0"/>
    <x v="0"/>
    <x v="0"/>
    <x v="0"/>
    <n v="3670950"/>
    <n v="3671138"/>
    <x v="1"/>
    <s v="BAB51239.1"/>
    <x v="0"/>
    <s v="msl4630"/>
    <x v="0"/>
    <x v="0"/>
    <x v="31"/>
    <x v="32"/>
    <x v="0"/>
  </r>
  <r>
    <n v="7163"/>
    <x v="0"/>
    <x v="0"/>
    <x v="0"/>
    <x v="0"/>
    <x v="0"/>
    <x v="0"/>
    <x v="0"/>
    <n v="3671146"/>
    <n v="3671331"/>
    <x v="1"/>
    <m/>
    <x v="0"/>
    <s v="msl4631"/>
    <x v="0"/>
    <x v="0"/>
    <x v="589"/>
    <x v="0"/>
    <x v="0"/>
  </r>
  <r>
    <n v="7164"/>
    <x v="1"/>
    <x v="1"/>
    <x v="0"/>
    <x v="0"/>
    <x v="0"/>
    <x v="0"/>
    <x v="0"/>
    <n v="3671146"/>
    <n v="3671331"/>
    <x v="1"/>
    <s v="BAB51240.1"/>
    <x v="0"/>
    <s v="msl4631"/>
    <x v="0"/>
    <x v="0"/>
    <x v="589"/>
    <x v="582"/>
    <x v="0"/>
  </r>
  <r>
    <n v="7165"/>
    <x v="0"/>
    <x v="0"/>
    <x v="0"/>
    <x v="0"/>
    <x v="0"/>
    <x v="0"/>
    <x v="0"/>
    <n v="3671531"/>
    <n v="3672415"/>
    <x v="0"/>
    <m/>
    <x v="0"/>
    <s v="mlr4632"/>
    <x v="0"/>
    <x v="0"/>
    <x v="240"/>
    <x v="0"/>
    <x v="0"/>
  </r>
  <r>
    <n v="7166"/>
    <x v="1"/>
    <x v="1"/>
    <x v="0"/>
    <x v="0"/>
    <x v="0"/>
    <x v="0"/>
    <x v="0"/>
    <n v="3671531"/>
    <n v="3672415"/>
    <x v="0"/>
    <s v="BAB51241.1"/>
    <x v="0"/>
    <s v="mlr4632"/>
    <x v="0"/>
    <x v="0"/>
    <x v="240"/>
    <x v="237"/>
    <x v="0"/>
  </r>
  <r>
    <n v="7167"/>
    <x v="0"/>
    <x v="0"/>
    <x v="0"/>
    <x v="0"/>
    <x v="0"/>
    <x v="0"/>
    <x v="0"/>
    <n v="3672408"/>
    <n v="3672785"/>
    <x v="0"/>
    <m/>
    <x v="0"/>
    <s v="mlr4633"/>
    <x v="0"/>
    <x v="0"/>
    <x v="179"/>
    <x v="0"/>
    <x v="0"/>
  </r>
  <r>
    <n v="7168"/>
    <x v="1"/>
    <x v="1"/>
    <x v="0"/>
    <x v="0"/>
    <x v="0"/>
    <x v="0"/>
    <x v="0"/>
    <n v="3672408"/>
    <n v="3672785"/>
    <x v="0"/>
    <s v="BAB51242.1"/>
    <x v="0"/>
    <s v="mlr4633"/>
    <x v="0"/>
    <x v="0"/>
    <x v="179"/>
    <x v="176"/>
    <x v="0"/>
  </r>
  <r>
    <n v="7169"/>
    <x v="0"/>
    <x v="0"/>
    <x v="0"/>
    <x v="0"/>
    <x v="0"/>
    <x v="0"/>
    <x v="0"/>
    <n v="3672868"/>
    <n v="3673674"/>
    <x v="1"/>
    <m/>
    <x v="0"/>
    <s v="mll4634"/>
    <x v="0"/>
    <x v="0"/>
    <x v="277"/>
    <x v="0"/>
    <x v="0"/>
  </r>
  <r>
    <n v="7170"/>
    <x v="1"/>
    <x v="1"/>
    <x v="0"/>
    <x v="0"/>
    <x v="0"/>
    <x v="0"/>
    <x v="0"/>
    <n v="3672868"/>
    <n v="3673674"/>
    <x v="1"/>
    <s v="BAB51243.1"/>
    <x v="1266"/>
    <s v="mll4634"/>
    <x v="0"/>
    <x v="0"/>
    <x v="277"/>
    <x v="273"/>
    <x v="0"/>
  </r>
  <r>
    <n v="7171"/>
    <x v="0"/>
    <x v="0"/>
    <x v="0"/>
    <x v="0"/>
    <x v="0"/>
    <x v="0"/>
    <x v="0"/>
    <n v="3673834"/>
    <n v="3674526"/>
    <x v="0"/>
    <m/>
    <x v="0"/>
    <s v="mlr4635"/>
    <x v="0"/>
    <x v="0"/>
    <x v="253"/>
    <x v="0"/>
    <x v="0"/>
  </r>
  <r>
    <n v="7172"/>
    <x v="1"/>
    <x v="1"/>
    <x v="0"/>
    <x v="0"/>
    <x v="0"/>
    <x v="0"/>
    <x v="0"/>
    <n v="3673834"/>
    <n v="3674526"/>
    <x v="0"/>
    <s v="BAB51244.1"/>
    <x v="176"/>
    <s v="mlr4635"/>
    <x v="0"/>
    <x v="0"/>
    <x v="253"/>
    <x v="250"/>
    <x v="0"/>
  </r>
  <r>
    <n v="7173"/>
    <x v="0"/>
    <x v="0"/>
    <x v="0"/>
    <x v="0"/>
    <x v="0"/>
    <x v="0"/>
    <x v="0"/>
    <n v="3674507"/>
    <n v="3675661"/>
    <x v="0"/>
    <m/>
    <x v="0"/>
    <s v="mlr4636"/>
    <x v="0"/>
    <x v="0"/>
    <x v="566"/>
    <x v="0"/>
    <x v="0"/>
  </r>
  <r>
    <n v="7174"/>
    <x v="1"/>
    <x v="1"/>
    <x v="0"/>
    <x v="0"/>
    <x v="0"/>
    <x v="0"/>
    <x v="0"/>
    <n v="3674507"/>
    <n v="3675661"/>
    <x v="0"/>
    <s v="BAB51245.1"/>
    <x v="1267"/>
    <s v="mlr4636"/>
    <x v="0"/>
    <x v="0"/>
    <x v="566"/>
    <x v="559"/>
    <x v="0"/>
  </r>
  <r>
    <n v="7175"/>
    <x v="0"/>
    <x v="0"/>
    <x v="0"/>
    <x v="0"/>
    <x v="0"/>
    <x v="0"/>
    <x v="0"/>
    <n v="3675658"/>
    <n v="3676557"/>
    <x v="0"/>
    <m/>
    <x v="0"/>
    <s v="mlr4637"/>
    <x v="0"/>
    <x v="0"/>
    <x v="66"/>
    <x v="0"/>
    <x v="0"/>
  </r>
  <r>
    <n v="7176"/>
    <x v="1"/>
    <x v="1"/>
    <x v="0"/>
    <x v="0"/>
    <x v="0"/>
    <x v="0"/>
    <x v="0"/>
    <n v="3675658"/>
    <n v="3676557"/>
    <x v="0"/>
    <s v="BAB51246.1"/>
    <x v="0"/>
    <s v="mlr4637"/>
    <x v="0"/>
    <x v="0"/>
    <x v="66"/>
    <x v="67"/>
    <x v="0"/>
  </r>
  <r>
    <n v="7177"/>
    <x v="0"/>
    <x v="0"/>
    <x v="0"/>
    <x v="0"/>
    <x v="0"/>
    <x v="0"/>
    <x v="0"/>
    <n v="3676619"/>
    <n v="3677806"/>
    <x v="0"/>
    <m/>
    <x v="0"/>
    <s v="mlr4639"/>
    <x v="0"/>
    <x v="0"/>
    <x v="383"/>
    <x v="0"/>
    <x v="0"/>
  </r>
  <r>
    <n v="7178"/>
    <x v="1"/>
    <x v="1"/>
    <x v="0"/>
    <x v="0"/>
    <x v="0"/>
    <x v="0"/>
    <x v="0"/>
    <n v="3676619"/>
    <n v="3677806"/>
    <x v="0"/>
    <s v="BAB51247.1"/>
    <x v="1268"/>
    <s v="mlr4639"/>
    <x v="0"/>
    <x v="0"/>
    <x v="383"/>
    <x v="378"/>
    <x v="0"/>
  </r>
  <r>
    <n v="7179"/>
    <x v="0"/>
    <x v="0"/>
    <x v="0"/>
    <x v="0"/>
    <x v="0"/>
    <x v="0"/>
    <x v="0"/>
    <n v="3677994"/>
    <n v="3679019"/>
    <x v="0"/>
    <m/>
    <x v="0"/>
    <s v="mlr4640"/>
    <x v="0"/>
    <x v="0"/>
    <x v="58"/>
    <x v="0"/>
    <x v="0"/>
  </r>
  <r>
    <n v="7180"/>
    <x v="1"/>
    <x v="1"/>
    <x v="0"/>
    <x v="0"/>
    <x v="0"/>
    <x v="0"/>
    <x v="0"/>
    <n v="3677994"/>
    <n v="3679019"/>
    <x v="0"/>
    <s v="BAB51248.1"/>
    <x v="908"/>
    <s v="mlr4640"/>
    <x v="0"/>
    <x v="0"/>
    <x v="58"/>
    <x v="59"/>
    <x v="0"/>
  </r>
  <r>
    <n v="7181"/>
    <x v="0"/>
    <x v="0"/>
    <x v="0"/>
    <x v="0"/>
    <x v="0"/>
    <x v="0"/>
    <x v="0"/>
    <n v="3679112"/>
    <n v="3681013"/>
    <x v="0"/>
    <m/>
    <x v="0"/>
    <s v="mlr4641"/>
    <x v="0"/>
    <x v="0"/>
    <x v="418"/>
    <x v="0"/>
    <x v="0"/>
  </r>
  <r>
    <n v="7182"/>
    <x v="1"/>
    <x v="1"/>
    <x v="0"/>
    <x v="0"/>
    <x v="0"/>
    <x v="0"/>
    <x v="0"/>
    <n v="3679112"/>
    <n v="3681013"/>
    <x v="0"/>
    <s v="BAB51249.1"/>
    <x v="776"/>
    <s v="mlr4641"/>
    <x v="0"/>
    <x v="0"/>
    <x v="418"/>
    <x v="413"/>
    <x v="0"/>
  </r>
  <r>
    <n v="7183"/>
    <x v="0"/>
    <x v="0"/>
    <x v="0"/>
    <x v="0"/>
    <x v="0"/>
    <x v="0"/>
    <x v="0"/>
    <n v="3681010"/>
    <n v="3681831"/>
    <x v="0"/>
    <m/>
    <x v="0"/>
    <s v="mlr4642"/>
    <x v="0"/>
    <x v="0"/>
    <x v="163"/>
    <x v="0"/>
    <x v="0"/>
  </r>
  <r>
    <n v="7184"/>
    <x v="1"/>
    <x v="1"/>
    <x v="0"/>
    <x v="0"/>
    <x v="0"/>
    <x v="0"/>
    <x v="0"/>
    <n v="3681010"/>
    <n v="3681831"/>
    <x v="0"/>
    <s v="BAB51250.1"/>
    <x v="1269"/>
    <s v="mlr4642"/>
    <x v="0"/>
    <x v="0"/>
    <x v="163"/>
    <x v="162"/>
    <x v="0"/>
  </r>
  <r>
    <n v="7185"/>
    <x v="0"/>
    <x v="0"/>
    <x v="0"/>
    <x v="0"/>
    <x v="0"/>
    <x v="0"/>
    <x v="0"/>
    <n v="3681874"/>
    <n v="3682494"/>
    <x v="0"/>
    <m/>
    <x v="0"/>
    <s v="mlr4643"/>
    <x v="0"/>
    <x v="0"/>
    <x v="13"/>
    <x v="0"/>
    <x v="0"/>
  </r>
  <r>
    <n v="7186"/>
    <x v="1"/>
    <x v="1"/>
    <x v="0"/>
    <x v="0"/>
    <x v="0"/>
    <x v="0"/>
    <x v="0"/>
    <n v="3681874"/>
    <n v="3682494"/>
    <x v="0"/>
    <s v="BAB51251.1"/>
    <x v="1270"/>
    <s v="mlr4643"/>
    <x v="0"/>
    <x v="0"/>
    <x v="13"/>
    <x v="14"/>
    <x v="0"/>
  </r>
  <r>
    <n v="7187"/>
    <x v="2"/>
    <x v="2"/>
    <x v="0"/>
    <x v="0"/>
    <x v="0"/>
    <x v="0"/>
    <x v="0"/>
    <n v="3682634"/>
    <n v="3682715"/>
    <x v="0"/>
    <m/>
    <x v="0"/>
    <m/>
    <x v="0"/>
    <x v="0"/>
    <x v="166"/>
    <x v="0"/>
    <x v="0"/>
  </r>
  <r>
    <n v="7188"/>
    <x v="0"/>
    <x v="0"/>
    <x v="0"/>
    <x v="0"/>
    <x v="0"/>
    <x v="0"/>
    <x v="0"/>
    <n v="3684247"/>
    <n v="3685362"/>
    <x v="0"/>
    <m/>
    <x v="0"/>
    <s v="mlr4645"/>
    <x v="0"/>
    <x v="0"/>
    <x v="216"/>
    <x v="0"/>
    <x v="0"/>
  </r>
  <r>
    <n v="7189"/>
    <x v="1"/>
    <x v="1"/>
    <x v="0"/>
    <x v="0"/>
    <x v="0"/>
    <x v="0"/>
    <x v="0"/>
    <n v="3684247"/>
    <n v="3685362"/>
    <x v="0"/>
    <s v="BAB51252.1"/>
    <x v="0"/>
    <s v="mlr4645"/>
    <x v="0"/>
    <x v="0"/>
    <x v="216"/>
    <x v="213"/>
    <x v="0"/>
  </r>
  <r>
    <n v="7190"/>
    <x v="0"/>
    <x v="0"/>
    <x v="0"/>
    <x v="0"/>
    <x v="0"/>
    <x v="0"/>
    <x v="0"/>
    <n v="3685374"/>
    <n v="3685685"/>
    <x v="0"/>
    <m/>
    <x v="0"/>
    <s v="mlr4646"/>
    <x v="0"/>
    <x v="0"/>
    <x v="454"/>
    <x v="0"/>
    <x v="0"/>
  </r>
  <r>
    <n v="7191"/>
    <x v="1"/>
    <x v="1"/>
    <x v="0"/>
    <x v="0"/>
    <x v="0"/>
    <x v="0"/>
    <x v="0"/>
    <n v="3685374"/>
    <n v="3685685"/>
    <x v="0"/>
    <s v="BAB51253.1"/>
    <x v="0"/>
    <s v="mlr4646"/>
    <x v="0"/>
    <x v="0"/>
    <x v="454"/>
    <x v="449"/>
    <x v="0"/>
  </r>
  <r>
    <n v="7192"/>
    <x v="0"/>
    <x v="0"/>
    <x v="0"/>
    <x v="0"/>
    <x v="0"/>
    <x v="0"/>
    <x v="0"/>
    <n v="3685973"/>
    <n v="3686512"/>
    <x v="0"/>
    <m/>
    <x v="0"/>
    <s v="mlr4647"/>
    <x v="0"/>
    <x v="0"/>
    <x v="271"/>
    <x v="0"/>
    <x v="0"/>
  </r>
  <r>
    <n v="7193"/>
    <x v="1"/>
    <x v="1"/>
    <x v="0"/>
    <x v="0"/>
    <x v="0"/>
    <x v="0"/>
    <x v="0"/>
    <n v="3685973"/>
    <n v="3686512"/>
    <x v="0"/>
    <s v="BAB51254.1"/>
    <x v="1271"/>
    <s v="mlr4647"/>
    <x v="0"/>
    <x v="0"/>
    <x v="271"/>
    <x v="267"/>
    <x v="0"/>
  </r>
  <r>
    <n v="7194"/>
    <x v="0"/>
    <x v="0"/>
    <x v="0"/>
    <x v="0"/>
    <x v="0"/>
    <x v="0"/>
    <x v="0"/>
    <n v="3686537"/>
    <n v="3686713"/>
    <x v="1"/>
    <m/>
    <x v="0"/>
    <s v="msl4648"/>
    <x v="0"/>
    <x v="0"/>
    <x v="306"/>
    <x v="0"/>
    <x v="0"/>
  </r>
  <r>
    <n v="7195"/>
    <x v="1"/>
    <x v="1"/>
    <x v="0"/>
    <x v="0"/>
    <x v="0"/>
    <x v="0"/>
    <x v="0"/>
    <n v="3686537"/>
    <n v="3686713"/>
    <x v="1"/>
    <s v="BAB51255.1"/>
    <x v="0"/>
    <s v="msl4648"/>
    <x v="0"/>
    <x v="0"/>
    <x v="306"/>
    <x v="301"/>
    <x v="0"/>
  </r>
  <r>
    <n v="7196"/>
    <x v="0"/>
    <x v="0"/>
    <x v="0"/>
    <x v="0"/>
    <x v="0"/>
    <x v="0"/>
    <x v="0"/>
    <n v="3686808"/>
    <n v="3687023"/>
    <x v="1"/>
    <m/>
    <x v="0"/>
    <s v="msl4649"/>
    <x v="0"/>
    <x v="0"/>
    <x v="395"/>
    <x v="0"/>
    <x v="0"/>
  </r>
  <r>
    <n v="7197"/>
    <x v="1"/>
    <x v="1"/>
    <x v="0"/>
    <x v="0"/>
    <x v="0"/>
    <x v="0"/>
    <x v="0"/>
    <n v="3686808"/>
    <n v="3687023"/>
    <x v="1"/>
    <s v="BAB51256.1"/>
    <x v="0"/>
    <s v="msl4649"/>
    <x v="0"/>
    <x v="0"/>
    <x v="395"/>
    <x v="390"/>
    <x v="0"/>
  </r>
  <r>
    <n v="7198"/>
    <x v="0"/>
    <x v="0"/>
    <x v="0"/>
    <x v="0"/>
    <x v="0"/>
    <x v="0"/>
    <x v="0"/>
    <n v="3687086"/>
    <n v="3689101"/>
    <x v="1"/>
    <m/>
    <x v="0"/>
    <s v="mll4650"/>
    <x v="0"/>
    <x v="0"/>
    <x v="731"/>
    <x v="0"/>
    <x v="0"/>
  </r>
  <r>
    <n v="7199"/>
    <x v="1"/>
    <x v="1"/>
    <x v="0"/>
    <x v="0"/>
    <x v="0"/>
    <x v="0"/>
    <x v="0"/>
    <n v="3687086"/>
    <n v="3689101"/>
    <x v="1"/>
    <s v="BAB51257.1"/>
    <x v="872"/>
    <s v="mll4650"/>
    <x v="0"/>
    <x v="0"/>
    <x v="731"/>
    <x v="721"/>
    <x v="0"/>
  </r>
  <r>
    <n v="7200"/>
    <x v="0"/>
    <x v="0"/>
    <x v="0"/>
    <x v="0"/>
    <x v="0"/>
    <x v="0"/>
    <x v="0"/>
    <n v="3689316"/>
    <n v="3690404"/>
    <x v="0"/>
    <m/>
    <x v="0"/>
    <s v="mlr4651"/>
    <x v="0"/>
    <x v="0"/>
    <x v="563"/>
    <x v="0"/>
    <x v="0"/>
  </r>
  <r>
    <n v="7201"/>
    <x v="1"/>
    <x v="1"/>
    <x v="0"/>
    <x v="0"/>
    <x v="0"/>
    <x v="0"/>
    <x v="0"/>
    <n v="3689316"/>
    <n v="3690404"/>
    <x v="0"/>
    <s v="BAB51258.1"/>
    <x v="1272"/>
    <s v="mlr4651"/>
    <x v="0"/>
    <x v="0"/>
    <x v="563"/>
    <x v="556"/>
    <x v="0"/>
  </r>
  <r>
    <n v="7202"/>
    <x v="0"/>
    <x v="0"/>
    <x v="0"/>
    <x v="0"/>
    <x v="0"/>
    <x v="0"/>
    <x v="0"/>
    <n v="3690346"/>
    <n v="3691899"/>
    <x v="0"/>
    <m/>
    <x v="0"/>
    <s v="mlr4653"/>
    <x v="0"/>
    <x v="0"/>
    <x v="651"/>
    <x v="0"/>
    <x v="0"/>
  </r>
  <r>
    <n v="7203"/>
    <x v="1"/>
    <x v="1"/>
    <x v="0"/>
    <x v="0"/>
    <x v="0"/>
    <x v="0"/>
    <x v="0"/>
    <n v="3690346"/>
    <n v="3691899"/>
    <x v="0"/>
    <s v="BAB51259.1"/>
    <x v="1273"/>
    <s v="mlr4653"/>
    <x v="0"/>
    <x v="0"/>
    <x v="651"/>
    <x v="643"/>
    <x v="0"/>
  </r>
  <r>
    <n v="7204"/>
    <x v="0"/>
    <x v="0"/>
    <x v="0"/>
    <x v="0"/>
    <x v="0"/>
    <x v="0"/>
    <x v="0"/>
    <n v="3691865"/>
    <n v="3692323"/>
    <x v="0"/>
    <m/>
    <x v="0"/>
    <s v="mlr4654"/>
    <x v="0"/>
    <x v="0"/>
    <x v="133"/>
    <x v="0"/>
    <x v="0"/>
  </r>
  <r>
    <n v="7205"/>
    <x v="1"/>
    <x v="1"/>
    <x v="0"/>
    <x v="0"/>
    <x v="0"/>
    <x v="0"/>
    <x v="0"/>
    <n v="3691865"/>
    <n v="3692323"/>
    <x v="0"/>
    <s v="BAB51260.1"/>
    <x v="0"/>
    <s v="mlr4654"/>
    <x v="0"/>
    <x v="0"/>
    <x v="133"/>
    <x v="133"/>
    <x v="0"/>
  </r>
  <r>
    <n v="7206"/>
    <x v="0"/>
    <x v="0"/>
    <x v="0"/>
    <x v="0"/>
    <x v="0"/>
    <x v="0"/>
    <x v="0"/>
    <n v="3692350"/>
    <n v="3693858"/>
    <x v="1"/>
    <m/>
    <x v="0"/>
    <s v="mll4655"/>
    <x v="0"/>
    <x v="0"/>
    <x v="322"/>
    <x v="0"/>
    <x v="0"/>
  </r>
  <r>
    <n v="7207"/>
    <x v="1"/>
    <x v="1"/>
    <x v="0"/>
    <x v="0"/>
    <x v="0"/>
    <x v="0"/>
    <x v="0"/>
    <n v="3692350"/>
    <n v="3693858"/>
    <x v="1"/>
    <s v="BAB51261.1"/>
    <x v="872"/>
    <s v="mll4655"/>
    <x v="0"/>
    <x v="0"/>
    <x v="322"/>
    <x v="317"/>
    <x v="0"/>
  </r>
  <r>
    <n v="7208"/>
    <x v="0"/>
    <x v="0"/>
    <x v="0"/>
    <x v="0"/>
    <x v="0"/>
    <x v="0"/>
    <x v="0"/>
    <n v="3694085"/>
    <n v="3694345"/>
    <x v="0"/>
    <m/>
    <x v="0"/>
    <s v="msr4656"/>
    <x v="0"/>
    <x v="0"/>
    <x v="32"/>
    <x v="0"/>
    <x v="0"/>
  </r>
  <r>
    <n v="7209"/>
    <x v="1"/>
    <x v="1"/>
    <x v="0"/>
    <x v="0"/>
    <x v="0"/>
    <x v="0"/>
    <x v="0"/>
    <n v="3694085"/>
    <n v="3694345"/>
    <x v="0"/>
    <s v="BAB51262.1"/>
    <x v="0"/>
    <s v="msr4656"/>
    <x v="0"/>
    <x v="0"/>
    <x v="32"/>
    <x v="33"/>
    <x v="0"/>
  </r>
  <r>
    <n v="7210"/>
    <x v="0"/>
    <x v="0"/>
    <x v="0"/>
    <x v="0"/>
    <x v="0"/>
    <x v="0"/>
    <x v="0"/>
    <n v="3694475"/>
    <n v="3694891"/>
    <x v="1"/>
    <m/>
    <x v="0"/>
    <s v="mll4659"/>
    <x v="0"/>
    <x v="0"/>
    <x v="226"/>
    <x v="0"/>
    <x v="0"/>
  </r>
  <r>
    <n v="7211"/>
    <x v="1"/>
    <x v="1"/>
    <x v="0"/>
    <x v="0"/>
    <x v="0"/>
    <x v="0"/>
    <x v="0"/>
    <n v="3694475"/>
    <n v="3694891"/>
    <x v="1"/>
    <s v="BAB51263.1"/>
    <x v="0"/>
    <s v="mll4659"/>
    <x v="0"/>
    <x v="0"/>
    <x v="226"/>
    <x v="223"/>
    <x v="0"/>
  </r>
  <r>
    <n v="7212"/>
    <x v="0"/>
    <x v="0"/>
    <x v="0"/>
    <x v="0"/>
    <x v="0"/>
    <x v="0"/>
    <x v="0"/>
    <n v="3694971"/>
    <n v="3695597"/>
    <x v="0"/>
    <m/>
    <x v="0"/>
    <s v="mlr4660"/>
    <x v="0"/>
    <x v="0"/>
    <x v="26"/>
    <x v="0"/>
    <x v="0"/>
  </r>
  <r>
    <n v="7213"/>
    <x v="1"/>
    <x v="1"/>
    <x v="0"/>
    <x v="0"/>
    <x v="0"/>
    <x v="0"/>
    <x v="0"/>
    <n v="3694971"/>
    <n v="3695597"/>
    <x v="0"/>
    <s v="BAB51264.1"/>
    <x v="0"/>
    <s v="mlr4660"/>
    <x v="0"/>
    <x v="0"/>
    <x v="26"/>
    <x v="27"/>
    <x v="0"/>
  </r>
  <r>
    <n v="7214"/>
    <x v="0"/>
    <x v="0"/>
    <x v="0"/>
    <x v="0"/>
    <x v="0"/>
    <x v="0"/>
    <x v="0"/>
    <n v="3695656"/>
    <n v="3695958"/>
    <x v="0"/>
    <m/>
    <x v="0"/>
    <s v="mlr4661"/>
    <x v="0"/>
    <x v="0"/>
    <x v="144"/>
    <x v="0"/>
    <x v="0"/>
  </r>
  <r>
    <n v="7215"/>
    <x v="1"/>
    <x v="1"/>
    <x v="0"/>
    <x v="0"/>
    <x v="0"/>
    <x v="0"/>
    <x v="0"/>
    <n v="3695656"/>
    <n v="3695958"/>
    <x v="0"/>
    <s v="BAB51265.1"/>
    <x v="0"/>
    <s v="mlr4661"/>
    <x v="0"/>
    <x v="0"/>
    <x v="144"/>
    <x v="144"/>
    <x v="0"/>
  </r>
  <r>
    <n v="7216"/>
    <x v="0"/>
    <x v="0"/>
    <x v="0"/>
    <x v="0"/>
    <x v="0"/>
    <x v="0"/>
    <x v="0"/>
    <n v="3696136"/>
    <n v="3698178"/>
    <x v="0"/>
    <m/>
    <x v="0"/>
    <s v="mlr4662"/>
    <x v="0"/>
    <x v="0"/>
    <x v="736"/>
    <x v="0"/>
    <x v="0"/>
  </r>
  <r>
    <n v="7217"/>
    <x v="1"/>
    <x v="1"/>
    <x v="0"/>
    <x v="0"/>
    <x v="0"/>
    <x v="0"/>
    <x v="0"/>
    <n v="3696136"/>
    <n v="3698178"/>
    <x v="0"/>
    <s v="BAB51266.1"/>
    <x v="1274"/>
    <s v="mlr4662"/>
    <x v="0"/>
    <x v="0"/>
    <x v="736"/>
    <x v="726"/>
    <x v="0"/>
  </r>
  <r>
    <n v="7218"/>
    <x v="0"/>
    <x v="0"/>
    <x v="0"/>
    <x v="0"/>
    <x v="0"/>
    <x v="0"/>
    <x v="0"/>
    <n v="3698567"/>
    <n v="3700732"/>
    <x v="0"/>
    <m/>
    <x v="0"/>
    <s v="mlr4664"/>
    <x v="0"/>
    <x v="0"/>
    <x v="737"/>
    <x v="0"/>
    <x v="0"/>
  </r>
  <r>
    <n v="7219"/>
    <x v="1"/>
    <x v="1"/>
    <x v="0"/>
    <x v="0"/>
    <x v="0"/>
    <x v="0"/>
    <x v="0"/>
    <n v="3698567"/>
    <n v="3700732"/>
    <x v="0"/>
    <s v="BAB51267.1"/>
    <x v="1275"/>
    <s v="mlr4664"/>
    <x v="0"/>
    <x v="0"/>
    <x v="737"/>
    <x v="727"/>
    <x v="0"/>
  </r>
  <r>
    <n v="7220"/>
    <x v="0"/>
    <x v="0"/>
    <x v="0"/>
    <x v="0"/>
    <x v="0"/>
    <x v="0"/>
    <x v="0"/>
    <n v="3702619"/>
    <n v="3703203"/>
    <x v="0"/>
    <m/>
    <x v="0"/>
    <s v="mlr4665"/>
    <x v="0"/>
    <x v="0"/>
    <x v="420"/>
    <x v="0"/>
    <x v="0"/>
  </r>
  <r>
    <n v="7221"/>
    <x v="1"/>
    <x v="1"/>
    <x v="0"/>
    <x v="0"/>
    <x v="0"/>
    <x v="0"/>
    <x v="0"/>
    <n v="3702619"/>
    <n v="3703203"/>
    <x v="0"/>
    <s v="BAB51268.1"/>
    <x v="0"/>
    <s v="mlr4665"/>
    <x v="0"/>
    <x v="0"/>
    <x v="420"/>
    <x v="415"/>
    <x v="0"/>
  </r>
  <r>
    <n v="7222"/>
    <x v="0"/>
    <x v="0"/>
    <x v="0"/>
    <x v="0"/>
    <x v="0"/>
    <x v="0"/>
    <x v="0"/>
    <n v="3703357"/>
    <n v="3703944"/>
    <x v="0"/>
    <m/>
    <x v="0"/>
    <s v="mlr4666"/>
    <x v="0"/>
    <x v="0"/>
    <x v="346"/>
    <x v="0"/>
    <x v="0"/>
  </r>
  <r>
    <n v="7223"/>
    <x v="1"/>
    <x v="1"/>
    <x v="0"/>
    <x v="0"/>
    <x v="0"/>
    <x v="0"/>
    <x v="0"/>
    <n v="3703357"/>
    <n v="3703944"/>
    <x v="0"/>
    <s v="BAB51269.1"/>
    <x v="1042"/>
    <s v="mlr4666"/>
    <x v="0"/>
    <x v="0"/>
    <x v="346"/>
    <x v="341"/>
    <x v="0"/>
  </r>
  <r>
    <n v="7224"/>
    <x v="0"/>
    <x v="0"/>
    <x v="0"/>
    <x v="0"/>
    <x v="0"/>
    <x v="0"/>
    <x v="0"/>
    <n v="3704109"/>
    <n v="3704999"/>
    <x v="1"/>
    <m/>
    <x v="0"/>
    <s v="mll4667"/>
    <x v="0"/>
    <x v="0"/>
    <x v="219"/>
    <x v="0"/>
    <x v="0"/>
  </r>
  <r>
    <n v="7225"/>
    <x v="1"/>
    <x v="1"/>
    <x v="0"/>
    <x v="0"/>
    <x v="0"/>
    <x v="0"/>
    <x v="0"/>
    <n v="3704109"/>
    <n v="3704999"/>
    <x v="1"/>
    <s v="BAB51270.1"/>
    <x v="0"/>
    <s v="mll4667"/>
    <x v="0"/>
    <x v="0"/>
    <x v="219"/>
    <x v="216"/>
    <x v="0"/>
  </r>
  <r>
    <n v="7226"/>
    <x v="0"/>
    <x v="0"/>
    <x v="0"/>
    <x v="0"/>
    <x v="0"/>
    <x v="0"/>
    <x v="0"/>
    <n v="3705162"/>
    <n v="3706898"/>
    <x v="0"/>
    <m/>
    <x v="0"/>
    <s v="mlr4668"/>
    <x v="0"/>
    <x v="0"/>
    <x v="738"/>
    <x v="0"/>
    <x v="0"/>
  </r>
  <r>
    <n v="7227"/>
    <x v="1"/>
    <x v="1"/>
    <x v="0"/>
    <x v="0"/>
    <x v="0"/>
    <x v="0"/>
    <x v="0"/>
    <n v="3705162"/>
    <n v="3706898"/>
    <x v="0"/>
    <s v="BAB51271.1"/>
    <x v="957"/>
    <s v="mlr4668"/>
    <x v="0"/>
    <x v="0"/>
    <x v="738"/>
    <x v="728"/>
    <x v="0"/>
  </r>
  <r>
    <n v="7228"/>
    <x v="0"/>
    <x v="0"/>
    <x v="0"/>
    <x v="0"/>
    <x v="0"/>
    <x v="0"/>
    <x v="0"/>
    <n v="3707089"/>
    <n v="3707409"/>
    <x v="0"/>
    <m/>
    <x v="0"/>
    <s v="mlr4669"/>
    <x v="0"/>
    <x v="0"/>
    <x v="49"/>
    <x v="0"/>
    <x v="0"/>
  </r>
  <r>
    <n v="7229"/>
    <x v="1"/>
    <x v="1"/>
    <x v="0"/>
    <x v="0"/>
    <x v="0"/>
    <x v="0"/>
    <x v="0"/>
    <n v="3707089"/>
    <n v="3707409"/>
    <x v="0"/>
    <s v="BAB51272.1"/>
    <x v="0"/>
    <s v="mlr4669"/>
    <x v="0"/>
    <x v="0"/>
    <x v="49"/>
    <x v="50"/>
    <x v="0"/>
  </r>
  <r>
    <n v="7230"/>
    <x v="0"/>
    <x v="0"/>
    <x v="0"/>
    <x v="0"/>
    <x v="0"/>
    <x v="0"/>
    <x v="0"/>
    <n v="3707419"/>
    <n v="3707964"/>
    <x v="0"/>
    <m/>
    <x v="0"/>
    <s v="mlr4670"/>
    <x v="0"/>
    <x v="0"/>
    <x v="116"/>
    <x v="0"/>
    <x v="0"/>
  </r>
  <r>
    <n v="7231"/>
    <x v="1"/>
    <x v="1"/>
    <x v="0"/>
    <x v="0"/>
    <x v="0"/>
    <x v="0"/>
    <x v="0"/>
    <n v="3707419"/>
    <n v="3707964"/>
    <x v="0"/>
    <s v="BAB51273.1"/>
    <x v="0"/>
    <s v="mlr4670"/>
    <x v="0"/>
    <x v="0"/>
    <x v="116"/>
    <x v="116"/>
    <x v="0"/>
  </r>
  <r>
    <n v="7232"/>
    <x v="0"/>
    <x v="0"/>
    <x v="0"/>
    <x v="0"/>
    <x v="0"/>
    <x v="0"/>
    <x v="0"/>
    <n v="3708003"/>
    <n v="3708581"/>
    <x v="0"/>
    <m/>
    <x v="0"/>
    <s v="mlr4671"/>
    <x v="0"/>
    <x v="0"/>
    <x v="105"/>
    <x v="0"/>
    <x v="0"/>
  </r>
  <r>
    <n v="7233"/>
    <x v="1"/>
    <x v="1"/>
    <x v="0"/>
    <x v="0"/>
    <x v="0"/>
    <x v="0"/>
    <x v="0"/>
    <n v="3708003"/>
    <n v="3708581"/>
    <x v="0"/>
    <s v="BAB51274.1"/>
    <x v="0"/>
    <s v="mlr4671"/>
    <x v="0"/>
    <x v="0"/>
    <x v="105"/>
    <x v="106"/>
    <x v="0"/>
  </r>
  <r>
    <n v="7234"/>
    <x v="0"/>
    <x v="0"/>
    <x v="0"/>
    <x v="0"/>
    <x v="0"/>
    <x v="0"/>
    <x v="0"/>
    <n v="3708585"/>
    <n v="3709175"/>
    <x v="0"/>
    <m/>
    <x v="0"/>
    <s v="mlr4672"/>
    <x v="0"/>
    <x v="0"/>
    <x v="555"/>
    <x v="0"/>
    <x v="0"/>
  </r>
  <r>
    <n v="7235"/>
    <x v="1"/>
    <x v="1"/>
    <x v="0"/>
    <x v="0"/>
    <x v="0"/>
    <x v="0"/>
    <x v="0"/>
    <n v="3708585"/>
    <n v="3709175"/>
    <x v="0"/>
    <s v="BAB51275.1"/>
    <x v="0"/>
    <s v="mlr4672"/>
    <x v="0"/>
    <x v="0"/>
    <x v="555"/>
    <x v="548"/>
    <x v="0"/>
  </r>
  <r>
    <n v="7236"/>
    <x v="0"/>
    <x v="0"/>
    <x v="0"/>
    <x v="0"/>
    <x v="0"/>
    <x v="0"/>
    <x v="0"/>
    <n v="3709197"/>
    <n v="3709796"/>
    <x v="1"/>
    <m/>
    <x v="0"/>
    <s v="mll4674"/>
    <x v="0"/>
    <x v="0"/>
    <x v="521"/>
    <x v="0"/>
    <x v="0"/>
  </r>
  <r>
    <n v="7237"/>
    <x v="1"/>
    <x v="1"/>
    <x v="0"/>
    <x v="0"/>
    <x v="0"/>
    <x v="0"/>
    <x v="0"/>
    <n v="3709197"/>
    <n v="3709796"/>
    <x v="1"/>
    <s v="BAB51276.1"/>
    <x v="0"/>
    <s v="mll4674"/>
    <x v="0"/>
    <x v="0"/>
    <x v="521"/>
    <x v="515"/>
    <x v="0"/>
  </r>
  <r>
    <n v="7238"/>
    <x v="0"/>
    <x v="0"/>
    <x v="0"/>
    <x v="0"/>
    <x v="0"/>
    <x v="0"/>
    <x v="0"/>
    <n v="3709796"/>
    <n v="3710797"/>
    <x v="1"/>
    <m/>
    <x v="0"/>
    <s v="mll4676"/>
    <x v="0"/>
    <x v="0"/>
    <x v="412"/>
    <x v="0"/>
    <x v="0"/>
  </r>
  <r>
    <n v="7239"/>
    <x v="1"/>
    <x v="1"/>
    <x v="0"/>
    <x v="0"/>
    <x v="0"/>
    <x v="0"/>
    <x v="0"/>
    <n v="3709796"/>
    <n v="3710797"/>
    <x v="1"/>
    <s v="BAB51277.1"/>
    <x v="0"/>
    <s v="mll4676"/>
    <x v="0"/>
    <x v="0"/>
    <x v="412"/>
    <x v="407"/>
    <x v="0"/>
  </r>
  <r>
    <n v="7240"/>
    <x v="0"/>
    <x v="0"/>
    <x v="0"/>
    <x v="0"/>
    <x v="0"/>
    <x v="0"/>
    <x v="0"/>
    <n v="3710900"/>
    <n v="3711133"/>
    <x v="1"/>
    <m/>
    <x v="0"/>
    <s v="msl4677"/>
    <x v="0"/>
    <x v="0"/>
    <x v="39"/>
    <x v="0"/>
    <x v="0"/>
  </r>
  <r>
    <n v="7241"/>
    <x v="1"/>
    <x v="1"/>
    <x v="0"/>
    <x v="0"/>
    <x v="0"/>
    <x v="0"/>
    <x v="0"/>
    <n v="3710900"/>
    <n v="3711133"/>
    <x v="1"/>
    <s v="BAB51278.1"/>
    <x v="0"/>
    <s v="msl4677"/>
    <x v="0"/>
    <x v="0"/>
    <x v="39"/>
    <x v="40"/>
    <x v="0"/>
  </r>
  <r>
    <n v="7242"/>
    <x v="0"/>
    <x v="0"/>
    <x v="0"/>
    <x v="0"/>
    <x v="0"/>
    <x v="0"/>
    <x v="0"/>
    <n v="3713486"/>
    <n v="3715216"/>
    <x v="1"/>
    <m/>
    <x v="0"/>
    <s v="mll4680"/>
    <x v="0"/>
    <x v="0"/>
    <x v="739"/>
    <x v="0"/>
    <x v="0"/>
  </r>
  <r>
    <n v="7243"/>
    <x v="1"/>
    <x v="1"/>
    <x v="0"/>
    <x v="0"/>
    <x v="0"/>
    <x v="0"/>
    <x v="0"/>
    <n v="3713486"/>
    <n v="3715216"/>
    <x v="1"/>
    <s v="BAB51279.1"/>
    <x v="0"/>
    <s v="mll4680"/>
    <x v="0"/>
    <x v="0"/>
    <x v="739"/>
    <x v="729"/>
    <x v="0"/>
  </r>
  <r>
    <n v="7244"/>
    <x v="0"/>
    <x v="0"/>
    <x v="0"/>
    <x v="0"/>
    <x v="0"/>
    <x v="0"/>
    <x v="0"/>
    <n v="3715421"/>
    <n v="3716563"/>
    <x v="0"/>
    <m/>
    <x v="0"/>
    <s v="mlr4682"/>
    <x v="0"/>
    <x v="0"/>
    <x v="233"/>
    <x v="0"/>
    <x v="0"/>
  </r>
  <r>
    <n v="7245"/>
    <x v="1"/>
    <x v="1"/>
    <x v="0"/>
    <x v="0"/>
    <x v="0"/>
    <x v="0"/>
    <x v="0"/>
    <n v="3715421"/>
    <n v="3716563"/>
    <x v="0"/>
    <s v="BAB51280.1"/>
    <x v="0"/>
    <s v="mlr4682"/>
    <x v="0"/>
    <x v="0"/>
    <x v="233"/>
    <x v="230"/>
    <x v="0"/>
  </r>
  <r>
    <n v="7246"/>
    <x v="0"/>
    <x v="0"/>
    <x v="0"/>
    <x v="0"/>
    <x v="0"/>
    <x v="0"/>
    <x v="0"/>
    <n v="3716648"/>
    <n v="3719440"/>
    <x v="0"/>
    <m/>
    <x v="0"/>
    <s v="mlr4683"/>
    <x v="0"/>
    <x v="0"/>
    <x v="740"/>
    <x v="0"/>
    <x v="0"/>
  </r>
  <r>
    <n v="7247"/>
    <x v="1"/>
    <x v="1"/>
    <x v="0"/>
    <x v="0"/>
    <x v="0"/>
    <x v="0"/>
    <x v="0"/>
    <n v="3716648"/>
    <n v="3719440"/>
    <x v="0"/>
    <s v="BAB51281.1"/>
    <x v="1276"/>
    <s v="mlr4683"/>
    <x v="0"/>
    <x v="0"/>
    <x v="740"/>
    <x v="730"/>
    <x v="0"/>
  </r>
  <r>
    <n v="7248"/>
    <x v="0"/>
    <x v="0"/>
    <x v="0"/>
    <x v="0"/>
    <x v="0"/>
    <x v="0"/>
    <x v="0"/>
    <n v="3719829"/>
    <n v="3720200"/>
    <x v="0"/>
    <m/>
    <x v="0"/>
    <s v="mlr4684"/>
    <x v="0"/>
    <x v="0"/>
    <x v="142"/>
    <x v="0"/>
    <x v="0"/>
  </r>
  <r>
    <n v="7249"/>
    <x v="1"/>
    <x v="1"/>
    <x v="0"/>
    <x v="0"/>
    <x v="0"/>
    <x v="0"/>
    <x v="0"/>
    <n v="3719829"/>
    <n v="3720200"/>
    <x v="0"/>
    <s v="BAB51282.1"/>
    <x v="0"/>
    <s v="mlr4684"/>
    <x v="0"/>
    <x v="0"/>
    <x v="142"/>
    <x v="142"/>
    <x v="0"/>
  </r>
  <r>
    <n v="7250"/>
    <x v="0"/>
    <x v="0"/>
    <x v="0"/>
    <x v="0"/>
    <x v="0"/>
    <x v="0"/>
    <x v="0"/>
    <n v="3720633"/>
    <n v="3720959"/>
    <x v="0"/>
    <m/>
    <x v="0"/>
    <s v="mlr4685"/>
    <x v="0"/>
    <x v="0"/>
    <x v="260"/>
    <x v="0"/>
    <x v="0"/>
  </r>
  <r>
    <n v="7251"/>
    <x v="1"/>
    <x v="1"/>
    <x v="0"/>
    <x v="0"/>
    <x v="0"/>
    <x v="0"/>
    <x v="0"/>
    <n v="3720633"/>
    <n v="3720959"/>
    <x v="0"/>
    <s v="BAB51283.1"/>
    <x v="0"/>
    <s v="mlr4685"/>
    <x v="0"/>
    <x v="0"/>
    <x v="260"/>
    <x v="257"/>
    <x v="0"/>
  </r>
  <r>
    <n v="7252"/>
    <x v="0"/>
    <x v="0"/>
    <x v="0"/>
    <x v="0"/>
    <x v="0"/>
    <x v="0"/>
    <x v="0"/>
    <n v="3721093"/>
    <n v="3721527"/>
    <x v="0"/>
    <m/>
    <x v="0"/>
    <s v="mlr4686"/>
    <x v="0"/>
    <x v="0"/>
    <x v="18"/>
    <x v="0"/>
    <x v="0"/>
  </r>
  <r>
    <n v="7253"/>
    <x v="1"/>
    <x v="1"/>
    <x v="0"/>
    <x v="0"/>
    <x v="0"/>
    <x v="0"/>
    <x v="0"/>
    <n v="3721093"/>
    <n v="3721527"/>
    <x v="0"/>
    <s v="BAB51284.1"/>
    <x v="0"/>
    <s v="mlr4686"/>
    <x v="0"/>
    <x v="0"/>
    <x v="18"/>
    <x v="19"/>
    <x v="0"/>
  </r>
  <r>
    <n v="7254"/>
    <x v="0"/>
    <x v="0"/>
    <x v="0"/>
    <x v="0"/>
    <x v="0"/>
    <x v="0"/>
    <x v="0"/>
    <n v="3721595"/>
    <n v="3722188"/>
    <x v="0"/>
    <m/>
    <x v="0"/>
    <s v="mlr4687"/>
    <x v="0"/>
    <x v="0"/>
    <x v="194"/>
    <x v="0"/>
    <x v="0"/>
  </r>
  <r>
    <n v="7255"/>
    <x v="1"/>
    <x v="1"/>
    <x v="0"/>
    <x v="0"/>
    <x v="0"/>
    <x v="0"/>
    <x v="0"/>
    <n v="3721595"/>
    <n v="3722188"/>
    <x v="0"/>
    <s v="BAB51285.1"/>
    <x v="0"/>
    <s v="mlr4687"/>
    <x v="0"/>
    <x v="0"/>
    <x v="194"/>
    <x v="191"/>
    <x v="0"/>
  </r>
  <r>
    <n v="7256"/>
    <x v="0"/>
    <x v="0"/>
    <x v="0"/>
    <x v="0"/>
    <x v="0"/>
    <x v="0"/>
    <x v="0"/>
    <n v="3722204"/>
    <n v="3722818"/>
    <x v="0"/>
    <m/>
    <x v="0"/>
    <s v="mlr4688"/>
    <x v="0"/>
    <x v="0"/>
    <x v="155"/>
    <x v="0"/>
    <x v="0"/>
  </r>
  <r>
    <n v="7257"/>
    <x v="1"/>
    <x v="1"/>
    <x v="0"/>
    <x v="0"/>
    <x v="0"/>
    <x v="0"/>
    <x v="0"/>
    <n v="3722204"/>
    <n v="3722818"/>
    <x v="0"/>
    <s v="BAB51286.1"/>
    <x v="0"/>
    <s v="mlr4688"/>
    <x v="0"/>
    <x v="0"/>
    <x v="155"/>
    <x v="155"/>
    <x v="0"/>
  </r>
  <r>
    <n v="7258"/>
    <x v="0"/>
    <x v="0"/>
    <x v="0"/>
    <x v="0"/>
    <x v="0"/>
    <x v="0"/>
    <x v="0"/>
    <n v="3722850"/>
    <n v="3723155"/>
    <x v="1"/>
    <m/>
    <x v="0"/>
    <s v="mll4689"/>
    <x v="0"/>
    <x v="0"/>
    <x v="191"/>
    <x v="0"/>
    <x v="0"/>
  </r>
  <r>
    <n v="7259"/>
    <x v="1"/>
    <x v="1"/>
    <x v="0"/>
    <x v="0"/>
    <x v="0"/>
    <x v="0"/>
    <x v="0"/>
    <n v="3722850"/>
    <n v="3723155"/>
    <x v="1"/>
    <s v="BAB51287.1"/>
    <x v="3"/>
    <s v="mll4689"/>
    <x v="0"/>
    <x v="0"/>
    <x v="191"/>
    <x v="188"/>
    <x v="0"/>
  </r>
  <r>
    <n v="7260"/>
    <x v="0"/>
    <x v="0"/>
    <x v="0"/>
    <x v="0"/>
    <x v="0"/>
    <x v="0"/>
    <x v="0"/>
    <n v="3723369"/>
    <n v="3724433"/>
    <x v="0"/>
    <m/>
    <x v="0"/>
    <s v="mlr4691"/>
    <x v="0"/>
    <x v="0"/>
    <x v="152"/>
    <x v="0"/>
    <x v="0"/>
  </r>
  <r>
    <n v="7261"/>
    <x v="1"/>
    <x v="1"/>
    <x v="0"/>
    <x v="0"/>
    <x v="0"/>
    <x v="0"/>
    <x v="0"/>
    <n v="3723369"/>
    <n v="3724433"/>
    <x v="0"/>
    <s v="BAB51288.1"/>
    <x v="0"/>
    <s v="mlr4691"/>
    <x v="0"/>
    <x v="0"/>
    <x v="152"/>
    <x v="152"/>
    <x v="0"/>
  </r>
  <r>
    <n v="7262"/>
    <x v="0"/>
    <x v="0"/>
    <x v="0"/>
    <x v="0"/>
    <x v="0"/>
    <x v="0"/>
    <x v="0"/>
    <n v="3724489"/>
    <n v="3724944"/>
    <x v="0"/>
    <m/>
    <x v="0"/>
    <s v="mlr4692"/>
    <x v="0"/>
    <x v="0"/>
    <x v="230"/>
    <x v="0"/>
    <x v="0"/>
  </r>
  <r>
    <n v="7263"/>
    <x v="1"/>
    <x v="1"/>
    <x v="0"/>
    <x v="0"/>
    <x v="0"/>
    <x v="0"/>
    <x v="0"/>
    <n v="3724489"/>
    <n v="3724944"/>
    <x v="0"/>
    <s v="BAB51289.1"/>
    <x v="3"/>
    <s v="mlr4692"/>
    <x v="0"/>
    <x v="0"/>
    <x v="230"/>
    <x v="227"/>
    <x v="0"/>
  </r>
  <r>
    <n v="7264"/>
    <x v="0"/>
    <x v="0"/>
    <x v="0"/>
    <x v="0"/>
    <x v="0"/>
    <x v="0"/>
    <x v="0"/>
    <n v="3725565"/>
    <n v="3726143"/>
    <x v="1"/>
    <m/>
    <x v="0"/>
    <s v="mll4695"/>
    <x v="0"/>
    <x v="0"/>
    <x v="105"/>
    <x v="0"/>
    <x v="0"/>
  </r>
  <r>
    <n v="7265"/>
    <x v="1"/>
    <x v="1"/>
    <x v="0"/>
    <x v="0"/>
    <x v="0"/>
    <x v="0"/>
    <x v="0"/>
    <n v="3725565"/>
    <n v="3726143"/>
    <x v="1"/>
    <s v="BAB51290.1"/>
    <x v="0"/>
    <s v="mll4695"/>
    <x v="0"/>
    <x v="0"/>
    <x v="105"/>
    <x v="106"/>
    <x v="0"/>
  </r>
  <r>
    <n v="7266"/>
    <x v="0"/>
    <x v="0"/>
    <x v="0"/>
    <x v="0"/>
    <x v="0"/>
    <x v="0"/>
    <x v="0"/>
    <n v="3726289"/>
    <n v="3726465"/>
    <x v="1"/>
    <m/>
    <x v="0"/>
    <s v="msl4696"/>
    <x v="0"/>
    <x v="0"/>
    <x v="306"/>
    <x v="0"/>
    <x v="0"/>
  </r>
  <r>
    <n v="7267"/>
    <x v="1"/>
    <x v="1"/>
    <x v="0"/>
    <x v="0"/>
    <x v="0"/>
    <x v="0"/>
    <x v="0"/>
    <n v="3726289"/>
    <n v="3726465"/>
    <x v="1"/>
    <s v="BAB51291.1"/>
    <x v="0"/>
    <s v="msl4696"/>
    <x v="0"/>
    <x v="0"/>
    <x v="306"/>
    <x v="301"/>
    <x v="0"/>
  </r>
  <r>
    <n v="7268"/>
    <x v="0"/>
    <x v="0"/>
    <x v="0"/>
    <x v="0"/>
    <x v="0"/>
    <x v="0"/>
    <x v="0"/>
    <n v="3727949"/>
    <n v="3728596"/>
    <x v="1"/>
    <m/>
    <x v="0"/>
    <s v="mll4697"/>
    <x v="0"/>
    <x v="0"/>
    <x v="437"/>
    <x v="0"/>
    <x v="0"/>
  </r>
  <r>
    <n v="7269"/>
    <x v="1"/>
    <x v="1"/>
    <x v="0"/>
    <x v="0"/>
    <x v="0"/>
    <x v="0"/>
    <x v="0"/>
    <n v="3727949"/>
    <n v="3728596"/>
    <x v="1"/>
    <s v="BAB51292.1"/>
    <x v="1251"/>
    <s v="mll4697"/>
    <x v="0"/>
    <x v="0"/>
    <x v="437"/>
    <x v="432"/>
    <x v="0"/>
  </r>
  <r>
    <n v="7270"/>
    <x v="0"/>
    <x v="0"/>
    <x v="0"/>
    <x v="0"/>
    <x v="0"/>
    <x v="0"/>
    <x v="0"/>
    <n v="3728676"/>
    <n v="3730283"/>
    <x v="1"/>
    <m/>
    <x v="0"/>
    <s v="mll4698"/>
    <x v="0"/>
    <x v="0"/>
    <x v="658"/>
    <x v="0"/>
    <x v="0"/>
  </r>
  <r>
    <n v="7271"/>
    <x v="1"/>
    <x v="1"/>
    <x v="0"/>
    <x v="0"/>
    <x v="0"/>
    <x v="0"/>
    <x v="0"/>
    <n v="3728676"/>
    <n v="3730283"/>
    <x v="1"/>
    <s v="BAB51293.1"/>
    <x v="1277"/>
    <s v="mll4698"/>
    <x v="0"/>
    <x v="0"/>
    <x v="658"/>
    <x v="650"/>
    <x v="0"/>
  </r>
  <r>
    <n v="7272"/>
    <x v="0"/>
    <x v="0"/>
    <x v="0"/>
    <x v="0"/>
    <x v="0"/>
    <x v="0"/>
    <x v="0"/>
    <n v="3730647"/>
    <n v="3731081"/>
    <x v="1"/>
    <m/>
    <x v="0"/>
    <s v="mll4699"/>
    <x v="0"/>
    <x v="0"/>
    <x v="18"/>
    <x v="0"/>
    <x v="0"/>
  </r>
  <r>
    <n v="7273"/>
    <x v="1"/>
    <x v="1"/>
    <x v="0"/>
    <x v="0"/>
    <x v="0"/>
    <x v="0"/>
    <x v="0"/>
    <n v="3730647"/>
    <n v="3731081"/>
    <x v="1"/>
    <s v="BAB51294.1"/>
    <x v="1278"/>
    <s v="mll4699"/>
    <x v="0"/>
    <x v="0"/>
    <x v="18"/>
    <x v="19"/>
    <x v="0"/>
  </r>
  <r>
    <n v="7274"/>
    <x v="0"/>
    <x v="0"/>
    <x v="0"/>
    <x v="0"/>
    <x v="0"/>
    <x v="0"/>
    <x v="0"/>
    <n v="3732649"/>
    <n v="3732900"/>
    <x v="1"/>
    <m/>
    <x v="0"/>
    <s v="msl4700"/>
    <x v="0"/>
    <x v="0"/>
    <x v="44"/>
    <x v="0"/>
    <x v="0"/>
  </r>
  <r>
    <n v="7275"/>
    <x v="1"/>
    <x v="1"/>
    <x v="0"/>
    <x v="0"/>
    <x v="0"/>
    <x v="0"/>
    <x v="0"/>
    <n v="3732649"/>
    <n v="3732900"/>
    <x v="1"/>
    <s v="BAB51295.1"/>
    <x v="0"/>
    <s v="msl4700"/>
    <x v="0"/>
    <x v="0"/>
    <x v="44"/>
    <x v="45"/>
    <x v="0"/>
  </r>
  <r>
    <n v="7276"/>
    <x v="0"/>
    <x v="0"/>
    <x v="0"/>
    <x v="0"/>
    <x v="0"/>
    <x v="0"/>
    <x v="0"/>
    <n v="3733124"/>
    <n v="3733699"/>
    <x v="1"/>
    <m/>
    <x v="0"/>
    <s v="mll4701"/>
    <x v="0"/>
    <x v="0"/>
    <x v="492"/>
    <x v="0"/>
    <x v="0"/>
  </r>
  <r>
    <n v="7277"/>
    <x v="1"/>
    <x v="1"/>
    <x v="0"/>
    <x v="0"/>
    <x v="0"/>
    <x v="0"/>
    <x v="0"/>
    <n v="3733124"/>
    <n v="3733699"/>
    <x v="1"/>
    <s v="BAB51296.1"/>
    <x v="641"/>
    <s v="mll4701"/>
    <x v="0"/>
    <x v="0"/>
    <x v="492"/>
    <x v="486"/>
    <x v="0"/>
  </r>
  <r>
    <n v="7278"/>
    <x v="0"/>
    <x v="0"/>
    <x v="0"/>
    <x v="0"/>
    <x v="0"/>
    <x v="0"/>
    <x v="0"/>
    <n v="3733793"/>
    <n v="3734023"/>
    <x v="1"/>
    <m/>
    <x v="0"/>
    <s v="msl4702"/>
    <x v="0"/>
    <x v="0"/>
    <x v="274"/>
    <x v="0"/>
    <x v="0"/>
  </r>
  <r>
    <n v="7279"/>
    <x v="1"/>
    <x v="1"/>
    <x v="0"/>
    <x v="0"/>
    <x v="0"/>
    <x v="0"/>
    <x v="0"/>
    <n v="3733793"/>
    <n v="3734023"/>
    <x v="1"/>
    <s v="BAB51297.1"/>
    <x v="0"/>
    <s v="msl4702"/>
    <x v="0"/>
    <x v="0"/>
    <x v="274"/>
    <x v="270"/>
    <x v="0"/>
  </r>
  <r>
    <n v="7280"/>
    <x v="0"/>
    <x v="0"/>
    <x v="0"/>
    <x v="0"/>
    <x v="0"/>
    <x v="0"/>
    <x v="0"/>
    <n v="3734187"/>
    <n v="3734645"/>
    <x v="1"/>
    <m/>
    <x v="0"/>
    <s v="mll4705"/>
    <x v="0"/>
    <x v="0"/>
    <x v="133"/>
    <x v="0"/>
    <x v="0"/>
  </r>
  <r>
    <n v="7281"/>
    <x v="1"/>
    <x v="1"/>
    <x v="0"/>
    <x v="0"/>
    <x v="0"/>
    <x v="0"/>
    <x v="0"/>
    <n v="3734187"/>
    <n v="3734645"/>
    <x v="1"/>
    <s v="BAB51298.1"/>
    <x v="0"/>
    <s v="mll4705"/>
    <x v="0"/>
    <x v="0"/>
    <x v="133"/>
    <x v="133"/>
    <x v="0"/>
  </r>
  <r>
    <n v="7282"/>
    <x v="0"/>
    <x v="0"/>
    <x v="0"/>
    <x v="0"/>
    <x v="0"/>
    <x v="0"/>
    <x v="0"/>
    <n v="3735566"/>
    <n v="3736474"/>
    <x v="0"/>
    <m/>
    <x v="0"/>
    <s v="mlr4706"/>
    <x v="0"/>
    <x v="0"/>
    <x v="520"/>
    <x v="0"/>
    <x v="0"/>
  </r>
  <r>
    <n v="7283"/>
    <x v="1"/>
    <x v="1"/>
    <x v="0"/>
    <x v="0"/>
    <x v="0"/>
    <x v="0"/>
    <x v="0"/>
    <n v="3735566"/>
    <n v="3736474"/>
    <x v="0"/>
    <s v="BAB51299.1"/>
    <x v="0"/>
    <s v="mlr4706"/>
    <x v="0"/>
    <x v="0"/>
    <x v="520"/>
    <x v="514"/>
    <x v="0"/>
  </r>
  <r>
    <n v="7284"/>
    <x v="0"/>
    <x v="0"/>
    <x v="0"/>
    <x v="0"/>
    <x v="0"/>
    <x v="0"/>
    <x v="0"/>
    <n v="3736428"/>
    <n v="3737177"/>
    <x v="1"/>
    <m/>
    <x v="0"/>
    <s v="mll4707"/>
    <x v="0"/>
    <x v="0"/>
    <x v="373"/>
    <x v="0"/>
    <x v="0"/>
  </r>
  <r>
    <n v="7285"/>
    <x v="1"/>
    <x v="1"/>
    <x v="0"/>
    <x v="0"/>
    <x v="0"/>
    <x v="0"/>
    <x v="0"/>
    <n v="3736428"/>
    <n v="3737177"/>
    <x v="1"/>
    <s v="BAB51300.1"/>
    <x v="0"/>
    <s v="mll4707"/>
    <x v="0"/>
    <x v="0"/>
    <x v="373"/>
    <x v="368"/>
    <x v="0"/>
  </r>
  <r>
    <n v="7286"/>
    <x v="0"/>
    <x v="0"/>
    <x v="0"/>
    <x v="0"/>
    <x v="0"/>
    <x v="0"/>
    <x v="0"/>
    <n v="3737363"/>
    <n v="3738010"/>
    <x v="1"/>
    <m/>
    <x v="0"/>
    <s v="mll4708"/>
    <x v="0"/>
    <x v="0"/>
    <x v="437"/>
    <x v="0"/>
    <x v="0"/>
  </r>
  <r>
    <n v="7287"/>
    <x v="1"/>
    <x v="1"/>
    <x v="0"/>
    <x v="0"/>
    <x v="0"/>
    <x v="0"/>
    <x v="0"/>
    <n v="3737363"/>
    <n v="3738010"/>
    <x v="1"/>
    <s v="BAB51301.1"/>
    <x v="0"/>
    <s v="mll4708"/>
    <x v="0"/>
    <x v="0"/>
    <x v="437"/>
    <x v="432"/>
    <x v="0"/>
  </r>
  <r>
    <n v="7288"/>
    <x v="0"/>
    <x v="0"/>
    <x v="0"/>
    <x v="0"/>
    <x v="0"/>
    <x v="0"/>
    <x v="0"/>
    <n v="3738297"/>
    <n v="3739157"/>
    <x v="1"/>
    <m/>
    <x v="0"/>
    <s v="mll4709"/>
    <x v="0"/>
    <x v="0"/>
    <x v="130"/>
    <x v="0"/>
    <x v="0"/>
  </r>
  <r>
    <n v="7289"/>
    <x v="1"/>
    <x v="1"/>
    <x v="0"/>
    <x v="0"/>
    <x v="0"/>
    <x v="0"/>
    <x v="0"/>
    <n v="3738297"/>
    <n v="3739157"/>
    <x v="1"/>
    <s v="BAB51302.1"/>
    <x v="0"/>
    <s v="mll4709"/>
    <x v="0"/>
    <x v="0"/>
    <x v="130"/>
    <x v="130"/>
    <x v="0"/>
  </r>
  <r>
    <n v="7290"/>
    <x v="0"/>
    <x v="0"/>
    <x v="0"/>
    <x v="0"/>
    <x v="0"/>
    <x v="0"/>
    <x v="0"/>
    <n v="3739368"/>
    <n v="3739937"/>
    <x v="1"/>
    <m/>
    <x v="0"/>
    <s v="mll4710"/>
    <x v="0"/>
    <x v="0"/>
    <x v="307"/>
    <x v="0"/>
    <x v="0"/>
  </r>
  <r>
    <n v="7291"/>
    <x v="1"/>
    <x v="1"/>
    <x v="0"/>
    <x v="0"/>
    <x v="0"/>
    <x v="0"/>
    <x v="0"/>
    <n v="3739368"/>
    <n v="3739937"/>
    <x v="1"/>
    <s v="BAB51303.1"/>
    <x v="0"/>
    <s v="mll4710"/>
    <x v="0"/>
    <x v="0"/>
    <x v="307"/>
    <x v="302"/>
    <x v="0"/>
  </r>
  <r>
    <n v="7292"/>
    <x v="0"/>
    <x v="0"/>
    <x v="0"/>
    <x v="0"/>
    <x v="0"/>
    <x v="0"/>
    <x v="0"/>
    <n v="3740400"/>
    <n v="3740897"/>
    <x v="0"/>
    <m/>
    <x v="0"/>
    <s v="mlr4711"/>
    <x v="0"/>
    <x v="0"/>
    <x v="19"/>
    <x v="0"/>
    <x v="0"/>
  </r>
  <r>
    <n v="7293"/>
    <x v="1"/>
    <x v="1"/>
    <x v="0"/>
    <x v="0"/>
    <x v="0"/>
    <x v="0"/>
    <x v="0"/>
    <n v="3740400"/>
    <n v="3740897"/>
    <x v="0"/>
    <s v="BAB51304.1"/>
    <x v="0"/>
    <s v="mlr4711"/>
    <x v="0"/>
    <x v="0"/>
    <x v="19"/>
    <x v="20"/>
    <x v="0"/>
  </r>
  <r>
    <n v="7294"/>
    <x v="0"/>
    <x v="0"/>
    <x v="0"/>
    <x v="0"/>
    <x v="0"/>
    <x v="0"/>
    <x v="0"/>
    <n v="3740956"/>
    <n v="3742944"/>
    <x v="1"/>
    <m/>
    <x v="0"/>
    <s v="mll4712"/>
    <x v="0"/>
    <x v="0"/>
    <x v="568"/>
    <x v="0"/>
    <x v="0"/>
  </r>
  <r>
    <n v="7295"/>
    <x v="1"/>
    <x v="1"/>
    <x v="0"/>
    <x v="0"/>
    <x v="0"/>
    <x v="0"/>
    <x v="0"/>
    <n v="3740956"/>
    <n v="3742944"/>
    <x v="1"/>
    <s v="BAB51305.1"/>
    <x v="1279"/>
    <s v="mll4712"/>
    <x v="0"/>
    <x v="0"/>
    <x v="568"/>
    <x v="561"/>
    <x v="0"/>
  </r>
  <r>
    <n v="7296"/>
    <x v="0"/>
    <x v="0"/>
    <x v="0"/>
    <x v="0"/>
    <x v="0"/>
    <x v="0"/>
    <x v="0"/>
    <n v="3743790"/>
    <n v="3744212"/>
    <x v="0"/>
    <m/>
    <x v="0"/>
    <s v="mlr4713"/>
    <x v="0"/>
    <x v="0"/>
    <x v="571"/>
    <x v="0"/>
    <x v="0"/>
  </r>
  <r>
    <n v="7297"/>
    <x v="1"/>
    <x v="1"/>
    <x v="0"/>
    <x v="0"/>
    <x v="0"/>
    <x v="0"/>
    <x v="0"/>
    <n v="3743790"/>
    <n v="3744212"/>
    <x v="0"/>
    <s v="BAB51306.1"/>
    <x v="1280"/>
    <s v="mlr4713"/>
    <x v="0"/>
    <x v="0"/>
    <x v="571"/>
    <x v="564"/>
    <x v="0"/>
  </r>
  <r>
    <n v="7298"/>
    <x v="0"/>
    <x v="0"/>
    <x v="0"/>
    <x v="0"/>
    <x v="0"/>
    <x v="0"/>
    <x v="0"/>
    <n v="3744346"/>
    <n v="3744603"/>
    <x v="1"/>
    <m/>
    <x v="0"/>
    <s v="msl4714"/>
    <x v="0"/>
    <x v="0"/>
    <x v="170"/>
    <x v="0"/>
    <x v="0"/>
  </r>
  <r>
    <n v="7299"/>
    <x v="1"/>
    <x v="1"/>
    <x v="0"/>
    <x v="0"/>
    <x v="0"/>
    <x v="0"/>
    <x v="0"/>
    <n v="3744346"/>
    <n v="3744603"/>
    <x v="1"/>
    <s v="BAB51307.1"/>
    <x v="1281"/>
    <s v="msl4714"/>
    <x v="0"/>
    <x v="0"/>
    <x v="170"/>
    <x v="167"/>
    <x v="0"/>
  </r>
  <r>
    <n v="7300"/>
    <x v="0"/>
    <x v="0"/>
    <x v="0"/>
    <x v="0"/>
    <x v="0"/>
    <x v="0"/>
    <x v="0"/>
    <n v="3744677"/>
    <n v="3745174"/>
    <x v="0"/>
    <m/>
    <x v="0"/>
    <s v="mlr4715"/>
    <x v="0"/>
    <x v="0"/>
    <x v="19"/>
    <x v="0"/>
    <x v="0"/>
  </r>
  <r>
    <n v="7301"/>
    <x v="1"/>
    <x v="1"/>
    <x v="0"/>
    <x v="0"/>
    <x v="0"/>
    <x v="0"/>
    <x v="0"/>
    <n v="3744677"/>
    <n v="3745174"/>
    <x v="0"/>
    <s v="BAB51308.1"/>
    <x v="0"/>
    <s v="mlr4715"/>
    <x v="0"/>
    <x v="0"/>
    <x v="19"/>
    <x v="20"/>
    <x v="0"/>
  </r>
  <r>
    <n v="7302"/>
    <x v="0"/>
    <x v="0"/>
    <x v="0"/>
    <x v="0"/>
    <x v="0"/>
    <x v="0"/>
    <x v="0"/>
    <n v="3745660"/>
    <n v="3746211"/>
    <x v="0"/>
    <m/>
    <x v="0"/>
    <s v="mlr4717"/>
    <x v="0"/>
    <x v="0"/>
    <x v="176"/>
    <x v="0"/>
    <x v="0"/>
  </r>
  <r>
    <n v="7303"/>
    <x v="1"/>
    <x v="1"/>
    <x v="0"/>
    <x v="0"/>
    <x v="0"/>
    <x v="0"/>
    <x v="0"/>
    <n v="3745660"/>
    <n v="3746211"/>
    <x v="0"/>
    <s v="BAB51309.1"/>
    <x v="790"/>
    <s v="mlr4717"/>
    <x v="0"/>
    <x v="0"/>
    <x v="176"/>
    <x v="173"/>
    <x v="0"/>
  </r>
  <r>
    <n v="7304"/>
    <x v="0"/>
    <x v="0"/>
    <x v="0"/>
    <x v="0"/>
    <x v="0"/>
    <x v="0"/>
    <x v="0"/>
    <n v="3747440"/>
    <n v="3747937"/>
    <x v="0"/>
    <m/>
    <x v="0"/>
    <s v="mlr4720"/>
    <x v="0"/>
    <x v="0"/>
    <x v="19"/>
    <x v="0"/>
    <x v="0"/>
  </r>
  <r>
    <n v="7305"/>
    <x v="1"/>
    <x v="1"/>
    <x v="0"/>
    <x v="0"/>
    <x v="0"/>
    <x v="0"/>
    <x v="0"/>
    <n v="3747440"/>
    <n v="3747937"/>
    <x v="0"/>
    <s v="BAB51310.1"/>
    <x v="1282"/>
    <s v="mlr4720"/>
    <x v="0"/>
    <x v="0"/>
    <x v="19"/>
    <x v="20"/>
    <x v="0"/>
  </r>
  <r>
    <n v="7306"/>
    <x v="0"/>
    <x v="0"/>
    <x v="0"/>
    <x v="0"/>
    <x v="0"/>
    <x v="0"/>
    <x v="0"/>
    <n v="3747909"/>
    <n v="3748388"/>
    <x v="0"/>
    <m/>
    <x v="0"/>
    <s v="mlr4721"/>
    <x v="0"/>
    <x v="0"/>
    <x v="429"/>
    <x v="0"/>
    <x v="0"/>
  </r>
  <r>
    <n v="7307"/>
    <x v="1"/>
    <x v="1"/>
    <x v="0"/>
    <x v="0"/>
    <x v="0"/>
    <x v="0"/>
    <x v="0"/>
    <n v="3747909"/>
    <n v="3748388"/>
    <x v="0"/>
    <s v="BAB51311.1"/>
    <x v="1283"/>
    <s v="mlr4721"/>
    <x v="0"/>
    <x v="0"/>
    <x v="429"/>
    <x v="424"/>
    <x v="0"/>
  </r>
  <r>
    <n v="7308"/>
    <x v="0"/>
    <x v="0"/>
    <x v="0"/>
    <x v="0"/>
    <x v="0"/>
    <x v="0"/>
    <x v="0"/>
    <n v="3748501"/>
    <n v="3749028"/>
    <x v="0"/>
    <m/>
    <x v="0"/>
    <s v="mlr4722"/>
    <x v="0"/>
    <x v="0"/>
    <x v="60"/>
    <x v="0"/>
    <x v="0"/>
  </r>
  <r>
    <n v="7309"/>
    <x v="1"/>
    <x v="1"/>
    <x v="0"/>
    <x v="0"/>
    <x v="0"/>
    <x v="0"/>
    <x v="0"/>
    <n v="3748501"/>
    <n v="3749028"/>
    <x v="0"/>
    <s v="BAB51312.1"/>
    <x v="1284"/>
    <s v="mlr4722"/>
    <x v="0"/>
    <x v="0"/>
    <x v="60"/>
    <x v="61"/>
    <x v="0"/>
  </r>
  <r>
    <n v="7310"/>
    <x v="0"/>
    <x v="0"/>
    <x v="0"/>
    <x v="0"/>
    <x v="0"/>
    <x v="0"/>
    <x v="0"/>
    <n v="3749136"/>
    <n v="3749696"/>
    <x v="0"/>
    <m/>
    <x v="0"/>
    <s v="mlr4723"/>
    <x v="0"/>
    <x v="0"/>
    <x v="375"/>
    <x v="0"/>
    <x v="0"/>
  </r>
  <r>
    <n v="7311"/>
    <x v="1"/>
    <x v="1"/>
    <x v="0"/>
    <x v="0"/>
    <x v="0"/>
    <x v="0"/>
    <x v="0"/>
    <n v="3749136"/>
    <n v="3749696"/>
    <x v="0"/>
    <s v="BAB51313.1"/>
    <x v="0"/>
    <s v="mlr4723"/>
    <x v="0"/>
    <x v="0"/>
    <x v="375"/>
    <x v="370"/>
    <x v="0"/>
  </r>
  <r>
    <n v="7312"/>
    <x v="0"/>
    <x v="0"/>
    <x v="0"/>
    <x v="0"/>
    <x v="0"/>
    <x v="0"/>
    <x v="0"/>
    <n v="3750477"/>
    <n v="3750803"/>
    <x v="1"/>
    <m/>
    <x v="0"/>
    <s v="mll4724"/>
    <x v="0"/>
    <x v="0"/>
    <x v="260"/>
    <x v="0"/>
    <x v="0"/>
  </r>
  <r>
    <n v="7313"/>
    <x v="1"/>
    <x v="1"/>
    <x v="0"/>
    <x v="0"/>
    <x v="0"/>
    <x v="0"/>
    <x v="0"/>
    <n v="3750477"/>
    <n v="3750803"/>
    <x v="1"/>
    <s v="BAB51314.1"/>
    <x v="0"/>
    <s v="mll4724"/>
    <x v="0"/>
    <x v="0"/>
    <x v="260"/>
    <x v="257"/>
    <x v="0"/>
  </r>
  <r>
    <n v="7314"/>
    <x v="0"/>
    <x v="0"/>
    <x v="0"/>
    <x v="0"/>
    <x v="0"/>
    <x v="0"/>
    <x v="0"/>
    <n v="3750940"/>
    <n v="3751191"/>
    <x v="0"/>
    <m/>
    <x v="0"/>
    <s v="msr4725"/>
    <x v="0"/>
    <x v="0"/>
    <x v="44"/>
    <x v="0"/>
    <x v="0"/>
  </r>
  <r>
    <n v="7315"/>
    <x v="1"/>
    <x v="1"/>
    <x v="0"/>
    <x v="0"/>
    <x v="0"/>
    <x v="0"/>
    <x v="0"/>
    <n v="3750940"/>
    <n v="3751191"/>
    <x v="0"/>
    <s v="BAB51315.1"/>
    <x v="0"/>
    <s v="msr4725"/>
    <x v="0"/>
    <x v="0"/>
    <x v="44"/>
    <x v="45"/>
    <x v="0"/>
  </r>
  <r>
    <n v="7316"/>
    <x v="0"/>
    <x v="0"/>
    <x v="0"/>
    <x v="0"/>
    <x v="0"/>
    <x v="0"/>
    <x v="0"/>
    <n v="3751211"/>
    <n v="3751381"/>
    <x v="1"/>
    <m/>
    <x v="0"/>
    <s v="msl4726"/>
    <x v="0"/>
    <x v="0"/>
    <x v="143"/>
    <x v="0"/>
    <x v="0"/>
  </r>
  <r>
    <n v="7317"/>
    <x v="1"/>
    <x v="1"/>
    <x v="0"/>
    <x v="0"/>
    <x v="0"/>
    <x v="0"/>
    <x v="0"/>
    <n v="3751211"/>
    <n v="3751381"/>
    <x v="1"/>
    <s v="BAB51316.1"/>
    <x v="0"/>
    <s v="msl4726"/>
    <x v="0"/>
    <x v="0"/>
    <x v="143"/>
    <x v="143"/>
    <x v="0"/>
  </r>
  <r>
    <n v="7318"/>
    <x v="0"/>
    <x v="0"/>
    <x v="0"/>
    <x v="0"/>
    <x v="0"/>
    <x v="0"/>
    <x v="0"/>
    <n v="3751772"/>
    <n v="3751936"/>
    <x v="0"/>
    <m/>
    <x v="0"/>
    <s v="msr4728"/>
    <x v="0"/>
    <x v="0"/>
    <x v="171"/>
    <x v="0"/>
    <x v="0"/>
  </r>
  <r>
    <n v="7319"/>
    <x v="1"/>
    <x v="1"/>
    <x v="0"/>
    <x v="0"/>
    <x v="0"/>
    <x v="0"/>
    <x v="0"/>
    <n v="3751772"/>
    <n v="3751936"/>
    <x v="0"/>
    <s v="BAB51317.1"/>
    <x v="0"/>
    <s v="msr4728"/>
    <x v="0"/>
    <x v="0"/>
    <x v="171"/>
    <x v="168"/>
    <x v="0"/>
  </r>
  <r>
    <n v="7320"/>
    <x v="0"/>
    <x v="0"/>
    <x v="0"/>
    <x v="0"/>
    <x v="0"/>
    <x v="0"/>
    <x v="0"/>
    <n v="3752864"/>
    <n v="3753235"/>
    <x v="0"/>
    <m/>
    <x v="0"/>
    <s v="mlr4729"/>
    <x v="0"/>
    <x v="0"/>
    <x v="142"/>
    <x v="0"/>
    <x v="0"/>
  </r>
  <r>
    <n v="7321"/>
    <x v="1"/>
    <x v="1"/>
    <x v="0"/>
    <x v="0"/>
    <x v="0"/>
    <x v="0"/>
    <x v="0"/>
    <n v="3752864"/>
    <n v="3753235"/>
    <x v="0"/>
    <s v="BAB51318.1"/>
    <x v="1285"/>
    <s v="mlr4729"/>
    <x v="0"/>
    <x v="0"/>
    <x v="142"/>
    <x v="142"/>
    <x v="0"/>
  </r>
  <r>
    <n v="7322"/>
    <x v="0"/>
    <x v="0"/>
    <x v="0"/>
    <x v="0"/>
    <x v="0"/>
    <x v="0"/>
    <x v="0"/>
    <n v="3753235"/>
    <n v="3753888"/>
    <x v="0"/>
    <m/>
    <x v="0"/>
    <s v="mlr4731"/>
    <x v="0"/>
    <x v="0"/>
    <x v="403"/>
    <x v="0"/>
    <x v="0"/>
  </r>
  <r>
    <n v="7323"/>
    <x v="1"/>
    <x v="1"/>
    <x v="0"/>
    <x v="0"/>
    <x v="0"/>
    <x v="0"/>
    <x v="0"/>
    <n v="3753235"/>
    <n v="3753888"/>
    <x v="0"/>
    <s v="BAB51319.1"/>
    <x v="1285"/>
    <s v="mlr4731"/>
    <x v="0"/>
    <x v="0"/>
    <x v="403"/>
    <x v="398"/>
    <x v="0"/>
  </r>
  <r>
    <n v="7324"/>
    <x v="0"/>
    <x v="0"/>
    <x v="0"/>
    <x v="0"/>
    <x v="0"/>
    <x v="0"/>
    <x v="0"/>
    <n v="3753990"/>
    <n v="3755048"/>
    <x v="1"/>
    <m/>
    <x v="0"/>
    <s v="mll4732"/>
    <x v="0"/>
    <x v="0"/>
    <x v="618"/>
    <x v="0"/>
    <x v="0"/>
  </r>
  <r>
    <n v="7325"/>
    <x v="1"/>
    <x v="1"/>
    <x v="0"/>
    <x v="0"/>
    <x v="0"/>
    <x v="0"/>
    <x v="0"/>
    <n v="3753990"/>
    <n v="3755048"/>
    <x v="1"/>
    <s v="BAB51320.1"/>
    <x v="1286"/>
    <s v="mll4732"/>
    <x v="0"/>
    <x v="0"/>
    <x v="618"/>
    <x v="611"/>
    <x v="0"/>
  </r>
  <r>
    <n v="7326"/>
    <x v="0"/>
    <x v="0"/>
    <x v="0"/>
    <x v="0"/>
    <x v="0"/>
    <x v="0"/>
    <x v="0"/>
    <n v="3755482"/>
    <n v="3756177"/>
    <x v="1"/>
    <m/>
    <x v="0"/>
    <s v="mll4733"/>
    <x v="0"/>
    <x v="0"/>
    <x v="160"/>
    <x v="0"/>
    <x v="0"/>
  </r>
  <r>
    <n v="7327"/>
    <x v="1"/>
    <x v="1"/>
    <x v="0"/>
    <x v="0"/>
    <x v="0"/>
    <x v="0"/>
    <x v="0"/>
    <n v="3755482"/>
    <n v="3756177"/>
    <x v="1"/>
    <s v="BAB51321.1"/>
    <x v="1287"/>
    <s v="mll4733"/>
    <x v="0"/>
    <x v="0"/>
    <x v="160"/>
    <x v="160"/>
    <x v="0"/>
  </r>
  <r>
    <n v="7328"/>
    <x v="0"/>
    <x v="0"/>
    <x v="0"/>
    <x v="0"/>
    <x v="0"/>
    <x v="0"/>
    <x v="0"/>
    <n v="3756223"/>
    <n v="3756342"/>
    <x v="0"/>
    <m/>
    <x v="0"/>
    <s v="msr4734"/>
    <x v="0"/>
    <x v="0"/>
    <x v="478"/>
    <x v="0"/>
    <x v="0"/>
  </r>
  <r>
    <n v="7329"/>
    <x v="1"/>
    <x v="1"/>
    <x v="0"/>
    <x v="0"/>
    <x v="0"/>
    <x v="0"/>
    <x v="0"/>
    <n v="3756223"/>
    <n v="3756342"/>
    <x v="0"/>
    <s v="BAB51322.1"/>
    <x v="0"/>
    <s v="msr4734"/>
    <x v="0"/>
    <x v="0"/>
    <x v="478"/>
    <x v="472"/>
    <x v="0"/>
  </r>
  <r>
    <n v="7330"/>
    <x v="0"/>
    <x v="0"/>
    <x v="0"/>
    <x v="0"/>
    <x v="0"/>
    <x v="0"/>
    <x v="0"/>
    <n v="3756359"/>
    <n v="3757300"/>
    <x v="1"/>
    <m/>
    <x v="0"/>
    <s v="mll4735"/>
    <x v="0"/>
    <x v="0"/>
    <x v="276"/>
    <x v="0"/>
    <x v="0"/>
  </r>
  <r>
    <n v="7331"/>
    <x v="1"/>
    <x v="1"/>
    <x v="0"/>
    <x v="0"/>
    <x v="0"/>
    <x v="0"/>
    <x v="0"/>
    <n v="3756359"/>
    <n v="3757300"/>
    <x v="1"/>
    <s v="BAB51323.1"/>
    <x v="1288"/>
    <s v="mll4735"/>
    <x v="0"/>
    <x v="0"/>
    <x v="276"/>
    <x v="272"/>
    <x v="0"/>
  </r>
  <r>
    <n v="7332"/>
    <x v="0"/>
    <x v="0"/>
    <x v="0"/>
    <x v="0"/>
    <x v="0"/>
    <x v="0"/>
    <x v="0"/>
    <n v="3757525"/>
    <n v="3758769"/>
    <x v="0"/>
    <m/>
    <x v="0"/>
    <s v="mlr4737"/>
    <x v="0"/>
    <x v="0"/>
    <x v="593"/>
    <x v="0"/>
    <x v="0"/>
  </r>
  <r>
    <n v="7333"/>
    <x v="1"/>
    <x v="1"/>
    <x v="0"/>
    <x v="0"/>
    <x v="0"/>
    <x v="0"/>
    <x v="0"/>
    <n v="3757525"/>
    <n v="3758769"/>
    <x v="0"/>
    <s v="BAB51324.1"/>
    <x v="1289"/>
    <s v="mlr4737"/>
    <x v="0"/>
    <x v="0"/>
    <x v="593"/>
    <x v="586"/>
    <x v="0"/>
  </r>
  <r>
    <n v="7334"/>
    <x v="0"/>
    <x v="0"/>
    <x v="0"/>
    <x v="0"/>
    <x v="0"/>
    <x v="0"/>
    <x v="0"/>
    <n v="3758766"/>
    <n v="3759173"/>
    <x v="0"/>
    <m/>
    <x v="0"/>
    <s v="mlr4738"/>
    <x v="0"/>
    <x v="0"/>
    <x v="36"/>
    <x v="0"/>
    <x v="0"/>
  </r>
  <r>
    <n v="7335"/>
    <x v="1"/>
    <x v="1"/>
    <x v="0"/>
    <x v="0"/>
    <x v="0"/>
    <x v="0"/>
    <x v="0"/>
    <n v="3758766"/>
    <n v="3759173"/>
    <x v="0"/>
    <s v="BAB51325.1"/>
    <x v="0"/>
    <s v="mlr4738"/>
    <x v="0"/>
    <x v="0"/>
    <x v="36"/>
    <x v="37"/>
    <x v="0"/>
  </r>
  <r>
    <n v="7336"/>
    <x v="0"/>
    <x v="0"/>
    <x v="0"/>
    <x v="0"/>
    <x v="0"/>
    <x v="0"/>
    <x v="0"/>
    <n v="3759310"/>
    <n v="3761127"/>
    <x v="0"/>
    <m/>
    <x v="0"/>
    <s v="mlr4739"/>
    <x v="0"/>
    <x v="0"/>
    <x v="109"/>
    <x v="0"/>
    <x v="0"/>
  </r>
  <r>
    <n v="7337"/>
    <x v="1"/>
    <x v="1"/>
    <x v="0"/>
    <x v="0"/>
    <x v="0"/>
    <x v="0"/>
    <x v="0"/>
    <n v="3759310"/>
    <n v="3761127"/>
    <x v="0"/>
    <s v="BAB51326.1"/>
    <x v="0"/>
    <s v="mlr4739"/>
    <x v="0"/>
    <x v="0"/>
    <x v="109"/>
    <x v="109"/>
    <x v="0"/>
  </r>
  <r>
    <n v="7338"/>
    <x v="0"/>
    <x v="0"/>
    <x v="0"/>
    <x v="0"/>
    <x v="0"/>
    <x v="0"/>
    <x v="0"/>
    <n v="3761339"/>
    <n v="3762688"/>
    <x v="0"/>
    <m/>
    <x v="0"/>
    <s v="mlr4740"/>
    <x v="0"/>
    <x v="0"/>
    <x v="497"/>
    <x v="0"/>
    <x v="0"/>
  </r>
  <r>
    <n v="7339"/>
    <x v="1"/>
    <x v="1"/>
    <x v="0"/>
    <x v="0"/>
    <x v="0"/>
    <x v="0"/>
    <x v="0"/>
    <n v="3761339"/>
    <n v="3762688"/>
    <x v="0"/>
    <s v="BAB51327.1"/>
    <x v="0"/>
    <s v="mlr4740"/>
    <x v="0"/>
    <x v="0"/>
    <x v="497"/>
    <x v="491"/>
    <x v="0"/>
  </r>
  <r>
    <n v="7340"/>
    <x v="0"/>
    <x v="0"/>
    <x v="0"/>
    <x v="0"/>
    <x v="0"/>
    <x v="0"/>
    <x v="0"/>
    <n v="3762740"/>
    <n v="3764680"/>
    <x v="0"/>
    <m/>
    <x v="0"/>
    <s v="mlr4742"/>
    <x v="0"/>
    <x v="0"/>
    <x v="741"/>
    <x v="0"/>
    <x v="0"/>
  </r>
  <r>
    <n v="7341"/>
    <x v="1"/>
    <x v="1"/>
    <x v="0"/>
    <x v="0"/>
    <x v="0"/>
    <x v="0"/>
    <x v="0"/>
    <n v="3762740"/>
    <n v="3764680"/>
    <x v="0"/>
    <s v="BAB51328.1"/>
    <x v="1290"/>
    <s v="mlr4742"/>
    <x v="0"/>
    <x v="0"/>
    <x v="741"/>
    <x v="731"/>
    <x v="0"/>
  </r>
  <r>
    <n v="7342"/>
    <x v="0"/>
    <x v="0"/>
    <x v="0"/>
    <x v="0"/>
    <x v="0"/>
    <x v="0"/>
    <x v="0"/>
    <n v="3762960"/>
    <n v="3763724"/>
    <x v="0"/>
    <m/>
    <x v="0"/>
    <s v="mlr4741"/>
    <x v="0"/>
    <x v="0"/>
    <x v="460"/>
    <x v="0"/>
    <x v="0"/>
  </r>
  <r>
    <n v="7343"/>
    <x v="1"/>
    <x v="1"/>
    <x v="0"/>
    <x v="0"/>
    <x v="0"/>
    <x v="0"/>
    <x v="0"/>
    <n v="3762960"/>
    <n v="3763724"/>
    <x v="0"/>
    <s v="BAB51329.1"/>
    <x v="1291"/>
    <s v="mlr4741"/>
    <x v="0"/>
    <x v="0"/>
    <x v="460"/>
    <x v="455"/>
    <x v="0"/>
  </r>
  <r>
    <n v="7344"/>
    <x v="0"/>
    <x v="0"/>
    <x v="0"/>
    <x v="0"/>
    <x v="0"/>
    <x v="0"/>
    <x v="0"/>
    <n v="3764677"/>
    <n v="3765315"/>
    <x v="0"/>
    <m/>
    <x v="0"/>
    <s v="mlr4743"/>
    <x v="0"/>
    <x v="0"/>
    <x v="286"/>
    <x v="0"/>
    <x v="0"/>
  </r>
  <r>
    <n v="7345"/>
    <x v="1"/>
    <x v="1"/>
    <x v="0"/>
    <x v="0"/>
    <x v="0"/>
    <x v="0"/>
    <x v="0"/>
    <n v="3764677"/>
    <n v="3765315"/>
    <x v="0"/>
    <s v="BAB51330.1"/>
    <x v="1292"/>
    <s v="mlr4743"/>
    <x v="0"/>
    <x v="0"/>
    <x v="286"/>
    <x v="282"/>
    <x v="0"/>
  </r>
  <r>
    <n v="7346"/>
    <x v="0"/>
    <x v="0"/>
    <x v="0"/>
    <x v="0"/>
    <x v="0"/>
    <x v="0"/>
    <x v="0"/>
    <n v="3765315"/>
    <n v="3766187"/>
    <x v="0"/>
    <m/>
    <x v="0"/>
    <s v="mlr4744"/>
    <x v="0"/>
    <x v="0"/>
    <x v="203"/>
    <x v="0"/>
    <x v="0"/>
  </r>
  <r>
    <n v="7347"/>
    <x v="1"/>
    <x v="1"/>
    <x v="0"/>
    <x v="0"/>
    <x v="0"/>
    <x v="0"/>
    <x v="0"/>
    <n v="3765315"/>
    <n v="3766187"/>
    <x v="0"/>
    <s v="BAB51331.1"/>
    <x v="0"/>
    <s v="mlr4744"/>
    <x v="0"/>
    <x v="0"/>
    <x v="203"/>
    <x v="200"/>
    <x v="0"/>
  </r>
  <r>
    <n v="7348"/>
    <x v="0"/>
    <x v="0"/>
    <x v="0"/>
    <x v="0"/>
    <x v="0"/>
    <x v="0"/>
    <x v="0"/>
    <n v="3766290"/>
    <n v="3767420"/>
    <x v="0"/>
    <m/>
    <x v="0"/>
    <s v="mlr4745"/>
    <x v="0"/>
    <x v="0"/>
    <x v="359"/>
    <x v="0"/>
    <x v="0"/>
  </r>
  <r>
    <n v="7349"/>
    <x v="1"/>
    <x v="1"/>
    <x v="0"/>
    <x v="0"/>
    <x v="0"/>
    <x v="0"/>
    <x v="0"/>
    <n v="3766290"/>
    <n v="3767420"/>
    <x v="0"/>
    <s v="BAB51332.1"/>
    <x v="0"/>
    <s v="mlr4745"/>
    <x v="0"/>
    <x v="0"/>
    <x v="359"/>
    <x v="354"/>
    <x v="0"/>
  </r>
  <r>
    <n v="7350"/>
    <x v="0"/>
    <x v="0"/>
    <x v="0"/>
    <x v="0"/>
    <x v="0"/>
    <x v="0"/>
    <x v="0"/>
    <n v="3767428"/>
    <n v="3767964"/>
    <x v="1"/>
    <m/>
    <x v="0"/>
    <s v="mll4748"/>
    <x v="0"/>
    <x v="0"/>
    <x v="222"/>
    <x v="0"/>
    <x v="0"/>
  </r>
  <r>
    <n v="7351"/>
    <x v="1"/>
    <x v="1"/>
    <x v="0"/>
    <x v="0"/>
    <x v="0"/>
    <x v="0"/>
    <x v="0"/>
    <n v="3767428"/>
    <n v="3767964"/>
    <x v="1"/>
    <s v="BAB51333.1"/>
    <x v="0"/>
    <s v="mll4748"/>
    <x v="0"/>
    <x v="0"/>
    <x v="222"/>
    <x v="219"/>
    <x v="0"/>
  </r>
  <r>
    <n v="7352"/>
    <x v="0"/>
    <x v="0"/>
    <x v="0"/>
    <x v="0"/>
    <x v="0"/>
    <x v="0"/>
    <x v="0"/>
    <n v="3768047"/>
    <n v="3768793"/>
    <x v="0"/>
    <m/>
    <x v="0"/>
    <s v="mlr4749"/>
    <x v="0"/>
    <x v="0"/>
    <x v="213"/>
    <x v="0"/>
    <x v="0"/>
  </r>
  <r>
    <n v="7353"/>
    <x v="1"/>
    <x v="1"/>
    <x v="0"/>
    <x v="0"/>
    <x v="0"/>
    <x v="0"/>
    <x v="0"/>
    <n v="3768047"/>
    <n v="3768793"/>
    <x v="0"/>
    <s v="BAB51334.1"/>
    <x v="3"/>
    <s v="mlr4749"/>
    <x v="0"/>
    <x v="0"/>
    <x v="213"/>
    <x v="210"/>
    <x v="0"/>
  </r>
  <r>
    <n v="7354"/>
    <x v="0"/>
    <x v="0"/>
    <x v="0"/>
    <x v="0"/>
    <x v="0"/>
    <x v="0"/>
    <x v="0"/>
    <n v="3768900"/>
    <n v="3769187"/>
    <x v="1"/>
    <m/>
    <x v="0"/>
    <s v="msl4750"/>
    <x v="0"/>
    <x v="0"/>
    <x v="344"/>
    <x v="0"/>
    <x v="0"/>
  </r>
  <r>
    <n v="7355"/>
    <x v="1"/>
    <x v="1"/>
    <x v="0"/>
    <x v="0"/>
    <x v="0"/>
    <x v="0"/>
    <x v="0"/>
    <n v="3768900"/>
    <n v="3769187"/>
    <x v="1"/>
    <s v="BAB51335.1"/>
    <x v="0"/>
    <s v="msl4750"/>
    <x v="0"/>
    <x v="0"/>
    <x v="344"/>
    <x v="339"/>
    <x v="0"/>
  </r>
  <r>
    <n v="7356"/>
    <x v="0"/>
    <x v="0"/>
    <x v="0"/>
    <x v="0"/>
    <x v="0"/>
    <x v="0"/>
    <x v="0"/>
    <n v="3769204"/>
    <n v="3769917"/>
    <x v="1"/>
    <m/>
    <x v="0"/>
    <s v="mll4751"/>
    <x v="0"/>
    <x v="0"/>
    <x v="124"/>
    <x v="0"/>
    <x v="0"/>
  </r>
  <r>
    <n v="7357"/>
    <x v="1"/>
    <x v="1"/>
    <x v="0"/>
    <x v="0"/>
    <x v="0"/>
    <x v="0"/>
    <x v="0"/>
    <n v="3769204"/>
    <n v="3769917"/>
    <x v="1"/>
    <s v="BAB51336.1"/>
    <x v="1293"/>
    <s v="mll4751"/>
    <x v="0"/>
    <x v="0"/>
    <x v="124"/>
    <x v="124"/>
    <x v="0"/>
  </r>
  <r>
    <n v="7358"/>
    <x v="0"/>
    <x v="0"/>
    <x v="0"/>
    <x v="0"/>
    <x v="0"/>
    <x v="0"/>
    <x v="0"/>
    <n v="3769929"/>
    <n v="3770525"/>
    <x v="1"/>
    <m/>
    <x v="0"/>
    <s v="mll4752"/>
    <x v="0"/>
    <x v="0"/>
    <x v="68"/>
    <x v="0"/>
    <x v="0"/>
  </r>
  <r>
    <n v="7359"/>
    <x v="1"/>
    <x v="1"/>
    <x v="0"/>
    <x v="0"/>
    <x v="0"/>
    <x v="0"/>
    <x v="0"/>
    <n v="3769929"/>
    <n v="3770525"/>
    <x v="1"/>
    <s v="BAB51337.1"/>
    <x v="0"/>
    <s v="mll4752"/>
    <x v="0"/>
    <x v="0"/>
    <x v="68"/>
    <x v="69"/>
    <x v="0"/>
  </r>
  <r>
    <n v="7360"/>
    <x v="0"/>
    <x v="0"/>
    <x v="0"/>
    <x v="0"/>
    <x v="0"/>
    <x v="0"/>
    <x v="0"/>
    <n v="3770678"/>
    <n v="3771283"/>
    <x v="1"/>
    <m/>
    <x v="0"/>
    <s v="mll4753"/>
    <x v="0"/>
    <x v="0"/>
    <x v="90"/>
    <x v="0"/>
    <x v="0"/>
  </r>
  <r>
    <n v="7361"/>
    <x v="1"/>
    <x v="1"/>
    <x v="0"/>
    <x v="0"/>
    <x v="0"/>
    <x v="0"/>
    <x v="0"/>
    <n v="3770678"/>
    <n v="3771283"/>
    <x v="1"/>
    <s v="BAB51338.1"/>
    <x v="1294"/>
    <s v="mll4753"/>
    <x v="0"/>
    <x v="0"/>
    <x v="90"/>
    <x v="91"/>
    <x v="0"/>
  </r>
  <r>
    <n v="7362"/>
    <x v="0"/>
    <x v="0"/>
    <x v="0"/>
    <x v="0"/>
    <x v="0"/>
    <x v="0"/>
    <x v="0"/>
    <n v="3771434"/>
    <n v="3772564"/>
    <x v="1"/>
    <m/>
    <x v="0"/>
    <s v="mll4755"/>
    <x v="0"/>
    <x v="0"/>
    <x v="359"/>
    <x v="0"/>
    <x v="0"/>
  </r>
  <r>
    <n v="7363"/>
    <x v="1"/>
    <x v="1"/>
    <x v="0"/>
    <x v="0"/>
    <x v="0"/>
    <x v="0"/>
    <x v="0"/>
    <n v="3771434"/>
    <n v="3772564"/>
    <x v="1"/>
    <s v="BAB51339.1"/>
    <x v="1295"/>
    <s v="mll4755"/>
    <x v="0"/>
    <x v="0"/>
    <x v="359"/>
    <x v="354"/>
    <x v="0"/>
  </r>
  <r>
    <n v="7364"/>
    <x v="0"/>
    <x v="0"/>
    <x v="0"/>
    <x v="0"/>
    <x v="0"/>
    <x v="0"/>
    <x v="0"/>
    <n v="3772788"/>
    <n v="3774704"/>
    <x v="1"/>
    <m/>
    <x v="0"/>
    <s v="mll4757"/>
    <x v="0"/>
    <x v="0"/>
    <x v="489"/>
    <x v="0"/>
    <x v="0"/>
  </r>
  <r>
    <n v="7365"/>
    <x v="1"/>
    <x v="1"/>
    <x v="0"/>
    <x v="0"/>
    <x v="0"/>
    <x v="0"/>
    <x v="0"/>
    <n v="3772788"/>
    <n v="3774704"/>
    <x v="1"/>
    <s v="BAB51340.1"/>
    <x v="1296"/>
    <s v="mll4757"/>
    <x v="0"/>
    <x v="0"/>
    <x v="489"/>
    <x v="483"/>
    <x v="0"/>
  </r>
  <r>
    <n v="7366"/>
    <x v="0"/>
    <x v="0"/>
    <x v="0"/>
    <x v="0"/>
    <x v="0"/>
    <x v="0"/>
    <x v="0"/>
    <n v="3774917"/>
    <n v="3777154"/>
    <x v="0"/>
    <m/>
    <x v="0"/>
    <s v="mlr4758"/>
    <x v="0"/>
    <x v="0"/>
    <x v="742"/>
    <x v="0"/>
    <x v="0"/>
  </r>
  <r>
    <n v="7367"/>
    <x v="1"/>
    <x v="1"/>
    <x v="0"/>
    <x v="0"/>
    <x v="0"/>
    <x v="0"/>
    <x v="0"/>
    <n v="3774917"/>
    <n v="3777154"/>
    <x v="0"/>
    <s v="BAB51341.1"/>
    <x v="0"/>
    <s v="mlr4758"/>
    <x v="0"/>
    <x v="0"/>
    <x v="742"/>
    <x v="732"/>
    <x v="0"/>
  </r>
  <r>
    <n v="7368"/>
    <x v="0"/>
    <x v="0"/>
    <x v="0"/>
    <x v="0"/>
    <x v="0"/>
    <x v="0"/>
    <x v="0"/>
    <n v="3777165"/>
    <n v="3781019"/>
    <x v="0"/>
    <m/>
    <x v="0"/>
    <s v="mlr4759"/>
    <x v="0"/>
    <x v="0"/>
    <x v="743"/>
    <x v="0"/>
    <x v="0"/>
  </r>
  <r>
    <n v="7369"/>
    <x v="1"/>
    <x v="1"/>
    <x v="0"/>
    <x v="0"/>
    <x v="0"/>
    <x v="0"/>
    <x v="0"/>
    <n v="3777165"/>
    <n v="3781019"/>
    <x v="0"/>
    <s v="BAB51342.1"/>
    <x v="0"/>
    <s v="mlr4759"/>
    <x v="0"/>
    <x v="0"/>
    <x v="743"/>
    <x v="733"/>
    <x v="0"/>
  </r>
  <r>
    <n v="7370"/>
    <x v="0"/>
    <x v="0"/>
    <x v="0"/>
    <x v="0"/>
    <x v="0"/>
    <x v="0"/>
    <x v="0"/>
    <n v="3781227"/>
    <n v="3781904"/>
    <x v="0"/>
    <m/>
    <x v="0"/>
    <s v="mlr4760"/>
    <x v="0"/>
    <x v="0"/>
    <x v="220"/>
    <x v="0"/>
    <x v="0"/>
  </r>
  <r>
    <n v="7371"/>
    <x v="1"/>
    <x v="1"/>
    <x v="0"/>
    <x v="0"/>
    <x v="0"/>
    <x v="0"/>
    <x v="0"/>
    <n v="3781227"/>
    <n v="3781904"/>
    <x v="0"/>
    <s v="BAB51343.1"/>
    <x v="1297"/>
    <s v="mlr4760"/>
    <x v="0"/>
    <x v="0"/>
    <x v="220"/>
    <x v="217"/>
    <x v="0"/>
  </r>
  <r>
    <n v="7372"/>
    <x v="0"/>
    <x v="0"/>
    <x v="0"/>
    <x v="0"/>
    <x v="0"/>
    <x v="0"/>
    <x v="0"/>
    <n v="3782230"/>
    <n v="3782973"/>
    <x v="0"/>
    <m/>
    <x v="0"/>
    <s v="mlr4761"/>
    <x v="0"/>
    <x v="0"/>
    <x v="99"/>
    <x v="0"/>
    <x v="0"/>
  </r>
  <r>
    <n v="7373"/>
    <x v="1"/>
    <x v="1"/>
    <x v="0"/>
    <x v="0"/>
    <x v="0"/>
    <x v="0"/>
    <x v="0"/>
    <n v="3782230"/>
    <n v="3782973"/>
    <x v="0"/>
    <s v="BAB51344.1"/>
    <x v="69"/>
    <s v="mlr4761"/>
    <x v="0"/>
    <x v="0"/>
    <x v="99"/>
    <x v="100"/>
    <x v="0"/>
  </r>
  <r>
    <n v="7374"/>
    <x v="0"/>
    <x v="0"/>
    <x v="0"/>
    <x v="0"/>
    <x v="0"/>
    <x v="0"/>
    <x v="0"/>
    <n v="3783151"/>
    <n v="3784665"/>
    <x v="0"/>
    <m/>
    <x v="0"/>
    <s v="mlr4763"/>
    <x v="0"/>
    <x v="0"/>
    <x v="529"/>
    <x v="0"/>
    <x v="0"/>
  </r>
  <r>
    <n v="7375"/>
    <x v="1"/>
    <x v="1"/>
    <x v="0"/>
    <x v="0"/>
    <x v="0"/>
    <x v="0"/>
    <x v="0"/>
    <n v="3783151"/>
    <n v="3784665"/>
    <x v="0"/>
    <s v="BAB51345.1"/>
    <x v="1298"/>
    <s v="mlr4763"/>
    <x v="0"/>
    <x v="0"/>
    <x v="529"/>
    <x v="523"/>
    <x v="0"/>
  </r>
  <r>
    <n v="7376"/>
    <x v="0"/>
    <x v="0"/>
    <x v="0"/>
    <x v="0"/>
    <x v="0"/>
    <x v="0"/>
    <x v="0"/>
    <n v="3784804"/>
    <n v="3786867"/>
    <x v="1"/>
    <m/>
    <x v="0"/>
    <s v="mll4764"/>
    <x v="0"/>
    <x v="0"/>
    <x v="484"/>
    <x v="0"/>
    <x v="0"/>
  </r>
  <r>
    <n v="7377"/>
    <x v="1"/>
    <x v="1"/>
    <x v="0"/>
    <x v="0"/>
    <x v="0"/>
    <x v="0"/>
    <x v="0"/>
    <n v="3784804"/>
    <n v="3786867"/>
    <x v="1"/>
    <s v="BAB51346.1"/>
    <x v="776"/>
    <s v="mll4764"/>
    <x v="0"/>
    <x v="0"/>
    <x v="484"/>
    <x v="478"/>
    <x v="0"/>
  </r>
  <r>
    <n v="7378"/>
    <x v="0"/>
    <x v="0"/>
    <x v="0"/>
    <x v="0"/>
    <x v="0"/>
    <x v="0"/>
    <x v="0"/>
    <n v="3786943"/>
    <n v="3788055"/>
    <x v="1"/>
    <m/>
    <x v="0"/>
    <s v="mll4765"/>
    <x v="0"/>
    <x v="0"/>
    <x v="93"/>
    <x v="0"/>
    <x v="0"/>
  </r>
  <r>
    <n v="7379"/>
    <x v="1"/>
    <x v="1"/>
    <x v="0"/>
    <x v="0"/>
    <x v="0"/>
    <x v="0"/>
    <x v="0"/>
    <n v="3786943"/>
    <n v="3788055"/>
    <x v="1"/>
    <s v="BAB51347.1"/>
    <x v="0"/>
    <s v="mll4765"/>
    <x v="0"/>
    <x v="0"/>
    <x v="93"/>
    <x v="94"/>
    <x v="0"/>
  </r>
  <r>
    <n v="7380"/>
    <x v="0"/>
    <x v="0"/>
    <x v="0"/>
    <x v="0"/>
    <x v="0"/>
    <x v="0"/>
    <x v="0"/>
    <n v="3788066"/>
    <n v="3789238"/>
    <x v="1"/>
    <m/>
    <x v="0"/>
    <s v="mll4766"/>
    <x v="0"/>
    <x v="0"/>
    <x v="337"/>
    <x v="0"/>
    <x v="0"/>
  </r>
  <r>
    <n v="7381"/>
    <x v="1"/>
    <x v="1"/>
    <x v="0"/>
    <x v="0"/>
    <x v="0"/>
    <x v="0"/>
    <x v="0"/>
    <n v="3788066"/>
    <n v="3789238"/>
    <x v="1"/>
    <s v="BAB51348.1"/>
    <x v="1299"/>
    <s v="mll4766"/>
    <x v="0"/>
    <x v="0"/>
    <x v="337"/>
    <x v="332"/>
    <x v="0"/>
  </r>
  <r>
    <n v="7382"/>
    <x v="0"/>
    <x v="0"/>
    <x v="0"/>
    <x v="0"/>
    <x v="0"/>
    <x v="0"/>
    <x v="0"/>
    <n v="3789235"/>
    <n v="3790269"/>
    <x v="1"/>
    <m/>
    <x v="0"/>
    <s v="mll4767"/>
    <x v="0"/>
    <x v="0"/>
    <x v="149"/>
    <x v="0"/>
    <x v="0"/>
  </r>
  <r>
    <n v="7383"/>
    <x v="1"/>
    <x v="1"/>
    <x v="0"/>
    <x v="0"/>
    <x v="0"/>
    <x v="0"/>
    <x v="0"/>
    <n v="3789235"/>
    <n v="3790269"/>
    <x v="1"/>
    <s v="BAB51349.1"/>
    <x v="266"/>
    <s v="mll4767"/>
    <x v="0"/>
    <x v="0"/>
    <x v="149"/>
    <x v="149"/>
    <x v="0"/>
  </r>
  <r>
    <n v="7384"/>
    <x v="0"/>
    <x v="0"/>
    <x v="0"/>
    <x v="0"/>
    <x v="0"/>
    <x v="0"/>
    <x v="0"/>
    <n v="3790266"/>
    <n v="3791048"/>
    <x v="1"/>
    <m/>
    <x v="0"/>
    <s v="mll4768"/>
    <x v="0"/>
    <x v="0"/>
    <x v="153"/>
    <x v="0"/>
    <x v="0"/>
  </r>
  <r>
    <n v="7385"/>
    <x v="1"/>
    <x v="1"/>
    <x v="0"/>
    <x v="0"/>
    <x v="0"/>
    <x v="0"/>
    <x v="0"/>
    <n v="3790266"/>
    <n v="3791048"/>
    <x v="1"/>
    <s v="BAB51350.1"/>
    <x v="892"/>
    <s v="mll4768"/>
    <x v="0"/>
    <x v="0"/>
    <x v="153"/>
    <x v="153"/>
    <x v="0"/>
  </r>
  <r>
    <n v="7386"/>
    <x v="0"/>
    <x v="0"/>
    <x v="0"/>
    <x v="0"/>
    <x v="0"/>
    <x v="0"/>
    <x v="0"/>
    <n v="3791045"/>
    <n v="3791926"/>
    <x v="1"/>
    <m/>
    <x v="0"/>
    <s v="mll4769"/>
    <x v="0"/>
    <x v="0"/>
    <x v="214"/>
    <x v="0"/>
    <x v="0"/>
  </r>
  <r>
    <n v="7387"/>
    <x v="1"/>
    <x v="1"/>
    <x v="0"/>
    <x v="0"/>
    <x v="0"/>
    <x v="0"/>
    <x v="0"/>
    <n v="3791045"/>
    <n v="3791926"/>
    <x v="1"/>
    <s v="BAB51351.1"/>
    <x v="0"/>
    <s v="mll4769"/>
    <x v="0"/>
    <x v="0"/>
    <x v="214"/>
    <x v="211"/>
    <x v="0"/>
  </r>
  <r>
    <n v="7388"/>
    <x v="0"/>
    <x v="0"/>
    <x v="0"/>
    <x v="0"/>
    <x v="0"/>
    <x v="0"/>
    <x v="0"/>
    <n v="3792125"/>
    <n v="3793084"/>
    <x v="0"/>
    <m/>
    <x v="0"/>
    <s v="mlr4770"/>
    <x v="0"/>
    <x v="0"/>
    <x v="320"/>
    <x v="0"/>
    <x v="0"/>
  </r>
  <r>
    <n v="7389"/>
    <x v="1"/>
    <x v="1"/>
    <x v="0"/>
    <x v="0"/>
    <x v="0"/>
    <x v="0"/>
    <x v="0"/>
    <n v="3792125"/>
    <n v="3793084"/>
    <x v="0"/>
    <s v="BAB51352.1"/>
    <x v="0"/>
    <s v="mlr4770"/>
    <x v="0"/>
    <x v="0"/>
    <x v="320"/>
    <x v="315"/>
    <x v="0"/>
  </r>
  <r>
    <n v="7390"/>
    <x v="0"/>
    <x v="0"/>
    <x v="0"/>
    <x v="0"/>
    <x v="0"/>
    <x v="0"/>
    <x v="0"/>
    <n v="3793087"/>
    <n v="3794346"/>
    <x v="0"/>
    <m/>
    <x v="0"/>
    <s v="mlr4771"/>
    <x v="0"/>
    <x v="0"/>
    <x v="500"/>
    <x v="0"/>
    <x v="0"/>
  </r>
  <r>
    <n v="7391"/>
    <x v="1"/>
    <x v="1"/>
    <x v="0"/>
    <x v="0"/>
    <x v="0"/>
    <x v="0"/>
    <x v="0"/>
    <n v="3793087"/>
    <n v="3794346"/>
    <x v="0"/>
    <s v="BAB51353.1"/>
    <x v="1300"/>
    <s v="mlr4771"/>
    <x v="0"/>
    <x v="0"/>
    <x v="500"/>
    <x v="494"/>
    <x v="0"/>
  </r>
  <r>
    <n v="7392"/>
    <x v="0"/>
    <x v="0"/>
    <x v="0"/>
    <x v="0"/>
    <x v="0"/>
    <x v="0"/>
    <x v="0"/>
    <n v="3794525"/>
    <n v="3795529"/>
    <x v="0"/>
    <m/>
    <x v="0"/>
    <s v="mlr4772"/>
    <x v="0"/>
    <x v="0"/>
    <x v="100"/>
    <x v="0"/>
    <x v="0"/>
  </r>
  <r>
    <n v="7393"/>
    <x v="1"/>
    <x v="1"/>
    <x v="0"/>
    <x v="0"/>
    <x v="0"/>
    <x v="0"/>
    <x v="0"/>
    <n v="3794525"/>
    <n v="3795529"/>
    <x v="0"/>
    <s v="BAB51354.1"/>
    <x v="833"/>
    <s v="mlr4772"/>
    <x v="0"/>
    <x v="0"/>
    <x v="100"/>
    <x v="101"/>
    <x v="0"/>
  </r>
  <r>
    <n v="7394"/>
    <x v="0"/>
    <x v="0"/>
    <x v="0"/>
    <x v="0"/>
    <x v="0"/>
    <x v="0"/>
    <x v="0"/>
    <n v="3795540"/>
    <n v="3796379"/>
    <x v="0"/>
    <m/>
    <x v="0"/>
    <s v="mlr4774"/>
    <x v="0"/>
    <x v="0"/>
    <x v="338"/>
    <x v="0"/>
    <x v="0"/>
  </r>
  <r>
    <n v="7395"/>
    <x v="1"/>
    <x v="1"/>
    <x v="0"/>
    <x v="0"/>
    <x v="0"/>
    <x v="0"/>
    <x v="0"/>
    <n v="3795540"/>
    <n v="3796379"/>
    <x v="0"/>
    <s v="BAB51355.1"/>
    <x v="1301"/>
    <s v="mlr4774"/>
    <x v="0"/>
    <x v="0"/>
    <x v="338"/>
    <x v="333"/>
    <x v="0"/>
  </r>
  <r>
    <n v="7396"/>
    <x v="0"/>
    <x v="0"/>
    <x v="0"/>
    <x v="0"/>
    <x v="0"/>
    <x v="0"/>
    <x v="0"/>
    <n v="3796376"/>
    <n v="3796843"/>
    <x v="0"/>
    <m/>
    <x v="0"/>
    <s v="mlr4776"/>
    <x v="0"/>
    <x v="0"/>
    <x v="2"/>
    <x v="0"/>
    <x v="0"/>
  </r>
  <r>
    <n v="7397"/>
    <x v="1"/>
    <x v="1"/>
    <x v="0"/>
    <x v="0"/>
    <x v="0"/>
    <x v="0"/>
    <x v="0"/>
    <n v="3796376"/>
    <n v="3796843"/>
    <x v="0"/>
    <s v="BAB51356.1"/>
    <x v="0"/>
    <s v="mlr4776"/>
    <x v="0"/>
    <x v="0"/>
    <x v="2"/>
    <x v="3"/>
    <x v="0"/>
  </r>
  <r>
    <n v="7398"/>
    <x v="0"/>
    <x v="0"/>
    <x v="0"/>
    <x v="0"/>
    <x v="0"/>
    <x v="0"/>
    <x v="0"/>
    <n v="3796845"/>
    <n v="3797900"/>
    <x v="0"/>
    <m/>
    <x v="0"/>
    <s v="mlr4777"/>
    <x v="0"/>
    <x v="0"/>
    <x v="339"/>
    <x v="0"/>
    <x v="0"/>
  </r>
  <r>
    <n v="7399"/>
    <x v="1"/>
    <x v="1"/>
    <x v="0"/>
    <x v="0"/>
    <x v="0"/>
    <x v="0"/>
    <x v="0"/>
    <n v="3796845"/>
    <n v="3797900"/>
    <x v="0"/>
    <s v="BAB51357.1"/>
    <x v="0"/>
    <s v="mlr4777"/>
    <x v="0"/>
    <x v="0"/>
    <x v="339"/>
    <x v="334"/>
    <x v="0"/>
  </r>
  <r>
    <n v="7400"/>
    <x v="0"/>
    <x v="0"/>
    <x v="0"/>
    <x v="0"/>
    <x v="0"/>
    <x v="0"/>
    <x v="0"/>
    <n v="3797917"/>
    <n v="3798915"/>
    <x v="0"/>
    <m/>
    <x v="0"/>
    <s v="mlr4779"/>
    <x v="0"/>
    <x v="0"/>
    <x v="305"/>
    <x v="0"/>
    <x v="0"/>
  </r>
  <r>
    <n v="7401"/>
    <x v="1"/>
    <x v="1"/>
    <x v="0"/>
    <x v="0"/>
    <x v="0"/>
    <x v="0"/>
    <x v="0"/>
    <n v="3797917"/>
    <n v="3798915"/>
    <x v="0"/>
    <s v="BAB51358.1"/>
    <x v="1302"/>
    <s v="mlr4779"/>
    <x v="0"/>
    <x v="0"/>
    <x v="305"/>
    <x v="300"/>
    <x v="0"/>
  </r>
  <r>
    <n v="7402"/>
    <x v="0"/>
    <x v="0"/>
    <x v="0"/>
    <x v="0"/>
    <x v="0"/>
    <x v="0"/>
    <x v="0"/>
    <n v="3798995"/>
    <n v="3799840"/>
    <x v="1"/>
    <m/>
    <x v="0"/>
    <s v="mll4780"/>
    <x v="0"/>
    <x v="0"/>
    <x v="414"/>
    <x v="0"/>
    <x v="0"/>
  </r>
  <r>
    <n v="7403"/>
    <x v="1"/>
    <x v="1"/>
    <x v="0"/>
    <x v="0"/>
    <x v="0"/>
    <x v="0"/>
    <x v="0"/>
    <n v="3798995"/>
    <n v="3799840"/>
    <x v="1"/>
    <s v="BAB51359.1"/>
    <x v="1303"/>
    <s v="mll4780"/>
    <x v="0"/>
    <x v="0"/>
    <x v="414"/>
    <x v="409"/>
    <x v="0"/>
  </r>
  <r>
    <n v="7404"/>
    <x v="0"/>
    <x v="0"/>
    <x v="0"/>
    <x v="0"/>
    <x v="0"/>
    <x v="0"/>
    <x v="0"/>
    <n v="3800033"/>
    <n v="3800764"/>
    <x v="1"/>
    <m/>
    <x v="0"/>
    <s v="mll4781"/>
    <x v="0"/>
    <x v="0"/>
    <x v="293"/>
    <x v="0"/>
    <x v="0"/>
  </r>
  <r>
    <n v="7405"/>
    <x v="1"/>
    <x v="1"/>
    <x v="0"/>
    <x v="0"/>
    <x v="0"/>
    <x v="0"/>
    <x v="0"/>
    <n v="3800033"/>
    <n v="3800764"/>
    <x v="1"/>
    <s v="BAB51360.1"/>
    <x v="29"/>
    <s v="mll4781"/>
    <x v="0"/>
    <x v="0"/>
    <x v="293"/>
    <x v="289"/>
    <x v="0"/>
  </r>
  <r>
    <n v="7406"/>
    <x v="0"/>
    <x v="0"/>
    <x v="0"/>
    <x v="0"/>
    <x v="0"/>
    <x v="0"/>
    <x v="0"/>
    <n v="3800954"/>
    <n v="3803299"/>
    <x v="1"/>
    <m/>
    <x v="0"/>
    <s v="mll4783"/>
    <x v="0"/>
    <x v="0"/>
    <x v="744"/>
    <x v="0"/>
    <x v="0"/>
  </r>
  <r>
    <n v="7407"/>
    <x v="1"/>
    <x v="1"/>
    <x v="0"/>
    <x v="0"/>
    <x v="0"/>
    <x v="0"/>
    <x v="0"/>
    <n v="3800954"/>
    <n v="3803299"/>
    <x v="1"/>
    <s v="BAB51361.1"/>
    <x v="327"/>
    <s v="mll4783"/>
    <x v="0"/>
    <x v="0"/>
    <x v="744"/>
    <x v="734"/>
    <x v="0"/>
  </r>
  <r>
    <n v="7408"/>
    <x v="0"/>
    <x v="0"/>
    <x v="0"/>
    <x v="0"/>
    <x v="0"/>
    <x v="0"/>
    <x v="0"/>
    <n v="3803394"/>
    <n v="3804440"/>
    <x v="1"/>
    <m/>
    <x v="0"/>
    <s v="mll4784"/>
    <x v="0"/>
    <x v="0"/>
    <x v="506"/>
    <x v="0"/>
    <x v="0"/>
  </r>
  <r>
    <n v="7409"/>
    <x v="1"/>
    <x v="1"/>
    <x v="0"/>
    <x v="0"/>
    <x v="0"/>
    <x v="0"/>
    <x v="0"/>
    <n v="3803394"/>
    <n v="3804440"/>
    <x v="1"/>
    <s v="BAB51362.1"/>
    <x v="1304"/>
    <s v="mll4784"/>
    <x v="0"/>
    <x v="0"/>
    <x v="506"/>
    <x v="500"/>
    <x v="0"/>
  </r>
  <r>
    <n v="7410"/>
    <x v="0"/>
    <x v="0"/>
    <x v="0"/>
    <x v="0"/>
    <x v="0"/>
    <x v="0"/>
    <x v="0"/>
    <n v="3804621"/>
    <n v="3805448"/>
    <x v="1"/>
    <m/>
    <x v="0"/>
    <s v="mll4785"/>
    <x v="0"/>
    <x v="0"/>
    <x v="35"/>
    <x v="0"/>
    <x v="0"/>
  </r>
  <r>
    <n v="7411"/>
    <x v="1"/>
    <x v="1"/>
    <x v="0"/>
    <x v="0"/>
    <x v="0"/>
    <x v="0"/>
    <x v="0"/>
    <n v="3804621"/>
    <n v="3805448"/>
    <x v="1"/>
    <s v="BAB51363.1"/>
    <x v="1305"/>
    <s v="mll4785"/>
    <x v="0"/>
    <x v="0"/>
    <x v="35"/>
    <x v="36"/>
    <x v="0"/>
  </r>
  <r>
    <n v="7412"/>
    <x v="0"/>
    <x v="0"/>
    <x v="0"/>
    <x v="0"/>
    <x v="0"/>
    <x v="0"/>
    <x v="0"/>
    <n v="3805669"/>
    <n v="3807753"/>
    <x v="0"/>
    <m/>
    <x v="0"/>
    <s v="mlr4786"/>
    <x v="0"/>
    <x v="0"/>
    <x v="733"/>
    <x v="0"/>
    <x v="0"/>
  </r>
  <r>
    <n v="7413"/>
    <x v="1"/>
    <x v="1"/>
    <x v="0"/>
    <x v="0"/>
    <x v="0"/>
    <x v="0"/>
    <x v="0"/>
    <n v="3805669"/>
    <n v="3807753"/>
    <x v="0"/>
    <s v="BAB51364.1"/>
    <x v="1306"/>
    <s v="mlr4786"/>
    <x v="0"/>
    <x v="0"/>
    <x v="733"/>
    <x v="723"/>
    <x v="0"/>
  </r>
  <r>
    <n v="7414"/>
    <x v="0"/>
    <x v="0"/>
    <x v="0"/>
    <x v="0"/>
    <x v="0"/>
    <x v="0"/>
    <x v="0"/>
    <n v="3807770"/>
    <n v="3809512"/>
    <x v="0"/>
    <m/>
    <x v="0"/>
    <s v="mlr4788"/>
    <x v="0"/>
    <x v="0"/>
    <x v="727"/>
    <x v="0"/>
    <x v="0"/>
  </r>
  <r>
    <n v="7415"/>
    <x v="1"/>
    <x v="1"/>
    <x v="0"/>
    <x v="0"/>
    <x v="0"/>
    <x v="0"/>
    <x v="0"/>
    <n v="3807770"/>
    <n v="3809512"/>
    <x v="0"/>
    <s v="BAB51365.1"/>
    <x v="1307"/>
    <s v="mlr4788"/>
    <x v="0"/>
    <x v="0"/>
    <x v="727"/>
    <x v="717"/>
    <x v="0"/>
  </r>
  <r>
    <n v="7416"/>
    <x v="0"/>
    <x v="0"/>
    <x v="0"/>
    <x v="0"/>
    <x v="0"/>
    <x v="0"/>
    <x v="0"/>
    <n v="3809636"/>
    <n v="3810409"/>
    <x v="0"/>
    <m/>
    <x v="0"/>
    <s v="mlr4789"/>
    <x v="0"/>
    <x v="0"/>
    <x v="50"/>
    <x v="0"/>
    <x v="0"/>
  </r>
  <r>
    <n v="7417"/>
    <x v="1"/>
    <x v="1"/>
    <x v="0"/>
    <x v="0"/>
    <x v="0"/>
    <x v="0"/>
    <x v="0"/>
    <n v="3809636"/>
    <n v="3810409"/>
    <x v="0"/>
    <s v="BAB51366.1"/>
    <x v="1048"/>
    <s v="mlr4789"/>
    <x v="0"/>
    <x v="0"/>
    <x v="50"/>
    <x v="51"/>
    <x v="0"/>
  </r>
  <r>
    <n v="7418"/>
    <x v="0"/>
    <x v="0"/>
    <x v="0"/>
    <x v="0"/>
    <x v="0"/>
    <x v="0"/>
    <x v="0"/>
    <n v="3810590"/>
    <n v="3811717"/>
    <x v="0"/>
    <m/>
    <x v="0"/>
    <s v="mlr4790"/>
    <x v="0"/>
    <x v="0"/>
    <x v="280"/>
    <x v="0"/>
    <x v="0"/>
  </r>
  <r>
    <n v="7419"/>
    <x v="1"/>
    <x v="1"/>
    <x v="0"/>
    <x v="0"/>
    <x v="0"/>
    <x v="0"/>
    <x v="0"/>
    <n v="3810590"/>
    <n v="3811717"/>
    <x v="0"/>
    <s v="BAB51367.1"/>
    <x v="993"/>
    <s v="mlr4790"/>
    <x v="0"/>
    <x v="0"/>
    <x v="280"/>
    <x v="276"/>
    <x v="0"/>
  </r>
  <r>
    <n v="7420"/>
    <x v="0"/>
    <x v="0"/>
    <x v="0"/>
    <x v="0"/>
    <x v="0"/>
    <x v="0"/>
    <x v="0"/>
    <n v="3811871"/>
    <n v="3812527"/>
    <x v="1"/>
    <m/>
    <x v="0"/>
    <s v="mll4791"/>
    <x v="0"/>
    <x v="0"/>
    <x v="481"/>
    <x v="0"/>
    <x v="0"/>
  </r>
  <r>
    <n v="7421"/>
    <x v="1"/>
    <x v="1"/>
    <x v="0"/>
    <x v="0"/>
    <x v="0"/>
    <x v="0"/>
    <x v="0"/>
    <n v="3811871"/>
    <n v="3812527"/>
    <x v="1"/>
    <s v="BAB51368.1"/>
    <x v="777"/>
    <s v="mll4791"/>
    <x v="0"/>
    <x v="0"/>
    <x v="481"/>
    <x v="475"/>
    <x v="0"/>
  </r>
  <r>
    <n v="7422"/>
    <x v="0"/>
    <x v="0"/>
    <x v="0"/>
    <x v="0"/>
    <x v="0"/>
    <x v="0"/>
    <x v="0"/>
    <n v="3812508"/>
    <n v="3813605"/>
    <x v="1"/>
    <m/>
    <x v="0"/>
    <s v="mll4792"/>
    <x v="0"/>
    <x v="0"/>
    <x v="23"/>
    <x v="0"/>
    <x v="0"/>
  </r>
  <r>
    <n v="7423"/>
    <x v="1"/>
    <x v="1"/>
    <x v="0"/>
    <x v="0"/>
    <x v="0"/>
    <x v="0"/>
    <x v="0"/>
    <n v="3812508"/>
    <n v="3813605"/>
    <x v="1"/>
    <s v="BAB51369.1"/>
    <x v="776"/>
    <s v="mll4792"/>
    <x v="0"/>
    <x v="0"/>
    <x v="23"/>
    <x v="24"/>
    <x v="0"/>
  </r>
  <r>
    <n v="7424"/>
    <x v="0"/>
    <x v="0"/>
    <x v="0"/>
    <x v="0"/>
    <x v="0"/>
    <x v="0"/>
    <x v="0"/>
    <n v="3813699"/>
    <n v="3814553"/>
    <x v="1"/>
    <m/>
    <x v="0"/>
    <s v="mll4794"/>
    <x v="0"/>
    <x v="0"/>
    <x v="147"/>
    <x v="0"/>
    <x v="0"/>
  </r>
  <r>
    <n v="7425"/>
    <x v="1"/>
    <x v="1"/>
    <x v="0"/>
    <x v="0"/>
    <x v="0"/>
    <x v="0"/>
    <x v="0"/>
    <n v="3813699"/>
    <n v="3814553"/>
    <x v="1"/>
    <s v="BAB51370.1"/>
    <x v="790"/>
    <s v="mll4794"/>
    <x v="0"/>
    <x v="0"/>
    <x v="147"/>
    <x v="147"/>
    <x v="0"/>
  </r>
  <r>
    <n v="7426"/>
    <x v="0"/>
    <x v="0"/>
    <x v="0"/>
    <x v="0"/>
    <x v="0"/>
    <x v="0"/>
    <x v="0"/>
    <n v="3814802"/>
    <n v="3815305"/>
    <x v="0"/>
    <m/>
    <x v="0"/>
    <s v="mlr4795"/>
    <x v="0"/>
    <x v="0"/>
    <x v="74"/>
    <x v="0"/>
    <x v="0"/>
  </r>
  <r>
    <n v="7427"/>
    <x v="1"/>
    <x v="1"/>
    <x v="0"/>
    <x v="0"/>
    <x v="0"/>
    <x v="0"/>
    <x v="0"/>
    <n v="3814802"/>
    <n v="3815305"/>
    <x v="0"/>
    <s v="BAB51371.1"/>
    <x v="1308"/>
    <s v="mlr4795"/>
    <x v="0"/>
    <x v="0"/>
    <x v="74"/>
    <x v="75"/>
    <x v="0"/>
  </r>
  <r>
    <n v="7428"/>
    <x v="0"/>
    <x v="0"/>
    <x v="0"/>
    <x v="0"/>
    <x v="0"/>
    <x v="0"/>
    <x v="0"/>
    <n v="3815428"/>
    <n v="3815640"/>
    <x v="0"/>
    <m/>
    <x v="0"/>
    <s v="msr4796"/>
    <x v="0"/>
    <x v="0"/>
    <x v="547"/>
    <x v="0"/>
    <x v="0"/>
  </r>
  <r>
    <n v="7429"/>
    <x v="1"/>
    <x v="1"/>
    <x v="0"/>
    <x v="0"/>
    <x v="0"/>
    <x v="0"/>
    <x v="0"/>
    <n v="3815428"/>
    <n v="3815640"/>
    <x v="0"/>
    <s v="BAB51372.1"/>
    <x v="3"/>
    <s v="msr4796"/>
    <x v="0"/>
    <x v="0"/>
    <x v="547"/>
    <x v="540"/>
    <x v="0"/>
  </r>
  <r>
    <n v="7430"/>
    <x v="0"/>
    <x v="0"/>
    <x v="0"/>
    <x v="0"/>
    <x v="0"/>
    <x v="0"/>
    <x v="0"/>
    <n v="3815898"/>
    <n v="3817301"/>
    <x v="1"/>
    <m/>
    <x v="0"/>
    <s v="mll4797"/>
    <x v="0"/>
    <x v="0"/>
    <x v="211"/>
    <x v="0"/>
    <x v="0"/>
  </r>
  <r>
    <n v="7431"/>
    <x v="1"/>
    <x v="1"/>
    <x v="0"/>
    <x v="0"/>
    <x v="0"/>
    <x v="0"/>
    <x v="0"/>
    <n v="3815898"/>
    <n v="3817301"/>
    <x v="1"/>
    <s v="BAB51373.1"/>
    <x v="0"/>
    <s v="mll4797"/>
    <x v="0"/>
    <x v="0"/>
    <x v="211"/>
    <x v="208"/>
    <x v="0"/>
  </r>
  <r>
    <n v="7432"/>
    <x v="0"/>
    <x v="0"/>
    <x v="0"/>
    <x v="0"/>
    <x v="0"/>
    <x v="0"/>
    <x v="0"/>
    <n v="3818548"/>
    <n v="3819708"/>
    <x v="1"/>
    <m/>
    <x v="0"/>
    <s v="mll4799"/>
    <x v="0"/>
    <x v="0"/>
    <x v="488"/>
    <x v="0"/>
    <x v="0"/>
  </r>
  <r>
    <n v="7433"/>
    <x v="1"/>
    <x v="1"/>
    <x v="0"/>
    <x v="0"/>
    <x v="0"/>
    <x v="0"/>
    <x v="0"/>
    <n v="3818548"/>
    <n v="3819708"/>
    <x v="1"/>
    <s v="BAB51374.1"/>
    <x v="0"/>
    <s v="mll4799"/>
    <x v="0"/>
    <x v="0"/>
    <x v="488"/>
    <x v="482"/>
    <x v="0"/>
  </r>
  <r>
    <n v="7434"/>
    <x v="0"/>
    <x v="0"/>
    <x v="0"/>
    <x v="0"/>
    <x v="0"/>
    <x v="0"/>
    <x v="0"/>
    <n v="3819857"/>
    <n v="3820744"/>
    <x v="1"/>
    <m/>
    <x v="0"/>
    <s v="mll4800"/>
    <x v="0"/>
    <x v="0"/>
    <x v="172"/>
    <x v="0"/>
    <x v="0"/>
  </r>
  <r>
    <n v="7435"/>
    <x v="1"/>
    <x v="1"/>
    <x v="0"/>
    <x v="0"/>
    <x v="0"/>
    <x v="0"/>
    <x v="0"/>
    <n v="3819857"/>
    <n v="3820744"/>
    <x v="1"/>
    <s v="BAB51375.1"/>
    <x v="0"/>
    <s v="mll4800"/>
    <x v="0"/>
    <x v="0"/>
    <x v="172"/>
    <x v="169"/>
    <x v="0"/>
  </r>
  <r>
    <n v="7436"/>
    <x v="0"/>
    <x v="0"/>
    <x v="0"/>
    <x v="0"/>
    <x v="0"/>
    <x v="0"/>
    <x v="0"/>
    <n v="3821028"/>
    <n v="3821420"/>
    <x v="1"/>
    <m/>
    <x v="0"/>
    <s v="mll4801"/>
    <x v="0"/>
    <x v="0"/>
    <x v="95"/>
    <x v="0"/>
    <x v="0"/>
  </r>
  <r>
    <n v="7437"/>
    <x v="1"/>
    <x v="1"/>
    <x v="0"/>
    <x v="0"/>
    <x v="0"/>
    <x v="0"/>
    <x v="0"/>
    <n v="3821028"/>
    <n v="3821420"/>
    <x v="1"/>
    <s v="BAB51376.1"/>
    <x v="0"/>
    <s v="mll4801"/>
    <x v="0"/>
    <x v="0"/>
    <x v="95"/>
    <x v="96"/>
    <x v="0"/>
  </r>
  <r>
    <n v="7438"/>
    <x v="0"/>
    <x v="0"/>
    <x v="0"/>
    <x v="0"/>
    <x v="0"/>
    <x v="0"/>
    <x v="0"/>
    <n v="3821564"/>
    <n v="3821986"/>
    <x v="1"/>
    <m/>
    <x v="0"/>
    <s v="mll4803"/>
    <x v="0"/>
    <x v="0"/>
    <x v="571"/>
    <x v="0"/>
    <x v="0"/>
  </r>
  <r>
    <n v="7439"/>
    <x v="1"/>
    <x v="1"/>
    <x v="0"/>
    <x v="0"/>
    <x v="0"/>
    <x v="0"/>
    <x v="0"/>
    <n v="3821564"/>
    <n v="3821986"/>
    <x v="1"/>
    <s v="BAB51377.1"/>
    <x v="0"/>
    <s v="mll4803"/>
    <x v="0"/>
    <x v="0"/>
    <x v="571"/>
    <x v="564"/>
    <x v="0"/>
  </r>
  <r>
    <n v="7440"/>
    <x v="0"/>
    <x v="0"/>
    <x v="0"/>
    <x v="0"/>
    <x v="0"/>
    <x v="0"/>
    <x v="0"/>
    <n v="3821972"/>
    <n v="3822388"/>
    <x v="0"/>
    <m/>
    <x v="0"/>
    <s v="mlr4804"/>
    <x v="0"/>
    <x v="0"/>
    <x v="226"/>
    <x v="0"/>
    <x v="0"/>
  </r>
  <r>
    <n v="7441"/>
    <x v="1"/>
    <x v="1"/>
    <x v="0"/>
    <x v="0"/>
    <x v="0"/>
    <x v="0"/>
    <x v="0"/>
    <n v="3821972"/>
    <n v="3822388"/>
    <x v="0"/>
    <s v="BAB51378.1"/>
    <x v="32"/>
    <s v="mlr4804"/>
    <x v="0"/>
    <x v="0"/>
    <x v="226"/>
    <x v="223"/>
    <x v="0"/>
  </r>
  <r>
    <n v="7442"/>
    <x v="0"/>
    <x v="0"/>
    <x v="0"/>
    <x v="0"/>
    <x v="0"/>
    <x v="0"/>
    <x v="0"/>
    <n v="3822553"/>
    <n v="3822747"/>
    <x v="0"/>
    <m/>
    <x v="0"/>
    <s v="msr4805"/>
    <x v="0"/>
    <x v="0"/>
    <x v="92"/>
    <x v="0"/>
    <x v="0"/>
  </r>
  <r>
    <n v="7443"/>
    <x v="1"/>
    <x v="1"/>
    <x v="0"/>
    <x v="0"/>
    <x v="0"/>
    <x v="0"/>
    <x v="0"/>
    <n v="3822553"/>
    <n v="3822747"/>
    <x v="0"/>
    <s v="BAB51379.1"/>
    <x v="0"/>
    <s v="msr4805"/>
    <x v="0"/>
    <x v="0"/>
    <x v="92"/>
    <x v="93"/>
    <x v="0"/>
  </r>
  <r>
    <n v="7444"/>
    <x v="2"/>
    <x v="2"/>
    <x v="0"/>
    <x v="0"/>
    <x v="0"/>
    <x v="0"/>
    <x v="0"/>
    <n v="3823111"/>
    <n v="3823184"/>
    <x v="1"/>
    <m/>
    <x v="0"/>
    <m/>
    <x v="0"/>
    <x v="0"/>
    <x v="635"/>
    <x v="0"/>
    <x v="0"/>
  </r>
  <r>
    <n v="7445"/>
    <x v="0"/>
    <x v="0"/>
    <x v="0"/>
    <x v="0"/>
    <x v="0"/>
    <x v="0"/>
    <x v="0"/>
    <n v="3823462"/>
    <n v="3824553"/>
    <x v="1"/>
    <m/>
    <x v="0"/>
    <s v="mll4807"/>
    <x v="0"/>
    <x v="0"/>
    <x v="154"/>
    <x v="0"/>
    <x v="0"/>
  </r>
  <r>
    <n v="7446"/>
    <x v="1"/>
    <x v="1"/>
    <x v="0"/>
    <x v="0"/>
    <x v="0"/>
    <x v="0"/>
    <x v="0"/>
    <n v="3823462"/>
    <n v="3824553"/>
    <x v="1"/>
    <s v="BAB51380.1"/>
    <x v="0"/>
    <s v="mll4807"/>
    <x v="0"/>
    <x v="0"/>
    <x v="154"/>
    <x v="154"/>
    <x v="0"/>
  </r>
  <r>
    <n v="7447"/>
    <x v="0"/>
    <x v="0"/>
    <x v="0"/>
    <x v="0"/>
    <x v="0"/>
    <x v="0"/>
    <x v="0"/>
    <n v="3825230"/>
    <n v="3825364"/>
    <x v="0"/>
    <m/>
    <x v="0"/>
    <s v="msr4809"/>
    <x v="0"/>
    <x v="0"/>
    <x v="745"/>
    <x v="0"/>
    <x v="0"/>
  </r>
  <r>
    <n v="7448"/>
    <x v="1"/>
    <x v="1"/>
    <x v="0"/>
    <x v="0"/>
    <x v="0"/>
    <x v="0"/>
    <x v="0"/>
    <n v="3825230"/>
    <n v="3825364"/>
    <x v="0"/>
    <s v="BAB51381.1"/>
    <x v="0"/>
    <s v="msr4809"/>
    <x v="0"/>
    <x v="0"/>
    <x v="745"/>
    <x v="735"/>
    <x v="0"/>
  </r>
  <r>
    <n v="7449"/>
    <x v="0"/>
    <x v="0"/>
    <x v="0"/>
    <x v="0"/>
    <x v="0"/>
    <x v="0"/>
    <x v="0"/>
    <n v="3825400"/>
    <n v="3825732"/>
    <x v="0"/>
    <m/>
    <x v="0"/>
    <s v="mlr4810"/>
    <x v="0"/>
    <x v="0"/>
    <x v="6"/>
    <x v="0"/>
    <x v="0"/>
  </r>
  <r>
    <n v="7450"/>
    <x v="1"/>
    <x v="1"/>
    <x v="0"/>
    <x v="0"/>
    <x v="0"/>
    <x v="0"/>
    <x v="0"/>
    <n v="3825400"/>
    <n v="3825732"/>
    <x v="0"/>
    <s v="BAB51382.1"/>
    <x v="1309"/>
    <s v="mlr4810"/>
    <x v="0"/>
    <x v="0"/>
    <x v="6"/>
    <x v="7"/>
    <x v="0"/>
  </r>
  <r>
    <n v="7451"/>
    <x v="0"/>
    <x v="0"/>
    <x v="0"/>
    <x v="0"/>
    <x v="0"/>
    <x v="0"/>
    <x v="0"/>
    <n v="3825747"/>
    <n v="3827558"/>
    <x v="0"/>
    <m/>
    <x v="0"/>
    <s v="mlr4812"/>
    <x v="0"/>
    <x v="0"/>
    <x v="746"/>
    <x v="0"/>
    <x v="0"/>
  </r>
  <r>
    <n v="7452"/>
    <x v="1"/>
    <x v="1"/>
    <x v="0"/>
    <x v="0"/>
    <x v="0"/>
    <x v="0"/>
    <x v="0"/>
    <n v="3825747"/>
    <n v="3827558"/>
    <x v="0"/>
    <s v="BAB51383.1"/>
    <x v="0"/>
    <s v="mlr4812"/>
    <x v="0"/>
    <x v="0"/>
    <x v="746"/>
    <x v="736"/>
    <x v="0"/>
  </r>
  <r>
    <n v="7453"/>
    <x v="0"/>
    <x v="0"/>
    <x v="0"/>
    <x v="0"/>
    <x v="0"/>
    <x v="0"/>
    <x v="0"/>
    <n v="3827723"/>
    <n v="3828283"/>
    <x v="0"/>
    <m/>
    <x v="0"/>
    <s v="mlr4813"/>
    <x v="0"/>
    <x v="0"/>
    <x v="375"/>
    <x v="0"/>
    <x v="0"/>
  </r>
  <r>
    <n v="7454"/>
    <x v="1"/>
    <x v="1"/>
    <x v="0"/>
    <x v="0"/>
    <x v="0"/>
    <x v="0"/>
    <x v="0"/>
    <n v="3827723"/>
    <n v="3828283"/>
    <x v="0"/>
    <s v="BAB51384.1"/>
    <x v="0"/>
    <s v="mlr4813"/>
    <x v="0"/>
    <x v="0"/>
    <x v="375"/>
    <x v="370"/>
    <x v="0"/>
  </r>
  <r>
    <n v="7455"/>
    <x v="0"/>
    <x v="0"/>
    <x v="0"/>
    <x v="0"/>
    <x v="0"/>
    <x v="0"/>
    <x v="0"/>
    <n v="3828747"/>
    <n v="3829385"/>
    <x v="0"/>
    <m/>
    <x v="0"/>
    <s v="mlr4814"/>
    <x v="0"/>
    <x v="0"/>
    <x v="286"/>
    <x v="0"/>
    <x v="0"/>
  </r>
  <r>
    <n v="7456"/>
    <x v="1"/>
    <x v="1"/>
    <x v="0"/>
    <x v="0"/>
    <x v="0"/>
    <x v="0"/>
    <x v="0"/>
    <n v="3828747"/>
    <n v="3829385"/>
    <x v="0"/>
    <s v="BAB51385.1"/>
    <x v="1310"/>
    <s v="mlr4814"/>
    <x v="0"/>
    <x v="0"/>
    <x v="286"/>
    <x v="282"/>
    <x v="0"/>
  </r>
  <r>
    <n v="7457"/>
    <x v="0"/>
    <x v="0"/>
    <x v="0"/>
    <x v="0"/>
    <x v="0"/>
    <x v="0"/>
    <x v="0"/>
    <n v="3829403"/>
    <n v="3830041"/>
    <x v="0"/>
    <m/>
    <x v="0"/>
    <s v="mlr4815"/>
    <x v="0"/>
    <x v="0"/>
    <x v="286"/>
    <x v="0"/>
    <x v="0"/>
  </r>
  <r>
    <n v="7458"/>
    <x v="1"/>
    <x v="1"/>
    <x v="0"/>
    <x v="0"/>
    <x v="0"/>
    <x v="0"/>
    <x v="0"/>
    <n v="3829403"/>
    <n v="3830041"/>
    <x v="0"/>
    <s v="BAB51386.1"/>
    <x v="1094"/>
    <s v="mlr4815"/>
    <x v="0"/>
    <x v="0"/>
    <x v="286"/>
    <x v="282"/>
    <x v="0"/>
  </r>
  <r>
    <n v="7459"/>
    <x v="0"/>
    <x v="0"/>
    <x v="0"/>
    <x v="0"/>
    <x v="0"/>
    <x v="0"/>
    <x v="0"/>
    <n v="3830038"/>
    <n v="3830772"/>
    <x v="1"/>
    <m/>
    <x v="0"/>
    <s v="mll4816"/>
    <x v="0"/>
    <x v="0"/>
    <x v="8"/>
    <x v="0"/>
    <x v="0"/>
  </r>
  <r>
    <n v="7460"/>
    <x v="1"/>
    <x v="1"/>
    <x v="0"/>
    <x v="0"/>
    <x v="0"/>
    <x v="0"/>
    <x v="0"/>
    <n v="3830038"/>
    <n v="3830772"/>
    <x v="1"/>
    <s v="BAB51387.1"/>
    <x v="1311"/>
    <s v="mll4816"/>
    <x v="0"/>
    <x v="0"/>
    <x v="8"/>
    <x v="9"/>
    <x v="0"/>
  </r>
  <r>
    <n v="7461"/>
    <x v="0"/>
    <x v="0"/>
    <x v="0"/>
    <x v="0"/>
    <x v="0"/>
    <x v="0"/>
    <x v="0"/>
    <n v="3830901"/>
    <n v="3832088"/>
    <x v="0"/>
    <m/>
    <x v="0"/>
    <s v="mlr4818"/>
    <x v="0"/>
    <x v="0"/>
    <x v="383"/>
    <x v="0"/>
    <x v="0"/>
  </r>
  <r>
    <n v="7462"/>
    <x v="1"/>
    <x v="1"/>
    <x v="0"/>
    <x v="0"/>
    <x v="0"/>
    <x v="0"/>
    <x v="0"/>
    <n v="3830901"/>
    <n v="3832088"/>
    <x v="0"/>
    <s v="BAB51388.1"/>
    <x v="1312"/>
    <s v="mlr4818"/>
    <x v="0"/>
    <x v="0"/>
    <x v="383"/>
    <x v="378"/>
    <x v="0"/>
  </r>
  <r>
    <n v="7463"/>
    <x v="0"/>
    <x v="0"/>
    <x v="0"/>
    <x v="0"/>
    <x v="0"/>
    <x v="0"/>
    <x v="0"/>
    <n v="3832161"/>
    <n v="3833756"/>
    <x v="0"/>
    <m/>
    <x v="0"/>
    <s v="mlr4819"/>
    <x v="0"/>
    <x v="0"/>
    <x v="705"/>
    <x v="0"/>
    <x v="0"/>
  </r>
  <r>
    <n v="7464"/>
    <x v="1"/>
    <x v="1"/>
    <x v="0"/>
    <x v="0"/>
    <x v="0"/>
    <x v="0"/>
    <x v="0"/>
    <n v="3832161"/>
    <n v="3833756"/>
    <x v="0"/>
    <s v="BAB51389.1"/>
    <x v="1313"/>
    <s v="mlr4819"/>
    <x v="0"/>
    <x v="0"/>
    <x v="705"/>
    <x v="695"/>
    <x v="0"/>
  </r>
  <r>
    <n v="7465"/>
    <x v="0"/>
    <x v="0"/>
    <x v="0"/>
    <x v="0"/>
    <x v="0"/>
    <x v="0"/>
    <x v="0"/>
    <n v="3833879"/>
    <n v="3834382"/>
    <x v="1"/>
    <m/>
    <x v="0"/>
    <s v="mll4820"/>
    <x v="0"/>
    <x v="0"/>
    <x v="74"/>
    <x v="0"/>
    <x v="0"/>
  </r>
  <r>
    <n v="7466"/>
    <x v="1"/>
    <x v="1"/>
    <x v="0"/>
    <x v="0"/>
    <x v="0"/>
    <x v="0"/>
    <x v="0"/>
    <n v="3833879"/>
    <n v="3834382"/>
    <x v="1"/>
    <s v="BAB51390.1"/>
    <x v="69"/>
    <s v="mll4820"/>
    <x v="0"/>
    <x v="0"/>
    <x v="74"/>
    <x v="75"/>
    <x v="0"/>
  </r>
  <r>
    <n v="7467"/>
    <x v="0"/>
    <x v="0"/>
    <x v="0"/>
    <x v="0"/>
    <x v="0"/>
    <x v="0"/>
    <x v="0"/>
    <n v="3834592"/>
    <n v="3835050"/>
    <x v="1"/>
    <m/>
    <x v="0"/>
    <s v="mll4821"/>
    <x v="0"/>
    <x v="0"/>
    <x v="133"/>
    <x v="0"/>
    <x v="0"/>
  </r>
  <r>
    <n v="7468"/>
    <x v="1"/>
    <x v="1"/>
    <x v="0"/>
    <x v="0"/>
    <x v="0"/>
    <x v="0"/>
    <x v="0"/>
    <n v="3834592"/>
    <n v="3835050"/>
    <x v="1"/>
    <s v="BAB51391.1"/>
    <x v="0"/>
    <s v="mll4821"/>
    <x v="0"/>
    <x v="0"/>
    <x v="133"/>
    <x v="133"/>
    <x v="0"/>
  </r>
  <r>
    <n v="7469"/>
    <x v="0"/>
    <x v="0"/>
    <x v="0"/>
    <x v="0"/>
    <x v="0"/>
    <x v="0"/>
    <x v="0"/>
    <n v="3835365"/>
    <n v="3836099"/>
    <x v="1"/>
    <m/>
    <x v="0"/>
    <s v="mll4823"/>
    <x v="0"/>
    <x v="0"/>
    <x v="8"/>
    <x v="0"/>
    <x v="0"/>
  </r>
  <r>
    <n v="7470"/>
    <x v="1"/>
    <x v="1"/>
    <x v="0"/>
    <x v="0"/>
    <x v="0"/>
    <x v="0"/>
    <x v="0"/>
    <n v="3835365"/>
    <n v="3836099"/>
    <x v="1"/>
    <s v="BAB51392.1"/>
    <x v="0"/>
    <s v="mll4823"/>
    <x v="0"/>
    <x v="0"/>
    <x v="8"/>
    <x v="9"/>
    <x v="0"/>
  </r>
  <r>
    <n v="7471"/>
    <x v="0"/>
    <x v="0"/>
    <x v="0"/>
    <x v="0"/>
    <x v="0"/>
    <x v="0"/>
    <x v="0"/>
    <n v="3836084"/>
    <n v="3836623"/>
    <x v="1"/>
    <m/>
    <x v="0"/>
    <s v="mll4824"/>
    <x v="0"/>
    <x v="0"/>
    <x v="271"/>
    <x v="0"/>
    <x v="0"/>
  </r>
  <r>
    <n v="7472"/>
    <x v="1"/>
    <x v="1"/>
    <x v="0"/>
    <x v="0"/>
    <x v="0"/>
    <x v="0"/>
    <x v="0"/>
    <n v="3836084"/>
    <n v="3836623"/>
    <x v="1"/>
    <s v="BAB51393.1"/>
    <x v="146"/>
    <s v="mll4824"/>
    <x v="0"/>
    <x v="0"/>
    <x v="271"/>
    <x v="267"/>
    <x v="0"/>
  </r>
  <r>
    <n v="7473"/>
    <x v="0"/>
    <x v="0"/>
    <x v="0"/>
    <x v="0"/>
    <x v="0"/>
    <x v="0"/>
    <x v="0"/>
    <n v="3836762"/>
    <n v="3838258"/>
    <x v="0"/>
    <m/>
    <x v="0"/>
    <s v="mlr4825"/>
    <x v="0"/>
    <x v="0"/>
    <x v="518"/>
    <x v="0"/>
    <x v="0"/>
  </r>
  <r>
    <n v="7474"/>
    <x v="1"/>
    <x v="1"/>
    <x v="0"/>
    <x v="0"/>
    <x v="0"/>
    <x v="0"/>
    <x v="0"/>
    <n v="3836762"/>
    <n v="3838258"/>
    <x v="0"/>
    <s v="BAB51394.1"/>
    <x v="1314"/>
    <s v="mlr4825"/>
    <x v="0"/>
    <x v="0"/>
    <x v="518"/>
    <x v="512"/>
    <x v="0"/>
  </r>
  <r>
    <n v="7475"/>
    <x v="0"/>
    <x v="0"/>
    <x v="0"/>
    <x v="0"/>
    <x v="0"/>
    <x v="0"/>
    <x v="0"/>
    <n v="3838421"/>
    <n v="3839314"/>
    <x v="0"/>
    <m/>
    <x v="0"/>
    <s v="mlr4826"/>
    <x v="0"/>
    <x v="0"/>
    <x v="498"/>
    <x v="0"/>
    <x v="0"/>
  </r>
  <r>
    <n v="7476"/>
    <x v="1"/>
    <x v="1"/>
    <x v="0"/>
    <x v="0"/>
    <x v="0"/>
    <x v="0"/>
    <x v="0"/>
    <n v="3838421"/>
    <n v="3839314"/>
    <x v="0"/>
    <s v="BAB51395.1"/>
    <x v="1315"/>
    <s v="mlr4826"/>
    <x v="0"/>
    <x v="0"/>
    <x v="498"/>
    <x v="492"/>
    <x v="0"/>
  </r>
  <r>
    <n v="7477"/>
    <x v="0"/>
    <x v="0"/>
    <x v="0"/>
    <x v="0"/>
    <x v="0"/>
    <x v="0"/>
    <x v="0"/>
    <n v="3839346"/>
    <n v="3839744"/>
    <x v="1"/>
    <m/>
    <x v="0"/>
    <s v="mll4827"/>
    <x v="0"/>
    <x v="0"/>
    <x v="79"/>
    <x v="0"/>
    <x v="0"/>
  </r>
  <r>
    <n v="7478"/>
    <x v="1"/>
    <x v="1"/>
    <x v="0"/>
    <x v="0"/>
    <x v="0"/>
    <x v="0"/>
    <x v="0"/>
    <n v="3839346"/>
    <n v="3839744"/>
    <x v="1"/>
    <s v="BAB51396.1"/>
    <x v="0"/>
    <s v="mll4827"/>
    <x v="0"/>
    <x v="0"/>
    <x v="79"/>
    <x v="80"/>
    <x v="0"/>
  </r>
  <r>
    <n v="7479"/>
    <x v="0"/>
    <x v="0"/>
    <x v="0"/>
    <x v="0"/>
    <x v="0"/>
    <x v="0"/>
    <x v="0"/>
    <n v="3839919"/>
    <n v="3841454"/>
    <x v="1"/>
    <m/>
    <x v="0"/>
    <s v="mll4828"/>
    <x v="0"/>
    <x v="0"/>
    <x v="648"/>
    <x v="0"/>
    <x v="0"/>
  </r>
  <r>
    <n v="7480"/>
    <x v="1"/>
    <x v="1"/>
    <x v="0"/>
    <x v="0"/>
    <x v="0"/>
    <x v="0"/>
    <x v="0"/>
    <n v="3839919"/>
    <n v="3841454"/>
    <x v="1"/>
    <s v="BAB51397.1"/>
    <x v="1316"/>
    <s v="mll4828"/>
    <x v="0"/>
    <x v="0"/>
    <x v="648"/>
    <x v="640"/>
    <x v="0"/>
  </r>
  <r>
    <n v="7481"/>
    <x v="0"/>
    <x v="0"/>
    <x v="0"/>
    <x v="0"/>
    <x v="0"/>
    <x v="0"/>
    <x v="0"/>
    <n v="3841571"/>
    <n v="3842047"/>
    <x v="1"/>
    <m/>
    <x v="0"/>
    <s v="mll4830"/>
    <x v="0"/>
    <x v="0"/>
    <x v="380"/>
    <x v="0"/>
    <x v="0"/>
  </r>
  <r>
    <n v="7482"/>
    <x v="1"/>
    <x v="1"/>
    <x v="0"/>
    <x v="0"/>
    <x v="0"/>
    <x v="0"/>
    <x v="0"/>
    <n v="3841571"/>
    <n v="3842047"/>
    <x v="1"/>
    <s v="BAB51398.1"/>
    <x v="1317"/>
    <s v="mll4830"/>
    <x v="0"/>
    <x v="0"/>
    <x v="380"/>
    <x v="375"/>
    <x v="0"/>
  </r>
  <r>
    <n v="7483"/>
    <x v="0"/>
    <x v="0"/>
    <x v="0"/>
    <x v="0"/>
    <x v="0"/>
    <x v="0"/>
    <x v="0"/>
    <n v="3842192"/>
    <n v="3843019"/>
    <x v="0"/>
    <m/>
    <x v="0"/>
    <s v="mlr4831"/>
    <x v="0"/>
    <x v="0"/>
    <x v="35"/>
    <x v="0"/>
    <x v="0"/>
  </r>
  <r>
    <n v="7484"/>
    <x v="1"/>
    <x v="1"/>
    <x v="0"/>
    <x v="0"/>
    <x v="0"/>
    <x v="0"/>
    <x v="0"/>
    <n v="3842192"/>
    <n v="3843019"/>
    <x v="0"/>
    <s v="BAB51399.1"/>
    <x v="1318"/>
    <s v="mlr4831"/>
    <x v="0"/>
    <x v="0"/>
    <x v="35"/>
    <x v="36"/>
    <x v="0"/>
  </r>
  <r>
    <n v="7485"/>
    <x v="0"/>
    <x v="0"/>
    <x v="0"/>
    <x v="0"/>
    <x v="0"/>
    <x v="0"/>
    <x v="0"/>
    <n v="3843129"/>
    <n v="3843533"/>
    <x v="1"/>
    <m/>
    <x v="0"/>
    <s v="mll4832"/>
    <x v="0"/>
    <x v="0"/>
    <x v="17"/>
    <x v="0"/>
    <x v="0"/>
  </r>
  <r>
    <n v="7486"/>
    <x v="1"/>
    <x v="1"/>
    <x v="0"/>
    <x v="0"/>
    <x v="0"/>
    <x v="0"/>
    <x v="0"/>
    <n v="3843129"/>
    <n v="3843533"/>
    <x v="1"/>
    <s v="BAB51400.1"/>
    <x v="0"/>
    <s v="mll4832"/>
    <x v="0"/>
    <x v="0"/>
    <x v="17"/>
    <x v="18"/>
    <x v="0"/>
  </r>
  <r>
    <n v="7487"/>
    <x v="0"/>
    <x v="0"/>
    <x v="0"/>
    <x v="0"/>
    <x v="0"/>
    <x v="0"/>
    <x v="0"/>
    <n v="3843636"/>
    <n v="3844268"/>
    <x v="0"/>
    <m/>
    <x v="0"/>
    <s v="mlr4833"/>
    <x v="0"/>
    <x v="0"/>
    <x v="466"/>
    <x v="0"/>
    <x v="0"/>
  </r>
  <r>
    <n v="7488"/>
    <x v="1"/>
    <x v="1"/>
    <x v="0"/>
    <x v="0"/>
    <x v="0"/>
    <x v="0"/>
    <x v="0"/>
    <n v="3843636"/>
    <n v="3844268"/>
    <x v="0"/>
    <s v="BAB51401.1"/>
    <x v="3"/>
    <s v="mlr4833"/>
    <x v="0"/>
    <x v="0"/>
    <x v="466"/>
    <x v="461"/>
    <x v="0"/>
  </r>
  <r>
    <n v="7489"/>
    <x v="0"/>
    <x v="0"/>
    <x v="0"/>
    <x v="0"/>
    <x v="0"/>
    <x v="0"/>
    <x v="0"/>
    <n v="3844321"/>
    <n v="3844815"/>
    <x v="1"/>
    <m/>
    <x v="0"/>
    <s v="mll4834"/>
    <x v="0"/>
    <x v="0"/>
    <x v="289"/>
    <x v="0"/>
    <x v="0"/>
  </r>
  <r>
    <n v="7490"/>
    <x v="1"/>
    <x v="1"/>
    <x v="0"/>
    <x v="0"/>
    <x v="0"/>
    <x v="0"/>
    <x v="0"/>
    <n v="3844321"/>
    <n v="3844815"/>
    <x v="1"/>
    <s v="BAB51402.1"/>
    <x v="3"/>
    <s v="mll4834"/>
    <x v="0"/>
    <x v="0"/>
    <x v="289"/>
    <x v="285"/>
    <x v="0"/>
  </r>
  <r>
    <n v="7491"/>
    <x v="0"/>
    <x v="0"/>
    <x v="0"/>
    <x v="0"/>
    <x v="0"/>
    <x v="0"/>
    <x v="0"/>
    <n v="3844910"/>
    <n v="3845077"/>
    <x v="0"/>
    <m/>
    <x v="0"/>
    <s v="msr4835"/>
    <x v="0"/>
    <x v="0"/>
    <x v="400"/>
    <x v="0"/>
    <x v="0"/>
  </r>
  <r>
    <n v="7492"/>
    <x v="1"/>
    <x v="1"/>
    <x v="0"/>
    <x v="0"/>
    <x v="0"/>
    <x v="0"/>
    <x v="0"/>
    <n v="3844910"/>
    <n v="3845077"/>
    <x v="0"/>
    <s v="BAB51403.1"/>
    <x v="0"/>
    <s v="msr4835"/>
    <x v="0"/>
    <x v="0"/>
    <x v="400"/>
    <x v="395"/>
    <x v="0"/>
  </r>
  <r>
    <n v="7493"/>
    <x v="0"/>
    <x v="0"/>
    <x v="0"/>
    <x v="0"/>
    <x v="0"/>
    <x v="0"/>
    <x v="0"/>
    <n v="3845080"/>
    <n v="3846288"/>
    <x v="0"/>
    <m/>
    <x v="0"/>
    <s v="mlr4836"/>
    <x v="0"/>
    <x v="0"/>
    <x v="275"/>
    <x v="0"/>
    <x v="0"/>
  </r>
  <r>
    <n v="7494"/>
    <x v="1"/>
    <x v="1"/>
    <x v="0"/>
    <x v="0"/>
    <x v="0"/>
    <x v="0"/>
    <x v="0"/>
    <n v="3845080"/>
    <n v="3846288"/>
    <x v="0"/>
    <s v="BAB51404.1"/>
    <x v="0"/>
    <s v="mlr4836"/>
    <x v="0"/>
    <x v="0"/>
    <x v="275"/>
    <x v="271"/>
    <x v="0"/>
  </r>
  <r>
    <n v="7495"/>
    <x v="0"/>
    <x v="0"/>
    <x v="0"/>
    <x v="0"/>
    <x v="0"/>
    <x v="0"/>
    <x v="0"/>
    <n v="3846331"/>
    <n v="3847770"/>
    <x v="1"/>
    <m/>
    <x v="0"/>
    <s v="mll4837"/>
    <x v="0"/>
    <x v="0"/>
    <x v="726"/>
    <x v="0"/>
    <x v="0"/>
  </r>
  <r>
    <n v="7496"/>
    <x v="1"/>
    <x v="1"/>
    <x v="0"/>
    <x v="0"/>
    <x v="0"/>
    <x v="0"/>
    <x v="0"/>
    <n v="3846331"/>
    <n v="3847770"/>
    <x v="1"/>
    <s v="BAB51405.1"/>
    <x v="1319"/>
    <s v="mll4837"/>
    <x v="0"/>
    <x v="0"/>
    <x v="726"/>
    <x v="716"/>
    <x v="0"/>
  </r>
  <r>
    <n v="7497"/>
    <x v="0"/>
    <x v="0"/>
    <x v="0"/>
    <x v="0"/>
    <x v="0"/>
    <x v="0"/>
    <x v="0"/>
    <n v="3847767"/>
    <n v="3847988"/>
    <x v="1"/>
    <m/>
    <x v="0"/>
    <s v="msl4838"/>
    <x v="0"/>
    <x v="0"/>
    <x v="247"/>
    <x v="0"/>
    <x v="0"/>
  </r>
  <r>
    <n v="7498"/>
    <x v="1"/>
    <x v="1"/>
    <x v="0"/>
    <x v="0"/>
    <x v="0"/>
    <x v="0"/>
    <x v="0"/>
    <n v="3847767"/>
    <n v="3847988"/>
    <x v="1"/>
    <s v="BAB51406.1"/>
    <x v="0"/>
    <s v="msl4838"/>
    <x v="0"/>
    <x v="0"/>
    <x v="247"/>
    <x v="244"/>
    <x v="0"/>
  </r>
  <r>
    <n v="7499"/>
    <x v="0"/>
    <x v="0"/>
    <x v="0"/>
    <x v="0"/>
    <x v="0"/>
    <x v="0"/>
    <x v="0"/>
    <n v="3848132"/>
    <n v="3848893"/>
    <x v="1"/>
    <m/>
    <x v="0"/>
    <s v="mll4839"/>
    <x v="0"/>
    <x v="0"/>
    <x v="151"/>
    <x v="0"/>
    <x v="0"/>
  </r>
  <r>
    <n v="7500"/>
    <x v="1"/>
    <x v="1"/>
    <x v="0"/>
    <x v="0"/>
    <x v="0"/>
    <x v="0"/>
    <x v="0"/>
    <n v="3848132"/>
    <n v="3848893"/>
    <x v="1"/>
    <s v="BAB51407.1"/>
    <x v="0"/>
    <s v="mll4839"/>
    <x v="0"/>
    <x v="0"/>
    <x v="151"/>
    <x v="151"/>
    <x v="0"/>
  </r>
  <r>
    <n v="7501"/>
    <x v="0"/>
    <x v="0"/>
    <x v="0"/>
    <x v="0"/>
    <x v="0"/>
    <x v="0"/>
    <x v="0"/>
    <n v="3849056"/>
    <n v="3849781"/>
    <x v="0"/>
    <m/>
    <x v="0"/>
    <s v="mlr4841"/>
    <x v="0"/>
    <x v="0"/>
    <x v="187"/>
    <x v="0"/>
    <x v="0"/>
  </r>
  <r>
    <n v="7502"/>
    <x v="1"/>
    <x v="1"/>
    <x v="0"/>
    <x v="0"/>
    <x v="0"/>
    <x v="0"/>
    <x v="0"/>
    <n v="3849056"/>
    <n v="3849781"/>
    <x v="0"/>
    <s v="BAB51408.1"/>
    <x v="1320"/>
    <s v="mlr4841"/>
    <x v="0"/>
    <x v="0"/>
    <x v="187"/>
    <x v="184"/>
    <x v="0"/>
  </r>
  <r>
    <n v="7503"/>
    <x v="0"/>
    <x v="0"/>
    <x v="0"/>
    <x v="0"/>
    <x v="0"/>
    <x v="0"/>
    <x v="0"/>
    <n v="3849870"/>
    <n v="3850580"/>
    <x v="1"/>
    <m/>
    <x v="0"/>
    <s v="mll4842"/>
    <x v="0"/>
    <x v="0"/>
    <x v="419"/>
    <x v="0"/>
    <x v="0"/>
  </r>
  <r>
    <n v="7504"/>
    <x v="1"/>
    <x v="1"/>
    <x v="0"/>
    <x v="0"/>
    <x v="0"/>
    <x v="0"/>
    <x v="0"/>
    <n v="3849870"/>
    <n v="3850580"/>
    <x v="1"/>
    <s v="BAB51409.1"/>
    <x v="0"/>
    <s v="mll4842"/>
    <x v="0"/>
    <x v="0"/>
    <x v="419"/>
    <x v="414"/>
    <x v="0"/>
  </r>
  <r>
    <n v="7505"/>
    <x v="0"/>
    <x v="0"/>
    <x v="0"/>
    <x v="0"/>
    <x v="0"/>
    <x v="0"/>
    <x v="0"/>
    <n v="3850941"/>
    <n v="3851795"/>
    <x v="0"/>
    <m/>
    <x v="0"/>
    <s v="mlr4843"/>
    <x v="0"/>
    <x v="0"/>
    <x v="147"/>
    <x v="0"/>
    <x v="0"/>
  </r>
  <r>
    <n v="7506"/>
    <x v="1"/>
    <x v="1"/>
    <x v="0"/>
    <x v="0"/>
    <x v="0"/>
    <x v="0"/>
    <x v="0"/>
    <n v="3850941"/>
    <n v="3851795"/>
    <x v="0"/>
    <s v="BAB51410.1"/>
    <x v="1321"/>
    <s v="mlr4843"/>
    <x v="0"/>
    <x v="0"/>
    <x v="147"/>
    <x v="147"/>
    <x v="0"/>
  </r>
  <r>
    <n v="7507"/>
    <x v="0"/>
    <x v="0"/>
    <x v="0"/>
    <x v="0"/>
    <x v="0"/>
    <x v="0"/>
    <x v="0"/>
    <n v="3851868"/>
    <n v="3852230"/>
    <x v="0"/>
    <m/>
    <x v="0"/>
    <s v="mlr4844"/>
    <x v="0"/>
    <x v="0"/>
    <x v="223"/>
    <x v="0"/>
    <x v="0"/>
  </r>
  <r>
    <n v="7508"/>
    <x v="1"/>
    <x v="1"/>
    <x v="0"/>
    <x v="0"/>
    <x v="0"/>
    <x v="0"/>
    <x v="0"/>
    <n v="3851868"/>
    <n v="3852230"/>
    <x v="0"/>
    <s v="BAB51411.1"/>
    <x v="0"/>
    <s v="mlr4844"/>
    <x v="0"/>
    <x v="0"/>
    <x v="223"/>
    <x v="220"/>
    <x v="0"/>
  </r>
  <r>
    <n v="7509"/>
    <x v="0"/>
    <x v="0"/>
    <x v="0"/>
    <x v="0"/>
    <x v="0"/>
    <x v="0"/>
    <x v="0"/>
    <n v="3852223"/>
    <n v="3852600"/>
    <x v="0"/>
    <m/>
    <x v="0"/>
    <s v="mlr4846"/>
    <x v="0"/>
    <x v="0"/>
    <x v="179"/>
    <x v="0"/>
    <x v="0"/>
  </r>
  <r>
    <n v="7510"/>
    <x v="1"/>
    <x v="1"/>
    <x v="0"/>
    <x v="0"/>
    <x v="0"/>
    <x v="0"/>
    <x v="0"/>
    <n v="3852223"/>
    <n v="3852600"/>
    <x v="0"/>
    <s v="BAB51412.1"/>
    <x v="0"/>
    <s v="mlr4846"/>
    <x v="0"/>
    <x v="0"/>
    <x v="179"/>
    <x v="176"/>
    <x v="0"/>
  </r>
  <r>
    <n v="7511"/>
    <x v="0"/>
    <x v="0"/>
    <x v="0"/>
    <x v="0"/>
    <x v="0"/>
    <x v="0"/>
    <x v="0"/>
    <n v="3853290"/>
    <n v="3854348"/>
    <x v="1"/>
    <m/>
    <x v="0"/>
    <s v="mll4847"/>
    <x v="0"/>
    <x v="0"/>
    <x v="618"/>
    <x v="0"/>
    <x v="0"/>
  </r>
  <r>
    <n v="7512"/>
    <x v="1"/>
    <x v="1"/>
    <x v="0"/>
    <x v="0"/>
    <x v="0"/>
    <x v="0"/>
    <x v="0"/>
    <n v="3853290"/>
    <n v="3854348"/>
    <x v="1"/>
    <s v="BAB51413.1"/>
    <x v="0"/>
    <s v="mll4847"/>
    <x v="0"/>
    <x v="0"/>
    <x v="618"/>
    <x v="611"/>
    <x v="0"/>
  </r>
  <r>
    <n v="7513"/>
    <x v="0"/>
    <x v="0"/>
    <x v="0"/>
    <x v="0"/>
    <x v="0"/>
    <x v="0"/>
    <x v="0"/>
    <n v="3854474"/>
    <n v="3855667"/>
    <x v="0"/>
    <m/>
    <x v="0"/>
    <s v="mlr4849"/>
    <x v="0"/>
    <x v="0"/>
    <x v="592"/>
    <x v="0"/>
    <x v="0"/>
  </r>
  <r>
    <n v="7514"/>
    <x v="1"/>
    <x v="1"/>
    <x v="0"/>
    <x v="0"/>
    <x v="0"/>
    <x v="0"/>
    <x v="0"/>
    <n v="3854474"/>
    <n v="3855667"/>
    <x v="0"/>
    <s v="BAB51414.1"/>
    <x v="393"/>
    <s v="mlr4849"/>
    <x v="0"/>
    <x v="0"/>
    <x v="592"/>
    <x v="585"/>
    <x v="0"/>
  </r>
  <r>
    <n v="7515"/>
    <x v="0"/>
    <x v="0"/>
    <x v="0"/>
    <x v="0"/>
    <x v="0"/>
    <x v="0"/>
    <x v="0"/>
    <n v="3855673"/>
    <n v="3856323"/>
    <x v="0"/>
    <m/>
    <x v="0"/>
    <s v="mlr4851"/>
    <x v="0"/>
    <x v="0"/>
    <x v="9"/>
    <x v="0"/>
    <x v="0"/>
  </r>
  <r>
    <n v="7516"/>
    <x v="1"/>
    <x v="1"/>
    <x v="0"/>
    <x v="0"/>
    <x v="0"/>
    <x v="0"/>
    <x v="0"/>
    <n v="3855673"/>
    <n v="3856323"/>
    <x v="0"/>
    <s v="BAB51415.1"/>
    <x v="0"/>
    <s v="mlr4851"/>
    <x v="0"/>
    <x v="0"/>
    <x v="9"/>
    <x v="10"/>
    <x v="0"/>
  </r>
  <r>
    <n v="7517"/>
    <x v="0"/>
    <x v="0"/>
    <x v="0"/>
    <x v="0"/>
    <x v="0"/>
    <x v="0"/>
    <x v="0"/>
    <n v="3856345"/>
    <n v="3857091"/>
    <x v="1"/>
    <m/>
    <x v="0"/>
    <s v="mll4852"/>
    <x v="0"/>
    <x v="0"/>
    <x v="213"/>
    <x v="0"/>
    <x v="0"/>
  </r>
  <r>
    <n v="7518"/>
    <x v="1"/>
    <x v="1"/>
    <x v="0"/>
    <x v="0"/>
    <x v="0"/>
    <x v="0"/>
    <x v="0"/>
    <n v="3856345"/>
    <n v="3857091"/>
    <x v="1"/>
    <s v="BAB51416.1"/>
    <x v="1322"/>
    <s v="mll4852"/>
    <x v="0"/>
    <x v="0"/>
    <x v="213"/>
    <x v="210"/>
    <x v="0"/>
  </r>
  <r>
    <n v="7519"/>
    <x v="0"/>
    <x v="0"/>
    <x v="0"/>
    <x v="0"/>
    <x v="0"/>
    <x v="0"/>
    <x v="0"/>
    <n v="3857213"/>
    <n v="3857719"/>
    <x v="1"/>
    <m/>
    <x v="0"/>
    <s v="mll4853"/>
    <x v="0"/>
    <x v="0"/>
    <x v="406"/>
    <x v="0"/>
    <x v="0"/>
  </r>
  <r>
    <n v="7520"/>
    <x v="1"/>
    <x v="1"/>
    <x v="0"/>
    <x v="0"/>
    <x v="0"/>
    <x v="0"/>
    <x v="0"/>
    <n v="3857213"/>
    <n v="3857719"/>
    <x v="1"/>
    <s v="BAB51417.1"/>
    <x v="0"/>
    <s v="mll4853"/>
    <x v="0"/>
    <x v="0"/>
    <x v="406"/>
    <x v="401"/>
    <x v="0"/>
  </r>
  <r>
    <n v="7521"/>
    <x v="0"/>
    <x v="0"/>
    <x v="0"/>
    <x v="0"/>
    <x v="0"/>
    <x v="0"/>
    <x v="0"/>
    <n v="3857716"/>
    <n v="3858669"/>
    <x v="1"/>
    <m/>
    <x v="0"/>
    <s v="mll4854"/>
    <x v="0"/>
    <x v="0"/>
    <x v="87"/>
    <x v="0"/>
    <x v="0"/>
  </r>
  <r>
    <n v="7522"/>
    <x v="1"/>
    <x v="1"/>
    <x v="0"/>
    <x v="0"/>
    <x v="0"/>
    <x v="0"/>
    <x v="0"/>
    <n v="3857716"/>
    <n v="3858669"/>
    <x v="1"/>
    <s v="BAB51418.1"/>
    <x v="1323"/>
    <s v="mll4854"/>
    <x v="0"/>
    <x v="0"/>
    <x v="87"/>
    <x v="88"/>
    <x v="0"/>
  </r>
  <r>
    <n v="7523"/>
    <x v="0"/>
    <x v="0"/>
    <x v="0"/>
    <x v="0"/>
    <x v="0"/>
    <x v="0"/>
    <x v="0"/>
    <n v="3858676"/>
    <n v="3859206"/>
    <x v="1"/>
    <m/>
    <x v="0"/>
    <s v="mll4855"/>
    <x v="0"/>
    <x v="0"/>
    <x v="434"/>
    <x v="0"/>
    <x v="0"/>
  </r>
  <r>
    <n v="7524"/>
    <x v="1"/>
    <x v="1"/>
    <x v="0"/>
    <x v="0"/>
    <x v="0"/>
    <x v="0"/>
    <x v="0"/>
    <n v="3858676"/>
    <n v="3859206"/>
    <x v="1"/>
    <s v="BAB51419.1"/>
    <x v="1324"/>
    <s v="mll4855"/>
    <x v="0"/>
    <x v="0"/>
    <x v="434"/>
    <x v="429"/>
    <x v="0"/>
  </r>
  <r>
    <n v="7525"/>
    <x v="0"/>
    <x v="0"/>
    <x v="0"/>
    <x v="0"/>
    <x v="0"/>
    <x v="0"/>
    <x v="0"/>
    <n v="3859277"/>
    <n v="3860581"/>
    <x v="0"/>
    <m/>
    <x v="0"/>
    <s v="mlr4857"/>
    <x v="0"/>
    <x v="0"/>
    <x v="451"/>
    <x v="0"/>
    <x v="0"/>
  </r>
  <r>
    <n v="7526"/>
    <x v="1"/>
    <x v="1"/>
    <x v="0"/>
    <x v="0"/>
    <x v="0"/>
    <x v="0"/>
    <x v="0"/>
    <n v="3859277"/>
    <n v="3860581"/>
    <x v="0"/>
    <s v="BAB51420.1"/>
    <x v="0"/>
    <s v="mlr4857"/>
    <x v="0"/>
    <x v="0"/>
    <x v="451"/>
    <x v="446"/>
    <x v="0"/>
  </r>
  <r>
    <n v="7527"/>
    <x v="0"/>
    <x v="0"/>
    <x v="0"/>
    <x v="0"/>
    <x v="0"/>
    <x v="0"/>
    <x v="0"/>
    <n v="3860578"/>
    <n v="3861390"/>
    <x v="1"/>
    <m/>
    <x v="0"/>
    <s v="mll4858"/>
    <x v="0"/>
    <x v="0"/>
    <x v="53"/>
    <x v="0"/>
    <x v="0"/>
  </r>
  <r>
    <n v="7528"/>
    <x v="1"/>
    <x v="1"/>
    <x v="0"/>
    <x v="0"/>
    <x v="0"/>
    <x v="0"/>
    <x v="0"/>
    <n v="3860578"/>
    <n v="3861390"/>
    <x v="1"/>
    <s v="BAB51421.1"/>
    <x v="1325"/>
    <s v="mll4858"/>
    <x v="0"/>
    <x v="0"/>
    <x v="53"/>
    <x v="54"/>
    <x v="0"/>
  </r>
  <r>
    <n v="7529"/>
    <x v="0"/>
    <x v="0"/>
    <x v="0"/>
    <x v="0"/>
    <x v="0"/>
    <x v="0"/>
    <x v="0"/>
    <n v="3861471"/>
    <n v="3861875"/>
    <x v="1"/>
    <m/>
    <x v="0"/>
    <s v="mll4859"/>
    <x v="0"/>
    <x v="0"/>
    <x v="17"/>
    <x v="0"/>
    <x v="0"/>
  </r>
  <r>
    <n v="7530"/>
    <x v="1"/>
    <x v="1"/>
    <x v="0"/>
    <x v="0"/>
    <x v="0"/>
    <x v="0"/>
    <x v="0"/>
    <n v="3861471"/>
    <n v="3861875"/>
    <x v="1"/>
    <s v="BAB51422.1"/>
    <x v="0"/>
    <s v="mll4859"/>
    <x v="0"/>
    <x v="0"/>
    <x v="17"/>
    <x v="18"/>
    <x v="0"/>
  </r>
  <r>
    <n v="7531"/>
    <x v="0"/>
    <x v="0"/>
    <x v="0"/>
    <x v="0"/>
    <x v="0"/>
    <x v="0"/>
    <x v="0"/>
    <n v="3861952"/>
    <n v="3862905"/>
    <x v="1"/>
    <m/>
    <x v="0"/>
    <s v="mll4860"/>
    <x v="0"/>
    <x v="0"/>
    <x v="87"/>
    <x v="0"/>
    <x v="0"/>
  </r>
  <r>
    <n v="7532"/>
    <x v="1"/>
    <x v="1"/>
    <x v="0"/>
    <x v="0"/>
    <x v="0"/>
    <x v="0"/>
    <x v="0"/>
    <n v="3861952"/>
    <n v="3862905"/>
    <x v="1"/>
    <s v="BAB51423.1"/>
    <x v="0"/>
    <s v="mll4860"/>
    <x v="0"/>
    <x v="0"/>
    <x v="87"/>
    <x v="88"/>
    <x v="0"/>
  </r>
  <r>
    <n v="7533"/>
    <x v="0"/>
    <x v="0"/>
    <x v="0"/>
    <x v="0"/>
    <x v="0"/>
    <x v="0"/>
    <x v="0"/>
    <n v="3863031"/>
    <n v="3863840"/>
    <x v="1"/>
    <m/>
    <x v="0"/>
    <s v="mll4861"/>
    <x v="0"/>
    <x v="0"/>
    <x v="382"/>
    <x v="0"/>
    <x v="0"/>
  </r>
  <r>
    <n v="7534"/>
    <x v="1"/>
    <x v="1"/>
    <x v="0"/>
    <x v="0"/>
    <x v="0"/>
    <x v="0"/>
    <x v="0"/>
    <n v="3863031"/>
    <n v="3863840"/>
    <x v="1"/>
    <s v="BAB51424.1"/>
    <x v="0"/>
    <s v="mll4861"/>
    <x v="0"/>
    <x v="0"/>
    <x v="382"/>
    <x v="377"/>
    <x v="0"/>
  </r>
  <r>
    <n v="7535"/>
    <x v="0"/>
    <x v="0"/>
    <x v="0"/>
    <x v="0"/>
    <x v="0"/>
    <x v="0"/>
    <x v="0"/>
    <n v="3864382"/>
    <n v="3864696"/>
    <x v="0"/>
    <m/>
    <x v="0"/>
    <s v="mlr4864"/>
    <x v="0"/>
    <x v="0"/>
    <x v="120"/>
    <x v="0"/>
    <x v="0"/>
  </r>
  <r>
    <n v="7536"/>
    <x v="1"/>
    <x v="1"/>
    <x v="0"/>
    <x v="0"/>
    <x v="0"/>
    <x v="0"/>
    <x v="0"/>
    <n v="3864382"/>
    <n v="3864696"/>
    <x v="0"/>
    <s v="BAB51425.1"/>
    <x v="1326"/>
    <s v="mlr4864"/>
    <x v="0"/>
    <x v="0"/>
    <x v="120"/>
    <x v="120"/>
    <x v="0"/>
  </r>
  <r>
    <n v="7537"/>
    <x v="0"/>
    <x v="0"/>
    <x v="0"/>
    <x v="0"/>
    <x v="0"/>
    <x v="0"/>
    <x v="0"/>
    <n v="3864797"/>
    <n v="3865231"/>
    <x v="1"/>
    <m/>
    <x v="0"/>
    <s v="mll4866"/>
    <x v="0"/>
    <x v="0"/>
    <x v="18"/>
    <x v="0"/>
    <x v="0"/>
  </r>
  <r>
    <n v="7538"/>
    <x v="1"/>
    <x v="1"/>
    <x v="0"/>
    <x v="0"/>
    <x v="0"/>
    <x v="0"/>
    <x v="0"/>
    <n v="3864797"/>
    <n v="3865231"/>
    <x v="1"/>
    <s v="BAB51426.1"/>
    <x v="0"/>
    <s v="mll4866"/>
    <x v="0"/>
    <x v="0"/>
    <x v="18"/>
    <x v="19"/>
    <x v="0"/>
  </r>
  <r>
    <n v="7539"/>
    <x v="0"/>
    <x v="0"/>
    <x v="0"/>
    <x v="0"/>
    <x v="0"/>
    <x v="0"/>
    <x v="0"/>
    <n v="3865447"/>
    <n v="3866508"/>
    <x v="0"/>
    <m/>
    <x v="0"/>
    <s v="mlr4867"/>
    <x v="0"/>
    <x v="0"/>
    <x v="350"/>
    <x v="0"/>
    <x v="0"/>
  </r>
  <r>
    <n v="7540"/>
    <x v="1"/>
    <x v="1"/>
    <x v="0"/>
    <x v="0"/>
    <x v="0"/>
    <x v="0"/>
    <x v="0"/>
    <n v="3865447"/>
    <n v="3866508"/>
    <x v="0"/>
    <s v="BAB51427.1"/>
    <x v="1327"/>
    <s v="mlr4867"/>
    <x v="0"/>
    <x v="0"/>
    <x v="350"/>
    <x v="345"/>
    <x v="0"/>
  </r>
  <r>
    <n v="7541"/>
    <x v="0"/>
    <x v="0"/>
    <x v="0"/>
    <x v="0"/>
    <x v="0"/>
    <x v="0"/>
    <x v="0"/>
    <n v="3866602"/>
    <n v="3867774"/>
    <x v="0"/>
    <m/>
    <x v="0"/>
    <s v="mlr4869"/>
    <x v="0"/>
    <x v="0"/>
    <x v="337"/>
    <x v="0"/>
    <x v="0"/>
  </r>
  <r>
    <n v="7542"/>
    <x v="1"/>
    <x v="1"/>
    <x v="0"/>
    <x v="0"/>
    <x v="0"/>
    <x v="0"/>
    <x v="0"/>
    <n v="3866602"/>
    <n v="3867774"/>
    <x v="0"/>
    <s v="BAB51428.1"/>
    <x v="0"/>
    <s v="mlr4869"/>
    <x v="0"/>
    <x v="0"/>
    <x v="337"/>
    <x v="332"/>
    <x v="0"/>
  </r>
  <r>
    <n v="7543"/>
    <x v="0"/>
    <x v="0"/>
    <x v="0"/>
    <x v="0"/>
    <x v="0"/>
    <x v="0"/>
    <x v="0"/>
    <n v="3867846"/>
    <n v="3868682"/>
    <x v="0"/>
    <m/>
    <x v="0"/>
    <s v="mlr4870"/>
    <x v="0"/>
    <x v="0"/>
    <x v="573"/>
    <x v="0"/>
    <x v="0"/>
  </r>
  <r>
    <n v="7544"/>
    <x v="1"/>
    <x v="1"/>
    <x v="0"/>
    <x v="0"/>
    <x v="0"/>
    <x v="0"/>
    <x v="0"/>
    <n v="3867846"/>
    <n v="3868682"/>
    <x v="0"/>
    <s v="BAB51429.1"/>
    <x v="1328"/>
    <s v="mlr4870"/>
    <x v="0"/>
    <x v="0"/>
    <x v="573"/>
    <x v="566"/>
    <x v="0"/>
  </r>
  <r>
    <n v="7545"/>
    <x v="0"/>
    <x v="0"/>
    <x v="0"/>
    <x v="0"/>
    <x v="0"/>
    <x v="0"/>
    <x v="0"/>
    <n v="3868679"/>
    <n v="3869458"/>
    <x v="0"/>
    <m/>
    <x v="0"/>
    <s v="mlr4872"/>
    <x v="0"/>
    <x v="0"/>
    <x v="333"/>
    <x v="0"/>
    <x v="0"/>
  </r>
  <r>
    <n v="7546"/>
    <x v="1"/>
    <x v="1"/>
    <x v="0"/>
    <x v="0"/>
    <x v="0"/>
    <x v="0"/>
    <x v="0"/>
    <n v="3868679"/>
    <n v="3869458"/>
    <x v="0"/>
    <s v="BAB51430.1"/>
    <x v="0"/>
    <s v="mlr4872"/>
    <x v="0"/>
    <x v="0"/>
    <x v="333"/>
    <x v="328"/>
    <x v="0"/>
  </r>
  <r>
    <n v="7547"/>
    <x v="0"/>
    <x v="0"/>
    <x v="0"/>
    <x v="0"/>
    <x v="0"/>
    <x v="0"/>
    <x v="0"/>
    <n v="3869190"/>
    <n v="3869678"/>
    <x v="0"/>
    <m/>
    <x v="0"/>
    <s v="mlr4873"/>
    <x v="0"/>
    <x v="0"/>
    <x v="96"/>
    <x v="0"/>
    <x v="0"/>
  </r>
  <r>
    <n v="7548"/>
    <x v="1"/>
    <x v="1"/>
    <x v="0"/>
    <x v="0"/>
    <x v="0"/>
    <x v="0"/>
    <x v="0"/>
    <n v="3869190"/>
    <n v="3869678"/>
    <x v="0"/>
    <s v="BAB51431.1"/>
    <x v="0"/>
    <s v="mlr4873"/>
    <x v="0"/>
    <x v="0"/>
    <x v="96"/>
    <x v="97"/>
    <x v="0"/>
  </r>
  <r>
    <n v="7549"/>
    <x v="0"/>
    <x v="0"/>
    <x v="0"/>
    <x v="0"/>
    <x v="0"/>
    <x v="0"/>
    <x v="0"/>
    <n v="3869759"/>
    <n v="3870553"/>
    <x v="0"/>
    <m/>
    <x v="0"/>
    <s v="mlr4874"/>
    <x v="0"/>
    <x v="0"/>
    <x v="48"/>
    <x v="0"/>
    <x v="0"/>
  </r>
  <r>
    <n v="7550"/>
    <x v="1"/>
    <x v="1"/>
    <x v="0"/>
    <x v="0"/>
    <x v="0"/>
    <x v="0"/>
    <x v="0"/>
    <n v="3869759"/>
    <n v="3870553"/>
    <x v="0"/>
    <s v="BAB51432.1"/>
    <x v="1329"/>
    <s v="mlr4874"/>
    <x v="0"/>
    <x v="0"/>
    <x v="48"/>
    <x v="49"/>
    <x v="0"/>
  </r>
  <r>
    <n v="7551"/>
    <x v="0"/>
    <x v="0"/>
    <x v="0"/>
    <x v="0"/>
    <x v="0"/>
    <x v="0"/>
    <x v="0"/>
    <n v="3870585"/>
    <n v="3871046"/>
    <x v="1"/>
    <m/>
    <x v="0"/>
    <s v="mll4876"/>
    <x v="0"/>
    <x v="0"/>
    <x v="424"/>
    <x v="0"/>
    <x v="0"/>
  </r>
  <r>
    <n v="7552"/>
    <x v="1"/>
    <x v="1"/>
    <x v="0"/>
    <x v="0"/>
    <x v="0"/>
    <x v="0"/>
    <x v="0"/>
    <n v="3870585"/>
    <n v="3871046"/>
    <x v="1"/>
    <s v="BAB51433.1"/>
    <x v="3"/>
    <s v="mll4876"/>
    <x v="0"/>
    <x v="0"/>
    <x v="424"/>
    <x v="419"/>
    <x v="0"/>
  </r>
  <r>
    <n v="7553"/>
    <x v="0"/>
    <x v="0"/>
    <x v="0"/>
    <x v="0"/>
    <x v="0"/>
    <x v="0"/>
    <x v="0"/>
    <n v="3871043"/>
    <n v="3871627"/>
    <x v="1"/>
    <m/>
    <x v="0"/>
    <s v="mll4877"/>
    <x v="0"/>
    <x v="0"/>
    <x v="420"/>
    <x v="0"/>
    <x v="0"/>
  </r>
  <r>
    <n v="7554"/>
    <x v="1"/>
    <x v="1"/>
    <x v="0"/>
    <x v="0"/>
    <x v="0"/>
    <x v="0"/>
    <x v="0"/>
    <n v="3871043"/>
    <n v="3871627"/>
    <x v="1"/>
    <s v="BAB51434.1"/>
    <x v="0"/>
    <s v="mll4877"/>
    <x v="0"/>
    <x v="0"/>
    <x v="420"/>
    <x v="415"/>
    <x v="0"/>
  </r>
  <r>
    <n v="7555"/>
    <x v="0"/>
    <x v="0"/>
    <x v="0"/>
    <x v="0"/>
    <x v="0"/>
    <x v="0"/>
    <x v="0"/>
    <n v="3871620"/>
    <n v="3872504"/>
    <x v="1"/>
    <m/>
    <x v="0"/>
    <s v="mll4878"/>
    <x v="0"/>
    <x v="0"/>
    <x v="240"/>
    <x v="0"/>
    <x v="0"/>
  </r>
  <r>
    <n v="7556"/>
    <x v="1"/>
    <x v="1"/>
    <x v="0"/>
    <x v="0"/>
    <x v="0"/>
    <x v="0"/>
    <x v="0"/>
    <n v="3871620"/>
    <n v="3872504"/>
    <x v="1"/>
    <s v="BAB51435.1"/>
    <x v="0"/>
    <s v="mll4878"/>
    <x v="0"/>
    <x v="0"/>
    <x v="240"/>
    <x v="237"/>
    <x v="0"/>
  </r>
  <r>
    <n v="7557"/>
    <x v="0"/>
    <x v="0"/>
    <x v="0"/>
    <x v="0"/>
    <x v="0"/>
    <x v="0"/>
    <x v="0"/>
    <n v="3872504"/>
    <n v="3874045"/>
    <x v="1"/>
    <m/>
    <x v="0"/>
    <s v="mll4879"/>
    <x v="0"/>
    <x v="0"/>
    <x v="572"/>
    <x v="0"/>
    <x v="0"/>
  </r>
  <r>
    <n v="7558"/>
    <x v="1"/>
    <x v="1"/>
    <x v="0"/>
    <x v="0"/>
    <x v="0"/>
    <x v="0"/>
    <x v="0"/>
    <n v="3872504"/>
    <n v="3874045"/>
    <x v="1"/>
    <s v="BAB51436.1"/>
    <x v="0"/>
    <s v="mll4879"/>
    <x v="0"/>
    <x v="0"/>
    <x v="572"/>
    <x v="565"/>
    <x v="0"/>
  </r>
  <r>
    <n v="7559"/>
    <x v="0"/>
    <x v="0"/>
    <x v="0"/>
    <x v="0"/>
    <x v="0"/>
    <x v="0"/>
    <x v="0"/>
    <n v="3874042"/>
    <n v="3876366"/>
    <x v="1"/>
    <m/>
    <x v="0"/>
    <s v="mll4880"/>
    <x v="0"/>
    <x v="0"/>
    <x v="385"/>
    <x v="0"/>
    <x v="0"/>
  </r>
  <r>
    <n v="7560"/>
    <x v="1"/>
    <x v="1"/>
    <x v="0"/>
    <x v="0"/>
    <x v="0"/>
    <x v="0"/>
    <x v="0"/>
    <n v="3874042"/>
    <n v="3876366"/>
    <x v="1"/>
    <s v="BAB51437.1"/>
    <x v="1330"/>
    <s v="mll4880"/>
    <x v="0"/>
    <x v="0"/>
    <x v="385"/>
    <x v="380"/>
    <x v="0"/>
  </r>
  <r>
    <n v="7561"/>
    <x v="0"/>
    <x v="0"/>
    <x v="0"/>
    <x v="0"/>
    <x v="0"/>
    <x v="0"/>
    <x v="0"/>
    <n v="3876888"/>
    <n v="3877847"/>
    <x v="1"/>
    <m/>
    <x v="0"/>
    <s v="mll4881"/>
    <x v="0"/>
    <x v="0"/>
    <x v="320"/>
    <x v="0"/>
    <x v="0"/>
  </r>
  <r>
    <n v="7562"/>
    <x v="1"/>
    <x v="1"/>
    <x v="0"/>
    <x v="0"/>
    <x v="0"/>
    <x v="0"/>
    <x v="0"/>
    <n v="3876888"/>
    <n v="3877847"/>
    <x v="1"/>
    <s v="BAB51438.1"/>
    <x v="1331"/>
    <s v="mll4881"/>
    <x v="0"/>
    <x v="0"/>
    <x v="320"/>
    <x v="315"/>
    <x v="0"/>
  </r>
  <r>
    <n v="7563"/>
    <x v="0"/>
    <x v="0"/>
    <x v="0"/>
    <x v="0"/>
    <x v="0"/>
    <x v="0"/>
    <x v="0"/>
    <n v="3878049"/>
    <n v="3878663"/>
    <x v="0"/>
    <m/>
    <x v="0"/>
    <s v="mlr4882"/>
    <x v="0"/>
    <x v="0"/>
    <x v="155"/>
    <x v="0"/>
    <x v="0"/>
  </r>
  <r>
    <n v="7564"/>
    <x v="1"/>
    <x v="1"/>
    <x v="0"/>
    <x v="0"/>
    <x v="0"/>
    <x v="0"/>
    <x v="0"/>
    <n v="3878049"/>
    <n v="3878663"/>
    <x v="0"/>
    <s v="BAB51439.1"/>
    <x v="1332"/>
    <s v="mlr4882"/>
    <x v="0"/>
    <x v="0"/>
    <x v="155"/>
    <x v="155"/>
    <x v="0"/>
  </r>
  <r>
    <n v="7565"/>
    <x v="0"/>
    <x v="0"/>
    <x v="0"/>
    <x v="0"/>
    <x v="0"/>
    <x v="0"/>
    <x v="0"/>
    <n v="3878713"/>
    <n v="3880122"/>
    <x v="0"/>
    <m/>
    <x v="0"/>
    <s v="mlr4884"/>
    <x v="0"/>
    <x v="0"/>
    <x v="207"/>
    <x v="0"/>
    <x v="0"/>
  </r>
  <r>
    <n v="7566"/>
    <x v="1"/>
    <x v="1"/>
    <x v="0"/>
    <x v="0"/>
    <x v="0"/>
    <x v="0"/>
    <x v="0"/>
    <n v="3878713"/>
    <n v="3880122"/>
    <x v="0"/>
    <s v="BAB51440.1"/>
    <x v="0"/>
    <s v="mlr4884"/>
    <x v="0"/>
    <x v="0"/>
    <x v="207"/>
    <x v="204"/>
    <x v="0"/>
  </r>
  <r>
    <n v="7567"/>
    <x v="0"/>
    <x v="0"/>
    <x v="0"/>
    <x v="0"/>
    <x v="0"/>
    <x v="0"/>
    <x v="0"/>
    <n v="3880123"/>
    <n v="3880845"/>
    <x v="1"/>
    <m/>
    <x v="0"/>
    <s v="mll4885"/>
    <x v="0"/>
    <x v="0"/>
    <x v="551"/>
    <x v="0"/>
    <x v="0"/>
  </r>
  <r>
    <n v="7568"/>
    <x v="1"/>
    <x v="1"/>
    <x v="0"/>
    <x v="0"/>
    <x v="0"/>
    <x v="0"/>
    <x v="0"/>
    <n v="3880123"/>
    <n v="3880845"/>
    <x v="1"/>
    <s v="BAB51441.1"/>
    <x v="1333"/>
    <s v="mll4885"/>
    <x v="0"/>
    <x v="0"/>
    <x v="551"/>
    <x v="544"/>
    <x v="0"/>
  </r>
  <r>
    <n v="7569"/>
    <x v="0"/>
    <x v="0"/>
    <x v="0"/>
    <x v="0"/>
    <x v="0"/>
    <x v="0"/>
    <x v="0"/>
    <n v="3880842"/>
    <n v="3881567"/>
    <x v="1"/>
    <m/>
    <x v="0"/>
    <s v="mll4886"/>
    <x v="0"/>
    <x v="0"/>
    <x v="187"/>
    <x v="0"/>
    <x v="0"/>
  </r>
  <r>
    <n v="7570"/>
    <x v="1"/>
    <x v="1"/>
    <x v="0"/>
    <x v="0"/>
    <x v="0"/>
    <x v="0"/>
    <x v="0"/>
    <n v="3880842"/>
    <n v="3881567"/>
    <x v="1"/>
    <s v="BAB51442.1"/>
    <x v="1334"/>
    <s v="mll4886"/>
    <x v="0"/>
    <x v="0"/>
    <x v="187"/>
    <x v="184"/>
    <x v="0"/>
  </r>
  <r>
    <n v="7571"/>
    <x v="0"/>
    <x v="0"/>
    <x v="0"/>
    <x v="0"/>
    <x v="0"/>
    <x v="0"/>
    <x v="0"/>
    <n v="3881564"/>
    <n v="3882526"/>
    <x v="1"/>
    <m/>
    <x v="0"/>
    <s v="mll4887"/>
    <x v="0"/>
    <x v="0"/>
    <x v="421"/>
    <x v="0"/>
    <x v="0"/>
  </r>
  <r>
    <n v="7572"/>
    <x v="1"/>
    <x v="1"/>
    <x v="0"/>
    <x v="0"/>
    <x v="0"/>
    <x v="0"/>
    <x v="0"/>
    <n v="3881564"/>
    <n v="3882526"/>
    <x v="1"/>
    <s v="BAB51443.1"/>
    <x v="1335"/>
    <s v="mll4887"/>
    <x v="0"/>
    <x v="0"/>
    <x v="421"/>
    <x v="416"/>
    <x v="0"/>
  </r>
  <r>
    <n v="7573"/>
    <x v="0"/>
    <x v="0"/>
    <x v="0"/>
    <x v="0"/>
    <x v="0"/>
    <x v="0"/>
    <x v="0"/>
    <n v="3882523"/>
    <n v="3883404"/>
    <x v="1"/>
    <m/>
    <x v="0"/>
    <s v="mll4888"/>
    <x v="0"/>
    <x v="0"/>
    <x v="214"/>
    <x v="0"/>
    <x v="0"/>
  </r>
  <r>
    <n v="7574"/>
    <x v="1"/>
    <x v="1"/>
    <x v="0"/>
    <x v="0"/>
    <x v="0"/>
    <x v="0"/>
    <x v="0"/>
    <n v="3882523"/>
    <n v="3883404"/>
    <x v="1"/>
    <s v="BAB51444.1"/>
    <x v="1335"/>
    <s v="mll4888"/>
    <x v="0"/>
    <x v="0"/>
    <x v="214"/>
    <x v="211"/>
    <x v="0"/>
  </r>
  <r>
    <n v="7575"/>
    <x v="0"/>
    <x v="0"/>
    <x v="0"/>
    <x v="0"/>
    <x v="0"/>
    <x v="0"/>
    <x v="0"/>
    <n v="3883563"/>
    <n v="3884885"/>
    <x v="1"/>
    <m/>
    <x v="0"/>
    <s v="mll4889"/>
    <x v="0"/>
    <x v="0"/>
    <x v="624"/>
    <x v="0"/>
    <x v="0"/>
  </r>
  <r>
    <n v="7576"/>
    <x v="1"/>
    <x v="1"/>
    <x v="0"/>
    <x v="0"/>
    <x v="0"/>
    <x v="0"/>
    <x v="0"/>
    <n v="3883563"/>
    <n v="3884885"/>
    <x v="1"/>
    <s v="BAB51445.1"/>
    <x v="1336"/>
    <s v="mll4889"/>
    <x v="0"/>
    <x v="0"/>
    <x v="624"/>
    <x v="617"/>
    <x v="0"/>
  </r>
  <r>
    <n v="7577"/>
    <x v="0"/>
    <x v="0"/>
    <x v="0"/>
    <x v="0"/>
    <x v="0"/>
    <x v="0"/>
    <x v="0"/>
    <n v="3885041"/>
    <n v="3886672"/>
    <x v="1"/>
    <m/>
    <x v="0"/>
    <s v="mll4891"/>
    <x v="0"/>
    <x v="0"/>
    <x v="594"/>
    <x v="0"/>
    <x v="0"/>
  </r>
  <r>
    <n v="7578"/>
    <x v="1"/>
    <x v="1"/>
    <x v="0"/>
    <x v="0"/>
    <x v="0"/>
    <x v="0"/>
    <x v="0"/>
    <n v="3885041"/>
    <n v="3886672"/>
    <x v="1"/>
    <s v="BAB51446.1"/>
    <x v="0"/>
    <s v="mll4891"/>
    <x v="0"/>
    <x v="0"/>
    <x v="594"/>
    <x v="587"/>
    <x v="0"/>
  </r>
  <r>
    <n v="7579"/>
    <x v="0"/>
    <x v="0"/>
    <x v="0"/>
    <x v="0"/>
    <x v="0"/>
    <x v="0"/>
    <x v="0"/>
    <n v="3886681"/>
    <n v="3887985"/>
    <x v="1"/>
    <m/>
    <x v="0"/>
    <s v="mll4892"/>
    <x v="0"/>
    <x v="0"/>
    <x v="451"/>
    <x v="0"/>
    <x v="0"/>
  </r>
  <r>
    <n v="7580"/>
    <x v="1"/>
    <x v="1"/>
    <x v="0"/>
    <x v="0"/>
    <x v="0"/>
    <x v="0"/>
    <x v="0"/>
    <n v="3886681"/>
    <n v="3887985"/>
    <x v="1"/>
    <s v="BAB51447.1"/>
    <x v="1337"/>
    <s v="mll4892"/>
    <x v="0"/>
    <x v="0"/>
    <x v="451"/>
    <x v="446"/>
    <x v="0"/>
  </r>
  <r>
    <n v="7581"/>
    <x v="0"/>
    <x v="0"/>
    <x v="0"/>
    <x v="0"/>
    <x v="0"/>
    <x v="0"/>
    <x v="0"/>
    <n v="3888120"/>
    <n v="3889094"/>
    <x v="1"/>
    <m/>
    <x v="0"/>
    <s v="mll4894"/>
    <x v="0"/>
    <x v="0"/>
    <x v="212"/>
    <x v="0"/>
    <x v="0"/>
  </r>
  <r>
    <n v="7582"/>
    <x v="1"/>
    <x v="1"/>
    <x v="0"/>
    <x v="0"/>
    <x v="0"/>
    <x v="0"/>
    <x v="0"/>
    <n v="3888120"/>
    <n v="3889094"/>
    <x v="1"/>
    <s v="BAB51448.1"/>
    <x v="1338"/>
    <s v="mll4894"/>
    <x v="0"/>
    <x v="0"/>
    <x v="212"/>
    <x v="209"/>
    <x v="0"/>
  </r>
  <r>
    <n v="7583"/>
    <x v="0"/>
    <x v="0"/>
    <x v="0"/>
    <x v="0"/>
    <x v="0"/>
    <x v="0"/>
    <x v="0"/>
    <n v="3889370"/>
    <n v="3890365"/>
    <x v="0"/>
    <m/>
    <x v="0"/>
    <s v="mlr4895"/>
    <x v="0"/>
    <x v="0"/>
    <x v="299"/>
    <x v="0"/>
    <x v="0"/>
  </r>
  <r>
    <n v="7584"/>
    <x v="1"/>
    <x v="1"/>
    <x v="0"/>
    <x v="0"/>
    <x v="0"/>
    <x v="0"/>
    <x v="0"/>
    <n v="3889370"/>
    <n v="3890365"/>
    <x v="0"/>
    <s v="BAB51449.1"/>
    <x v="1339"/>
    <s v="mlr4895"/>
    <x v="0"/>
    <x v="0"/>
    <x v="299"/>
    <x v="294"/>
    <x v="0"/>
  </r>
  <r>
    <n v="7585"/>
    <x v="0"/>
    <x v="0"/>
    <x v="0"/>
    <x v="0"/>
    <x v="0"/>
    <x v="0"/>
    <x v="0"/>
    <n v="3890447"/>
    <n v="3891256"/>
    <x v="0"/>
    <m/>
    <x v="0"/>
    <s v="mlr4897"/>
    <x v="0"/>
    <x v="0"/>
    <x v="382"/>
    <x v="0"/>
    <x v="0"/>
  </r>
  <r>
    <n v="7586"/>
    <x v="1"/>
    <x v="1"/>
    <x v="0"/>
    <x v="0"/>
    <x v="0"/>
    <x v="0"/>
    <x v="0"/>
    <n v="3890447"/>
    <n v="3891256"/>
    <x v="0"/>
    <s v="BAB51450.1"/>
    <x v="1340"/>
    <s v="mlr4897"/>
    <x v="0"/>
    <x v="0"/>
    <x v="382"/>
    <x v="377"/>
    <x v="0"/>
  </r>
  <r>
    <n v="7587"/>
    <x v="0"/>
    <x v="0"/>
    <x v="0"/>
    <x v="0"/>
    <x v="0"/>
    <x v="0"/>
    <x v="0"/>
    <n v="3891265"/>
    <n v="3891921"/>
    <x v="0"/>
    <m/>
    <x v="0"/>
    <s v="mlr4898"/>
    <x v="0"/>
    <x v="0"/>
    <x v="481"/>
    <x v="0"/>
    <x v="0"/>
  </r>
  <r>
    <n v="7588"/>
    <x v="1"/>
    <x v="1"/>
    <x v="0"/>
    <x v="0"/>
    <x v="0"/>
    <x v="0"/>
    <x v="0"/>
    <n v="3891265"/>
    <n v="3891921"/>
    <x v="0"/>
    <s v="BAB51451.1"/>
    <x v="1171"/>
    <s v="mlr4898"/>
    <x v="0"/>
    <x v="0"/>
    <x v="481"/>
    <x v="475"/>
    <x v="0"/>
  </r>
  <r>
    <n v="7589"/>
    <x v="0"/>
    <x v="0"/>
    <x v="0"/>
    <x v="0"/>
    <x v="0"/>
    <x v="0"/>
    <x v="0"/>
    <n v="3891918"/>
    <n v="3892565"/>
    <x v="0"/>
    <m/>
    <x v="0"/>
    <s v="mlr4899"/>
    <x v="0"/>
    <x v="0"/>
    <x v="437"/>
    <x v="0"/>
    <x v="0"/>
  </r>
  <r>
    <n v="7590"/>
    <x v="1"/>
    <x v="1"/>
    <x v="0"/>
    <x v="0"/>
    <x v="0"/>
    <x v="0"/>
    <x v="0"/>
    <n v="3891918"/>
    <n v="3892565"/>
    <x v="0"/>
    <s v="BAB51452.1"/>
    <x v="1171"/>
    <s v="mlr4899"/>
    <x v="0"/>
    <x v="0"/>
    <x v="437"/>
    <x v="432"/>
    <x v="0"/>
  </r>
  <r>
    <n v="7591"/>
    <x v="0"/>
    <x v="0"/>
    <x v="0"/>
    <x v="0"/>
    <x v="0"/>
    <x v="0"/>
    <x v="0"/>
    <n v="3892625"/>
    <n v="3893476"/>
    <x v="1"/>
    <m/>
    <x v="0"/>
    <s v="mll4902"/>
    <x v="0"/>
    <x v="0"/>
    <x v="129"/>
    <x v="0"/>
    <x v="0"/>
  </r>
  <r>
    <n v="7592"/>
    <x v="1"/>
    <x v="1"/>
    <x v="0"/>
    <x v="0"/>
    <x v="0"/>
    <x v="0"/>
    <x v="0"/>
    <n v="3892625"/>
    <n v="3893476"/>
    <x v="1"/>
    <s v="BAB51453.1"/>
    <x v="1341"/>
    <s v="mll4902"/>
    <x v="0"/>
    <x v="0"/>
    <x v="129"/>
    <x v="129"/>
    <x v="0"/>
  </r>
  <r>
    <n v="7593"/>
    <x v="0"/>
    <x v="0"/>
    <x v="0"/>
    <x v="0"/>
    <x v="0"/>
    <x v="0"/>
    <x v="0"/>
    <n v="3893686"/>
    <n v="3894549"/>
    <x v="0"/>
    <m/>
    <x v="0"/>
    <s v="mlr4903"/>
    <x v="0"/>
    <x v="0"/>
    <x v="236"/>
    <x v="0"/>
    <x v="0"/>
  </r>
  <r>
    <n v="7594"/>
    <x v="1"/>
    <x v="1"/>
    <x v="0"/>
    <x v="0"/>
    <x v="0"/>
    <x v="0"/>
    <x v="0"/>
    <n v="3893686"/>
    <n v="3894549"/>
    <x v="0"/>
    <s v="BAB51454.1"/>
    <x v="0"/>
    <s v="mlr4903"/>
    <x v="0"/>
    <x v="0"/>
    <x v="236"/>
    <x v="233"/>
    <x v="0"/>
  </r>
  <r>
    <n v="7595"/>
    <x v="0"/>
    <x v="0"/>
    <x v="0"/>
    <x v="0"/>
    <x v="0"/>
    <x v="0"/>
    <x v="0"/>
    <n v="3894735"/>
    <n v="3895085"/>
    <x v="0"/>
    <m/>
    <x v="0"/>
    <s v="mlr4905"/>
    <x v="0"/>
    <x v="0"/>
    <x v="40"/>
    <x v="0"/>
    <x v="0"/>
  </r>
  <r>
    <n v="7596"/>
    <x v="1"/>
    <x v="1"/>
    <x v="0"/>
    <x v="0"/>
    <x v="0"/>
    <x v="0"/>
    <x v="0"/>
    <n v="3894735"/>
    <n v="3895085"/>
    <x v="0"/>
    <s v="BAB51455.1"/>
    <x v="1342"/>
    <s v="mlr4905"/>
    <x v="0"/>
    <x v="0"/>
    <x v="40"/>
    <x v="41"/>
    <x v="0"/>
  </r>
  <r>
    <n v="7597"/>
    <x v="0"/>
    <x v="0"/>
    <x v="0"/>
    <x v="0"/>
    <x v="0"/>
    <x v="0"/>
    <x v="0"/>
    <n v="3895108"/>
    <n v="3896511"/>
    <x v="1"/>
    <m/>
    <x v="0"/>
    <s v="mll4906"/>
    <x v="0"/>
    <x v="0"/>
    <x v="211"/>
    <x v="0"/>
    <x v="0"/>
  </r>
  <r>
    <n v="7598"/>
    <x v="1"/>
    <x v="1"/>
    <x v="0"/>
    <x v="0"/>
    <x v="0"/>
    <x v="0"/>
    <x v="0"/>
    <n v="3895108"/>
    <n v="3896511"/>
    <x v="1"/>
    <s v="BAB51456.1"/>
    <x v="1343"/>
    <s v="mll4906"/>
    <x v="0"/>
    <x v="0"/>
    <x v="211"/>
    <x v="208"/>
    <x v="0"/>
  </r>
  <r>
    <n v="7599"/>
    <x v="0"/>
    <x v="0"/>
    <x v="0"/>
    <x v="0"/>
    <x v="0"/>
    <x v="0"/>
    <x v="0"/>
    <n v="3896761"/>
    <n v="3897678"/>
    <x v="0"/>
    <m/>
    <x v="0"/>
    <s v="mlr4907"/>
    <x v="0"/>
    <x v="0"/>
    <x v="21"/>
    <x v="0"/>
    <x v="0"/>
  </r>
  <r>
    <n v="7600"/>
    <x v="1"/>
    <x v="1"/>
    <x v="0"/>
    <x v="0"/>
    <x v="0"/>
    <x v="0"/>
    <x v="0"/>
    <n v="3896761"/>
    <n v="3897678"/>
    <x v="0"/>
    <s v="BAB51457.1"/>
    <x v="865"/>
    <s v="mlr4907"/>
    <x v="0"/>
    <x v="0"/>
    <x v="21"/>
    <x v="22"/>
    <x v="0"/>
  </r>
  <r>
    <n v="7601"/>
    <x v="0"/>
    <x v="0"/>
    <x v="0"/>
    <x v="0"/>
    <x v="0"/>
    <x v="0"/>
    <x v="0"/>
    <n v="3898379"/>
    <n v="3899194"/>
    <x v="0"/>
    <m/>
    <x v="0"/>
    <s v="mlr4910"/>
    <x v="0"/>
    <x v="0"/>
    <x v="34"/>
    <x v="0"/>
    <x v="0"/>
  </r>
  <r>
    <n v="7602"/>
    <x v="1"/>
    <x v="1"/>
    <x v="0"/>
    <x v="0"/>
    <x v="0"/>
    <x v="0"/>
    <x v="0"/>
    <n v="3898379"/>
    <n v="3899194"/>
    <x v="0"/>
    <s v="BAB51458.1"/>
    <x v="0"/>
    <s v="mlr4910"/>
    <x v="0"/>
    <x v="0"/>
    <x v="34"/>
    <x v="35"/>
    <x v="0"/>
  </r>
  <r>
    <n v="7603"/>
    <x v="0"/>
    <x v="0"/>
    <x v="0"/>
    <x v="0"/>
    <x v="0"/>
    <x v="0"/>
    <x v="0"/>
    <n v="3899319"/>
    <n v="3900191"/>
    <x v="0"/>
    <m/>
    <x v="0"/>
    <s v="mlr4912"/>
    <x v="0"/>
    <x v="0"/>
    <x v="203"/>
    <x v="0"/>
    <x v="0"/>
  </r>
  <r>
    <n v="7604"/>
    <x v="1"/>
    <x v="1"/>
    <x v="0"/>
    <x v="0"/>
    <x v="0"/>
    <x v="0"/>
    <x v="0"/>
    <n v="3899319"/>
    <n v="3900191"/>
    <x v="0"/>
    <s v="BAB51459.1"/>
    <x v="833"/>
    <s v="mlr4912"/>
    <x v="0"/>
    <x v="0"/>
    <x v="203"/>
    <x v="200"/>
    <x v="0"/>
  </r>
  <r>
    <n v="7605"/>
    <x v="0"/>
    <x v="0"/>
    <x v="0"/>
    <x v="0"/>
    <x v="0"/>
    <x v="0"/>
    <x v="0"/>
    <n v="3900170"/>
    <n v="3901000"/>
    <x v="0"/>
    <m/>
    <x v="0"/>
    <s v="mlr4913"/>
    <x v="0"/>
    <x v="0"/>
    <x v="29"/>
    <x v="0"/>
    <x v="0"/>
  </r>
  <r>
    <n v="7606"/>
    <x v="1"/>
    <x v="1"/>
    <x v="0"/>
    <x v="0"/>
    <x v="0"/>
    <x v="0"/>
    <x v="0"/>
    <n v="3900170"/>
    <n v="3901000"/>
    <x v="0"/>
    <s v="BAB51460.1"/>
    <x v="833"/>
    <s v="mlr4913"/>
    <x v="0"/>
    <x v="0"/>
    <x v="29"/>
    <x v="30"/>
    <x v="0"/>
  </r>
  <r>
    <n v="7607"/>
    <x v="0"/>
    <x v="0"/>
    <x v="0"/>
    <x v="0"/>
    <x v="0"/>
    <x v="0"/>
    <x v="0"/>
    <n v="3901016"/>
    <n v="3902062"/>
    <x v="0"/>
    <m/>
    <x v="0"/>
    <s v="mlr4915"/>
    <x v="0"/>
    <x v="0"/>
    <x v="506"/>
    <x v="0"/>
    <x v="0"/>
  </r>
  <r>
    <n v="7608"/>
    <x v="1"/>
    <x v="1"/>
    <x v="0"/>
    <x v="0"/>
    <x v="0"/>
    <x v="0"/>
    <x v="0"/>
    <n v="3901016"/>
    <n v="3902062"/>
    <x v="0"/>
    <s v="BAB51461.1"/>
    <x v="1344"/>
    <s v="mlr4915"/>
    <x v="0"/>
    <x v="0"/>
    <x v="506"/>
    <x v="500"/>
    <x v="0"/>
  </r>
  <r>
    <n v="7609"/>
    <x v="0"/>
    <x v="0"/>
    <x v="0"/>
    <x v="0"/>
    <x v="0"/>
    <x v="0"/>
    <x v="0"/>
    <n v="3902059"/>
    <n v="3903150"/>
    <x v="0"/>
    <m/>
    <x v="0"/>
    <s v="mlr4917"/>
    <x v="0"/>
    <x v="0"/>
    <x v="154"/>
    <x v="0"/>
    <x v="0"/>
  </r>
  <r>
    <n v="7610"/>
    <x v="1"/>
    <x v="1"/>
    <x v="0"/>
    <x v="0"/>
    <x v="0"/>
    <x v="0"/>
    <x v="0"/>
    <n v="3902059"/>
    <n v="3903150"/>
    <x v="0"/>
    <s v="BAB51462.1"/>
    <x v="832"/>
    <s v="mlr4917"/>
    <x v="0"/>
    <x v="0"/>
    <x v="154"/>
    <x v="154"/>
    <x v="0"/>
  </r>
  <r>
    <n v="7611"/>
    <x v="0"/>
    <x v="0"/>
    <x v="0"/>
    <x v="0"/>
    <x v="0"/>
    <x v="0"/>
    <x v="0"/>
    <n v="3903158"/>
    <n v="3904744"/>
    <x v="1"/>
    <m/>
    <x v="0"/>
    <s v="mll4918"/>
    <x v="0"/>
    <x v="0"/>
    <x v="255"/>
    <x v="0"/>
    <x v="0"/>
  </r>
  <r>
    <n v="7612"/>
    <x v="1"/>
    <x v="1"/>
    <x v="0"/>
    <x v="0"/>
    <x v="0"/>
    <x v="0"/>
    <x v="0"/>
    <n v="3903158"/>
    <n v="3904744"/>
    <x v="1"/>
    <s v="BAB51463.1"/>
    <x v="1345"/>
    <s v="mll4918"/>
    <x v="0"/>
    <x v="0"/>
    <x v="255"/>
    <x v="252"/>
    <x v="0"/>
  </r>
  <r>
    <n v="7613"/>
    <x v="0"/>
    <x v="0"/>
    <x v="0"/>
    <x v="0"/>
    <x v="0"/>
    <x v="0"/>
    <x v="0"/>
    <n v="3904741"/>
    <n v="3905424"/>
    <x v="1"/>
    <m/>
    <x v="0"/>
    <s v="mll4919"/>
    <x v="0"/>
    <x v="0"/>
    <x v="294"/>
    <x v="0"/>
    <x v="0"/>
  </r>
  <r>
    <n v="7614"/>
    <x v="1"/>
    <x v="1"/>
    <x v="0"/>
    <x v="0"/>
    <x v="0"/>
    <x v="0"/>
    <x v="0"/>
    <n v="3904741"/>
    <n v="3905424"/>
    <x v="1"/>
    <s v="BAB51464.1"/>
    <x v="0"/>
    <s v="mll4919"/>
    <x v="0"/>
    <x v="0"/>
    <x v="294"/>
    <x v="290"/>
    <x v="0"/>
  </r>
  <r>
    <n v="7615"/>
    <x v="0"/>
    <x v="0"/>
    <x v="0"/>
    <x v="0"/>
    <x v="0"/>
    <x v="0"/>
    <x v="0"/>
    <n v="3905440"/>
    <n v="3906918"/>
    <x v="1"/>
    <m/>
    <x v="0"/>
    <s v="mll4920"/>
    <x v="0"/>
    <x v="0"/>
    <x v="455"/>
    <x v="0"/>
    <x v="0"/>
  </r>
  <r>
    <n v="7616"/>
    <x v="1"/>
    <x v="1"/>
    <x v="0"/>
    <x v="0"/>
    <x v="0"/>
    <x v="0"/>
    <x v="0"/>
    <n v="3905440"/>
    <n v="3906918"/>
    <x v="1"/>
    <s v="BAB51465.1"/>
    <x v="1109"/>
    <s v="mll4920"/>
    <x v="0"/>
    <x v="0"/>
    <x v="455"/>
    <x v="450"/>
    <x v="0"/>
  </r>
  <r>
    <n v="7617"/>
    <x v="0"/>
    <x v="0"/>
    <x v="0"/>
    <x v="0"/>
    <x v="0"/>
    <x v="0"/>
    <x v="0"/>
    <n v="3907074"/>
    <n v="3907844"/>
    <x v="1"/>
    <m/>
    <x v="0"/>
    <s v="mll4921"/>
    <x v="0"/>
    <x v="0"/>
    <x v="327"/>
    <x v="0"/>
    <x v="0"/>
  </r>
  <r>
    <n v="7618"/>
    <x v="1"/>
    <x v="1"/>
    <x v="0"/>
    <x v="0"/>
    <x v="0"/>
    <x v="0"/>
    <x v="0"/>
    <n v="3907074"/>
    <n v="3907844"/>
    <x v="1"/>
    <s v="BAB51466.1"/>
    <x v="1346"/>
    <s v="mll4921"/>
    <x v="0"/>
    <x v="0"/>
    <x v="327"/>
    <x v="322"/>
    <x v="0"/>
  </r>
  <r>
    <n v="7619"/>
    <x v="0"/>
    <x v="0"/>
    <x v="0"/>
    <x v="0"/>
    <x v="0"/>
    <x v="0"/>
    <x v="0"/>
    <n v="3907841"/>
    <n v="3908845"/>
    <x v="1"/>
    <m/>
    <x v="0"/>
    <s v="mll4923"/>
    <x v="0"/>
    <x v="0"/>
    <x v="100"/>
    <x v="0"/>
    <x v="0"/>
  </r>
  <r>
    <n v="7620"/>
    <x v="1"/>
    <x v="1"/>
    <x v="0"/>
    <x v="0"/>
    <x v="0"/>
    <x v="0"/>
    <x v="0"/>
    <n v="3907841"/>
    <n v="3908845"/>
    <x v="1"/>
    <s v="BAB51467.1"/>
    <x v="0"/>
    <s v="mll4923"/>
    <x v="0"/>
    <x v="0"/>
    <x v="100"/>
    <x v="101"/>
    <x v="0"/>
  </r>
  <r>
    <n v="7621"/>
    <x v="0"/>
    <x v="0"/>
    <x v="0"/>
    <x v="0"/>
    <x v="0"/>
    <x v="0"/>
    <x v="0"/>
    <n v="3908908"/>
    <n v="3909732"/>
    <x v="1"/>
    <m/>
    <x v="0"/>
    <s v="mll4924"/>
    <x v="0"/>
    <x v="0"/>
    <x v="238"/>
    <x v="0"/>
    <x v="0"/>
  </r>
  <r>
    <n v="7622"/>
    <x v="1"/>
    <x v="1"/>
    <x v="0"/>
    <x v="0"/>
    <x v="0"/>
    <x v="0"/>
    <x v="0"/>
    <n v="3908908"/>
    <n v="3909732"/>
    <x v="1"/>
    <s v="BAB51468.1"/>
    <x v="1347"/>
    <s v="mll4924"/>
    <x v="0"/>
    <x v="0"/>
    <x v="238"/>
    <x v="235"/>
    <x v="0"/>
  </r>
  <r>
    <n v="7623"/>
    <x v="0"/>
    <x v="0"/>
    <x v="0"/>
    <x v="0"/>
    <x v="0"/>
    <x v="0"/>
    <x v="0"/>
    <n v="3909745"/>
    <n v="3910626"/>
    <x v="1"/>
    <m/>
    <x v="0"/>
    <s v="mll4925"/>
    <x v="0"/>
    <x v="0"/>
    <x v="214"/>
    <x v="0"/>
    <x v="0"/>
  </r>
  <r>
    <n v="7624"/>
    <x v="1"/>
    <x v="1"/>
    <x v="0"/>
    <x v="0"/>
    <x v="0"/>
    <x v="0"/>
    <x v="0"/>
    <n v="3909745"/>
    <n v="3910626"/>
    <x v="1"/>
    <s v="BAB51469.1"/>
    <x v="1347"/>
    <s v="mll4925"/>
    <x v="0"/>
    <x v="0"/>
    <x v="214"/>
    <x v="211"/>
    <x v="0"/>
  </r>
  <r>
    <n v="7625"/>
    <x v="0"/>
    <x v="0"/>
    <x v="0"/>
    <x v="0"/>
    <x v="0"/>
    <x v="0"/>
    <x v="0"/>
    <n v="3910741"/>
    <n v="3912051"/>
    <x v="1"/>
    <m/>
    <x v="0"/>
    <s v="mll4927"/>
    <x v="0"/>
    <x v="0"/>
    <x v="370"/>
    <x v="0"/>
    <x v="0"/>
  </r>
  <r>
    <n v="7626"/>
    <x v="1"/>
    <x v="1"/>
    <x v="0"/>
    <x v="0"/>
    <x v="0"/>
    <x v="0"/>
    <x v="0"/>
    <n v="3910741"/>
    <n v="3912051"/>
    <x v="1"/>
    <s v="BAB51470.1"/>
    <x v="1348"/>
    <s v="mll4927"/>
    <x v="0"/>
    <x v="0"/>
    <x v="370"/>
    <x v="365"/>
    <x v="0"/>
  </r>
  <r>
    <n v="7627"/>
    <x v="0"/>
    <x v="0"/>
    <x v="0"/>
    <x v="0"/>
    <x v="0"/>
    <x v="0"/>
    <x v="0"/>
    <n v="3912255"/>
    <n v="3913160"/>
    <x v="1"/>
    <m/>
    <x v="0"/>
    <s v="mll4929"/>
    <x v="0"/>
    <x v="0"/>
    <x v="81"/>
    <x v="0"/>
    <x v="0"/>
  </r>
  <r>
    <n v="7628"/>
    <x v="1"/>
    <x v="1"/>
    <x v="0"/>
    <x v="0"/>
    <x v="0"/>
    <x v="0"/>
    <x v="0"/>
    <n v="3912255"/>
    <n v="3913160"/>
    <x v="1"/>
    <s v="BAB51471.1"/>
    <x v="3"/>
    <s v="mll4929"/>
    <x v="0"/>
    <x v="0"/>
    <x v="81"/>
    <x v="82"/>
    <x v="0"/>
  </r>
  <r>
    <n v="7629"/>
    <x v="0"/>
    <x v="0"/>
    <x v="0"/>
    <x v="0"/>
    <x v="0"/>
    <x v="0"/>
    <x v="0"/>
    <n v="3913271"/>
    <n v="3913456"/>
    <x v="0"/>
    <m/>
    <x v="0"/>
    <s v="msr4930"/>
    <x v="0"/>
    <x v="0"/>
    <x v="589"/>
    <x v="0"/>
    <x v="0"/>
  </r>
  <r>
    <n v="7630"/>
    <x v="1"/>
    <x v="1"/>
    <x v="0"/>
    <x v="0"/>
    <x v="0"/>
    <x v="0"/>
    <x v="0"/>
    <n v="3913271"/>
    <n v="3913456"/>
    <x v="0"/>
    <s v="BAB51472.1"/>
    <x v="0"/>
    <s v="msr4930"/>
    <x v="0"/>
    <x v="0"/>
    <x v="589"/>
    <x v="582"/>
    <x v="0"/>
  </r>
  <r>
    <n v="7631"/>
    <x v="0"/>
    <x v="0"/>
    <x v="0"/>
    <x v="0"/>
    <x v="0"/>
    <x v="0"/>
    <x v="0"/>
    <n v="3913518"/>
    <n v="3914477"/>
    <x v="1"/>
    <m/>
    <x v="0"/>
    <s v="mll4931"/>
    <x v="0"/>
    <x v="0"/>
    <x v="320"/>
    <x v="0"/>
    <x v="0"/>
  </r>
  <r>
    <n v="7632"/>
    <x v="1"/>
    <x v="1"/>
    <x v="0"/>
    <x v="0"/>
    <x v="0"/>
    <x v="0"/>
    <x v="0"/>
    <n v="3913518"/>
    <n v="3914477"/>
    <x v="1"/>
    <s v="BAB51473.1"/>
    <x v="1349"/>
    <s v="mll4931"/>
    <x v="0"/>
    <x v="0"/>
    <x v="320"/>
    <x v="315"/>
    <x v="0"/>
  </r>
  <r>
    <n v="7633"/>
    <x v="0"/>
    <x v="0"/>
    <x v="0"/>
    <x v="0"/>
    <x v="0"/>
    <x v="0"/>
    <x v="0"/>
    <n v="3914722"/>
    <n v="3915354"/>
    <x v="0"/>
    <m/>
    <x v="0"/>
    <s v="mlr4932"/>
    <x v="0"/>
    <x v="0"/>
    <x v="466"/>
    <x v="0"/>
    <x v="0"/>
  </r>
  <r>
    <n v="7634"/>
    <x v="1"/>
    <x v="1"/>
    <x v="0"/>
    <x v="0"/>
    <x v="0"/>
    <x v="0"/>
    <x v="0"/>
    <n v="3914722"/>
    <n v="3915354"/>
    <x v="0"/>
    <s v="BAB51474.1"/>
    <x v="0"/>
    <s v="mlr4932"/>
    <x v="0"/>
    <x v="0"/>
    <x v="466"/>
    <x v="461"/>
    <x v="0"/>
  </r>
  <r>
    <n v="7635"/>
    <x v="0"/>
    <x v="0"/>
    <x v="0"/>
    <x v="0"/>
    <x v="0"/>
    <x v="0"/>
    <x v="0"/>
    <n v="3915351"/>
    <n v="3916169"/>
    <x v="1"/>
    <m/>
    <x v="0"/>
    <s v="mll4933"/>
    <x v="0"/>
    <x v="0"/>
    <x v="243"/>
    <x v="0"/>
    <x v="0"/>
  </r>
  <r>
    <n v="7636"/>
    <x v="1"/>
    <x v="1"/>
    <x v="0"/>
    <x v="0"/>
    <x v="0"/>
    <x v="0"/>
    <x v="0"/>
    <n v="3915351"/>
    <n v="3916169"/>
    <x v="1"/>
    <s v="BAB51475.1"/>
    <x v="0"/>
    <s v="mll4933"/>
    <x v="0"/>
    <x v="0"/>
    <x v="243"/>
    <x v="240"/>
    <x v="0"/>
  </r>
  <r>
    <n v="7637"/>
    <x v="0"/>
    <x v="0"/>
    <x v="0"/>
    <x v="0"/>
    <x v="0"/>
    <x v="0"/>
    <x v="0"/>
    <n v="3916205"/>
    <n v="3916846"/>
    <x v="1"/>
    <m/>
    <x v="0"/>
    <s v="mll4934"/>
    <x v="0"/>
    <x v="0"/>
    <x v="84"/>
    <x v="0"/>
    <x v="0"/>
  </r>
  <r>
    <n v="7638"/>
    <x v="1"/>
    <x v="1"/>
    <x v="0"/>
    <x v="0"/>
    <x v="0"/>
    <x v="0"/>
    <x v="0"/>
    <n v="3916205"/>
    <n v="3916846"/>
    <x v="1"/>
    <s v="BAB51476.1"/>
    <x v="1350"/>
    <s v="mll4934"/>
    <x v="0"/>
    <x v="0"/>
    <x v="84"/>
    <x v="85"/>
    <x v="0"/>
  </r>
  <r>
    <n v="7639"/>
    <x v="0"/>
    <x v="0"/>
    <x v="0"/>
    <x v="0"/>
    <x v="0"/>
    <x v="0"/>
    <x v="0"/>
    <n v="3916843"/>
    <n v="3917283"/>
    <x v="1"/>
    <m/>
    <x v="0"/>
    <s v="mll4935"/>
    <x v="0"/>
    <x v="0"/>
    <x v="115"/>
    <x v="0"/>
    <x v="0"/>
  </r>
  <r>
    <n v="7640"/>
    <x v="1"/>
    <x v="1"/>
    <x v="0"/>
    <x v="0"/>
    <x v="0"/>
    <x v="0"/>
    <x v="0"/>
    <n v="3916843"/>
    <n v="3917283"/>
    <x v="1"/>
    <s v="BAB51477.1"/>
    <x v="0"/>
    <s v="mll4935"/>
    <x v="0"/>
    <x v="0"/>
    <x v="115"/>
    <x v="115"/>
    <x v="0"/>
  </r>
  <r>
    <n v="7641"/>
    <x v="0"/>
    <x v="0"/>
    <x v="0"/>
    <x v="0"/>
    <x v="0"/>
    <x v="0"/>
    <x v="0"/>
    <n v="3917280"/>
    <n v="3917951"/>
    <x v="1"/>
    <m/>
    <x v="0"/>
    <s v="mll4936"/>
    <x v="0"/>
    <x v="0"/>
    <x v="123"/>
    <x v="0"/>
    <x v="0"/>
  </r>
  <r>
    <n v="7642"/>
    <x v="1"/>
    <x v="1"/>
    <x v="0"/>
    <x v="0"/>
    <x v="0"/>
    <x v="0"/>
    <x v="0"/>
    <n v="3917280"/>
    <n v="3917951"/>
    <x v="1"/>
    <s v="BAB51478.1"/>
    <x v="1351"/>
    <s v="mll4936"/>
    <x v="0"/>
    <x v="0"/>
    <x v="123"/>
    <x v="123"/>
    <x v="0"/>
  </r>
  <r>
    <n v="7643"/>
    <x v="0"/>
    <x v="0"/>
    <x v="0"/>
    <x v="0"/>
    <x v="0"/>
    <x v="0"/>
    <x v="0"/>
    <n v="3917944"/>
    <n v="3918534"/>
    <x v="1"/>
    <m/>
    <x v="0"/>
    <s v="mll4937"/>
    <x v="0"/>
    <x v="0"/>
    <x v="555"/>
    <x v="0"/>
    <x v="0"/>
  </r>
  <r>
    <n v="7644"/>
    <x v="1"/>
    <x v="1"/>
    <x v="0"/>
    <x v="0"/>
    <x v="0"/>
    <x v="0"/>
    <x v="0"/>
    <n v="3917944"/>
    <n v="3918534"/>
    <x v="1"/>
    <s v="BAB51479.1"/>
    <x v="1352"/>
    <s v="mll4937"/>
    <x v="0"/>
    <x v="0"/>
    <x v="555"/>
    <x v="548"/>
    <x v="0"/>
  </r>
  <r>
    <n v="7645"/>
    <x v="0"/>
    <x v="0"/>
    <x v="0"/>
    <x v="0"/>
    <x v="0"/>
    <x v="0"/>
    <x v="0"/>
    <n v="3918531"/>
    <n v="3919136"/>
    <x v="1"/>
    <m/>
    <x v="0"/>
    <s v="mll4939"/>
    <x v="0"/>
    <x v="0"/>
    <x v="90"/>
    <x v="0"/>
    <x v="0"/>
  </r>
  <r>
    <n v="7646"/>
    <x v="1"/>
    <x v="1"/>
    <x v="0"/>
    <x v="0"/>
    <x v="0"/>
    <x v="0"/>
    <x v="0"/>
    <n v="3918531"/>
    <n v="3919136"/>
    <x v="1"/>
    <s v="BAB51480.1"/>
    <x v="176"/>
    <s v="mll4939"/>
    <x v="0"/>
    <x v="0"/>
    <x v="90"/>
    <x v="91"/>
    <x v="0"/>
  </r>
  <r>
    <n v="7647"/>
    <x v="0"/>
    <x v="0"/>
    <x v="0"/>
    <x v="0"/>
    <x v="0"/>
    <x v="0"/>
    <x v="0"/>
    <n v="3919181"/>
    <n v="3919774"/>
    <x v="1"/>
    <m/>
    <x v="0"/>
    <s v="mll4938"/>
    <x v="0"/>
    <x v="0"/>
    <x v="194"/>
    <x v="0"/>
    <x v="0"/>
  </r>
  <r>
    <n v="7648"/>
    <x v="1"/>
    <x v="1"/>
    <x v="0"/>
    <x v="0"/>
    <x v="0"/>
    <x v="0"/>
    <x v="0"/>
    <n v="3919181"/>
    <n v="3919774"/>
    <x v="1"/>
    <s v="BAB51481.1"/>
    <x v="0"/>
    <s v="mll4938"/>
    <x v="0"/>
    <x v="0"/>
    <x v="194"/>
    <x v="191"/>
    <x v="0"/>
  </r>
  <r>
    <n v="7649"/>
    <x v="0"/>
    <x v="0"/>
    <x v="0"/>
    <x v="0"/>
    <x v="0"/>
    <x v="0"/>
    <x v="0"/>
    <n v="3919854"/>
    <n v="3921566"/>
    <x v="1"/>
    <m/>
    <x v="0"/>
    <s v="mll4940"/>
    <x v="0"/>
    <x v="0"/>
    <x v="747"/>
    <x v="0"/>
    <x v="0"/>
  </r>
  <r>
    <n v="7650"/>
    <x v="1"/>
    <x v="1"/>
    <x v="0"/>
    <x v="0"/>
    <x v="0"/>
    <x v="0"/>
    <x v="0"/>
    <n v="3919854"/>
    <n v="3921566"/>
    <x v="1"/>
    <s v="BAB51482.1"/>
    <x v="1353"/>
    <s v="mll4940"/>
    <x v="0"/>
    <x v="0"/>
    <x v="747"/>
    <x v="737"/>
    <x v="0"/>
  </r>
  <r>
    <n v="7651"/>
    <x v="0"/>
    <x v="0"/>
    <x v="0"/>
    <x v="0"/>
    <x v="0"/>
    <x v="0"/>
    <x v="0"/>
    <n v="3921719"/>
    <n v="3922111"/>
    <x v="0"/>
    <m/>
    <x v="0"/>
    <s v="mlr4941"/>
    <x v="0"/>
    <x v="0"/>
    <x v="95"/>
    <x v="0"/>
    <x v="0"/>
  </r>
  <r>
    <n v="7652"/>
    <x v="1"/>
    <x v="1"/>
    <x v="0"/>
    <x v="0"/>
    <x v="0"/>
    <x v="0"/>
    <x v="0"/>
    <n v="3921719"/>
    <n v="3922111"/>
    <x v="0"/>
    <s v="BAB51483.1"/>
    <x v="0"/>
    <s v="mlr4941"/>
    <x v="0"/>
    <x v="0"/>
    <x v="95"/>
    <x v="96"/>
    <x v="0"/>
  </r>
  <r>
    <n v="7653"/>
    <x v="0"/>
    <x v="0"/>
    <x v="0"/>
    <x v="0"/>
    <x v="0"/>
    <x v="0"/>
    <x v="0"/>
    <n v="3922226"/>
    <n v="3922720"/>
    <x v="0"/>
    <m/>
    <x v="0"/>
    <s v="mlr4942"/>
    <x v="0"/>
    <x v="0"/>
    <x v="289"/>
    <x v="0"/>
    <x v="0"/>
  </r>
  <r>
    <n v="7654"/>
    <x v="1"/>
    <x v="1"/>
    <x v="0"/>
    <x v="0"/>
    <x v="0"/>
    <x v="0"/>
    <x v="0"/>
    <n v="3922226"/>
    <n v="3922720"/>
    <x v="0"/>
    <s v="BAB51484.1"/>
    <x v="0"/>
    <s v="mlr4942"/>
    <x v="0"/>
    <x v="0"/>
    <x v="289"/>
    <x v="285"/>
    <x v="0"/>
  </r>
  <r>
    <n v="7655"/>
    <x v="0"/>
    <x v="0"/>
    <x v="0"/>
    <x v="0"/>
    <x v="0"/>
    <x v="0"/>
    <x v="0"/>
    <n v="3922780"/>
    <n v="3923085"/>
    <x v="1"/>
    <m/>
    <x v="0"/>
    <s v="msl4944"/>
    <x v="0"/>
    <x v="0"/>
    <x v="191"/>
    <x v="0"/>
    <x v="0"/>
  </r>
  <r>
    <n v="7656"/>
    <x v="1"/>
    <x v="1"/>
    <x v="0"/>
    <x v="0"/>
    <x v="0"/>
    <x v="0"/>
    <x v="0"/>
    <n v="3922780"/>
    <n v="3923085"/>
    <x v="1"/>
    <s v="BAB51485.1"/>
    <x v="1354"/>
    <s v="msl4944"/>
    <x v="0"/>
    <x v="0"/>
    <x v="191"/>
    <x v="188"/>
    <x v="0"/>
  </r>
  <r>
    <n v="7657"/>
    <x v="0"/>
    <x v="0"/>
    <x v="0"/>
    <x v="0"/>
    <x v="0"/>
    <x v="0"/>
    <x v="0"/>
    <n v="3923092"/>
    <n v="3923679"/>
    <x v="1"/>
    <m/>
    <x v="0"/>
    <s v="mll4945"/>
    <x v="0"/>
    <x v="0"/>
    <x v="346"/>
    <x v="0"/>
    <x v="0"/>
  </r>
  <r>
    <n v="7658"/>
    <x v="1"/>
    <x v="1"/>
    <x v="0"/>
    <x v="0"/>
    <x v="0"/>
    <x v="0"/>
    <x v="0"/>
    <n v="3923092"/>
    <n v="3923679"/>
    <x v="1"/>
    <s v="BAB51486.1"/>
    <x v="1355"/>
    <s v="mll4945"/>
    <x v="0"/>
    <x v="0"/>
    <x v="346"/>
    <x v="341"/>
    <x v="0"/>
  </r>
  <r>
    <n v="7659"/>
    <x v="0"/>
    <x v="0"/>
    <x v="0"/>
    <x v="0"/>
    <x v="0"/>
    <x v="0"/>
    <x v="0"/>
    <n v="3923710"/>
    <n v="3923964"/>
    <x v="1"/>
    <m/>
    <x v="0"/>
    <s v="msl4947"/>
    <x v="0"/>
    <x v="0"/>
    <x v="57"/>
    <x v="0"/>
    <x v="0"/>
  </r>
  <r>
    <n v="7660"/>
    <x v="1"/>
    <x v="1"/>
    <x v="0"/>
    <x v="0"/>
    <x v="0"/>
    <x v="0"/>
    <x v="0"/>
    <n v="3923710"/>
    <n v="3923964"/>
    <x v="1"/>
    <s v="BAB51487.1"/>
    <x v="0"/>
    <s v="msl4947"/>
    <x v="0"/>
    <x v="0"/>
    <x v="57"/>
    <x v="58"/>
    <x v="0"/>
  </r>
  <r>
    <n v="7661"/>
    <x v="0"/>
    <x v="0"/>
    <x v="0"/>
    <x v="0"/>
    <x v="0"/>
    <x v="0"/>
    <x v="0"/>
    <n v="3923975"/>
    <n v="3924277"/>
    <x v="1"/>
    <m/>
    <x v="0"/>
    <s v="mll4948"/>
    <x v="0"/>
    <x v="0"/>
    <x v="144"/>
    <x v="0"/>
    <x v="0"/>
  </r>
  <r>
    <n v="7662"/>
    <x v="1"/>
    <x v="1"/>
    <x v="0"/>
    <x v="0"/>
    <x v="0"/>
    <x v="0"/>
    <x v="0"/>
    <n v="3923975"/>
    <n v="3924277"/>
    <x v="1"/>
    <s v="BAB51488.1"/>
    <x v="1356"/>
    <s v="mll4948"/>
    <x v="0"/>
    <x v="0"/>
    <x v="144"/>
    <x v="144"/>
    <x v="0"/>
  </r>
  <r>
    <n v="7663"/>
    <x v="0"/>
    <x v="0"/>
    <x v="0"/>
    <x v="0"/>
    <x v="0"/>
    <x v="0"/>
    <x v="0"/>
    <n v="3924291"/>
    <n v="3925133"/>
    <x v="1"/>
    <m/>
    <x v="0"/>
    <s v="mll4949"/>
    <x v="0"/>
    <x v="0"/>
    <x v="411"/>
    <x v="0"/>
    <x v="0"/>
  </r>
  <r>
    <n v="7664"/>
    <x v="1"/>
    <x v="1"/>
    <x v="0"/>
    <x v="0"/>
    <x v="0"/>
    <x v="0"/>
    <x v="0"/>
    <n v="3924291"/>
    <n v="3925133"/>
    <x v="1"/>
    <s v="BAB51489.1"/>
    <x v="1357"/>
    <s v="mll4949"/>
    <x v="0"/>
    <x v="0"/>
    <x v="411"/>
    <x v="406"/>
    <x v="0"/>
  </r>
  <r>
    <n v="7665"/>
    <x v="0"/>
    <x v="0"/>
    <x v="0"/>
    <x v="0"/>
    <x v="0"/>
    <x v="0"/>
    <x v="0"/>
    <n v="3925336"/>
    <n v="3925590"/>
    <x v="0"/>
    <m/>
    <x v="0"/>
    <s v="mlr4951"/>
    <x v="0"/>
    <x v="0"/>
    <x v="57"/>
    <x v="0"/>
    <x v="0"/>
  </r>
  <r>
    <n v="7666"/>
    <x v="1"/>
    <x v="1"/>
    <x v="0"/>
    <x v="0"/>
    <x v="0"/>
    <x v="0"/>
    <x v="0"/>
    <n v="3925336"/>
    <n v="3925590"/>
    <x v="0"/>
    <s v="BAB51490.1"/>
    <x v="1358"/>
    <s v="mlr4951"/>
    <x v="0"/>
    <x v="0"/>
    <x v="57"/>
    <x v="58"/>
    <x v="0"/>
  </r>
  <r>
    <n v="7667"/>
    <x v="0"/>
    <x v="0"/>
    <x v="0"/>
    <x v="0"/>
    <x v="0"/>
    <x v="0"/>
    <x v="0"/>
    <n v="3925595"/>
    <n v="3926803"/>
    <x v="0"/>
    <m/>
    <x v="0"/>
    <s v="mlr4953"/>
    <x v="0"/>
    <x v="0"/>
    <x v="275"/>
    <x v="0"/>
    <x v="0"/>
  </r>
  <r>
    <n v="7668"/>
    <x v="1"/>
    <x v="1"/>
    <x v="0"/>
    <x v="0"/>
    <x v="0"/>
    <x v="0"/>
    <x v="0"/>
    <n v="3925595"/>
    <n v="3926803"/>
    <x v="0"/>
    <s v="BAB51491.1"/>
    <x v="1359"/>
    <s v="mlr4953"/>
    <x v="0"/>
    <x v="0"/>
    <x v="275"/>
    <x v="271"/>
    <x v="0"/>
  </r>
  <r>
    <n v="7669"/>
    <x v="0"/>
    <x v="0"/>
    <x v="0"/>
    <x v="0"/>
    <x v="0"/>
    <x v="0"/>
    <x v="0"/>
    <n v="3927034"/>
    <n v="3927738"/>
    <x v="0"/>
    <m/>
    <x v="0"/>
    <s v="mlr4954"/>
    <x v="0"/>
    <x v="0"/>
    <x v="266"/>
    <x v="0"/>
    <x v="0"/>
  </r>
  <r>
    <n v="7670"/>
    <x v="1"/>
    <x v="1"/>
    <x v="0"/>
    <x v="0"/>
    <x v="0"/>
    <x v="0"/>
    <x v="0"/>
    <n v="3927034"/>
    <n v="3927738"/>
    <x v="0"/>
    <s v="BAB51492.1"/>
    <x v="176"/>
    <s v="mlr4954"/>
    <x v="0"/>
    <x v="0"/>
    <x v="266"/>
    <x v="263"/>
    <x v="0"/>
  </r>
  <r>
    <n v="7671"/>
    <x v="0"/>
    <x v="0"/>
    <x v="0"/>
    <x v="0"/>
    <x v="0"/>
    <x v="0"/>
    <x v="0"/>
    <n v="3927801"/>
    <n v="3928106"/>
    <x v="1"/>
    <m/>
    <x v="0"/>
    <s v="mll4956"/>
    <x v="0"/>
    <x v="0"/>
    <x v="191"/>
    <x v="0"/>
    <x v="0"/>
  </r>
  <r>
    <n v="7672"/>
    <x v="1"/>
    <x v="1"/>
    <x v="0"/>
    <x v="0"/>
    <x v="0"/>
    <x v="0"/>
    <x v="0"/>
    <n v="3927801"/>
    <n v="3928106"/>
    <x v="1"/>
    <s v="BAB51493.1"/>
    <x v="0"/>
    <s v="mll4956"/>
    <x v="0"/>
    <x v="0"/>
    <x v="191"/>
    <x v="188"/>
    <x v="0"/>
  </r>
  <r>
    <n v="7673"/>
    <x v="0"/>
    <x v="0"/>
    <x v="0"/>
    <x v="0"/>
    <x v="0"/>
    <x v="0"/>
    <x v="0"/>
    <n v="3928200"/>
    <n v="3928652"/>
    <x v="1"/>
    <m/>
    <x v="0"/>
    <s v="mll4957"/>
    <x v="0"/>
    <x v="0"/>
    <x v="298"/>
    <x v="0"/>
    <x v="0"/>
  </r>
  <r>
    <n v="7674"/>
    <x v="1"/>
    <x v="1"/>
    <x v="0"/>
    <x v="0"/>
    <x v="0"/>
    <x v="0"/>
    <x v="0"/>
    <n v="3928200"/>
    <n v="3928652"/>
    <x v="1"/>
    <s v="BAB51494.1"/>
    <x v="0"/>
    <s v="mll4957"/>
    <x v="0"/>
    <x v="0"/>
    <x v="298"/>
    <x v="293"/>
    <x v="0"/>
  </r>
  <r>
    <n v="7675"/>
    <x v="0"/>
    <x v="0"/>
    <x v="0"/>
    <x v="0"/>
    <x v="0"/>
    <x v="0"/>
    <x v="0"/>
    <n v="3928904"/>
    <n v="3929932"/>
    <x v="1"/>
    <m/>
    <x v="0"/>
    <s v="mll4958"/>
    <x v="0"/>
    <x v="0"/>
    <x v="72"/>
    <x v="0"/>
    <x v="0"/>
  </r>
  <r>
    <n v="7676"/>
    <x v="1"/>
    <x v="1"/>
    <x v="0"/>
    <x v="0"/>
    <x v="0"/>
    <x v="0"/>
    <x v="0"/>
    <n v="3928904"/>
    <n v="3929932"/>
    <x v="1"/>
    <s v="BAB51495.1"/>
    <x v="0"/>
    <s v="mll4958"/>
    <x v="0"/>
    <x v="0"/>
    <x v="72"/>
    <x v="73"/>
    <x v="0"/>
  </r>
  <r>
    <n v="7677"/>
    <x v="0"/>
    <x v="0"/>
    <x v="0"/>
    <x v="0"/>
    <x v="0"/>
    <x v="0"/>
    <x v="0"/>
    <n v="3930090"/>
    <n v="3931973"/>
    <x v="1"/>
    <m/>
    <x v="0"/>
    <s v="mll4959"/>
    <x v="0"/>
    <x v="0"/>
    <x v="694"/>
    <x v="0"/>
    <x v="0"/>
  </r>
  <r>
    <n v="7678"/>
    <x v="1"/>
    <x v="1"/>
    <x v="0"/>
    <x v="0"/>
    <x v="0"/>
    <x v="0"/>
    <x v="0"/>
    <n v="3930090"/>
    <n v="3931973"/>
    <x v="1"/>
    <s v="BAB51496.1"/>
    <x v="0"/>
    <s v="mll4959"/>
    <x v="0"/>
    <x v="0"/>
    <x v="694"/>
    <x v="684"/>
    <x v="0"/>
  </r>
  <r>
    <n v="7679"/>
    <x v="0"/>
    <x v="0"/>
    <x v="0"/>
    <x v="0"/>
    <x v="0"/>
    <x v="0"/>
    <x v="0"/>
    <n v="3932095"/>
    <n v="3933009"/>
    <x v="0"/>
    <m/>
    <x v="0"/>
    <s v="mlr4960"/>
    <x v="0"/>
    <x v="0"/>
    <x v="245"/>
    <x v="0"/>
    <x v="0"/>
  </r>
  <r>
    <n v="7680"/>
    <x v="1"/>
    <x v="1"/>
    <x v="0"/>
    <x v="0"/>
    <x v="0"/>
    <x v="0"/>
    <x v="0"/>
    <n v="3932095"/>
    <n v="3933009"/>
    <x v="0"/>
    <s v="BAB51497.1"/>
    <x v="60"/>
    <s v="mlr4960"/>
    <x v="0"/>
    <x v="0"/>
    <x v="245"/>
    <x v="242"/>
    <x v="0"/>
  </r>
  <r>
    <n v="7681"/>
    <x v="0"/>
    <x v="0"/>
    <x v="0"/>
    <x v="0"/>
    <x v="0"/>
    <x v="0"/>
    <x v="0"/>
    <n v="3933468"/>
    <n v="3934391"/>
    <x v="0"/>
    <m/>
    <x v="0"/>
    <s v="mlr4962"/>
    <x v="0"/>
    <x v="0"/>
    <x v="332"/>
    <x v="0"/>
    <x v="0"/>
  </r>
  <r>
    <n v="7682"/>
    <x v="1"/>
    <x v="1"/>
    <x v="0"/>
    <x v="0"/>
    <x v="0"/>
    <x v="0"/>
    <x v="0"/>
    <n v="3933468"/>
    <n v="3934391"/>
    <x v="0"/>
    <s v="BAB51498.1"/>
    <x v="0"/>
    <s v="mlr4962"/>
    <x v="0"/>
    <x v="0"/>
    <x v="332"/>
    <x v="327"/>
    <x v="0"/>
  </r>
  <r>
    <n v="7683"/>
    <x v="2"/>
    <x v="2"/>
    <x v="0"/>
    <x v="0"/>
    <x v="0"/>
    <x v="0"/>
    <x v="0"/>
    <n v="3934618"/>
    <n v="3934691"/>
    <x v="0"/>
    <m/>
    <x v="0"/>
    <m/>
    <x v="0"/>
    <x v="0"/>
    <x v="635"/>
    <x v="0"/>
    <x v="0"/>
  </r>
  <r>
    <n v="7684"/>
    <x v="0"/>
    <x v="0"/>
    <x v="0"/>
    <x v="0"/>
    <x v="0"/>
    <x v="0"/>
    <x v="0"/>
    <n v="3935620"/>
    <n v="3936393"/>
    <x v="1"/>
    <m/>
    <x v="0"/>
    <s v="mll4965"/>
    <x v="0"/>
    <x v="0"/>
    <x v="50"/>
    <x v="0"/>
    <x v="0"/>
  </r>
  <r>
    <n v="7685"/>
    <x v="1"/>
    <x v="1"/>
    <x v="0"/>
    <x v="0"/>
    <x v="0"/>
    <x v="0"/>
    <x v="0"/>
    <n v="3935620"/>
    <n v="3936393"/>
    <x v="1"/>
    <s v="BAB51499.1"/>
    <x v="0"/>
    <s v="mll4965"/>
    <x v="0"/>
    <x v="0"/>
    <x v="50"/>
    <x v="51"/>
    <x v="0"/>
  </r>
  <r>
    <n v="7686"/>
    <x v="0"/>
    <x v="0"/>
    <x v="0"/>
    <x v="0"/>
    <x v="0"/>
    <x v="0"/>
    <x v="0"/>
    <n v="3936345"/>
    <n v="3937370"/>
    <x v="1"/>
    <m/>
    <x v="0"/>
    <s v="mll4964"/>
    <x v="0"/>
    <x v="0"/>
    <x v="58"/>
    <x v="0"/>
    <x v="0"/>
  </r>
  <r>
    <n v="7687"/>
    <x v="1"/>
    <x v="1"/>
    <x v="0"/>
    <x v="0"/>
    <x v="0"/>
    <x v="0"/>
    <x v="0"/>
    <n v="3936345"/>
    <n v="3937370"/>
    <x v="1"/>
    <s v="BAB51500.1"/>
    <x v="1360"/>
    <s v="mll4964"/>
    <x v="0"/>
    <x v="0"/>
    <x v="58"/>
    <x v="59"/>
    <x v="0"/>
  </r>
  <r>
    <n v="7688"/>
    <x v="0"/>
    <x v="0"/>
    <x v="0"/>
    <x v="0"/>
    <x v="0"/>
    <x v="0"/>
    <x v="0"/>
    <n v="3938053"/>
    <n v="3939015"/>
    <x v="0"/>
    <m/>
    <x v="0"/>
    <s v="mlr4966"/>
    <x v="0"/>
    <x v="0"/>
    <x v="421"/>
    <x v="0"/>
    <x v="0"/>
  </r>
  <r>
    <n v="7689"/>
    <x v="1"/>
    <x v="1"/>
    <x v="0"/>
    <x v="0"/>
    <x v="0"/>
    <x v="0"/>
    <x v="0"/>
    <n v="3938053"/>
    <n v="3939015"/>
    <x v="0"/>
    <s v="BAB51501.1"/>
    <x v="1361"/>
    <s v="mlr4966"/>
    <x v="0"/>
    <x v="0"/>
    <x v="421"/>
    <x v="416"/>
    <x v="0"/>
  </r>
  <r>
    <n v="7690"/>
    <x v="0"/>
    <x v="0"/>
    <x v="0"/>
    <x v="0"/>
    <x v="0"/>
    <x v="0"/>
    <x v="0"/>
    <n v="3939122"/>
    <n v="3941434"/>
    <x v="1"/>
    <m/>
    <x v="0"/>
    <s v="mll4969"/>
    <x v="0"/>
    <x v="0"/>
    <x v="575"/>
    <x v="0"/>
    <x v="0"/>
  </r>
  <r>
    <n v="7691"/>
    <x v="1"/>
    <x v="1"/>
    <x v="0"/>
    <x v="0"/>
    <x v="0"/>
    <x v="0"/>
    <x v="0"/>
    <n v="3939122"/>
    <n v="3941434"/>
    <x v="1"/>
    <s v="BAB51502.1"/>
    <x v="0"/>
    <s v="mll4969"/>
    <x v="0"/>
    <x v="0"/>
    <x v="575"/>
    <x v="568"/>
    <x v="0"/>
  </r>
  <r>
    <n v="7692"/>
    <x v="0"/>
    <x v="0"/>
    <x v="0"/>
    <x v="0"/>
    <x v="0"/>
    <x v="0"/>
    <x v="0"/>
    <n v="3939131"/>
    <n v="3940669"/>
    <x v="0"/>
    <m/>
    <x v="0"/>
    <s v="mlr4967"/>
    <x v="0"/>
    <x v="0"/>
    <x v="208"/>
    <x v="0"/>
    <x v="0"/>
  </r>
  <r>
    <n v="7693"/>
    <x v="1"/>
    <x v="1"/>
    <x v="0"/>
    <x v="0"/>
    <x v="0"/>
    <x v="0"/>
    <x v="0"/>
    <n v="3939131"/>
    <n v="3940669"/>
    <x v="0"/>
    <s v="BAB51503.1"/>
    <x v="1362"/>
    <s v="mlr4967"/>
    <x v="0"/>
    <x v="0"/>
    <x v="208"/>
    <x v="205"/>
    <x v="0"/>
  </r>
  <r>
    <n v="7694"/>
    <x v="0"/>
    <x v="0"/>
    <x v="0"/>
    <x v="0"/>
    <x v="0"/>
    <x v="0"/>
    <x v="0"/>
    <n v="3940673"/>
    <n v="3941719"/>
    <x v="0"/>
    <m/>
    <x v="0"/>
    <s v="mlr4968"/>
    <x v="0"/>
    <x v="0"/>
    <x v="506"/>
    <x v="0"/>
    <x v="0"/>
  </r>
  <r>
    <n v="7695"/>
    <x v="1"/>
    <x v="1"/>
    <x v="0"/>
    <x v="0"/>
    <x v="0"/>
    <x v="0"/>
    <x v="0"/>
    <n v="3940673"/>
    <n v="3941719"/>
    <x v="0"/>
    <s v="BAB51504.1"/>
    <x v="1363"/>
    <s v="mlr4968"/>
    <x v="0"/>
    <x v="0"/>
    <x v="506"/>
    <x v="500"/>
    <x v="0"/>
  </r>
  <r>
    <n v="7696"/>
    <x v="0"/>
    <x v="0"/>
    <x v="0"/>
    <x v="0"/>
    <x v="0"/>
    <x v="0"/>
    <x v="0"/>
    <n v="3941816"/>
    <n v="3942031"/>
    <x v="1"/>
    <m/>
    <x v="0"/>
    <s v="msl4971"/>
    <x v="0"/>
    <x v="0"/>
    <x v="395"/>
    <x v="0"/>
    <x v="0"/>
  </r>
  <r>
    <n v="7697"/>
    <x v="1"/>
    <x v="1"/>
    <x v="0"/>
    <x v="0"/>
    <x v="0"/>
    <x v="0"/>
    <x v="0"/>
    <n v="3941816"/>
    <n v="3942031"/>
    <x v="1"/>
    <s v="BAB51505.1"/>
    <x v="0"/>
    <s v="msl4971"/>
    <x v="0"/>
    <x v="0"/>
    <x v="395"/>
    <x v="390"/>
    <x v="0"/>
  </r>
  <r>
    <n v="7698"/>
    <x v="0"/>
    <x v="0"/>
    <x v="0"/>
    <x v="0"/>
    <x v="0"/>
    <x v="0"/>
    <x v="0"/>
    <n v="3942028"/>
    <n v="3942783"/>
    <x v="1"/>
    <m/>
    <x v="0"/>
    <s v="mll4972"/>
    <x v="0"/>
    <x v="0"/>
    <x v="14"/>
    <x v="0"/>
    <x v="0"/>
  </r>
  <r>
    <n v="7699"/>
    <x v="1"/>
    <x v="1"/>
    <x v="0"/>
    <x v="0"/>
    <x v="0"/>
    <x v="0"/>
    <x v="0"/>
    <n v="3942028"/>
    <n v="3942783"/>
    <x v="1"/>
    <s v="BAB51506.1"/>
    <x v="0"/>
    <s v="mll4972"/>
    <x v="0"/>
    <x v="0"/>
    <x v="14"/>
    <x v="15"/>
    <x v="0"/>
  </r>
  <r>
    <n v="7700"/>
    <x v="0"/>
    <x v="0"/>
    <x v="0"/>
    <x v="0"/>
    <x v="0"/>
    <x v="0"/>
    <x v="0"/>
    <n v="3942954"/>
    <n v="3943580"/>
    <x v="1"/>
    <m/>
    <x v="0"/>
    <s v="mll4973"/>
    <x v="0"/>
    <x v="0"/>
    <x v="26"/>
    <x v="0"/>
    <x v="0"/>
  </r>
  <r>
    <n v="7701"/>
    <x v="1"/>
    <x v="1"/>
    <x v="0"/>
    <x v="0"/>
    <x v="0"/>
    <x v="0"/>
    <x v="0"/>
    <n v="3942954"/>
    <n v="3943580"/>
    <x v="1"/>
    <s v="BAB51507.1"/>
    <x v="0"/>
    <s v="mll4973"/>
    <x v="0"/>
    <x v="0"/>
    <x v="26"/>
    <x v="27"/>
    <x v="0"/>
  </r>
  <r>
    <n v="7702"/>
    <x v="0"/>
    <x v="0"/>
    <x v="0"/>
    <x v="0"/>
    <x v="0"/>
    <x v="0"/>
    <x v="0"/>
    <n v="3943580"/>
    <n v="3944719"/>
    <x v="1"/>
    <m/>
    <x v="0"/>
    <s v="mll4974"/>
    <x v="0"/>
    <x v="0"/>
    <x v="673"/>
    <x v="0"/>
    <x v="0"/>
  </r>
  <r>
    <n v="7703"/>
    <x v="1"/>
    <x v="1"/>
    <x v="0"/>
    <x v="0"/>
    <x v="0"/>
    <x v="0"/>
    <x v="0"/>
    <n v="3943580"/>
    <n v="3944719"/>
    <x v="1"/>
    <s v="BAB51508.1"/>
    <x v="0"/>
    <s v="mll4974"/>
    <x v="0"/>
    <x v="0"/>
    <x v="673"/>
    <x v="665"/>
    <x v="0"/>
  </r>
  <r>
    <n v="7704"/>
    <x v="0"/>
    <x v="0"/>
    <x v="0"/>
    <x v="0"/>
    <x v="0"/>
    <x v="0"/>
    <x v="0"/>
    <n v="3944755"/>
    <n v="3945462"/>
    <x v="1"/>
    <m/>
    <x v="0"/>
    <s v="mll4975"/>
    <x v="0"/>
    <x v="0"/>
    <x v="165"/>
    <x v="0"/>
    <x v="0"/>
  </r>
  <r>
    <n v="7705"/>
    <x v="1"/>
    <x v="1"/>
    <x v="0"/>
    <x v="0"/>
    <x v="0"/>
    <x v="0"/>
    <x v="0"/>
    <n v="3944755"/>
    <n v="3945462"/>
    <x v="1"/>
    <s v="BAB51509.1"/>
    <x v="0"/>
    <s v="mll4975"/>
    <x v="0"/>
    <x v="0"/>
    <x v="165"/>
    <x v="164"/>
    <x v="0"/>
  </r>
  <r>
    <n v="7706"/>
    <x v="0"/>
    <x v="0"/>
    <x v="0"/>
    <x v="0"/>
    <x v="0"/>
    <x v="0"/>
    <x v="0"/>
    <n v="3945707"/>
    <n v="3946519"/>
    <x v="1"/>
    <m/>
    <x v="0"/>
    <s v="mll4976"/>
    <x v="0"/>
    <x v="0"/>
    <x v="53"/>
    <x v="0"/>
    <x v="0"/>
  </r>
  <r>
    <n v="7707"/>
    <x v="1"/>
    <x v="1"/>
    <x v="0"/>
    <x v="0"/>
    <x v="0"/>
    <x v="0"/>
    <x v="0"/>
    <n v="3945707"/>
    <n v="3946519"/>
    <x v="1"/>
    <s v="BAB51510.1"/>
    <x v="0"/>
    <s v="mll4976"/>
    <x v="0"/>
    <x v="0"/>
    <x v="53"/>
    <x v="54"/>
    <x v="0"/>
  </r>
  <r>
    <n v="7708"/>
    <x v="0"/>
    <x v="0"/>
    <x v="0"/>
    <x v="0"/>
    <x v="0"/>
    <x v="0"/>
    <x v="0"/>
    <n v="3946717"/>
    <n v="3946935"/>
    <x v="1"/>
    <m/>
    <x v="0"/>
    <s v="msl4978"/>
    <x v="0"/>
    <x v="0"/>
    <x v="267"/>
    <x v="0"/>
    <x v="0"/>
  </r>
  <r>
    <n v="7709"/>
    <x v="1"/>
    <x v="1"/>
    <x v="0"/>
    <x v="0"/>
    <x v="0"/>
    <x v="0"/>
    <x v="0"/>
    <n v="3946717"/>
    <n v="3946935"/>
    <x v="1"/>
    <s v="BAB51511.1"/>
    <x v="0"/>
    <s v="msl4978"/>
    <x v="0"/>
    <x v="0"/>
    <x v="267"/>
    <x v="264"/>
    <x v="0"/>
  </r>
  <r>
    <n v="7710"/>
    <x v="0"/>
    <x v="0"/>
    <x v="0"/>
    <x v="0"/>
    <x v="0"/>
    <x v="0"/>
    <x v="0"/>
    <n v="3946979"/>
    <n v="3947896"/>
    <x v="1"/>
    <m/>
    <x v="0"/>
    <s v="mll4979"/>
    <x v="0"/>
    <x v="0"/>
    <x v="21"/>
    <x v="0"/>
    <x v="0"/>
  </r>
  <r>
    <n v="7711"/>
    <x v="1"/>
    <x v="1"/>
    <x v="0"/>
    <x v="0"/>
    <x v="0"/>
    <x v="0"/>
    <x v="0"/>
    <n v="3946979"/>
    <n v="3947896"/>
    <x v="1"/>
    <s v="BAB51512.1"/>
    <x v="0"/>
    <s v="mll4979"/>
    <x v="0"/>
    <x v="0"/>
    <x v="21"/>
    <x v="22"/>
    <x v="0"/>
  </r>
  <r>
    <n v="7712"/>
    <x v="0"/>
    <x v="0"/>
    <x v="0"/>
    <x v="0"/>
    <x v="0"/>
    <x v="0"/>
    <x v="0"/>
    <n v="3948083"/>
    <n v="3950002"/>
    <x v="1"/>
    <m/>
    <x v="0"/>
    <s v="mll4981"/>
    <x v="0"/>
    <x v="0"/>
    <x v="522"/>
    <x v="0"/>
    <x v="0"/>
  </r>
  <r>
    <n v="7713"/>
    <x v="1"/>
    <x v="1"/>
    <x v="0"/>
    <x v="0"/>
    <x v="0"/>
    <x v="0"/>
    <x v="0"/>
    <n v="3948083"/>
    <n v="3950002"/>
    <x v="1"/>
    <s v="BAB51513.1"/>
    <x v="1364"/>
    <s v="mll4981"/>
    <x v="0"/>
    <x v="0"/>
    <x v="522"/>
    <x v="516"/>
    <x v="0"/>
  </r>
  <r>
    <n v="7714"/>
    <x v="0"/>
    <x v="0"/>
    <x v="0"/>
    <x v="0"/>
    <x v="0"/>
    <x v="0"/>
    <x v="0"/>
    <n v="3949969"/>
    <n v="3951903"/>
    <x v="1"/>
    <m/>
    <x v="0"/>
    <s v="mll4982"/>
    <x v="0"/>
    <x v="0"/>
    <x v="748"/>
    <x v="0"/>
    <x v="0"/>
  </r>
  <r>
    <n v="7715"/>
    <x v="1"/>
    <x v="1"/>
    <x v="0"/>
    <x v="0"/>
    <x v="0"/>
    <x v="0"/>
    <x v="0"/>
    <n v="3949969"/>
    <n v="3951903"/>
    <x v="1"/>
    <s v="BAB51514.1"/>
    <x v="1365"/>
    <s v="mll4982"/>
    <x v="0"/>
    <x v="0"/>
    <x v="748"/>
    <x v="738"/>
    <x v="0"/>
  </r>
  <r>
    <n v="7716"/>
    <x v="0"/>
    <x v="0"/>
    <x v="0"/>
    <x v="0"/>
    <x v="0"/>
    <x v="0"/>
    <x v="0"/>
    <n v="3952059"/>
    <n v="3952904"/>
    <x v="1"/>
    <m/>
    <x v="0"/>
    <s v="mll4983"/>
    <x v="0"/>
    <x v="0"/>
    <x v="414"/>
    <x v="0"/>
    <x v="0"/>
  </r>
  <r>
    <n v="7717"/>
    <x v="1"/>
    <x v="1"/>
    <x v="0"/>
    <x v="0"/>
    <x v="0"/>
    <x v="0"/>
    <x v="0"/>
    <n v="3952059"/>
    <n v="3952904"/>
    <x v="1"/>
    <s v="BAB51515.1"/>
    <x v="0"/>
    <s v="mll4983"/>
    <x v="0"/>
    <x v="0"/>
    <x v="414"/>
    <x v="409"/>
    <x v="0"/>
  </r>
  <r>
    <n v="7718"/>
    <x v="0"/>
    <x v="0"/>
    <x v="0"/>
    <x v="0"/>
    <x v="0"/>
    <x v="0"/>
    <x v="0"/>
    <n v="3953061"/>
    <n v="3954170"/>
    <x v="0"/>
    <m/>
    <x v="0"/>
    <s v="mlr4984"/>
    <x v="0"/>
    <x v="0"/>
    <x v="340"/>
    <x v="0"/>
    <x v="0"/>
  </r>
  <r>
    <n v="7719"/>
    <x v="1"/>
    <x v="1"/>
    <x v="0"/>
    <x v="0"/>
    <x v="0"/>
    <x v="0"/>
    <x v="0"/>
    <n v="3953061"/>
    <n v="3954170"/>
    <x v="0"/>
    <s v="BAB51516.1"/>
    <x v="0"/>
    <s v="mlr4984"/>
    <x v="0"/>
    <x v="0"/>
    <x v="340"/>
    <x v="335"/>
    <x v="0"/>
  </r>
  <r>
    <n v="7720"/>
    <x v="0"/>
    <x v="0"/>
    <x v="0"/>
    <x v="0"/>
    <x v="0"/>
    <x v="0"/>
    <x v="0"/>
    <n v="3954182"/>
    <n v="3954886"/>
    <x v="1"/>
    <m/>
    <x v="0"/>
    <s v="mll4985"/>
    <x v="0"/>
    <x v="0"/>
    <x v="266"/>
    <x v="0"/>
    <x v="0"/>
  </r>
  <r>
    <n v="7721"/>
    <x v="1"/>
    <x v="1"/>
    <x v="0"/>
    <x v="0"/>
    <x v="0"/>
    <x v="0"/>
    <x v="0"/>
    <n v="3954182"/>
    <n v="3954886"/>
    <x v="1"/>
    <s v="BAB51517.1"/>
    <x v="0"/>
    <s v="mll4985"/>
    <x v="0"/>
    <x v="0"/>
    <x v="266"/>
    <x v="263"/>
    <x v="0"/>
  </r>
  <r>
    <n v="7722"/>
    <x v="0"/>
    <x v="0"/>
    <x v="0"/>
    <x v="0"/>
    <x v="0"/>
    <x v="0"/>
    <x v="0"/>
    <n v="3955007"/>
    <n v="3955642"/>
    <x v="0"/>
    <m/>
    <x v="0"/>
    <s v="mlr4987"/>
    <x v="0"/>
    <x v="0"/>
    <x v="227"/>
    <x v="0"/>
    <x v="0"/>
  </r>
  <r>
    <n v="7723"/>
    <x v="1"/>
    <x v="1"/>
    <x v="0"/>
    <x v="0"/>
    <x v="0"/>
    <x v="0"/>
    <x v="0"/>
    <n v="3955007"/>
    <n v="3955642"/>
    <x v="0"/>
    <s v="BAB51518.1"/>
    <x v="0"/>
    <s v="mlr4987"/>
    <x v="0"/>
    <x v="0"/>
    <x v="227"/>
    <x v="224"/>
    <x v="0"/>
  </r>
  <r>
    <n v="7724"/>
    <x v="0"/>
    <x v="0"/>
    <x v="0"/>
    <x v="0"/>
    <x v="0"/>
    <x v="0"/>
    <x v="0"/>
    <n v="3955676"/>
    <n v="3956767"/>
    <x v="1"/>
    <m/>
    <x v="0"/>
    <s v="mll4988"/>
    <x v="0"/>
    <x v="0"/>
    <x v="154"/>
    <x v="0"/>
    <x v="0"/>
  </r>
  <r>
    <n v="7725"/>
    <x v="1"/>
    <x v="1"/>
    <x v="0"/>
    <x v="0"/>
    <x v="0"/>
    <x v="0"/>
    <x v="0"/>
    <n v="3955676"/>
    <n v="3956767"/>
    <x v="1"/>
    <s v="BAB51519.1"/>
    <x v="1366"/>
    <s v="mll4988"/>
    <x v="0"/>
    <x v="0"/>
    <x v="154"/>
    <x v="154"/>
    <x v="0"/>
  </r>
  <r>
    <n v="7726"/>
    <x v="0"/>
    <x v="0"/>
    <x v="0"/>
    <x v="0"/>
    <x v="0"/>
    <x v="0"/>
    <x v="0"/>
    <n v="3957177"/>
    <n v="3957971"/>
    <x v="1"/>
    <m/>
    <x v="0"/>
    <s v="mll4989"/>
    <x v="0"/>
    <x v="0"/>
    <x v="48"/>
    <x v="0"/>
    <x v="0"/>
  </r>
  <r>
    <n v="7727"/>
    <x v="1"/>
    <x v="1"/>
    <x v="0"/>
    <x v="0"/>
    <x v="0"/>
    <x v="0"/>
    <x v="0"/>
    <n v="3957177"/>
    <n v="3957971"/>
    <x v="1"/>
    <s v="BAB51520.1"/>
    <x v="1367"/>
    <s v="mll4989"/>
    <x v="0"/>
    <x v="0"/>
    <x v="48"/>
    <x v="49"/>
    <x v="0"/>
  </r>
  <r>
    <n v="7728"/>
    <x v="0"/>
    <x v="0"/>
    <x v="0"/>
    <x v="0"/>
    <x v="0"/>
    <x v="0"/>
    <x v="0"/>
    <n v="3958009"/>
    <n v="3959004"/>
    <x v="1"/>
    <m/>
    <x v="0"/>
    <s v="mll4991"/>
    <x v="0"/>
    <x v="0"/>
    <x v="299"/>
    <x v="0"/>
    <x v="0"/>
  </r>
  <r>
    <n v="7729"/>
    <x v="1"/>
    <x v="1"/>
    <x v="0"/>
    <x v="0"/>
    <x v="0"/>
    <x v="0"/>
    <x v="0"/>
    <n v="3958009"/>
    <n v="3959004"/>
    <x v="1"/>
    <s v="BAB51521.1"/>
    <x v="1368"/>
    <s v="mll4991"/>
    <x v="0"/>
    <x v="0"/>
    <x v="299"/>
    <x v="294"/>
    <x v="0"/>
  </r>
  <r>
    <n v="7730"/>
    <x v="0"/>
    <x v="0"/>
    <x v="0"/>
    <x v="0"/>
    <x v="0"/>
    <x v="0"/>
    <x v="0"/>
    <n v="3959126"/>
    <n v="3959893"/>
    <x v="1"/>
    <m/>
    <x v="0"/>
    <s v="mll4992"/>
    <x v="0"/>
    <x v="0"/>
    <x v="5"/>
    <x v="0"/>
    <x v="0"/>
  </r>
  <r>
    <n v="7731"/>
    <x v="1"/>
    <x v="1"/>
    <x v="0"/>
    <x v="0"/>
    <x v="0"/>
    <x v="0"/>
    <x v="0"/>
    <n v="3959126"/>
    <n v="3959893"/>
    <x v="1"/>
    <s v="BAB51522.1"/>
    <x v="1369"/>
    <s v="mll4992"/>
    <x v="0"/>
    <x v="0"/>
    <x v="5"/>
    <x v="6"/>
    <x v="0"/>
  </r>
  <r>
    <n v="7732"/>
    <x v="0"/>
    <x v="0"/>
    <x v="0"/>
    <x v="0"/>
    <x v="0"/>
    <x v="0"/>
    <x v="0"/>
    <n v="3959896"/>
    <n v="3960972"/>
    <x v="1"/>
    <m/>
    <x v="0"/>
    <s v="mll4993"/>
    <x v="0"/>
    <x v="0"/>
    <x v="645"/>
    <x v="0"/>
    <x v="0"/>
  </r>
  <r>
    <n v="7733"/>
    <x v="1"/>
    <x v="1"/>
    <x v="0"/>
    <x v="0"/>
    <x v="0"/>
    <x v="0"/>
    <x v="0"/>
    <n v="3959896"/>
    <n v="3960972"/>
    <x v="1"/>
    <s v="BAB51523.1"/>
    <x v="1370"/>
    <s v="mll4993"/>
    <x v="0"/>
    <x v="0"/>
    <x v="645"/>
    <x v="637"/>
    <x v="0"/>
  </r>
  <r>
    <n v="7734"/>
    <x v="0"/>
    <x v="0"/>
    <x v="0"/>
    <x v="0"/>
    <x v="0"/>
    <x v="0"/>
    <x v="0"/>
    <n v="3961082"/>
    <n v="3962023"/>
    <x v="1"/>
    <m/>
    <x v="0"/>
    <s v="mll4996"/>
    <x v="0"/>
    <x v="0"/>
    <x v="276"/>
    <x v="0"/>
    <x v="0"/>
  </r>
  <r>
    <n v="7735"/>
    <x v="1"/>
    <x v="1"/>
    <x v="0"/>
    <x v="0"/>
    <x v="0"/>
    <x v="0"/>
    <x v="0"/>
    <n v="3961082"/>
    <n v="3962023"/>
    <x v="1"/>
    <s v="BAB51524.1"/>
    <x v="0"/>
    <s v="mll4996"/>
    <x v="0"/>
    <x v="0"/>
    <x v="276"/>
    <x v="272"/>
    <x v="0"/>
  </r>
  <r>
    <n v="7736"/>
    <x v="0"/>
    <x v="0"/>
    <x v="0"/>
    <x v="0"/>
    <x v="0"/>
    <x v="0"/>
    <x v="0"/>
    <n v="3962321"/>
    <n v="3963352"/>
    <x v="1"/>
    <m/>
    <x v="0"/>
    <s v="mll4997"/>
    <x v="0"/>
    <x v="0"/>
    <x v="379"/>
    <x v="0"/>
    <x v="0"/>
  </r>
  <r>
    <n v="7737"/>
    <x v="1"/>
    <x v="1"/>
    <x v="0"/>
    <x v="0"/>
    <x v="0"/>
    <x v="0"/>
    <x v="0"/>
    <n v="3962321"/>
    <n v="3963352"/>
    <x v="1"/>
    <s v="BAB51525.1"/>
    <x v="0"/>
    <s v="mll4997"/>
    <x v="0"/>
    <x v="0"/>
    <x v="379"/>
    <x v="374"/>
    <x v="0"/>
  </r>
  <r>
    <n v="7738"/>
    <x v="0"/>
    <x v="0"/>
    <x v="0"/>
    <x v="0"/>
    <x v="0"/>
    <x v="0"/>
    <x v="0"/>
    <n v="3963518"/>
    <n v="3964609"/>
    <x v="0"/>
    <m/>
    <x v="0"/>
    <s v="mlr4998"/>
    <x v="0"/>
    <x v="0"/>
    <x v="154"/>
    <x v="0"/>
    <x v="0"/>
  </r>
  <r>
    <n v="7739"/>
    <x v="1"/>
    <x v="1"/>
    <x v="0"/>
    <x v="0"/>
    <x v="0"/>
    <x v="0"/>
    <x v="0"/>
    <n v="3963518"/>
    <n v="3964609"/>
    <x v="0"/>
    <s v="BAB51526.1"/>
    <x v="1371"/>
    <s v="mlr4998"/>
    <x v="0"/>
    <x v="0"/>
    <x v="154"/>
    <x v="154"/>
    <x v="0"/>
  </r>
  <r>
    <n v="7740"/>
    <x v="0"/>
    <x v="0"/>
    <x v="0"/>
    <x v="0"/>
    <x v="0"/>
    <x v="0"/>
    <x v="0"/>
    <n v="3964644"/>
    <n v="3964958"/>
    <x v="0"/>
    <m/>
    <x v="0"/>
    <s v="mlr4999"/>
    <x v="0"/>
    <x v="0"/>
    <x v="120"/>
    <x v="0"/>
    <x v="0"/>
  </r>
  <r>
    <n v="7741"/>
    <x v="1"/>
    <x v="1"/>
    <x v="0"/>
    <x v="0"/>
    <x v="0"/>
    <x v="0"/>
    <x v="0"/>
    <n v="3964644"/>
    <n v="3964958"/>
    <x v="0"/>
    <s v="BAB51527.1"/>
    <x v="1372"/>
    <s v="mlr4999"/>
    <x v="0"/>
    <x v="0"/>
    <x v="120"/>
    <x v="120"/>
    <x v="0"/>
  </r>
  <r>
    <n v="7742"/>
    <x v="0"/>
    <x v="0"/>
    <x v="0"/>
    <x v="0"/>
    <x v="0"/>
    <x v="0"/>
    <x v="0"/>
    <n v="3964955"/>
    <n v="3966193"/>
    <x v="0"/>
    <m/>
    <x v="0"/>
    <s v="mlr5000"/>
    <x v="0"/>
    <x v="0"/>
    <x v="537"/>
    <x v="0"/>
    <x v="0"/>
  </r>
  <r>
    <n v="7743"/>
    <x v="1"/>
    <x v="1"/>
    <x v="0"/>
    <x v="0"/>
    <x v="0"/>
    <x v="0"/>
    <x v="0"/>
    <n v="3964955"/>
    <n v="3966193"/>
    <x v="0"/>
    <s v="BAB51528.1"/>
    <x v="1373"/>
    <s v="mlr5000"/>
    <x v="0"/>
    <x v="0"/>
    <x v="537"/>
    <x v="531"/>
    <x v="0"/>
  </r>
  <r>
    <n v="7744"/>
    <x v="0"/>
    <x v="0"/>
    <x v="0"/>
    <x v="0"/>
    <x v="0"/>
    <x v="0"/>
    <x v="0"/>
    <n v="3966200"/>
    <n v="3967174"/>
    <x v="1"/>
    <m/>
    <x v="0"/>
    <s v="mll5001"/>
    <x v="0"/>
    <x v="0"/>
    <x v="212"/>
    <x v="0"/>
    <x v="0"/>
  </r>
  <r>
    <n v="7745"/>
    <x v="1"/>
    <x v="1"/>
    <x v="0"/>
    <x v="0"/>
    <x v="0"/>
    <x v="0"/>
    <x v="0"/>
    <n v="3966200"/>
    <n v="3967174"/>
    <x v="1"/>
    <s v="BAB51529.1"/>
    <x v="0"/>
    <s v="mll5001"/>
    <x v="0"/>
    <x v="0"/>
    <x v="212"/>
    <x v="209"/>
    <x v="0"/>
  </r>
  <r>
    <n v="7746"/>
    <x v="0"/>
    <x v="0"/>
    <x v="0"/>
    <x v="0"/>
    <x v="0"/>
    <x v="0"/>
    <x v="0"/>
    <n v="3967343"/>
    <n v="3968674"/>
    <x v="1"/>
    <m/>
    <x v="0"/>
    <s v="mll5004"/>
    <x v="0"/>
    <x v="0"/>
    <x v="691"/>
    <x v="0"/>
    <x v="0"/>
  </r>
  <r>
    <n v="7747"/>
    <x v="1"/>
    <x v="1"/>
    <x v="0"/>
    <x v="0"/>
    <x v="0"/>
    <x v="0"/>
    <x v="0"/>
    <n v="3967343"/>
    <n v="3968674"/>
    <x v="1"/>
    <s v="BAB51530.1"/>
    <x v="1374"/>
    <s v="mll5004"/>
    <x v="0"/>
    <x v="0"/>
    <x v="691"/>
    <x v="681"/>
    <x v="0"/>
  </r>
  <r>
    <n v="7748"/>
    <x v="0"/>
    <x v="0"/>
    <x v="0"/>
    <x v="0"/>
    <x v="0"/>
    <x v="0"/>
    <x v="0"/>
    <n v="3968656"/>
    <n v="3969288"/>
    <x v="1"/>
    <m/>
    <x v="0"/>
    <s v="mll5005"/>
    <x v="0"/>
    <x v="0"/>
    <x v="466"/>
    <x v="0"/>
    <x v="0"/>
  </r>
  <r>
    <n v="7749"/>
    <x v="1"/>
    <x v="1"/>
    <x v="0"/>
    <x v="0"/>
    <x v="0"/>
    <x v="0"/>
    <x v="0"/>
    <n v="3968656"/>
    <n v="3969288"/>
    <x v="1"/>
    <s v="BAB51531.1"/>
    <x v="0"/>
    <s v="mll5005"/>
    <x v="0"/>
    <x v="0"/>
    <x v="466"/>
    <x v="461"/>
    <x v="0"/>
  </r>
  <r>
    <n v="7750"/>
    <x v="0"/>
    <x v="0"/>
    <x v="0"/>
    <x v="0"/>
    <x v="0"/>
    <x v="0"/>
    <x v="0"/>
    <n v="3969260"/>
    <n v="3969781"/>
    <x v="1"/>
    <m/>
    <x v="0"/>
    <s v="mll5006"/>
    <x v="0"/>
    <x v="0"/>
    <x v="73"/>
    <x v="0"/>
    <x v="0"/>
  </r>
  <r>
    <n v="7751"/>
    <x v="1"/>
    <x v="1"/>
    <x v="0"/>
    <x v="0"/>
    <x v="0"/>
    <x v="0"/>
    <x v="0"/>
    <n v="3969260"/>
    <n v="3969781"/>
    <x v="1"/>
    <s v="BAB51532.1"/>
    <x v="1183"/>
    <s v="mll5006"/>
    <x v="0"/>
    <x v="0"/>
    <x v="73"/>
    <x v="74"/>
    <x v="0"/>
  </r>
  <r>
    <n v="7752"/>
    <x v="0"/>
    <x v="0"/>
    <x v="0"/>
    <x v="0"/>
    <x v="0"/>
    <x v="0"/>
    <x v="0"/>
    <n v="3969771"/>
    <n v="3970304"/>
    <x v="1"/>
    <m/>
    <x v="0"/>
    <s v="mll5007"/>
    <x v="0"/>
    <x v="0"/>
    <x v="192"/>
    <x v="0"/>
    <x v="0"/>
  </r>
  <r>
    <n v="7753"/>
    <x v="1"/>
    <x v="1"/>
    <x v="0"/>
    <x v="0"/>
    <x v="0"/>
    <x v="0"/>
    <x v="0"/>
    <n v="3969771"/>
    <n v="3970304"/>
    <x v="1"/>
    <s v="BAB51533.1"/>
    <x v="1375"/>
    <s v="mll5007"/>
    <x v="0"/>
    <x v="0"/>
    <x v="192"/>
    <x v="189"/>
    <x v="0"/>
  </r>
  <r>
    <n v="7754"/>
    <x v="0"/>
    <x v="0"/>
    <x v="0"/>
    <x v="0"/>
    <x v="0"/>
    <x v="0"/>
    <x v="0"/>
    <n v="3970560"/>
    <n v="3971159"/>
    <x v="0"/>
    <m/>
    <x v="0"/>
    <s v="mlr5008"/>
    <x v="0"/>
    <x v="0"/>
    <x v="521"/>
    <x v="0"/>
    <x v="0"/>
  </r>
  <r>
    <n v="7755"/>
    <x v="1"/>
    <x v="1"/>
    <x v="0"/>
    <x v="0"/>
    <x v="0"/>
    <x v="0"/>
    <x v="0"/>
    <n v="3970560"/>
    <n v="3971159"/>
    <x v="0"/>
    <s v="BAB51534.1"/>
    <x v="1376"/>
    <s v="mlr5008"/>
    <x v="0"/>
    <x v="0"/>
    <x v="521"/>
    <x v="515"/>
    <x v="0"/>
  </r>
  <r>
    <n v="7756"/>
    <x v="0"/>
    <x v="0"/>
    <x v="0"/>
    <x v="0"/>
    <x v="0"/>
    <x v="0"/>
    <x v="0"/>
    <n v="3971163"/>
    <n v="3971639"/>
    <x v="0"/>
    <m/>
    <x v="0"/>
    <s v="mlr5010"/>
    <x v="0"/>
    <x v="0"/>
    <x v="380"/>
    <x v="0"/>
    <x v="0"/>
  </r>
  <r>
    <n v="7757"/>
    <x v="1"/>
    <x v="1"/>
    <x v="0"/>
    <x v="0"/>
    <x v="0"/>
    <x v="0"/>
    <x v="0"/>
    <n v="3971163"/>
    <n v="3971639"/>
    <x v="0"/>
    <s v="BAB51535.1"/>
    <x v="0"/>
    <s v="mlr5010"/>
    <x v="0"/>
    <x v="0"/>
    <x v="380"/>
    <x v="375"/>
    <x v="0"/>
  </r>
  <r>
    <n v="7758"/>
    <x v="0"/>
    <x v="0"/>
    <x v="0"/>
    <x v="0"/>
    <x v="0"/>
    <x v="0"/>
    <x v="0"/>
    <n v="3971641"/>
    <n v="3972291"/>
    <x v="0"/>
    <m/>
    <x v="0"/>
    <s v="mlr5011"/>
    <x v="0"/>
    <x v="0"/>
    <x v="9"/>
    <x v="0"/>
    <x v="0"/>
  </r>
  <r>
    <n v="7759"/>
    <x v="1"/>
    <x v="1"/>
    <x v="0"/>
    <x v="0"/>
    <x v="0"/>
    <x v="0"/>
    <x v="0"/>
    <n v="3971641"/>
    <n v="3972291"/>
    <x v="0"/>
    <s v="BAB51536.1"/>
    <x v="1377"/>
    <s v="mlr5011"/>
    <x v="0"/>
    <x v="0"/>
    <x v="9"/>
    <x v="10"/>
    <x v="0"/>
  </r>
  <r>
    <n v="7760"/>
    <x v="0"/>
    <x v="0"/>
    <x v="0"/>
    <x v="0"/>
    <x v="0"/>
    <x v="0"/>
    <x v="0"/>
    <n v="3972279"/>
    <n v="3972584"/>
    <x v="0"/>
    <m/>
    <x v="0"/>
    <s v="mlr5013"/>
    <x v="0"/>
    <x v="0"/>
    <x v="191"/>
    <x v="0"/>
    <x v="0"/>
  </r>
  <r>
    <n v="7761"/>
    <x v="1"/>
    <x v="1"/>
    <x v="0"/>
    <x v="0"/>
    <x v="0"/>
    <x v="0"/>
    <x v="0"/>
    <n v="3972279"/>
    <n v="3972584"/>
    <x v="0"/>
    <s v="BAB51537.1"/>
    <x v="0"/>
    <s v="mlr5013"/>
    <x v="0"/>
    <x v="0"/>
    <x v="191"/>
    <x v="188"/>
    <x v="0"/>
  </r>
  <r>
    <n v="7762"/>
    <x v="0"/>
    <x v="0"/>
    <x v="0"/>
    <x v="0"/>
    <x v="0"/>
    <x v="0"/>
    <x v="0"/>
    <n v="3972586"/>
    <n v="3973329"/>
    <x v="0"/>
    <m/>
    <x v="0"/>
    <s v="mlr5014"/>
    <x v="0"/>
    <x v="0"/>
    <x v="99"/>
    <x v="0"/>
    <x v="0"/>
  </r>
  <r>
    <n v="7763"/>
    <x v="1"/>
    <x v="1"/>
    <x v="0"/>
    <x v="0"/>
    <x v="0"/>
    <x v="0"/>
    <x v="0"/>
    <n v="3972586"/>
    <n v="3973329"/>
    <x v="0"/>
    <s v="BAB51538.1"/>
    <x v="1378"/>
    <s v="mlr5014"/>
    <x v="0"/>
    <x v="0"/>
    <x v="99"/>
    <x v="100"/>
    <x v="0"/>
  </r>
  <r>
    <n v="7764"/>
    <x v="0"/>
    <x v="0"/>
    <x v="0"/>
    <x v="0"/>
    <x v="0"/>
    <x v="0"/>
    <x v="0"/>
    <n v="3973326"/>
    <n v="3974162"/>
    <x v="0"/>
    <m/>
    <x v="0"/>
    <s v="mlr5015"/>
    <x v="0"/>
    <x v="0"/>
    <x v="573"/>
    <x v="0"/>
    <x v="0"/>
  </r>
  <r>
    <n v="7765"/>
    <x v="1"/>
    <x v="1"/>
    <x v="0"/>
    <x v="0"/>
    <x v="0"/>
    <x v="0"/>
    <x v="0"/>
    <n v="3973326"/>
    <n v="3974162"/>
    <x v="0"/>
    <s v="BAB51539.1"/>
    <x v="1379"/>
    <s v="mlr5015"/>
    <x v="0"/>
    <x v="0"/>
    <x v="573"/>
    <x v="566"/>
    <x v="0"/>
  </r>
  <r>
    <n v="7766"/>
    <x v="0"/>
    <x v="0"/>
    <x v="0"/>
    <x v="0"/>
    <x v="0"/>
    <x v="0"/>
    <x v="0"/>
    <n v="3974162"/>
    <n v="3974953"/>
    <x v="0"/>
    <m/>
    <x v="0"/>
    <s v="mlr5016"/>
    <x v="0"/>
    <x v="0"/>
    <x v="83"/>
    <x v="0"/>
    <x v="0"/>
  </r>
  <r>
    <n v="7767"/>
    <x v="1"/>
    <x v="1"/>
    <x v="0"/>
    <x v="0"/>
    <x v="0"/>
    <x v="0"/>
    <x v="0"/>
    <n v="3974162"/>
    <n v="3974953"/>
    <x v="0"/>
    <s v="BAB51540.1"/>
    <x v="1380"/>
    <s v="mlr5016"/>
    <x v="0"/>
    <x v="0"/>
    <x v="83"/>
    <x v="84"/>
    <x v="0"/>
  </r>
  <r>
    <n v="7768"/>
    <x v="0"/>
    <x v="0"/>
    <x v="0"/>
    <x v="0"/>
    <x v="0"/>
    <x v="0"/>
    <x v="0"/>
    <n v="3974987"/>
    <n v="3975310"/>
    <x v="0"/>
    <m/>
    <x v="0"/>
    <s v="mlr5018"/>
    <x v="0"/>
    <x v="0"/>
    <x v="20"/>
    <x v="0"/>
    <x v="0"/>
  </r>
  <r>
    <n v="7769"/>
    <x v="1"/>
    <x v="1"/>
    <x v="0"/>
    <x v="0"/>
    <x v="0"/>
    <x v="0"/>
    <x v="0"/>
    <n v="3974987"/>
    <n v="3975310"/>
    <x v="0"/>
    <s v="BAB51541.1"/>
    <x v="1381"/>
    <s v="mlr5018"/>
    <x v="0"/>
    <x v="0"/>
    <x v="20"/>
    <x v="21"/>
    <x v="0"/>
  </r>
  <r>
    <n v="7770"/>
    <x v="0"/>
    <x v="0"/>
    <x v="0"/>
    <x v="0"/>
    <x v="0"/>
    <x v="0"/>
    <x v="0"/>
    <n v="3975335"/>
    <n v="3976294"/>
    <x v="0"/>
    <m/>
    <x v="0"/>
    <s v="mlr5019"/>
    <x v="0"/>
    <x v="0"/>
    <x v="320"/>
    <x v="0"/>
    <x v="0"/>
  </r>
  <r>
    <n v="7771"/>
    <x v="1"/>
    <x v="1"/>
    <x v="0"/>
    <x v="0"/>
    <x v="0"/>
    <x v="0"/>
    <x v="0"/>
    <n v="3975335"/>
    <n v="3976294"/>
    <x v="0"/>
    <s v="BAB51542.1"/>
    <x v="1382"/>
    <s v="mlr5019"/>
    <x v="0"/>
    <x v="0"/>
    <x v="320"/>
    <x v="315"/>
    <x v="0"/>
  </r>
  <r>
    <n v="7772"/>
    <x v="0"/>
    <x v="0"/>
    <x v="0"/>
    <x v="0"/>
    <x v="0"/>
    <x v="0"/>
    <x v="0"/>
    <n v="3976371"/>
    <n v="3977912"/>
    <x v="1"/>
    <m/>
    <x v="0"/>
    <s v="mll5022"/>
    <x v="0"/>
    <x v="0"/>
    <x v="572"/>
    <x v="0"/>
    <x v="0"/>
  </r>
  <r>
    <n v="7773"/>
    <x v="1"/>
    <x v="1"/>
    <x v="0"/>
    <x v="0"/>
    <x v="0"/>
    <x v="0"/>
    <x v="0"/>
    <n v="3976371"/>
    <n v="3977912"/>
    <x v="1"/>
    <s v="BAB51543.1"/>
    <x v="1383"/>
    <s v="mll5022"/>
    <x v="0"/>
    <x v="0"/>
    <x v="572"/>
    <x v="565"/>
    <x v="0"/>
  </r>
  <r>
    <n v="7774"/>
    <x v="0"/>
    <x v="0"/>
    <x v="0"/>
    <x v="0"/>
    <x v="0"/>
    <x v="0"/>
    <x v="0"/>
    <n v="3978110"/>
    <n v="3978826"/>
    <x v="1"/>
    <m/>
    <x v="0"/>
    <s v="mll5024"/>
    <x v="0"/>
    <x v="0"/>
    <x v="239"/>
    <x v="0"/>
    <x v="0"/>
  </r>
  <r>
    <n v="7775"/>
    <x v="1"/>
    <x v="1"/>
    <x v="0"/>
    <x v="0"/>
    <x v="0"/>
    <x v="0"/>
    <x v="0"/>
    <n v="3978110"/>
    <n v="3978826"/>
    <x v="1"/>
    <s v="BAB51544.1"/>
    <x v="0"/>
    <s v="mll5024"/>
    <x v="0"/>
    <x v="0"/>
    <x v="239"/>
    <x v="236"/>
    <x v="0"/>
  </r>
  <r>
    <n v="7776"/>
    <x v="0"/>
    <x v="0"/>
    <x v="0"/>
    <x v="0"/>
    <x v="0"/>
    <x v="0"/>
    <x v="0"/>
    <n v="3978826"/>
    <n v="3979992"/>
    <x v="1"/>
    <m/>
    <x v="0"/>
    <s v="mll5025"/>
    <x v="0"/>
    <x v="0"/>
    <x v="246"/>
    <x v="0"/>
    <x v="0"/>
  </r>
  <r>
    <n v="7777"/>
    <x v="1"/>
    <x v="1"/>
    <x v="0"/>
    <x v="0"/>
    <x v="0"/>
    <x v="0"/>
    <x v="0"/>
    <n v="3978826"/>
    <n v="3979992"/>
    <x v="1"/>
    <s v="BAB51545.1"/>
    <x v="1384"/>
    <s v="mll5025"/>
    <x v="0"/>
    <x v="0"/>
    <x v="246"/>
    <x v="243"/>
    <x v="0"/>
  </r>
  <r>
    <n v="7778"/>
    <x v="0"/>
    <x v="0"/>
    <x v="0"/>
    <x v="0"/>
    <x v="0"/>
    <x v="0"/>
    <x v="0"/>
    <n v="3980079"/>
    <n v="3980846"/>
    <x v="1"/>
    <m/>
    <x v="0"/>
    <s v="mll5027"/>
    <x v="0"/>
    <x v="0"/>
    <x v="5"/>
    <x v="0"/>
    <x v="0"/>
  </r>
  <r>
    <n v="7779"/>
    <x v="1"/>
    <x v="1"/>
    <x v="0"/>
    <x v="0"/>
    <x v="0"/>
    <x v="0"/>
    <x v="0"/>
    <n v="3980079"/>
    <n v="3980846"/>
    <x v="1"/>
    <s v="BAB51546.1"/>
    <x v="0"/>
    <s v="mll5027"/>
    <x v="0"/>
    <x v="0"/>
    <x v="5"/>
    <x v="6"/>
    <x v="0"/>
  </r>
  <r>
    <n v="7780"/>
    <x v="0"/>
    <x v="0"/>
    <x v="0"/>
    <x v="0"/>
    <x v="0"/>
    <x v="0"/>
    <x v="0"/>
    <n v="3980927"/>
    <n v="3981208"/>
    <x v="0"/>
    <m/>
    <x v="0"/>
    <s v="msr5028"/>
    <x v="0"/>
    <x v="0"/>
    <x v="183"/>
    <x v="0"/>
    <x v="0"/>
  </r>
  <r>
    <n v="7781"/>
    <x v="1"/>
    <x v="1"/>
    <x v="0"/>
    <x v="0"/>
    <x v="0"/>
    <x v="0"/>
    <x v="0"/>
    <n v="3980927"/>
    <n v="3981208"/>
    <x v="0"/>
    <s v="BAB51547.1"/>
    <x v="0"/>
    <s v="msr5028"/>
    <x v="0"/>
    <x v="0"/>
    <x v="183"/>
    <x v="180"/>
    <x v="0"/>
  </r>
  <r>
    <n v="7782"/>
    <x v="0"/>
    <x v="0"/>
    <x v="0"/>
    <x v="0"/>
    <x v="0"/>
    <x v="0"/>
    <x v="0"/>
    <n v="3981356"/>
    <n v="3981979"/>
    <x v="0"/>
    <m/>
    <x v="0"/>
    <s v="mlr5029"/>
    <x v="0"/>
    <x v="0"/>
    <x v="366"/>
    <x v="0"/>
    <x v="0"/>
  </r>
  <r>
    <n v="7783"/>
    <x v="1"/>
    <x v="1"/>
    <x v="0"/>
    <x v="0"/>
    <x v="0"/>
    <x v="0"/>
    <x v="0"/>
    <n v="3981356"/>
    <n v="3981979"/>
    <x v="0"/>
    <s v="BAB51548.1"/>
    <x v="0"/>
    <s v="mlr5029"/>
    <x v="0"/>
    <x v="0"/>
    <x v="366"/>
    <x v="361"/>
    <x v="0"/>
  </r>
  <r>
    <n v="7784"/>
    <x v="0"/>
    <x v="0"/>
    <x v="0"/>
    <x v="0"/>
    <x v="0"/>
    <x v="0"/>
    <x v="0"/>
    <n v="3982029"/>
    <n v="3982568"/>
    <x v="1"/>
    <m/>
    <x v="0"/>
    <s v="mll5031"/>
    <x v="0"/>
    <x v="0"/>
    <x v="271"/>
    <x v="0"/>
    <x v="0"/>
  </r>
  <r>
    <n v="7785"/>
    <x v="1"/>
    <x v="1"/>
    <x v="0"/>
    <x v="0"/>
    <x v="0"/>
    <x v="0"/>
    <x v="0"/>
    <n v="3982029"/>
    <n v="3982568"/>
    <x v="1"/>
    <s v="BAB51549.1"/>
    <x v="0"/>
    <s v="mll5031"/>
    <x v="0"/>
    <x v="0"/>
    <x v="271"/>
    <x v="267"/>
    <x v="0"/>
  </r>
  <r>
    <n v="7786"/>
    <x v="0"/>
    <x v="0"/>
    <x v="0"/>
    <x v="0"/>
    <x v="0"/>
    <x v="0"/>
    <x v="0"/>
    <n v="3982525"/>
    <n v="3983847"/>
    <x v="0"/>
    <m/>
    <x v="0"/>
    <s v="mlr5032"/>
    <x v="0"/>
    <x v="0"/>
    <x v="624"/>
    <x v="0"/>
    <x v="0"/>
  </r>
  <r>
    <n v="7787"/>
    <x v="1"/>
    <x v="1"/>
    <x v="0"/>
    <x v="0"/>
    <x v="0"/>
    <x v="0"/>
    <x v="0"/>
    <n v="3982525"/>
    <n v="3983847"/>
    <x v="0"/>
    <s v="BAB51550.1"/>
    <x v="0"/>
    <s v="mlr5032"/>
    <x v="0"/>
    <x v="0"/>
    <x v="624"/>
    <x v="617"/>
    <x v="0"/>
  </r>
  <r>
    <n v="7788"/>
    <x v="0"/>
    <x v="0"/>
    <x v="0"/>
    <x v="0"/>
    <x v="0"/>
    <x v="0"/>
    <x v="0"/>
    <n v="3983930"/>
    <n v="3985384"/>
    <x v="0"/>
    <m/>
    <x v="0"/>
    <s v="mlr5033"/>
    <x v="0"/>
    <x v="0"/>
    <x v="135"/>
    <x v="0"/>
    <x v="0"/>
  </r>
  <r>
    <n v="7789"/>
    <x v="1"/>
    <x v="1"/>
    <x v="0"/>
    <x v="0"/>
    <x v="0"/>
    <x v="0"/>
    <x v="0"/>
    <n v="3983930"/>
    <n v="3985384"/>
    <x v="0"/>
    <s v="BAB51551.1"/>
    <x v="1385"/>
    <s v="mlr5033"/>
    <x v="0"/>
    <x v="0"/>
    <x v="135"/>
    <x v="135"/>
    <x v="0"/>
  </r>
  <r>
    <n v="7790"/>
    <x v="0"/>
    <x v="0"/>
    <x v="0"/>
    <x v="0"/>
    <x v="0"/>
    <x v="0"/>
    <x v="0"/>
    <n v="3985417"/>
    <n v="3985779"/>
    <x v="1"/>
    <m/>
    <x v="0"/>
    <s v="mll5035"/>
    <x v="0"/>
    <x v="0"/>
    <x v="223"/>
    <x v="0"/>
    <x v="0"/>
  </r>
  <r>
    <n v="7791"/>
    <x v="1"/>
    <x v="1"/>
    <x v="0"/>
    <x v="0"/>
    <x v="0"/>
    <x v="0"/>
    <x v="0"/>
    <n v="3985417"/>
    <n v="3985779"/>
    <x v="1"/>
    <s v="BAB51552.1"/>
    <x v="0"/>
    <s v="mll5035"/>
    <x v="0"/>
    <x v="0"/>
    <x v="223"/>
    <x v="220"/>
    <x v="0"/>
  </r>
  <r>
    <n v="7792"/>
    <x v="0"/>
    <x v="0"/>
    <x v="0"/>
    <x v="0"/>
    <x v="0"/>
    <x v="0"/>
    <x v="0"/>
    <n v="3985893"/>
    <n v="3987218"/>
    <x v="0"/>
    <m/>
    <x v="0"/>
    <s v="mlr5036"/>
    <x v="0"/>
    <x v="0"/>
    <x v="510"/>
    <x v="0"/>
    <x v="0"/>
  </r>
  <r>
    <n v="7793"/>
    <x v="1"/>
    <x v="1"/>
    <x v="0"/>
    <x v="0"/>
    <x v="0"/>
    <x v="0"/>
    <x v="0"/>
    <n v="3985893"/>
    <n v="3987218"/>
    <x v="0"/>
    <s v="BAB51553.1"/>
    <x v="1386"/>
    <s v="mlr5036"/>
    <x v="0"/>
    <x v="0"/>
    <x v="510"/>
    <x v="504"/>
    <x v="0"/>
  </r>
  <r>
    <n v="7794"/>
    <x v="0"/>
    <x v="0"/>
    <x v="0"/>
    <x v="0"/>
    <x v="0"/>
    <x v="0"/>
    <x v="0"/>
    <n v="3987641"/>
    <n v="3987844"/>
    <x v="0"/>
    <m/>
    <x v="0"/>
    <s v="msr5037"/>
    <x v="0"/>
    <x v="0"/>
    <x v="86"/>
    <x v="0"/>
    <x v="0"/>
  </r>
  <r>
    <n v="7795"/>
    <x v="1"/>
    <x v="1"/>
    <x v="0"/>
    <x v="0"/>
    <x v="0"/>
    <x v="0"/>
    <x v="0"/>
    <n v="3987641"/>
    <n v="3987844"/>
    <x v="0"/>
    <s v="BAB51554.1"/>
    <x v="0"/>
    <s v="msr5037"/>
    <x v="0"/>
    <x v="0"/>
    <x v="86"/>
    <x v="87"/>
    <x v="0"/>
  </r>
  <r>
    <n v="7796"/>
    <x v="0"/>
    <x v="0"/>
    <x v="0"/>
    <x v="0"/>
    <x v="0"/>
    <x v="0"/>
    <x v="0"/>
    <n v="3987853"/>
    <n v="3988833"/>
    <x v="1"/>
    <m/>
    <x v="0"/>
    <s v="mll5038"/>
    <x v="0"/>
    <x v="0"/>
    <x v="202"/>
    <x v="0"/>
    <x v="0"/>
  </r>
  <r>
    <n v="7797"/>
    <x v="1"/>
    <x v="1"/>
    <x v="0"/>
    <x v="0"/>
    <x v="0"/>
    <x v="0"/>
    <x v="0"/>
    <n v="3987853"/>
    <n v="3988833"/>
    <x v="1"/>
    <s v="BAB51555.1"/>
    <x v="69"/>
    <s v="mll5038"/>
    <x v="0"/>
    <x v="0"/>
    <x v="202"/>
    <x v="199"/>
    <x v="0"/>
  </r>
  <r>
    <n v="7798"/>
    <x v="0"/>
    <x v="0"/>
    <x v="0"/>
    <x v="0"/>
    <x v="0"/>
    <x v="0"/>
    <x v="0"/>
    <n v="3988982"/>
    <n v="3989893"/>
    <x v="0"/>
    <m/>
    <x v="0"/>
    <s v="mlr5039"/>
    <x v="0"/>
    <x v="0"/>
    <x v="28"/>
    <x v="0"/>
    <x v="0"/>
  </r>
  <r>
    <n v="7799"/>
    <x v="1"/>
    <x v="1"/>
    <x v="0"/>
    <x v="0"/>
    <x v="0"/>
    <x v="0"/>
    <x v="0"/>
    <n v="3988982"/>
    <n v="3989893"/>
    <x v="0"/>
    <s v="BAB51556.1"/>
    <x v="0"/>
    <s v="mlr5039"/>
    <x v="0"/>
    <x v="0"/>
    <x v="28"/>
    <x v="29"/>
    <x v="0"/>
  </r>
  <r>
    <n v="7800"/>
    <x v="0"/>
    <x v="0"/>
    <x v="0"/>
    <x v="0"/>
    <x v="0"/>
    <x v="0"/>
    <x v="0"/>
    <n v="3989908"/>
    <n v="3990537"/>
    <x v="0"/>
    <m/>
    <x v="0"/>
    <s v="mlr5040"/>
    <x v="0"/>
    <x v="0"/>
    <x v="159"/>
    <x v="0"/>
    <x v="0"/>
  </r>
  <r>
    <n v="7801"/>
    <x v="1"/>
    <x v="1"/>
    <x v="0"/>
    <x v="0"/>
    <x v="0"/>
    <x v="0"/>
    <x v="0"/>
    <n v="3989908"/>
    <n v="3990537"/>
    <x v="0"/>
    <s v="BAB51557.1"/>
    <x v="0"/>
    <s v="mlr5040"/>
    <x v="0"/>
    <x v="0"/>
    <x v="159"/>
    <x v="159"/>
    <x v="0"/>
  </r>
  <r>
    <n v="7802"/>
    <x v="0"/>
    <x v="0"/>
    <x v="0"/>
    <x v="0"/>
    <x v="0"/>
    <x v="0"/>
    <x v="0"/>
    <n v="3990534"/>
    <n v="3991628"/>
    <x v="0"/>
    <m/>
    <x v="0"/>
    <s v="mlr5041"/>
    <x v="0"/>
    <x v="0"/>
    <x v="642"/>
    <x v="0"/>
    <x v="0"/>
  </r>
  <r>
    <n v="7803"/>
    <x v="1"/>
    <x v="1"/>
    <x v="0"/>
    <x v="0"/>
    <x v="0"/>
    <x v="0"/>
    <x v="0"/>
    <n v="3990534"/>
    <n v="3991628"/>
    <x v="0"/>
    <s v="BAB51558.1"/>
    <x v="1387"/>
    <s v="mlr5041"/>
    <x v="0"/>
    <x v="0"/>
    <x v="642"/>
    <x v="634"/>
    <x v="0"/>
  </r>
  <r>
    <n v="7804"/>
    <x v="0"/>
    <x v="0"/>
    <x v="0"/>
    <x v="0"/>
    <x v="0"/>
    <x v="0"/>
    <x v="0"/>
    <n v="3991633"/>
    <n v="3992796"/>
    <x v="0"/>
    <m/>
    <x v="0"/>
    <s v="mlr5042"/>
    <x v="0"/>
    <x v="0"/>
    <x v="11"/>
    <x v="0"/>
    <x v="0"/>
  </r>
  <r>
    <n v="7805"/>
    <x v="1"/>
    <x v="1"/>
    <x v="0"/>
    <x v="0"/>
    <x v="0"/>
    <x v="0"/>
    <x v="0"/>
    <n v="3991633"/>
    <n v="3992796"/>
    <x v="0"/>
    <s v="BAB51559.1"/>
    <x v="397"/>
    <s v="mlr5042"/>
    <x v="0"/>
    <x v="0"/>
    <x v="11"/>
    <x v="12"/>
    <x v="0"/>
  </r>
  <r>
    <n v="7806"/>
    <x v="0"/>
    <x v="0"/>
    <x v="0"/>
    <x v="0"/>
    <x v="0"/>
    <x v="0"/>
    <x v="0"/>
    <n v="3992874"/>
    <n v="3994958"/>
    <x v="0"/>
    <m/>
    <x v="0"/>
    <s v="mlr5043"/>
    <x v="0"/>
    <x v="0"/>
    <x v="733"/>
    <x v="0"/>
    <x v="0"/>
  </r>
  <r>
    <n v="7807"/>
    <x v="1"/>
    <x v="1"/>
    <x v="0"/>
    <x v="0"/>
    <x v="0"/>
    <x v="0"/>
    <x v="0"/>
    <n v="3992874"/>
    <n v="3994958"/>
    <x v="0"/>
    <s v="BAB51560.1"/>
    <x v="0"/>
    <s v="mlr5043"/>
    <x v="0"/>
    <x v="0"/>
    <x v="733"/>
    <x v="723"/>
    <x v="0"/>
  </r>
  <r>
    <n v="7808"/>
    <x v="0"/>
    <x v="0"/>
    <x v="0"/>
    <x v="0"/>
    <x v="0"/>
    <x v="0"/>
    <x v="0"/>
    <n v="3994906"/>
    <n v="3995733"/>
    <x v="0"/>
    <m/>
    <x v="0"/>
    <s v="mlr5044"/>
    <x v="0"/>
    <x v="0"/>
    <x v="35"/>
    <x v="0"/>
    <x v="0"/>
  </r>
  <r>
    <n v="7809"/>
    <x v="1"/>
    <x v="1"/>
    <x v="0"/>
    <x v="0"/>
    <x v="0"/>
    <x v="0"/>
    <x v="0"/>
    <n v="3994906"/>
    <n v="3995733"/>
    <x v="0"/>
    <s v="BAB51561.1"/>
    <x v="325"/>
    <s v="mlr5044"/>
    <x v="0"/>
    <x v="0"/>
    <x v="35"/>
    <x v="36"/>
    <x v="0"/>
  </r>
  <r>
    <n v="7810"/>
    <x v="0"/>
    <x v="0"/>
    <x v="0"/>
    <x v="0"/>
    <x v="0"/>
    <x v="0"/>
    <x v="0"/>
    <n v="3995859"/>
    <n v="3996797"/>
    <x v="0"/>
    <m/>
    <x v="0"/>
    <s v="mlr5045"/>
    <x v="0"/>
    <x v="0"/>
    <x v="422"/>
    <x v="0"/>
    <x v="0"/>
  </r>
  <r>
    <n v="7811"/>
    <x v="1"/>
    <x v="1"/>
    <x v="0"/>
    <x v="0"/>
    <x v="0"/>
    <x v="0"/>
    <x v="0"/>
    <n v="3995859"/>
    <n v="3996797"/>
    <x v="0"/>
    <s v="BAB51562.1"/>
    <x v="0"/>
    <s v="mlr5045"/>
    <x v="0"/>
    <x v="0"/>
    <x v="422"/>
    <x v="417"/>
    <x v="0"/>
  </r>
  <r>
    <n v="7812"/>
    <x v="0"/>
    <x v="0"/>
    <x v="0"/>
    <x v="0"/>
    <x v="0"/>
    <x v="0"/>
    <x v="0"/>
    <n v="3996836"/>
    <n v="3998494"/>
    <x v="1"/>
    <m/>
    <x v="0"/>
    <s v="mll5046"/>
    <x v="0"/>
    <x v="0"/>
    <x v="749"/>
    <x v="0"/>
    <x v="0"/>
  </r>
  <r>
    <n v="7813"/>
    <x v="1"/>
    <x v="1"/>
    <x v="0"/>
    <x v="0"/>
    <x v="0"/>
    <x v="0"/>
    <x v="0"/>
    <n v="3996836"/>
    <n v="3998494"/>
    <x v="1"/>
    <s v="BAB51563.1"/>
    <x v="0"/>
    <s v="mll5046"/>
    <x v="0"/>
    <x v="0"/>
    <x v="749"/>
    <x v="739"/>
    <x v="0"/>
  </r>
  <r>
    <n v="7814"/>
    <x v="0"/>
    <x v="0"/>
    <x v="0"/>
    <x v="0"/>
    <x v="0"/>
    <x v="0"/>
    <x v="0"/>
    <n v="3998534"/>
    <n v="3999523"/>
    <x v="1"/>
    <m/>
    <x v="0"/>
    <s v="mll5047"/>
    <x v="0"/>
    <x v="0"/>
    <x v="334"/>
    <x v="0"/>
    <x v="0"/>
  </r>
  <r>
    <n v="7815"/>
    <x v="1"/>
    <x v="1"/>
    <x v="0"/>
    <x v="0"/>
    <x v="0"/>
    <x v="0"/>
    <x v="0"/>
    <n v="3998534"/>
    <n v="3999523"/>
    <x v="1"/>
    <s v="BAB51564.1"/>
    <x v="0"/>
    <s v="mll5047"/>
    <x v="0"/>
    <x v="0"/>
    <x v="334"/>
    <x v="329"/>
    <x v="0"/>
  </r>
  <r>
    <n v="7816"/>
    <x v="0"/>
    <x v="0"/>
    <x v="0"/>
    <x v="0"/>
    <x v="0"/>
    <x v="0"/>
    <x v="0"/>
    <n v="3999600"/>
    <n v="4000175"/>
    <x v="1"/>
    <m/>
    <x v="0"/>
    <s v="mll5048"/>
    <x v="0"/>
    <x v="0"/>
    <x v="492"/>
    <x v="0"/>
    <x v="0"/>
  </r>
  <r>
    <n v="7817"/>
    <x v="1"/>
    <x v="1"/>
    <x v="0"/>
    <x v="0"/>
    <x v="0"/>
    <x v="0"/>
    <x v="0"/>
    <n v="3999600"/>
    <n v="4000175"/>
    <x v="1"/>
    <s v="BAB51565.1"/>
    <x v="0"/>
    <s v="mll5048"/>
    <x v="0"/>
    <x v="0"/>
    <x v="492"/>
    <x v="486"/>
    <x v="0"/>
  </r>
  <r>
    <n v="7818"/>
    <x v="0"/>
    <x v="0"/>
    <x v="0"/>
    <x v="0"/>
    <x v="0"/>
    <x v="0"/>
    <x v="0"/>
    <n v="4000245"/>
    <n v="4000814"/>
    <x v="1"/>
    <m/>
    <x v="0"/>
    <s v="mll5049"/>
    <x v="0"/>
    <x v="0"/>
    <x v="307"/>
    <x v="0"/>
    <x v="0"/>
  </r>
  <r>
    <n v="7819"/>
    <x v="1"/>
    <x v="1"/>
    <x v="0"/>
    <x v="0"/>
    <x v="0"/>
    <x v="0"/>
    <x v="0"/>
    <n v="4000245"/>
    <n v="4000814"/>
    <x v="1"/>
    <s v="BAB51566.1"/>
    <x v="0"/>
    <s v="mll5049"/>
    <x v="0"/>
    <x v="0"/>
    <x v="307"/>
    <x v="302"/>
    <x v="0"/>
  </r>
  <r>
    <n v="7820"/>
    <x v="0"/>
    <x v="0"/>
    <x v="0"/>
    <x v="0"/>
    <x v="0"/>
    <x v="0"/>
    <x v="0"/>
    <n v="4000894"/>
    <n v="4001784"/>
    <x v="1"/>
    <m/>
    <x v="0"/>
    <s v="mll5050"/>
    <x v="0"/>
    <x v="0"/>
    <x v="219"/>
    <x v="0"/>
    <x v="0"/>
  </r>
  <r>
    <n v="7821"/>
    <x v="1"/>
    <x v="1"/>
    <x v="0"/>
    <x v="0"/>
    <x v="0"/>
    <x v="0"/>
    <x v="0"/>
    <n v="4000894"/>
    <n v="4001784"/>
    <x v="1"/>
    <s v="BAB51567.1"/>
    <x v="817"/>
    <s v="mll5050"/>
    <x v="0"/>
    <x v="0"/>
    <x v="219"/>
    <x v="216"/>
    <x v="0"/>
  </r>
  <r>
    <n v="7822"/>
    <x v="0"/>
    <x v="0"/>
    <x v="0"/>
    <x v="0"/>
    <x v="0"/>
    <x v="0"/>
    <x v="0"/>
    <n v="4001878"/>
    <n v="4002876"/>
    <x v="0"/>
    <m/>
    <x v="0"/>
    <s v="mlr5051"/>
    <x v="0"/>
    <x v="0"/>
    <x v="305"/>
    <x v="0"/>
    <x v="0"/>
  </r>
  <r>
    <n v="7823"/>
    <x v="1"/>
    <x v="1"/>
    <x v="0"/>
    <x v="0"/>
    <x v="0"/>
    <x v="0"/>
    <x v="0"/>
    <n v="4001878"/>
    <n v="4002876"/>
    <x v="0"/>
    <s v="BAB51568.1"/>
    <x v="1388"/>
    <s v="mlr5051"/>
    <x v="0"/>
    <x v="0"/>
    <x v="305"/>
    <x v="300"/>
    <x v="0"/>
  </r>
  <r>
    <n v="7824"/>
    <x v="0"/>
    <x v="0"/>
    <x v="0"/>
    <x v="0"/>
    <x v="0"/>
    <x v="0"/>
    <x v="0"/>
    <n v="4003012"/>
    <n v="4003689"/>
    <x v="1"/>
    <m/>
    <x v="0"/>
    <s v="mll5052"/>
    <x v="0"/>
    <x v="0"/>
    <x v="220"/>
    <x v="0"/>
    <x v="0"/>
  </r>
  <r>
    <n v="7825"/>
    <x v="1"/>
    <x v="1"/>
    <x v="0"/>
    <x v="0"/>
    <x v="0"/>
    <x v="0"/>
    <x v="0"/>
    <n v="4003012"/>
    <n v="4003689"/>
    <x v="1"/>
    <s v="BAB51569.1"/>
    <x v="0"/>
    <s v="mll5052"/>
    <x v="0"/>
    <x v="0"/>
    <x v="220"/>
    <x v="217"/>
    <x v="0"/>
  </r>
  <r>
    <n v="7826"/>
    <x v="0"/>
    <x v="0"/>
    <x v="0"/>
    <x v="0"/>
    <x v="0"/>
    <x v="0"/>
    <x v="0"/>
    <n v="4003652"/>
    <n v="4006060"/>
    <x v="1"/>
    <m/>
    <x v="0"/>
    <s v="mll5053"/>
    <x v="0"/>
    <x v="0"/>
    <x v="750"/>
    <x v="0"/>
    <x v="0"/>
  </r>
  <r>
    <n v="7827"/>
    <x v="1"/>
    <x v="1"/>
    <x v="0"/>
    <x v="0"/>
    <x v="0"/>
    <x v="0"/>
    <x v="0"/>
    <n v="4003652"/>
    <n v="4006060"/>
    <x v="1"/>
    <s v="BAB51570.1"/>
    <x v="1389"/>
    <s v="mll5053"/>
    <x v="0"/>
    <x v="0"/>
    <x v="750"/>
    <x v="740"/>
    <x v="0"/>
  </r>
  <r>
    <n v="7828"/>
    <x v="0"/>
    <x v="0"/>
    <x v="0"/>
    <x v="0"/>
    <x v="0"/>
    <x v="0"/>
    <x v="0"/>
    <n v="4006057"/>
    <n v="4006479"/>
    <x v="1"/>
    <m/>
    <x v="0"/>
    <s v="mll5054"/>
    <x v="0"/>
    <x v="0"/>
    <x v="571"/>
    <x v="0"/>
    <x v="0"/>
  </r>
  <r>
    <n v="7829"/>
    <x v="1"/>
    <x v="1"/>
    <x v="0"/>
    <x v="0"/>
    <x v="0"/>
    <x v="0"/>
    <x v="0"/>
    <n v="4006057"/>
    <n v="4006479"/>
    <x v="1"/>
    <s v="BAB51571.1"/>
    <x v="0"/>
    <s v="mll5054"/>
    <x v="0"/>
    <x v="0"/>
    <x v="571"/>
    <x v="564"/>
    <x v="0"/>
  </r>
  <r>
    <n v="7830"/>
    <x v="0"/>
    <x v="0"/>
    <x v="0"/>
    <x v="0"/>
    <x v="0"/>
    <x v="0"/>
    <x v="0"/>
    <n v="4006476"/>
    <n v="4007573"/>
    <x v="1"/>
    <m/>
    <x v="0"/>
    <s v="mll5055"/>
    <x v="0"/>
    <x v="0"/>
    <x v="23"/>
    <x v="0"/>
    <x v="0"/>
  </r>
  <r>
    <n v="7831"/>
    <x v="1"/>
    <x v="1"/>
    <x v="0"/>
    <x v="0"/>
    <x v="0"/>
    <x v="0"/>
    <x v="0"/>
    <n v="4006476"/>
    <n v="4007573"/>
    <x v="1"/>
    <s v="BAB51572.1"/>
    <x v="1390"/>
    <s v="mll5055"/>
    <x v="0"/>
    <x v="0"/>
    <x v="23"/>
    <x v="24"/>
    <x v="0"/>
  </r>
  <r>
    <n v="7832"/>
    <x v="0"/>
    <x v="0"/>
    <x v="0"/>
    <x v="0"/>
    <x v="0"/>
    <x v="0"/>
    <x v="0"/>
    <n v="4007724"/>
    <n v="4008125"/>
    <x v="1"/>
    <m/>
    <x v="0"/>
    <s v="mll5057"/>
    <x v="0"/>
    <x v="0"/>
    <x v="428"/>
    <x v="0"/>
    <x v="0"/>
  </r>
  <r>
    <n v="7833"/>
    <x v="1"/>
    <x v="1"/>
    <x v="0"/>
    <x v="0"/>
    <x v="0"/>
    <x v="0"/>
    <x v="0"/>
    <n v="4007724"/>
    <n v="4008125"/>
    <x v="1"/>
    <s v="BAB51573.1"/>
    <x v="1391"/>
    <s v="mll5057"/>
    <x v="0"/>
    <x v="0"/>
    <x v="428"/>
    <x v="423"/>
    <x v="0"/>
  </r>
  <r>
    <n v="7834"/>
    <x v="0"/>
    <x v="0"/>
    <x v="0"/>
    <x v="0"/>
    <x v="0"/>
    <x v="0"/>
    <x v="0"/>
    <n v="4008213"/>
    <n v="4008416"/>
    <x v="1"/>
    <m/>
    <x v="0"/>
    <s v="msl5059"/>
    <x v="0"/>
    <x v="0"/>
    <x v="86"/>
    <x v="0"/>
    <x v="0"/>
  </r>
  <r>
    <n v="7835"/>
    <x v="1"/>
    <x v="1"/>
    <x v="0"/>
    <x v="0"/>
    <x v="0"/>
    <x v="0"/>
    <x v="0"/>
    <n v="4008213"/>
    <n v="4008416"/>
    <x v="1"/>
    <s v="BAB51574.1"/>
    <x v="1392"/>
    <s v="msl5059"/>
    <x v="0"/>
    <x v="0"/>
    <x v="86"/>
    <x v="87"/>
    <x v="0"/>
  </r>
  <r>
    <n v="7836"/>
    <x v="0"/>
    <x v="0"/>
    <x v="0"/>
    <x v="0"/>
    <x v="0"/>
    <x v="0"/>
    <x v="0"/>
    <n v="4008599"/>
    <n v="4009225"/>
    <x v="1"/>
    <m/>
    <x v="0"/>
    <s v="mll5060"/>
    <x v="0"/>
    <x v="0"/>
    <x v="26"/>
    <x v="0"/>
    <x v="0"/>
  </r>
  <r>
    <n v="7837"/>
    <x v="1"/>
    <x v="1"/>
    <x v="0"/>
    <x v="0"/>
    <x v="0"/>
    <x v="0"/>
    <x v="0"/>
    <n v="4008599"/>
    <n v="4009225"/>
    <x v="1"/>
    <s v="BAB51575.1"/>
    <x v="1211"/>
    <s v="mll5060"/>
    <x v="0"/>
    <x v="0"/>
    <x v="26"/>
    <x v="27"/>
    <x v="0"/>
  </r>
  <r>
    <n v="7838"/>
    <x v="0"/>
    <x v="0"/>
    <x v="0"/>
    <x v="0"/>
    <x v="0"/>
    <x v="0"/>
    <x v="0"/>
    <n v="4009448"/>
    <n v="4009984"/>
    <x v="1"/>
    <m/>
    <x v="0"/>
    <s v="mll5061"/>
    <x v="0"/>
    <x v="0"/>
    <x v="222"/>
    <x v="0"/>
    <x v="0"/>
  </r>
  <r>
    <n v="7839"/>
    <x v="1"/>
    <x v="1"/>
    <x v="0"/>
    <x v="0"/>
    <x v="0"/>
    <x v="0"/>
    <x v="0"/>
    <n v="4009448"/>
    <n v="4009984"/>
    <x v="1"/>
    <s v="BAB51576.1"/>
    <x v="1393"/>
    <s v="mll5061"/>
    <x v="0"/>
    <x v="0"/>
    <x v="222"/>
    <x v="219"/>
    <x v="0"/>
  </r>
  <r>
    <n v="7840"/>
    <x v="0"/>
    <x v="0"/>
    <x v="0"/>
    <x v="0"/>
    <x v="0"/>
    <x v="0"/>
    <x v="0"/>
    <n v="4010205"/>
    <n v="4010990"/>
    <x v="0"/>
    <m/>
    <x v="0"/>
    <s v="mlr5063"/>
    <x v="0"/>
    <x v="0"/>
    <x v="301"/>
    <x v="0"/>
    <x v="0"/>
  </r>
  <r>
    <n v="7841"/>
    <x v="1"/>
    <x v="1"/>
    <x v="0"/>
    <x v="0"/>
    <x v="0"/>
    <x v="0"/>
    <x v="0"/>
    <n v="4010205"/>
    <n v="4010990"/>
    <x v="0"/>
    <s v="BAB51577.1"/>
    <x v="0"/>
    <s v="mlr5063"/>
    <x v="0"/>
    <x v="0"/>
    <x v="301"/>
    <x v="296"/>
    <x v="0"/>
  </r>
  <r>
    <n v="7842"/>
    <x v="0"/>
    <x v="0"/>
    <x v="0"/>
    <x v="0"/>
    <x v="0"/>
    <x v="0"/>
    <x v="0"/>
    <n v="4010987"/>
    <n v="4012135"/>
    <x v="0"/>
    <m/>
    <x v="0"/>
    <s v="mlr5064"/>
    <x v="0"/>
    <x v="0"/>
    <x v="136"/>
    <x v="0"/>
    <x v="0"/>
  </r>
  <r>
    <n v="7843"/>
    <x v="1"/>
    <x v="1"/>
    <x v="0"/>
    <x v="0"/>
    <x v="0"/>
    <x v="0"/>
    <x v="0"/>
    <n v="4010987"/>
    <n v="4012135"/>
    <x v="0"/>
    <s v="BAB51578.1"/>
    <x v="0"/>
    <s v="mlr5064"/>
    <x v="0"/>
    <x v="0"/>
    <x v="136"/>
    <x v="136"/>
    <x v="0"/>
  </r>
  <r>
    <n v="7844"/>
    <x v="0"/>
    <x v="0"/>
    <x v="0"/>
    <x v="0"/>
    <x v="0"/>
    <x v="0"/>
    <x v="0"/>
    <n v="4012141"/>
    <n v="4012323"/>
    <x v="1"/>
    <m/>
    <x v="0"/>
    <s v="msl5065"/>
    <x v="0"/>
    <x v="0"/>
    <x v="468"/>
    <x v="0"/>
    <x v="0"/>
  </r>
  <r>
    <n v="7845"/>
    <x v="1"/>
    <x v="1"/>
    <x v="0"/>
    <x v="0"/>
    <x v="0"/>
    <x v="0"/>
    <x v="0"/>
    <n v="4012141"/>
    <n v="4012323"/>
    <x v="1"/>
    <s v="BAB51579.1"/>
    <x v="0"/>
    <s v="msl5065"/>
    <x v="0"/>
    <x v="0"/>
    <x v="468"/>
    <x v="463"/>
    <x v="0"/>
  </r>
  <r>
    <n v="7846"/>
    <x v="0"/>
    <x v="0"/>
    <x v="0"/>
    <x v="0"/>
    <x v="0"/>
    <x v="0"/>
    <x v="0"/>
    <n v="4012307"/>
    <n v="4012735"/>
    <x v="0"/>
    <m/>
    <x v="0"/>
    <s v="mlr5066"/>
    <x v="0"/>
    <x v="0"/>
    <x v="177"/>
    <x v="0"/>
    <x v="0"/>
  </r>
  <r>
    <n v="7847"/>
    <x v="1"/>
    <x v="1"/>
    <x v="0"/>
    <x v="0"/>
    <x v="0"/>
    <x v="0"/>
    <x v="0"/>
    <n v="4012307"/>
    <n v="4012735"/>
    <x v="0"/>
    <s v="BAB51580.1"/>
    <x v="0"/>
    <s v="mlr5066"/>
    <x v="0"/>
    <x v="0"/>
    <x v="177"/>
    <x v="174"/>
    <x v="0"/>
  </r>
  <r>
    <n v="7848"/>
    <x v="0"/>
    <x v="0"/>
    <x v="0"/>
    <x v="0"/>
    <x v="0"/>
    <x v="0"/>
    <x v="0"/>
    <n v="4012838"/>
    <n v="4013596"/>
    <x v="0"/>
    <m/>
    <x v="0"/>
    <s v="mlr5068"/>
    <x v="0"/>
    <x v="0"/>
    <x v="436"/>
    <x v="0"/>
    <x v="0"/>
  </r>
  <r>
    <n v="7849"/>
    <x v="1"/>
    <x v="1"/>
    <x v="0"/>
    <x v="0"/>
    <x v="0"/>
    <x v="0"/>
    <x v="0"/>
    <n v="4012838"/>
    <n v="4013596"/>
    <x v="0"/>
    <s v="BAB51581.1"/>
    <x v="0"/>
    <s v="mlr5068"/>
    <x v="0"/>
    <x v="0"/>
    <x v="436"/>
    <x v="431"/>
    <x v="0"/>
  </r>
  <r>
    <n v="7850"/>
    <x v="0"/>
    <x v="0"/>
    <x v="0"/>
    <x v="0"/>
    <x v="0"/>
    <x v="0"/>
    <x v="0"/>
    <n v="4013597"/>
    <n v="4013857"/>
    <x v="1"/>
    <m/>
    <x v="0"/>
    <s v="msl5069"/>
    <x v="0"/>
    <x v="0"/>
    <x v="32"/>
    <x v="0"/>
    <x v="0"/>
  </r>
  <r>
    <n v="7851"/>
    <x v="1"/>
    <x v="1"/>
    <x v="0"/>
    <x v="0"/>
    <x v="0"/>
    <x v="0"/>
    <x v="0"/>
    <n v="4013597"/>
    <n v="4013857"/>
    <x v="1"/>
    <s v="BAB51582.1"/>
    <x v="0"/>
    <s v="msl5069"/>
    <x v="0"/>
    <x v="0"/>
    <x v="32"/>
    <x v="33"/>
    <x v="0"/>
  </r>
  <r>
    <n v="7852"/>
    <x v="0"/>
    <x v="0"/>
    <x v="0"/>
    <x v="0"/>
    <x v="0"/>
    <x v="0"/>
    <x v="0"/>
    <n v="4013940"/>
    <n v="4014599"/>
    <x v="0"/>
    <m/>
    <x v="0"/>
    <s v="mlr5070"/>
    <x v="0"/>
    <x v="0"/>
    <x v="523"/>
    <x v="0"/>
    <x v="0"/>
  </r>
  <r>
    <n v="7853"/>
    <x v="1"/>
    <x v="1"/>
    <x v="0"/>
    <x v="0"/>
    <x v="0"/>
    <x v="0"/>
    <x v="0"/>
    <n v="4013940"/>
    <n v="4014599"/>
    <x v="0"/>
    <s v="BAB51583.1"/>
    <x v="1394"/>
    <s v="mlr5070"/>
    <x v="0"/>
    <x v="0"/>
    <x v="523"/>
    <x v="517"/>
    <x v="0"/>
  </r>
  <r>
    <n v="7854"/>
    <x v="0"/>
    <x v="0"/>
    <x v="0"/>
    <x v="0"/>
    <x v="0"/>
    <x v="0"/>
    <x v="0"/>
    <n v="4014688"/>
    <n v="4015938"/>
    <x v="0"/>
    <m/>
    <x v="0"/>
    <s v="mlr5071"/>
    <x v="0"/>
    <x v="0"/>
    <x v="479"/>
    <x v="0"/>
    <x v="0"/>
  </r>
  <r>
    <n v="7855"/>
    <x v="1"/>
    <x v="1"/>
    <x v="0"/>
    <x v="0"/>
    <x v="0"/>
    <x v="0"/>
    <x v="0"/>
    <n v="4014688"/>
    <n v="4015938"/>
    <x v="0"/>
    <s v="BAB51584.1"/>
    <x v="1395"/>
    <s v="mlr5071"/>
    <x v="0"/>
    <x v="0"/>
    <x v="479"/>
    <x v="473"/>
    <x v="0"/>
  </r>
  <r>
    <n v="7856"/>
    <x v="0"/>
    <x v="0"/>
    <x v="0"/>
    <x v="0"/>
    <x v="0"/>
    <x v="0"/>
    <x v="0"/>
    <n v="4016001"/>
    <n v="4016840"/>
    <x v="0"/>
    <m/>
    <x v="0"/>
    <s v="mlr5073"/>
    <x v="0"/>
    <x v="0"/>
    <x v="338"/>
    <x v="0"/>
    <x v="0"/>
  </r>
  <r>
    <n v="7857"/>
    <x v="1"/>
    <x v="1"/>
    <x v="0"/>
    <x v="0"/>
    <x v="0"/>
    <x v="0"/>
    <x v="0"/>
    <n v="4016001"/>
    <n v="4016840"/>
    <x v="0"/>
    <s v="BAB51585.1"/>
    <x v="1396"/>
    <s v="mlr5073"/>
    <x v="0"/>
    <x v="0"/>
    <x v="338"/>
    <x v="333"/>
    <x v="0"/>
  </r>
  <r>
    <n v="7858"/>
    <x v="0"/>
    <x v="0"/>
    <x v="0"/>
    <x v="0"/>
    <x v="0"/>
    <x v="0"/>
    <x v="0"/>
    <n v="4016889"/>
    <n v="4017815"/>
    <x v="0"/>
    <m/>
    <x v="0"/>
    <s v="mlr5075"/>
    <x v="0"/>
    <x v="0"/>
    <x v="110"/>
    <x v="0"/>
    <x v="0"/>
  </r>
  <r>
    <n v="7859"/>
    <x v="1"/>
    <x v="1"/>
    <x v="0"/>
    <x v="0"/>
    <x v="0"/>
    <x v="0"/>
    <x v="0"/>
    <n v="4016889"/>
    <n v="4017815"/>
    <x v="0"/>
    <s v="BAB51586.1"/>
    <x v="1397"/>
    <s v="mlr5075"/>
    <x v="0"/>
    <x v="0"/>
    <x v="110"/>
    <x v="110"/>
    <x v="0"/>
  </r>
  <r>
    <n v="7860"/>
    <x v="0"/>
    <x v="0"/>
    <x v="0"/>
    <x v="0"/>
    <x v="0"/>
    <x v="0"/>
    <x v="0"/>
    <n v="4017917"/>
    <n v="4019260"/>
    <x v="0"/>
    <m/>
    <x v="0"/>
    <s v="mlr5076"/>
    <x v="0"/>
    <x v="0"/>
    <x v="132"/>
    <x v="0"/>
    <x v="0"/>
  </r>
  <r>
    <n v="7861"/>
    <x v="1"/>
    <x v="1"/>
    <x v="0"/>
    <x v="0"/>
    <x v="0"/>
    <x v="0"/>
    <x v="0"/>
    <n v="4017917"/>
    <n v="4019260"/>
    <x v="0"/>
    <s v="BAB51587.1"/>
    <x v="1398"/>
    <s v="mlr5076"/>
    <x v="0"/>
    <x v="0"/>
    <x v="132"/>
    <x v="132"/>
    <x v="0"/>
  </r>
  <r>
    <n v="7862"/>
    <x v="0"/>
    <x v="0"/>
    <x v="0"/>
    <x v="0"/>
    <x v="0"/>
    <x v="0"/>
    <x v="0"/>
    <n v="4019288"/>
    <n v="4019710"/>
    <x v="0"/>
    <m/>
    <x v="0"/>
    <s v="mlr5077"/>
    <x v="0"/>
    <x v="0"/>
    <x v="571"/>
    <x v="0"/>
    <x v="0"/>
  </r>
  <r>
    <n v="7863"/>
    <x v="1"/>
    <x v="1"/>
    <x v="0"/>
    <x v="0"/>
    <x v="0"/>
    <x v="0"/>
    <x v="0"/>
    <n v="4019288"/>
    <n v="4019710"/>
    <x v="0"/>
    <s v="BAB51588.1"/>
    <x v="0"/>
    <s v="mlr5077"/>
    <x v="0"/>
    <x v="0"/>
    <x v="571"/>
    <x v="564"/>
    <x v="0"/>
  </r>
  <r>
    <n v="7864"/>
    <x v="0"/>
    <x v="0"/>
    <x v="0"/>
    <x v="0"/>
    <x v="0"/>
    <x v="0"/>
    <x v="0"/>
    <n v="4019722"/>
    <n v="4020135"/>
    <x v="1"/>
    <m/>
    <x v="0"/>
    <s v="mll5078"/>
    <x v="0"/>
    <x v="0"/>
    <x v="188"/>
    <x v="0"/>
    <x v="0"/>
  </r>
  <r>
    <n v="7865"/>
    <x v="1"/>
    <x v="1"/>
    <x v="0"/>
    <x v="0"/>
    <x v="0"/>
    <x v="0"/>
    <x v="0"/>
    <n v="4019722"/>
    <n v="4020135"/>
    <x v="1"/>
    <s v="BAB51589.1"/>
    <x v="1399"/>
    <s v="mll5078"/>
    <x v="0"/>
    <x v="0"/>
    <x v="188"/>
    <x v="185"/>
    <x v="0"/>
  </r>
  <r>
    <n v="7866"/>
    <x v="0"/>
    <x v="0"/>
    <x v="0"/>
    <x v="0"/>
    <x v="0"/>
    <x v="0"/>
    <x v="0"/>
    <n v="4020132"/>
    <n v="4020428"/>
    <x v="1"/>
    <m/>
    <x v="0"/>
    <s v="msl5079"/>
    <x v="0"/>
    <x v="0"/>
    <x v="249"/>
    <x v="0"/>
    <x v="0"/>
  </r>
  <r>
    <n v="7867"/>
    <x v="1"/>
    <x v="1"/>
    <x v="0"/>
    <x v="0"/>
    <x v="0"/>
    <x v="0"/>
    <x v="0"/>
    <n v="4020132"/>
    <n v="4020428"/>
    <x v="1"/>
    <s v="BAB51590.1"/>
    <x v="0"/>
    <s v="msl5079"/>
    <x v="0"/>
    <x v="0"/>
    <x v="249"/>
    <x v="246"/>
    <x v="0"/>
  </r>
  <r>
    <n v="7868"/>
    <x v="0"/>
    <x v="0"/>
    <x v="0"/>
    <x v="0"/>
    <x v="0"/>
    <x v="0"/>
    <x v="0"/>
    <n v="4020478"/>
    <n v="4020759"/>
    <x v="1"/>
    <m/>
    <x v="0"/>
    <s v="mll5080"/>
    <x v="0"/>
    <x v="0"/>
    <x v="183"/>
    <x v="0"/>
    <x v="0"/>
  </r>
  <r>
    <n v="7869"/>
    <x v="1"/>
    <x v="1"/>
    <x v="0"/>
    <x v="0"/>
    <x v="0"/>
    <x v="0"/>
    <x v="0"/>
    <n v="4020478"/>
    <n v="4020759"/>
    <x v="1"/>
    <s v="BAB51591.1"/>
    <x v="0"/>
    <s v="mll5080"/>
    <x v="0"/>
    <x v="0"/>
    <x v="183"/>
    <x v="180"/>
    <x v="0"/>
  </r>
  <r>
    <n v="7870"/>
    <x v="0"/>
    <x v="0"/>
    <x v="0"/>
    <x v="0"/>
    <x v="0"/>
    <x v="0"/>
    <x v="0"/>
    <n v="4021022"/>
    <n v="4021345"/>
    <x v="1"/>
    <m/>
    <x v="0"/>
    <s v="mll5082"/>
    <x v="0"/>
    <x v="0"/>
    <x v="20"/>
    <x v="0"/>
    <x v="0"/>
  </r>
  <r>
    <n v="7871"/>
    <x v="1"/>
    <x v="1"/>
    <x v="0"/>
    <x v="0"/>
    <x v="0"/>
    <x v="0"/>
    <x v="0"/>
    <n v="4021022"/>
    <n v="4021345"/>
    <x v="1"/>
    <s v="BAB51592.1"/>
    <x v="1208"/>
    <s v="mll5082"/>
    <x v="0"/>
    <x v="0"/>
    <x v="20"/>
    <x v="21"/>
    <x v="0"/>
  </r>
  <r>
    <n v="7872"/>
    <x v="0"/>
    <x v="0"/>
    <x v="0"/>
    <x v="0"/>
    <x v="0"/>
    <x v="0"/>
    <x v="0"/>
    <n v="4021423"/>
    <n v="4024935"/>
    <x v="1"/>
    <m/>
    <x v="0"/>
    <s v="mll5083"/>
    <x v="0"/>
    <x v="0"/>
    <x v="751"/>
    <x v="0"/>
    <x v="0"/>
  </r>
  <r>
    <n v="7873"/>
    <x v="1"/>
    <x v="1"/>
    <x v="0"/>
    <x v="0"/>
    <x v="0"/>
    <x v="0"/>
    <x v="0"/>
    <n v="4021423"/>
    <n v="4024935"/>
    <x v="1"/>
    <s v="BAB51593.1"/>
    <x v="1400"/>
    <s v="mll5083"/>
    <x v="0"/>
    <x v="0"/>
    <x v="751"/>
    <x v="741"/>
    <x v="0"/>
  </r>
  <r>
    <n v="7874"/>
    <x v="0"/>
    <x v="0"/>
    <x v="0"/>
    <x v="0"/>
    <x v="0"/>
    <x v="0"/>
    <x v="0"/>
    <n v="4024932"/>
    <n v="4028066"/>
    <x v="1"/>
    <m/>
    <x v="0"/>
    <s v="mll5084"/>
    <x v="0"/>
    <x v="0"/>
    <x v="752"/>
    <x v="0"/>
    <x v="0"/>
  </r>
  <r>
    <n v="7875"/>
    <x v="1"/>
    <x v="1"/>
    <x v="0"/>
    <x v="0"/>
    <x v="0"/>
    <x v="0"/>
    <x v="0"/>
    <n v="4024932"/>
    <n v="4028066"/>
    <x v="1"/>
    <s v="BAB51594.1"/>
    <x v="0"/>
    <s v="mll5084"/>
    <x v="0"/>
    <x v="0"/>
    <x v="752"/>
    <x v="742"/>
    <x v="0"/>
  </r>
  <r>
    <n v="7876"/>
    <x v="0"/>
    <x v="0"/>
    <x v="0"/>
    <x v="0"/>
    <x v="0"/>
    <x v="0"/>
    <x v="0"/>
    <n v="4028063"/>
    <n v="4028791"/>
    <x v="1"/>
    <m/>
    <x v="0"/>
    <s v="mll5085"/>
    <x v="0"/>
    <x v="0"/>
    <x v="162"/>
    <x v="0"/>
    <x v="0"/>
  </r>
  <r>
    <n v="7877"/>
    <x v="1"/>
    <x v="1"/>
    <x v="0"/>
    <x v="0"/>
    <x v="0"/>
    <x v="0"/>
    <x v="0"/>
    <n v="4028063"/>
    <n v="4028791"/>
    <x v="1"/>
    <s v="BAB51595.1"/>
    <x v="0"/>
    <s v="mll5085"/>
    <x v="0"/>
    <x v="0"/>
    <x v="162"/>
    <x v="161"/>
    <x v="0"/>
  </r>
  <r>
    <n v="7878"/>
    <x v="0"/>
    <x v="0"/>
    <x v="0"/>
    <x v="0"/>
    <x v="0"/>
    <x v="0"/>
    <x v="0"/>
    <n v="4028788"/>
    <n v="4030299"/>
    <x v="1"/>
    <m/>
    <x v="0"/>
    <s v="mll5086"/>
    <x v="0"/>
    <x v="0"/>
    <x v="663"/>
    <x v="0"/>
    <x v="0"/>
  </r>
  <r>
    <n v="7879"/>
    <x v="1"/>
    <x v="1"/>
    <x v="0"/>
    <x v="0"/>
    <x v="0"/>
    <x v="0"/>
    <x v="0"/>
    <n v="4028788"/>
    <n v="4030299"/>
    <x v="1"/>
    <s v="BAB51596.1"/>
    <x v="0"/>
    <s v="mll5086"/>
    <x v="0"/>
    <x v="0"/>
    <x v="663"/>
    <x v="655"/>
    <x v="0"/>
  </r>
  <r>
    <n v="7880"/>
    <x v="0"/>
    <x v="0"/>
    <x v="0"/>
    <x v="0"/>
    <x v="0"/>
    <x v="0"/>
    <x v="0"/>
    <n v="4030308"/>
    <n v="4032863"/>
    <x v="1"/>
    <m/>
    <x v="0"/>
    <s v="mll5087"/>
    <x v="0"/>
    <x v="0"/>
    <x v="753"/>
    <x v="0"/>
    <x v="0"/>
  </r>
  <r>
    <n v="7881"/>
    <x v="1"/>
    <x v="1"/>
    <x v="0"/>
    <x v="0"/>
    <x v="0"/>
    <x v="0"/>
    <x v="0"/>
    <n v="4030308"/>
    <n v="4032863"/>
    <x v="1"/>
    <s v="BAB51597.1"/>
    <x v="716"/>
    <s v="mll5087"/>
    <x v="0"/>
    <x v="0"/>
    <x v="753"/>
    <x v="743"/>
    <x v="0"/>
  </r>
  <r>
    <n v="7882"/>
    <x v="0"/>
    <x v="0"/>
    <x v="0"/>
    <x v="0"/>
    <x v="0"/>
    <x v="0"/>
    <x v="0"/>
    <n v="4033063"/>
    <n v="4034463"/>
    <x v="1"/>
    <m/>
    <x v="0"/>
    <s v="mll5088"/>
    <x v="0"/>
    <x v="0"/>
    <x v="467"/>
    <x v="0"/>
    <x v="0"/>
  </r>
  <r>
    <n v="7883"/>
    <x v="1"/>
    <x v="1"/>
    <x v="0"/>
    <x v="0"/>
    <x v="0"/>
    <x v="0"/>
    <x v="0"/>
    <n v="4033063"/>
    <n v="4034463"/>
    <x v="1"/>
    <s v="BAB51598.1"/>
    <x v="1401"/>
    <s v="mll5088"/>
    <x v="0"/>
    <x v="0"/>
    <x v="467"/>
    <x v="462"/>
    <x v="0"/>
  </r>
  <r>
    <n v="7884"/>
    <x v="0"/>
    <x v="0"/>
    <x v="0"/>
    <x v="0"/>
    <x v="0"/>
    <x v="0"/>
    <x v="0"/>
    <n v="4034639"/>
    <n v="4034935"/>
    <x v="1"/>
    <m/>
    <x v="0"/>
    <s v="msl5090"/>
    <x v="0"/>
    <x v="0"/>
    <x v="249"/>
    <x v="0"/>
    <x v="0"/>
  </r>
  <r>
    <n v="7885"/>
    <x v="1"/>
    <x v="1"/>
    <x v="0"/>
    <x v="0"/>
    <x v="0"/>
    <x v="0"/>
    <x v="0"/>
    <n v="4034639"/>
    <n v="4034935"/>
    <x v="1"/>
    <s v="BAB51599.1"/>
    <x v="1402"/>
    <s v="msl5090"/>
    <x v="0"/>
    <x v="0"/>
    <x v="249"/>
    <x v="246"/>
    <x v="0"/>
  </r>
  <r>
    <n v="7886"/>
    <x v="0"/>
    <x v="0"/>
    <x v="0"/>
    <x v="0"/>
    <x v="0"/>
    <x v="0"/>
    <x v="0"/>
    <n v="4034932"/>
    <n v="4035333"/>
    <x v="1"/>
    <m/>
    <x v="0"/>
    <s v="mll5091"/>
    <x v="0"/>
    <x v="0"/>
    <x v="428"/>
    <x v="0"/>
    <x v="0"/>
  </r>
  <r>
    <n v="7887"/>
    <x v="1"/>
    <x v="1"/>
    <x v="0"/>
    <x v="0"/>
    <x v="0"/>
    <x v="0"/>
    <x v="0"/>
    <n v="4034932"/>
    <n v="4035333"/>
    <x v="1"/>
    <s v="BAB51600.1"/>
    <x v="1403"/>
    <s v="mll5091"/>
    <x v="0"/>
    <x v="0"/>
    <x v="428"/>
    <x v="423"/>
    <x v="0"/>
  </r>
  <r>
    <n v="7888"/>
    <x v="0"/>
    <x v="0"/>
    <x v="0"/>
    <x v="0"/>
    <x v="0"/>
    <x v="0"/>
    <x v="0"/>
    <n v="4035498"/>
    <n v="4035959"/>
    <x v="1"/>
    <m/>
    <x v="0"/>
    <s v="mll5093"/>
    <x v="0"/>
    <x v="0"/>
    <x v="424"/>
    <x v="0"/>
    <x v="0"/>
  </r>
  <r>
    <n v="7889"/>
    <x v="1"/>
    <x v="1"/>
    <x v="0"/>
    <x v="0"/>
    <x v="0"/>
    <x v="0"/>
    <x v="0"/>
    <n v="4035498"/>
    <n v="4035959"/>
    <x v="1"/>
    <s v="BAB51601.1"/>
    <x v="0"/>
    <s v="mll5093"/>
    <x v="0"/>
    <x v="0"/>
    <x v="424"/>
    <x v="419"/>
    <x v="0"/>
  </r>
  <r>
    <n v="7890"/>
    <x v="0"/>
    <x v="0"/>
    <x v="0"/>
    <x v="0"/>
    <x v="0"/>
    <x v="0"/>
    <x v="0"/>
    <n v="4036038"/>
    <n v="4037822"/>
    <x v="1"/>
    <m/>
    <x v="0"/>
    <s v="mll5094"/>
    <x v="0"/>
    <x v="0"/>
    <x v="659"/>
    <x v="0"/>
    <x v="0"/>
  </r>
  <r>
    <n v="7891"/>
    <x v="1"/>
    <x v="1"/>
    <x v="0"/>
    <x v="0"/>
    <x v="0"/>
    <x v="0"/>
    <x v="0"/>
    <n v="4036038"/>
    <n v="4037822"/>
    <x v="1"/>
    <s v="BAB51602.1"/>
    <x v="1404"/>
    <s v="mll5094"/>
    <x v="0"/>
    <x v="0"/>
    <x v="659"/>
    <x v="651"/>
    <x v="0"/>
  </r>
  <r>
    <n v="7892"/>
    <x v="0"/>
    <x v="0"/>
    <x v="0"/>
    <x v="0"/>
    <x v="0"/>
    <x v="0"/>
    <x v="0"/>
    <n v="4037922"/>
    <n v="4038623"/>
    <x v="1"/>
    <m/>
    <x v="0"/>
    <s v="mll5095"/>
    <x v="0"/>
    <x v="0"/>
    <x v="256"/>
    <x v="0"/>
    <x v="0"/>
  </r>
  <r>
    <n v="7893"/>
    <x v="1"/>
    <x v="1"/>
    <x v="0"/>
    <x v="0"/>
    <x v="0"/>
    <x v="0"/>
    <x v="0"/>
    <n v="4037922"/>
    <n v="4038623"/>
    <x v="1"/>
    <s v="BAB51603.1"/>
    <x v="1251"/>
    <s v="mll5095"/>
    <x v="0"/>
    <x v="0"/>
    <x v="256"/>
    <x v="253"/>
    <x v="0"/>
  </r>
  <r>
    <n v="7894"/>
    <x v="0"/>
    <x v="0"/>
    <x v="0"/>
    <x v="0"/>
    <x v="0"/>
    <x v="0"/>
    <x v="0"/>
    <n v="4038967"/>
    <n v="4040577"/>
    <x v="0"/>
    <m/>
    <x v="0"/>
    <s v="mlr5096"/>
    <x v="0"/>
    <x v="0"/>
    <x v="65"/>
    <x v="0"/>
    <x v="0"/>
  </r>
  <r>
    <n v="7895"/>
    <x v="1"/>
    <x v="1"/>
    <x v="0"/>
    <x v="0"/>
    <x v="0"/>
    <x v="0"/>
    <x v="0"/>
    <n v="4038967"/>
    <n v="4040577"/>
    <x v="0"/>
    <s v="BAB51604.1"/>
    <x v="1405"/>
    <s v="mlr5096"/>
    <x v="0"/>
    <x v="0"/>
    <x v="65"/>
    <x v="66"/>
    <x v="0"/>
  </r>
  <r>
    <n v="7896"/>
    <x v="0"/>
    <x v="0"/>
    <x v="0"/>
    <x v="0"/>
    <x v="0"/>
    <x v="0"/>
    <x v="0"/>
    <n v="4040659"/>
    <n v="4041096"/>
    <x v="0"/>
    <m/>
    <x v="0"/>
    <s v="mlr5097"/>
    <x v="0"/>
    <x v="0"/>
    <x v="342"/>
    <x v="0"/>
    <x v="0"/>
  </r>
  <r>
    <n v="7897"/>
    <x v="1"/>
    <x v="1"/>
    <x v="0"/>
    <x v="0"/>
    <x v="0"/>
    <x v="0"/>
    <x v="0"/>
    <n v="4040659"/>
    <n v="4041096"/>
    <x v="0"/>
    <s v="BAB51605.1"/>
    <x v="0"/>
    <s v="mlr5097"/>
    <x v="0"/>
    <x v="0"/>
    <x v="342"/>
    <x v="337"/>
    <x v="0"/>
  </r>
  <r>
    <n v="7898"/>
    <x v="0"/>
    <x v="0"/>
    <x v="0"/>
    <x v="0"/>
    <x v="0"/>
    <x v="0"/>
    <x v="0"/>
    <n v="4041188"/>
    <n v="4041829"/>
    <x v="0"/>
    <m/>
    <x v="0"/>
    <s v="mlr5099"/>
    <x v="0"/>
    <x v="0"/>
    <x v="84"/>
    <x v="0"/>
    <x v="0"/>
  </r>
  <r>
    <n v="7899"/>
    <x v="1"/>
    <x v="1"/>
    <x v="0"/>
    <x v="0"/>
    <x v="0"/>
    <x v="0"/>
    <x v="0"/>
    <n v="4041188"/>
    <n v="4041829"/>
    <x v="0"/>
    <s v="BAB51606.1"/>
    <x v="1406"/>
    <s v="mlr5099"/>
    <x v="0"/>
    <x v="0"/>
    <x v="84"/>
    <x v="85"/>
    <x v="0"/>
  </r>
  <r>
    <n v="7900"/>
    <x v="0"/>
    <x v="0"/>
    <x v="0"/>
    <x v="0"/>
    <x v="0"/>
    <x v="0"/>
    <x v="0"/>
    <n v="4041808"/>
    <n v="4041963"/>
    <x v="0"/>
    <m/>
    <x v="0"/>
    <s v="msr8664"/>
    <x v="0"/>
    <x v="0"/>
    <x v="310"/>
    <x v="0"/>
    <x v="0"/>
  </r>
  <r>
    <n v="7901"/>
    <x v="1"/>
    <x v="1"/>
    <x v="0"/>
    <x v="0"/>
    <x v="0"/>
    <x v="0"/>
    <x v="0"/>
    <n v="4041808"/>
    <n v="4041963"/>
    <x v="0"/>
    <s v="BAB51607.1"/>
    <x v="0"/>
    <s v="msr8664"/>
    <x v="0"/>
    <x v="0"/>
    <x v="310"/>
    <x v="305"/>
    <x v="0"/>
  </r>
  <r>
    <n v="7902"/>
    <x v="0"/>
    <x v="0"/>
    <x v="0"/>
    <x v="0"/>
    <x v="0"/>
    <x v="0"/>
    <x v="0"/>
    <n v="4041916"/>
    <n v="4043013"/>
    <x v="1"/>
    <m/>
    <x v="0"/>
    <s v="mll5100"/>
    <x v="0"/>
    <x v="0"/>
    <x v="23"/>
    <x v="0"/>
    <x v="0"/>
  </r>
  <r>
    <n v="7903"/>
    <x v="1"/>
    <x v="1"/>
    <x v="0"/>
    <x v="0"/>
    <x v="0"/>
    <x v="0"/>
    <x v="0"/>
    <n v="4041916"/>
    <n v="4043013"/>
    <x v="1"/>
    <s v="BAB51608.1"/>
    <x v="1407"/>
    <s v="mll5100"/>
    <x v="0"/>
    <x v="0"/>
    <x v="23"/>
    <x v="24"/>
    <x v="0"/>
  </r>
  <r>
    <n v="7904"/>
    <x v="0"/>
    <x v="0"/>
    <x v="0"/>
    <x v="0"/>
    <x v="0"/>
    <x v="0"/>
    <x v="0"/>
    <n v="4043034"/>
    <n v="4044281"/>
    <x v="1"/>
    <m/>
    <x v="0"/>
    <s v="mll5101"/>
    <x v="0"/>
    <x v="0"/>
    <x v="331"/>
    <x v="0"/>
    <x v="0"/>
  </r>
  <r>
    <n v="7905"/>
    <x v="1"/>
    <x v="1"/>
    <x v="0"/>
    <x v="0"/>
    <x v="0"/>
    <x v="0"/>
    <x v="0"/>
    <n v="4043034"/>
    <n v="4044281"/>
    <x v="1"/>
    <s v="BAB51609.1"/>
    <x v="1408"/>
    <s v="mll5101"/>
    <x v="0"/>
    <x v="0"/>
    <x v="331"/>
    <x v="326"/>
    <x v="0"/>
  </r>
  <r>
    <n v="7906"/>
    <x v="0"/>
    <x v="0"/>
    <x v="0"/>
    <x v="0"/>
    <x v="0"/>
    <x v="0"/>
    <x v="0"/>
    <n v="4044622"/>
    <n v="4044774"/>
    <x v="0"/>
    <m/>
    <x v="0"/>
    <s v="msr5103"/>
    <x v="0"/>
    <x v="0"/>
    <x v="363"/>
    <x v="0"/>
    <x v="0"/>
  </r>
  <r>
    <n v="7907"/>
    <x v="1"/>
    <x v="1"/>
    <x v="0"/>
    <x v="0"/>
    <x v="0"/>
    <x v="0"/>
    <x v="0"/>
    <n v="4044622"/>
    <n v="4044774"/>
    <x v="0"/>
    <s v="BAB51610.1"/>
    <x v="0"/>
    <s v="msr5103"/>
    <x v="0"/>
    <x v="0"/>
    <x v="363"/>
    <x v="358"/>
    <x v="0"/>
  </r>
  <r>
    <n v="7908"/>
    <x v="0"/>
    <x v="0"/>
    <x v="0"/>
    <x v="0"/>
    <x v="0"/>
    <x v="0"/>
    <x v="0"/>
    <n v="4045091"/>
    <n v="4045294"/>
    <x v="0"/>
    <m/>
    <x v="0"/>
    <s v="msr5104"/>
    <x v="0"/>
    <x v="0"/>
    <x v="86"/>
    <x v="0"/>
    <x v="0"/>
  </r>
  <r>
    <n v="7909"/>
    <x v="1"/>
    <x v="1"/>
    <x v="0"/>
    <x v="0"/>
    <x v="0"/>
    <x v="0"/>
    <x v="0"/>
    <n v="4045091"/>
    <n v="4045294"/>
    <x v="0"/>
    <s v="BAB51611.1"/>
    <x v="0"/>
    <s v="msr5104"/>
    <x v="0"/>
    <x v="0"/>
    <x v="86"/>
    <x v="87"/>
    <x v="0"/>
  </r>
  <r>
    <n v="7910"/>
    <x v="0"/>
    <x v="0"/>
    <x v="0"/>
    <x v="0"/>
    <x v="0"/>
    <x v="0"/>
    <x v="0"/>
    <n v="4045367"/>
    <n v="4045570"/>
    <x v="0"/>
    <m/>
    <x v="0"/>
    <s v="msr5105"/>
    <x v="0"/>
    <x v="0"/>
    <x v="86"/>
    <x v="0"/>
    <x v="0"/>
  </r>
  <r>
    <n v="7911"/>
    <x v="1"/>
    <x v="1"/>
    <x v="0"/>
    <x v="0"/>
    <x v="0"/>
    <x v="0"/>
    <x v="0"/>
    <n v="4045367"/>
    <n v="4045570"/>
    <x v="0"/>
    <s v="BAB51612.1"/>
    <x v="0"/>
    <s v="msr5105"/>
    <x v="0"/>
    <x v="0"/>
    <x v="86"/>
    <x v="87"/>
    <x v="0"/>
  </r>
  <r>
    <n v="7912"/>
    <x v="0"/>
    <x v="0"/>
    <x v="0"/>
    <x v="0"/>
    <x v="0"/>
    <x v="0"/>
    <x v="0"/>
    <n v="4045638"/>
    <n v="4045889"/>
    <x v="0"/>
    <m/>
    <x v="0"/>
    <s v="msr8665"/>
    <x v="0"/>
    <x v="0"/>
    <x v="44"/>
    <x v="0"/>
    <x v="0"/>
  </r>
  <r>
    <n v="7913"/>
    <x v="1"/>
    <x v="1"/>
    <x v="0"/>
    <x v="0"/>
    <x v="0"/>
    <x v="0"/>
    <x v="0"/>
    <n v="4045638"/>
    <n v="4045889"/>
    <x v="0"/>
    <s v="BAB51613.1"/>
    <x v="0"/>
    <s v="msr8665"/>
    <x v="0"/>
    <x v="0"/>
    <x v="44"/>
    <x v="45"/>
    <x v="0"/>
  </r>
  <r>
    <n v="7914"/>
    <x v="0"/>
    <x v="0"/>
    <x v="0"/>
    <x v="0"/>
    <x v="0"/>
    <x v="0"/>
    <x v="0"/>
    <n v="4045973"/>
    <n v="4047085"/>
    <x v="1"/>
    <m/>
    <x v="0"/>
    <s v="mll5107"/>
    <x v="0"/>
    <x v="0"/>
    <x v="93"/>
    <x v="0"/>
    <x v="0"/>
  </r>
  <r>
    <n v="7915"/>
    <x v="1"/>
    <x v="1"/>
    <x v="0"/>
    <x v="0"/>
    <x v="0"/>
    <x v="0"/>
    <x v="0"/>
    <n v="4045973"/>
    <n v="4047085"/>
    <x v="1"/>
    <s v="BAB51614.1"/>
    <x v="1409"/>
    <s v="mll5107"/>
    <x v="0"/>
    <x v="0"/>
    <x v="93"/>
    <x v="94"/>
    <x v="0"/>
  </r>
  <r>
    <n v="7916"/>
    <x v="0"/>
    <x v="0"/>
    <x v="0"/>
    <x v="0"/>
    <x v="0"/>
    <x v="0"/>
    <x v="0"/>
    <n v="4047115"/>
    <n v="4048779"/>
    <x v="1"/>
    <m/>
    <x v="0"/>
    <s v="mll5109"/>
    <x v="0"/>
    <x v="0"/>
    <x v="174"/>
    <x v="0"/>
    <x v="0"/>
  </r>
  <r>
    <n v="7917"/>
    <x v="1"/>
    <x v="1"/>
    <x v="0"/>
    <x v="0"/>
    <x v="0"/>
    <x v="0"/>
    <x v="0"/>
    <n v="4047115"/>
    <n v="4048779"/>
    <x v="1"/>
    <s v="BAB51615.1"/>
    <x v="1410"/>
    <s v="mll5109"/>
    <x v="0"/>
    <x v="0"/>
    <x v="174"/>
    <x v="171"/>
    <x v="0"/>
  </r>
  <r>
    <n v="7918"/>
    <x v="0"/>
    <x v="0"/>
    <x v="0"/>
    <x v="0"/>
    <x v="0"/>
    <x v="0"/>
    <x v="0"/>
    <n v="4048784"/>
    <n v="4049938"/>
    <x v="1"/>
    <m/>
    <x v="0"/>
    <s v="mll5110"/>
    <x v="0"/>
    <x v="0"/>
    <x v="566"/>
    <x v="0"/>
    <x v="0"/>
  </r>
  <r>
    <n v="7919"/>
    <x v="1"/>
    <x v="1"/>
    <x v="0"/>
    <x v="0"/>
    <x v="0"/>
    <x v="0"/>
    <x v="0"/>
    <n v="4048784"/>
    <n v="4049938"/>
    <x v="1"/>
    <s v="BAB51616.1"/>
    <x v="1411"/>
    <s v="mll5110"/>
    <x v="0"/>
    <x v="0"/>
    <x v="566"/>
    <x v="559"/>
    <x v="0"/>
  </r>
  <r>
    <n v="7920"/>
    <x v="0"/>
    <x v="0"/>
    <x v="0"/>
    <x v="0"/>
    <x v="0"/>
    <x v="0"/>
    <x v="0"/>
    <n v="4049940"/>
    <n v="4050953"/>
    <x v="1"/>
    <m/>
    <x v="0"/>
    <s v="mll5112"/>
    <x v="0"/>
    <x v="0"/>
    <x v="300"/>
    <x v="0"/>
    <x v="0"/>
  </r>
  <r>
    <n v="7921"/>
    <x v="1"/>
    <x v="1"/>
    <x v="0"/>
    <x v="0"/>
    <x v="0"/>
    <x v="0"/>
    <x v="0"/>
    <n v="4049940"/>
    <n v="4050953"/>
    <x v="1"/>
    <s v="BAB51617.1"/>
    <x v="1412"/>
    <s v="mll5112"/>
    <x v="0"/>
    <x v="0"/>
    <x v="300"/>
    <x v="295"/>
    <x v="0"/>
  </r>
  <r>
    <n v="7922"/>
    <x v="0"/>
    <x v="0"/>
    <x v="0"/>
    <x v="0"/>
    <x v="0"/>
    <x v="0"/>
    <x v="0"/>
    <n v="4051183"/>
    <n v="4052529"/>
    <x v="1"/>
    <m/>
    <x v="0"/>
    <s v="mll5113"/>
    <x v="0"/>
    <x v="0"/>
    <x v="754"/>
    <x v="0"/>
    <x v="0"/>
  </r>
  <r>
    <n v="7923"/>
    <x v="1"/>
    <x v="1"/>
    <x v="0"/>
    <x v="0"/>
    <x v="0"/>
    <x v="0"/>
    <x v="0"/>
    <n v="4051183"/>
    <n v="4052529"/>
    <x v="1"/>
    <s v="BAB51618.1"/>
    <x v="1413"/>
    <s v="mll5113"/>
    <x v="0"/>
    <x v="0"/>
    <x v="754"/>
    <x v="744"/>
    <x v="0"/>
  </r>
  <r>
    <n v="7924"/>
    <x v="0"/>
    <x v="0"/>
    <x v="0"/>
    <x v="0"/>
    <x v="0"/>
    <x v="0"/>
    <x v="0"/>
    <n v="4052888"/>
    <n v="4053922"/>
    <x v="0"/>
    <m/>
    <x v="0"/>
    <s v="mlr5115"/>
    <x v="0"/>
    <x v="0"/>
    <x v="149"/>
    <x v="0"/>
    <x v="0"/>
  </r>
  <r>
    <n v="7925"/>
    <x v="1"/>
    <x v="1"/>
    <x v="0"/>
    <x v="0"/>
    <x v="0"/>
    <x v="0"/>
    <x v="0"/>
    <n v="4052888"/>
    <n v="4053922"/>
    <x v="0"/>
    <s v="BAB51619.1"/>
    <x v="3"/>
    <s v="mlr5115"/>
    <x v="0"/>
    <x v="0"/>
    <x v="149"/>
    <x v="149"/>
    <x v="0"/>
  </r>
  <r>
    <n v="7926"/>
    <x v="0"/>
    <x v="0"/>
    <x v="0"/>
    <x v="0"/>
    <x v="0"/>
    <x v="0"/>
    <x v="0"/>
    <n v="4054177"/>
    <n v="4055349"/>
    <x v="1"/>
    <m/>
    <x v="0"/>
    <s v="mll5116"/>
    <x v="0"/>
    <x v="0"/>
    <x v="337"/>
    <x v="0"/>
    <x v="0"/>
  </r>
  <r>
    <n v="7927"/>
    <x v="1"/>
    <x v="1"/>
    <x v="0"/>
    <x v="0"/>
    <x v="0"/>
    <x v="0"/>
    <x v="0"/>
    <n v="4054177"/>
    <n v="4055349"/>
    <x v="1"/>
    <s v="BAB51620.1"/>
    <x v="1414"/>
    <s v="mll5116"/>
    <x v="0"/>
    <x v="0"/>
    <x v="337"/>
    <x v="332"/>
    <x v="0"/>
  </r>
  <r>
    <n v="7928"/>
    <x v="0"/>
    <x v="0"/>
    <x v="0"/>
    <x v="0"/>
    <x v="0"/>
    <x v="0"/>
    <x v="0"/>
    <n v="4055615"/>
    <n v="4056289"/>
    <x v="1"/>
    <m/>
    <x v="0"/>
    <s v="mll5117"/>
    <x v="0"/>
    <x v="0"/>
    <x v="56"/>
    <x v="0"/>
    <x v="0"/>
  </r>
  <r>
    <n v="7929"/>
    <x v="1"/>
    <x v="1"/>
    <x v="0"/>
    <x v="0"/>
    <x v="0"/>
    <x v="0"/>
    <x v="0"/>
    <n v="4055615"/>
    <n v="4056289"/>
    <x v="1"/>
    <s v="BAB51621.1"/>
    <x v="0"/>
    <s v="mll5117"/>
    <x v="0"/>
    <x v="0"/>
    <x v="56"/>
    <x v="57"/>
    <x v="0"/>
  </r>
  <r>
    <n v="7930"/>
    <x v="0"/>
    <x v="0"/>
    <x v="0"/>
    <x v="0"/>
    <x v="0"/>
    <x v="0"/>
    <x v="0"/>
    <n v="4056280"/>
    <n v="4056846"/>
    <x v="1"/>
    <m/>
    <x v="0"/>
    <s v="mll5118"/>
    <x v="0"/>
    <x v="0"/>
    <x v="425"/>
    <x v="0"/>
    <x v="0"/>
  </r>
  <r>
    <n v="7931"/>
    <x v="1"/>
    <x v="1"/>
    <x v="0"/>
    <x v="0"/>
    <x v="0"/>
    <x v="0"/>
    <x v="0"/>
    <n v="4056280"/>
    <n v="4056846"/>
    <x v="1"/>
    <s v="BAB51622.1"/>
    <x v="1415"/>
    <s v="mll5118"/>
    <x v="0"/>
    <x v="0"/>
    <x v="425"/>
    <x v="420"/>
    <x v="0"/>
  </r>
  <r>
    <n v="7932"/>
    <x v="0"/>
    <x v="0"/>
    <x v="0"/>
    <x v="0"/>
    <x v="0"/>
    <x v="0"/>
    <x v="0"/>
    <n v="4057010"/>
    <n v="4057906"/>
    <x v="1"/>
    <m/>
    <x v="0"/>
    <s v="mll5120"/>
    <x v="0"/>
    <x v="0"/>
    <x v="156"/>
    <x v="0"/>
    <x v="0"/>
  </r>
  <r>
    <n v="7933"/>
    <x v="1"/>
    <x v="1"/>
    <x v="0"/>
    <x v="0"/>
    <x v="0"/>
    <x v="0"/>
    <x v="0"/>
    <n v="4057010"/>
    <n v="4057906"/>
    <x v="1"/>
    <s v="BAB51623.1"/>
    <x v="0"/>
    <s v="mll5120"/>
    <x v="0"/>
    <x v="0"/>
    <x v="156"/>
    <x v="156"/>
    <x v="0"/>
  </r>
  <r>
    <n v="7934"/>
    <x v="0"/>
    <x v="0"/>
    <x v="0"/>
    <x v="0"/>
    <x v="0"/>
    <x v="0"/>
    <x v="0"/>
    <n v="4057946"/>
    <n v="4059535"/>
    <x v="1"/>
    <m/>
    <x v="0"/>
    <s v="mll5121"/>
    <x v="0"/>
    <x v="0"/>
    <x v="755"/>
    <x v="0"/>
    <x v="0"/>
  </r>
  <r>
    <n v="7935"/>
    <x v="1"/>
    <x v="1"/>
    <x v="0"/>
    <x v="0"/>
    <x v="0"/>
    <x v="0"/>
    <x v="0"/>
    <n v="4057946"/>
    <n v="4059535"/>
    <x v="1"/>
    <s v="BAB51624.1"/>
    <x v="1416"/>
    <s v="mll5121"/>
    <x v="0"/>
    <x v="0"/>
    <x v="755"/>
    <x v="745"/>
    <x v="0"/>
  </r>
  <r>
    <n v="7936"/>
    <x v="0"/>
    <x v="0"/>
    <x v="0"/>
    <x v="0"/>
    <x v="0"/>
    <x v="0"/>
    <x v="0"/>
    <n v="4059647"/>
    <n v="4061302"/>
    <x v="1"/>
    <m/>
    <x v="0"/>
    <s v="mll5123"/>
    <x v="0"/>
    <x v="0"/>
    <x v="201"/>
    <x v="0"/>
    <x v="0"/>
  </r>
  <r>
    <n v="7937"/>
    <x v="1"/>
    <x v="1"/>
    <x v="0"/>
    <x v="0"/>
    <x v="0"/>
    <x v="0"/>
    <x v="0"/>
    <n v="4059647"/>
    <n v="4061302"/>
    <x v="1"/>
    <s v="BAB51625.1"/>
    <x v="776"/>
    <s v="mll5123"/>
    <x v="0"/>
    <x v="0"/>
    <x v="201"/>
    <x v="198"/>
    <x v="0"/>
  </r>
  <r>
    <n v="7938"/>
    <x v="0"/>
    <x v="0"/>
    <x v="0"/>
    <x v="0"/>
    <x v="0"/>
    <x v="0"/>
    <x v="0"/>
    <n v="4061302"/>
    <n v="4062126"/>
    <x v="1"/>
    <m/>
    <x v="0"/>
    <s v="mll5124"/>
    <x v="0"/>
    <x v="0"/>
    <x v="238"/>
    <x v="0"/>
    <x v="0"/>
  </r>
  <r>
    <n v="7939"/>
    <x v="1"/>
    <x v="1"/>
    <x v="0"/>
    <x v="0"/>
    <x v="0"/>
    <x v="0"/>
    <x v="0"/>
    <n v="4061302"/>
    <n v="4062126"/>
    <x v="1"/>
    <s v="BAB51626.1"/>
    <x v="777"/>
    <s v="mll5124"/>
    <x v="0"/>
    <x v="0"/>
    <x v="238"/>
    <x v="235"/>
    <x v="0"/>
  </r>
  <r>
    <n v="7940"/>
    <x v="0"/>
    <x v="0"/>
    <x v="0"/>
    <x v="0"/>
    <x v="0"/>
    <x v="0"/>
    <x v="0"/>
    <n v="4062137"/>
    <n v="4063096"/>
    <x v="1"/>
    <m/>
    <x v="0"/>
    <s v="mll5126"/>
    <x v="0"/>
    <x v="0"/>
    <x v="320"/>
    <x v="0"/>
    <x v="0"/>
  </r>
  <r>
    <n v="7941"/>
    <x v="1"/>
    <x v="1"/>
    <x v="0"/>
    <x v="0"/>
    <x v="0"/>
    <x v="0"/>
    <x v="0"/>
    <n v="4062137"/>
    <n v="4063096"/>
    <x v="1"/>
    <s v="BAB51627.1"/>
    <x v="777"/>
    <s v="mll5126"/>
    <x v="0"/>
    <x v="0"/>
    <x v="320"/>
    <x v="315"/>
    <x v="0"/>
  </r>
  <r>
    <n v="7942"/>
    <x v="0"/>
    <x v="0"/>
    <x v="0"/>
    <x v="0"/>
    <x v="0"/>
    <x v="0"/>
    <x v="0"/>
    <n v="4063113"/>
    <n v="4064699"/>
    <x v="1"/>
    <m/>
    <x v="0"/>
    <s v="mll5127"/>
    <x v="0"/>
    <x v="0"/>
    <x v="255"/>
    <x v="0"/>
    <x v="0"/>
  </r>
  <r>
    <n v="7943"/>
    <x v="1"/>
    <x v="1"/>
    <x v="0"/>
    <x v="0"/>
    <x v="0"/>
    <x v="0"/>
    <x v="0"/>
    <n v="4063113"/>
    <n v="4064699"/>
    <x v="1"/>
    <s v="BAB51628.1"/>
    <x v="1416"/>
    <s v="mll5127"/>
    <x v="0"/>
    <x v="0"/>
    <x v="255"/>
    <x v="252"/>
    <x v="0"/>
  </r>
  <r>
    <n v="7944"/>
    <x v="0"/>
    <x v="0"/>
    <x v="0"/>
    <x v="0"/>
    <x v="0"/>
    <x v="0"/>
    <x v="0"/>
    <n v="4064854"/>
    <n v="4066839"/>
    <x v="1"/>
    <m/>
    <x v="0"/>
    <s v="mll5128"/>
    <x v="0"/>
    <x v="0"/>
    <x v="290"/>
    <x v="0"/>
    <x v="0"/>
  </r>
  <r>
    <n v="7945"/>
    <x v="1"/>
    <x v="1"/>
    <x v="0"/>
    <x v="0"/>
    <x v="0"/>
    <x v="0"/>
    <x v="0"/>
    <n v="4064854"/>
    <n v="4066839"/>
    <x v="1"/>
    <s v="BAB51629.1"/>
    <x v="0"/>
    <s v="mll5128"/>
    <x v="0"/>
    <x v="0"/>
    <x v="290"/>
    <x v="286"/>
    <x v="0"/>
  </r>
  <r>
    <n v="7946"/>
    <x v="0"/>
    <x v="0"/>
    <x v="0"/>
    <x v="0"/>
    <x v="0"/>
    <x v="0"/>
    <x v="0"/>
    <n v="4066937"/>
    <n v="4067530"/>
    <x v="1"/>
    <m/>
    <x v="0"/>
    <s v="mll5129"/>
    <x v="0"/>
    <x v="0"/>
    <x v="194"/>
    <x v="0"/>
    <x v="0"/>
  </r>
  <r>
    <n v="7947"/>
    <x v="1"/>
    <x v="1"/>
    <x v="0"/>
    <x v="0"/>
    <x v="0"/>
    <x v="0"/>
    <x v="0"/>
    <n v="4066937"/>
    <n v="4067530"/>
    <x v="1"/>
    <s v="BAB51630.1"/>
    <x v="0"/>
    <s v="mll5129"/>
    <x v="0"/>
    <x v="0"/>
    <x v="194"/>
    <x v="191"/>
    <x v="0"/>
  </r>
  <r>
    <n v="7948"/>
    <x v="0"/>
    <x v="0"/>
    <x v="0"/>
    <x v="0"/>
    <x v="0"/>
    <x v="0"/>
    <x v="0"/>
    <n v="4067545"/>
    <n v="4068036"/>
    <x v="1"/>
    <m/>
    <x v="0"/>
    <s v="mll5130"/>
    <x v="0"/>
    <x v="0"/>
    <x v="128"/>
    <x v="0"/>
    <x v="0"/>
  </r>
  <r>
    <n v="7949"/>
    <x v="1"/>
    <x v="1"/>
    <x v="0"/>
    <x v="0"/>
    <x v="0"/>
    <x v="0"/>
    <x v="0"/>
    <n v="4067545"/>
    <n v="4068036"/>
    <x v="1"/>
    <s v="BAB51631.1"/>
    <x v="1417"/>
    <s v="mll5130"/>
    <x v="0"/>
    <x v="0"/>
    <x v="128"/>
    <x v="128"/>
    <x v="0"/>
  </r>
  <r>
    <n v="7950"/>
    <x v="0"/>
    <x v="0"/>
    <x v="0"/>
    <x v="0"/>
    <x v="0"/>
    <x v="0"/>
    <x v="0"/>
    <n v="4068033"/>
    <n v="4068881"/>
    <x v="1"/>
    <m/>
    <x v="0"/>
    <s v="mll5131"/>
    <x v="0"/>
    <x v="0"/>
    <x v="401"/>
    <x v="0"/>
    <x v="0"/>
  </r>
  <r>
    <n v="7951"/>
    <x v="1"/>
    <x v="1"/>
    <x v="0"/>
    <x v="0"/>
    <x v="0"/>
    <x v="0"/>
    <x v="0"/>
    <n v="4068033"/>
    <n v="4068881"/>
    <x v="1"/>
    <s v="BAB51632.1"/>
    <x v="0"/>
    <s v="mll5131"/>
    <x v="0"/>
    <x v="0"/>
    <x v="401"/>
    <x v="396"/>
    <x v="0"/>
  </r>
  <r>
    <n v="7952"/>
    <x v="0"/>
    <x v="0"/>
    <x v="0"/>
    <x v="0"/>
    <x v="0"/>
    <x v="0"/>
    <x v="0"/>
    <n v="4068906"/>
    <n v="4070324"/>
    <x v="1"/>
    <m/>
    <x v="0"/>
    <s v="mll5132"/>
    <x v="0"/>
    <x v="0"/>
    <x v="457"/>
    <x v="0"/>
    <x v="0"/>
  </r>
  <r>
    <n v="7953"/>
    <x v="1"/>
    <x v="1"/>
    <x v="0"/>
    <x v="0"/>
    <x v="0"/>
    <x v="0"/>
    <x v="0"/>
    <n v="4068906"/>
    <n v="4070324"/>
    <x v="1"/>
    <s v="BAB51633.1"/>
    <x v="0"/>
    <s v="mll5132"/>
    <x v="0"/>
    <x v="0"/>
    <x v="457"/>
    <x v="452"/>
    <x v="0"/>
  </r>
  <r>
    <n v="7954"/>
    <x v="0"/>
    <x v="0"/>
    <x v="0"/>
    <x v="0"/>
    <x v="0"/>
    <x v="0"/>
    <x v="0"/>
    <n v="4070508"/>
    <n v="4070882"/>
    <x v="0"/>
    <m/>
    <x v="0"/>
    <s v="mlr5133"/>
    <x v="0"/>
    <x v="0"/>
    <x v="168"/>
    <x v="0"/>
    <x v="0"/>
  </r>
  <r>
    <n v="7955"/>
    <x v="1"/>
    <x v="1"/>
    <x v="0"/>
    <x v="0"/>
    <x v="0"/>
    <x v="0"/>
    <x v="0"/>
    <n v="4070508"/>
    <n v="4070882"/>
    <x v="0"/>
    <s v="BAB51634.1"/>
    <x v="0"/>
    <s v="mlr5133"/>
    <x v="0"/>
    <x v="0"/>
    <x v="168"/>
    <x v="165"/>
    <x v="0"/>
  </r>
  <r>
    <n v="7956"/>
    <x v="0"/>
    <x v="0"/>
    <x v="0"/>
    <x v="0"/>
    <x v="0"/>
    <x v="0"/>
    <x v="0"/>
    <n v="4070886"/>
    <n v="4072367"/>
    <x v="0"/>
    <m/>
    <x v="0"/>
    <s v="mlr5134"/>
    <x v="0"/>
    <x v="0"/>
    <x v="756"/>
    <x v="0"/>
    <x v="0"/>
  </r>
  <r>
    <n v="7957"/>
    <x v="1"/>
    <x v="1"/>
    <x v="0"/>
    <x v="0"/>
    <x v="0"/>
    <x v="0"/>
    <x v="0"/>
    <n v="4070886"/>
    <n v="4072367"/>
    <x v="0"/>
    <s v="BAB51635.1"/>
    <x v="1418"/>
    <s v="mlr5134"/>
    <x v="0"/>
    <x v="0"/>
    <x v="756"/>
    <x v="746"/>
    <x v="0"/>
  </r>
  <r>
    <n v="7958"/>
    <x v="0"/>
    <x v="0"/>
    <x v="0"/>
    <x v="0"/>
    <x v="0"/>
    <x v="0"/>
    <x v="0"/>
    <n v="4072364"/>
    <n v="4074712"/>
    <x v="0"/>
    <m/>
    <x v="0"/>
    <s v="mlr5135"/>
    <x v="0"/>
    <x v="0"/>
    <x v="470"/>
    <x v="0"/>
    <x v="0"/>
  </r>
  <r>
    <n v="7959"/>
    <x v="1"/>
    <x v="1"/>
    <x v="0"/>
    <x v="0"/>
    <x v="0"/>
    <x v="0"/>
    <x v="0"/>
    <n v="4072364"/>
    <n v="4074712"/>
    <x v="0"/>
    <s v="BAB51636.1"/>
    <x v="1419"/>
    <s v="mlr5135"/>
    <x v="0"/>
    <x v="0"/>
    <x v="470"/>
    <x v="465"/>
    <x v="0"/>
  </r>
  <r>
    <n v="7960"/>
    <x v="0"/>
    <x v="0"/>
    <x v="0"/>
    <x v="0"/>
    <x v="0"/>
    <x v="0"/>
    <x v="0"/>
    <n v="4074775"/>
    <n v="4075677"/>
    <x v="0"/>
    <m/>
    <x v="0"/>
    <s v="mlr5136"/>
    <x v="0"/>
    <x v="0"/>
    <x v="323"/>
    <x v="0"/>
    <x v="0"/>
  </r>
  <r>
    <n v="7961"/>
    <x v="1"/>
    <x v="1"/>
    <x v="0"/>
    <x v="0"/>
    <x v="0"/>
    <x v="0"/>
    <x v="0"/>
    <n v="4074775"/>
    <n v="4075677"/>
    <x v="0"/>
    <s v="BAB51637.1"/>
    <x v="0"/>
    <s v="mlr5136"/>
    <x v="0"/>
    <x v="0"/>
    <x v="323"/>
    <x v="318"/>
    <x v="0"/>
  </r>
  <r>
    <n v="7962"/>
    <x v="0"/>
    <x v="0"/>
    <x v="0"/>
    <x v="0"/>
    <x v="0"/>
    <x v="0"/>
    <x v="0"/>
    <n v="4075691"/>
    <n v="4076938"/>
    <x v="1"/>
    <m/>
    <x v="0"/>
    <s v="mll5137"/>
    <x v="0"/>
    <x v="0"/>
    <x v="331"/>
    <x v="0"/>
    <x v="0"/>
  </r>
  <r>
    <n v="7963"/>
    <x v="1"/>
    <x v="1"/>
    <x v="0"/>
    <x v="0"/>
    <x v="0"/>
    <x v="0"/>
    <x v="0"/>
    <n v="4075691"/>
    <n v="4076938"/>
    <x v="1"/>
    <s v="BAB51638.1"/>
    <x v="1420"/>
    <s v="mll5137"/>
    <x v="0"/>
    <x v="0"/>
    <x v="331"/>
    <x v="326"/>
    <x v="0"/>
  </r>
  <r>
    <n v="7964"/>
    <x v="0"/>
    <x v="0"/>
    <x v="0"/>
    <x v="0"/>
    <x v="0"/>
    <x v="0"/>
    <x v="0"/>
    <n v="4076935"/>
    <n v="4077954"/>
    <x v="1"/>
    <m/>
    <x v="0"/>
    <s v="mll5138"/>
    <x v="0"/>
    <x v="0"/>
    <x v="461"/>
    <x v="0"/>
    <x v="0"/>
  </r>
  <r>
    <n v="7965"/>
    <x v="1"/>
    <x v="1"/>
    <x v="0"/>
    <x v="0"/>
    <x v="0"/>
    <x v="0"/>
    <x v="0"/>
    <n v="4076935"/>
    <n v="4077954"/>
    <x v="1"/>
    <s v="BAB51639.1"/>
    <x v="1420"/>
    <s v="mll5138"/>
    <x v="0"/>
    <x v="0"/>
    <x v="461"/>
    <x v="456"/>
    <x v="0"/>
  </r>
  <r>
    <n v="7966"/>
    <x v="0"/>
    <x v="0"/>
    <x v="0"/>
    <x v="0"/>
    <x v="0"/>
    <x v="0"/>
    <x v="0"/>
    <n v="4078041"/>
    <n v="4078961"/>
    <x v="1"/>
    <m/>
    <x v="0"/>
    <s v="mll5139"/>
    <x v="0"/>
    <x v="0"/>
    <x v="279"/>
    <x v="0"/>
    <x v="0"/>
  </r>
  <r>
    <n v="7967"/>
    <x v="1"/>
    <x v="1"/>
    <x v="0"/>
    <x v="0"/>
    <x v="0"/>
    <x v="0"/>
    <x v="0"/>
    <n v="4078041"/>
    <n v="4078961"/>
    <x v="1"/>
    <s v="BAB51640.1"/>
    <x v="3"/>
    <s v="mll5139"/>
    <x v="0"/>
    <x v="0"/>
    <x v="279"/>
    <x v="275"/>
    <x v="0"/>
  </r>
  <r>
    <n v="7968"/>
    <x v="0"/>
    <x v="0"/>
    <x v="0"/>
    <x v="0"/>
    <x v="0"/>
    <x v="0"/>
    <x v="0"/>
    <n v="4079052"/>
    <n v="4080311"/>
    <x v="0"/>
    <m/>
    <x v="0"/>
    <s v="mlr5140"/>
    <x v="0"/>
    <x v="0"/>
    <x v="500"/>
    <x v="0"/>
    <x v="0"/>
  </r>
  <r>
    <n v="7969"/>
    <x v="1"/>
    <x v="1"/>
    <x v="0"/>
    <x v="0"/>
    <x v="0"/>
    <x v="0"/>
    <x v="0"/>
    <n v="4079052"/>
    <n v="4080311"/>
    <x v="0"/>
    <s v="BAB51641.1"/>
    <x v="0"/>
    <s v="mlr5140"/>
    <x v="0"/>
    <x v="0"/>
    <x v="500"/>
    <x v="494"/>
    <x v="0"/>
  </r>
  <r>
    <n v="7970"/>
    <x v="0"/>
    <x v="0"/>
    <x v="0"/>
    <x v="0"/>
    <x v="0"/>
    <x v="0"/>
    <x v="0"/>
    <n v="4080313"/>
    <n v="4081626"/>
    <x v="0"/>
    <m/>
    <x v="0"/>
    <s v="mlr5142"/>
    <x v="0"/>
    <x v="0"/>
    <x v="278"/>
    <x v="0"/>
    <x v="0"/>
  </r>
  <r>
    <n v="7971"/>
    <x v="1"/>
    <x v="1"/>
    <x v="0"/>
    <x v="0"/>
    <x v="0"/>
    <x v="0"/>
    <x v="0"/>
    <n v="4080313"/>
    <n v="4081626"/>
    <x v="0"/>
    <s v="BAB51642.1"/>
    <x v="1421"/>
    <s v="mlr5142"/>
    <x v="0"/>
    <x v="0"/>
    <x v="278"/>
    <x v="274"/>
    <x v="0"/>
  </r>
  <r>
    <n v="7972"/>
    <x v="0"/>
    <x v="0"/>
    <x v="0"/>
    <x v="0"/>
    <x v="0"/>
    <x v="0"/>
    <x v="0"/>
    <n v="4081704"/>
    <n v="4082207"/>
    <x v="0"/>
    <m/>
    <x v="0"/>
    <s v="mlr5144"/>
    <x v="0"/>
    <x v="0"/>
    <x v="74"/>
    <x v="0"/>
    <x v="0"/>
  </r>
  <r>
    <n v="7973"/>
    <x v="1"/>
    <x v="1"/>
    <x v="0"/>
    <x v="0"/>
    <x v="0"/>
    <x v="0"/>
    <x v="0"/>
    <n v="4081704"/>
    <n v="4082207"/>
    <x v="0"/>
    <s v="BAB51643.1"/>
    <x v="0"/>
    <s v="mlr5144"/>
    <x v="0"/>
    <x v="0"/>
    <x v="74"/>
    <x v="75"/>
    <x v="0"/>
  </r>
  <r>
    <n v="7974"/>
    <x v="0"/>
    <x v="0"/>
    <x v="0"/>
    <x v="0"/>
    <x v="0"/>
    <x v="0"/>
    <x v="0"/>
    <n v="4082204"/>
    <n v="4083469"/>
    <x v="0"/>
    <m/>
    <x v="0"/>
    <s v="mlr5146"/>
    <x v="0"/>
    <x v="0"/>
    <x v="62"/>
    <x v="0"/>
    <x v="0"/>
  </r>
  <r>
    <n v="7975"/>
    <x v="1"/>
    <x v="1"/>
    <x v="0"/>
    <x v="0"/>
    <x v="0"/>
    <x v="0"/>
    <x v="0"/>
    <n v="4082204"/>
    <n v="4083469"/>
    <x v="0"/>
    <s v="BAB51644.1"/>
    <x v="0"/>
    <s v="mlr5146"/>
    <x v="0"/>
    <x v="0"/>
    <x v="62"/>
    <x v="63"/>
    <x v="0"/>
  </r>
  <r>
    <n v="7976"/>
    <x v="0"/>
    <x v="0"/>
    <x v="0"/>
    <x v="0"/>
    <x v="0"/>
    <x v="0"/>
    <x v="0"/>
    <n v="4083479"/>
    <n v="4084150"/>
    <x v="1"/>
    <m/>
    <x v="0"/>
    <s v="mll5147"/>
    <x v="0"/>
    <x v="0"/>
    <x v="123"/>
    <x v="0"/>
    <x v="0"/>
  </r>
  <r>
    <n v="7977"/>
    <x v="1"/>
    <x v="1"/>
    <x v="0"/>
    <x v="0"/>
    <x v="0"/>
    <x v="0"/>
    <x v="0"/>
    <n v="4083479"/>
    <n v="4084150"/>
    <x v="1"/>
    <s v="BAB51645.1"/>
    <x v="0"/>
    <s v="mll5147"/>
    <x v="0"/>
    <x v="0"/>
    <x v="123"/>
    <x v="123"/>
    <x v="0"/>
  </r>
  <r>
    <n v="7978"/>
    <x v="0"/>
    <x v="0"/>
    <x v="0"/>
    <x v="0"/>
    <x v="0"/>
    <x v="0"/>
    <x v="0"/>
    <n v="4084205"/>
    <n v="4085605"/>
    <x v="1"/>
    <m/>
    <x v="0"/>
    <s v="mll5148"/>
    <x v="0"/>
    <x v="0"/>
    <x v="467"/>
    <x v="0"/>
    <x v="0"/>
  </r>
  <r>
    <n v="7979"/>
    <x v="1"/>
    <x v="1"/>
    <x v="0"/>
    <x v="0"/>
    <x v="0"/>
    <x v="0"/>
    <x v="0"/>
    <n v="4084205"/>
    <n v="4085605"/>
    <x v="1"/>
    <s v="BAB51646.1"/>
    <x v="1422"/>
    <s v="mll5148"/>
    <x v="0"/>
    <x v="0"/>
    <x v="467"/>
    <x v="462"/>
    <x v="0"/>
  </r>
  <r>
    <n v="7980"/>
    <x v="0"/>
    <x v="0"/>
    <x v="0"/>
    <x v="0"/>
    <x v="0"/>
    <x v="0"/>
    <x v="0"/>
    <n v="4085617"/>
    <n v="4086999"/>
    <x v="1"/>
    <m/>
    <x v="0"/>
    <s v="mll5149"/>
    <x v="0"/>
    <x v="0"/>
    <x v="30"/>
    <x v="0"/>
    <x v="0"/>
  </r>
  <r>
    <n v="7981"/>
    <x v="1"/>
    <x v="1"/>
    <x v="0"/>
    <x v="0"/>
    <x v="0"/>
    <x v="0"/>
    <x v="0"/>
    <n v="4085617"/>
    <n v="4086999"/>
    <x v="1"/>
    <s v="BAB51647.1"/>
    <x v="56"/>
    <s v="mll5149"/>
    <x v="0"/>
    <x v="0"/>
    <x v="30"/>
    <x v="31"/>
    <x v="0"/>
  </r>
  <r>
    <n v="7982"/>
    <x v="0"/>
    <x v="0"/>
    <x v="0"/>
    <x v="0"/>
    <x v="0"/>
    <x v="0"/>
    <x v="0"/>
    <n v="4087143"/>
    <n v="4087607"/>
    <x v="0"/>
    <m/>
    <x v="0"/>
    <s v="mlr5151"/>
    <x v="0"/>
    <x v="0"/>
    <x v="264"/>
    <x v="0"/>
    <x v="0"/>
  </r>
  <r>
    <n v="7983"/>
    <x v="1"/>
    <x v="1"/>
    <x v="0"/>
    <x v="0"/>
    <x v="0"/>
    <x v="0"/>
    <x v="0"/>
    <n v="4087143"/>
    <n v="4087607"/>
    <x v="0"/>
    <s v="BAB51648.1"/>
    <x v="0"/>
    <s v="mlr5151"/>
    <x v="0"/>
    <x v="0"/>
    <x v="264"/>
    <x v="261"/>
    <x v="0"/>
  </r>
  <r>
    <n v="7984"/>
    <x v="0"/>
    <x v="0"/>
    <x v="0"/>
    <x v="0"/>
    <x v="0"/>
    <x v="0"/>
    <x v="0"/>
    <n v="4087626"/>
    <n v="4088057"/>
    <x v="1"/>
    <m/>
    <x v="0"/>
    <s v="mll5152"/>
    <x v="0"/>
    <x v="0"/>
    <x v="125"/>
    <x v="0"/>
    <x v="0"/>
  </r>
  <r>
    <n v="7985"/>
    <x v="1"/>
    <x v="1"/>
    <x v="0"/>
    <x v="0"/>
    <x v="0"/>
    <x v="0"/>
    <x v="0"/>
    <n v="4087626"/>
    <n v="4088057"/>
    <x v="1"/>
    <s v="BAB51649.1"/>
    <x v="3"/>
    <s v="mll5152"/>
    <x v="0"/>
    <x v="0"/>
    <x v="125"/>
    <x v="125"/>
    <x v="0"/>
  </r>
  <r>
    <n v="7986"/>
    <x v="0"/>
    <x v="0"/>
    <x v="0"/>
    <x v="0"/>
    <x v="0"/>
    <x v="0"/>
    <x v="0"/>
    <n v="4088110"/>
    <n v="4088577"/>
    <x v="0"/>
    <m/>
    <x v="0"/>
    <s v="mlr5153"/>
    <x v="0"/>
    <x v="0"/>
    <x v="2"/>
    <x v="0"/>
    <x v="0"/>
  </r>
  <r>
    <n v="7987"/>
    <x v="1"/>
    <x v="1"/>
    <x v="0"/>
    <x v="0"/>
    <x v="0"/>
    <x v="0"/>
    <x v="0"/>
    <n v="4088110"/>
    <n v="4088577"/>
    <x v="0"/>
    <s v="BAB51650.1"/>
    <x v="0"/>
    <s v="mlr5153"/>
    <x v="0"/>
    <x v="0"/>
    <x v="2"/>
    <x v="3"/>
    <x v="0"/>
  </r>
  <r>
    <n v="7988"/>
    <x v="0"/>
    <x v="0"/>
    <x v="0"/>
    <x v="0"/>
    <x v="0"/>
    <x v="0"/>
    <x v="0"/>
    <n v="4088580"/>
    <n v="4089554"/>
    <x v="1"/>
    <m/>
    <x v="0"/>
    <s v="mll5154"/>
    <x v="0"/>
    <x v="0"/>
    <x v="212"/>
    <x v="0"/>
    <x v="0"/>
  </r>
  <r>
    <n v="7989"/>
    <x v="1"/>
    <x v="1"/>
    <x v="0"/>
    <x v="0"/>
    <x v="0"/>
    <x v="0"/>
    <x v="0"/>
    <n v="4088580"/>
    <n v="4089554"/>
    <x v="1"/>
    <s v="BAB51651.1"/>
    <x v="0"/>
    <s v="mll5154"/>
    <x v="0"/>
    <x v="0"/>
    <x v="212"/>
    <x v="209"/>
    <x v="0"/>
  </r>
  <r>
    <n v="7990"/>
    <x v="0"/>
    <x v="0"/>
    <x v="0"/>
    <x v="0"/>
    <x v="0"/>
    <x v="0"/>
    <x v="0"/>
    <n v="4089686"/>
    <n v="4089919"/>
    <x v="1"/>
    <m/>
    <x v="0"/>
    <s v="msl5155"/>
    <x v="0"/>
    <x v="0"/>
    <x v="39"/>
    <x v="0"/>
    <x v="0"/>
  </r>
  <r>
    <n v="7991"/>
    <x v="1"/>
    <x v="1"/>
    <x v="0"/>
    <x v="0"/>
    <x v="0"/>
    <x v="0"/>
    <x v="0"/>
    <n v="4089686"/>
    <n v="4089919"/>
    <x v="1"/>
    <s v="BAB51652.1"/>
    <x v="0"/>
    <s v="msl5155"/>
    <x v="0"/>
    <x v="0"/>
    <x v="39"/>
    <x v="40"/>
    <x v="0"/>
  </r>
  <r>
    <n v="7992"/>
    <x v="0"/>
    <x v="0"/>
    <x v="0"/>
    <x v="0"/>
    <x v="0"/>
    <x v="0"/>
    <x v="0"/>
    <n v="4091133"/>
    <n v="4092440"/>
    <x v="1"/>
    <m/>
    <x v="0"/>
    <s v="mll5156"/>
    <x v="0"/>
    <x v="0"/>
    <x v="54"/>
    <x v="0"/>
    <x v="0"/>
  </r>
  <r>
    <n v="7993"/>
    <x v="1"/>
    <x v="1"/>
    <x v="0"/>
    <x v="0"/>
    <x v="0"/>
    <x v="0"/>
    <x v="0"/>
    <n v="4091133"/>
    <n v="4092440"/>
    <x v="1"/>
    <s v="BAB51653.1"/>
    <x v="0"/>
    <s v="mll5156"/>
    <x v="0"/>
    <x v="0"/>
    <x v="54"/>
    <x v="55"/>
    <x v="0"/>
  </r>
  <r>
    <n v="7994"/>
    <x v="0"/>
    <x v="0"/>
    <x v="0"/>
    <x v="0"/>
    <x v="0"/>
    <x v="0"/>
    <x v="0"/>
    <n v="4092587"/>
    <n v="4093063"/>
    <x v="0"/>
    <m/>
    <x v="0"/>
    <s v="mlr5157"/>
    <x v="0"/>
    <x v="0"/>
    <x v="380"/>
    <x v="0"/>
    <x v="0"/>
  </r>
  <r>
    <n v="7995"/>
    <x v="1"/>
    <x v="1"/>
    <x v="0"/>
    <x v="0"/>
    <x v="0"/>
    <x v="0"/>
    <x v="0"/>
    <n v="4092587"/>
    <n v="4093063"/>
    <x v="0"/>
    <s v="BAB51654.1"/>
    <x v="0"/>
    <s v="mlr5157"/>
    <x v="0"/>
    <x v="0"/>
    <x v="380"/>
    <x v="375"/>
    <x v="0"/>
  </r>
  <r>
    <n v="7996"/>
    <x v="0"/>
    <x v="0"/>
    <x v="0"/>
    <x v="0"/>
    <x v="0"/>
    <x v="0"/>
    <x v="0"/>
    <n v="4093064"/>
    <n v="4093936"/>
    <x v="1"/>
    <m/>
    <x v="0"/>
    <s v="mll5158"/>
    <x v="0"/>
    <x v="0"/>
    <x v="203"/>
    <x v="0"/>
    <x v="0"/>
  </r>
  <r>
    <n v="7997"/>
    <x v="1"/>
    <x v="1"/>
    <x v="0"/>
    <x v="0"/>
    <x v="0"/>
    <x v="0"/>
    <x v="0"/>
    <n v="4093064"/>
    <n v="4093936"/>
    <x v="1"/>
    <s v="BAB51655.1"/>
    <x v="3"/>
    <s v="mll5158"/>
    <x v="0"/>
    <x v="0"/>
    <x v="203"/>
    <x v="200"/>
    <x v="0"/>
  </r>
  <r>
    <n v="7998"/>
    <x v="0"/>
    <x v="0"/>
    <x v="0"/>
    <x v="0"/>
    <x v="0"/>
    <x v="0"/>
    <x v="0"/>
    <n v="4093988"/>
    <n v="4094395"/>
    <x v="0"/>
    <m/>
    <x v="0"/>
    <s v="mlr5159"/>
    <x v="0"/>
    <x v="0"/>
    <x v="36"/>
    <x v="0"/>
    <x v="0"/>
  </r>
  <r>
    <n v="7999"/>
    <x v="1"/>
    <x v="1"/>
    <x v="0"/>
    <x v="0"/>
    <x v="0"/>
    <x v="0"/>
    <x v="0"/>
    <n v="4093988"/>
    <n v="4094395"/>
    <x v="0"/>
    <s v="BAB51656.1"/>
    <x v="0"/>
    <s v="mlr5159"/>
    <x v="0"/>
    <x v="0"/>
    <x v="36"/>
    <x v="37"/>
    <x v="0"/>
  </r>
  <r>
    <n v="8000"/>
    <x v="0"/>
    <x v="0"/>
    <x v="0"/>
    <x v="0"/>
    <x v="0"/>
    <x v="0"/>
    <x v="0"/>
    <n v="4094539"/>
    <n v="4095480"/>
    <x v="0"/>
    <m/>
    <x v="0"/>
    <s v="mlr5160"/>
    <x v="0"/>
    <x v="0"/>
    <x v="276"/>
    <x v="0"/>
    <x v="0"/>
  </r>
  <r>
    <n v="8001"/>
    <x v="1"/>
    <x v="1"/>
    <x v="0"/>
    <x v="0"/>
    <x v="0"/>
    <x v="0"/>
    <x v="0"/>
    <n v="4094539"/>
    <n v="4095480"/>
    <x v="0"/>
    <s v="BAB51657.1"/>
    <x v="0"/>
    <s v="mlr5160"/>
    <x v="0"/>
    <x v="0"/>
    <x v="276"/>
    <x v="272"/>
    <x v="0"/>
  </r>
  <r>
    <n v="8002"/>
    <x v="0"/>
    <x v="0"/>
    <x v="0"/>
    <x v="0"/>
    <x v="0"/>
    <x v="0"/>
    <x v="0"/>
    <n v="4095604"/>
    <n v="4096581"/>
    <x v="0"/>
    <m/>
    <x v="0"/>
    <s v="mlr5161"/>
    <x v="0"/>
    <x v="0"/>
    <x v="282"/>
    <x v="0"/>
    <x v="0"/>
  </r>
  <r>
    <n v="8003"/>
    <x v="1"/>
    <x v="1"/>
    <x v="0"/>
    <x v="0"/>
    <x v="0"/>
    <x v="0"/>
    <x v="0"/>
    <n v="4095604"/>
    <n v="4096581"/>
    <x v="0"/>
    <s v="BAB51658.1"/>
    <x v="3"/>
    <s v="mlr5161"/>
    <x v="0"/>
    <x v="0"/>
    <x v="282"/>
    <x v="278"/>
    <x v="0"/>
  </r>
  <r>
    <n v="8004"/>
    <x v="0"/>
    <x v="0"/>
    <x v="0"/>
    <x v="0"/>
    <x v="0"/>
    <x v="0"/>
    <x v="0"/>
    <n v="4096578"/>
    <n v="4097561"/>
    <x v="0"/>
    <m/>
    <x v="0"/>
    <s v="mlr5162"/>
    <x v="0"/>
    <x v="0"/>
    <x v="384"/>
    <x v="0"/>
    <x v="0"/>
  </r>
  <r>
    <n v="8005"/>
    <x v="1"/>
    <x v="1"/>
    <x v="0"/>
    <x v="0"/>
    <x v="0"/>
    <x v="0"/>
    <x v="0"/>
    <n v="4096578"/>
    <n v="4097561"/>
    <x v="0"/>
    <s v="BAB51659.1"/>
    <x v="1423"/>
    <s v="mlr5162"/>
    <x v="0"/>
    <x v="0"/>
    <x v="384"/>
    <x v="379"/>
    <x v="0"/>
  </r>
  <r>
    <n v="8006"/>
    <x v="0"/>
    <x v="0"/>
    <x v="0"/>
    <x v="0"/>
    <x v="0"/>
    <x v="0"/>
    <x v="0"/>
    <n v="4097643"/>
    <n v="4098044"/>
    <x v="0"/>
    <m/>
    <x v="0"/>
    <s v="mlr5164"/>
    <x v="0"/>
    <x v="0"/>
    <x v="428"/>
    <x v="0"/>
    <x v="0"/>
  </r>
  <r>
    <n v="8007"/>
    <x v="1"/>
    <x v="1"/>
    <x v="0"/>
    <x v="0"/>
    <x v="0"/>
    <x v="0"/>
    <x v="0"/>
    <n v="4097643"/>
    <n v="4098044"/>
    <x v="0"/>
    <s v="BAB51660.1"/>
    <x v="0"/>
    <s v="mlr5164"/>
    <x v="0"/>
    <x v="0"/>
    <x v="428"/>
    <x v="423"/>
    <x v="0"/>
  </r>
  <r>
    <n v="8008"/>
    <x v="0"/>
    <x v="0"/>
    <x v="0"/>
    <x v="0"/>
    <x v="0"/>
    <x v="0"/>
    <x v="0"/>
    <n v="4098045"/>
    <n v="4098836"/>
    <x v="1"/>
    <m/>
    <x v="0"/>
    <s v="mll5165"/>
    <x v="0"/>
    <x v="0"/>
    <x v="83"/>
    <x v="0"/>
    <x v="0"/>
  </r>
  <r>
    <n v="8009"/>
    <x v="1"/>
    <x v="1"/>
    <x v="0"/>
    <x v="0"/>
    <x v="0"/>
    <x v="0"/>
    <x v="0"/>
    <n v="4098045"/>
    <n v="4098836"/>
    <x v="1"/>
    <s v="BAB51661.1"/>
    <x v="0"/>
    <s v="mll5165"/>
    <x v="0"/>
    <x v="0"/>
    <x v="83"/>
    <x v="84"/>
    <x v="0"/>
  </r>
  <r>
    <n v="8010"/>
    <x v="0"/>
    <x v="0"/>
    <x v="0"/>
    <x v="0"/>
    <x v="0"/>
    <x v="0"/>
    <x v="0"/>
    <n v="4099081"/>
    <n v="4100190"/>
    <x v="0"/>
    <m/>
    <x v="0"/>
    <s v="mlr5166"/>
    <x v="0"/>
    <x v="0"/>
    <x v="340"/>
    <x v="0"/>
    <x v="0"/>
  </r>
  <r>
    <n v="8011"/>
    <x v="1"/>
    <x v="1"/>
    <x v="0"/>
    <x v="0"/>
    <x v="0"/>
    <x v="0"/>
    <x v="0"/>
    <n v="4099081"/>
    <n v="4100190"/>
    <x v="0"/>
    <s v="BAB51662.1"/>
    <x v="1424"/>
    <s v="mlr5166"/>
    <x v="0"/>
    <x v="0"/>
    <x v="340"/>
    <x v="335"/>
    <x v="0"/>
  </r>
  <r>
    <n v="8012"/>
    <x v="0"/>
    <x v="0"/>
    <x v="0"/>
    <x v="0"/>
    <x v="0"/>
    <x v="0"/>
    <x v="0"/>
    <n v="4100250"/>
    <n v="4100624"/>
    <x v="1"/>
    <m/>
    <x v="0"/>
    <s v="mll5167"/>
    <x v="0"/>
    <x v="0"/>
    <x v="168"/>
    <x v="0"/>
    <x v="0"/>
  </r>
  <r>
    <n v="8013"/>
    <x v="1"/>
    <x v="1"/>
    <x v="0"/>
    <x v="0"/>
    <x v="0"/>
    <x v="0"/>
    <x v="0"/>
    <n v="4100250"/>
    <n v="4100624"/>
    <x v="1"/>
    <s v="BAB51663.1"/>
    <x v="0"/>
    <s v="mll5167"/>
    <x v="0"/>
    <x v="0"/>
    <x v="168"/>
    <x v="165"/>
    <x v="0"/>
  </r>
  <r>
    <n v="8014"/>
    <x v="0"/>
    <x v="0"/>
    <x v="0"/>
    <x v="0"/>
    <x v="0"/>
    <x v="0"/>
    <x v="0"/>
    <n v="4100905"/>
    <n v="4101774"/>
    <x v="1"/>
    <m/>
    <x v="0"/>
    <s v="mll5168"/>
    <x v="0"/>
    <x v="0"/>
    <x v="270"/>
    <x v="0"/>
    <x v="0"/>
  </r>
  <r>
    <n v="8015"/>
    <x v="1"/>
    <x v="1"/>
    <x v="0"/>
    <x v="0"/>
    <x v="0"/>
    <x v="0"/>
    <x v="0"/>
    <n v="4100905"/>
    <n v="4101774"/>
    <x v="1"/>
    <s v="BAB51664.1"/>
    <x v="1425"/>
    <s v="mll5168"/>
    <x v="0"/>
    <x v="0"/>
    <x v="270"/>
    <x v="266"/>
    <x v="0"/>
  </r>
  <r>
    <n v="8016"/>
    <x v="0"/>
    <x v="0"/>
    <x v="0"/>
    <x v="0"/>
    <x v="0"/>
    <x v="0"/>
    <x v="0"/>
    <n v="4101946"/>
    <n v="4103715"/>
    <x v="1"/>
    <m/>
    <x v="0"/>
    <s v="mll5170"/>
    <x v="0"/>
    <x v="0"/>
    <x v="453"/>
    <x v="0"/>
    <x v="0"/>
  </r>
  <r>
    <n v="8017"/>
    <x v="1"/>
    <x v="1"/>
    <x v="0"/>
    <x v="0"/>
    <x v="0"/>
    <x v="0"/>
    <x v="0"/>
    <n v="4101946"/>
    <n v="4103715"/>
    <x v="1"/>
    <s v="BAB51665.1"/>
    <x v="0"/>
    <s v="mll5170"/>
    <x v="0"/>
    <x v="0"/>
    <x v="453"/>
    <x v="448"/>
    <x v="0"/>
  </r>
  <r>
    <n v="8018"/>
    <x v="0"/>
    <x v="0"/>
    <x v="0"/>
    <x v="0"/>
    <x v="0"/>
    <x v="0"/>
    <x v="0"/>
    <n v="4103736"/>
    <n v="4104320"/>
    <x v="1"/>
    <m/>
    <x v="0"/>
    <s v="mll5171"/>
    <x v="0"/>
    <x v="0"/>
    <x v="420"/>
    <x v="0"/>
    <x v="0"/>
  </r>
  <r>
    <n v="8019"/>
    <x v="1"/>
    <x v="1"/>
    <x v="0"/>
    <x v="0"/>
    <x v="0"/>
    <x v="0"/>
    <x v="0"/>
    <n v="4103736"/>
    <n v="4104320"/>
    <x v="1"/>
    <s v="BAB51666.1"/>
    <x v="0"/>
    <s v="mll5171"/>
    <x v="0"/>
    <x v="0"/>
    <x v="420"/>
    <x v="415"/>
    <x v="0"/>
  </r>
  <r>
    <n v="8020"/>
    <x v="0"/>
    <x v="0"/>
    <x v="0"/>
    <x v="0"/>
    <x v="0"/>
    <x v="0"/>
    <x v="0"/>
    <n v="4104503"/>
    <n v="4105408"/>
    <x v="1"/>
    <m/>
    <x v="0"/>
    <s v="mll5172"/>
    <x v="0"/>
    <x v="0"/>
    <x v="81"/>
    <x v="0"/>
    <x v="0"/>
  </r>
  <r>
    <n v="8021"/>
    <x v="1"/>
    <x v="1"/>
    <x v="0"/>
    <x v="0"/>
    <x v="0"/>
    <x v="0"/>
    <x v="0"/>
    <n v="4104503"/>
    <n v="4105408"/>
    <x v="1"/>
    <s v="BAB51667.1"/>
    <x v="777"/>
    <s v="mll5172"/>
    <x v="0"/>
    <x v="0"/>
    <x v="81"/>
    <x v="82"/>
    <x v="0"/>
  </r>
  <r>
    <n v="8022"/>
    <x v="0"/>
    <x v="0"/>
    <x v="0"/>
    <x v="0"/>
    <x v="0"/>
    <x v="0"/>
    <x v="0"/>
    <n v="4105551"/>
    <n v="4106162"/>
    <x v="0"/>
    <m/>
    <x v="0"/>
    <s v="mlr5173"/>
    <x v="0"/>
    <x v="0"/>
    <x v="118"/>
    <x v="0"/>
    <x v="0"/>
  </r>
  <r>
    <n v="8023"/>
    <x v="1"/>
    <x v="1"/>
    <x v="0"/>
    <x v="0"/>
    <x v="0"/>
    <x v="0"/>
    <x v="0"/>
    <n v="4105551"/>
    <n v="4106162"/>
    <x v="0"/>
    <s v="BAB51668.1"/>
    <x v="0"/>
    <s v="mlr5173"/>
    <x v="0"/>
    <x v="0"/>
    <x v="118"/>
    <x v="118"/>
    <x v="0"/>
  </r>
  <r>
    <n v="8024"/>
    <x v="0"/>
    <x v="0"/>
    <x v="0"/>
    <x v="0"/>
    <x v="0"/>
    <x v="0"/>
    <x v="0"/>
    <n v="4106143"/>
    <n v="4106688"/>
    <x v="0"/>
    <m/>
    <x v="0"/>
    <s v="mlr5174"/>
    <x v="0"/>
    <x v="0"/>
    <x v="116"/>
    <x v="0"/>
    <x v="0"/>
  </r>
  <r>
    <n v="8025"/>
    <x v="1"/>
    <x v="1"/>
    <x v="0"/>
    <x v="0"/>
    <x v="0"/>
    <x v="0"/>
    <x v="0"/>
    <n v="4106143"/>
    <n v="4106688"/>
    <x v="0"/>
    <s v="BAB51669.1"/>
    <x v="0"/>
    <s v="mlr5174"/>
    <x v="0"/>
    <x v="0"/>
    <x v="116"/>
    <x v="116"/>
    <x v="0"/>
  </r>
  <r>
    <n v="8026"/>
    <x v="0"/>
    <x v="0"/>
    <x v="0"/>
    <x v="0"/>
    <x v="0"/>
    <x v="0"/>
    <x v="0"/>
    <n v="4106905"/>
    <n v="4110384"/>
    <x v="0"/>
    <m/>
    <x v="0"/>
    <s v="mlr5175"/>
    <x v="0"/>
    <x v="0"/>
    <x v="757"/>
    <x v="0"/>
    <x v="0"/>
  </r>
  <r>
    <n v="8027"/>
    <x v="1"/>
    <x v="1"/>
    <x v="0"/>
    <x v="0"/>
    <x v="0"/>
    <x v="0"/>
    <x v="0"/>
    <n v="4106905"/>
    <n v="4110384"/>
    <x v="0"/>
    <s v="BAB51670.1"/>
    <x v="0"/>
    <s v="mlr5175"/>
    <x v="0"/>
    <x v="0"/>
    <x v="757"/>
    <x v="747"/>
    <x v="0"/>
  </r>
  <r>
    <n v="8028"/>
    <x v="0"/>
    <x v="0"/>
    <x v="0"/>
    <x v="0"/>
    <x v="0"/>
    <x v="0"/>
    <x v="0"/>
    <n v="4110527"/>
    <n v="4112866"/>
    <x v="0"/>
    <m/>
    <x v="0"/>
    <s v="mlr5176"/>
    <x v="0"/>
    <x v="0"/>
    <x v="758"/>
    <x v="0"/>
    <x v="0"/>
  </r>
  <r>
    <n v="8029"/>
    <x v="1"/>
    <x v="1"/>
    <x v="0"/>
    <x v="0"/>
    <x v="0"/>
    <x v="0"/>
    <x v="0"/>
    <n v="4110527"/>
    <n v="4112866"/>
    <x v="0"/>
    <s v="BAB51671.1"/>
    <x v="0"/>
    <s v="mlr5176"/>
    <x v="0"/>
    <x v="0"/>
    <x v="758"/>
    <x v="748"/>
    <x v="0"/>
  </r>
  <r>
    <n v="8030"/>
    <x v="0"/>
    <x v="0"/>
    <x v="0"/>
    <x v="0"/>
    <x v="0"/>
    <x v="0"/>
    <x v="0"/>
    <n v="4113207"/>
    <n v="4113977"/>
    <x v="0"/>
    <m/>
    <x v="0"/>
    <s v="mlr5177"/>
    <x v="0"/>
    <x v="0"/>
    <x v="327"/>
    <x v="0"/>
    <x v="0"/>
  </r>
  <r>
    <n v="8031"/>
    <x v="1"/>
    <x v="1"/>
    <x v="0"/>
    <x v="0"/>
    <x v="0"/>
    <x v="0"/>
    <x v="0"/>
    <n v="4113207"/>
    <n v="4113977"/>
    <x v="0"/>
    <s v="BAB51672.1"/>
    <x v="0"/>
    <s v="mlr5177"/>
    <x v="0"/>
    <x v="0"/>
    <x v="327"/>
    <x v="322"/>
    <x v="0"/>
  </r>
  <r>
    <n v="8032"/>
    <x v="0"/>
    <x v="0"/>
    <x v="0"/>
    <x v="0"/>
    <x v="0"/>
    <x v="0"/>
    <x v="0"/>
    <n v="4114253"/>
    <n v="4115068"/>
    <x v="1"/>
    <m/>
    <x v="0"/>
    <s v="mll5179"/>
    <x v="0"/>
    <x v="0"/>
    <x v="34"/>
    <x v="0"/>
    <x v="0"/>
  </r>
  <r>
    <n v="8033"/>
    <x v="1"/>
    <x v="1"/>
    <x v="0"/>
    <x v="0"/>
    <x v="0"/>
    <x v="0"/>
    <x v="0"/>
    <n v="4114253"/>
    <n v="4115068"/>
    <x v="1"/>
    <s v="BAB51673.1"/>
    <x v="0"/>
    <s v="mll5179"/>
    <x v="0"/>
    <x v="0"/>
    <x v="34"/>
    <x v="35"/>
    <x v="0"/>
  </r>
  <r>
    <n v="8034"/>
    <x v="0"/>
    <x v="0"/>
    <x v="0"/>
    <x v="0"/>
    <x v="0"/>
    <x v="0"/>
    <x v="0"/>
    <n v="4115225"/>
    <n v="4115641"/>
    <x v="1"/>
    <m/>
    <x v="0"/>
    <s v="mll5182"/>
    <x v="0"/>
    <x v="0"/>
    <x v="226"/>
    <x v="0"/>
    <x v="0"/>
  </r>
  <r>
    <n v="8035"/>
    <x v="1"/>
    <x v="1"/>
    <x v="0"/>
    <x v="0"/>
    <x v="0"/>
    <x v="0"/>
    <x v="0"/>
    <n v="4115225"/>
    <n v="4115641"/>
    <x v="1"/>
    <s v="BAB51674.1"/>
    <x v="0"/>
    <s v="mll5182"/>
    <x v="0"/>
    <x v="0"/>
    <x v="226"/>
    <x v="223"/>
    <x v="0"/>
  </r>
  <r>
    <n v="8036"/>
    <x v="0"/>
    <x v="0"/>
    <x v="0"/>
    <x v="0"/>
    <x v="0"/>
    <x v="0"/>
    <x v="0"/>
    <n v="4115645"/>
    <n v="4116934"/>
    <x v="0"/>
    <m/>
    <x v="0"/>
    <s v="mlr5181"/>
    <x v="0"/>
    <x v="0"/>
    <x v="759"/>
    <x v="0"/>
    <x v="0"/>
  </r>
  <r>
    <n v="8037"/>
    <x v="1"/>
    <x v="1"/>
    <x v="0"/>
    <x v="0"/>
    <x v="0"/>
    <x v="0"/>
    <x v="0"/>
    <n v="4115645"/>
    <n v="4116934"/>
    <x v="0"/>
    <s v="BAB51675.1"/>
    <x v="1426"/>
    <s v="mlr5181"/>
    <x v="0"/>
    <x v="0"/>
    <x v="759"/>
    <x v="749"/>
    <x v="0"/>
  </r>
  <r>
    <n v="8038"/>
    <x v="0"/>
    <x v="0"/>
    <x v="0"/>
    <x v="0"/>
    <x v="0"/>
    <x v="0"/>
    <x v="0"/>
    <n v="4116931"/>
    <n v="4117359"/>
    <x v="0"/>
    <m/>
    <x v="0"/>
    <s v="mlr5183"/>
    <x v="0"/>
    <x v="0"/>
    <x v="177"/>
    <x v="0"/>
    <x v="0"/>
  </r>
  <r>
    <n v="8039"/>
    <x v="1"/>
    <x v="1"/>
    <x v="0"/>
    <x v="0"/>
    <x v="0"/>
    <x v="0"/>
    <x v="0"/>
    <n v="4116931"/>
    <n v="4117359"/>
    <x v="0"/>
    <s v="BAB51676.1"/>
    <x v="1427"/>
    <s v="mlr5183"/>
    <x v="0"/>
    <x v="0"/>
    <x v="177"/>
    <x v="174"/>
    <x v="0"/>
  </r>
  <r>
    <n v="8040"/>
    <x v="0"/>
    <x v="0"/>
    <x v="0"/>
    <x v="0"/>
    <x v="0"/>
    <x v="0"/>
    <x v="0"/>
    <n v="4117366"/>
    <n v="4118763"/>
    <x v="0"/>
    <m/>
    <x v="0"/>
    <s v="mlr5184"/>
    <x v="0"/>
    <x v="0"/>
    <x v="525"/>
    <x v="0"/>
    <x v="0"/>
  </r>
  <r>
    <n v="8041"/>
    <x v="1"/>
    <x v="1"/>
    <x v="0"/>
    <x v="0"/>
    <x v="0"/>
    <x v="0"/>
    <x v="0"/>
    <n v="4117366"/>
    <n v="4118763"/>
    <x v="0"/>
    <s v="BAB51677.1"/>
    <x v="1428"/>
    <s v="mlr5184"/>
    <x v="0"/>
    <x v="0"/>
    <x v="525"/>
    <x v="519"/>
    <x v="0"/>
  </r>
  <r>
    <n v="8042"/>
    <x v="0"/>
    <x v="0"/>
    <x v="0"/>
    <x v="0"/>
    <x v="0"/>
    <x v="0"/>
    <x v="0"/>
    <n v="4118838"/>
    <n v="4119755"/>
    <x v="1"/>
    <m/>
    <x v="0"/>
    <s v="mll5186"/>
    <x v="0"/>
    <x v="0"/>
    <x v="21"/>
    <x v="0"/>
    <x v="0"/>
  </r>
  <r>
    <n v="8043"/>
    <x v="1"/>
    <x v="1"/>
    <x v="0"/>
    <x v="0"/>
    <x v="0"/>
    <x v="0"/>
    <x v="0"/>
    <n v="4118838"/>
    <n v="4119755"/>
    <x v="1"/>
    <s v="BAB51678.1"/>
    <x v="0"/>
    <s v="mll5186"/>
    <x v="0"/>
    <x v="0"/>
    <x v="21"/>
    <x v="22"/>
    <x v="0"/>
  </r>
  <r>
    <n v="8044"/>
    <x v="0"/>
    <x v="0"/>
    <x v="0"/>
    <x v="0"/>
    <x v="0"/>
    <x v="0"/>
    <x v="0"/>
    <n v="4119765"/>
    <n v="4120031"/>
    <x v="1"/>
    <m/>
    <x v="0"/>
    <s v="msl5187"/>
    <x v="0"/>
    <x v="0"/>
    <x v="494"/>
    <x v="0"/>
    <x v="0"/>
  </r>
  <r>
    <n v="8045"/>
    <x v="1"/>
    <x v="1"/>
    <x v="0"/>
    <x v="0"/>
    <x v="0"/>
    <x v="0"/>
    <x v="0"/>
    <n v="4119765"/>
    <n v="4120031"/>
    <x v="1"/>
    <s v="BAB51679.1"/>
    <x v="0"/>
    <s v="msl5187"/>
    <x v="0"/>
    <x v="0"/>
    <x v="494"/>
    <x v="488"/>
    <x v="0"/>
  </r>
  <r>
    <n v="8046"/>
    <x v="0"/>
    <x v="0"/>
    <x v="0"/>
    <x v="0"/>
    <x v="0"/>
    <x v="0"/>
    <x v="0"/>
    <n v="4120221"/>
    <n v="4122692"/>
    <x v="1"/>
    <m/>
    <x v="0"/>
    <s v="mll5188"/>
    <x v="0"/>
    <x v="0"/>
    <x v="760"/>
    <x v="0"/>
    <x v="0"/>
  </r>
  <r>
    <n v="8047"/>
    <x v="1"/>
    <x v="1"/>
    <x v="0"/>
    <x v="0"/>
    <x v="0"/>
    <x v="0"/>
    <x v="0"/>
    <n v="4120221"/>
    <n v="4122692"/>
    <x v="1"/>
    <s v="BAB51680.1"/>
    <x v="1429"/>
    <s v="mll5188"/>
    <x v="0"/>
    <x v="0"/>
    <x v="760"/>
    <x v="750"/>
    <x v="0"/>
  </r>
  <r>
    <n v="8048"/>
    <x v="0"/>
    <x v="0"/>
    <x v="0"/>
    <x v="0"/>
    <x v="0"/>
    <x v="0"/>
    <x v="0"/>
    <n v="4122839"/>
    <n v="4125415"/>
    <x v="1"/>
    <m/>
    <x v="0"/>
    <s v="mll5190"/>
    <x v="0"/>
    <x v="0"/>
    <x v="708"/>
    <x v="0"/>
    <x v="0"/>
  </r>
  <r>
    <n v="8049"/>
    <x v="1"/>
    <x v="1"/>
    <x v="0"/>
    <x v="0"/>
    <x v="0"/>
    <x v="0"/>
    <x v="0"/>
    <n v="4122839"/>
    <n v="4125415"/>
    <x v="1"/>
    <s v="BAB51681.1"/>
    <x v="0"/>
    <s v="mll5190"/>
    <x v="0"/>
    <x v="0"/>
    <x v="708"/>
    <x v="698"/>
    <x v="0"/>
  </r>
  <r>
    <n v="8050"/>
    <x v="0"/>
    <x v="0"/>
    <x v="0"/>
    <x v="0"/>
    <x v="0"/>
    <x v="0"/>
    <x v="0"/>
    <n v="4125559"/>
    <n v="4126170"/>
    <x v="1"/>
    <m/>
    <x v="0"/>
    <s v="mll5191"/>
    <x v="0"/>
    <x v="0"/>
    <x v="118"/>
    <x v="0"/>
    <x v="0"/>
  </r>
  <r>
    <n v="8051"/>
    <x v="1"/>
    <x v="1"/>
    <x v="0"/>
    <x v="0"/>
    <x v="0"/>
    <x v="0"/>
    <x v="0"/>
    <n v="4125559"/>
    <n v="4126170"/>
    <x v="1"/>
    <s v="BAB51682.1"/>
    <x v="0"/>
    <s v="mll5191"/>
    <x v="0"/>
    <x v="0"/>
    <x v="118"/>
    <x v="118"/>
    <x v="0"/>
  </r>
  <r>
    <n v="8052"/>
    <x v="0"/>
    <x v="0"/>
    <x v="0"/>
    <x v="0"/>
    <x v="0"/>
    <x v="0"/>
    <x v="0"/>
    <n v="4126330"/>
    <n v="4127697"/>
    <x v="0"/>
    <m/>
    <x v="0"/>
    <s v="mlr5192"/>
    <x v="0"/>
    <x v="0"/>
    <x v="643"/>
    <x v="0"/>
    <x v="0"/>
  </r>
  <r>
    <n v="8053"/>
    <x v="1"/>
    <x v="1"/>
    <x v="0"/>
    <x v="0"/>
    <x v="0"/>
    <x v="0"/>
    <x v="0"/>
    <n v="4126330"/>
    <n v="4127697"/>
    <x v="0"/>
    <s v="BAB51683.1"/>
    <x v="0"/>
    <s v="mlr5192"/>
    <x v="0"/>
    <x v="0"/>
    <x v="643"/>
    <x v="635"/>
    <x v="0"/>
  </r>
  <r>
    <n v="8054"/>
    <x v="0"/>
    <x v="0"/>
    <x v="0"/>
    <x v="0"/>
    <x v="0"/>
    <x v="0"/>
    <x v="0"/>
    <n v="4127867"/>
    <n v="4128892"/>
    <x v="1"/>
    <m/>
    <x v="0"/>
    <s v="mll5193"/>
    <x v="0"/>
    <x v="0"/>
    <x v="58"/>
    <x v="0"/>
    <x v="0"/>
  </r>
  <r>
    <n v="8055"/>
    <x v="1"/>
    <x v="1"/>
    <x v="0"/>
    <x v="0"/>
    <x v="0"/>
    <x v="0"/>
    <x v="0"/>
    <n v="4127867"/>
    <n v="4128892"/>
    <x v="1"/>
    <s v="BAB51684.1"/>
    <x v="1430"/>
    <s v="mll5193"/>
    <x v="0"/>
    <x v="0"/>
    <x v="58"/>
    <x v="59"/>
    <x v="0"/>
  </r>
  <r>
    <n v="8056"/>
    <x v="0"/>
    <x v="0"/>
    <x v="0"/>
    <x v="0"/>
    <x v="0"/>
    <x v="0"/>
    <x v="0"/>
    <n v="4129234"/>
    <n v="4129404"/>
    <x v="0"/>
    <m/>
    <x v="0"/>
    <s v="msr5194"/>
    <x v="0"/>
    <x v="0"/>
    <x v="143"/>
    <x v="0"/>
    <x v="0"/>
  </r>
  <r>
    <n v="8057"/>
    <x v="1"/>
    <x v="1"/>
    <x v="0"/>
    <x v="0"/>
    <x v="0"/>
    <x v="0"/>
    <x v="0"/>
    <n v="4129234"/>
    <n v="4129404"/>
    <x v="0"/>
    <s v="BAB51685.1"/>
    <x v="0"/>
    <s v="msr5194"/>
    <x v="0"/>
    <x v="0"/>
    <x v="143"/>
    <x v="143"/>
    <x v="0"/>
  </r>
  <r>
    <n v="8058"/>
    <x v="0"/>
    <x v="0"/>
    <x v="0"/>
    <x v="0"/>
    <x v="0"/>
    <x v="0"/>
    <x v="0"/>
    <n v="4129432"/>
    <n v="4130409"/>
    <x v="1"/>
    <m/>
    <x v="0"/>
    <s v="mll5195"/>
    <x v="0"/>
    <x v="0"/>
    <x v="282"/>
    <x v="0"/>
    <x v="0"/>
  </r>
  <r>
    <n v="8059"/>
    <x v="1"/>
    <x v="1"/>
    <x v="0"/>
    <x v="0"/>
    <x v="0"/>
    <x v="0"/>
    <x v="0"/>
    <n v="4129432"/>
    <n v="4130409"/>
    <x v="1"/>
    <s v="BAB51686.1"/>
    <x v="69"/>
    <s v="mll5195"/>
    <x v="0"/>
    <x v="0"/>
    <x v="282"/>
    <x v="278"/>
    <x v="0"/>
  </r>
  <r>
    <n v="8060"/>
    <x v="0"/>
    <x v="0"/>
    <x v="0"/>
    <x v="0"/>
    <x v="0"/>
    <x v="0"/>
    <x v="0"/>
    <n v="4130483"/>
    <n v="4131544"/>
    <x v="0"/>
    <m/>
    <x v="0"/>
    <s v="mlr5196"/>
    <x v="0"/>
    <x v="0"/>
    <x v="350"/>
    <x v="0"/>
    <x v="0"/>
  </r>
  <r>
    <n v="8061"/>
    <x v="1"/>
    <x v="1"/>
    <x v="0"/>
    <x v="0"/>
    <x v="0"/>
    <x v="0"/>
    <x v="0"/>
    <n v="4130483"/>
    <n v="4131544"/>
    <x v="0"/>
    <s v="BAB51687.1"/>
    <x v="3"/>
    <s v="mlr5196"/>
    <x v="0"/>
    <x v="0"/>
    <x v="350"/>
    <x v="345"/>
    <x v="0"/>
  </r>
  <r>
    <n v="8062"/>
    <x v="0"/>
    <x v="0"/>
    <x v="0"/>
    <x v="0"/>
    <x v="0"/>
    <x v="0"/>
    <x v="0"/>
    <n v="4131594"/>
    <n v="4132595"/>
    <x v="1"/>
    <m/>
    <x v="0"/>
    <s v="mll5197"/>
    <x v="0"/>
    <x v="0"/>
    <x v="412"/>
    <x v="0"/>
    <x v="0"/>
  </r>
  <r>
    <n v="8063"/>
    <x v="1"/>
    <x v="1"/>
    <x v="0"/>
    <x v="0"/>
    <x v="0"/>
    <x v="0"/>
    <x v="0"/>
    <n v="4131594"/>
    <n v="4132595"/>
    <x v="1"/>
    <s v="BAB51688.1"/>
    <x v="0"/>
    <s v="mll5197"/>
    <x v="0"/>
    <x v="0"/>
    <x v="412"/>
    <x v="407"/>
    <x v="0"/>
  </r>
  <r>
    <n v="8064"/>
    <x v="0"/>
    <x v="0"/>
    <x v="0"/>
    <x v="0"/>
    <x v="0"/>
    <x v="0"/>
    <x v="0"/>
    <n v="4132693"/>
    <n v="4133385"/>
    <x v="1"/>
    <m/>
    <x v="0"/>
    <s v="mll5199"/>
    <x v="0"/>
    <x v="0"/>
    <x v="253"/>
    <x v="0"/>
    <x v="0"/>
  </r>
  <r>
    <n v="8065"/>
    <x v="1"/>
    <x v="1"/>
    <x v="0"/>
    <x v="0"/>
    <x v="0"/>
    <x v="0"/>
    <x v="0"/>
    <n v="4132693"/>
    <n v="4133385"/>
    <x v="1"/>
    <s v="BAB51689.1"/>
    <x v="777"/>
    <s v="mll5199"/>
    <x v="0"/>
    <x v="0"/>
    <x v="253"/>
    <x v="250"/>
    <x v="0"/>
  </r>
  <r>
    <n v="8066"/>
    <x v="0"/>
    <x v="0"/>
    <x v="0"/>
    <x v="0"/>
    <x v="0"/>
    <x v="0"/>
    <x v="0"/>
    <n v="4133502"/>
    <n v="4134167"/>
    <x v="1"/>
    <m/>
    <x v="0"/>
    <s v="mll5200"/>
    <x v="0"/>
    <x v="0"/>
    <x v="46"/>
    <x v="0"/>
    <x v="0"/>
  </r>
  <r>
    <n v="8067"/>
    <x v="1"/>
    <x v="1"/>
    <x v="0"/>
    <x v="0"/>
    <x v="0"/>
    <x v="0"/>
    <x v="0"/>
    <n v="4133502"/>
    <n v="4134167"/>
    <x v="1"/>
    <s v="BAB51690.1"/>
    <x v="1171"/>
    <s v="mll5200"/>
    <x v="0"/>
    <x v="0"/>
    <x v="46"/>
    <x v="47"/>
    <x v="0"/>
  </r>
  <r>
    <n v="8068"/>
    <x v="0"/>
    <x v="0"/>
    <x v="0"/>
    <x v="0"/>
    <x v="0"/>
    <x v="0"/>
    <x v="0"/>
    <n v="4134373"/>
    <n v="4135170"/>
    <x v="1"/>
    <m/>
    <x v="0"/>
    <s v="mll5202"/>
    <x v="0"/>
    <x v="0"/>
    <x v="0"/>
    <x v="0"/>
    <x v="0"/>
  </r>
  <r>
    <n v="8069"/>
    <x v="1"/>
    <x v="1"/>
    <x v="0"/>
    <x v="0"/>
    <x v="0"/>
    <x v="0"/>
    <x v="0"/>
    <n v="4134373"/>
    <n v="4135170"/>
    <x v="1"/>
    <s v="BAB51691.1"/>
    <x v="1431"/>
    <s v="mll5202"/>
    <x v="0"/>
    <x v="0"/>
    <x v="0"/>
    <x v="1"/>
    <x v="0"/>
  </r>
  <r>
    <n v="8070"/>
    <x v="0"/>
    <x v="0"/>
    <x v="0"/>
    <x v="0"/>
    <x v="0"/>
    <x v="0"/>
    <x v="0"/>
    <n v="4135223"/>
    <n v="4136029"/>
    <x v="1"/>
    <m/>
    <x v="0"/>
    <s v="mll5204"/>
    <x v="0"/>
    <x v="0"/>
    <x v="277"/>
    <x v="0"/>
    <x v="0"/>
  </r>
  <r>
    <n v="8071"/>
    <x v="1"/>
    <x v="1"/>
    <x v="0"/>
    <x v="0"/>
    <x v="0"/>
    <x v="0"/>
    <x v="0"/>
    <n v="4135223"/>
    <n v="4136029"/>
    <x v="1"/>
    <s v="BAB51692.1"/>
    <x v="1046"/>
    <s v="mll5204"/>
    <x v="0"/>
    <x v="0"/>
    <x v="277"/>
    <x v="273"/>
    <x v="0"/>
  </r>
  <r>
    <n v="8072"/>
    <x v="0"/>
    <x v="0"/>
    <x v="0"/>
    <x v="0"/>
    <x v="0"/>
    <x v="0"/>
    <x v="0"/>
    <n v="4136253"/>
    <n v="4137125"/>
    <x v="0"/>
    <m/>
    <x v="0"/>
    <s v="mlr5205"/>
    <x v="0"/>
    <x v="0"/>
    <x v="203"/>
    <x v="0"/>
    <x v="0"/>
  </r>
  <r>
    <n v="8073"/>
    <x v="1"/>
    <x v="1"/>
    <x v="0"/>
    <x v="0"/>
    <x v="0"/>
    <x v="0"/>
    <x v="0"/>
    <n v="4136253"/>
    <n v="4137125"/>
    <x v="0"/>
    <s v="BAB51693.1"/>
    <x v="0"/>
    <s v="mlr5205"/>
    <x v="0"/>
    <x v="0"/>
    <x v="203"/>
    <x v="200"/>
    <x v="0"/>
  </r>
  <r>
    <n v="8074"/>
    <x v="0"/>
    <x v="0"/>
    <x v="0"/>
    <x v="0"/>
    <x v="0"/>
    <x v="0"/>
    <x v="0"/>
    <n v="4137122"/>
    <n v="4137769"/>
    <x v="0"/>
    <m/>
    <x v="0"/>
    <s v="mlr5206"/>
    <x v="0"/>
    <x v="0"/>
    <x v="437"/>
    <x v="0"/>
    <x v="0"/>
  </r>
  <r>
    <n v="8075"/>
    <x v="1"/>
    <x v="1"/>
    <x v="0"/>
    <x v="0"/>
    <x v="0"/>
    <x v="0"/>
    <x v="0"/>
    <n v="4137122"/>
    <n v="4137769"/>
    <x v="0"/>
    <s v="BAB51694.1"/>
    <x v="3"/>
    <s v="mlr5206"/>
    <x v="0"/>
    <x v="0"/>
    <x v="437"/>
    <x v="432"/>
    <x v="0"/>
  </r>
  <r>
    <n v="8076"/>
    <x v="0"/>
    <x v="0"/>
    <x v="0"/>
    <x v="0"/>
    <x v="0"/>
    <x v="0"/>
    <x v="0"/>
    <n v="4137766"/>
    <n v="4139346"/>
    <x v="0"/>
    <m/>
    <x v="0"/>
    <s v="mlr5207"/>
    <x v="0"/>
    <x v="0"/>
    <x v="761"/>
    <x v="0"/>
    <x v="0"/>
  </r>
  <r>
    <n v="8077"/>
    <x v="1"/>
    <x v="1"/>
    <x v="0"/>
    <x v="0"/>
    <x v="0"/>
    <x v="0"/>
    <x v="0"/>
    <n v="4137766"/>
    <n v="4139346"/>
    <x v="0"/>
    <s v="BAB51695.1"/>
    <x v="1432"/>
    <s v="mlr5207"/>
    <x v="0"/>
    <x v="0"/>
    <x v="761"/>
    <x v="751"/>
    <x v="0"/>
  </r>
  <r>
    <n v="8078"/>
    <x v="0"/>
    <x v="0"/>
    <x v="0"/>
    <x v="0"/>
    <x v="0"/>
    <x v="0"/>
    <x v="0"/>
    <n v="4139586"/>
    <n v="4140293"/>
    <x v="0"/>
    <m/>
    <x v="0"/>
    <s v="mlr5208"/>
    <x v="0"/>
    <x v="0"/>
    <x v="165"/>
    <x v="0"/>
    <x v="0"/>
  </r>
  <r>
    <n v="8079"/>
    <x v="1"/>
    <x v="1"/>
    <x v="0"/>
    <x v="0"/>
    <x v="0"/>
    <x v="0"/>
    <x v="0"/>
    <n v="4139586"/>
    <n v="4140293"/>
    <x v="0"/>
    <s v="BAB51696.1"/>
    <x v="1433"/>
    <s v="mlr5208"/>
    <x v="0"/>
    <x v="0"/>
    <x v="165"/>
    <x v="164"/>
    <x v="0"/>
  </r>
  <r>
    <n v="8080"/>
    <x v="0"/>
    <x v="0"/>
    <x v="0"/>
    <x v="0"/>
    <x v="0"/>
    <x v="0"/>
    <x v="0"/>
    <n v="4140278"/>
    <n v="4142164"/>
    <x v="1"/>
    <m/>
    <x v="0"/>
    <s v="mll5209"/>
    <x v="0"/>
    <x v="0"/>
    <x v="583"/>
    <x v="0"/>
    <x v="0"/>
  </r>
  <r>
    <n v="8081"/>
    <x v="1"/>
    <x v="1"/>
    <x v="0"/>
    <x v="0"/>
    <x v="0"/>
    <x v="0"/>
    <x v="0"/>
    <n v="4140278"/>
    <n v="4142164"/>
    <x v="1"/>
    <s v="BAB51697.1"/>
    <x v="0"/>
    <s v="mll5209"/>
    <x v="0"/>
    <x v="0"/>
    <x v="583"/>
    <x v="576"/>
    <x v="0"/>
  </r>
  <r>
    <n v="8082"/>
    <x v="0"/>
    <x v="0"/>
    <x v="0"/>
    <x v="0"/>
    <x v="0"/>
    <x v="0"/>
    <x v="0"/>
    <n v="4142276"/>
    <n v="4143973"/>
    <x v="1"/>
    <m/>
    <x v="0"/>
    <s v="mll5210"/>
    <x v="0"/>
    <x v="0"/>
    <x v="762"/>
    <x v="0"/>
    <x v="0"/>
  </r>
  <r>
    <n v="8083"/>
    <x v="1"/>
    <x v="1"/>
    <x v="0"/>
    <x v="0"/>
    <x v="0"/>
    <x v="0"/>
    <x v="0"/>
    <n v="4142276"/>
    <n v="4143973"/>
    <x v="1"/>
    <s v="BAB51698.1"/>
    <x v="1434"/>
    <s v="mll5210"/>
    <x v="0"/>
    <x v="0"/>
    <x v="762"/>
    <x v="752"/>
    <x v="0"/>
  </r>
  <r>
    <n v="8084"/>
    <x v="0"/>
    <x v="0"/>
    <x v="0"/>
    <x v="0"/>
    <x v="0"/>
    <x v="0"/>
    <x v="0"/>
    <n v="4144182"/>
    <n v="4144832"/>
    <x v="1"/>
    <m/>
    <x v="0"/>
    <s v="mll5212"/>
    <x v="0"/>
    <x v="0"/>
    <x v="9"/>
    <x v="0"/>
    <x v="0"/>
  </r>
  <r>
    <n v="8085"/>
    <x v="1"/>
    <x v="1"/>
    <x v="0"/>
    <x v="0"/>
    <x v="0"/>
    <x v="0"/>
    <x v="0"/>
    <n v="4144182"/>
    <n v="4144832"/>
    <x v="1"/>
    <s v="BAB51699.1"/>
    <x v="1435"/>
    <s v="mll5212"/>
    <x v="0"/>
    <x v="0"/>
    <x v="9"/>
    <x v="10"/>
    <x v="0"/>
  </r>
  <r>
    <n v="8086"/>
    <x v="0"/>
    <x v="0"/>
    <x v="0"/>
    <x v="0"/>
    <x v="0"/>
    <x v="0"/>
    <x v="0"/>
    <n v="4144912"/>
    <n v="4146270"/>
    <x v="1"/>
    <m/>
    <x v="0"/>
    <s v="mll5213"/>
    <x v="0"/>
    <x v="0"/>
    <x v="605"/>
    <x v="0"/>
    <x v="0"/>
  </r>
  <r>
    <n v="8087"/>
    <x v="1"/>
    <x v="1"/>
    <x v="0"/>
    <x v="0"/>
    <x v="0"/>
    <x v="0"/>
    <x v="0"/>
    <n v="4144912"/>
    <n v="4146270"/>
    <x v="1"/>
    <s v="BAB51700.1"/>
    <x v="1436"/>
    <s v="mll5213"/>
    <x v="0"/>
    <x v="0"/>
    <x v="605"/>
    <x v="598"/>
    <x v="0"/>
  </r>
  <r>
    <n v="8088"/>
    <x v="0"/>
    <x v="0"/>
    <x v="0"/>
    <x v="0"/>
    <x v="0"/>
    <x v="0"/>
    <x v="0"/>
    <n v="4146438"/>
    <n v="4146863"/>
    <x v="0"/>
    <m/>
    <x v="0"/>
    <s v="mlr5215"/>
    <x v="0"/>
    <x v="0"/>
    <x v="367"/>
    <x v="0"/>
    <x v="0"/>
  </r>
  <r>
    <n v="8089"/>
    <x v="1"/>
    <x v="1"/>
    <x v="0"/>
    <x v="0"/>
    <x v="0"/>
    <x v="0"/>
    <x v="0"/>
    <n v="4146438"/>
    <n v="4146863"/>
    <x v="0"/>
    <s v="BAB51701.1"/>
    <x v="0"/>
    <s v="mlr5215"/>
    <x v="0"/>
    <x v="0"/>
    <x v="367"/>
    <x v="362"/>
    <x v="0"/>
  </r>
  <r>
    <n v="8090"/>
    <x v="2"/>
    <x v="2"/>
    <x v="0"/>
    <x v="0"/>
    <x v="0"/>
    <x v="0"/>
    <x v="0"/>
    <n v="4147036"/>
    <n v="4147108"/>
    <x v="0"/>
    <m/>
    <x v="0"/>
    <m/>
    <x v="0"/>
    <x v="0"/>
    <x v="161"/>
    <x v="0"/>
    <x v="0"/>
  </r>
  <r>
    <n v="8091"/>
    <x v="0"/>
    <x v="0"/>
    <x v="0"/>
    <x v="0"/>
    <x v="0"/>
    <x v="0"/>
    <x v="0"/>
    <n v="4147367"/>
    <n v="4148539"/>
    <x v="0"/>
    <m/>
    <x v="0"/>
    <s v="mlr5216"/>
    <x v="0"/>
    <x v="0"/>
    <x v="337"/>
    <x v="0"/>
    <x v="0"/>
  </r>
  <r>
    <n v="8092"/>
    <x v="1"/>
    <x v="1"/>
    <x v="0"/>
    <x v="0"/>
    <x v="0"/>
    <x v="0"/>
    <x v="0"/>
    <n v="4147367"/>
    <n v="4148539"/>
    <x v="0"/>
    <s v="BAB51702.1"/>
    <x v="1437"/>
    <s v="mlr5216"/>
    <x v="0"/>
    <x v="0"/>
    <x v="337"/>
    <x v="332"/>
    <x v="0"/>
  </r>
  <r>
    <n v="8093"/>
    <x v="0"/>
    <x v="0"/>
    <x v="0"/>
    <x v="0"/>
    <x v="0"/>
    <x v="0"/>
    <x v="0"/>
    <n v="4148536"/>
    <n v="4149996"/>
    <x v="0"/>
    <m/>
    <x v="0"/>
    <s v="mlr5217"/>
    <x v="0"/>
    <x v="0"/>
    <x v="234"/>
    <x v="0"/>
    <x v="0"/>
  </r>
  <r>
    <n v="8094"/>
    <x v="1"/>
    <x v="1"/>
    <x v="0"/>
    <x v="0"/>
    <x v="0"/>
    <x v="0"/>
    <x v="0"/>
    <n v="4148536"/>
    <n v="4149996"/>
    <x v="0"/>
    <s v="BAB51703.1"/>
    <x v="0"/>
    <s v="mlr5217"/>
    <x v="0"/>
    <x v="0"/>
    <x v="234"/>
    <x v="231"/>
    <x v="0"/>
  </r>
  <r>
    <n v="8095"/>
    <x v="0"/>
    <x v="0"/>
    <x v="0"/>
    <x v="0"/>
    <x v="0"/>
    <x v="0"/>
    <x v="0"/>
    <n v="4150162"/>
    <n v="4151265"/>
    <x v="0"/>
    <m/>
    <x v="0"/>
    <s v="mlr5218"/>
    <x v="0"/>
    <x v="0"/>
    <x v="104"/>
    <x v="0"/>
    <x v="0"/>
  </r>
  <r>
    <n v="8096"/>
    <x v="1"/>
    <x v="1"/>
    <x v="0"/>
    <x v="0"/>
    <x v="0"/>
    <x v="0"/>
    <x v="0"/>
    <n v="4150162"/>
    <n v="4151265"/>
    <x v="0"/>
    <s v="BAB51704.1"/>
    <x v="1247"/>
    <s v="mlr5218"/>
    <x v="0"/>
    <x v="0"/>
    <x v="104"/>
    <x v="105"/>
    <x v="0"/>
  </r>
  <r>
    <n v="8097"/>
    <x v="0"/>
    <x v="0"/>
    <x v="0"/>
    <x v="0"/>
    <x v="0"/>
    <x v="0"/>
    <x v="0"/>
    <n v="4151497"/>
    <n v="4152315"/>
    <x v="0"/>
    <m/>
    <x v="0"/>
    <s v="mlr5219"/>
    <x v="0"/>
    <x v="0"/>
    <x v="243"/>
    <x v="0"/>
    <x v="0"/>
  </r>
  <r>
    <n v="8098"/>
    <x v="1"/>
    <x v="1"/>
    <x v="0"/>
    <x v="0"/>
    <x v="0"/>
    <x v="0"/>
    <x v="0"/>
    <n v="4151497"/>
    <n v="4152315"/>
    <x v="0"/>
    <s v="BAB51705.1"/>
    <x v="776"/>
    <s v="mlr5219"/>
    <x v="0"/>
    <x v="0"/>
    <x v="243"/>
    <x v="240"/>
    <x v="0"/>
  </r>
  <r>
    <n v="8099"/>
    <x v="0"/>
    <x v="0"/>
    <x v="0"/>
    <x v="0"/>
    <x v="0"/>
    <x v="0"/>
    <x v="0"/>
    <n v="4152312"/>
    <n v="4153211"/>
    <x v="0"/>
    <m/>
    <x v="0"/>
    <s v="mlr5220"/>
    <x v="0"/>
    <x v="0"/>
    <x v="66"/>
    <x v="0"/>
    <x v="0"/>
  </r>
  <r>
    <n v="8100"/>
    <x v="1"/>
    <x v="1"/>
    <x v="0"/>
    <x v="0"/>
    <x v="0"/>
    <x v="0"/>
    <x v="0"/>
    <n v="4152312"/>
    <n v="4153211"/>
    <x v="0"/>
    <s v="BAB51706.1"/>
    <x v="777"/>
    <s v="mlr5220"/>
    <x v="0"/>
    <x v="0"/>
    <x v="66"/>
    <x v="67"/>
    <x v="0"/>
  </r>
  <r>
    <n v="8101"/>
    <x v="0"/>
    <x v="0"/>
    <x v="0"/>
    <x v="0"/>
    <x v="0"/>
    <x v="0"/>
    <x v="0"/>
    <n v="4153215"/>
    <n v="4154255"/>
    <x v="0"/>
    <m/>
    <x v="0"/>
    <s v="mlr5222"/>
    <x v="0"/>
    <x v="0"/>
    <x v="206"/>
    <x v="0"/>
    <x v="0"/>
  </r>
  <r>
    <n v="8102"/>
    <x v="1"/>
    <x v="1"/>
    <x v="0"/>
    <x v="0"/>
    <x v="0"/>
    <x v="0"/>
    <x v="0"/>
    <n v="4153215"/>
    <n v="4154255"/>
    <x v="0"/>
    <s v="BAB51707.1"/>
    <x v="777"/>
    <s v="mlr5222"/>
    <x v="0"/>
    <x v="0"/>
    <x v="206"/>
    <x v="203"/>
    <x v="0"/>
  </r>
  <r>
    <n v="8103"/>
    <x v="0"/>
    <x v="0"/>
    <x v="0"/>
    <x v="0"/>
    <x v="0"/>
    <x v="0"/>
    <x v="0"/>
    <n v="4154342"/>
    <n v="4155679"/>
    <x v="0"/>
    <m/>
    <x v="0"/>
    <s v="mlr5223"/>
    <x v="0"/>
    <x v="0"/>
    <x v="263"/>
    <x v="0"/>
    <x v="0"/>
  </r>
  <r>
    <n v="8104"/>
    <x v="1"/>
    <x v="1"/>
    <x v="0"/>
    <x v="0"/>
    <x v="0"/>
    <x v="0"/>
    <x v="0"/>
    <n v="4154342"/>
    <n v="4155679"/>
    <x v="0"/>
    <s v="BAB51708.1"/>
    <x v="0"/>
    <s v="mlr5223"/>
    <x v="0"/>
    <x v="0"/>
    <x v="263"/>
    <x v="260"/>
    <x v="0"/>
  </r>
  <r>
    <n v="8105"/>
    <x v="0"/>
    <x v="0"/>
    <x v="0"/>
    <x v="0"/>
    <x v="0"/>
    <x v="0"/>
    <x v="0"/>
    <n v="4155758"/>
    <n v="4156564"/>
    <x v="0"/>
    <m/>
    <x v="0"/>
    <s v="mlr5224"/>
    <x v="0"/>
    <x v="0"/>
    <x v="277"/>
    <x v="0"/>
    <x v="0"/>
  </r>
  <r>
    <n v="8106"/>
    <x v="1"/>
    <x v="1"/>
    <x v="0"/>
    <x v="0"/>
    <x v="0"/>
    <x v="0"/>
    <x v="0"/>
    <n v="4155758"/>
    <n v="4156564"/>
    <x v="0"/>
    <s v="BAB51709.1"/>
    <x v="776"/>
    <s v="mlr5224"/>
    <x v="0"/>
    <x v="0"/>
    <x v="277"/>
    <x v="273"/>
    <x v="0"/>
  </r>
  <r>
    <n v="8107"/>
    <x v="0"/>
    <x v="0"/>
    <x v="0"/>
    <x v="0"/>
    <x v="0"/>
    <x v="0"/>
    <x v="0"/>
    <n v="4156588"/>
    <n v="4157835"/>
    <x v="0"/>
    <m/>
    <x v="0"/>
    <s v="mlr5225"/>
    <x v="0"/>
    <x v="0"/>
    <x v="331"/>
    <x v="0"/>
    <x v="0"/>
  </r>
  <r>
    <n v="8108"/>
    <x v="1"/>
    <x v="1"/>
    <x v="0"/>
    <x v="0"/>
    <x v="0"/>
    <x v="0"/>
    <x v="0"/>
    <n v="4156588"/>
    <n v="4157835"/>
    <x v="0"/>
    <s v="BAB51710.1"/>
    <x v="1438"/>
    <s v="mlr5225"/>
    <x v="0"/>
    <x v="0"/>
    <x v="331"/>
    <x v="326"/>
    <x v="0"/>
  </r>
  <r>
    <n v="8109"/>
    <x v="0"/>
    <x v="0"/>
    <x v="0"/>
    <x v="0"/>
    <x v="0"/>
    <x v="0"/>
    <x v="0"/>
    <n v="4157898"/>
    <n v="4158458"/>
    <x v="0"/>
    <m/>
    <x v="0"/>
    <s v="mlr5227"/>
    <x v="0"/>
    <x v="0"/>
    <x v="375"/>
    <x v="0"/>
    <x v="0"/>
  </r>
  <r>
    <n v="8110"/>
    <x v="1"/>
    <x v="1"/>
    <x v="0"/>
    <x v="0"/>
    <x v="0"/>
    <x v="0"/>
    <x v="0"/>
    <n v="4157898"/>
    <n v="4158458"/>
    <x v="0"/>
    <s v="BAB51711.1"/>
    <x v="1439"/>
    <s v="mlr5227"/>
    <x v="0"/>
    <x v="0"/>
    <x v="375"/>
    <x v="370"/>
    <x v="0"/>
  </r>
  <r>
    <n v="8111"/>
    <x v="0"/>
    <x v="0"/>
    <x v="0"/>
    <x v="0"/>
    <x v="0"/>
    <x v="0"/>
    <x v="0"/>
    <n v="4158574"/>
    <n v="4159059"/>
    <x v="0"/>
    <m/>
    <x v="0"/>
    <s v="mlr5228"/>
    <x v="0"/>
    <x v="0"/>
    <x v="389"/>
    <x v="0"/>
    <x v="0"/>
  </r>
  <r>
    <n v="8112"/>
    <x v="1"/>
    <x v="1"/>
    <x v="0"/>
    <x v="0"/>
    <x v="0"/>
    <x v="0"/>
    <x v="0"/>
    <n v="4158574"/>
    <n v="4159059"/>
    <x v="0"/>
    <s v="BAB51712.1"/>
    <x v="0"/>
    <s v="mlr5228"/>
    <x v="0"/>
    <x v="0"/>
    <x v="389"/>
    <x v="384"/>
    <x v="0"/>
  </r>
  <r>
    <n v="8113"/>
    <x v="0"/>
    <x v="0"/>
    <x v="0"/>
    <x v="0"/>
    <x v="0"/>
    <x v="0"/>
    <x v="0"/>
    <n v="4159279"/>
    <n v="4159821"/>
    <x v="1"/>
    <m/>
    <x v="0"/>
    <s v="mll5229"/>
    <x v="0"/>
    <x v="0"/>
    <x v="257"/>
    <x v="0"/>
    <x v="0"/>
  </r>
  <r>
    <n v="8114"/>
    <x v="1"/>
    <x v="1"/>
    <x v="0"/>
    <x v="0"/>
    <x v="0"/>
    <x v="0"/>
    <x v="0"/>
    <n v="4159279"/>
    <n v="4159821"/>
    <x v="1"/>
    <s v="BAB51713.1"/>
    <x v="0"/>
    <s v="mll5229"/>
    <x v="0"/>
    <x v="0"/>
    <x v="257"/>
    <x v="254"/>
    <x v="0"/>
  </r>
  <r>
    <n v="8115"/>
    <x v="0"/>
    <x v="0"/>
    <x v="0"/>
    <x v="0"/>
    <x v="0"/>
    <x v="0"/>
    <x v="0"/>
    <n v="4159814"/>
    <n v="4162699"/>
    <x v="1"/>
    <m/>
    <x v="0"/>
    <s v="mll5230"/>
    <x v="0"/>
    <x v="0"/>
    <x v="763"/>
    <x v="0"/>
    <x v="0"/>
  </r>
  <r>
    <n v="8116"/>
    <x v="1"/>
    <x v="1"/>
    <x v="0"/>
    <x v="0"/>
    <x v="0"/>
    <x v="0"/>
    <x v="0"/>
    <n v="4159814"/>
    <n v="4162699"/>
    <x v="1"/>
    <s v="BAB51714.1"/>
    <x v="412"/>
    <s v="mll5230"/>
    <x v="0"/>
    <x v="0"/>
    <x v="763"/>
    <x v="753"/>
    <x v="0"/>
  </r>
  <r>
    <n v="8117"/>
    <x v="0"/>
    <x v="0"/>
    <x v="0"/>
    <x v="0"/>
    <x v="0"/>
    <x v="0"/>
    <x v="0"/>
    <n v="4162696"/>
    <n v="4162962"/>
    <x v="1"/>
    <m/>
    <x v="0"/>
    <s v="msl5231"/>
    <x v="0"/>
    <x v="0"/>
    <x v="494"/>
    <x v="0"/>
    <x v="0"/>
  </r>
  <r>
    <n v="8118"/>
    <x v="1"/>
    <x v="1"/>
    <x v="0"/>
    <x v="0"/>
    <x v="0"/>
    <x v="0"/>
    <x v="0"/>
    <n v="4162696"/>
    <n v="4162962"/>
    <x v="1"/>
    <s v="BAB51715.1"/>
    <x v="411"/>
    <s v="msl5231"/>
    <x v="0"/>
    <x v="0"/>
    <x v="494"/>
    <x v="488"/>
    <x v="0"/>
  </r>
  <r>
    <n v="8119"/>
    <x v="0"/>
    <x v="0"/>
    <x v="0"/>
    <x v="0"/>
    <x v="0"/>
    <x v="0"/>
    <x v="0"/>
    <n v="4162983"/>
    <n v="4164236"/>
    <x v="1"/>
    <m/>
    <x v="0"/>
    <s v="mll5232"/>
    <x v="0"/>
    <x v="0"/>
    <x v="4"/>
    <x v="0"/>
    <x v="0"/>
  </r>
  <r>
    <n v="8120"/>
    <x v="1"/>
    <x v="1"/>
    <x v="0"/>
    <x v="0"/>
    <x v="0"/>
    <x v="0"/>
    <x v="0"/>
    <n v="4162983"/>
    <n v="4164236"/>
    <x v="1"/>
    <s v="BAB51716.1"/>
    <x v="410"/>
    <s v="mll5232"/>
    <x v="0"/>
    <x v="0"/>
    <x v="4"/>
    <x v="5"/>
    <x v="0"/>
  </r>
  <r>
    <n v="8121"/>
    <x v="0"/>
    <x v="0"/>
    <x v="0"/>
    <x v="0"/>
    <x v="0"/>
    <x v="0"/>
    <x v="0"/>
    <n v="4164332"/>
    <n v="4164991"/>
    <x v="1"/>
    <m/>
    <x v="0"/>
    <s v="mll5233"/>
    <x v="0"/>
    <x v="0"/>
    <x v="523"/>
    <x v="0"/>
    <x v="0"/>
  </r>
  <r>
    <n v="8122"/>
    <x v="1"/>
    <x v="1"/>
    <x v="0"/>
    <x v="0"/>
    <x v="0"/>
    <x v="0"/>
    <x v="0"/>
    <n v="4164332"/>
    <n v="4164991"/>
    <x v="1"/>
    <s v="BAB51717.1"/>
    <x v="0"/>
    <s v="mll5233"/>
    <x v="0"/>
    <x v="0"/>
    <x v="523"/>
    <x v="517"/>
    <x v="0"/>
  </r>
  <r>
    <n v="8123"/>
    <x v="0"/>
    <x v="0"/>
    <x v="0"/>
    <x v="0"/>
    <x v="0"/>
    <x v="0"/>
    <x v="0"/>
    <n v="4165231"/>
    <n v="4166670"/>
    <x v="0"/>
    <m/>
    <x v="0"/>
    <s v="mlr5236"/>
    <x v="0"/>
    <x v="0"/>
    <x v="726"/>
    <x v="0"/>
    <x v="0"/>
  </r>
  <r>
    <n v="8124"/>
    <x v="1"/>
    <x v="1"/>
    <x v="0"/>
    <x v="0"/>
    <x v="0"/>
    <x v="0"/>
    <x v="0"/>
    <n v="4165231"/>
    <n v="4166670"/>
    <x v="0"/>
    <s v="BAB51718.1"/>
    <x v="327"/>
    <s v="mlr5236"/>
    <x v="0"/>
    <x v="0"/>
    <x v="726"/>
    <x v="716"/>
    <x v="0"/>
  </r>
  <r>
    <n v="8125"/>
    <x v="0"/>
    <x v="0"/>
    <x v="0"/>
    <x v="0"/>
    <x v="0"/>
    <x v="0"/>
    <x v="0"/>
    <n v="4166720"/>
    <n v="4167295"/>
    <x v="0"/>
    <m/>
    <x v="0"/>
    <s v="mlr5237"/>
    <x v="0"/>
    <x v="0"/>
    <x v="492"/>
    <x v="0"/>
    <x v="0"/>
  </r>
  <r>
    <n v="8126"/>
    <x v="1"/>
    <x v="1"/>
    <x v="0"/>
    <x v="0"/>
    <x v="0"/>
    <x v="0"/>
    <x v="0"/>
    <n v="4166720"/>
    <n v="4167295"/>
    <x v="0"/>
    <s v="BAB51719.1"/>
    <x v="0"/>
    <s v="mlr5237"/>
    <x v="0"/>
    <x v="0"/>
    <x v="492"/>
    <x v="486"/>
    <x v="0"/>
  </r>
  <r>
    <n v="8127"/>
    <x v="0"/>
    <x v="0"/>
    <x v="0"/>
    <x v="0"/>
    <x v="0"/>
    <x v="0"/>
    <x v="0"/>
    <n v="4167361"/>
    <n v="4168584"/>
    <x v="1"/>
    <m/>
    <x v="0"/>
    <s v="mll5238"/>
    <x v="0"/>
    <x v="0"/>
    <x v="231"/>
    <x v="0"/>
    <x v="0"/>
  </r>
  <r>
    <n v="8128"/>
    <x v="1"/>
    <x v="1"/>
    <x v="0"/>
    <x v="0"/>
    <x v="0"/>
    <x v="0"/>
    <x v="0"/>
    <n v="4167361"/>
    <n v="4168584"/>
    <x v="1"/>
    <s v="BAB51720.1"/>
    <x v="0"/>
    <s v="mll5238"/>
    <x v="0"/>
    <x v="0"/>
    <x v="231"/>
    <x v="228"/>
    <x v="0"/>
  </r>
  <r>
    <n v="8129"/>
    <x v="0"/>
    <x v="0"/>
    <x v="0"/>
    <x v="0"/>
    <x v="0"/>
    <x v="0"/>
    <x v="0"/>
    <n v="4168574"/>
    <n v="4168678"/>
    <x v="0"/>
    <m/>
    <x v="0"/>
    <s v="msr5239"/>
    <x v="0"/>
    <x v="0"/>
    <x v="693"/>
    <x v="0"/>
    <x v="0"/>
  </r>
  <r>
    <n v="8130"/>
    <x v="1"/>
    <x v="1"/>
    <x v="0"/>
    <x v="0"/>
    <x v="0"/>
    <x v="0"/>
    <x v="0"/>
    <n v="4168574"/>
    <n v="4168678"/>
    <x v="0"/>
    <s v="BAB51721.1"/>
    <x v="0"/>
    <s v="msr5239"/>
    <x v="0"/>
    <x v="0"/>
    <x v="693"/>
    <x v="683"/>
    <x v="0"/>
  </r>
  <r>
    <n v="8131"/>
    <x v="0"/>
    <x v="0"/>
    <x v="0"/>
    <x v="0"/>
    <x v="0"/>
    <x v="0"/>
    <x v="0"/>
    <n v="4168747"/>
    <n v="4170276"/>
    <x v="1"/>
    <m/>
    <x v="0"/>
    <s v="mll5241"/>
    <x v="0"/>
    <x v="0"/>
    <x v="534"/>
    <x v="0"/>
    <x v="0"/>
  </r>
  <r>
    <n v="8132"/>
    <x v="1"/>
    <x v="1"/>
    <x v="0"/>
    <x v="0"/>
    <x v="0"/>
    <x v="0"/>
    <x v="0"/>
    <n v="4168747"/>
    <n v="4170276"/>
    <x v="1"/>
    <s v="BAB51722.1"/>
    <x v="1440"/>
    <s v="mll5241"/>
    <x v="0"/>
    <x v="0"/>
    <x v="534"/>
    <x v="528"/>
    <x v="0"/>
  </r>
  <r>
    <n v="8133"/>
    <x v="0"/>
    <x v="0"/>
    <x v="0"/>
    <x v="0"/>
    <x v="0"/>
    <x v="0"/>
    <x v="0"/>
    <n v="4170266"/>
    <n v="4171672"/>
    <x v="1"/>
    <m/>
    <x v="0"/>
    <s v="mll5242"/>
    <x v="0"/>
    <x v="0"/>
    <x v="317"/>
    <x v="0"/>
    <x v="0"/>
  </r>
  <r>
    <n v="8134"/>
    <x v="1"/>
    <x v="1"/>
    <x v="0"/>
    <x v="0"/>
    <x v="0"/>
    <x v="0"/>
    <x v="0"/>
    <n v="4170266"/>
    <n v="4171672"/>
    <x v="1"/>
    <s v="BAB51723.1"/>
    <x v="0"/>
    <s v="mll5242"/>
    <x v="0"/>
    <x v="0"/>
    <x v="317"/>
    <x v="312"/>
    <x v="0"/>
  </r>
  <r>
    <n v="8135"/>
    <x v="0"/>
    <x v="0"/>
    <x v="0"/>
    <x v="0"/>
    <x v="0"/>
    <x v="0"/>
    <x v="0"/>
    <n v="4171840"/>
    <n v="4172589"/>
    <x v="1"/>
    <m/>
    <x v="0"/>
    <s v="mll5243"/>
    <x v="0"/>
    <x v="0"/>
    <x v="373"/>
    <x v="0"/>
    <x v="0"/>
  </r>
  <r>
    <n v="8136"/>
    <x v="1"/>
    <x v="1"/>
    <x v="0"/>
    <x v="0"/>
    <x v="0"/>
    <x v="0"/>
    <x v="0"/>
    <n v="4171840"/>
    <n v="4172589"/>
    <x v="1"/>
    <s v="BAB51724.1"/>
    <x v="1441"/>
    <s v="mll5243"/>
    <x v="0"/>
    <x v="0"/>
    <x v="373"/>
    <x v="368"/>
    <x v="0"/>
  </r>
  <r>
    <n v="8137"/>
    <x v="0"/>
    <x v="0"/>
    <x v="0"/>
    <x v="0"/>
    <x v="0"/>
    <x v="0"/>
    <x v="0"/>
    <n v="4172693"/>
    <n v="4173463"/>
    <x v="1"/>
    <m/>
    <x v="0"/>
    <s v="mll5244"/>
    <x v="0"/>
    <x v="0"/>
    <x v="327"/>
    <x v="0"/>
    <x v="0"/>
  </r>
  <r>
    <n v="8138"/>
    <x v="1"/>
    <x v="1"/>
    <x v="0"/>
    <x v="0"/>
    <x v="0"/>
    <x v="0"/>
    <x v="0"/>
    <n v="4172693"/>
    <n v="4173463"/>
    <x v="1"/>
    <s v="BAB51725.1"/>
    <x v="3"/>
    <s v="mll5244"/>
    <x v="0"/>
    <x v="0"/>
    <x v="327"/>
    <x v="322"/>
    <x v="0"/>
  </r>
  <r>
    <n v="8139"/>
    <x v="0"/>
    <x v="0"/>
    <x v="0"/>
    <x v="0"/>
    <x v="0"/>
    <x v="0"/>
    <x v="0"/>
    <n v="4173574"/>
    <n v="4175715"/>
    <x v="0"/>
    <m/>
    <x v="0"/>
    <s v="mlr5245"/>
    <x v="0"/>
    <x v="0"/>
    <x v="764"/>
    <x v="0"/>
    <x v="0"/>
  </r>
  <r>
    <n v="8140"/>
    <x v="1"/>
    <x v="1"/>
    <x v="0"/>
    <x v="0"/>
    <x v="0"/>
    <x v="0"/>
    <x v="0"/>
    <n v="4173574"/>
    <n v="4175715"/>
    <x v="0"/>
    <s v="BAB51726.1"/>
    <x v="1442"/>
    <s v="mlr5245"/>
    <x v="0"/>
    <x v="0"/>
    <x v="764"/>
    <x v="754"/>
    <x v="0"/>
  </r>
  <r>
    <n v="8141"/>
    <x v="0"/>
    <x v="0"/>
    <x v="0"/>
    <x v="0"/>
    <x v="0"/>
    <x v="0"/>
    <x v="0"/>
    <n v="4175730"/>
    <n v="4177934"/>
    <x v="0"/>
    <m/>
    <x v="0"/>
    <s v="mlr5246"/>
    <x v="0"/>
    <x v="0"/>
    <x v="540"/>
    <x v="0"/>
    <x v="0"/>
  </r>
  <r>
    <n v="8142"/>
    <x v="1"/>
    <x v="1"/>
    <x v="0"/>
    <x v="0"/>
    <x v="0"/>
    <x v="0"/>
    <x v="0"/>
    <n v="4175730"/>
    <n v="4177934"/>
    <x v="0"/>
    <s v="BAB51727.1"/>
    <x v="1443"/>
    <s v="mlr5246"/>
    <x v="0"/>
    <x v="0"/>
    <x v="540"/>
    <x v="534"/>
    <x v="0"/>
  </r>
  <r>
    <n v="8143"/>
    <x v="0"/>
    <x v="0"/>
    <x v="0"/>
    <x v="0"/>
    <x v="0"/>
    <x v="0"/>
    <x v="0"/>
    <n v="4177931"/>
    <n v="4178416"/>
    <x v="0"/>
    <m/>
    <x v="0"/>
    <s v="mlr5247"/>
    <x v="0"/>
    <x v="0"/>
    <x v="389"/>
    <x v="0"/>
    <x v="0"/>
  </r>
  <r>
    <n v="8144"/>
    <x v="1"/>
    <x v="1"/>
    <x v="0"/>
    <x v="0"/>
    <x v="0"/>
    <x v="0"/>
    <x v="0"/>
    <n v="4177931"/>
    <n v="4178416"/>
    <x v="0"/>
    <s v="BAB51728.1"/>
    <x v="0"/>
    <s v="mlr5247"/>
    <x v="0"/>
    <x v="0"/>
    <x v="389"/>
    <x v="384"/>
    <x v="0"/>
  </r>
  <r>
    <n v="8145"/>
    <x v="0"/>
    <x v="0"/>
    <x v="0"/>
    <x v="0"/>
    <x v="0"/>
    <x v="0"/>
    <x v="0"/>
    <n v="4178480"/>
    <n v="4179307"/>
    <x v="0"/>
    <m/>
    <x v="0"/>
    <s v="mlr5248"/>
    <x v="0"/>
    <x v="0"/>
    <x v="35"/>
    <x v="0"/>
    <x v="0"/>
  </r>
  <r>
    <n v="8146"/>
    <x v="1"/>
    <x v="1"/>
    <x v="0"/>
    <x v="0"/>
    <x v="0"/>
    <x v="0"/>
    <x v="0"/>
    <n v="4178480"/>
    <n v="4179307"/>
    <x v="0"/>
    <s v="BAB51729.1"/>
    <x v="653"/>
    <s v="mlr5248"/>
    <x v="0"/>
    <x v="0"/>
    <x v="35"/>
    <x v="36"/>
    <x v="0"/>
  </r>
  <r>
    <n v="8147"/>
    <x v="0"/>
    <x v="0"/>
    <x v="0"/>
    <x v="0"/>
    <x v="0"/>
    <x v="0"/>
    <x v="0"/>
    <n v="4179643"/>
    <n v="4180956"/>
    <x v="0"/>
    <m/>
    <x v="0"/>
    <s v="mlr5249"/>
    <x v="0"/>
    <x v="0"/>
    <x v="278"/>
    <x v="0"/>
    <x v="0"/>
  </r>
  <r>
    <n v="8148"/>
    <x v="1"/>
    <x v="1"/>
    <x v="0"/>
    <x v="0"/>
    <x v="0"/>
    <x v="0"/>
    <x v="0"/>
    <n v="4179643"/>
    <n v="4180956"/>
    <x v="0"/>
    <s v="BAB51730.1"/>
    <x v="1444"/>
    <s v="mlr5249"/>
    <x v="0"/>
    <x v="0"/>
    <x v="278"/>
    <x v="274"/>
    <x v="0"/>
  </r>
  <r>
    <n v="8149"/>
    <x v="0"/>
    <x v="0"/>
    <x v="0"/>
    <x v="0"/>
    <x v="0"/>
    <x v="0"/>
    <x v="0"/>
    <n v="4181270"/>
    <n v="4182529"/>
    <x v="1"/>
    <m/>
    <x v="0"/>
    <s v="mll5251"/>
    <x v="0"/>
    <x v="0"/>
    <x v="500"/>
    <x v="0"/>
    <x v="0"/>
  </r>
  <r>
    <n v="8150"/>
    <x v="1"/>
    <x v="1"/>
    <x v="0"/>
    <x v="0"/>
    <x v="0"/>
    <x v="0"/>
    <x v="0"/>
    <n v="4181270"/>
    <n v="4182529"/>
    <x v="1"/>
    <s v="BAB51731.1"/>
    <x v="1445"/>
    <s v="mll5251"/>
    <x v="0"/>
    <x v="0"/>
    <x v="500"/>
    <x v="494"/>
    <x v="0"/>
  </r>
  <r>
    <n v="8151"/>
    <x v="0"/>
    <x v="0"/>
    <x v="0"/>
    <x v="0"/>
    <x v="0"/>
    <x v="0"/>
    <x v="0"/>
    <n v="4182614"/>
    <n v="4183291"/>
    <x v="1"/>
    <m/>
    <x v="0"/>
    <s v="mll5252"/>
    <x v="0"/>
    <x v="0"/>
    <x v="220"/>
    <x v="0"/>
    <x v="0"/>
  </r>
  <r>
    <n v="8152"/>
    <x v="1"/>
    <x v="1"/>
    <x v="0"/>
    <x v="0"/>
    <x v="0"/>
    <x v="0"/>
    <x v="0"/>
    <n v="4182614"/>
    <n v="4183291"/>
    <x v="1"/>
    <s v="BAB51732.1"/>
    <x v="1446"/>
    <s v="mll5252"/>
    <x v="0"/>
    <x v="0"/>
    <x v="220"/>
    <x v="217"/>
    <x v="0"/>
  </r>
  <r>
    <n v="8153"/>
    <x v="0"/>
    <x v="0"/>
    <x v="0"/>
    <x v="0"/>
    <x v="0"/>
    <x v="0"/>
    <x v="0"/>
    <n v="4183892"/>
    <n v="4184167"/>
    <x v="0"/>
    <m/>
    <x v="0"/>
    <s v="mlr5253"/>
    <x v="0"/>
    <x v="0"/>
    <x v="560"/>
    <x v="0"/>
    <x v="0"/>
  </r>
  <r>
    <n v="8154"/>
    <x v="1"/>
    <x v="1"/>
    <x v="0"/>
    <x v="0"/>
    <x v="0"/>
    <x v="0"/>
    <x v="0"/>
    <n v="4183892"/>
    <n v="4184167"/>
    <x v="0"/>
    <s v="BAB51733.1"/>
    <x v="1447"/>
    <s v="mlr5253"/>
    <x v="0"/>
    <x v="0"/>
    <x v="560"/>
    <x v="553"/>
    <x v="0"/>
  </r>
  <r>
    <n v="8155"/>
    <x v="0"/>
    <x v="0"/>
    <x v="0"/>
    <x v="0"/>
    <x v="0"/>
    <x v="0"/>
    <x v="0"/>
    <n v="4184192"/>
    <n v="4186033"/>
    <x v="1"/>
    <m/>
    <x v="0"/>
    <s v="mll5254"/>
    <x v="0"/>
    <x v="0"/>
    <x v="765"/>
    <x v="0"/>
    <x v="0"/>
  </r>
  <r>
    <n v="8156"/>
    <x v="1"/>
    <x v="1"/>
    <x v="0"/>
    <x v="0"/>
    <x v="0"/>
    <x v="0"/>
    <x v="0"/>
    <n v="4184192"/>
    <n v="4186033"/>
    <x v="1"/>
    <s v="BAB51734.1"/>
    <x v="776"/>
    <s v="mll5254"/>
    <x v="0"/>
    <x v="0"/>
    <x v="765"/>
    <x v="755"/>
    <x v="0"/>
  </r>
  <r>
    <n v="8157"/>
    <x v="0"/>
    <x v="0"/>
    <x v="0"/>
    <x v="0"/>
    <x v="0"/>
    <x v="0"/>
    <x v="0"/>
    <n v="4186042"/>
    <n v="4187043"/>
    <x v="1"/>
    <m/>
    <x v="0"/>
    <s v="mll5255"/>
    <x v="0"/>
    <x v="0"/>
    <x v="412"/>
    <x v="0"/>
    <x v="0"/>
  </r>
  <r>
    <n v="8158"/>
    <x v="1"/>
    <x v="1"/>
    <x v="0"/>
    <x v="0"/>
    <x v="0"/>
    <x v="0"/>
    <x v="0"/>
    <n v="4186042"/>
    <n v="4187043"/>
    <x v="1"/>
    <s v="BAB51735.1"/>
    <x v="0"/>
    <s v="mll5255"/>
    <x v="0"/>
    <x v="0"/>
    <x v="412"/>
    <x v="407"/>
    <x v="0"/>
  </r>
  <r>
    <n v="8159"/>
    <x v="0"/>
    <x v="0"/>
    <x v="0"/>
    <x v="0"/>
    <x v="0"/>
    <x v="0"/>
    <x v="0"/>
    <n v="4187040"/>
    <n v="4188959"/>
    <x v="1"/>
    <m/>
    <x v="0"/>
    <s v="mll5256"/>
    <x v="0"/>
    <x v="0"/>
    <x v="522"/>
    <x v="0"/>
    <x v="0"/>
  </r>
  <r>
    <n v="8160"/>
    <x v="1"/>
    <x v="1"/>
    <x v="0"/>
    <x v="0"/>
    <x v="0"/>
    <x v="0"/>
    <x v="0"/>
    <n v="4187040"/>
    <n v="4188959"/>
    <x v="1"/>
    <s v="BAB51736.1"/>
    <x v="0"/>
    <s v="mll5256"/>
    <x v="0"/>
    <x v="0"/>
    <x v="522"/>
    <x v="516"/>
    <x v="0"/>
  </r>
  <r>
    <n v="8161"/>
    <x v="0"/>
    <x v="0"/>
    <x v="0"/>
    <x v="0"/>
    <x v="0"/>
    <x v="0"/>
    <x v="0"/>
    <n v="4188956"/>
    <n v="4189471"/>
    <x v="1"/>
    <m/>
    <x v="0"/>
    <s v="mll5257"/>
    <x v="0"/>
    <x v="0"/>
    <x v="507"/>
    <x v="0"/>
    <x v="0"/>
  </r>
  <r>
    <n v="8162"/>
    <x v="1"/>
    <x v="1"/>
    <x v="0"/>
    <x v="0"/>
    <x v="0"/>
    <x v="0"/>
    <x v="0"/>
    <n v="4188956"/>
    <n v="4189471"/>
    <x v="1"/>
    <s v="BAB51737.1"/>
    <x v="0"/>
    <s v="mll5257"/>
    <x v="0"/>
    <x v="0"/>
    <x v="507"/>
    <x v="501"/>
    <x v="0"/>
  </r>
  <r>
    <n v="8163"/>
    <x v="0"/>
    <x v="0"/>
    <x v="0"/>
    <x v="0"/>
    <x v="0"/>
    <x v="0"/>
    <x v="0"/>
    <n v="4189455"/>
    <n v="4189754"/>
    <x v="1"/>
    <m/>
    <x v="0"/>
    <s v="msl5258"/>
    <x v="0"/>
    <x v="0"/>
    <x v="126"/>
    <x v="0"/>
    <x v="0"/>
  </r>
  <r>
    <n v="8164"/>
    <x v="1"/>
    <x v="1"/>
    <x v="0"/>
    <x v="0"/>
    <x v="0"/>
    <x v="0"/>
    <x v="0"/>
    <n v="4189455"/>
    <n v="4189754"/>
    <x v="1"/>
    <s v="BAB51738.1"/>
    <x v="0"/>
    <s v="msl5258"/>
    <x v="0"/>
    <x v="0"/>
    <x v="126"/>
    <x v="126"/>
    <x v="0"/>
  </r>
  <r>
    <n v="8165"/>
    <x v="0"/>
    <x v="0"/>
    <x v="0"/>
    <x v="0"/>
    <x v="0"/>
    <x v="0"/>
    <x v="0"/>
    <n v="4189892"/>
    <n v="4190044"/>
    <x v="1"/>
    <m/>
    <x v="0"/>
    <s v="msl5259"/>
    <x v="0"/>
    <x v="0"/>
    <x v="363"/>
    <x v="0"/>
    <x v="0"/>
  </r>
  <r>
    <n v="8166"/>
    <x v="1"/>
    <x v="1"/>
    <x v="0"/>
    <x v="0"/>
    <x v="0"/>
    <x v="0"/>
    <x v="0"/>
    <n v="4189892"/>
    <n v="4190044"/>
    <x v="1"/>
    <s v="BAB51739.1"/>
    <x v="0"/>
    <s v="msl5259"/>
    <x v="0"/>
    <x v="0"/>
    <x v="363"/>
    <x v="358"/>
    <x v="0"/>
  </r>
  <r>
    <n v="8167"/>
    <x v="0"/>
    <x v="0"/>
    <x v="0"/>
    <x v="0"/>
    <x v="0"/>
    <x v="0"/>
    <x v="0"/>
    <n v="4190552"/>
    <n v="4191685"/>
    <x v="0"/>
    <m/>
    <x v="0"/>
    <s v="mlr5260"/>
    <x v="0"/>
    <x v="0"/>
    <x v="347"/>
    <x v="0"/>
    <x v="0"/>
  </r>
  <r>
    <n v="8168"/>
    <x v="1"/>
    <x v="1"/>
    <x v="0"/>
    <x v="0"/>
    <x v="0"/>
    <x v="0"/>
    <x v="0"/>
    <n v="4190552"/>
    <n v="4191685"/>
    <x v="0"/>
    <s v="BAB51740.1"/>
    <x v="0"/>
    <s v="mlr5260"/>
    <x v="0"/>
    <x v="0"/>
    <x v="347"/>
    <x v="342"/>
    <x v="0"/>
  </r>
  <r>
    <n v="8169"/>
    <x v="0"/>
    <x v="0"/>
    <x v="0"/>
    <x v="0"/>
    <x v="0"/>
    <x v="0"/>
    <x v="0"/>
    <n v="4191750"/>
    <n v="4192772"/>
    <x v="0"/>
    <m/>
    <x v="0"/>
    <s v="mlr5261"/>
    <x v="0"/>
    <x v="0"/>
    <x v="141"/>
    <x v="0"/>
    <x v="0"/>
  </r>
  <r>
    <n v="8170"/>
    <x v="1"/>
    <x v="1"/>
    <x v="0"/>
    <x v="0"/>
    <x v="0"/>
    <x v="0"/>
    <x v="0"/>
    <n v="4191750"/>
    <n v="4192772"/>
    <x v="0"/>
    <s v="BAB51741.1"/>
    <x v="1448"/>
    <s v="mlr5261"/>
    <x v="0"/>
    <x v="0"/>
    <x v="141"/>
    <x v="141"/>
    <x v="0"/>
  </r>
  <r>
    <n v="8171"/>
    <x v="0"/>
    <x v="0"/>
    <x v="0"/>
    <x v="0"/>
    <x v="0"/>
    <x v="0"/>
    <x v="0"/>
    <n v="4193058"/>
    <n v="4193459"/>
    <x v="0"/>
    <m/>
    <x v="0"/>
    <s v="mlr5262"/>
    <x v="0"/>
    <x v="0"/>
    <x v="428"/>
    <x v="0"/>
    <x v="0"/>
  </r>
  <r>
    <n v="8172"/>
    <x v="1"/>
    <x v="1"/>
    <x v="0"/>
    <x v="0"/>
    <x v="0"/>
    <x v="0"/>
    <x v="0"/>
    <n v="4193058"/>
    <n v="4193459"/>
    <x v="0"/>
    <s v="BAB51742.1"/>
    <x v="0"/>
    <s v="mlr5262"/>
    <x v="0"/>
    <x v="0"/>
    <x v="428"/>
    <x v="423"/>
    <x v="0"/>
  </r>
  <r>
    <n v="8173"/>
    <x v="0"/>
    <x v="0"/>
    <x v="0"/>
    <x v="0"/>
    <x v="0"/>
    <x v="0"/>
    <x v="0"/>
    <n v="4193614"/>
    <n v="4194495"/>
    <x v="0"/>
    <m/>
    <x v="0"/>
    <s v="mlr5264"/>
    <x v="0"/>
    <x v="0"/>
    <x v="214"/>
    <x v="0"/>
    <x v="0"/>
  </r>
  <r>
    <n v="8174"/>
    <x v="1"/>
    <x v="1"/>
    <x v="0"/>
    <x v="0"/>
    <x v="0"/>
    <x v="0"/>
    <x v="0"/>
    <n v="4193614"/>
    <n v="4194495"/>
    <x v="0"/>
    <s v="BAB51743.1"/>
    <x v="1449"/>
    <s v="mlr5264"/>
    <x v="0"/>
    <x v="0"/>
    <x v="214"/>
    <x v="211"/>
    <x v="0"/>
  </r>
  <r>
    <n v="8175"/>
    <x v="0"/>
    <x v="0"/>
    <x v="0"/>
    <x v="0"/>
    <x v="0"/>
    <x v="0"/>
    <x v="0"/>
    <n v="4194545"/>
    <n v="4195876"/>
    <x v="0"/>
    <m/>
    <x v="0"/>
    <s v="mlr5265"/>
    <x v="0"/>
    <x v="0"/>
    <x v="691"/>
    <x v="0"/>
    <x v="0"/>
  </r>
  <r>
    <n v="8176"/>
    <x v="1"/>
    <x v="1"/>
    <x v="0"/>
    <x v="0"/>
    <x v="0"/>
    <x v="0"/>
    <x v="0"/>
    <n v="4194545"/>
    <n v="4195876"/>
    <x v="0"/>
    <s v="BAB51744.1"/>
    <x v="1450"/>
    <s v="mlr5265"/>
    <x v="0"/>
    <x v="0"/>
    <x v="691"/>
    <x v="681"/>
    <x v="0"/>
  </r>
  <r>
    <n v="8177"/>
    <x v="0"/>
    <x v="0"/>
    <x v="0"/>
    <x v="0"/>
    <x v="0"/>
    <x v="0"/>
    <x v="0"/>
    <n v="4195812"/>
    <n v="4197383"/>
    <x v="0"/>
    <m/>
    <x v="0"/>
    <s v="mlr5266"/>
    <x v="0"/>
    <x v="0"/>
    <x v="574"/>
    <x v="0"/>
    <x v="0"/>
  </r>
  <r>
    <n v="8178"/>
    <x v="1"/>
    <x v="1"/>
    <x v="0"/>
    <x v="0"/>
    <x v="0"/>
    <x v="0"/>
    <x v="0"/>
    <n v="4195812"/>
    <n v="4197383"/>
    <x v="0"/>
    <s v="BAB51745.1"/>
    <x v="0"/>
    <s v="mlr5266"/>
    <x v="0"/>
    <x v="0"/>
    <x v="574"/>
    <x v="567"/>
    <x v="0"/>
  </r>
  <r>
    <n v="8179"/>
    <x v="0"/>
    <x v="0"/>
    <x v="0"/>
    <x v="0"/>
    <x v="0"/>
    <x v="0"/>
    <x v="0"/>
    <n v="4197397"/>
    <n v="4197846"/>
    <x v="0"/>
    <m/>
    <x v="0"/>
    <s v="mlr5267"/>
    <x v="0"/>
    <x v="0"/>
    <x v="361"/>
    <x v="0"/>
    <x v="0"/>
  </r>
  <r>
    <n v="8180"/>
    <x v="1"/>
    <x v="1"/>
    <x v="0"/>
    <x v="0"/>
    <x v="0"/>
    <x v="0"/>
    <x v="0"/>
    <n v="4197397"/>
    <n v="4197846"/>
    <x v="0"/>
    <s v="BAB51746.1"/>
    <x v="0"/>
    <s v="mlr5267"/>
    <x v="0"/>
    <x v="0"/>
    <x v="361"/>
    <x v="356"/>
    <x v="0"/>
  </r>
  <r>
    <n v="8181"/>
    <x v="0"/>
    <x v="0"/>
    <x v="0"/>
    <x v="0"/>
    <x v="0"/>
    <x v="0"/>
    <x v="0"/>
    <n v="4197913"/>
    <n v="4198992"/>
    <x v="0"/>
    <m/>
    <x v="0"/>
    <s v="mlr5268"/>
    <x v="0"/>
    <x v="0"/>
    <x v="356"/>
    <x v="0"/>
    <x v="0"/>
  </r>
  <r>
    <n v="8182"/>
    <x v="1"/>
    <x v="1"/>
    <x v="0"/>
    <x v="0"/>
    <x v="0"/>
    <x v="0"/>
    <x v="0"/>
    <n v="4197913"/>
    <n v="4198992"/>
    <x v="0"/>
    <s v="BAB51747.1"/>
    <x v="0"/>
    <s v="mlr5268"/>
    <x v="0"/>
    <x v="0"/>
    <x v="356"/>
    <x v="351"/>
    <x v="0"/>
  </r>
  <r>
    <n v="8183"/>
    <x v="0"/>
    <x v="0"/>
    <x v="0"/>
    <x v="0"/>
    <x v="0"/>
    <x v="0"/>
    <x v="0"/>
    <n v="4199016"/>
    <n v="4200038"/>
    <x v="1"/>
    <m/>
    <x v="0"/>
    <s v="mll5269"/>
    <x v="0"/>
    <x v="0"/>
    <x v="141"/>
    <x v="0"/>
    <x v="0"/>
  </r>
  <r>
    <n v="8184"/>
    <x v="1"/>
    <x v="1"/>
    <x v="0"/>
    <x v="0"/>
    <x v="0"/>
    <x v="0"/>
    <x v="0"/>
    <n v="4199016"/>
    <n v="4200038"/>
    <x v="1"/>
    <s v="BAB51748.1"/>
    <x v="0"/>
    <s v="mll5269"/>
    <x v="0"/>
    <x v="0"/>
    <x v="141"/>
    <x v="141"/>
    <x v="0"/>
  </r>
  <r>
    <n v="8185"/>
    <x v="0"/>
    <x v="0"/>
    <x v="0"/>
    <x v="0"/>
    <x v="0"/>
    <x v="0"/>
    <x v="0"/>
    <n v="4200092"/>
    <n v="4201777"/>
    <x v="1"/>
    <m/>
    <x v="0"/>
    <s v="mll5270"/>
    <x v="0"/>
    <x v="0"/>
    <x v="671"/>
    <x v="0"/>
    <x v="0"/>
  </r>
  <r>
    <n v="8186"/>
    <x v="1"/>
    <x v="1"/>
    <x v="0"/>
    <x v="0"/>
    <x v="0"/>
    <x v="0"/>
    <x v="0"/>
    <n v="4200092"/>
    <n v="4201777"/>
    <x v="1"/>
    <s v="BAB51749.1"/>
    <x v="1451"/>
    <s v="mll5270"/>
    <x v="0"/>
    <x v="0"/>
    <x v="671"/>
    <x v="663"/>
    <x v="0"/>
  </r>
  <r>
    <n v="8187"/>
    <x v="0"/>
    <x v="0"/>
    <x v="0"/>
    <x v="0"/>
    <x v="0"/>
    <x v="0"/>
    <x v="0"/>
    <n v="4201776"/>
    <n v="4202948"/>
    <x v="0"/>
    <m/>
    <x v="0"/>
    <s v="mlr5271"/>
    <x v="0"/>
    <x v="0"/>
    <x v="337"/>
    <x v="0"/>
    <x v="0"/>
  </r>
  <r>
    <n v="8188"/>
    <x v="1"/>
    <x v="1"/>
    <x v="0"/>
    <x v="0"/>
    <x v="0"/>
    <x v="0"/>
    <x v="0"/>
    <n v="4201776"/>
    <n v="4202948"/>
    <x v="0"/>
    <s v="BAB51750.1"/>
    <x v="1452"/>
    <s v="mlr5271"/>
    <x v="0"/>
    <x v="0"/>
    <x v="337"/>
    <x v="332"/>
    <x v="0"/>
  </r>
  <r>
    <n v="8189"/>
    <x v="0"/>
    <x v="0"/>
    <x v="0"/>
    <x v="0"/>
    <x v="0"/>
    <x v="0"/>
    <x v="0"/>
    <n v="4202950"/>
    <n v="4203954"/>
    <x v="0"/>
    <m/>
    <x v="0"/>
    <s v="mlr5272"/>
    <x v="0"/>
    <x v="0"/>
    <x v="100"/>
    <x v="0"/>
    <x v="0"/>
  </r>
  <r>
    <n v="8190"/>
    <x v="1"/>
    <x v="1"/>
    <x v="0"/>
    <x v="0"/>
    <x v="0"/>
    <x v="0"/>
    <x v="0"/>
    <n v="4202950"/>
    <n v="4203954"/>
    <x v="0"/>
    <s v="BAB51751.1"/>
    <x v="1453"/>
    <s v="mlr5272"/>
    <x v="0"/>
    <x v="0"/>
    <x v="100"/>
    <x v="101"/>
    <x v="0"/>
  </r>
  <r>
    <n v="8191"/>
    <x v="0"/>
    <x v="0"/>
    <x v="0"/>
    <x v="0"/>
    <x v="0"/>
    <x v="0"/>
    <x v="0"/>
    <n v="4203954"/>
    <n v="4204904"/>
    <x v="0"/>
    <m/>
    <x v="0"/>
    <s v="mlr5273"/>
    <x v="0"/>
    <x v="0"/>
    <x v="158"/>
    <x v="0"/>
    <x v="0"/>
  </r>
  <r>
    <n v="8192"/>
    <x v="1"/>
    <x v="1"/>
    <x v="0"/>
    <x v="0"/>
    <x v="0"/>
    <x v="0"/>
    <x v="0"/>
    <n v="4203954"/>
    <n v="4204904"/>
    <x v="0"/>
    <s v="BAB51752.1"/>
    <x v="1454"/>
    <s v="mlr5273"/>
    <x v="0"/>
    <x v="0"/>
    <x v="158"/>
    <x v="158"/>
    <x v="0"/>
  </r>
  <r>
    <n v="8193"/>
    <x v="0"/>
    <x v="0"/>
    <x v="0"/>
    <x v="0"/>
    <x v="0"/>
    <x v="0"/>
    <x v="0"/>
    <n v="4204894"/>
    <n v="4205862"/>
    <x v="0"/>
    <m/>
    <x v="0"/>
    <s v="mlr5274"/>
    <x v="0"/>
    <x v="0"/>
    <x v="580"/>
    <x v="0"/>
    <x v="0"/>
  </r>
  <r>
    <n v="8194"/>
    <x v="1"/>
    <x v="1"/>
    <x v="0"/>
    <x v="0"/>
    <x v="0"/>
    <x v="0"/>
    <x v="0"/>
    <n v="4204894"/>
    <n v="4205862"/>
    <x v="0"/>
    <s v="BAB51753.1"/>
    <x v="1455"/>
    <s v="mlr5274"/>
    <x v="0"/>
    <x v="0"/>
    <x v="580"/>
    <x v="573"/>
    <x v="0"/>
  </r>
  <r>
    <n v="8195"/>
    <x v="0"/>
    <x v="0"/>
    <x v="0"/>
    <x v="0"/>
    <x v="0"/>
    <x v="0"/>
    <x v="0"/>
    <n v="4205937"/>
    <n v="4206833"/>
    <x v="0"/>
    <m/>
    <x v="0"/>
    <s v="mlr5275"/>
    <x v="0"/>
    <x v="0"/>
    <x v="156"/>
    <x v="0"/>
    <x v="0"/>
  </r>
  <r>
    <n v="8196"/>
    <x v="1"/>
    <x v="1"/>
    <x v="0"/>
    <x v="0"/>
    <x v="0"/>
    <x v="0"/>
    <x v="0"/>
    <n v="4205937"/>
    <n v="4206833"/>
    <x v="0"/>
    <s v="BAB51754.1"/>
    <x v="1456"/>
    <s v="mlr5275"/>
    <x v="0"/>
    <x v="0"/>
    <x v="156"/>
    <x v="156"/>
    <x v="0"/>
  </r>
  <r>
    <n v="8197"/>
    <x v="0"/>
    <x v="0"/>
    <x v="0"/>
    <x v="0"/>
    <x v="0"/>
    <x v="0"/>
    <x v="0"/>
    <n v="4207118"/>
    <n v="4209505"/>
    <x v="0"/>
    <m/>
    <x v="0"/>
    <s v="mlr5276"/>
    <x v="0"/>
    <x v="0"/>
    <x v="766"/>
    <x v="0"/>
    <x v="0"/>
  </r>
  <r>
    <n v="8198"/>
    <x v="1"/>
    <x v="1"/>
    <x v="0"/>
    <x v="0"/>
    <x v="0"/>
    <x v="0"/>
    <x v="0"/>
    <n v="4207118"/>
    <n v="4209505"/>
    <x v="0"/>
    <s v="BAB51755.1"/>
    <x v="1457"/>
    <s v="mlr5276"/>
    <x v="0"/>
    <x v="0"/>
    <x v="766"/>
    <x v="756"/>
    <x v="0"/>
  </r>
  <r>
    <n v="8199"/>
    <x v="0"/>
    <x v="0"/>
    <x v="0"/>
    <x v="0"/>
    <x v="0"/>
    <x v="0"/>
    <x v="0"/>
    <n v="4209595"/>
    <n v="4210485"/>
    <x v="1"/>
    <m/>
    <x v="0"/>
    <s v="mll5277"/>
    <x v="0"/>
    <x v="0"/>
    <x v="219"/>
    <x v="0"/>
    <x v="0"/>
  </r>
  <r>
    <n v="8200"/>
    <x v="1"/>
    <x v="1"/>
    <x v="0"/>
    <x v="0"/>
    <x v="0"/>
    <x v="0"/>
    <x v="0"/>
    <n v="4209595"/>
    <n v="4210485"/>
    <x v="1"/>
    <s v="BAB51756.1"/>
    <x v="3"/>
    <s v="mll5277"/>
    <x v="0"/>
    <x v="0"/>
    <x v="219"/>
    <x v="216"/>
    <x v="0"/>
  </r>
  <r>
    <n v="8201"/>
    <x v="0"/>
    <x v="0"/>
    <x v="0"/>
    <x v="0"/>
    <x v="0"/>
    <x v="0"/>
    <x v="0"/>
    <n v="4210776"/>
    <n v="4211510"/>
    <x v="0"/>
    <m/>
    <x v="0"/>
    <s v="mlr5278"/>
    <x v="0"/>
    <x v="0"/>
    <x v="8"/>
    <x v="0"/>
    <x v="0"/>
  </r>
  <r>
    <n v="8202"/>
    <x v="1"/>
    <x v="1"/>
    <x v="0"/>
    <x v="0"/>
    <x v="0"/>
    <x v="0"/>
    <x v="0"/>
    <n v="4210776"/>
    <n v="4211510"/>
    <x v="0"/>
    <s v="BAB51757.1"/>
    <x v="490"/>
    <s v="mlr5278"/>
    <x v="0"/>
    <x v="0"/>
    <x v="8"/>
    <x v="9"/>
    <x v="0"/>
  </r>
  <r>
    <n v="8203"/>
    <x v="0"/>
    <x v="0"/>
    <x v="0"/>
    <x v="0"/>
    <x v="0"/>
    <x v="0"/>
    <x v="0"/>
    <n v="4211559"/>
    <n v="4212311"/>
    <x v="0"/>
    <m/>
    <x v="0"/>
    <s v="mlr5280"/>
    <x v="0"/>
    <x v="0"/>
    <x v="393"/>
    <x v="0"/>
    <x v="0"/>
  </r>
  <r>
    <n v="8204"/>
    <x v="1"/>
    <x v="1"/>
    <x v="0"/>
    <x v="0"/>
    <x v="0"/>
    <x v="0"/>
    <x v="0"/>
    <n v="4211559"/>
    <n v="4212311"/>
    <x v="0"/>
    <s v="BAB51758.1"/>
    <x v="490"/>
    <s v="mlr5280"/>
    <x v="0"/>
    <x v="0"/>
    <x v="393"/>
    <x v="388"/>
    <x v="0"/>
  </r>
  <r>
    <n v="8205"/>
    <x v="0"/>
    <x v="0"/>
    <x v="0"/>
    <x v="0"/>
    <x v="0"/>
    <x v="0"/>
    <x v="0"/>
    <n v="4212343"/>
    <n v="4212945"/>
    <x v="0"/>
    <m/>
    <x v="0"/>
    <s v="mlr5281"/>
    <x v="0"/>
    <x v="0"/>
    <x v="517"/>
    <x v="0"/>
    <x v="0"/>
  </r>
  <r>
    <n v="8206"/>
    <x v="1"/>
    <x v="1"/>
    <x v="0"/>
    <x v="0"/>
    <x v="0"/>
    <x v="0"/>
    <x v="0"/>
    <n v="4212343"/>
    <n v="4212945"/>
    <x v="0"/>
    <s v="BAB51759.1"/>
    <x v="0"/>
    <s v="mlr5281"/>
    <x v="0"/>
    <x v="0"/>
    <x v="517"/>
    <x v="511"/>
    <x v="0"/>
  </r>
  <r>
    <n v="8207"/>
    <x v="0"/>
    <x v="0"/>
    <x v="0"/>
    <x v="0"/>
    <x v="0"/>
    <x v="0"/>
    <x v="0"/>
    <n v="4213028"/>
    <n v="4213474"/>
    <x v="0"/>
    <m/>
    <x v="0"/>
    <s v="mlr5282"/>
    <x v="0"/>
    <x v="0"/>
    <x v="131"/>
    <x v="0"/>
    <x v="0"/>
  </r>
  <r>
    <n v="8208"/>
    <x v="1"/>
    <x v="1"/>
    <x v="0"/>
    <x v="0"/>
    <x v="0"/>
    <x v="0"/>
    <x v="0"/>
    <n v="4213028"/>
    <n v="4213474"/>
    <x v="0"/>
    <s v="BAB51760.1"/>
    <x v="0"/>
    <s v="mlr5282"/>
    <x v="0"/>
    <x v="0"/>
    <x v="131"/>
    <x v="131"/>
    <x v="0"/>
  </r>
  <r>
    <n v="8209"/>
    <x v="0"/>
    <x v="0"/>
    <x v="0"/>
    <x v="0"/>
    <x v="0"/>
    <x v="0"/>
    <x v="0"/>
    <n v="4213549"/>
    <n v="4214181"/>
    <x v="0"/>
    <m/>
    <x v="0"/>
    <s v="mlr5283"/>
    <x v="0"/>
    <x v="0"/>
    <x v="466"/>
    <x v="0"/>
    <x v="0"/>
  </r>
  <r>
    <n v="8210"/>
    <x v="1"/>
    <x v="1"/>
    <x v="0"/>
    <x v="0"/>
    <x v="0"/>
    <x v="0"/>
    <x v="0"/>
    <n v="4213549"/>
    <n v="4214181"/>
    <x v="0"/>
    <s v="BAB51761.1"/>
    <x v="0"/>
    <s v="mlr5283"/>
    <x v="0"/>
    <x v="0"/>
    <x v="466"/>
    <x v="461"/>
    <x v="0"/>
  </r>
  <r>
    <n v="8211"/>
    <x v="0"/>
    <x v="0"/>
    <x v="0"/>
    <x v="0"/>
    <x v="0"/>
    <x v="0"/>
    <x v="0"/>
    <n v="4214349"/>
    <n v="4215431"/>
    <x v="1"/>
    <m/>
    <x v="0"/>
    <s v="mll5285"/>
    <x v="0"/>
    <x v="0"/>
    <x v="543"/>
    <x v="0"/>
    <x v="0"/>
  </r>
  <r>
    <n v="8212"/>
    <x v="1"/>
    <x v="1"/>
    <x v="0"/>
    <x v="0"/>
    <x v="0"/>
    <x v="0"/>
    <x v="0"/>
    <n v="4214349"/>
    <n v="4215431"/>
    <x v="1"/>
    <s v="BAB51762.1"/>
    <x v="0"/>
    <s v="mll5285"/>
    <x v="0"/>
    <x v="0"/>
    <x v="543"/>
    <x v="537"/>
    <x v="0"/>
  </r>
  <r>
    <n v="8213"/>
    <x v="0"/>
    <x v="0"/>
    <x v="0"/>
    <x v="0"/>
    <x v="0"/>
    <x v="0"/>
    <x v="0"/>
    <n v="4215669"/>
    <n v="4217597"/>
    <x v="1"/>
    <m/>
    <x v="0"/>
    <s v="mll5286"/>
    <x v="0"/>
    <x v="0"/>
    <x v="700"/>
    <x v="0"/>
    <x v="0"/>
  </r>
  <r>
    <n v="8214"/>
    <x v="1"/>
    <x v="1"/>
    <x v="0"/>
    <x v="0"/>
    <x v="0"/>
    <x v="0"/>
    <x v="0"/>
    <n v="4215669"/>
    <n v="4217597"/>
    <x v="1"/>
    <s v="BAB51763.1"/>
    <x v="596"/>
    <s v="mll5286"/>
    <x v="0"/>
    <x v="0"/>
    <x v="700"/>
    <x v="690"/>
    <x v="0"/>
  </r>
  <r>
    <n v="8215"/>
    <x v="0"/>
    <x v="0"/>
    <x v="0"/>
    <x v="0"/>
    <x v="0"/>
    <x v="0"/>
    <x v="0"/>
    <n v="4217730"/>
    <n v="4218008"/>
    <x v="0"/>
    <m/>
    <x v="0"/>
    <s v="msr5287"/>
    <x v="0"/>
    <x v="0"/>
    <x v="102"/>
    <x v="0"/>
    <x v="0"/>
  </r>
  <r>
    <n v="8216"/>
    <x v="1"/>
    <x v="1"/>
    <x v="0"/>
    <x v="0"/>
    <x v="0"/>
    <x v="0"/>
    <x v="0"/>
    <n v="4217730"/>
    <n v="4218008"/>
    <x v="0"/>
    <s v="BAB51764.1"/>
    <x v="0"/>
    <s v="msr5287"/>
    <x v="0"/>
    <x v="0"/>
    <x v="102"/>
    <x v="103"/>
    <x v="0"/>
  </r>
  <r>
    <n v="8217"/>
    <x v="0"/>
    <x v="0"/>
    <x v="0"/>
    <x v="0"/>
    <x v="0"/>
    <x v="0"/>
    <x v="0"/>
    <n v="4218374"/>
    <n v="4219360"/>
    <x v="1"/>
    <m/>
    <x v="0"/>
    <s v="mll5289"/>
    <x v="0"/>
    <x v="0"/>
    <x v="480"/>
    <x v="0"/>
    <x v="0"/>
  </r>
  <r>
    <n v="8218"/>
    <x v="1"/>
    <x v="1"/>
    <x v="0"/>
    <x v="0"/>
    <x v="0"/>
    <x v="0"/>
    <x v="0"/>
    <n v="4218374"/>
    <n v="4219360"/>
    <x v="1"/>
    <s v="BAB51765.1"/>
    <x v="0"/>
    <s v="mll5289"/>
    <x v="0"/>
    <x v="0"/>
    <x v="480"/>
    <x v="474"/>
    <x v="0"/>
  </r>
  <r>
    <n v="8219"/>
    <x v="0"/>
    <x v="0"/>
    <x v="0"/>
    <x v="0"/>
    <x v="0"/>
    <x v="0"/>
    <x v="0"/>
    <n v="4219392"/>
    <n v="4219817"/>
    <x v="1"/>
    <m/>
    <x v="0"/>
    <s v="mll5290"/>
    <x v="0"/>
    <x v="0"/>
    <x v="367"/>
    <x v="0"/>
    <x v="0"/>
  </r>
  <r>
    <n v="8220"/>
    <x v="1"/>
    <x v="1"/>
    <x v="0"/>
    <x v="0"/>
    <x v="0"/>
    <x v="0"/>
    <x v="0"/>
    <n v="4219392"/>
    <n v="4219817"/>
    <x v="1"/>
    <s v="BAB51766.1"/>
    <x v="0"/>
    <s v="mll5290"/>
    <x v="0"/>
    <x v="0"/>
    <x v="367"/>
    <x v="362"/>
    <x v="0"/>
  </r>
  <r>
    <n v="8221"/>
    <x v="0"/>
    <x v="0"/>
    <x v="0"/>
    <x v="0"/>
    <x v="0"/>
    <x v="0"/>
    <x v="0"/>
    <n v="4219827"/>
    <n v="4221410"/>
    <x v="1"/>
    <m/>
    <x v="0"/>
    <s v="mll5291"/>
    <x v="0"/>
    <x v="0"/>
    <x v="146"/>
    <x v="0"/>
    <x v="0"/>
  </r>
  <r>
    <n v="8222"/>
    <x v="1"/>
    <x v="1"/>
    <x v="0"/>
    <x v="0"/>
    <x v="0"/>
    <x v="0"/>
    <x v="0"/>
    <n v="4219827"/>
    <n v="4221410"/>
    <x v="1"/>
    <s v="BAB51767.1"/>
    <x v="1458"/>
    <s v="mll5291"/>
    <x v="0"/>
    <x v="0"/>
    <x v="146"/>
    <x v="146"/>
    <x v="0"/>
  </r>
  <r>
    <n v="8223"/>
    <x v="0"/>
    <x v="0"/>
    <x v="0"/>
    <x v="0"/>
    <x v="0"/>
    <x v="0"/>
    <x v="0"/>
    <n v="4221443"/>
    <n v="4221745"/>
    <x v="1"/>
    <m/>
    <x v="0"/>
    <s v="msl5292"/>
    <x v="0"/>
    <x v="0"/>
    <x v="144"/>
    <x v="0"/>
    <x v="0"/>
  </r>
  <r>
    <n v="8224"/>
    <x v="1"/>
    <x v="1"/>
    <x v="0"/>
    <x v="0"/>
    <x v="0"/>
    <x v="0"/>
    <x v="0"/>
    <n v="4221443"/>
    <n v="4221745"/>
    <x v="1"/>
    <s v="BAB51768.1"/>
    <x v="1459"/>
    <s v="msl5292"/>
    <x v="0"/>
    <x v="0"/>
    <x v="144"/>
    <x v="144"/>
    <x v="0"/>
  </r>
  <r>
    <n v="8225"/>
    <x v="0"/>
    <x v="0"/>
    <x v="0"/>
    <x v="0"/>
    <x v="0"/>
    <x v="0"/>
    <x v="0"/>
    <n v="4221766"/>
    <n v="4222155"/>
    <x v="1"/>
    <m/>
    <x v="0"/>
    <s v="mll5293"/>
    <x v="0"/>
    <x v="0"/>
    <x v="186"/>
    <x v="0"/>
    <x v="0"/>
  </r>
  <r>
    <n v="8226"/>
    <x v="1"/>
    <x v="1"/>
    <x v="0"/>
    <x v="0"/>
    <x v="0"/>
    <x v="0"/>
    <x v="0"/>
    <n v="4221766"/>
    <n v="4222155"/>
    <x v="1"/>
    <s v="BAB51769.1"/>
    <x v="0"/>
    <s v="mll5293"/>
    <x v="0"/>
    <x v="0"/>
    <x v="186"/>
    <x v="183"/>
    <x v="0"/>
  </r>
  <r>
    <n v="8227"/>
    <x v="0"/>
    <x v="0"/>
    <x v="0"/>
    <x v="0"/>
    <x v="0"/>
    <x v="0"/>
    <x v="0"/>
    <n v="4222152"/>
    <n v="4222754"/>
    <x v="1"/>
    <m/>
    <x v="0"/>
    <s v="mll5295"/>
    <x v="0"/>
    <x v="0"/>
    <x v="517"/>
    <x v="0"/>
    <x v="0"/>
  </r>
  <r>
    <n v="8228"/>
    <x v="1"/>
    <x v="1"/>
    <x v="0"/>
    <x v="0"/>
    <x v="0"/>
    <x v="0"/>
    <x v="0"/>
    <n v="4222152"/>
    <n v="4222754"/>
    <x v="1"/>
    <s v="BAB51770.1"/>
    <x v="0"/>
    <s v="mll5295"/>
    <x v="0"/>
    <x v="0"/>
    <x v="517"/>
    <x v="511"/>
    <x v="0"/>
  </r>
  <r>
    <n v="8229"/>
    <x v="0"/>
    <x v="0"/>
    <x v="0"/>
    <x v="0"/>
    <x v="0"/>
    <x v="0"/>
    <x v="0"/>
    <n v="4222827"/>
    <n v="4224470"/>
    <x v="1"/>
    <m/>
    <x v="0"/>
    <s v="mll5296"/>
    <x v="0"/>
    <x v="0"/>
    <x v="644"/>
    <x v="0"/>
    <x v="0"/>
  </r>
  <r>
    <n v="8230"/>
    <x v="1"/>
    <x v="1"/>
    <x v="0"/>
    <x v="0"/>
    <x v="0"/>
    <x v="0"/>
    <x v="0"/>
    <n v="4222827"/>
    <n v="4224470"/>
    <x v="1"/>
    <s v="BAB51771.1"/>
    <x v="1460"/>
    <s v="mll5296"/>
    <x v="0"/>
    <x v="0"/>
    <x v="644"/>
    <x v="636"/>
    <x v="0"/>
  </r>
  <r>
    <n v="8231"/>
    <x v="0"/>
    <x v="0"/>
    <x v="0"/>
    <x v="0"/>
    <x v="0"/>
    <x v="0"/>
    <x v="0"/>
    <n v="4224540"/>
    <n v="4225553"/>
    <x v="1"/>
    <m/>
    <x v="0"/>
    <s v="mll5297"/>
    <x v="0"/>
    <x v="0"/>
    <x v="300"/>
    <x v="0"/>
    <x v="0"/>
  </r>
  <r>
    <n v="8232"/>
    <x v="1"/>
    <x v="1"/>
    <x v="0"/>
    <x v="0"/>
    <x v="0"/>
    <x v="0"/>
    <x v="0"/>
    <n v="4224540"/>
    <n v="4225553"/>
    <x v="1"/>
    <s v="BAB51772.1"/>
    <x v="6"/>
    <s v="mll5297"/>
    <x v="0"/>
    <x v="0"/>
    <x v="300"/>
    <x v="295"/>
    <x v="0"/>
  </r>
  <r>
    <n v="8233"/>
    <x v="0"/>
    <x v="0"/>
    <x v="0"/>
    <x v="0"/>
    <x v="0"/>
    <x v="0"/>
    <x v="0"/>
    <n v="4225546"/>
    <n v="4226658"/>
    <x v="1"/>
    <m/>
    <x v="0"/>
    <s v="mll5298"/>
    <x v="0"/>
    <x v="0"/>
    <x v="93"/>
    <x v="0"/>
    <x v="0"/>
  </r>
  <r>
    <n v="8234"/>
    <x v="1"/>
    <x v="1"/>
    <x v="0"/>
    <x v="0"/>
    <x v="0"/>
    <x v="0"/>
    <x v="0"/>
    <n v="4225546"/>
    <n v="4226658"/>
    <x v="1"/>
    <s v="BAB51773.1"/>
    <x v="776"/>
    <s v="mll5298"/>
    <x v="0"/>
    <x v="0"/>
    <x v="93"/>
    <x v="94"/>
    <x v="0"/>
  </r>
  <r>
    <n v="8235"/>
    <x v="0"/>
    <x v="0"/>
    <x v="0"/>
    <x v="0"/>
    <x v="0"/>
    <x v="0"/>
    <x v="0"/>
    <n v="4226661"/>
    <n v="4226867"/>
    <x v="1"/>
    <m/>
    <x v="0"/>
    <s v="msl5299"/>
    <x v="0"/>
    <x v="0"/>
    <x v="472"/>
    <x v="0"/>
    <x v="0"/>
  </r>
  <r>
    <n v="8236"/>
    <x v="1"/>
    <x v="1"/>
    <x v="0"/>
    <x v="0"/>
    <x v="0"/>
    <x v="0"/>
    <x v="0"/>
    <n v="4226661"/>
    <n v="4226867"/>
    <x v="1"/>
    <s v="BAB51774.1"/>
    <x v="0"/>
    <s v="msl5299"/>
    <x v="0"/>
    <x v="0"/>
    <x v="472"/>
    <x v="467"/>
    <x v="0"/>
  </r>
  <r>
    <n v="8237"/>
    <x v="0"/>
    <x v="0"/>
    <x v="0"/>
    <x v="0"/>
    <x v="0"/>
    <x v="0"/>
    <x v="0"/>
    <n v="4226864"/>
    <n v="4227814"/>
    <x v="1"/>
    <m/>
    <x v="0"/>
    <s v="mll5300"/>
    <x v="0"/>
    <x v="0"/>
    <x v="158"/>
    <x v="0"/>
    <x v="0"/>
  </r>
  <r>
    <n v="8238"/>
    <x v="1"/>
    <x v="1"/>
    <x v="0"/>
    <x v="0"/>
    <x v="0"/>
    <x v="0"/>
    <x v="0"/>
    <n v="4226864"/>
    <n v="4227814"/>
    <x v="1"/>
    <s v="BAB51775.1"/>
    <x v="777"/>
    <s v="mll5300"/>
    <x v="0"/>
    <x v="0"/>
    <x v="158"/>
    <x v="158"/>
    <x v="0"/>
  </r>
  <r>
    <n v="8239"/>
    <x v="0"/>
    <x v="0"/>
    <x v="0"/>
    <x v="0"/>
    <x v="0"/>
    <x v="0"/>
    <x v="0"/>
    <n v="4227811"/>
    <n v="4228758"/>
    <x v="1"/>
    <m/>
    <x v="0"/>
    <s v="mll5301"/>
    <x v="0"/>
    <x v="0"/>
    <x v="137"/>
    <x v="0"/>
    <x v="0"/>
  </r>
  <r>
    <n v="8240"/>
    <x v="1"/>
    <x v="1"/>
    <x v="0"/>
    <x v="0"/>
    <x v="0"/>
    <x v="0"/>
    <x v="0"/>
    <n v="4227811"/>
    <n v="4228758"/>
    <x v="1"/>
    <s v="BAB51776.1"/>
    <x v="777"/>
    <s v="mll5301"/>
    <x v="0"/>
    <x v="0"/>
    <x v="137"/>
    <x v="137"/>
    <x v="0"/>
  </r>
  <r>
    <n v="8241"/>
    <x v="0"/>
    <x v="0"/>
    <x v="0"/>
    <x v="0"/>
    <x v="0"/>
    <x v="0"/>
    <x v="0"/>
    <n v="4228869"/>
    <n v="4230200"/>
    <x v="1"/>
    <m/>
    <x v="0"/>
    <s v="mll5302"/>
    <x v="0"/>
    <x v="0"/>
    <x v="691"/>
    <x v="0"/>
    <x v="0"/>
  </r>
  <r>
    <n v="8242"/>
    <x v="1"/>
    <x v="1"/>
    <x v="0"/>
    <x v="0"/>
    <x v="0"/>
    <x v="0"/>
    <x v="0"/>
    <n v="4228869"/>
    <n v="4230200"/>
    <x v="1"/>
    <s v="BAB51777.1"/>
    <x v="1461"/>
    <s v="mll5302"/>
    <x v="0"/>
    <x v="0"/>
    <x v="691"/>
    <x v="681"/>
    <x v="0"/>
  </r>
  <r>
    <n v="8243"/>
    <x v="0"/>
    <x v="0"/>
    <x v="0"/>
    <x v="0"/>
    <x v="0"/>
    <x v="0"/>
    <x v="0"/>
    <n v="4230486"/>
    <n v="4231175"/>
    <x v="1"/>
    <m/>
    <x v="0"/>
    <s v="mll5304"/>
    <x v="0"/>
    <x v="0"/>
    <x v="410"/>
    <x v="0"/>
    <x v="0"/>
  </r>
  <r>
    <n v="8244"/>
    <x v="1"/>
    <x v="1"/>
    <x v="0"/>
    <x v="0"/>
    <x v="0"/>
    <x v="0"/>
    <x v="0"/>
    <n v="4230486"/>
    <n v="4231175"/>
    <x v="1"/>
    <s v="BAB51778.1"/>
    <x v="0"/>
    <s v="mll5304"/>
    <x v="0"/>
    <x v="0"/>
    <x v="410"/>
    <x v="405"/>
    <x v="0"/>
  </r>
  <r>
    <n v="8245"/>
    <x v="0"/>
    <x v="0"/>
    <x v="0"/>
    <x v="0"/>
    <x v="0"/>
    <x v="0"/>
    <x v="0"/>
    <n v="4231138"/>
    <n v="4232094"/>
    <x v="0"/>
    <m/>
    <x v="0"/>
    <s v="mlr5305"/>
    <x v="0"/>
    <x v="0"/>
    <x v="509"/>
    <x v="0"/>
    <x v="0"/>
  </r>
  <r>
    <n v="8246"/>
    <x v="1"/>
    <x v="1"/>
    <x v="0"/>
    <x v="0"/>
    <x v="0"/>
    <x v="0"/>
    <x v="0"/>
    <n v="4231138"/>
    <n v="4232094"/>
    <x v="0"/>
    <s v="BAB51779.1"/>
    <x v="0"/>
    <s v="mlr5305"/>
    <x v="0"/>
    <x v="0"/>
    <x v="509"/>
    <x v="503"/>
    <x v="0"/>
  </r>
  <r>
    <n v="8247"/>
    <x v="0"/>
    <x v="0"/>
    <x v="0"/>
    <x v="0"/>
    <x v="0"/>
    <x v="0"/>
    <x v="0"/>
    <n v="4232142"/>
    <n v="4234604"/>
    <x v="0"/>
    <m/>
    <x v="0"/>
    <s v="mlr5306"/>
    <x v="0"/>
    <x v="0"/>
    <x v="767"/>
    <x v="0"/>
    <x v="0"/>
  </r>
  <r>
    <n v="8248"/>
    <x v="1"/>
    <x v="1"/>
    <x v="0"/>
    <x v="0"/>
    <x v="0"/>
    <x v="0"/>
    <x v="0"/>
    <n v="4232142"/>
    <n v="4234604"/>
    <x v="0"/>
    <s v="BAB51780.1"/>
    <x v="1462"/>
    <s v="mlr5306"/>
    <x v="0"/>
    <x v="0"/>
    <x v="767"/>
    <x v="757"/>
    <x v="0"/>
  </r>
  <r>
    <n v="8249"/>
    <x v="0"/>
    <x v="0"/>
    <x v="0"/>
    <x v="0"/>
    <x v="0"/>
    <x v="0"/>
    <x v="0"/>
    <n v="4234631"/>
    <n v="4235962"/>
    <x v="0"/>
    <m/>
    <x v="0"/>
    <s v="mlr5307"/>
    <x v="0"/>
    <x v="0"/>
    <x v="691"/>
    <x v="0"/>
    <x v="0"/>
  </r>
  <r>
    <n v="8250"/>
    <x v="1"/>
    <x v="1"/>
    <x v="0"/>
    <x v="0"/>
    <x v="0"/>
    <x v="0"/>
    <x v="0"/>
    <n v="4234631"/>
    <n v="4235962"/>
    <x v="0"/>
    <s v="BAB51781.1"/>
    <x v="1463"/>
    <s v="mlr5307"/>
    <x v="0"/>
    <x v="0"/>
    <x v="691"/>
    <x v="681"/>
    <x v="0"/>
  </r>
  <r>
    <n v="8251"/>
    <x v="0"/>
    <x v="0"/>
    <x v="0"/>
    <x v="0"/>
    <x v="0"/>
    <x v="0"/>
    <x v="0"/>
    <n v="4236027"/>
    <n v="4236590"/>
    <x v="0"/>
    <m/>
    <x v="0"/>
    <s v="mlr5308"/>
    <x v="0"/>
    <x v="0"/>
    <x v="490"/>
    <x v="0"/>
    <x v="0"/>
  </r>
  <r>
    <n v="8252"/>
    <x v="1"/>
    <x v="1"/>
    <x v="0"/>
    <x v="0"/>
    <x v="0"/>
    <x v="0"/>
    <x v="0"/>
    <n v="4236027"/>
    <n v="4236590"/>
    <x v="0"/>
    <s v="BAB51782.1"/>
    <x v="1464"/>
    <s v="mlr5308"/>
    <x v="0"/>
    <x v="0"/>
    <x v="490"/>
    <x v="484"/>
    <x v="0"/>
  </r>
  <r>
    <n v="8253"/>
    <x v="0"/>
    <x v="0"/>
    <x v="0"/>
    <x v="0"/>
    <x v="0"/>
    <x v="0"/>
    <x v="0"/>
    <n v="4236835"/>
    <n v="4238031"/>
    <x v="0"/>
    <m/>
    <x v="0"/>
    <s v="mlr5309"/>
    <x v="0"/>
    <x v="0"/>
    <x v="526"/>
    <x v="0"/>
    <x v="0"/>
  </r>
  <r>
    <n v="8254"/>
    <x v="1"/>
    <x v="1"/>
    <x v="0"/>
    <x v="0"/>
    <x v="0"/>
    <x v="0"/>
    <x v="0"/>
    <n v="4236835"/>
    <n v="4238031"/>
    <x v="0"/>
    <s v="BAB51783.1"/>
    <x v="810"/>
    <s v="mlr5309"/>
    <x v="0"/>
    <x v="0"/>
    <x v="526"/>
    <x v="520"/>
    <x v="0"/>
  </r>
  <r>
    <n v="8255"/>
    <x v="0"/>
    <x v="0"/>
    <x v="0"/>
    <x v="0"/>
    <x v="0"/>
    <x v="0"/>
    <x v="0"/>
    <n v="4238054"/>
    <n v="4238566"/>
    <x v="1"/>
    <m/>
    <x v="0"/>
    <s v="mll5310"/>
    <x v="0"/>
    <x v="0"/>
    <x v="362"/>
    <x v="0"/>
    <x v="0"/>
  </r>
  <r>
    <n v="8256"/>
    <x v="1"/>
    <x v="1"/>
    <x v="0"/>
    <x v="0"/>
    <x v="0"/>
    <x v="0"/>
    <x v="0"/>
    <n v="4238054"/>
    <n v="4238566"/>
    <x v="1"/>
    <s v="BAB51784.1"/>
    <x v="0"/>
    <s v="mll5310"/>
    <x v="0"/>
    <x v="0"/>
    <x v="362"/>
    <x v="357"/>
    <x v="0"/>
  </r>
  <r>
    <n v="8257"/>
    <x v="0"/>
    <x v="0"/>
    <x v="0"/>
    <x v="0"/>
    <x v="0"/>
    <x v="0"/>
    <x v="0"/>
    <n v="4239593"/>
    <n v="4239925"/>
    <x v="1"/>
    <m/>
    <x v="0"/>
    <s v="mll5311"/>
    <x v="0"/>
    <x v="0"/>
    <x v="6"/>
    <x v="0"/>
    <x v="0"/>
  </r>
  <r>
    <n v="8258"/>
    <x v="1"/>
    <x v="1"/>
    <x v="0"/>
    <x v="0"/>
    <x v="0"/>
    <x v="0"/>
    <x v="0"/>
    <n v="4239593"/>
    <n v="4239925"/>
    <x v="1"/>
    <s v="BAB51785.1"/>
    <x v="0"/>
    <s v="mll5311"/>
    <x v="0"/>
    <x v="0"/>
    <x v="6"/>
    <x v="7"/>
    <x v="0"/>
  </r>
  <r>
    <n v="8259"/>
    <x v="0"/>
    <x v="0"/>
    <x v="0"/>
    <x v="0"/>
    <x v="0"/>
    <x v="0"/>
    <x v="0"/>
    <n v="4240058"/>
    <n v="4240516"/>
    <x v="1"/>
    <m/>
    <x v="0"/>
    <s v="mll5312"/>
    <x v="0"/>
    <x v="0"/>
    <x v="133"/>
    <x v="0"/>
    <x v="0"/>
  </r>
  <r>
    <n v="8260"/>
    <x v="1"/>
    <x v="1"/>
    <x v="0"/>
    <x v="0"/>
    <x v="0"/>
    <x v="0"/>
    <x v="0"/>
    <n v="4240058"/>
    <n v="4240516"/>
    <x v="1"/>
    <s v="BAB51786.1"/>
    <x v="3"/>
    <s v="mll5312"/>
    <x v="0"/>
    <x v="0"/>
    <x v="133"/>
    <x v="133"/>
    <x v="0"/>
  </r>
  <r>
    <n v="8261"/>
    <x v="0"/>
    <x v="0"/>
    <x v="0"/>
    <x v="0"/>
    <x v="0"/>
    <x v="0"/>
    <x v="0"/>
    <n v="4240741"/>
    <n v="4241358"/>
    <x v="0"/>
    <m/>
    <x v="0"/>
    <s v="mlr5313"/>
    <x v="0"/>
    <x v="0"/>
    <x v="33"/>
    <x v="0"/>
    <x v="0"/>
  </r>
  <r>
    <n v="8262"/>
    <x v="1"/>
    <x v="1"/>
    <x v="0"/>
    <x v="0"/>
    <x v="0"/>
    <x v="0"/>
    <x v="0"/>
    <n v="4240741"/>
    <n v="4241358"/>
    <x v="0"/>
    <s v="BAB51787.1"/>
    <x v="0"/>
    <s v="mlr5313"/>
    <x v="0"/>
    <x v="0"/>
    <x v="33"/>
    <x v="34"/>
    <x v="0"/>
  </r>
  <r>
    <n v="8263"/>
    <x v="0"/>
    <x v="0"/>
    <x v="0"/>
    <x v="0"/>
    <x v="0"/>
    <x v="0"/>
    <x v="0"/>
    <n v="4241512"/>
    <n v="4242081"/>
    <x v="1"/>
    <m/>
    <x v="0"/>
    <s v="mll5315"/>
    <x v="0"/>
    <x v="0"/>
    <x v="307"/>
    <x v="0"/>
    <x v="0"/>
  </r>
  <r>
    <n v="8264"/>
    <x v="1"/>
    <x v="1"/>
    <x v="0"/>
    <x v="0"/>
    <x v="0"/>
    <x v="0"/>
    <x v="0"/>
    <n v="4241512"/>
    <n v="4242081"/>
    <x v="1"/>
    <s v="BAB51788.1"/>
    <x v="0"/>
    <s v="mll5315"/>
    <x v="0"/>
    <x v="0"/>
    <x v="307"/>
    <x v="302"/>
    <x v="0"/>
  </r>
  <r>
    <n v="8265"/>
    <x v="0"/>
    <x v="0"/>
    <x v="0"/>
    <x v="0"/>
    <x v="0"/>
    <x v="0"/>
    <x v="0"/>
    <n v="4242359"/>
    <n v="4242850"/>
    <x v="1"/>
    <m/>
    <x v="0"/>
    <s v="mll5316"/>
    <x v="0"/>
    <x v="0"/>
    <x v="128"/>
    <x v="0"/>
    <x v="0"/>
  </r>
  <r>
    <n v="8266"/>
    <x v="1"/>
    <x v="1"/>
    <x v="0"/>
    <x v="0"/>
    <x v="0"/>
    <x v="0"/>
    <x v="0"/>
    <n v="4242359"/>
    <n v="4242850"/>
    <x v="1"/>
    <s v="BAB51789.1"/>
    <x v="0"/>
    <s v="mll5316"/>
    <x v="0"/>
    <x v="0"/>
    <x v="128"/>
    <x v="128"/>
    <x v="0"/>
  </r>
  <r>
    <n v="8267"/>
    <x v="0"/>
    <x v="0"/>
    <x v="0"/>
    <x v="0"/>
    <x v="0"/>
    <x v="0"/>
    <x v="0"/>
    <n v="4243131"/>
    <n v="4244198"/>
    <x v="1"/>
    <m/>
    <x v="0"/>
    <s v="mll5317"/>
    <x v="0"/>
    <x v="0"/>
    <x v="59"/>
    <x v="0"/>
    <x v="0"/>
  </r>
  <r>
    <n v="8268"/>
    <x v="1"/>
    <x v="1"/>
    <x v="0"/>
    <x v="0"/>
    <x v="0"/>
    <x v="0"/>
    <x v="0"/>
    <n v="4243131"/>
    <n v="4244198"/>
    <x v="1"/>
    <s v="BAB51790.1"/>
    <x v="1465"/>
    <s v="mll5317"/>
    <x v="0"/>
    <x v="0"/>
    <x v="59"/>
    <x v="60"/>
    <x v="0"/>
  </r>
  <r>
    <n v="8269"/>
    <x v="0"/>
    <x v="0"/>
    <x v="0"/>
    <x v="0"/>
    <x v="0"/>
    <x v="0"/>
    <x v="0"/>
    <n v="4244350"/>
    <n v="4245651"/>
    <x v="1"/>
    <m/>
    <x v="0"/>
    <s v="mll5318"/>
    <x v="0"/>
    <x v="0"/>
    <x v="113"/>
    <x v="0"/>
    <x v="0"/>
  </r>
  <r>
    <n v="8270"/>
    <x v="1"/>
    <x v="1"/>
    <x v="0"/>
    <x v="0"/>
    <x v="0"/>
    <x v="0"/>
    <x v="0"/>
    <n v="4244350"/>
    <n v="4245651"/>
    <x v="1"/>
    <s v="BAB51791.1"/>
    <x v="0"/>
    <s v="mll5318"/>
    <x v="0"/>
    <x v="0"/>
    <x v="113"/>
    <x v="113"/>
    <x v="0"/>
  </r>
  <r>
    <n v="8271"/>
    <x v="0"/>
    <x v="0"/>
    <x v="0"/>
    <x v="0"/>
    <x v="0"/>
    <x v="0"/>
    <x v="0"/>
    <n v="4245652"/>
    <n v="4246182"/>
    <x v="1"/>
    <m/>
    <x v="0"/>
    <s v="mll5319"/>
    <x v="0"/>
    <x v="0"/>
    <x v="434"/>
    <x v="0"/>
    <x v="0"/>
  </r>
  <r>
    <n v="8272"/>
    <x v="1"/>
    <x v="1"/>
    <x v="0"/>
    <x v="0"/>
    <x v="0"/>
    <x v="0"/>
    <x v="0"/>
    <n v="4245652"/>
    <n v="4246182"/>
    <x v="1"/>
    <s v="BAB51792.1"/>
    <x v="0"/>
    <s v="mll5319"/>
    <x v="0"/>
    <x v="0"/>
    <x v="434"/>
    <x v="429"/>
    <x v="0"/>
  </r>
  <r>
    <n v="8273"/>
    <x v="0"/>
    <x v="0"/>
    <x v="0"/>
    <x v="0"/>
    <x v="0"/>
    <x v="0"/>
    <x v="0"/>
    <n v="4246348"/>
    <n v="4247928"/>
    <x v="1"/>
    <m/>
    <x v="0"/>
    <s v="mll5320"/>
    <x v="0"/>
    <x v="0"/>
    <x v="761"/>
    <x v="0"/>
    <x v="0"/>
  </r>
  <r>
    <n v="8274"/>
    <x v="1"/>
    <x v="1"/>
    <x v="0"/>
    <x v="0"/>
    <x v="0"/>
    <x v="0"/>
    <x v="0"/>
    <n v="4246348"/>
    <n v="4247928"/>
    <x v="1"/>
    <s v="BAB51793.1"/>
    <x v="1466"/>
    <s v="mll5320"/>
    <x v="0"/>
    <x v="0"/>
    <x v="761"/>
    <x v="751"/>
    <x v="0"/>
  </r>
  <r>
    <n v="8275"/>
    <x v="0"/>
    <x v="0"/>
    <x v="0"/>
    <x v="0"/>
    <x v="0"/>
    <x v="0"/>
    <x v="0"/>
    <n v="4247975"/>
    <n v="4250776"/>
    <x v="1"/>
    <m/>
    <x v="0"/>
    <s v="mll5321"/>
    <x v="0"/>
    <x v="0"/>
    <x v="768"/>
    <x v="0"/>
    <x v="0"/>
  </r>
  <r>
    <n v="8276"/>
    <x v="1"/>
    <x v="1"/>
    <x v="0"/>
    <x v="0"/>
    <x v="0"/>
    <x v="0"/>
    <x v="0"/>
    <n v="4247975"/>
    <n v="4250776"/>
    <x v="1"/>
    <s v="BAB51794.1"/>
    <x v="1467"/>
    <s v="mll5321"/>
    <x v="0"/>
    <x v="0"/>
    <x v="768"/>
    <x v="758"/>
    <x v="0"/>
  </r>
  <r>
    <n v="8277"/>
    <x v="0"/>
    <x v="0"/>
    <x v="0"/>
    <x v="0"/>
    <x v="0"/>
    <x v="0"/>
    <x v="0"/>
    <n v="4250867"/>
    <n v="4251664"/>
    <x v="1"/>
    <m/>
    <x v="0"/>
    <s v="mll5323"/>
    <x v="0"/>
    <x v="0"/>
    <x v="0"/>
    <x v="0"/>
    <x v="0"/>
  </r>
  <r>
    <n v="8278"/>
    <x v="1"/>
    <x v="1"/>
    <x v="0"/>
    <x v="0"/>
    <x v="0"/>
    <x v="0"/>
    <x v="0"/>
    <n v="4250867"/>
    <n v="4251664"/>
    <x v="1"/>
    <s v="BAB51795.1"/>
    <x v="1468"/>
    <s v="mll5323"/>
    <x v="0"/>
    <x v="0"/>
    <x v="0"/>
    <x v="1"/>
    <x v="0"/>
  </r>
  <r>
    <n v="8279"/>
    <x v="0"/>
    <x v="0"/>
    <x v="0"/>
    <x v="0"/>
    <x v="0"/>
    <x v="0"/>
    <x v="0"/>
    <n v="4251786"/>
    <n v="4252136"/>
    <x v="1"/>
    <m/>
    <x v="0"/>
    <s v="mll5324"/>
    <x v="0"/>
    <x v="0"/>
    <x v="40"/>
    <x v="0"/>
    <x v="0"/>
  </r>
  <r>
    <n v="8280"/>
    <x v="1"/>
    <x v="1"/>
    <x v="0"/>
    <x v="0"/>
    <x v="0"/>
    <x v="0"/>
    <x v="0"/>
    <n v="4251786"/>
    <n v="4252136"/>
    <x v="1"/>
    <s v="BAB51796.1"/>
    <x v="0"/>
    <s v="mll5324"/>
    <x v="0"/>
    <x v="0"/>
    <x v="40"/>
    <x v="41"/>
    <x v="0"/>
  </r>
  <r>
    <n v="8281"/>
    <x v="0"/>
    <x v="0"/>
    <x v="0"/>
    <x v="0"/>
    <x v="0"/>
    <x v="0"/>
    <x v="0"/>
    <n v="4252083"/>
    <n v="4254602"/>
    <x v="0"/>
    <m/>
    <x v="0"/>
    <s v="mlr5325"/>
    <x v="0"/>
    <x v="0"/>
    <x v="769"/>
    <x v="0"/>
    <x v="0"/>
  </r>
  <r>
    <n v="8282"/>
    <x v="1"/>
    <x v="1"/>
    <x v="0"/>
    <x v="0"/>
    <x v="0"/>
    <x v="0"/>
    <x v="0"/>
    <n v="4252083"/>
    <n v="4254602"/>
    <x v="0"/>
    <s v="BAB51797.1"/>
    <x v="1469"/>
    <s v="mlr5325"/>
    <x v="0"/>
    <x v="0"/>
    <x v="769"/>
    <x v="759"/>
    <x v="0"/>
  </r>
  <r>
    <n v="8283"/>
    <x v="0"/>
    <x v="0"/>
    <x v="0"/>
    <x v="0"/>
    <x v="0"/>
    <x v="0"/>
    <x v="0"/>
    <n v="4254645"/>
    <n v="4255037"/>
    <x v="0"/>
    <m/>
    <x v="0"/>
    <s v="mlr5326"/>
    <x v="0"/>
    <x v="0"/>
    <x v="95"/>
    <x v="0"/>
    <x v="0"/>
  </r>
  <r>
    <n v="8284"/>
    <x v="1"/>
    <x v="1"/>
    <x v="0"/>
    <x v="0"/>
    <x v="0"/>
    <x v="0"/>
    <x v="0"/>
    <n v="4254645"/>
    <n v="4255037"/>
    <x v="0"/>
    <s v="BAB51798.1"/>
    <x v="0"/>
    <s v="mlr5326"/>
    <x v="0"/>
    <x v="0"/>
    <x v="95"/>
    <x v="96"/>
    <x v="0"/>
  </r>
  <r>
    <n v="8285"/>
    <x v="0"/>
    <x v="0"/>
    <x v="0"/>
    <x v="0"/>
    <x v="0"/>
    <x v="0"/>
    <x v="0"/>
    <n v="4255127"/>
    <n v="4255972"/>
    <x v="0"/>
    <m/>
    <x v="0"/>
    <s v="mlr5327"/>
    <x v="0"/>
    <x v="0"/>
    <x v="414"/>
    <x v="0"/>
    <x v="0"/>
  </r>
  <r>
    <n v="8286"/>
    <x v="1"/>
    <x v="1"/>
    <x v="0"/>
    <x v="0"/>
    <x v="0"/>
    <x v="0"/>
    <x v="0"/>
    <n v="4255127"/>
    <n v="4255972"/>
    <x v="0"/>
    <s v="BAB51799.1"/>
    <x v="71"/>
    <s v="mlr5327"/>
    <x v="0"/>
    <x v="0"/>
    <x v="414"/>
    <x v="409"/>
    <x v="0"/>
  </r>
  <r>
    <n v="8287"/>
    <x v="0"/>
    <x v="0"/>
    <x v="0"/>
    <x v="0"/>
    <x v="0"/>
    <x v="0"/>
    <x v="0"/>
    <n v="4255973"/>
    <n v="4258702"/>
    <x v="1"/>
    <m/>
    <x v="0"/>
    <s v="mll5328"/>
    <x v="0"/>
    <x v="0"/>
    <x v="770"/>
    <x v="0"/>
    <x v="0"/>
  </r>
  <r>
    <n v="8288"/>
    <x v="1"/>
    <x v="1"/>
    <x v="0"/>
    <x v="0"/>
    <x v="0"/>
    <x v="0"/>
    <x v="0"/>
    <n v="4255973"/>
    <n v="4258702"/>
    <x v="1"/>
    <s v="BAB51800.1"/>
    <x v="1470"/>
    <s v="mll5328"/>
    <x v="0"/>
    <x v="0"/>
    <x v="770"/>
    <x v="760"/>
    <x v="0"/>
  </r>
  <r>
    <n v="8289"/>
    <x v="0"/>
    <x v="0"/>
    <x v="0"/>
    <x v="0"/>
    <x v="0"/>
    <x v="0"/>
    <x v="0"/>
    <n v="4258917"/>
    <n v="4261196"/>
    <x v="0"/>
    <m/>
    <x v="0"/>
    <s v="mlr5329"/>
    <x v="0"/>
    <x v="0"/>
    <x v="771"/>
    <x v="0"/>
    <x v="0"/>
  </r>
  <r>
    <n v="8290"/>
    <x v="1"/>
    <x v="1"/>
    <x v="0"/>
    <x v="0"/>
    <x v="0"/>
    <x v="0"/>
    <x v="0"/>
    <n v="4258917"/>
    <n v="4261196"/>
    <x v="0"/>
    <s v="BAB51801.1"/>
    <x v="1471"/>
    <s v="mlr5329"/>
    <x v="0"/>
    <x v="0"/>
    <x v="771"/>
    <x v="761"/>
    <x v="0"/>
  </r>
  <r>
    <n v="8291"/>
    <x v="0"/>
    <x v="0"/>
    <x v="0"/>
    <x v="0"/>
    <x v="0"/>
    <x v="0"/>
    <x v="0"/>
    <n v="4261315"/>
    <n v="4262460"/>
    <x v="0"/>
    <m/>
    <x v="0"/>
    <s v="mlr5331"/>
    <x v="0"/>
    <x v="0"/>
    <x v="630"/>
    <x v="0"/>
    <x v="0"/>
  </r>
  <r>
    <n v="8292"/>
    <x v="1"/>
    <x v="1"/>
    <x v="0"/>
    <x v="0"/>
    <x v="0"/>
    <x v="0"/>
    <x v="0"/>
    <n v="4261315"/>
    <n v="4262460"/>
    <x v="0"/>
    <s v="BAB51802.1"/>
    <x v="0"/>
    <s v="mlr5331"/>
    <x v="0"/>
    <x v="0"/>
    <x v="630"/>
    <x v="623"/>
    <x v="0"/>
  </r>
  <r>
    <n v="8293"/>
    <x v="0"/>
    <x v="0"/>
    <x v="0"/>
    <x v="0"/>
    <x v="0"/>
    <x v="0"/>
    <x v="0"/>
    <n v="4262514"/>
    <n v="4263206"/>
    <x v="1"/>
    <m/>
    <x v="0"/>
    <s v="mll5333"/>
    <x v="0"/>
    <x v="0"/>
    <x v="253"/>
    <x v="0"/>
    <x v="0"/>
  </r>
  <r>
    <n v="8294"/>
    <x v="1"/>
    <x v="1"/>
    <x v="0"/>
    <x v="0"/>
    <x v="0"/>
    <x v="0"/>
    <x v="0"/>
    <n v="4262514"/>
    <n v="4263206"/>
    <x v="1"/>
    <s v="BAB51803.1"/>
    <x v="0"/>
    <s v="mll5333"/>
    <x v="0"/>
    <x v="0"/>
    <x v="253"/>
    <x v="250"/>
    <x v="0"/>
  </r>
  <r>
    <n v="8295"/>
    <x v="0"/>
    <x v="0"/>
    <x v="0"/>
    <x v="0"/>
    <x v="0"/>
    <x v="0"/>
    <x v="0"/>
    <n v="4263627"/>
    <n v="4264658"/>
    <x v="1"/>
    <m/>
    <x v="0"/>
    <s v="mll5335"/>
    <x v="0"/>
    <x v="0"/>
    <x v="379"/>
    <x v="0"/>
    <x v="0"/>
  </r>
  <r>
    <n v="8296"/>
    <x v="1"/>
    <x v="1"/>
    <x v="0"/>
    <x v="0"/>
    <x v="0"/>
    <x v="0"/>
    <x v="0"/>
    <n v="4263627"/>
    <n v="4264658"/>
    <x v="1"/>
    <s v="BAB51804.1"/>
    <x v="0"/>
    <s v="mll5335"/>
    <x v="0"/>
    <x v="0"/>
    <x v="379"/>
    <x v="374"/>
    <x v="0"/>
  </r>
  <r>
    <n v="8297"/>
    <x v="0"/>
    <x v="0"/>
    <x v="0"/>
    <x v="0"/>
    <x v="0"/>
    <x v="0"/>
    <x v="0"/>
    <n v="4264716"/>
    <n v="4265018"/>
    <x v="1"/>
    <m/>
    <x v="0"/>
    <s v="mll5336"/>
    <x v="0"/>
    <x v="0"/>
    <x v="144"/>
    <x v="0"/>
    <x v="0"/>
  </r>
  <r>
    <n v="8298"/>
    <x v="1"/>
    <x v="1"/>
    <x v="0"/>
    <x v="0"/>
    <x v="0"/>
    <x v="0"/>
    <x v="0"/>
    <n v="4264716"/>
    <n v="4265018"/>
    <x v="1"/>
    <s v="BAB51805.1"/>
    <x v="0"/>
    <s v="mll5336"/>
    <x v="0"/>
    <x v="0"/>
    <x v="144"/>
    <x v="144"/>
    <x v="0"/>
  </r>
  <r>
    <n v="8299"/>
    <x v="0"/>
    <x v="0"/>
    <x v="0"/>
    <x v="0"/>
    <x v="0"/>
    <x v="0"/>
    <x v="0"/>
    <n v="4265002"/>
    <n v="4265769"/>
    <x v="0"/>
    <m/>
    <x v="0"/>
    <s v="mlr5337"/>
    <x v="0"/>
    <x v="0"/>
    <x v="5"/>
    <x v="0"/>
    <x v="0"/>
  </r>
  <r>
    <n v="8300"/>
    <x v="1"/>
    <x v="1"/>
    <x v="0"/>
    <x v="0"/>
    <x v="0"/>
    <x v="0"/>
    <x v="0"/>
    <n v="4265002"/>
    <n v="4265769"/>
    <x v="0"/>
    <s v="BAB51806.1"/>
    <x v="0"/>
    <s v="mlr5337"/>
    <x v="0"/>
    <x v="0"/>
    <x v="5"/>
    <x v="6"/>
    <x v="0"/>
  </r>
  <r>
    <n v="8301"/>
    <x v="0"/>
    <x v="0"/>
    <x v="0"/>
    <x v="0"/>
    <x v="0"/>
    <x v="0"/>
    <x v="0"/>
    <n v="4265864"/>
    <n v="4266562"/>
    <x v="0"/>
    <m/>
    <x v="0"/>
    <s v="mlr5338"/>
    <x v="0"/>
    <x v="0"/>
    <x v="178"/>
    <x v="0"/>
    <x v="0"/>
  </r>
  <r>
    <n v="8302"/>
    <x v="1"/>
    <x v="1"/>
    <x v="0"/>
    <x v="0"/>
    <x v="0"/>
    <x v="0"/>
    <x v="0"/>
    <n v="4265864"/>
    <n v="4266562"/>
    <x v="0"/>
    <s v="BAB51807.1"/>
    <x v="0"/>
    <s v="mlr5338"/>
    <x v="0"/>
    <x v="0"/>
    <x v="178"/>
    <x v="175"/>
    <x v="0"/>
  </r>
  <r>
    <n v="8303"/>
    <x v="0"/>
    <x v="0"/>
    <x v="0"/>
    <x v="0"/>
    <x v="0"/>
    <x v="0"/>
    <x v="0"/>
    <n v="4266590"/>
    <n v="4267393"/>
    <x v="1"/>
    <m/>
    <x v="0"/>
    <s v="mll5340"/>
    <x v="0"/>
    <x v="0"/>
    <x v="407"/>
    <x v="0"/>
    <x v="0"/>
  </r>
  <r>
    <n v="8304"/>
    <x v="1"/>
    <x v="1"/>
    <x v="0"/>
    <x v="0"/>
    <x v="0"/>
    <x v="0"/>
    <x v="0"/>
    <n v="4266590"/>
    <n v="4267393"/>
    <x v="1"/>
    <s v="BAB51808.1"/>
    <x v="0"/>
    <s v="mll5340"/>
    <x v="0"/>
    <x v="0"/>
    <x v="407"/>
    <x v="402"/>
    <x v="0"/>
  </r>
  <r>
    <n v="8305"/>
    <x v="0"/>
    <x v="0"/>
    <x v="0"/>
    <x v="0"/>
    <x v="0"/>
    <x v="0"/>
    <x v="0"/>
    <n v="4267468"/>
    <n v="4268322"/>
    <x v="1"/>
    <m/>
    <x v="0"/>
    <s v="mll5341"/>
    <x v="0"/>
    <x v="0"/>
    <x v="147"/>
    <x v="0"/>
    <x v="0"/>
  </r>
  <r>
    <n v="8306"/>
    <x v="1"/>
    <x v="1"/>
    <x v="0"/>
    <x v="0"/>
    <x v="0"/>
    <x v="0"/>
    <x v="0"/>
    <n v="4267468"/>
    <n v="4268322"/>
    <x v="1"/>
    <s v="BAB51809.1"/>
    <x v="0"/>
    <s v="mll5341"/>
    <x v="0"/>
    <x v="0"/>
    <x v="147"/>
    <x v="147"/>
    <x v="0"/>
  </r>
  <r>
    <n v="8307"/>
    <x v="0"/>
    <x v="0"/>
    <x v="0"/>
    <x v="0"/>
    <x v="0"/>
    <x v="0"/>
    <x v="0"/>
    <n v="4268394"/>
    <n v="4269053"/>
    <x v="1"/>
    <m/>
    <x v="0"/>
    <s v="mll5344"/>
    <x v="0"/>
    <x v="0"/>
    <x v="523"/>
    <x v="0"/>
    <x v="0"/>
  </r>
  <r>
    <n v="8308"/>
    <x v="1"/>
    <x v="1"/>
    <x v="0"/>
    <x v="0"/>
    <x v="0"/>
    <x v="0"/>
    <x v="0"/>
    <n v="4268394"/>
    <n v="4269053"/>
    <x v="1"/>
    <s v="BAB51810.1"/>
    <x v="0"/>
    <s v="mll5344"/>
    <x v="0"/>
    <x v="0"/>
    <x v="523"/>
    <x v="517"/>
    <x v="0"/>
  </r>
  <r>
    <n v="8309"/>
    <x v="0"/>
    <x v="0"/>
    <x v="0"/>
    <x v="0"/>
    <x v="0"/>
    <x v="0"/>
    <x v="0"/>
    <n v="4269053"/>
    <n v="4269538"/>
    <x v="1"/>
    <m/>
    <x v="0"/>
    <s v="mll5345"/>
    <x v="0"/>
    <x v="0"/>
    <x v="389"/>
    <x v="0"/>
    <x v="0"/>
  </r>
  <r>
    <n v="8310"/>
    <x v="1"/>
    <x v="1"/>
    <x v="0"/>
    <x v="0"/>
    <x v="0"/>
    <x v="0"/>
    <x v="0"/>
    <n v="4269053"/>
    <n v="4269538"/>
    <x v="1"/>
    <s v="BAB51811.1"/>
    <x v="1472"/>
    <s v="mll5345"/>
    <x v="0"/>
    <x v="0"/>
    <x v="389"/>
    <x v="384"/>
    <x v="0"/>
  </r>
  <r>
    <n v="8311"/>
    <x v="0"/>
    <x v="0"/>
    <x v="0"/>
    <x v="0"/>
    <x v="0"/>
    <x v="0"/>
    <x v="0"/>
    <n v="4269635"/>
    <n v="4270105"/>
    <x v="1"/>
    <m/>
    <x v="0"/>
    <s v="mll5346"/>
    <x v="0"/>
    <x v="0"/>
    <x v="184"/>
    <x v="0"/>
    <x v="0"/>
  </r>
  <r>
    <n v="8312"/>
    <x v="1"/>
    <x v="1"/>
    <x v="0"/>
    <x v="0"/>
    <x v="0"/>
    <x v="0"/>
    <x v="0"/>
    <n v="4269635"/>
    <n v="4270105"/>
    <x v="1"/>
    <s v="BAB51812.1"/>
    <x v="3"/>
    <s v="mll5346"/>
    <x v="0"/>
    <x v="0"/>
    <x v="184"/>
    <x v="181"/>
    <x v="0"/>
  </r>
  <r>
    <n v="8313"/>
    <x v="0"/>
    <x v="0"/>
    <x v="0"/>
    <x v="0"/>
    <x v="0"/>
    <x v="0"/>
    <x v="0"/>
    <n v="4270219"/>
    <n v="4270467"/>
    <x v="0"/>
    <m/>
    <x v="0"/>
    <s v="msr5347"/>
    <x v="0"/>
    <x v="0"/>
    <x v="431"/>
    <x v="0"/>
    <x v="0"/>
  </r>
  <r>
    <n v="8314"/>
    <x v="1"/>
    <x v="1"/>
    <x v="0"/>
    <x v="0"/>
    <x v="0"/>
    <x v="0"/>
    <x v="0"/>
    <n v="4270219"/>
    <n v="4270467"/>
    <x v="0"/>
    <s v="BAB51813.1"/>
    <x v="0"/>
    <s v="msr5347"/>
    <x v="0"/>
    <x v="0"/>
    <x v="431"/>
    <x v="426"/>
    <x v="0"/>
  </r>
  <r>
    <n v="8315"/>
    <x v="0"/>
    <x v="0"/>
    <x v="0"/>
    <x v="0"/>
    <x v="0"/>
    <x v="0"/>
    <x v="0"/>
    <n v="4270483"/>
    <n v="4271283"/>
    <x v="0"/>
    <m/>
    <x v="0"/>
    <s v="mlr5349"/>
    <x v="0"/>
    <x v="0"/>
    <x v="134"/>
    <x v="0"/>
    <x v="0"/>
  </r>
  <r>
    <n v="8316"/>
    <x v="1"/>
    <x v="1"/>
    <x v="0"/>
    <x v="0"/>
    <x v="0"/>
    <x v="0"/>
    <x v="0"/>
    <n v="4270483"/>
    <n v="4271283"/>
    <x v="0"/>
    <s v="BAB51814.1"/>
    <x v="0"/>
    <s v="mlr5349"/>
    <x v="0"/>
    <x v="0"/>
    <x v="134"/>
    <x v="134"/>
    <x v="0"/>
  </r>
  <r>
    <n v="8317"/>
    <x v="0"/>
    <x v="0"/>
    <x v="0"/>
    <x v="0"/>
    <x v="0"/>
    <x v="0"/>
    <x v="0"/>
    <n v="4271441"/>
    <n v="4272814"/>
    <x v="0"/>
    <m/>
    <x v="0"/>
    <s v="mlr5350"/>
    <x v="0"/>
    <x v="0"/>
    <x v="352"/>
    <x v="0"/>
    <x v="0"/>
  </r>
  <r>
    <n v="8318"/>
    <x v="1"/>
    <x v="1"/>
    <x v="0"/>
    <x v="0"/>
    <x v="0"/>
    <x v="0"/>
    <x v="0"/>
    <n v="4271441"/>
    <n v="4272814"/>
    <x v="0"/>
    <s v="BAB51815.1"/>
    <x v="640"/>
    <s v="mlr5350"/>
    <x v="0"/>
    <x v="0"/>
    <x v="352"/>
    <x v="347"/>
    <x v="0"/>
  </r>
  <r>
    <n v="8319"/>
    <x v="0"/>
    <x v="0"/>
    <x v="0"/>
    <x v="0"/>
    <x v="0"/>
    <x v="0"/>
    <x v="0"/>
    <n v="4272808"/>
    <n v="4273875"/>
    <x v="1"/>
    <m/>
    <x v="0"/>
    <s v="mll5352"/>
    <x v="0"/>
    <x v="0"/>
    <x v="59"/>
    <x v="0"/>
    <x v="0"/>
  </r>
  <r>
    <n v="8320"/>
    <x v="1"/>
    <x v="1"/>
    <x v="0"/>
    <x v="0"/>
    <x v="0"/>
    <x v="0"/>
    <x v="0"/>
    <n v="4272808"/>
    <n v="4273875"/>
    <x v="1"/>
    <s v="BAB51816.1"/>
    <x v="0"/>
    <s v="mll5352"/>
    <x v="0"/>
    <x v="0"/>
    <x v="59"/>
    <x v="60"/>
    <x v="0"/>
  </r>
  <r>
    <n v="8321"/>
    <x v="0"/>
    <x v="0"/>
    <x v="0"/>
    <x v="0"/>
    <x v="0"/>
    <x v="0"/>
    <x v="0"/>
    <n v="4274003"/>
    <n v="4274596"/>
    <x v="0"/>
    <m/>
    <x v="0"/>
    <s v="mlr5353"/>
    <x v="0"/>
    <x v="0"/>
    <x v="194"/>
    <x v="0"/>
    <x v="0"/>
  </r>
  <r>
    <n v="8322"/>
    <x v="1"/>
    <x v="1"/>
    <x v="0"/>
    <x v="0"/>
    <x v="0"/>
    <x v="0"/>
    <x v="0"/>
    <n v="4274003"/>
    <n v="4274596"/>
    <x v="0"/>
    <s v="BAB51817.1"/>
    <x v="3"/>
    <s v="mlr5353"/>
    <x v="0"/>
    <x v="0"/>
    <x v="194"/>
    <x v="191"/>
    <x v="0"/>
  </r>
  <r>
    <n v="8323"/>
    <x v="0"/>
    <x v="0"/>
    <x v="0"/>
    <x v="0"/>
    <x v="0"/>
    <x v="0"/>
    <x v="0"/>
    <n v="4274593"/>
    <n v="4275522"/>
    <x v="0"/>
    <m/>
    <x v="0"/>
    <s v="mlr5354"/>
    <x v="0"/>
    <x v="0"/>
    <x v="61"/>
    <x v="0"/>
    <x v="0"/>
  </r>
  <r>
    <n v="8324"/>
    <x v="1"/>
    <x v="1"/>
    <x v="0"/>
    <x v="0"/>
    <x v="0"/>
    <x v="0"/>
    <x v="0"/>
    <n v="4274593"/>
    <n v="4275522"/>
    <x v="0"/>
    <s v="BAB51818.1"/>
    <x v="1473"/>
    <s v="mlr5354"/>
    <x v="0"/>
    <x v="0"/>
    <x v="61"/>
    <x v="62"/>
    <x v="0"/>
  </r>
  <r>
    <n v="8325"/>
    <x v="0"/>
    <x v="0"/>
    <x v="0"/>
    <x v="0"/>
    <x v="0"/>
    <x v="0"/>
    <x v="0"/>
    <n v="4275623"/>
    <n v="4277215"/>
    <x v="0"/>
    <m/>
    <x v="0"/>
    <s v="mlr5356"/>
    <x v="0"/>
    <x v="0"/>
    <x v="712"/>
    <x v="0"/>
    <x v="0"/>
  </r>
  <r>
    <n v="8326"/>
    <x v="1"/>
    <x v="1"/>
    <x v="0"/>
    <x v="0"/>
    <x v="0"/>
    <x v="0"/>
    <x v="0"/>
    <n v="4275623"/>
    <n v="4277215"/>
    <x v="0"/>
    <s v="BAB51819.1"/>
    <x v="1474"/>
    <s v="mlr5356"/>
    <x v="0"/>
    <x v="0"/>
    <x v="712"/>
    <x v="702"/>
    <x v="0"/>
  </r>
  <r>
    <n v="8327"/>
    <x v="0"/>
    <x v="0"/>
    <x v="0"/>
    <x v="0"/>
    <x v="0"/>
    <x v="0"/>
    <x v="0"/>
    <n v="4277266"/>
    <n v="4277736"/>
    <x v="1"/>
    <m/>
    <x v="0"/>
    <s v="mll5357"/>
    <x v="0"/>
    <x v="0"/>
    <x v="184"/>
    <x v="0"/>
    <x v="0"/>
  </r>
  <r>
    <n v="8328"/>
    <x v="1"/>
    <x v="1"/>
    <x v="0"/>
    <x v="0"/>
    <x v="0"/>
    <x v="0"/>
    <x v="0"/>
    <n v="4277266"/>
    <n v="4277736"/>
    <x v="1"/>
    <s v="BAB51820.1"/>
    <x v="0"/>
    <s v="mll5357"/>
    <x v="0"/>
    <x v="0"/>
    <x v="184"/>
    <x v="181"/>
    <x v="0"/>
  </r>
  <r>
    <n v="8329"/>
    <x v="0"/>
    <x v="0"/>
    <x v="0"/>
    <x v="0"/>
    <x v="0"/>
    <x v="0"/>
    <x v="0"/>
    <n v="4277785"/>
    <n v="4278366"/>
    <x v="1"/>
    <m/>
    <x v="0"/>
    <s v="mll5358"/>
    <x v="0"/>
    <x v="0"/>
    <x v="78"/>
    <x v="0"/>
    <x v="0"/>
  </r>
  <r>
    <n v="8330"/>
    <x v="1"/>
    <x v="1"/>
    <x v="0"/>
    <x v="0"/>
    <x v="0"/>
    <x v="0"/>
    <x v="0"/>
    <n v="4277785"/>
    <n v="4278366"/>
    <x v="1"/>
    <s v="BAB51821.1"/>
    <x v="0"/>
    <s v="mll5358"/>
    <x v="0"/>
    <x v="0"/>
    <x v="78"/>
    <x v="79"/>
    <x v="0"/>
  </r>
  <r>
    <n v="8331"/>
    <x v="0"/>
    <x v="0"/>
    <x v="0"/>
    <x v="0"/>
    <x v="0"/>
    <x v="0"/>
    <x v="0"/>
    <n v="4278386"/>
    <n v="4278730"/>
    <x v="1"/>
    <m/>
    <x v="0"/>
    <s v="mll5360"/>
    <x v="0"/>
    <x v="0"/>
    <x v="248"/>
    <x v="0"/>
    <x v="0"/>
  </r>
  <r>
    <n v="8332"/>
    <x v="1"/>
    <x v="1"/>
    <x v="0"/>
    <x v="0"/>
    <x v="0"/>
    <x v="0"/>
    <x v="0"/>
    <n v="4278386"/>
    <n v="4278730"/>
    <x v="1"/>
    <s v="BAB51822.1"/>
    <x v="3"/>
    <s v="mll5360"/>
    <x v="0"/>
    <x v="0"/>
    <x v="248"/>
    <x v="245"/>
    <x v="0"/>
  </r>
  <r>
    <n v="8333"/>
    <x v="0"/>
    <x v="0"/>
    <x v="0"/>
    <x v="0"/>
    <x v="0"/>
    <x v="0"/>
    <x v="0"/>
    <n v="4278927"/>
    <n v="4280771"/>
    <x v="0"/>
    <m/>
    <x v="0"/>
    <s v="mlr5361"/>
    <x v="0"/>
    <x v="0"/>
    <x v="569"/>
    <x v="0"/>
    <x v="0"/>
  </r>
  <r>
    <n v="8334"/>
    <x v="1"/>
    <x v="1"/>
    <x v="0"/>
    <x v="0"/>
    <x v="0"/>
    <x v="0"/>
    <x v="0"/>
    <n v="4278927"/>
    <n v="4280771"/>
    <x v="0"/>
    <s v="BAB51823.1"/>
    <x v="1475"/>
    <s v="mlr5361"/>
    <x v="0"/>
    <x v="0"/>
    <x v="569"/>
    <x v="562"/>
    <x v="0"/>
  </r>
  <r>
    <n v="8335"/>
    <x v="0"/>
    <x v="0"/>
    <x v="0"/>
    <x v="0"/>
    <x v="0"/>
    <x v="0"/>
    <x v="0"/>
    <n v="4280816"/>
    <n v="4282669"/>
    <x v="1"/>
    <m/>
    <x v="0"/>
    <s v="mll5362"/>
    <x v="0"/>
    <x v="0"/>
    <x v="558"/>
    <x v="0"/>
    <x v="0"/>
  </r>
  <r>
    <n v="8336"/>
    <x v="1"/>
    <x v="1"/>
    <x v="0"/>
    <x v="0"/>
    <x v="0"/>
    <x v="0"/>
    <x v="0"/>
    <n v="4280816"/>
    <n v="4282669"/>
    <x v="1"/>
    <s v="BAB51824.1"/>
    <x v="6"/>
    <s v="mll5362"/>
    <x v="0"/>
    <x v="0"/>
    <x v="558"/>
    <x v="551"/>
    <x v="0"/>
  </r>
  <r>
    <n v="8337"/>
    <x v="0"/>
    <x v="0"/>
    <x v="0"/>
    <x v="0"/>
    <x v="0"/>
    <x v="0"/>
    <x v="0"/>
    <n v="4282723"/>
    <n v="4284003"/>
    <x v="0"/>
    <m/>
    <x v="0"/>
    <s v="mlr5363"/>
    <x v="0"/>
    <x v="0"/>
    <x v="326"/>
    <x v="0"/>
    <x v="0"/>
  </r>
  <r>
    <n v="8338"/>
    <x v="1"/>
    <x v="1"/>
    <x v="0"/>
    <x v="0"/>
    <x v="0"/>
    <x v="0"/>
    <x v="0"/>
    <n v="4282723"/>
    <n v="4284003"/>
    <x v="0"/>
    <s v="BAB51825.1"/>
    <x v="1476"/>
    <s v="mlr5363"/>
    <x v="0"/>
    <x v="0"/>
    <x v="326"/>
    <x v="321"/>
    <x v="0"/>
  </r>
  <r>
    <n v="8339"/>
    <x v="0"/>
    <x v="0"/>
    <x v="0"/>
    <x v="0"/>
    <x v="0"/>
    <x v="0"/>
    <x v="0"/>
    <n v="4284111"/>
    <n v="4285034"/>
    <x v="0"/>
    <m/>
    <x v="0"/>
    <s v="mlr5364"/>
    <x v="0"/>
    <x v="0"/>
    <x v="332"/>
    <x v="0"/>
    <x v="0"/>
  </r>
  <r>
    <n v="8340"/>
    <x v="1"/>
    <x v="1"/>
    <x v="0"/>
    <x v="0"/>
    <x v="0"/>
    <x v="0"/>
    <x v="0"/>
    <n v="4284111"/>
    <n v="4285034"/>
    <x v="0"/>
    <s v="BAB51826.1"/>
    <x v="0"/>
    <s v="mlr5364"/>
    <x v="0"/>
    <x v="0"/>
    <x v="332"/>
    <x v="327"/>
    <x v="0"/>
  </r>
  <r>
    <n v="8341"/>
    <x v="0"/>
    <x v="0"/>
    <x v="0"/>
    <x v="0"/>
    <x v="0"/>
    <x v="0"/>
    <x v="0"/>
    <n v="4285424"/>
    <n v="4285777"/>
    <x v="0"/>
    <m/>
    <x v="0"/>
    <s v="mlr5366"/>
    <x v="0"/>
    <x v="0"/>
    <x v="272"/>
    <x v="0"/>
    <x v="0"/>
  </r>
  <r>
    <n v="8342"/>
    <x v="1"/>
    <x v="1"/>
    <x v="0"/>
    <x v="0"/>
    <x v="0"/>
    <x v="0"/>
    <x v="0"/>
    <n v="4285424"/>
    <n v="4285777"/>
    <x v="0"/>
    <s v="BAB51827.1"/>
    <x v="0"/>
    <s v="mlr5366"/>
    <x v="0"/>
    <x v="0"/>
    <x v="272"/>
    <x v="268"/>
    <x v="0"/>
  </r>
  <r>
    <n v="8343"/>
    <x v="0"/>
    <x v="0"/>
    <x v="0"/>
    <x v="0"/>
    <x v="0"/>
    <x v="0"/>
    <x v="0"/>
    <n v="4285806"/>
    <n v="4286708"/>
    <x v="1"/>
    <m/>
    <x v="0"/>
    <s v="mll5367"/>
    <x v="0"/>
    <x v="0"/>
    <x v="323"/>
    <x v="0"/>
    <x v="0"/>
  </r>
  <r>
    <n v="8344"/>
    <x v="1"/>
    <x v="1"/>
    <x v="0"/>
    <x v="0"/>
    <x v="0"/>
    <x v="0"/>
    <x v="0"/>
    <n v="4285806"/>
    <n v="4286708"/>
    <x v="1"/>
    <s v="BAB51828.1"/>
    <x v="0"/>
    <s v="mll5367"/>
    <x v="0"/>
    <x v="0"/>
    <x v="323"/>
    <x v="318"/>
    <x v="0"/>
  </r>
  <r>
    <n v="8345"/>
    <x v="0"/>
    <x v="0"/>
    <x v="0"/>
    <x v="0"/>
    <x v="0"/>
    <x v="0"/>
    <x v="0"/>
    <n v="4286665"/>
    <n v="4287444"/>
    <x v="0"/>
    <m/>
    <x v="0"/>
    <s v="mlr5368"/>
    <x v="0"/>
    <x v="0"/>
    <x v="333"/>
    <x v="0"/>
    <x v="0"/>
  </r>
  <r>
    <n v="8346"/>
    <x v="1"/>
    <x v="1"/>
    <x v="0"/>
    <x v="0"/>
    <x v="0"/>
    <x v="0"/>
    <x v="0"/>
    <n v="4286665"/>
    <n v="4287444"/>
    <x v="0"/>
    <s v="BAB51829.1"/>
    <x v="0"/>
    <s v="mlr5368"/>
    <x v="0"/>
    <x v="0"/>
    <x v="333"/>
    <x v="328"/>
    <x v="0"/>
  </r>
  <r>
    <n v="8347"/>
    <x v="0"/>
    <x v="0"/>
    <x v="0"/>
    <x v="0"/>
    <x v="0"/>
    <x v="0"/>
    <x v="0"/>
    <n v="4287441"/>
    <n v="4290050"/>
    <x v="1"/>
    <m/>
    <x v="0"/>
    <s v="mll5369"/>
    <x v="0"/>
    <x v="0"/>
    <x v="772"/>
    <x v="0"/>
    <x v="0"/>
  </r>
  <r>
    <n v="8348"/>
    <x v="1"/>
    <x v="1"/>
    <x v="0"/>
    <x v="0"/>
    <x v="0"/>
    <x v="0"/>
    <x v="0"/>
    <n v="4287441"/>
    <n v="4290050"/>
    <x v="1"/>
    <s v="BAB51830.1"/>
    <x v="400"/>
    <s v="mll5369"/>
    <x v="0"/>
    <x v="0"/>
    <x v="772"/>
    <x v="762"/>
    <x v="0"/>
  </r>
  <r>
    <n v="8349"/>
    <x v="0"/>
    <x v="0"/>
    <x v="0"/>
    <x v="0"/>
    <x v="0"/>
    <x v="0"/>
    <x v="0"/>
    <n v="4289891"/>
    <n v="4291135"/>
    <x v="1"/>
    <m/>
    <x v="0"/>
    <s v="mll5370"/>
    <x v="0"/>
    <x v="0"/>
    <x v="593"/>
    <x v="0"/>
    <x v="0"/>
  </r>
  <r>
    <n v="8350"/>
    <x v="1"/>
    <x v="1"/>
    <x v="0"/>
    <x v="0"/>
    <x v="0"/>
    <x v="0"/>
    <x v="0"/>
    <n v="4289891"/>
    <n v="4291135"/>
    <x v="1"/>
    <s v="BAB51831.1"/>
    <x v="0"/>
    <s v="mll5370"/>
    <x v="0"/>
    <x v="0"/>
    <x v="593"/>
    <x v="586"/>
    <x v="0"/>
  </r>
  <r>
    <n v="8351"/>
    <x v="0"/>
    <x v="0"/>
    <x v="0"/>
    <x v="0"/>
    <x v="0"/>
    <x v="0"/>
    <x v="0"/>
    <n v="4291205"/>
    <n v="4291981"/>
    <x v="0"/>
    <m/>
    <x v="0"/>
    <s v="mlr5371"/>
    <x v="0"/>
    <x v="0"/>
    <x v="448"/>
    <x v="0"/>
    <x v="0"/>
  </r>
  <r>
    <n v="8352"/>
    <x v="1"/>
    <x v="1"/>
    <x v="0"/>
    <x v="0"/>
    <x v="0"/>
    <x v="0"/>
    <x v="0"/>
    <n v="4291205"/>
    <n v="4291981"/>
    <x v="0"/>
    <s v="BAB51832.1"/>
    <x v="3"/>
    <s v="mlr5371"/>
    <x v="0"/>
    <x v="0"/>
    <x v="448"/>
    <x v="443"/>
    <x v="0"/>
  </r>
  <r>
    <n v="8353"/>
    <x v="0"/>
    <x v="0"/>
    <x v="0"/>
    <x v="0"/>
    <x v="0"/>
    <x v="0"/>
    <x v="0"/>
    <n v="4292055"/>
    <n v="4293416"/>
    <x v="1"/>
    <m/>
    <x v="0"/>
    <s v="mll5372"/>
    <x v="0"/>
    <x v="0"/>
    <x v="225"/>
    <x v="0"/>
    <x v="0"/>
  </r>
  <r>
    <n v="8354"/>
    <x v="1"/>
    <x v="1"/>
    <x v="0"/>
    <x v="0"/>
    <x v="0"/>
    <x v="0"/>
    <x v="0"/>
    <n v="4292055"/>
    <n v="4293416"/>
    <x v="1"/>
    <s v="BAB51833.1"/>
    <x v="1477"/>
    <s v="mll5372"/>
    <x v="0"/>
    <x v="0"/>
    <x v="225"/>
    <x v="222"/>
    <x v="0"/>
  </r>
  <r>
    <n v="8355"/>
    <x v="0"/>
    <x v="0"/>
    <x v="0"/>
    <x v="0"/>
    <x v="0"/>
    <x v="0"/>
    <x v="0"/>
    <n v="4293427"/>
    <n v="4294101"/>
    <x v="1"/>
    <m/>
    <x v="0"/>
    <s v="mll5373"/>
    <x v="0"/>
    <x v="0"/>
    <x v="56"/>
    <x v="0"/>
    <x v="0"/>
  </r>
  <r>
    <n v="8356"/>
    <x v="1"/>
    <x v="1"/>
    <x v="0"/>
    <x v="0"/>
    <x v="0"/>
    <x v="0"/>
    <x v="0"/>
    <n v="4293427"/>
    <n v="4294101"/>
    <x v="1"/>
    <s v="BAB51834.1"/>
    <x v="715"/>
    <s v="mll5373"/>
    <x v="0"/>
    <x v="0"/>
    <x v="56"/>
    <x v="57"/>
    <x v="0"/>
  </r>
  <r>
    <n v="8357"/>
    <x v="0"/>
    <x v="0"/>
    <x v="0"/>
    <x v="0"/>
    <x v="0"/>
    <x v="0"/>
    <x v="0"/>
    <n v="4294390"/>
    <n v="4294989"/>
    <x v="0"/>
    <m/>
    <x v="0"/>
    <s v="mlr5374"/>
    <x v="0"/>
    <x v="0"/>
    <x v="521"/>
    <x v="0"/>
    <x v="0"/>
  </r>
  <r>
    <n v="8358"/>
    <x v="1"/>
    <x v="1"/>
    <x v="0"/>
    <x v="0"/>
    <x v="0"/>
    <x v="0"/>
    <x v="0"/>
    <n v="4294390"/>
    <n v="4294989"/>
    <x v="0"/>
    <s v="BAB51835.1"/>
    <x v="0"/>
    <s v="mlr5374"/>
    <x v="0"/>
    <x v="0"/>
    <x v="521"/>
    <x v="515"/>
    <x v="0"/>
  </r>
  <r>
    <n v="8359"/>
    <x v="0"/>
    <x v="0"/>
    <x v="0"/>
    <x v="0"/>
    <x v="0"/>
    <x v="0"/>
    <x v="0"/>
    <n v="4294986"/>
    <n v="4295603"/>
    <x v="0"/>
    <m/>
    <x v="0"/>
    <s v="mlr5375"/>
    <x v="0"/>
    <x v="0"/>
    <x v="33"/>
    <x v="0"/>
    <x v="0"/>
  </r>
  <r>
    <n v="8360"/>
    <x v="1"/>
    <x v="1"/>
    <x v="0"/>
    <x v="0"/>
    <x v="0"/>
    <x v="0"/>
    <x v="0"/>
    <n v="4294986"/>
    <n v="4295603"/>
    <x v="0"/>
    <s v="BAB51836.1"/>
    <x v="0"/>
    <s v="mlr5375"/>
    <x v="0"/>
    <x v="0"/>
    <x v="33"/>
    <x v="34"/>
    <x v="0"/>
  </r>
  <r>
    <n v="8361"/>
    <x v="0"/>
    <x v="0"/>
    <x v="0"/>
    <x v="0"/>
    <x v="0"/>
    <x v="0"/>
    <x v="0"/>
    <n v="4295678"/>
    <n v="4296583"/>
    <x v="0"/>
    <m/>
    <x v="0"/>
    <s v="mlr5377"/>
    <x v="0"/>
    <x v="0"/>
    <x v="81"/>
    <x v="0"/>
    <x v="0"/>
  </r>
  <r>
    <n v="8362"/>
    <x v="1"/>
    <x v="1"/>
    <x v="0"/>
    <x v="0"/>
    <x v="0"/>
    <x v="0"/>
    <x v="0"/>
    <n v="4295678"/>
    <n v="4296583"/>
    <x v="0"/>
    <s v="BAB51837.1"/>
    <x v="3"/>
    <s v="mlr5377"/>
    <x v="0"/>
    <x v="0"/>
    <x v="81"/>
    <x v="82"/>
    <x v="0"/>
  </r>
  <r>
    <n v="8363"/>
    <x v="0"/>
    <x v="0"/>
    <x v="0"/>
    <x v="0"/>
    <x v="0"/>
    <x v="0"/>
    <x v="0"/>
    <n v="4296590"/>
    <n v="4297063"/>
    <x v="1"/>
    <m/>
    <x v="0"/>
    <s v="mll5378"/>
    <x v="0"/>
    <x v="0"/>
    <x v="196"/>
    <x v="0"/>
    <x v="0"/>
  </r>
  <r>
    <n v="8364"/>
    <x v="1"/>
    <x v="1"/>
    <x v="0"/>
    <x v="0"/>
    <x v="0"/>
    <x v="0"/>
    <x v="0"/>
    <n v="4296590"/>
    <n v="4297063"/>
    <x v="1"/>
    <s v="BAB51838.1"/>
    <x v="3"/>
    <s v="mll5378"/>
    <x v="0"/>
    <x v="0"/>
    <x v="196"/>
    <x v="193"/>
    <x v="0"/>
  </r>
  <r>
    <n v="8365"/>
    <x v="0"/>
    <x v="0"/>
    <x v="0"/>
    <x v="0"/>
    <x v="0"/>
    <x v="0"/>
    <x v="0"/>
    <n v="4297147"/>
    <n v="4297992"/>
    <x v="0"/>
    <m/>
    <x v="0"/>
    <s v="mlr5379"/>
    <x v="0"/>
    <x v="0"/>
    <x v="414"/>
    <x v="0"/>
    <x v="0"/>
  </r>
  <r>
    <n v="8366"/>
    <x v="1"/>
    <x v="1"/>
    <x v="0"/>
    <x v="0"/>
    <x v="0"/>
    <x v="0"/>
    <x v="0"/>
    <n v="4297147"/>
    <n v="4297992"/>
    <x v="0"/>
    <s v="BAB51839.1"/>
    <x v="0"/>
    <s v="mlr5379"/>
    <x v="0"/>
    <x v="0"/>
    <x v="414"/>
    <x v="409"/>
    <x v="0"/>
  </r>
  <r>
    <n v="8367"/>
    <x v="0"/>
    <x v="0"/>
    <x v="0"/>
    <x v="0"/>
    <x v="0"/>
    <x v="0"/>
    <x v="0"/>
    <n v="4298001"/>
    <n v="4298228"/>
    <x v="1"/>
    <m/>
    <x v="0"/>
    <s v="msl5380"/>
    <x v="0"/>
    <x v="0"/>
    <x v="148"/>
    <x v="0"/>
    <x v="0"/>
  </r>
  <r>
    <n v="8368"/>
    <x v="1"/>
    <x v="1"/>
    <x v="0"/>
    <x v="0"/>
    <x v="0"/>
    <x v="0"/>
    <x v="0"/>
    <n v="4298001"/>
    <n v="4298228"/>
    <x v="1"/>
    <s v="BAB51840.1"/>
    <x v="0"/>
    <s v="msl5380"/>
    <x v="0"/>
    <x v="0"/>
    <x v="148"/>
    <x v="148"/>
    <x v="0"/>
  </r>
  <r>
    <n v="8369"/>
    <x v="0"/>
    <x v="0"/>
    <x v="0"/>
    <x v="0"/>
    <x v="0"/>
    <x v="0"/>
    <x v="0"/>
    <n v="4298204"/>
    <n v="4299361"/>
    <x v="0"/>
    <m/>
    <x v="0"/>
    <s v="mlr5381"/>
    <x v="0"/>
    <x v="0"/>
    <x v="505"/>
    <x v="0"/>
    <x v="0"/>
  </r>
  <r>
    <n v="8370"/>
    <x v="1"/>
    <x v="1"/>
    <x v="0"/>
    <x v="0"/>
    <x v="0"/>
    <x v="0"/>
    <x v="0"/>
    <n v="4298204"/>
    <n v="4299361"/>
    <x v="0"/>
    <s v="BAB51841.1"/>
    <x v="1416"/>
    <s v="mlr5381"/>
    <x v="0"/>
    <x v="0"/>
    <x v="505"/>
    <x v="499"/>
    <x v="0"/>
  </r>
  <r>
    <n v="8371"/>
    <x v="0"/>
    <x v="0"/>
    <x v="0"/>
    <x v="0"/>
    <x v="0"/>
    <x v="0"/>
    <x v="0"/>
    <n v="4299538"/>
    <n v="4300536"/>
    <x v="0"/>
    <m/>
    <x v="0"/>
    <s v="mlr5382"/>
    <x v="0"/>
    <x v="0"/>
    <x v="305"/>
    <x v="0"/>
    <x v="0"/>
  </r>
  <r>
    <n v="8372"/>
    <x v="1"/>
    <x v="1"/>
    <x v="0"/>
    <x v="0"/>
    <x v="0"/>
    <x v="0"/>
    <x v="0"/>
    <n v="4299538"/>
    <n v="4300536"/>
    <x v="0"/>
    <s v="BAB51842.1"/>
    <x v="6"/>
    <s v="mlr5382"/>
    <x v="0"/>
    <x v="0"/>
    <x v="305"/>
    <x v="300"/>
    <x v="0"/>
  </r>
  <r>
    <n v="8373"/>
    <x v="0"/>
    <x v="0"/>
    <x v="0"/>
    <x v="0"/>
    <x v="0"/>
    <x v="0"/>
    <x v="0"/>
    <n v="4300551"/>
    <n v="4301501"/>
    <x v="0"/>
    <m/>
    <x v="0"/>
    <s v="mlr5383"/>
    <x v="0"/>
    <x v="0"/>
    <x v="158"/>
    <x v="0"/>
    <x v="0"/>
  </r>
  <r>
    <n v="8374"/>
    <x v="1"/>
    <x v="1"/>
    <x v="0"/>
    <x v="0"/>
    <x v="0"/>
    <x v="0"/>
    <x v="0"/>
    <n v="4300551"/>
    <n v="4301501"/>
    <x v="0"/>
    <s v="BAB51843.1"/>
    <x v="903"/>
    <s v="mlr5383"/>
    <x v="0"/>
    <x v="0"/>
    <x v="158"/>
    <x v="158"/>
    <x v="0"/>
  </r>
  <r>
    <n v="8375"/>
    <x v="0"/>
    <x v="0"/>
    <x v="0"/>
    <x v="0"/>
    <x v="0"/>
    <x v="0"/>
    <x v="0"/>
    <n v="4301491"/>
    <n v="4302306"/>
    <x v="0"/>
    <m/>
    <x v="0"/>
    <s v="mlr5384"/>
    <x v="0"/>
    <x v="0"/>
    <x v="34"/>
    <x v="0"/>
    <x v="0"/>
  </r>
  <r>
    <n v="8376"/>
    <x v="1"/>
    <x v="1"/>
    <x v="0"/>
    <x v="0"/>
    <x v="0"/>
    <x v="0"/>
    <x v="0"/>
    <n v="4301491"/>
    <n v="4302306"/>
    <x v="0"/>
    <s v="BAB51844.1"/>
    <x v="777"/>
    <s v="mlr5384"/>
    <x v="0"/>
    <x v="0"/>
    <x v="34"/>
    <x v="35"/>
    <x v="0"/>
  </r>
  <r>
    <n v="8377"/>
    <x v="0"/>
    <x v="0"/>
    <x v="0"/>
    <x v="0"/>
    <x v="0"/>
    <x v="0"/>
    <x v="0"/>
    <n v="4302333"/>
    <n v="4303760"/>
    <x v="0"/>
    <m/>
    <x v="0"/>
    <s v="mlr5385"/>
    <x v="0"/>
    <x v="0"/>
    <x v="150"/>
    <x v="0"/>
    <x v="0"/>
  </r>
  <r>
    <n v="8378"/>
    <x v="1"/>
    <x v="1"/>
    <x v="0"/>
    <x v="0"/>
    <x v="0"/>
    <x v="0"/>
    <x v="0"/>
    <n v="4302333"/>
    <n v="4303760"/>
    <x v="0"/>
    <s v="BAB51845.1"/>
    <x v="327"/>
    <s v="mlr5385"/>
    <x v="0"/>
    <x v="0"/>
    <x v="150"/>
    <x v="150"/>
    <x v="0"/>
  </r>
  <r>
    <n v="8379"/>
    <x v="0"/>
    <x v="0"/>
    <x v="0"/>
    <x v="0"/>
    <x v="0"/>
    <x v="0"/>
    <x v="0"/>
    <n v="4303839"/>
    <n v="4304774"/>
    <x v="1"/>
    <m/>
    <x v="0"/>
    <s v="mll5386"/>
    <x v="0"/>
    <x v="0"/>
    <x v="182"/>
    <x v="0"/>
    <x v="0"/>
  </r>
  <r>
    <n v="8380"/>
    <x v="1"/>
    <x v="1"/>
    <x v="0"/>
    <x v="0"/>
    <x v="0"/>
    <x v="0"/>
    <x v="0"/>
    <n v="4303839"/>
    <n v="4304774"/>
    <x v="1"/>
    <s v="BAB51846.1"/>
    <x v="1098"/>
    <s v="mll5386"/>
    <x v="0"/>
    <x v="0"/>
    <x v="182"/>
    <x v="179"/>
    <x v="0"/>
  </r>
  <r>
    <n v="8381"/>
    <x v="0"/>
    <x v="0"/>
    <x v="0"/>
    <x v="0"/>
    <x v="0"/>
    <x v="0"/>
    <x v="0"/>
    <n v="4305089"/>
    <n v="4305403"/>
    <x v="1"/>
    <m/>
    <x v="0"/>
    <s v="mll5388"/>
    <x v="0"/>
    <x v="0"/>
    <x v="120"/>
    <x v="0"/>
    <x v="0"/>
  </r>
  <r>
    <n v="8382"/>
    <x v="1"/>
    <x v="1"/>
    <x v="0"/>
    <x v="0"/>
    <x v="0"/>
    <x v="0"/>
    <x v="0"/>
    <n v="4305089"/>
    <n v="4305403"/>
    <x v="1"/>
    <s v="BAB51847.1"/>
    <x v="0"/>
    <s v="mll5388"/>
    <x v="0"/>
    <x v="0"/>
    <x v="120"/>
    <x v="120"/>
    <x v="0"/>
  </r>
  <r>
    <n v="8383"/>
    <x v="0"/>
    <x v="0"/>
    <x v="0"/>
    <x v="0"/>
    <x v="0"/>
    <x v="0"/>
    <x v="0"/>
    <n v="4305441"/>
    <n v="4305815"/>
    <x v="1"/>
    <m/>
    <x v="0"/>
    <s v="mll5389"/>
    <x v="0"/>
    <x v="0"/>
    <x v="168"/>
    <x v="0"/>
    <x v="0"/>
  </r>
  <r>
    <n v="8384"/>
    <x v="1"/>
    <x v="1"/>
    <x v="0"/>
    <x v="0"/>
    <x v="0"/>
    <x v="0"/>
    <x v="0"/>
    <n v="4305441"/>
    <n v="4305815"/>
    <x v="1"/>
    <s v="BAB51848.1"/>
    <x v="0"/>
    <s v="mll5389"/>
    <x v="0"/>
    <x v="0"/>
    <x v="168"/>
    <x v="165"/>
    <x v="0"/>
  </r>
  <r>
    <n v="8385"/>
    <x v="0"/>
    <x v="0"/>
    <x v="0"/>
    <x v="0"/>
    <x v="0"/>
    <x v="0"/>
    <x v="0"/>
    <n v="4305888"/>
    <n v="4306367"/>
    <x v="1"/>
    <m/>
    <x v="0"/>
    <s v="mll5391"/>
    <x v="0"/>
    <x v="0"/>
    <x v="429"/>
    <x v="0"/>
    <x v="0"/>
  </r>
  <r>
    <n v="8386"/>
    <x v="1"/>
    <x v="1"/>
    <x v="0"/>
    <x v="0"/>
    <x v="0"/>
    <x v="0"/>
    <x v="0"/>
    <n v="4305888"/>
    <n v="4306367"/>
    <x v="1"/>
    <s v="BAB51849.1"/>
    <x v="0"/>
    <s v="mll5391"/>
    <x v="0"/>
    <x v="0"/>
    <x v="429"/>
    <x v="424"/>
    <x v="0"/>
  </r>
  <r>
    <n v="8387"/>
    <x v="0"/>
    <x v="0"/>
    <x v="0"/>
    <x v="0"/>
    <x v="0"/>
    <x v="0"/>
    <x v="0"/>
    <n v="4306476"/>
    <n v="4308029"/>
    <x v="1"/>
    <m/>
    <x v="0"/>
    <s v="mll5392"/>
    <x v="0"/>
    <x v="0"/>
    <x v="651"/>
    <x v="0"/>
    <x v="0"/>
  </r>
  <r>
    <n v="8388"/>
    <x v="1"/>
    <x v="1"/>
    <x v="0"/>
    <x v="0"/>
    <x v="0"/>
    <x v="0"/>
    <x v="0"/>
    <n v="4306476"/>
    <n v="4308029"/>
    <x v="1"/>
    <s v="BAB51850.1"/>
    <x v="0"/>
    <s v="mll5392"/>
    <x v="0"/>
    <x v="0"/>
    <x v="651"/>
    <x v="643"/>
    <x v="0"/>
  </r>
  <r>
    <n v="8389"/>
    <x v="0"/>
    <x v="0"/>
    <x v="0"/>
    <x v="0"/>
    <x v="0"/>
    <x v="0"/>
    <x v="0"/>
    <n v="4308144"/>
    <n v="4308452"/>
    <x v="1"/>
    <m/>
    <x v="0"/>
    <s v="mll5393"/>
    <x v="0"/>
    <x v="0"/>
    <x v="111"/>
    <x v="0"/>
    <x v="0"/>
  </r>
  <r>
    <n v="8390"/>
    <x v="1"/>
    <x v="1"/>
    <x v="0"/>
    <x v="0"/>
    <x v="0"/>
    <x v="0"/>
    <x v="0"/>
    <n v="4308144"/>
    <n v="4308452"/>
    <x v="1"/>
    <s v="BAB51851.1"/>
    <x v="1478"/>
    <s v="mll5393"/>
    <x v="0"/>
    <x v="0"/>
    <x v="111"/>
    <x v="111"/>
    <x v="0"/>
  </r>
  <r>
    <n v="8391"/>
    <x v="0"/>
    <x v="0"/>
    <x v="0"/>
    <x v="0"/>
    <x v="0"/>
    <x v="0"/>
    <x v="0"/>
    <n v="4308442"/>
    <n v="4309272"/>
    <x v="1"/>
    <m/>
    <x v="0"/>
    <s v="mll5395"/>
    <x v="0"/>
    <x v="0"/>
    <x v="29"/>
    <x v="0"/>
    <x v="0"/>
  </r>
  <r>
    <n v="8392"/>
    <x v="1"/>
    <x v="1"/>
    <x v="0"/>
    <x v="0"/>
    <x v="0"/>
    <x v="0"/>
    <x v="0"/>
    <n v="4308442"/>
    <n v="4309272"/>
    <x v="1"/>
    <s v="BAB51852.1"/>
    <x v="1479"/>
    <s v="mll5395"/>
    <x v="0"/>
    <x v="0"/>
    <x v="29"/>
    <x v="30"/>
    <x v="0"/>
  </r>
  <r>
    <n v="8393"/>
    <x v="0"/>
    <x v="0"/>
    <x v="0"/>
    <x v="0"/>
    <x v="0"/>
    <x v="0"/>
    <x v="0"/>
    <n v="4309275"/>
    <n v="4312187"/>
    <x v="1"/>
    <m/>
    <x v="0"/>
    <s v="mll5396"/>
    <x v="0"/>
    <x v="0"/>
    <x v="773"/>
    <x v="0"/>
    <x v="0"/>
  </r>
  <r>
    <n v="8394"/>
    <x v="1"/>
    <x v="1"/>
    <x v="0"/>
    <x v="0"/>
    <x v="0"/>
    <x v="0"/>
    <x v="0"/>
    <n v="4309275"/>
    <n v="4312187"/>
    <x v="1"/>
    <s v="BAB51853.1"/>
    <x v="1480"/>
    <s v="mll5396"/>
    <x v="0"/>
    <x v="0"/>
    <x v="773"/>
    <x v="763"/>
    <x v="0"/>
  </r>
  <r>
    <n v="8395"/>
    <x v="0"/>
    <x v="0"/>
    <x v="0"/>
    <x v="0"/>
    <x v="0"/>
    <x v="0"/>
    <x v="0"/>
    <n v="4312198"/>
    <n v="4313754"/>
    <x v="1"/>
    <m/>
    <x v="0"/>
    <s v="mll5397"/>
    <x v="0"/>
    <x v="0"/>
    <x v="581"/>
    <x v="0"/>
    <x v="0"/>
  </r>
  <r>
    <n v="8396"/>
    <x v="1"/>
    <x v="1"/>
    <x v="0"/>
    <x v="0"/>
    <x v="0"/>
    <x v="0"/>
    <x v="0"/>
    <n v="4312198"/>
    <n v="4313754"/>
    <x v="1"/>
    <s v="BAB51854.1"/>
    <x v="1481"/>
    <s v="mll5397"/>
    <x v="0"/>
    <x v="0"/>
    <x v="581"/>
    <x v="574"/>
    <x v="0"/>
  </r>
  <r>
    <n v="8397"/>
    <x v="0"/>
    <x v="0"/>
    <x v="0"/>
    <x v="0"/>
    <x v="0"/>
    <x v="0"/>
    <x v="0"/>
    <n v="4313751"/>
    <n v="4314230"/>
    <x v="1"/>
    <m/>
    <x v="0"/>
    <s v="mll5398"/>
    <x v="0"/>
    <x v="0"/>
    <x v="429"/>
    <x v="0"/>
    <x v="0"/>
  </r>
  <r>
    <n v="8398"/>
    <x v="1"/>
    <x v="1"/>
    <x v="0"/>
    <x v="0"/>
    <x v="0"/>
    <x v="0"/>
    <x v="0"/>
    <n v="4313751"/>
    <n v="4314230"/>
    <x v="1"/>
    <s v="BAB51855.1"/>
    <x v="1482"/>
    <s v="mll5398"/>
    <x v="0"/>
    <x v="0"/>
    <x v="429"/>
    <x v="424"/>
    <x v="0"/>
  </r>
  <r>
    <n v="8399"/>
    <x v="0"/>
    <x v="0"/>
    <x v="0"/>
    <x v="0"/>
    <x v="0"/>
    <x v="0"/>
    <x v="0"/>
    <n v="4314366"/>
    <n v="4315265"/>
    <x v="1"/>
    <m/>
    <x v="0"/>
    <s v="mll5399"/>
    <x v="0"/>
    <x v="0"/>
    <x v="66"/>
    <x v="0"/>
    <x v="0"/>
  </r>
  <r>
    <n v="8400"/>
    <x v="1"/>
    <x v="1"/>
    <x v="0"/>
    <x v="0"/>
    <x v="0"/>
    <x v="0"/>
    <x v="0"/>
    <n v="4314366"/>
    <n v="4315265"/>
    <x v="1"/>
    <s v="BAB51856.1"/>
    <x v="3"/>
    <s v="mll5399"/>
    <x v="0"/>
    <x v="0"/>
    <x v="66"/>
    <x v="67"/>
    <x v="0"/>
  </r>
  <r>
    <n v="8401"/>
    <x v="0"/>
    <x v="0"/>
    <x v="0"/>
    <x v="0"/>
    <x v="0"/>
    <x v="0"/>
    <x v="0"/>
    <n v="4315438"/>
    <n v="4316688"/>
    <x v="0"/>
    <m/>
    <x v="0"/>
    <s v="mlr5400"/>
    <x v="0"/>
    <x v="0"/>
    <x v="479"/>
    <x v="0"/>
    <x v="0"/>
  </r>
  <r>
    <n v="8402"/>
    <x v="1"/>
    <x v="1"/>
    <x v="0"/>
    <x v="0"/>
    <x v="0"/>
    <x v="0"/>
    <x v="0"/>
    <n v="4315438"/>
    <n v="4316688"/>
    <x v="0"/>
    <s v="BAB51857.1"/>
    <x v="0"/>
    <s v="mlr5400"/>
    <x v="0"/>
    <x v="0"/>
    <x v="479"/>
    <x v="473"/>
    <x v="0"/>
  </r>
  <r>
    <n v="8403"/>
    <x v="0"/>
    <x v="0"/>
    <x v="0"/>
    <x v="0"/>
    <x v="0"/>
    <x v="0"/>
    <x v="0"/>
    <n v="4316729"/>
    <n v="4317106"/>
    <x v="1"/>
    <m/>
    <x v="0"/>
    <s v="mll5401"/>
    <x v="0"/>
    <x v="0"/>
    <x v="179"/>
    <x v="0"/>
    <x v="0"/>
  </r>
  <r>
    <n v="8404"/>
    <x v="1"/>
    <x v="1"/>
    <x v="0"/>
    <x v="0"/>
    <x v="0"/>
    <x v="0"/>
    <x v="0"/>
    <n v="4316729"/>
    <n v="4317106"/>
    <x v="1"/>
    <s v="BAB51858.1"/>
    <x v="0"/>
    <s v="mll5401"/>
    <x v="0"/>
    <x v="0"/>
    <x v="179"/>
    <x v="176"/>
    <x v="0"/>
  </r>
  <r>
    <n v="8405"/>
    <x v="0"/>
    <x v="0"/>
    <x v="0"/>
    <x v="0"/>
    <x v="0"/>
    <x v="0"/>
    <x v="0"/>
    <n v="4317321"/>
    <n v="4318490"/>
    <x v="0"/>
    <m/>
    <x v="0"/>
    <s v="mlr5402"/>
    <x v="0"/>
    <x v="0"/>
    <x v="587"/>
    <x v="0"/>
    <x v="0"/>
  </r>
  <r>
    <n v="8406"/>
    <x v="1"/>
    <x v="1"/>
    <x v="0"/>
    <x v="0"/>
    <x v="0"/>
    <x v="0"/>
    <x v="0"/>
    <n v="4317321"/>
    <n v="4318490"/>
    <x v="0"/>
    <s v="BAB51859.1"/>
    <x v="1483"/>
    <s v="mlr5402"/>
    <x v="0"/>
    <x v="0"/>
    <x v="587"/>
    <x v="580"/>
    <x v="0"/>
  </r>
  <r>
    <n v="8407"/>
    <x v="0"/>
    <x v="0"/>
    <x v="0"/>
    <x v="0"/>
    <x v="0"/>
    <x v="0"/>
    <x v="0"/>
    <n v="4318506"/>
    <n v="4318955"/>
    <x v="1"/>
    <m/>
    <x v="0"/>
    <s v="mll5403"/>
    <x v="0"/>
    <x v="0"/>
    <x v="361"/>
    <x v="0"/>
    <x v="0"/>
  </r>
  <r>
    <n v="8408"/>
    <x v="1"/>
    <x v="1"/>
    <x v="0"/>
    <x v="0"/>
    <x v="0"/>
    <x v="0"/>
    <x v="0"/>
    <n v="4318506"/>
    <n v="4318955"/>
    <x v="1"/>
    <s v="BAB51860.1"/>
    <x v="0"/>
    <s v="mll5403"/>
    <x v="0"/>
    <x v="0"/>
    <x v="361"/>
    <x v="356"/>
    <x v="0"/>
  </r>
  <r>
    <n v="8409"/>
    <x v="0"/>
    <x v="0"/>
    <x v="0"/>
    <x v="0"/>
    <x v="0"/>
    <x v="0"/>
    <x v="0"/>
    <n v="4319105"/>
    <n v="4320910"/>
    <x v="0"/>
    <m/>
    <x v="0"/>
    <s v="mlr5404"/>
    <x v="0"/>
    <x v="0"/>
    <x v="387"/>
    <x v="0"/>
    <x v="0"/>
  </r>
  <r>
    <n v="8410"/>
    <x v="1"/>
    <x v="1"/>
    <x v="0"/>
    <x v="0"/>
    <x v="0"/>
    <x v="0"/>
    <x v="0"/>
    <n v="4319105"/>
    <n v="4320910"/>
    <x v="0"/>
    <s v="BAB51861.1"/>
    <x v="1475"/>
    <s v="mlr5404"/>
    <x v="0"/>
    <x v="0"/>
    <x v="387"/>
    <x v="382"/>
    <x v="0"/>
  </r>
  <r>
    <n v="8411"/>
    <x v="0"/>
    <x v="0"/>
    <x v="0"/>
    <x v="0"/>
    <x v="0"/>
    <x v="0"/>
    <x v="0"/>
    <n v="4321102"/>
    <n v="4321929"/>
    <x v="0"/>
    <m/>
    <x v="0"/>
    <s v="mlr5406"/>
    <x v="0"/>
    <x v="0"/>
    <x v="35"/>
    <x v="0"/>
    <x v="0"/>
  </r>
  <r>
    <n v="8412"/>
    <x v="1"/>
    <x v="1"/>
    <x v="0"/>
    <x v="0"/>
    <x v="0"/>
    <x v="0"/>
    <x v="0"/>
    <n v="4321102"/>
    <n v="4321929"/>
    <x v="0"/>
    <s v="BAB51862.1"/>
    <x v="0"/>
    <s v="mlr5406"/>
    <x v="0"/>
    <x v="0"/>
    <x v="35"/>
    <x v="36"/>
    <x v="0"/>
  </r>
  <r>
    <n v="8413"/>
    <x v="0"/>
    <x v="0"/>
    <x v="0"/>
    <x v="0"/>
    <x v="0"/>
    <x v="0"/>
    <x v="0"/>
    <n v="4321926"/>
    <n v="4323317"/>
    <x v="0"/>
    <m/>
    <x v="0"/>
    <s v="mlr5407"/>
    <x v="0"/>
    <x v="0"/>
    <x v="292"/>
    <x v="0"/>
    <x v="0"/>
  </r>
  <r>
    <n v="8414"/>
    <x v="1"/>
    <x v="1"/>
    <x v="0"/>
    <x v="0"/>
    <x v="0"/>
    <x v="0"/>
    <x v="0"/>
    <n v="4321926"/>
    <n v="4323317"/>
    <x v="0"/>
    <s v="BAB51863.1"/>
    <x v="0"/>
    <s v="mlr5407"/>
    <x v="0"/>
    <x v="0"/>
    <x v="292"/>
    <x v="288"/>
    <x v="0"/>
  </r>
  <r>
    <n v="8415"/>
    <x v="0"/>
    <x v="0"/>
    <x v="0"/>
    <x v="0"/>
    <x v="0"/>
    <x v="0"/>
    <x v="0"/>
    <n v="4323310"/>
    <n v="4323780"/>
    <x v="0"/>
    <m/>
    <x v="0"/>
    <s v="mlr5408"/>
    <x v="0"/>
    <x v="0"/>
    <x v="184"/>
    <x v="0"/>
    <x v="0"/>
  </r>
  <r>
    <n v="8416"/>
    <x v="1"/>
    <x v="1"/>
    <x v="0"/>
    <x v="0"/>
    <x v="0"/>
    <x v="0"/>
    <x v="0"/>
    <n v="4323310"/>
    <n v="4323780"/>
    <x v="0"/>
    <s v="BAB51864.1"/>
    <x v="0"/>
    <s v="mlr5408"/>
    <x v="0"/>
    <x v="0"/>
    <x v="184"/>
    <x v="181"/>
    <x v="0"/>
  </r>
  <r>
    <n v="8417"/>
    <x v="0"/>
    <x v="0"/>
    <x v="0"/>
    <x v="0"/>
    <x v="0"/>
    <x v="0"/>
    <x v="0"/>
    <n v="4323823"/>
    <n v="4325517"/>
    <x v="1"/>
    <m/>
    <x v="0"/>
    <s v="mll5409"/>
    <x v="0"/>
    <x v="0"/>
    <x v="774"/>
    <x v="0"/>
    <x v="0"/>
  </r>
  <r>
    <n v="8418"/>
    <x v="1"/>
    <x v="1"/>
    <x v="0"/>
    <x v="0"/>
    <x v="0"/>
    <x v="0"/>
    <x v="0"/>
    <n v="4323823"/>
    <n v="4325517"/>
    <x v="1"/>
    <s v="BAB51865.1"/>
    <x v="495"/>
    <s v="mll5409"/>
    <x v="0"/>
    <x v="0"/>
    <x v="774"/>
    <x v="764"/>
    <x v="0"/>
  </r>
  <r>
    <n v="8419"/>
    <x v="0"/>
    <x v="0"/>
    <x v="0"/>
    <x v="0"/>
    <x v="0"/>
    <x v="0"/>
    <x v="0"/>
    <n v="4325605"/>
    <n v="4327098"/>
    <x v="1"/>
    <m/>
    <x v="0"/>
    <s v="mll5410"/>
    <x v="0"/>
    <x v="0"/>
    <x v="378"/>
    <x v="0"/>
    <x v="0"/>
  </r>
  <r>
    <n v="8420"/>
    <x v="1"/>
    <x v="1"/>
    <x v="0"/>
    <x v="0"/>
    <x v="0"/>
    <x v="0"/>
    <x v="0"/>
    <n v="4325605"/>
    <n v="4327098"/>
    <x v="1"/>
    <s v="BAB51866.1"/>
    <x v="3"/>
    <s v="mll5410"/>
    <x v="0"/>
    <x v="0"/>
    <x v="378"/>
    <x v="373"/>
    <x v="0"/>
  </r>
  <r>
    <n v="8421"/>
    <x v="0"/>
    <x v="0"/>
    <x v="0"/>
    <x v="0"/>
    <x v="0"/>
    <x v="0"/>
    <x v="0"/>
    <n v="4327402"/>
    <n v="4329045"/>
    <x v="0"/>
    <m/>
    <x v="0"/>
    <s v="mlr5411"/>
    <x v="0"/>
    <x v="0"/>
    <x v="644"/>
    <x v="0"/>
    <x v="0"/>
  </r>
  <r>
    <n v="8422"/>
    <x v="1"/>
    <x v="1"/>
    <x v="0"/>
    <x v="0"/>
    <x v="0"/>
    <x v="0"/>
    <x v="0"/>
    <n v="4327402"/>
    <n v="4329045"/>
    <x v="0"/>
    <s v="BAB51867.1"/>
    <x v="1484"/>
    <s v="mlr5411"/>
    <x v="0"/>
    <x v="0"/>
    <x v="644"/>
    <x v="636"/>
    <x v="0"/>
  </r>
  <r>
    <n v="8423"/>
    <x v="0"/>
    <x v="0"/>
    <x v="0"/>
    <x v="0"/>
    <x v="0"/>
    <x v="0"/>
    <x v="0"/>
    <n v="4329042"/>
    <n v="4329773"/>
    <x v="0"/>
    <m/>
    <x v="0"/>
    <s v="mlr5413"/>
    <x v="0"/>
    <x v="0"/>
    <x v="293"/>
    <x v="0"/>
    <x v="0"/>
  </r>
  <r>
    <n v="8424"/>
    <x v="1"/>
    <x v="1"/>
    <x v="0"/>
    <x v="0"/>
    <x v="0"/>
    <x v="0"/>
    <x v="0"/>
    <n v="4329042"/>
    <n v="4329773"/>
    <x v="0"/>
    <s v="BAB51868.1"/>
    <x v="1485"/>
    <s v="mlr5413"/>
    <x v="0"/>
    <x v="0"/>
    <x v="293"/>
    <x v="289"/>
    <x v="0"/>
  </r>
  <r>
    <n v="8425"/>
    <x v="0"/>
    <x v="0"/>
    <x v="0"/>
    <x v="0"/>
    <x v="0"/>
    <x v="0"/>
    <x v="0"/>
    <n v="4329757"/>
    <n v="4330584"/>
    <x v="1"/>
    <m/>
    <x v="0"/>
    <s v="mll5414"/>
    <x v="0"/>
    <x v="0"/>
    <x v="35"/>
    <x v="0"/>
    <x v="0"/>
  </r>
  <r>
    <n v="8426"/>
    <x v="1"/>
    <x v="1"/>
    <x v="0"/>
    <x v="0"/>
    <x v="0"/>
    <x v="0"/>
    <x v="0"/>
    <n v="4329757"/>
    <n v="4330584"/>
    <x v="1"/>
    <s v="BAB51869.1"/>
    <x v="0"/>
    <s v="mll5414"/>
    <x v="0"/>
    <x v="0"/>
    <x v="35"/>
    <x v="36"/>
    <x v="0"/>
  </r>
  <r>
    <n v="8427"/>
    <x v="0"/>
    <x v="0"/>
    <x v="0"/>
    <x v="0"/>
    <x v="0"/>
    <x v="0"/>
    <x v="0"/>
    <n v="4330601"/>
    <n v="4332304"/>
    <x v="1"/>
    <m/>
    <x v="0"/>
    <s v="mll5415"/>
    <x v="0"/>
    <x v="0"/>
    <x v="365"/>
    <x v="0"/>
    <x v="0"/>
  </r>
  <r>
    <n v="8428"/>
    <x v="1"/>
    <x v="1"/>
    <x v="0"/>
    <x v="0"/>
    <x v="0"/>
    <x v="0"/>
    <x v="0"/>
    <n v="4330601"/>
    <n v="4332304"/>
    <x v="1"/>
    <s v="BAB51870.1"/>
    <x v="1486"/>
    <s v="mll5415"/>
    <x v="0"/>
    <x v="0"/>
    <x v="365"/>
    <x v="360"/>
    <x v="0"/>
  </r>
  <r>
    <n v="8429"/>
    <x v="0"/>
    <x v="0"/>
    <x v="0"/>
    <x v="0"/>
    <x v="0"/>
    <x v="0"/>
    <x v="0"/>
    <n v="4333120"/>
    <n v="4334718"/>
    <x v="0"/>
    <m/>
    <x v="0"/>
    <s v="mlr5416"/>
    <x v="0"/>
    <x v="0"/>
    <x v="721"/>
    <x v="0"/>
    <x v="0"/>
  </r>
  <r>
    <n v="8430"/>
    <x v="1"/>
    <x v="1"/>
    <x v="0"/>
    <x v="0"/>
    <x v="0"/>
    <x v="0"/>
    <x v="0"/>
    <n v="4333120"/>
    <n v="4334718"/>
    <x v="0"/>
    <s v="BAB51871.1"/>
    <x v="746"/>
    <s v="mlr5416"/>
    <x v="0"/>
    <x v="0"/>
    <x v="721"/>
    <x v="711"/>
    <x v="0"/>
  </r>
  <r>
    <n v="8431"/>
    <x v="0"/>
    <x v="0"/>
    <x v="0"/>
    <x v="0"/>
    <x v="0"/>
    <x v="0"/>
    <x v="0"/>
    <n v="4334764"/>
    <n v="4335771"/>
    <x v="0"/>
    <m/>
    <x v="0"/>
    <s v="mlr5417"/>
    <x v="0"/>
    <x v="0"/>
    <x v="496"/>
    <x v="0"/>
    <x v="0"/>
  </r>
  <r>
    <n v="8432"/>
    <x v="1"/>
    <x v="1"/>
    <x v="0"/>
    <x v="0"/>
    <x v="0"/>
    <x v="0"/>
    <x v="0"/>
    <n v="4334764"/>
    <n v="4335771"/>
    <x v="0"/>
    <s v="BAB51872.1"/>
    <x v="903"/>
    <s v="mlr5417"/>
    <x v="0"/>
    <x v="0"/>
    <x v="496"/>
    <x v="490"/>
    <x v="0"/>
  </r>
  <r>
    <n v="8433"/>
    <x v="0"/>
    <x v="0"/>
    <x v="0"/>
    <x v="0"/>
    <x v="0"/>
    <x v="0"/>
    <x v="0"/>
    <n v="4335771"/>
    <n v="4336682"/>
    <x v="0"/>
    <m/>
    <x v="0"/>
    <s v="mlr5418"/>
    <x v="0"/>
    <x v="0"/>
    <x v="28"/>
    <x v="0"/>
    <x v="0"/>
  </r>
  <r>
    <n v="8434"/>
    <x v="1"/>
    <x v="1"/>
    <x v="0"/>
    <x v="0"/>
    <x v="0"/>
    <x v="0"/>
    <x v="0"/>
    <n v="4335771"/>
    <n v="4336682"/>
    <x v="0"/>
    <s v="BAB51873.1"/>
    <x v="903"/>
    <s v="mlr5418"/>
    <x v="0"/>
    <x v="0"/>
    <x v="28"/>
    <x v="29"/>
    <x v="0"/>
  </r>
  <r>
    <n v="8435"/>
    <x v="0"/>
    <x v="0"/>
    <x v="0"/>
    <x v="0"/>
    <x v="0"/>
    <x v="0"/>
    <x v="0"/>
    <n v="4336682"/>
    <n v="4337533"/>
    <x v="0"/>
    <m/>
    <x v="0"/>
    <s v="mlr5419"/>
    <x v="0"/>
    <x v="0"/>
    <x v="129"/>
    <x v="0"/>
    <x v="0"/>
  </r>
  <r>
    <n v="8436"/>
    <x v="1"/>
    <x v="1"/>
    <x v="0"/>
    <x v="0"/>
    <x v="0"/>
    <x v="0"/>
    <x v="0"/>
    <n v="4336682"/>
    <n v="4337533"/>
    <x v="0"/>
    <s v="BAB51874.1"/>
    <x v="1487"/>
    <s v="mlr5419"/>
    <x v="0"/>
    <x v="0"/>
    <x v="129"/>
    <x v="129"/>
    <x v="0"/>
  </r>
  <r>
    <n v="8437"/>
    <x v="0"/>
    <x v="0"/>
    <x v="0"/>
    <x v="0"/>
    <x v="0"/>
    <x v="0"/>
    <x v="0"/>
    <n v="4337530"/>
    <n v="4338360"/>
    <x v="0"/>
    <m/>
    <x v="0"/>
    <s v="mlr5420"/>
    <x v="0"/>
    <x v="0"/>
    <x v="29"/>
    <x v="0"/>
    <x v="0"/>
  </r>
  <r>
    <n v="8438"/>
    <x v="1"/>
    <x v="1"/>
    <x v="0"/>
    <x v="0"/>
    <x v="0"/>
    <x v="0"/>
    <x v="0"/>
    <n v="4337530"/>
    <n v="4338360"/>
    <x v="0"/>
    <s v="BAB51875.1"/>
    <x v="1487"/>
    <s v="mlr5420"/>
    <x v="0"/>
    <x v="0"/>
    <x v="29"/>
    <x v="30"/>
    <x v="0"/>
  </r>
  <r>
    <n v="8439"/>
    <x v="0"/>
    <x v="0"/>
    <x v="0"/>
    <x v="0"/>
    <x v="0"/>
    <x v="0"/>
    <x v="0"/>
    <n v="4338399"/>
    <n v="4339673"/>
    <x v="1"/>
    <m/>
    <x v="0"/>
    <s v="mll5421"/>
    <x v="0"/>
    <x v="0"/>
    <x v="204"/>
    <x v="0"/>
    <x v="0"/>
  </r>
  <r>
    <n v="8440"/>
    <x v="1"/>
    <x v="1"/>
    <x v="0"/>
    <x v="0"/>
    <x v="0"/>
    <x v="0"/>
    <x v="0"/>
    <n v="4338399"/>
    <n v="4339673"/>
    <x v="1"/>
    <s v="BAB51876.1"/>
    <x v="1488"/>
    <s v="mll5421"/>
    <x v="0"/>
    <x v="0"/>
    <x v="204"/>
    <x v="201"/>
    <x v="0"/>
  </r>
  <r>
    <n v="8441"/>
    <x v="0"/>
    <x v="0"/>
    <x v="0"/>
    <x v="0"/>
    <x v="0"/>
    <x v="0"/>
    <x v="0"/>
    <n v="4339722"/>
    <n v="4340396"/>
    <x v="1"/>
    <m/>
    <x v="0"/>
    <s v="mll5422"/>
    <x v="0"/>
    <x v="0"/>
    <x v="56"/>
    <x v="0"/>
    <x v="0"/>
  </r>
  <r>
    <n v="8442"/>
    <x v="1"/>
    <x v="1"/>
    <x v="0"/>
    <x v="0"/>
    <x v="0"/>
    <x v="0"/>
    <x v="0"/>
    <n v="4339722"/>
    <n v="4340396"/>
    <x v="1"/>
    <s v="BAB51877.1"/>
    <x v="903"/>
    <s v="mll5422"/>
    <x v="0"/>
    <x v="0"/>
    <x v="56"/>
    <x v="57"/>
    <x v="0"/>
  </r>
  <r>
    <n v="8443"/>
    <x v="0"/>
    <x v="0"/>
    <x v="0"/>
    <x v="0"/>
    <x v="0"/>
    <x v="0"/>
    <x v="0"/>
    <n v="4340549"/>
    <n v="4341346"/>
    <x v="1"/>
    <m/>
    <x v="0"/>
    <s v="mll5423"/>
    <x v="0"/>
    <x v="0"/>
    <x v="0"/>
    <x v="0"/>
    <x v="0"/>
  </r>
  <r>
    <n v="8444"/>
    <x v="1"/>
    <x v="1"/>
    <x v="0"/>
    <x v="0"/>
    <x v="0"/>
    <x v="0"/>
    <x v="0"/>
    <n v="4340549"/>
    <n v="4341346"/>
    <x v="1"/>
    <s v="BAB51878.1"/>
    <x v="0"/>
    <s v="mll5423"/>
    <x v="0"/>
    <x v="0"/>
    <x v="0"/>
    <x v="1"/>
    <x v="0"/>
  </r>
  <r>
    <n v="8445"/>
    <x v="0"/>
    <x v="0"/>
    <x v="0"/>
    <x v="0"/>
    <x v="0"/>
    <x v="0"/>
    <x v="0"/>
    <n v="4341423"/>
    <n v="4341572"/>
    <x v="1"/>
    <m/>
    <x v="0"/>
    <s v="msl5425"/>
    <x v="0"/>
    <x v="0"/>
    <x v="578"/>
    <x v="0"/>
    <x v="0"/>
  </r>
  <r>
    <n v="8446"/>
    <x v="1"/>
    <x v="1"/>
    <x v="0"/>
    <x v="0"/>
    <x v="0"/>
    <x v="0"/>
    <x v="0"/>
    <n v="4341423"/>
    <n v="4341572"/>
    <x v="1"/>
    <s v="BAB51879.1"/>
    <x v="0"/>
    <s v="msl5425"/>
    <x v="0"/>
    <x v="0"/>
    <x v="578"/>
    <x v="571"/>
    <x v="0"/>
  </r>
  <r>
    <n v="8447"/>
    <x v="0"/>
    <x v="0"/>
    <x v="0"/>
    <x v="0"/>
    <x v="0"/>
    <x v="0"/>
    <x v="0"/>
    <n v="4341728"/>
    <n v="4342522"/>
    <x v="1"/>
    <m/>
    <x v="0"/>
    <s v="mll5426"/>
    <x v="0"/>
    <x v="0"/>
    <x v="48"/>
    <x v="0"/>
    <x v="0"/>
  </r>
  <r>
    <n v="8448"/>
    <x v="1"/>
    <x v="1"/>
    <x v="0"/>
    <x v="0"/>
    <x v="0"/>
    <x v="0"/>
    <x v="0"/>
    <n v="4341728"/>
    <n v="4342522"/>
    <x v="1"/>
    <s v="BAB51880.1"/>
    <x v="1489"/>
    <s v="mll5426"/>
    <x v="0"/>
    <x v="0"/>
    <x v="48"/>
    <x v="49"/>
    <x v="0"/>
  </r>
  <r>
    <n v="8449"/>
    <x v="0"/>
    <x v="0"/>
    <x v="0"/>
    <x v="0"/>
    <x v="0"/>
    <x v="0"/>
    <x v="0"/>
    <n v="4342613"/>
    <n v="4343707"/>
    <x v="0"/>
    <m/>
    <x v="0"/>
    <s v="mlr5427"/>
    <x v="0"/>
    <x v="0"/>
    <x v="642"/>
    <x v="0"/>
    <x v="0"/>
  </r>
  <r>
    <n v="8450"/>
    <x v="1"/>
    <x v="1"/>
    <x v="0"/>
    <x v="0"/>
    <x v="0"/>
    <x v="0"/>
    <x v="0"/>
    <n v="4342613"/>
    <n v="4343707"/>
    <x v="0"/>
    <s v="BAB51881.1"/>
    <x v="0"/>
    <s v="mlr5427"/>
    <x v="0"/>
    <x v="0"/>
    <x v="642"/>
    <x v="634"/>
    <x v="0"/>
  </r>
  <r>
    <n v="8451"/>
    <x v="0"/>
    <x v="0"/>
    <x v="0"/>
    <x v="0"/>
    <x v="0"/>
    <x v="0"/>
    <x v="0"/>
    <n v="4343704"/>
    <n v="4344117"/>
    <x v="1"/>
    <m/>
    <x v="0"/>
    <s v="mll5429"/>
    <x v="0"/>
    <x v="0"/>
    <x v="188"/>
    <x v="0"/>
    <x v="0"/>
  </r>
  <r>
    <n v="8452"/>
    <x v="1"/>
    <x v="1"/>
    <x v="0"/>
    <x v="0"/>
    <x v="0"/>
    <x v="0"/>
    <x v="0"/>
    <n v="4343704"/>
    <n v="4344117"/>
    <x v="1"/>
    <s v="BAB51882.1"/>
    <x v="0"/>
    <s v="mll5429"/>
    <x v="0"/>
    <x v="0"/>
    <x v="188"/>
    <x v="185"/>
    <x v="0"/>
  </r>
  <r>
    <n v="8453"/>
    <x v="0"/>
    <x v="0"/>
    <x v="0"/>
    <x v="0"/>
    <x v="0"/>
    <x v="0"/>
    <x v="0"/>
    <n v="4344182"/>
    <n v="4345330"/>
    <x v="1"/>
    <m/>
    <x v="0"/>
    <s v="mll5430"/>
    <x v="0"/>
    <x v="0"/>
    <x v="136"/>
    <x v="0"/>
    <x v="0"/>
  </r>
  <r>
    <n v="8454"/>
    <x v="1"/>
    <x v="1"/>
    <x v="0"/>
    <x v="0"/>
    <x v="0"/>
    <x v="0"/>
    <x v="0"/>
    <n v="4344182"/>
    <n v="4345330"/>
    <x v="1"/>
    <s v="BAB51883.1"/>
    <x v="397"/>
    <s v="mll5430"/>
    <x v="0"/>
    <x v="0"/>
    <x v="136"/>
    <x v="136"/>
    <x v="0"/>
  </r>
  <r>
    <n v="8455"/>
    <x v="0"/>
    <x v="0"/>
    <x v="0"/>
    <x v="0"/>
    <x v="0"/>
    <x v="0"/>
    <x v="0"/>
    <n v="4345330"/>
    <n v="4346133"/>
    <x v="1"/>
    <m/>
    <x v="0"/>
    <s v="mll5431"/>
    <x v="0"/>
    <x v="0"/>
    <x v="407"/>
    <x v="0"/>
    <x v="0"/>
  </r>
  <r>
    <n v="8456"/>
    <x v="1"/>
    <x v="1"/>
    <x v="0"/>
    <x v="0"/>
    <x v="0"/>
    <x v="0"/>
    <x v="0"/>
    <n v="4345330"/>
    <n v="4346133"/>
    <x v="1"/>
    <s v="BAB51884.1"/>
    <x v="0"/>
    <s v="mll5431"/>
    <x v="0"/>
    <x v="0"/>
    <x v="407"/>
    <x v="402"/>
    <x v="0"/>
  </r>
  <r>
    <n v="8457"/>
    <x v="0"/>
    <x v="0"/>
    <x v="0"/>
    <x v="0"/>
    <x v="0"/>
    <x v="0"/>
    <x v="0"/>
    <n v="4346139"/>
    <n v="4346609"/>
    <x v="1"/>
    <m/>
    <x v="0"/>
    <s v="mll5432"/>
    <x v="0"/>
    <x v="0"/>
    <x v="184"/>
    <x v="0"/>
    <x v="0"/>
  </r>
  <r>
    <n v="8458"/>
    <x v="1"/>
    <x v="1"/>
    <x v="0"/>
    <x v="0"/>
    <x v="0"/>
    <x v="0"/>
    <x v="0"/>
    <n v="4346139"/>
    <n v="4346609"/>
    <x v="1"/>
    <s v="BAB51885.1"/>
    <x v="3"/>
    <s v="mll5432"/>
    <x v="0"/>
    <x v="0"/>
    <x v="184"/>
    <x v="181"/>
    <x v="0"/>
  </r>
  <r>
    <n v="8459"/>
    <x v="0"/>
    <x v="0"/>
    <x v="0"/>
    <x v="0"/>
    <x v="0"/>
    <x v="0"/>
    <x v="0"/>
    <n v="4346603"/>
    <n v="4347376"/>
    <x v="1"/>
    <m/>
    <x v="0"/>
    <s v="mll5433"/>
    <x v="0"/>
    <x v="0"/>
    <x v="50"/>
    <x v="0"/>
    <x v="0"/>
  </r>
  <r>
    <n v="8460"/>
    <x v="1"/>
    <x v="1"/>
    <x v="0"/>
    <x v="0"/>
    <x v="0"/>
    <x v="0"/>
    <x v="0"/>
    <n v="4346603"/>
    <n v="4347376"/>
    <x v="1"/>
    <s v="BAB51886.1"/>
    <x v="0"/>
    <s v="mll5433"/>
    <x v="0"/>
    <x v="0"/>
    <x v="50"/>
    <x v="51"/>
    <x v="0"/>
  </r>
  <r>
    <n v="8461"/>
    <x v="0"/>
    <x v="0"/>
    <x v="0"/>
    <x v="0"/>
    <x v="0"/>
    <x v="0"/>
    <x v="0"/>
    <n v="4347373"/>
    <n v="4348482"/>
    <x v="1"/>
    <m/>
    <x v="0"/>
    <s v="mll5434"/>
    <x v="0"/>
    <x v="0"/>
    <x v="340"/>
    <x v="0"/>
    <x v="0"/>
  </r>
  <r>
    <n v="8462"/>
    <x v="1"/>
    <x v="1"/>
    <x v="0"/>
    <x v="0"/>
    <x v="0"/>
    <x v="0"/>
    <x v="0"/>
    <n v="4347373"/>
    <n v="4348482"/>
    <x v="1"/>
    <s v="BAB51887.1"/>
    <x v="71"/>
    <s v="mll5434"/>
    <x v="0"/>
    <x v="0"/>
    <x v="340"/>
    <x v="335"/>
    <x v="0"/>
  </r>
  <r>
    <n v="8463"/>
    <x v="0"/>
    <x v="0"/>
    <x v="0"/>
    <x v="0"/>
    <x v="0"/>
    <x v="0"/>
    <x v="0"/>
    <n v="4349810"/>
    <n v="4350490"/>
    <x v="1"/>
    <m/>
    <x v="0"/>
    <s v="mll5435"/>
    <x v="0"/>
    <x v="0"/>
    <x v="288"/>
    <x v="0"/>
    <x v="0"/>
  </r>
  <r>
    <n v="8464"/>
    <x v="1"/>
    <x v="1"/>
    <x v="0"/>
    <x v="0"/>
    <x v="0"/>
    <x v="0"/>
    <x v="0"/>
    <n v="4349810"/>
    <n v="4350490"/>
    <x v="1"/>
    <s v="BAB51888.1"/>
    <x v="0"/>
    <s v="mll5435"/>
    <x v="0"/>
    <x v="0"/>
    <x v="288"/>
    <x v="284"/>
    <x v="0"/>
  </r>
  <r>
    <n v="8465"/>
    <x v="0"/>
    <x v="0"/>
    <x v="0"/>
    <x v="0"/>
    <x v="0"/>
    <x v="0"/>
    <x v="0"/>
    <n v="4350487"/>
    <n v="4351323"/>
    <x v="1"/>
    <m/>
    <x v="0"/>
    <s v="mll5436"/>
    <x v="0"/>
    <x v="0"/>
    <x v="573"/>
    <x v="0"/>
    <x v="0"/>
  </r>
  <r>
    <n v="8466"/>
    <x v="1"/>
    <x v="1"/>
    <x v="0"/>
    <x v="0"/>
    <x v="0"/>
    <x v="0"/>
    <x v="0"/>
    <n v="4350487"/>
    <n v="4351323"/>
    <x v="1"/>
    <s v="BAB51889.1"/>
    <x v="6"/>
    <s v="mll5436"/>
    <x v="0"/>
    <x v="0"/>
    <x v="573"/>
    <x v="566"/>
    <x v="0"/>
  </r>
  <r>
    <n v="8467"/>
    <x v="0"/>
    <x v="0"/>
    <x v="0"/>
    <x v="0"/>
    <x v="0"/>
    <x v="0"/>
    <x v="0"/>
    <n v="4351316"/>
    <n v="4352194"/>
    <x v="1"/>
    <m/>
    <x v="0"/>
    <s v="mll5437"/>
    <x v="0"/>
    <x v="0"/>
    <x v="157"/>
    <x v="0"/>
    <x v="0"/>
  </r>
  <r>
    <n v="8468"/>
    <x v="1"/>
    <x v="1"/>
    <x v="0"/>
    <x v="0"/>
    <x v="0"/>
    <x v="0"/>
    <x v="0"/>
    <n v="4351316"/>
    <n v="4352194"/>
    <x v="1"/>
    <s v="BAB51890.1"/>
    <x v="6"/>
    <s v="mll5437"/>
    <x v="0"/>
    <x v="0"/>
    <x v="157"/>
    <x v="157"/>
    <x v="0"/>
  </r>
  <r>
    <n v="8469"/>
    <x v="0"/>
    <x v="0"/>
    <x v="0"/>
    <x v="0"/>
    <x v="0"/>
    <x v="0"/>
    <x v="0"/>
    <n v="4352191"/>
    <n v="4353060"/>
    <x v="1"/>
    <m/>
    <x v="0"/>
    <s v="mll5439"/>
    <x v="0"/>
    <x v="0"/>
    <x v="270"/>
    <x v="0"/>
    <x v="0"/>
  </r>
  <r>
    <n v="8470"/>
    <x v="1"/>
    <x v="1"/>
    <x v="0"/>
    <x v="0"/>
    <x v="0"/>
    <x v="0"/>
    <x v="0"/>
    <n v="4352191"/>
    <n v="4353060"/>
    <x v="1"/>
    <s v="BAB51891.1"/>
    <x v="777"/>
    <s v="mll5439"/>
    <x v="0"/>
    <x v="0"/>
    <x v="270"/>
    <x v="266"/>
    <x v="0"/>
  </r>
  <r>
    <n v="8471"/>
    <x v="0"/>
    <x v="0"/>
    <x v="0"/>
    <x v="0"/>
    <x v="0"/>
    <x v="0"/>
    <x v="0"/>
    <n v="4353026"/>
    <n v="4354033"/>
    <x v="1"/>
    <m/>
    <x v="0"/>
    <s v="mll5440"/>
    <x v="0"/>
    <x v="0"/>
    <x v="496"/>
    <x v="0"/>
    <x v="0"/>
  </r>
  <r>
    <n v="8472"/>
    <x v="1"/>
    <x v="1"/>
    <x v="0"/>
    <x v="0"/>
    <x v="0"/>
    <x v="0"/>
    <x v="0"/>
    <n v="4353026"/>
    <n v="4354033"/>
    <x v="1"/>
    <s v="BAB51892.1"/>
    <x v="777"/>
    <s v="mll5440"/>
    <x v="0"/>
    <x v="0"/>
    <x v="496"/>
    <x v="490"/>
    <x v="0"/>
  </r>
  <r>
    <n v="8473"/>
    <x v="0"/>
    <x v="0"/>
    <x v="0"/>
    <x v="0"/>
    <x v="0"/>
    <x v="0"/>
    <x v="0"/>
    <n v="4354124"/>
    <n v="4355653"/>
    <x v="1"/>
    <m/>
    <x v="0"/>
    <s v="mll5441"/>
    <x v="0"/>
    <x v="0"/>
    <x v="534"/>
    <x v="0"/>
    <x v="0"/>
  </r>
  <r>
    <n v="8474"/>
    <x v="1"/>
    <x v="1"/>
    <x v="0"/>
    <x v="0"/>
    <x v="0"/>
    <x v="0"/>
    <x v="0"/>
    <n v="4354124"/>
    <n v="4355653"/>
    <x v="1"/>
    <s v="BAB51893.1"/>
    <x v="1490"/>
    <s v="mll5441"/>
    <x v="0"/>
    <x v="0"/>
    <x v="534"/>
    <x v="528"/>
    <x v="0"/>
  </r>
  <r>
    <n v="8475"/>
    <x v="0"/>
    <x v="0"/>
    <x v="0"/>
    <x v="0"/>
    <x v="0"/>
    <x v="0"/>
    <x v="0"/>
    <n v="4355764"/>
    <n v="4357338"/>
    <x v="1"/>
    <m/>
    <x v="0"/>
    <s v="mll5443"/>
    <x v="0"/>
    <x v="0"/>
    <x v="491"/>
    <x v="0"/>
    <x v="0"/>
  </r>
  <r>
    <n v="8476"/>
    <x v="1"/>
    <x v="1"/>
    <x v="0"/>
    <x v="0"/>
    <x v="0"/>
    <x v="0"/>
    <x v="0"/>
    <n v="4355764"/>
    <n v="4357338"/>
    <x v="1"/>
    <s v="BAB51894.1"/>
    <x v="324"/>
    <s v="mll5443"/>
    <x v="0"/>
    <x v="0"/>
    <x v="491"/>
    <x v="485"/>
    <x v="0"/>
  </r>
  <r>
    <n v="8477"/>
    <x v="0"/>
    <x v="0"/>
    <x v="0"/>
    <x v="0"/>
    <x v="0"/>
    <x v="0"/>
    <x v="0"/>
    <n v="4357459"/>
    <n v="4358250"/>
    <x v="0"/>
    <m/>
    <x v="0"/>
    <s v="mlr5444"/>
    <x v="0"/>
    <x v="0"/>
    <x v="83"/>
    <x v="0"/>
    <x v="0"/>
  </r>
  <r>
    <n v="8478"/>
    <x v="1"/>
    <x v="1"/>
    <x v="0"/>
    <x v="0"/>
    <x v="0"/>
    <x v="0"/>
    <x v="0"/>
    <n v="4357459"/>
    <n v="4358250"/>
    <x v="0"/>
    <s v="BAB51895.1"/>
    <x v="0"/>
    <s v="mlr5444"/>
    <x v="0"/>
    <x v="0"/>
    <x v="83"/>
    <x v="84"/>
    <x v="0"/>
  </r>
  <r>
    <n v="8479"/>
    <x v="0"/>
    <x v="0"/>
    <x v="0"/>
    <x v="0"/>
    <x v="0"/>
    <x v="0"/>
    <x v="0"/>
    <n v="4358308"/>
    <n v="4359879"/>
    <x v="0"/>
    <m/>
    <x v="0"/>
    <s v="mlr5446"/>
    <x v="0"/>
    <x v="0"/>
    <x v="574"/>
    <x v="0"/>
    <x v="0"/>
  </r>
  <r>
    <n v="8480"/>
    <x v="1"/>
    <x v="1"/>
    <x v="0"/>
    <x v="0"/>
    <x v="0"/>
    <x v="0"/>
    <x v="0"/>
    <n v="4358308"/>
    <n v="4359879"/>
    <x v="0"/>
    <s v="BAB51896.1"/>
    <x v="0"/>
    <s v="mlr5446"/>
    <x v="0"/>
    <x v="0"/>
    <x v="574"/>
    <x v="567"/>
    <x v="0"/>
  </r>
  <r>
    <n v="8481"/>
    <x v="0"/>
    <x v="0"/>
    <x v="0"/>
    <x v="0"/>
    <x v="0"/>
    <x v="0"/>
    <x v="0"/>
    <n v="4359879"/>
    <n v="4360361"/>
    <x v="0"/>
    <m/>
    <x v="0"/>
    <s v="mlr5447"/>
    <x v="0"/>
    <x v="0"/>
    <x v="175"/>
    <x v="0"/>
    <x v="0"/>
  </r>
  <r>
    <n v="8482"/>
    <x v="1"/>
    <x v="1"/>
    <x v="0"/>
    <x v="0"/>
    <x v="0"/>
    <x v="0"/>
    <x v="0"/>
    <n v="4359879"/>
    <n v="4360361"/>
    <x v="0"/>
    <s v="BAB51897.1"/>
    <x v="3"/>
    <s v="mlr5447"/>
    <x v="0"/>
    <x v="0"/>
    <x v="175"/>
    <x v="172"/>
    <x v="0"/>
  </r>
  <r>
    <n v="8483"/>
    <x v="0"/>
    <x v="0"/>
    <x v="0"/>
    <x v="0"/>
    <x v="0"/>
    <x v="0"/>
    <x v="0"/>
    <n v="4360469"/>
    <n v="4362622"/>
    <x v="0"/>
    <m/>
    <x v="0"/>
    <s v="mlr5448"/>
    <x v="0"/>
    <x v="0"/>
    <x v="775"/>
    <x v="0"/>
    <x v="0"/>
  </r>
  <r>
    <n v="8484"/>
    <x v="1"/>
    <x v="1"/>
    <x v="0"/>
    <x v="0"/>
    <x v="0"/>
    <x v="0"/>
    <x v="0"/>
    <n v="4360469"/>
    <n v="4362622"/>
    <x v="0"/>
    <s v="BAB51898.1"/>
    <x v="1491"/>
    <s v="mlr5448"/>
    <x v="0"/>
    <x v="0"/>
    <x v="775"/>
    <x v="765"/>
    <x v="0"/>
  </r>
  <r>
    <n v="8485"/>
    <x v="0"/>
    <x v="0"/>
    <x v="0"/>
    <x v="0"/>
    <x v="0"/>
    <x v="0"/>
    <x v="0"/>
    <n v="4362615"/>
    <n v="4364171"/>
    <x v="0"/>
    <m/>
    <x v="0"/>
    <s v="mlr5450"/>
    <x v="0"/>
    <x v="0"/>
    <x v="581"/>
    <x v="0"/>
    <x v="0"/>
  </r>
  <r>
    <n v="8486"/>
    <x v="1"/>
    <x v="1"/>
    <x v="0"/>
    <x v="0"/>
    <x v="0"/>
    <x v="0"/>
    <x v="0"/>
    <n v="4362615"/>
    <n v="4364171"/>
    <x v="0"/>
    <s v="BAB51899.1"/>
    <x v="1492"/>
    <s v="mlr5450"/>
    <x v="0"/>
    <x v="0"/>
    <x v="581"/>
    <x v="574"/>
    <x v="0"/>
  </r>
  <r>
    <n v="8487"/>
    <x v="0"/>
    <x v="0"/>
    <x v="0"/>
    <x v="0"/>
    <x v="0"/>
    <x v="0"/>
    <x v="0"/>
    <n v="4364450"/>
    <n v="4367863"/>
    <x v="0"/>
    <m/>
    <x v="0"/>
    <s v="mlr5451"/>
    <x v="0"/>
    <x v="0"/>
    <x v="776"/>
    <x v="0"/>
    <x v="0"/>
  </r>
  <r>
    <n v="8488"/>
    <x v="1"/>
    <x v="1"/>
    <x v="0"/>
    <x v="0"/>
    <x v="0"/>
    <x v="0"/>
    <x v="0"/>
    <n v="4364450"/>
    <n v="4367863"/>
    <x v="0"/>
    <s v="BAB51900.1"/>
    <x v="1493"/>
    <s v="mlr5451"/>
    <x v="0"/>
    <x v="0"/>
    <x v="776"/>
    <x v="766"/>
    <x v="0"/>
  </r>
  <r>
    <n v="8489"/>
    <x v="0"/>
    <x v="0"/>
    <x v="0"/>
    <x v="0"/>
    <x v="0"/>
    <x v="0"/>
    <x v="0"/>
    <n v="4368486"/>
    <n v="4369745"/>
    <x v="1"/>
    <m/>
    <x v="0"/>
    <s v="mll5452"/>
    <x v="0"/>
    <x v="0"/>
    <x v="500"/>
    <x v="0"/>
    <x v="0"/>
  </r>
  <r>
    <n v="8490"/>
    <x v="1"/>
    <x v="1"/>
    <x v="0"/>
    <x v="0"/>
    <x v="0"/>
    <x v="0"/>
    <x v="0"/>
    <n v="4368486"/>
    <n v="4369745"/>
    <x v="1"/>
    <s v="BAB51901.1"/>
    <x v="0"/>
    <s v="mll5452"/>
    <x v="0"/>
    <x v="0"/>
    <x v="500"/>
    <x v="494"/>
    <x v="0"/>
  </r>
  <r>
    <n v="8491"/>
    <x v="0"/>
    <x v="0"/>
    <x v="0"/>
    <x v="0"/>
    <x v="0"/>
    <x v="0"/>
    <x v="0"/>
    <n v="4369785"/>
    <n v="4371311"/>
    <x v="1"/>
    <m/>
    <x v="0"/>
    <s v="mll5453"/>
    <x v="0"/>
    <x v="0"/>
    <x v="357"/>
    <x v="0"/>
    <x v="0"/>
  </r>
  <r>
    <n v="8492"/>
    <x v="1"/>
    <x v="1"/>
    <x v="0"/>
    <x v="0"/>
    <x v="0"/>
    <x v="0"/>
    <x v="0"/>
    <n v="4369785"/>
    <n v="4371311"/>
    <x v="1"/>
    <s v="BAB51902.1"/>
    <x v="0"/>
    <s v="mll5453"/>
    <x v="0"/>
    <x v="0"/>
    <x v="357"/>
    <x v="352"/>
    <x v="0"/>
  </r>
  <r>
    <n v="8493"/>
    <x v="0"/>
    <x v="0"/>
    <x v="0"/>
    <x v="0"/>
    <x v="0"/>
    <x v="0"/>
    <x v="0"/>
    <n v="4371780"/>
    <n v="4372235"/>
    <x v="1"/>
    <m/>
    <x v="0"/>
    <s v="mll5454"/>
    <x v="0"/>
    <x v="0"/>
    <x v="230"/>
    <x v="0"/>
    <x v="0"/>
  </r>
  <r>
    <n v="8494"/>
    <x v="1"/>
    <x v="1"/>
    <x v="0"/>
    <x v="0"/>
    <x v="0"/>
    <x v="0"/>
    <x v="0"/>
    <n v="4371780"/>
    <n v="4372235"/>
    <x v="1"/>
    <s v="BAB51903.1"/>
    <x v="0"/>
    <s v="mll5454"/>
    <x v="0"/>
    <x v="0"/>
    <x v="230"/>
    <x v="227"/>
    <x v="0"/>
  </r>
  <r>
    <n v="8495"/>
    <x v="0"/>
    <x v="0"/>
    <x v="0"/>
    <x v="0"/>
    <x v="0"/>
    <x v="0"/>
    <x v="0"/>
    <n v="4372232"/>
    <n v="4372780"/>
    <x v="1"/>
    <m/>
    <x v="0"/>
    <s v="mll5455"/>
    <x v="0"/>
    <x v="0"/>
    <x v="52"/>
    <x v="0"/>
    <x v="0"/>
  </r>
  <r>
    <n v="8496"/>
    <x v="1"/>
    <x v="1"/>
    <x v="0"/>
    <x v="0"/>
    <x v="0"/>
    <x v="0"/>
    <x v="0"/>
    <n v="4372232"/>
    <n v="4372780"/>
    <x v="1"/>
    <s v="BAB51904.1"/>
    <x v="0"/>
    <s v="mll5455"/>
    <x v="0"/>
    <x v="0"/>
    <x v="52"/>
    <x v="53"/>
    <x v="0"/>
  </r>
  <r>
    <n v="8497"/>
    <x v="0"/>
    <x v="0"/>
    <x v="0"/>
    <x v="0"/>
    <x v="0"/>
    <x v="0"/>
    <x v="0"/>
    <n v="4372798"/>
    <n v="4373346"/>
    <x v="1"/>
    <m/>
    <x v="0"/>
    <s v="mll5456"/>
    <x v="0"/>
    <x v="0"/>
    <x v="52"/>
    <x v="0"/>
    <x v="0"/>
  </r>
  <r>
    <n v="8498"/>
    <x v="1"/>
    <x v="1"/>
    <x v="0"/>
    <x v="0"/>
    <x v="0"/>
    <x v="0"/>
    <x v="0"/>
    <n v="4372798"/>
    <n v="4373346"/>
    <x v="1"/>
    <s v="BAB51905.1"/>
    <x v="1494"/>
    <s v="mll5456"/>
    <x v="0"/>
    <x v="0"/>
    <x v="52"/>
    <x v="53"/>
    <x v="0"/>
  </r>
  <r>
    <n v="8499"/>
    <x v="0"/>
    <x v="0"/>
    <x v="0"/>
    <x v="0"/>
    <x v="0"/>
    <x v="0"/>
    <x v="0"/>
    <n v="4373380"/>
    <n v="4373856"/>
    <x v="1"/>
    <m/>
    <x v="0"/>
    <s v="mll5457"/>
    <x v="0"/>
    <x v="0"/>
    <x v="380"/>
    <x v="0"/>
    <x v="0"/>
  </r>
  <r>
    <n v="8500"/>
    <x v="1"/>
    <x v="1"/>
    <x v="0"/>
    <x v="0"/>
    <x v="0"/>
    <x v="0"/>
    <x v="0"/>
    <n v="4373380"/>
    <n v="4373856"/>
    <x v="1"/>
    <s v="BAB51906.1"/>
    <x v="0"/>
    <s v="mll5457"/>
    <x v="0"/>
    <x v="0"/>
    <x v="380"/>
    <x v="375"/>
    <x v="0"/>
  </r>
  <r>
    <n v="8501"/>
    <x v="0"/>
    <x v="0"/>
    <x v="0"/>
    <x v="0"/>
    <x v="0"/>
    <x v="0"/>
    <x v="0"/>
    <n v="4374033"/>
    <n v="4374344"/>
    <x v="1"/>
    <m/>
    <x v="0"/>
    <s v="mll5459"/>
    <x v="0"/>
    <x v="0"/>
    <x v="454"/>
    <x v="0"/>
    <x v="0"/>
  </r>
  <r>
    <n v="8502"/>
    <x v="1"/>
    <x v="1"/>
    <x v="0"/>
    <x v="0"/>
    <x v="0"/>
    <x v="0"/>
    <x v="0"/>
    <n v="4374033"/>
    <n v="4374344"/>
    <x v="1"/>
    <s v="BAB51907.1"/>
    <x v="0"/>
    <s v="mll5459"/>
    <x v="0"/>
    <x v="0"/>
    <x v="454"/>
    <x v="449"/>
    <x v="0"/>
  </r>
  <r>
    <n v="8503"/>
    <x v="0"/>
    <x v="0"/>
    <x v="0"/>
    <x v="0"/>
    <x v="0"/>
    <x v="0"/>
    <x v="0"/>
    <n v="4374552"/>
    <n v="4375733"/>
    <x v="0"/>
    <m/>
    <x v="0"/>
    <s v="mlr5460"/>
    <x v="0"/>
    <x v="0"/>
    <x v="485"/>
    <x v="0"/>
    <x v="0"/>
  </r>
  <r>
    <n v="8504"/>
    <x v="1"/>
    <x v="1"/>
    <x v="0"/>
    <x v="0"/>
    <x v="0"/>
    <x v="0"/>
    <x v="0"/>
    <n v="4374552"/>
    <n v="4375733"/>
    <x v="0"/>
    <s v="BAB51908.1"/>
    <x v="1495"/>
    <s v="mlr5460"/>
    <x v="0"/>
    <x v="0"/>
    <x v="485"/>
    <x v="479"/>
    <x v="0"/>
  </r>
  <r>
    <n v="8505"/>
    <x v="0"/>
    <x v="0"/>
    <x v="0"/>
    <x v="0"/>
    <x v="0"/>
    <x v="0"/>
    <x v="0"/>
    <n v="4375817"/>
    <n v="4376017"/>
    <x v="0"/>
    <m/>
    <x v="0"/>
    <s v="msr5461"/>
    <x v="0"/>
    <x v="0"/>
    <x v="189"/>
    <x v="0"/>
    <x v="0"/>
  </r>
  <r>
    <n v="8506"/>
    <x v="1"/>
    <x v="1"/>
    <x v="0"/>
    <x v="0"/>
    <x v="0"/>
    <x v="0"/>
    <x v="0"/>
    <n v="4375817"/>
    <n v="4376017"/>
    <x v="0"/>
    <s v="BAB51909.1"/>
    <x v="0"/>
    <s v="msr5461"/>
    <x v="0"/>
    <x v="0"/>
    <x v="189"/>
    <x v="186"/>
    <x v="0"/>
  </r>
  <r>
    <n v="8507"/>
    <x v="0"/>
    <x v="0"/>
    <x v="0"/>
    <x v="0"/>
    <x v="0"/>
    <x v="0"/>
    <x v="0"/>
    <n v="4376014"/>
    <n v="4376208"/>
    <x v="0"/>
    <m/>
    <x v="0"/>
    <s v="msr5462"/>
    <x v="0"/>
    <x v="0"/>
    <x v="92"/>
    <x v="0"/>
    <x v="0"/>
  </r>
  <r>
    <n v="8508"/>
    <x v="1"/>
    <x v="1"/>
    <x v="0"/>
    <x v="0"/>
    <x v="0"/>
    <x v="0"/>
    <x v="0"/>
    <n v="4376014"/>
    <n v="4376208"/>
    <x v="0"/>
    <s v="BAB51910.1"/>
    <x v="0"/>
    <s v="msr5462"/>
    <x v="0"/>
    <x v="0"/>
    <x v="92"/>
    <x v="93"/>
    <x v="0"/>
  </r>
  <r>
    <n v="8509"/>
    <x v="0"/>
    <x v="0"/>
    <x v="0"/>
    <x v="0"/>
    <x v="0"/>
    <x v="0"/>
    <x v="0"/>
    <n v="4376338"/>
    <n v="4376766"/>
    <x v="0"/>
    <m/>
    <x v="0"/>
    <s v="mlr5463"/>
    <x v="0"/>
    <x v="0"/>
    <x v="177"/>
    <x v="0"/>
    <x v="0"/>
  </r>
  <r>
    <n v="8510"/>
    <x v="1"/>
    <x v="1"/>
    <x v="0"/>
    <x v="0"/>
    <x v="0"/>
    <x v="0"/>
    <x v="0"/>
    <n v="4376338"/>
    <n v="4376766"/>
    <x v="0"/>
    <s v="BAB51911.1"/>
    <x v="0"/>
    <s v="mlr5463"/>
    <x v="0"/>
    <x v="0"/>
    <x v="177"/>
    <x v="174"/>
    <x v="0"/>
  </r>
  <r>
    <n v="8511"/>
    <x v="0"/>
    <x v="0"/>
    <x v="0"/>
    <x v="0"/>
    <x v="0"/>
    <x v="0"/>
    <x v="0"/>
    <n v="4376759"/>
    <n v="4377997"/>
    <x v="0"/>
    <m/>
    <x v="0"/>
    <s v="mlr5464"/>
    <x v="0"/>
    <x v="0"/>
    <x v="537"/>
    <x v="0"/>
    <x v="0"/>
  </r>
  <r>
    <n v="8512"/>
    <x v="1"/>
    <x v="1"/>
    <x v="0"/>
    <x v="0"/>
    <x v="0"/>
    <x v="0"/>
    <x v="0"/>
    <n v="4376759"/>
    <n v="4377997"/>
    <x v="0"/>
    <s v="BAB51912.1"/>
    <x v="0"/>
    <s v="mlr5464"/>
    <x v="0"/>
    <x v="0"/>
    <x v="537"/>
    <x v="531"/>
    <x v="0"/>
  </r>
  <r>
    <n v="8513"/>
    <x v="0"/>
    <x v="0"/>
    <x v="0"/>
    <x v="0"/>
    <x v="0"/>
    <x v="0"/>
    <x v="0"/>
    <n v="4378366"/>
    <n v="4378911"/>
    <x v="1"/>
    <m/>
    <x v="0"/>
    <s v="mll5465"/>
    <x v="0"/>
    <x v="0"/>
    <x v="116"/>
    <x v="0"/>
    <x v="0"/>
  </r>
  <r>
    <n v="8514"/>
    <x v="1"/>
    <x v="1"/>
    <x v="0"/>
    <x v="0"/>
    <x v="0"/>
    <x v="0"/>
    <x v="0"/>
    <n v="4378366"/>
    <n v="4378911"/>
    <x v="1"/>
    <s v="BAB51913.1"/>
    <x v="0"/>
    <s v="mll5465"/>
    <x v="0"/>
    <x v="0"/>
    <x v="116"/>
    <x v="116"/>
    <x v="0"/>
  </r>
  <r>
    <n v="8515"/>
    <x v="0"/>
    <x v="0"/>
    <x v="0"/>
    <x v="0"/>
    <x v="0"/>
    <x v="0"/>
    <x v="0"/>
    <n v="4379169"/>
    <n v="4380287"/>
    <x v="1"/>
    <m/>
    <x v="0"/>
    <s v="mll5466"/>
    <x v="0"/>
    <x v="0"/>
    <x v="456"/>
    <x v="0"/>
    <x v="0"/>
  </r>
  <r>
    <n v="8516"/>
    <x v="1"/>
    <x v="1"/>
    <x v="0"/>
    <x v="0"/>
    <x v="0"/>
    <x v="0"/>
    <x v="0"/>
    <n v="4379169"/>
    <n v="4380287"/>
    <x v="1"/>
    <s v="BAB51914.1"/>
    <x v="0"/>
    <s v="mll5466"/>
    <x v="0"/>
    <x v="0"/>
    <x v="456"/>
    <x v="451"/>
    <x v="0"/>
  </r>
  <r>
    <n v="8517"/>
    <x v="0"/>
    <x v="0"/>
    <x v="0"/>
    <x v="0"/>
    <x v="0"/>
    <x v="0"/>
    <x v="0"/>
    <n v="4380212"/>
    <n v="4381171"/>
    <x v="1"/>
    <m/>
    <x v="0"/>
    <s v="mll5467"/>
    <x v="0"/>
    <x v="0"/>
    <x v="320"/>
    <x v="0"/>
    <x v="0"/>
  </r>
  <r>
    <n v="8518"/>
    <x v="1"/>
    <x v="1"/>
    <x v="0"/>
    <x v="0"/>
    <x v="0"/>
    <x v="0"/>
    <x v="0"/>
    <n v="4380212"/>
    <n v="4381171"/>
    <x v="1"/>
    <s v="BAB51915.1"/>
    <x v="0"/>
    <s v="mll5467"/>
    <x v="0"/>
    <x v="0"/>
    <x v="320"/>
    <x v="315"/>
    <x v="0"/>
  </r>
  <r>
    <n v="8519"/>
    <x v="0"/>
    <x v="0"/>
    <x v="0"/>
    <x v="0"/>
    <x v="0"/>
    <x v="0"/>
    <x v="0"/>
    <n v="4381569"/>
    <n v="4382075"/>
    <x v="1"/>
    <m/>
    <x v="0"/>
    <s v="mll5468"/>
    <x v="0"/>
    <x v="0"/>
    <x v="406"/>
    <x v="0"/>
    <x v="0"/>
  </r>
  <r>
    <n v="8520"/>
    <x v="1"/>
    <x v="1"/>
    <x v="0"/>
    <x v="0"/>
    <x v="0"/>
    <x v="0"/>
    <x v="0"/>
    <n v="4381569"/>
    <n v="4382075"/>
    <x v="1"/>
    <s v="BAB51916.1"/>
    <x v="0"/>
    <s v="mll5468"/>
    <x v="0"/>
    <x v="0"/>
    <x v="406"/>
    <x v="401"/>
    <x v="0"/>
  </r>
  <r>
    <n v="8521"/>
    <x v="0"/>
    <x v="0"/>
    <x v="0"/>
    <x v="0"/>
    <x v="0"/>
    <x v="0"/>
    <x v="0"/>
    <n v="4382139"/>
    <n v="4382642"/>
    <x v="1"/>
    <m/>
    <x v="0"/>
    <s v="mll5469"/>
    <x v="0"/>
    <x v="0"/>
    <x v="74"/>
    <x v="0"/>
    <x v="0"/>
  </r>
  <r>
    <n v="8522"/>
    <x v="1"/>
    <x v="1"/>
    <x v="0"/>
    <x v="0"/>
    <x v="0"/>
    <x v="0"/>
    <x v="0"/>
    <n v="4382139"/>
    <n v="4382642"/>
    <x v="1"/>
    <s v="BAB51917.1"/>
    <x v="0"/>
    <s v="mll5469"/>
    <x v="0"/>
    <x v="0"/>
    <x v="74"/>
    <x v="75"/>
    <x v="0"/>
  </r>
  <r>
    <n v="8523"/>
    <x v="0"/>
    <x v="0"/>
    <x v="0"/>
    <x v="0"/>
    <x v="0"/>
    <x v="0"/>
    <x v="0"/>
    <n v="4382639"/>
    <n v="4384126"/>
    <x v="1"/>
    <m/>
    <x v="0"/>
    <s v="mll5470"/>
    <x v="0"/>
    <x v="0"/>
    <x v="449"/>
    <x v="0"/>
    <x v="0"/>
  </r>
  <r>
    <n v="8524"/>
    <x v="1"/>
    <x v="1"/>
    <x v="0"/>
    <x v="0"/>
    <x v="0"/>
    <x v="0"/>
    <x v="0"/>
    <n v="4382639"/>
    <n v="4384126"/>
    <x v="1"/>
    <s v="BAB51918.1"/>
    <x v="0"/>
    <s v="mll5470"/>
    <x v="0"/>
    <x v="0"/>
    <x v="449"/>
    <x v="444"/>
    <x v="0"/>
  </r>
  <r>
    <n v="8525"/>
    <x v="0"/>
    <x v="0"/>
    <x v="0"/>
    <x v="0"/>
    <x v="0"/>
    <x v="0"/>
    <x v="0"/>
    <n v="4384123"/>
    <n v="4385796"/>
    <x v="1"/>
    <m/>
    <x v="0"/>
    <s v="mll5471"/>
    <x v="0"/>
    <x v="0"/>
    <x v="541"/>
    <x v="0"/>
    <x v="0"/>
  </r>
  <r>
    <n v="8526"/>
    <x v="1"/>
    <x v="1"/>
    <x v="0"/>
    <x v="0"/>
    <x v="0"/>
    <x v="0"/>
    <x v="0"/>
    <n v="4384123"/>
    <n v="4385796"/>
    <x v="1"/>
    <s v="BAB51919.1"/>
    <x v="1496"/>
    <s v="mll5471"/>
    <x v="0"/>
    <x v="0"/>
    <x v="541"/>
    <x v="535"/>
    <x v="0"/>
  </r>
  <r>
    <n v="8527"/>
    <x v="0"/>
    <x v="0"/>
    <x v="0"/>
    <x v="0"/>
    <x v="0"/>
    <x v="0"/>
    <x v="0"/>
    <n v="4386818"/>
    <n v="4387753"/>
    <x v="0"/>
    <m/>
    <x v="0"/>
    <s v="mlr5472"/>
    <x v="0"/>
    <x v="0"/>
    <x v="182"/>
    <x v="0"/>
    <x v="0"/>
  </r>
  <r>
    <n v="8528"/>
    <x v="1"/>
    <x v="1"/>
    <x v="0"/>
    <x v="0"/>
    <x v="0"/>
    <x v="0"/>
    <x v="0"/>
    <n v="4386818"/>
    <n v="4387753"/>
    <x v="0"/>
    <s v="BAB51920.1"/>
    <x v="0"/>
    <s v="mlr5472"/>
    <x v="0"/>
    <x v="0"/>
    <x v="182"/>
    <x v="179"/>
    <x v="0"/>
  </r>
  <r>
    <n v="8529"/>
    <x v="0"/>
    <x v="0"/>
    <x v="0"/>
    <x v="0"/>
    <x v="0"/>
    <x v="0"/>
    <x v="0"/>
    <n v="4387750"/>
    <n v="4388079"/>
    <x v="0"/>
    <m/>
    <x v="0"/>
    <s v="mlr5473"/>
    <x v="0"/>
    <x v="0"/>
    <x v="265"/>
    <x v="0"/>
    <x v="0"/>
  </r>
  <r>
    <n v="8530"/>
    <x v="1"/>
    <x v="1"/>
    <x v="0"/>
    <x v="0"/>
    <x v="0"/>
    <x v="0"/>
    <x v="0"/>
    <n v="4387750"/>
    <n v="4388079"/>
    <x v="0"/>
    <s v="BAB51921.1"/>
    <x v="0"/>
    <s v="mlr5473"/>
    <x v="0"/>
    <x v="0"/>
    <x v="265"/>
    <x v="262"/>
    <x v="0"/>
  </r>
  <r>
    <n v="8531"/>
    <x v="0"/>
    <x v="0"/>
    <x v="0"/>
    <x v="0"/>
    <x v="0"/>
    <x v="0"/>
    <x v="0"/>
    <n v="4388389"/>
    <n v="4389006"/>
    <x v="1"/>
    <m/>
    <x v="0"/>
    <s v="mll5475"/>
    <x v="0"/>
    <x v="0"/>
    <x v="33"/>
    <x v="0"/>
    <x v="0"/>
  </r>
  <r>
    <n v="8532"/>
    <x v="1"/>
    <x v="1"/>
    <x v="0"/>
    <x v="0"/>
    <x v="0"/>
    <x v="0"/>
    <x v="0"/>
    <n v="4388389"/>
    <n v="4389006"/>
    <x v="1"/>
    <s v="BAB51922.1"/>
    <x v="0"/>
    <s v="mll5475"/>
    <x v="0"/>
    <x v="0"/>
    <x v="33"/>
    <x v="34"/>
    <x v="0"/>
  </r>
  <r>
    <n v="8533"/>
    <x v="0"/>
    <x v="0"/>
    <x v="0"/>
    <x v="0"/>
    <x v="0"/>
    <x v="0"/>
    <x v="0"/>
    <n v="4389099"/>
    <n v="4389698"/>
    <x v="0"/>
    <m/>
    <x v="0"/>
    <s v="mlr5477"/>
    <x v="0"/>
    <x v="0"/>
    <x v="521"/>
    <x v="0"/>
    <x v="0"/>
  </r>
  <r>
    <n v="8534"/>
    <x v="1"/>
    <x v="1"/>
    <x v="0"/>
    <x v="0"/>
    <x v="0"/>
    <x v="0"/>
    <x v="0"/>
    <n v="4389099"/>
    <n v="4389698"/>
    <x v="0"/>
    <s v="BAB51923.1"/>
    <x v="0"/>
    <s v="mlr5477"/>
    <x v="0"/>
    <x v="0"/>
    <x v="521"/>
    <x v="515"/>
    <x v="0"/>
  </r>
  <r>
    <n v="8535"/>
    <x v="0"/>
    <x v="0"/>
    <x v="0"/>
    <x v="0"/>
    <x v="0"/>
    <x v="0"/>
    <x v="0"/>
    <n v="4390068"/>
    <n v="4390793"/>
    <x v="0"/>
    <m/>
    <x v="0"/>
    <s v="mlr5478"/>
    <x v="0"/>
    <x v="0"/>
    <x v="187"/>
    <x v="0"/>
    <x v="0"/>
  </r>
  <r>
    <n v="8536"/>
    <x v="1"/>
    <x v="1"/>
    <x v="0"/>
    <x v="0"/>
    <x v="0"/>
    <x v="0"/>
    <x v="0"/>
    <n v="4390068"/>
    <n v="4390793"/>
    <x v="0"/>
    <s v="BAB51924.1"/>
    <x v="0"/>
    <s v="mlr5478"/>
    <x v="0"/>
    <x v="0"/>
    <x v="187"/>
    <x v="184"/>
    <x v="0"/>
  </r>
  <r>
    <n v="8537"/>
    <x v="0"/>
    <x v="0"/>
    <x v="0"/>
    <x v="0"/>
    <x v="0"/>
    <x v="0"/>
    <x v="0"/>
    <n v="4391102"/>
    <n v="4394446"/>
    <x v="0"/>
    <m/>
    <x v="0"/>
    <s v="mlr5479"/>
    <x v="0"/>
    <x v="0"/>
    <x v="777"/>
    <x v="0"/>
    <x v="0"/>
  </r>
  <r>
    <n v="8538"/>
    <x v="1"/>
    <x v="1"/>
    <x v="0"/>
    <x v="0"/>
    <x v="0"/>
    <x v="0"/>
    <x v="0"/>
    <n v="4391102"/>
    <n v="4394446"/>
    <x v="0"/>
    <s v="BAB51925.1"/>
    <x v="0"/>
    <s v="mlr5479"/>
    <x v="0"/>
    <x v="0"/>
    <x v="777"/>
    <x v="767"/>
    <x v="0"/>
  </r>
  <r>
    <n v="8539"/>
    <x v="2"/>
    <x v="2"/>
    <x v="0"/>
    <x v="0"/>
    <x v="0"/>
    <x v="0"/>
    <x v="0"/>
    <n v="4394691"/>
    <n v="4394763"/>
    <x v="1"/>
    <m/>
    <x v="0"/>
    <m/>
    <x v="0"/>
    <x v="0"/>
    <x v="161"/>
    <x v="0"/>
    <x v="0"/>
  </r>
  <r>
    <n v="8540"/>
    <x v="0"/>
    <x v="0"/>
    <x v="0"/>
    <x v="0"/>
    <x v="0"/>
    <x v="0"/>
    <x v="0"/>
    <n v="4395181"/>
    <n v="4396197"/>
    <x v="0"/>
    <m/>
    <x v="0"/>
    <s v="mlr5480"/>
    <x v="0"/>
    <x v="0"/>
    <x v="258"/>
    <x v="0"/>
    <x v="0"/>
  </r>
  <r>
    <n v="8541"/>
    <x v="1"/>
    <x v="1"/>
    <x v="0"/>
    <x v="0"/>
    <x v="0"/>
    <x v="0"/>
    <x v="0"/>
    <n v="4395181"/>
    <n v="4396197"/>
    <x v="0"/>
    <s v="BAB51926.1"/>
    <x v="0"/>
    <s v="mlr5480"/>
    <x v="0"/>
    <x v="0"/>
    <x v="258"/>
    <x v="255"/>
    <x v="0"/>
  </r>
  <r>
    <n v="8542"/>
    <x v="0"/>
    <x v="0"/>
    <x v="0"/>
    <x v="0"/>
    <x v="0"/>
    <x v="0"/>
    <x v="0"/>
    <n v="4396202"/>
    <n v="4397827"/>
    <x v="1"/>
    <m/>
    <x v="0"/>
    <s v="mll5481"/>
    <x v="0"/>
    <x v="0"/>
    <x v="330"/>
    <x v="0"/>
    <x v="0"/>
  </r>
  <r>
    <n v="8543"/>
    <x v="1"/>
    <x v="1"/>
    <x v="0"/>
    <x v="0"/>
    <x v="0"/>
    <x v="0"/>
    <x v="0"/>
    <n v="4396202"/>
    <n v="4397827"/>
    <x v="1"/>
    <s v="BAB51927.1"/>
    <x v="1497"/>
    <s v="mll5481"/>
    <x v="0"/>
    <x v="0"/>
    <x v="330"/>
    <x v="325"/>
    <x v="0"/>
  </r>
  <r>
    <n v="8544"/>
    <x v="0"/>
    <x v="0"/>
    <x v="0"/>
    <x v="0"/>
    <x v="0"/>
    <x v="0"/>
    <x v="0"/>
    <n v="4397808"/>
    <n v="4398815"/>
    <x v="1"/>
    <m/>
    <x v="0"/>
    <s v="mll5484"/>
    <x v="0"/>
    <x v="0"/>
    <x v="496"/>
    <x v="0"/>
    <x v="0"/>
  </r>
  <r>
    <n v="8545"/>
    <x v="1"/>
    <x v="1"/>
    <x v="0"/>
    <x v="0"/>
    <x v="0"/>
    <x v="0"/>
    <x v="0"/>
    <n v="4397808"/>
    <n v="4398815"/>
    <x v="1"/>
    <s v="BAB51928.1"/>
    <x v="0"/>
    <s v="mll5484"/>
    <x v="0"/>
    <x v="0"/>
    <x v="496"/>
    <x v="490"/>
    <x v="0"/>
  </r>
  <r>
    <n v="8546"/>
    <x v="0"/>
    <x v="0"/>
    <x v="0"/>
    <x v="0"/>
    <x v="0"/>
    <x v="0"/>
    <x v="0"/>
    <n v="4399030"/>
    <n v="4399884"/>
    <x v="0"/>
    <m/>
    <x v="0"/>
    <s v="mlr5485"/>
    <x v="0"/>
    <x v="0"/>
    <x v="147"/>
    <x v="0"/>
    <x v="0"/>
  </r>
  <r>
    <n v="8547"/>
    <x v="1"/>
    <x v="1"/>
    <x v="0"/>
    <x v="0"/>
    <x v="0"/>
    <x v="0"/>
    <x v="0"/>
    <n v="4399030"/>
    <n v="4399884"/>
    <x v="0"/>
    <s v="BAB51929.1"/>
    <x v="0"/>
    <s v="mlr5485"/>
    <x v="0"/>
    <x v="0"/>
    <x v="147"/>
    <x v="147"/>
    <x v="0"/>
  </r>
  <r>
    <n v="8548"/>
    <x v="0"/>
    <x v="0"/>
    <x v="0"/>
    <x v="0"/>
    <x v="0"/>
    <x v="0"/>
    <x v="0"/>
    <n v="4399888"/>
    <n v="4400373"/>
    <x v="0"/>
    <m/>
    <x v="0"/>
    <s v="mlr5487"/>
    <x v="0"/>
    <x v="0"/>
    <x v="389"/>
    <x v="0"/>
    <x v="0"/>
  </r>
  <r>
    <n v="8549"/>
    <x v="1"/>
    <x v="1"/>
    <x v="0"/>
    <x v="0"/>
    <x v="0"/>
    <x v="0"/>
    <x v="0"/>
    <n v="4399888"/>
    <n v="4400373"/>
    <x v="0"/>
    <s v="BAB51930.1"/>
    <x v="0"/>
    <s v="mlr5487"/>
    <x v="0"/>
    <x v="0"/>
    <x v="389"/>
    <x v="384"/>
    <x v="0"/>
  </r>
  <r>
    <n v="8550"/>
    <x v="0"/>
    <x v="0"/>
    <x v="0"/>
    <x v="0"/>
    <x v="0"/>
    <x v="0"/>
    <x v="0"/>
    <n v="4400445"/>
    <n v="4400972"/>
    <x v="0"/>
    <m/>
    <x v="0"/>
    <s v="mlr5488"/>
    <x v="0"/>
    <x v="0"/>
    <x v="60"/>
    <x v="0"/>
    <x v="0"/>
  </r>
  <r>
    <n v="8551"/>
    <x v="1"/>
    <x v="1"/>
    <x v="0"/>
    <x v="0"/>
    <x v="0"/>
    <x v="0"/>
    <x v="0"/>
    <n v="4400445"/>
    <n v="4400972"/>
    <x v="0"/>
    <s v="BAB51931.1"/>
    <x v="0"/>
    <s v="mlr5488"/>
    <x v="0"/>
    <x v="0"/>
    <x v="60"/>
    <x v="61"/>
    <x v="0"/>
  </r>
  <r>
    <n v="8552"/>
    <x v="0"/>
    <x v="0"/>
    <x v="0"/>
    <x v="0"/>
    <x v="0"/>
    <x v="0"/>
    <x v="0"/>
    <n v="4400981"/>
    <n v="4401922"/>
    <x v="1"/>
    <m/>
    <x v="0"/>
    <s v="mll5489"/>
    <x v="0"/>
    <x v="0"/>
    <x v="276"/>
    <x v="0"/>
    <x v="0"/>
  </r>
  <r>
    <n v="8553"/>
    <x v="1"/>
    <x v="1"/>
    <x v="0"/>
    <x v="0"/>
    <x v="0"/>
    <x v="0"/>
    <x v="0"/>
    <n v="4400981"/>
    <n v="4401922"/>
    <x v="1"/>
    <s v="BAB51932.1"/>
    <x v="1498"/>
    <s v="mll5489"/>
    <x v="0"/>
    <x v="0"/>
    <x v="276"/>
    <x v="272"/>
    <x v="0"/>
  </r>
  <r>
    <n v="8554"/>
    <x v="0"/>
    <x v="0"/>
    <x v="0"/>
    <x v="0"/>
    <x v="0"/>
    <x v="0"/>
    <x v="0"/>
    <n v="4401952"/>
    <n v="4403583"/>
    <x v="1"/>
    <m/>
    <x v="0"/>
    <s v="mll5490"/>
    <x v="0"/>
    <x v="0"/>
    <x v="594"/>
    <x v="0"/>
    <x v="0"/>
  </r>
  <r>
    <n v="8555"/>
    <x v="1"/>
    <x v="1"/>
    <x v="0"/>
    <x v="0"/>
    <x v="0"/>
    <x v="0"/>
    <x v="0"/>
    <n v="4401952"/>
    <n v="4403583"/>
    <x v="1"/>
    <s v="BAB51933.1"/>
    <x v="1499"/>
    <s v="mll5490"/>
    <x v="0"/>
    <x v="0"/>
    <x v="594"/>
    <x v="587"/>
    <x v="0"/>
  </r>
  <r>
    <n v="8556"/>
    <x v="0"/>
    <x v="0"/>
    <x v="0"/>
    <x v="0"/>
    <x v="0"/>
    <x v="0"/>
    <x v="0"/>
    <n v="4403580"/>
    <n v="4404683"/>
    <x v="1"/>
    <m/>
    <x v="0"/>
    <s v="mll5492"/>
    <x v="0"/>
    <x v="0"/>
    <x v="104"/>
    <x v="0"/>
    <x v="0"/>
  </r>
  <r>
    <n v="8557"/>
    <x v="1"/>
    <x v="1"/>
    <x v="0"/>
    <x v="0"/>
    <x v="0"/>
    <x v="0"/>
    <x v="0"/>
    <n v="4403580"/>
    <n v="4404683"/>
    <x v="1"/>
    <s v="BAB51934.1"/>
    <x v="1500"/>
    <s v="mll5492"/>
    <x v="0"/>
    <x v="0"/>
    <x v="104"/>
    <x v="105"/>
    <x v="0"/>
  </r>
  <r>
    <n v="8558"/>
    <x v="0"/>
    <x v="0"/>
    <x v="0"/>
    <x v="0"/>
    <x v="0"/>
    <x v="0"/>
    <x v="0"/>
    <n v="4404725"/>
    <n v="4405819"/>
    <x v="1"/>
    <m/>
    <x v="0"/>
    <s v="mll5491"/>
    <x v="0"/>
    <x v="0"/>
    <x v="642"/>
    <x v="0"/>
    <x v="0"/>
  </r>
  <r>
    <n v="8559"/>
    <x v="1"/>
    <x v="1"/>
    <x v="0"/>
    <x v="0"/>
    <x v="0"/>
    <x v="0"/>
    <x v="0"/>
    <n v="4404725"/>
    <n v="4405819"/>
    <x v="1"/>
    <s v="BAB51935.1"/>
    <x v="1500"/>
    <s v="mll5491"/>
    <x v="0"/>
    <x v="0"/>
    <x v="642"/>
    <x v="634"/>
    <x v="0"/>
  </r>
  <r>
    <n v="8560"/>
    <x v="0"/>
    <x v="0"/>
    <x v="0"/>
    <x v="0"/>
    <x v="0"/>
    <x v="0"/>
    <x v="0"/>
    <n v="4405850"/>
    <n v="4407718"/>
    <x v="1"/>
    <m/>
    <x v="0"/>
    <s v="mll5493"/>
    <x v="0"/>
    <x v="0"/>
    <x v="647"/>
    <x v="0"/>
    <x v="0"/>
  </r>
  <r>
    <n v="8561"/>
    <x v="1"/>
    <x v="1"/>
    <x v="0"/>
    <x v="0"/>
    <x v="0"/>
    <x v="0"/>
    <x v="0"/>
    <n v="4405850"/>
    <n v="4407718"/>
    <x v="1"/>
    <s v="BAB51936.1"/>
    <x v="1501"/>
    <s v="mll5493"/>
    <x v="0"/>
    <x v="0"/>
    <x v="647"/>
    <x v="639"/>
    <x v="0"/>
  </r>
  <r>
    <n v="8562"/>
    <x v="0"/>
    <x v="0"/>
    <x v="0"/>
    <x v="0"/>
    <x v="0"/>
    <x v="0"/>
    <x v="0"/>
    <n v="4407718"/>
    <n v="4409595"/>
    <x v="1"/>
    <m/>
    <x v="0"/>
    <s v="mll5494"/>
    <x v="0"/>
    <x v="0"/>
    <x v="683"/>
    <x v="0"/>
    <x v="0"/>
  </r>
  <r>
    <n v="8563"/>
    <x v="1"/>
    <x v="1"/>
    <x v="0"/>
    <x v="0"/>
    <x v="0"/>
    <x v="0"/>
    <x v="0"/>
    <n v="4407718"/>
    <n v="4409595"/>
    <x v="1"/>
    <s v="BAB51937.1"/>
    <x v="1502"/>
    <s v="mll5494"/>
    <x v="0"/>
    <x v="0"/>
    <x v="683"/>
    <x v="673"/>
    <x v="0"/>
  </r>
  <r>
    <n v="8564"/>
    <x v="0"/>
    <x v="0"/>
    <x v="0"/>
    <x v="0"/>
    <x v="0"/>
    <x v="0"/>
    <x v="0"/>
    <n v="4409767"/>
    <n v="4410414"/>
    <x v="1"/>
    <m/>
    <x v="0"/>
    <s v="mll5495"/>
    <x v="0"/>
    <x v="0"/>
    <x v="437"/>
    <x v="0"/>
    <x v="0"/>
  </r>
  <r>
    <n v="8565"/>
    <x v="1"/>
    <x v="1"/>
    <x v="0"/>
    <x v="0"/>
    <x v="0"/>
    <x v="0"/>
    <x v="0"/>
    <n v="4409767"/>
    <n v="4410414"/>
    <x v="1"/>
    <s v="BAB51938.1"/>
    <x v="345"/>
    <s v="mll5495"/>
    <x v="0"/>
    <x v="0"/>
    <x v="437"/>
    <x v="432"/>
    <x v="0"/>
  </r>
  <r>
    <n v="8566"/>
    <x v="0"/>
    <x v="0"/>
    <x v="0"/>
    <x v="0"/>
    <x v="0"/>
    <x v="0"/>
    <x v="0"/>
    <n v="4410608"/>
    <n v="4411336"/>
    <x v="0"/>
    <m/>
    <x v="0"/>
    <s v="mlr5497"/>
    <x v="0"/>
    <x v="0"/>
    <x v="162"/>
    <x v="0"/>
    <x v="0"/>
  </r>
  <r>
    <n v="8567"/>
    <x v="1"/>
    <x v="1"/>
    <x v="0"/>
    <x v="0"/>
    <x v="0"/>
    <x v="0"/>
    <x v="0"/>
    <n v="4410608"/>
    <n v="4411336"/>
    <x v="0"/>
    <s v="BAB51939.1"/>
    <x v="1503"/>
    <s v="mlr5497"/>
    <x v="0"/>
    <x v="0"/>
    <x v="162"/>
    <x v="161"/>
    <x v="0"/>
  </r>
  <r>
    <n v="8568"/>
    <x v="0"/>
    <x v="0"/>
    <x v="0"/>
    <x v="0"/>
    <x v="0"/>
    <x v="0"/>
    <x v="0"/>
    <n v="4411378"/>
    <n v="4412241"/>
    <x v="0"/>
    <m/>
    <x v="0"/>
    <s v="mlr5498"/>
    <x v="0"/>
    <x v="0"/>
    <x v="236"/>
    <x v="0"/>
    <x v="0"/>
  </r>
  <r>
    <n v="8569"/>
    <x v="1"/>
    <x v="1"/>
    <x v="0"/>
    <x v="0"/>
    <x v="0"/>
    <x v="0"/>
    <x v="0"/>
    <n v="4411378"/>
    <n v="4412241"/>
    <x v="0"/>
    <s v="BAB51940.1"/>
    <x v="1504"/>
    <s v="mlr5498"/>
    <x v="0"/>
    <x v="0"/>
    <x v="236"/>
    <x v="233"/>
    <x v="0"/>
  </r>
  <r>
    <n v="8570"/>
    <x v="0"/>
    <x v="0"/>
    <x v="0"/>
    <x v="0"/>
    <x v="0"/>
    <x v="0"/>
    <x v="0"/>
    <n v="4412238"/>
    <n v="4412543"/>
    <x v="1"/>
    <m/>
    <x v="0"/>
    <s v="mll5499"/>
    <x v="0"/>
    <x v="0"/>
    <x v="191"/>
    <x v="0"/>
    <x v="0"/>
  </r>
  <r>
    <n v="8571"/>
    <x v="1"/>
    <x v="1"/>
    <x v="0"/>
    <x v="0"/>
    <x v="0"/>
    <x v="0"/>
    <x v="0"/>
    <n v="4412238"/>
    <n v="4412543"/>
    <x v="1"/>
    <s v="BAB51941.1"/>
    <x v="0"/>
    <s v="mll5499"/>
    <x v="0"/>
    <x v="0"/>
    <x v="191"/>
    <x v="188"/>
    <x v="0"/>
  </r>
  <r>
    <n v="8572"/>
    <x v="0"/>
    <x v="0"/>
    <x v="0"/>
    <x v="0"/>
    <x v="0"/>
    <x v="0"/>
    <x v="0"/>
    <n v="4412575"/>
    <n v="4413519"/>
    <x v="1"/>
    <m/>
    <x v="0"/>
    <s v="mll5500"/>
    <x v="0"/>
    <x v="0"/>
    <x v="22"/>
    <x v="0"/>
    <x v="0"/>
  </r>
  <r>
    <n v="8573"/>
    <x v="1"/>
    <x v="1"/>
    <x v="0"/>
    <x v="0"/>
    <x v="0"/>
    <x v="0"/>
    <x v="0"/>
    <n v="4412575"/>
    <n v="4413519"/>
    <x v="1"/>
    <s v="BAB51942.1"/>
    <x v="0"/>
    <s v="mll5500"/>
    <x v="0"/>
    <x v="0"/>
    <x v="22"/>
    <x v="23"/>
    <x v="0"/>
  </r>
  <r>
    <n v="8574"/>
    <x v="0"/>
    <x v="0"/>
    <x v="0"/>
    <x v="0"/>
    <x v="0"/>
    <x v="0"/>
    <x v="0"/>
    <n v="4413591"/>
    <n v="4414010"/>
    <x v="1"/>
    <m/>
    <x v="0"/>
    <s v="mll5502"/>
    <x v="0"/>
    <x v="0"/>
    <x v="591"/>
    <x v="0"/>
    <x v="0"/>
  </r>
  <r>
    <n v="8575"/>
    <x v="1"/>
    <x v="1"/>
    <x v="0"/>
    <x v="0"/>
    <x v="0"/>
    <x v="0"/>
    <x v="0"/>
    <n v="4413591"/>
    <n v="4414010"/>
    <x v="1"/>
    <s v="BAB51943.1"/>
    <x v="0"/>
    <s v="mll5502"/>
    <x v="0"/>
    <x v="0"/>
    <x v="591"/>
    <x v="584"/>
    <x v="0"/>
  </r>
  <r>
    <n v="8576"/>
    <x v="0"/>
    <x v="0"/>
    <x v="0"/>
    <x v="0"/>
    <x v="0"/>
    <x v="0"/>
    <x v="0"/>
    <n v="4414355"/>
    <n v="4416169"/>
    <x v="0"/>
    <m/>
    <x v="0"/>
    <s v="mlr5503"/>
    <x v="0"/>
    <x v="0"/>
    <x v="600"/>
    <x v="0"/>
    <x v="0"/>
  </r>
  <r>
    <n v="8577"/>
    <x v="1"/>
    <x v="1"/>
    <x v="0"/>
    <x v="0"/>
    <x v="0"/>
    <x v="0"/>
    <x v="0"/>
    <n v="4414355"/>
    <n v="4416169"/>
    <x v="0"/>
    <s v="BAB51944.1"/>
    <x v="1505"/>
    <s v="mlr5503"/>
    <x v="0"/>
    <x v="0"/>
    <x v="600"/>
    <x v="593"/>
    <x v="0"/>
  </r>
  <r>
    <n v="8578"/>
    <x v="0"/>
    <x v="0"/>
    <x v="0"/>
    <x v="0"/>
    <x v="0"/>
    <x v="0"/>
    <x v="0"/>
    <n v="4416193"/>
    <n v="4416516"/>
    <x v="0"/>
    <m/>
    <x v="0"/>
    <s v="mlr5504"/>
    <x v="0"/>
    <x v="0"/>
    <x v="20"/>
    <x v="0"/>
    <x v="0"/>
  </r>
  <r>
    <n v="8579"/>
    <x v="1"/>
    <x v="1"/>
    <x v="0"/>
    <x v="0"/>
    <x v="0"/>
    <x v="0"/>
    <x v="0"/>
    <n v="4416193"/>
    <n v="4416516"/>
    <x v="0"/>
    <s v="BAB51945.1"/>
    <x v="0"/>
    <s v="mlr5504"/>
    <x v="0"/>
    <x v="0"/>
    <x v="20"/>
    <x v="21"/>
    <x v="0"/>
  </r>
  <r>
    <n v="8580"/>
    <x v="0"/>
    <x v="0"/>
    <x v="0"/>
    <x v="0"/>
    <x v="0"/>
    <x v="0"/>
    <x v="0"/>
    <n v="4416562"/>
    <n v="4416999"/>
    <x v="0"/>
    <m/>
    <x v="0"/>
    <s v="mlr5505"/>
    <x v="0"/>
    <x v="0"/>
    <x v="342"/>
    <x v="0"/>
    <x v="0"/>
  </r>
  <r>
    <n v="8581"/>
    <x v="1"/>
    <x v="1"/>
    <x v="0"/>
    <x v="0"/>
    <x v="0"/>
    <x v="0"/>
    <x v="0"/>
    <n v="4416562"/>
    <n v="4416999"/>
    <x v="0"/>
    <s v="BAB51946.1"/>
    <x v="0"/>
    <s v="mlr5505"/>
    <x v="0"/>
    <x v="0"/>
    <x v="342"/>
    <x v="337"/>
    <x v="0"/>
  </r>
  <r>
    <n v="8582"/>
    <x v="0"/>
    <x v="0"/>
    <x v="0"/>
    <x v="0"/>
    <x v="0"/>
    <x v="0"/>
    <x v="0"/>
    <n v="4417421"/>
    <n v="4418230"/>
    <x v="0"/>
    <m/>
    <x v="0"/>
    <s v="mlr5508"/>
    <x v="0"/>
    <x v="0"/>
    <x v="382"/>
    <x v="0"/>
    <x v="0"/>
  </r>
  <r>
    <n v="8583"/>
    <x v="1"/>
    <x v="1"/>
    <x v="0"/>
    <x v="0"/>
    <x v="0"/>
    <x v="0"/>
    <x v="0"/>
    <n v="4417421"/>
    <n v="4418230"/>
    <x v="0"/>
    <s v="BAB51947.1"/>
    <x v="0"/>
    <s v="mlr5508"/>
    <x v="0"/>
    <x v="0"/>
    <x v="382"/>
    <x v="377"/>
    <x v="0"/>
  </r>
  <r>
    <n v="8584"/>
    <x v="0"/>
    <x v="0"/>
    <x v="0"/>
    <x v="0"/>
    <x v="0"/>
    <x v="0"/>
    <x v="0"/>
    <n v="4418322"/>
    <n v="4418927"/>
    <x v="0"/>
    <m/>
    <x v="0"/>
    <s v="mlr5510"/>
    <x v="0"/>
    <x v="0"/>
    <x v="90"/>
    <x v="0"/>
    <x v="0"/>
  </r>
  <r>
    <n v="8585"/>
    <x v="1"/>
    <x v="1"/>
    <x v="0"/>
    <x v="0"/>
    <x v="0"/>
    <x v="0"/>
    <x v="0"/>
    <n v="4418322"/>
    <n v="4418927"/>
    <x v="0"/>
    <s v="BAB51948.1"/>
    <x v="1506"/>
    <s v="mlr5510"/>
    <x v="0"/>
    <x v="0"/>
    <x v="90"/>
    <x v="91"/>
    <x v="0"/>
  </r>
  <r>
    <n v="8586"/>
    <x v="0"/>
    <x v="0"/>
    <x v="0"/>
    <x v="0"/>
    <x v="0"/>
    <x v="0"/>
    <x v="0"/>
    <n v="4418948"/>
    <n v="4420195"/>
    <x v="0"/>
    <m/>
    <x v="0"/>
    <s v="mlr5511"/>
    <x v="0"/>
    <x v="0"/>
    <x v="331"/>
    <x v="0"/>
    <x v="0"/>
  </r>
  <r>
    <n v="8587"/>
    <x v="1"/>
    <x v="1"/>
    <x v="0"/>
    <x v="0"/>
    <x v="0"/>
    <x v="0"/>
    <x v="0"/>
    <n v="4418948"/>
    <n v="4420195"/>
    <x v="0"/>
    <s v="BAB51949.1"/>
    <x v="521"/>
    <s v="mlr5511"/>
    <x v="0"/>
    <x v="0"/>
    <x v="331"/>
    <x v="326"/>
    <x v="0"/>
  </r>
  <r>
    <n v="8588"/>
    <x v="0"/>
    <x v="0"/>
    <x v="0"/>
    <x v="0"/>
    <x v="0"/>
    <x v="0"/>
    <x v="0"/>
    <n v="4420295"/>
    <n v="4422100"/>
    <x v="0"/>
    <m/>
    <x v="0"/>
    <s v="mlr5513"/>
    <x v="0"/>
    <x v="0"/>
    <x v="387"/>
    <x v="0"/>
    <x v="0"/>
  </r>
  <r>
    <n v="8589"/>
    <x v="1"/>
    <x v="1"/>
    <x v="0"/>
    <x v="0"/>
    <x v="0"/>
    <x v="0"/>
    <x v="0"/>
    <n v="4420295"/>
    <n v="4422100"/>
    <x v="0"/>
    <s v="BAB51950.1"/>
    <x v="1507"/>
    <s v="mlr5513"/>
    <x v="0"/>
    <x v="0"/>
    <x v="387"/>
    <x v="382"/>
    <x v="0"/>
  </r>
  <r>
    <n v="8590"/>
    <x v="0"/>
    <x v="0"/>
    <x v="0"/>
    <x v="0"/>
    <x v="0"/>
    <x v="0"/>
    <x v="0"/>
    <n v="4422119"/>
    <n v="4423180"/>
    <x v="0"/>
    <m/>
    <x v="0"/>
    <s v="mlr5514"/>
    <x v="0"/>
    <x v="0"/>
    <x v="350"/>
    <x v="0"/>
    <x v="0"/>
  </r>
  <r>
    <n v="8591"/>
    <x v="1"/>
    <x v="1"/>
    <x v="0"/>
    <x v="0"/>
    <x v="0"/>
    <x v="0"/>
    <x v="0"/>
    <n v="4422119"/>
    <n v="4423180"/>
    <x v="0"/>
    <s v="BAB51951.1"/>
    <x v="777"/>
    <s v="mlr5514"/>
    <x v="0"/>
    <x v="0"/>
    <x v="350"/>
    <x v="345"/>
    <x v="0"/>
  </r>
  <r>
    <n v="8592"/>
    <x v="0"/>
    <x v="0"/>
    <x v="0"/>
    <x v="0"/>
    <x v="0"/>
    <x v="0"/>
    <x v="0"/>
    <n v="4423177"/>
    <n v="4424097"/>
    <x v="0"/>
    <m/>
    <x v="0"/>
    <s v="mlr5515"/>
    <x v="0"/>
    <x v="0"/>
    <x v="279"/>
    <x v="0"/>
    <x v="0"/>
  </r>
  <r>
    <n v="8593"/>
    <x v="1"/>
    <x v="1"/>
    <x v="0"/>
    <x v="0"/>
    <x v="0"/>
    <x v="0"/>
    <x v="0"/>
    <n v="4423177"/>
    <n v="4424097"/>
    <x v="0"/>
    <s v="BAB51952.1"/>
    <x v="777"/>
    <s v="mlr5515"/>
    <x v="0"/>
    <x v="0"/>
    <x v="279"/>
    <x v="275"/>
    <x v="0"/>
  </r>
  <r>
    <n v="8594"/>
    <x v="0"/>
    <x v="0"/>
    <x v="0"/>
    <x v="0"/>
    <x v="0"/>
    <x v="0"/>
    <x v="0"/>
    <n v="4424094"/>
    <n v="4424930"/>
    <x v="0"/>
    <m/>
    <x v="0"/>
    <s v="mlr5516"/>
    <x v="0"/>
    <x v="0"/>
    <x v="573"/>
    <x v="0"/>
    <x v="0"/>
  </r>
  <r>
    <n v="8595"/>
    <x v="1"/>
    <x v="1"/>
    <x v="0"/>
    <x v="0"/>
    <x v="0"/>
    <x v="0"/>
    <x v="0"/>
    <n v="4424094"/>
    <n v="4424930"/>
    <x v="0"/>
    <s v="BAB51953.1"/>
    <x v="1508"/>
    <s v="mlr5516"/>
    <x v="0"/>
    <x v="0"/>
    <x v="573"/>
    <x v="566"/>
    <x v="0"/>
  </r>
  <r>
    <n v="8596"/>
    <x v="0"/>
    <x v="0"/>
    <x v="0"/>
    <x v="0"/>
    <x v="0"/>
    <x v="0"/>
    <x v="0"/>
    <n v="4424918"/>
    <n v="4425673"/>
    <x v="0"/>
    <m/>
    <x v="0"/>
    <s v="mlr5517"/>
    <x v="0"/>
    <x v="0"/>
    <x v="14"/>
    <x v="0"/>
    <x v="0"/>
  </r>
  <r>
    <n v="8597"/>
    <x v="1"/>
    <x v="1"/>
    <x v="0"/>
    <x v="0"/>
    <x v="0"/>
    <x v="0"/>
    <x v="0"/>
    <n v="4424918"/>
    <n v="4425673"/>
    <x v="0"/>
    <s v="BAB51954.1"/>
    <x v="776"/>
    <s v="mlr5517"/>
    <x v="0"/>
    <x v="0"/>
    <x v="14"/>
    <x v="15"/>
    <x v="0"/>
  </r>
  <r>
    <n v="8598"/>
    <x v="0"/>
    <x v="0"/>
    <x v="0"/>
    <x v="0"/>
    <x v="0"/>
    <x v="0"/>
    <x v="0"/>
    <n v="4425748"/>
    <n v="4428804"/>
    <x v="1"/>
    <m/>
    <x v="0"/>
    <s v="mll5518"/>
    <x v="0"/>
    <x v="0"/>
    <x v="452"/>
    <x v="0"/>
    <x v="0"/>
  </r>
  <r>
    <n v="8599"/>
    <x v="1"/>
    <x v="1"/>
    <x v="0"/>
    <x v="0"/>
    <x v="0"/>
    <x v="0"/>
    <x v="0"/>
    <n v="4425748"/>
    <n v="4428804"/>
    <x v="1"/>
    <s v="BAB51955.1"/>
    <x v="984"/>
    <s v="mll5518"/>
    <x v="0"/>
    <x v="0"/>
    <x v="452"/>
    <x v="447"/>
    <x v="0"/>
  </r>
  <r>
    <n v="8600"/>
    <x v="0"/>
    <x v="0"/>
    <x v="0"/>
    <x v="0"/>
    <x v="0"/>
    <x v="0"/>
    <x v="0"/>
    <n v="4428804"/>
    <n v="4429874"/>
    <x v="1"/>
    <m/>
    <x v="0"/>
    <s v="mll5519"/>
    <x v="0"/>
    <x v="0"/>
    <x v="564"/>
    <x v="0"/>
    <x v="0"/>
  </r>
  <r>
    <n v="8601"/>
    <x v="1"/>
    <x v="1"/>
    <x v="0"/>
    <x v="0"/>
    <x v="0"/>
    <x v="0"/>
    <x v="0"/>
    <n v="4428804"/>
    <n v="4429874"/>
    <x v="1"/>
    <s v="BAB51956.1"/>
    <x v="873"/>
    <s v="mll5519"/>
    <x v="0"/>
    <x v="0"/>
    <x v="564"/>
    <x v="557"/>
    <x v="0"/>
  </r>
  <r>
    <n v="8602"/>
    <x v="0"/>
    <x v="0"/>
    <x v="0"/>
    <x v="0"/>
    <x v="0"/>
    <x v="0"/>
    <x v="0"/>
    <n v="4429871"/>
    <n v="4430929"/>
    <x v="1"/>
    <m/>
    <x v="0"/>
    <s v="mll5520"/>
    <x v="0"/>
    <x v="0"/>
    <x v="618"/>
    <x v="0"/>
    <x v="0"/>
  </r>
  <r>
    <n v="8603"/>
    <x v="1"/>
    <x v="1"/>
    <x v="0"/>
    <x v="0"/>
    <x v="0"/>
    <x v="0"/>
    <x v="0"/>
    <n v="4429871"/>
    <n v="4430929"/>
    <x v="1"/>
    <s v="BAB51957.1"/>
    <x v="873"/>
    <s v="mll5520"/>
    <x v="0"/>
    <x v="0"/>
    <x v="618"/>
    <x v="611"/>
    <x v="0"/>
  </r>
  <r>
    <n v="8604"/>
    <x v="0"/>
    <x v="0"/>
    <x v="0"/>
    <x v="0"/>
    <x v="0"/>
    <x v="0"/>
    <x v="0"/>
    <n v="4431232"/>
    <n v="4432521"/>
    <x v="0"/>
    <m/>
    <x v="0"/>
    <s v="mlr5521"/>
    <x v="0"/>
    <x v="0"/>
    <x v="759"/>
    <x v="0"/>
    <x v="0"/>
  </r>
  <r>
    <n v="8605"/>
    <x v="1"/>
    <x v="1"/>
    <x v="0"/>
    <x v="0"/>
    <x v="0"/>
    <x v="0"/>
    <x v="0"/>
    <n v="4431232"/>
    <n v="4432521"/>
    <x v="0"/>
    <s v="BAB51958.1"/>
    <x v="1509"/>
    <s v="mlr5521"/>
    <x v="0"/>
    <x v="0"/>
    <x v="759"/>
    <x v="749"/>
    <x v="0"/>
  </r>
  <r>
    <n v="8606"/>
    <x v="0"/>
    <x v="0"/>
    <x v="0"/>
    <x v="0"/>
    <x v="0"/>
    <x v="0"/>
    <x v="0"/>
    <n v="4432626"/>
    <n v="4433879"/>
    <x v="1"/>
    <m/>
    <x v="0"/>
    <s v="mll5522"/>
    <x v="0"/>
    <x v="0"/>
    <x v="4"/>
    <x v="0"/>
    <x v="0"/>
  </r>
  <r>
    <n v="8607"/>
    <x v="1"/>
    <x v="1"/>
    <x v="0"/>
    <x v="0"/>
    <x v="0"/>
    <x v="0"/>
    <x v="0"/>
    <n v="4432626"/>
    <n v="4433879"/>
    <x v="1"/>
    <s v="BAB51959.1"/>
    <x v="1510"/>
    <s v="mll5522"/>
    <x v="0"/>
    <x v="0"/>
    <x v="4"/>
    <x v="5"/>
    <x v="0"/>
  </r>
  <r>
    <n v="8608"/>
    <x v="0"/>
    <x v="0"/>
    <x v="0"/>
    <x v="0"/>
    <x v="0"/>
    <x v="0"/>
    <x v="0"/>
    <n v="4434285"/>
    <n v="4435604"/>
    <x v="0"/>
    <m/>
    <x v="0"/>
    <s v="mlr5523"/>
    <x v="0"/>
    <x v="0"/>
    <x v="519"/>
    <x v="0"/>
    <x v="0"/>
  </r>
  <r>
    <n v="8609"/>
    <x v="1"/>
    <x v="1"/>
    <x v="0"/>
    <x v="0"/>
    <x v="0"/>
    <x v="0"/>
    <x v="0"/>
    <n v="4434285"/>
    <n v="4435604"/>
    <x v="0"/>
    <s v="BAB51960.1"/>
    <x v="0"/>
    <s v="mlr5523"/>
    <x v="0"/>
    <x v="0"/>
    <x v="519"/>
    <x v="513"/>
    <x v="0"/>
  </r>
  <r>
    <n v="8610"/>
    <x v="0"/>
    <x v="0"/>
    <x v="0"/>
    <x v="0"/>
    <x v="0"/>
    <x v="0"/>
    <x v="0"/>
    <n v="4435721"/>
    <n v="4436032"/>
    <x v="0"/>
    <m/>
    <x v="0"/>
    <s v="msr5525"/>
    <x v="0"/>
    <x v="0"/>
    <x v="454"/>
    <x v="0"/>
    <x v="0"/>
  </r>
  <r>
    <n v="8611"/>
    <x v="1"/>
    <x v="1"/>
    <x v="0"/>
    <x v="0"/>
    <x v="0"/>
    <x v="0"/>
    <x v="0"/>
    <n v="4435721"/>
    <n v="4436032"/>
    <x v="0"/>
    <s v="BAB51961.1"/>
    <x v="0"/>
    <s v="msr5525"/>
    <x v="0"/>
    <x v="0"/>
    <x v="454"/>
    <x v="449"/>
    <x v="0"/>
  </r>
  <r>
    <n v="8612"/>
    <x v="0"/>
    <x v="0"/>
    <x v="0"/>
    <x v="0"/>
    <x v="0"/>
    <x v="0"/>
    <x v="0"/>
    <n v="4435998"/>
    <n v="4436483"/>
    <x v="0"/>
    <m/>
    <x v="0"/>
    <s v="mlr5526"/>
    <x v="0"/>
    <x v="0"/>
    <x v="389"/>
    <x v="0"/>
    <x v="0"/>
  </r>
  <r>
    <n v="8613"/>
    <x v="1"/>
    <x v="1"/>
    <x v="0"/>
    <x v="0"/>
    <x v="0"/>
    <x v="0"/>
    <x v="0"/>
    <n v="4435998"/>
    <n v="4436483"/>
    <x v="0"/>
    <s v="BAB51962.1"/>
    <x v="1"/>
    <s v="mlr5526"/>
    <x v="0"/>
    <x v="0"/>
    <x v="389"/>
    <x v="384"/>
    <x v="0"/>
  </r>
  <r>
    <n v="8614"/>
    <x v="0"/>
    <x v="0"/>
    <x v="0"/>
    <x v="0"/>
    <x v="0"/>
    <x v="0"/>
    <x v="0"/>
    <n v="4436496"/>
    <n v="4438097"/>
    <x v="0"/>
    <m/>
    <x v="0"/>
    <s v="mlr5527"/>
    <x v="0"/>
    <x v="0"/>
    <x v="588"/>
    <x v="0"/>
    <x v="0"/>
  </r>
  <r>
    <n v="8615"/>
    <x v="1"/>
    <x v="1"/>
    <x v="0"/>
    <x v="0"/>
    <x v="0"/>
    <x v="0"/>
    <x v="0"/>
    <n v="4436496"/>
    <n v="4438097"/>
    <x v="0"/>
    <s v="BAB51963.1"/>
    <x v="0"/>
    <s v="mlr5527"/>
    <x v="0"/>
    <x v="0"/>
    <x v="588"/>
    <x v="581"/>
    <x v="0"/>
  </r>
  <r>
    <n v="8616"/>
    <x v="0"/>
    <x v="0"/>
    <x v="0"/>
    <x v="0"/>
    <x v="0"/>
    <x v="0"/>
    <x v="0"/>
    <n v="4438097"/>
    <n v="4439176"/>
    <x v="0"/>
    <m/>
    <x v="0"/>
    <s v="mlr5528"/>
    <x v="0"/>
    <x v="0"/>
    <x v="356"/>
    <x v="0"/>
    <x v="0"/>
  </r>
  <r>
    <n v="8617"/>
    <x v="1"/>
    <x v="1"/>
    <x v="0"/>
    <x v="0"/>
    <x v="0"/>
    <x v="0"/>
    <x v="0"/>
    <n v="4438097"/>
    <n v="4439176"/>
    <x v="0"/>
    <s v="BAB51964.1"/>
    <x v="0"/>
    <s v="mlr5528"/>
    <x v="0"/>
    <x v="0"/>
    <x v="356"/>
    <x v="351"/>
    <x v="0"/>
  </r>
  <r>
    <n v="8618"/>
    <x v="0"/>
    <x v="0"/>
    <x v="0"/>
    <x v="0"/>
    <x v="0"/>
    <x v="0"/>
    <x v="0"/>
    <n v="4439179"/>
    <n v="4440282"/>
    <x v="0"/>
    <m/>
    <x v="0"/>
    <s v="mlr5529"/>
    <x v="0"/>
    <x v="0"/>
    <x v="104"/>
    <x v="0"/>
    <x v="0"/>
  </r>
  <r>
    <n v="8619"/>
    <x v="1"/>
    <x v="1"/>
    <x v="0"/>
    <x v="0"/>
    <x v="0"/>
    <x v="0"/>
    <x v="0"/>
    <n v="4439179"/>
    <n v="4440282"/>
    <x v="0"/>
    <s v="BAB51965.1"/>
    <x v="0"/>
    <s v="mlr5529"/>
    <x v="0"/>
    <x v="0"/>
    <x v="104"/>
    <x v="105"/>
    <x v="0"/>
  </r>
  <r>
    <n v="8620"/>
    <x v="0"/>
    <x v="0"/>
    <x v="0"/>
    <x v="0"/>
    <x v="0"/>
    <x v="0"/>
    <x v="0"/>
    <n v="4440377"/>
    <n v="4441054"/>
    <x v="0"/>
    <m/>
    <x v="0"/>
    <s v="mlr5530"/>
    <x v="0"/>
    <x v="0"/>
    <x v="220"/>
    <x v="0"/>
    <x v="0"/>
  </r>
  <r>
    <n v="8621"/>
    <x v="1"/>
    <x v="1"/>
    <x v="0"/>
    <x v="0"/>
    <x v="0"/>
    <x v="0"/>
    <x v="0"/>
    <n v="4440377"/>
    <n v="4441054"/>
    <x v="0"/>
    <s v="BAB51966.1"/>
    <x v="0"/>
    <s v="mlr5530"/>
    <x v="0"/>
    <x v="0"/>
    <x v="220"/>
    <x v="217"/>
    <x v="0"/>
  </r>
  <r>
    <n v="8622"/>
    <x v="0"/>
    <x v="0"/>
    <x v="0"/>
    <x v="0"/>
    <x v="0"/>
    <x v="0"/>
    <x v="0"/>
    <n v="4441054"/>
    <n v="4441548"/>
    <x v="0"/>
    <m/>
    <x v="0"/>
    <s v="mlr5531"/>
    <x v="0"/>
    <x v="0"/>
    <x v="289"/>
    <x v="0"/>
    <x v="0"/>
  </r>
  <r>
    <n v="8623"/>
    <x v="1"/>
    <x v="1"/>
    <x v="0"/>
    <x v="0"/>
    <x v="0"/>
    <x v="0"/>
    <x v="0"/>
    <n v="4441054"/>
    <n v="4441548"/>
    <x v="0"/>
    <s v="BAB51967.1"/>
    <x v="1511"/>
    <s v="mlr5531"/>
    <x v="0"/>
    <x v="0"/>
    <x v="289"/>
    <x v="285"/>
    <x v="0"/>
  </r>
  <r>
    <n v="8624"/>
    <x v="0"/>
    <x v="0"/>
    <x v="0"/>
    <x v="0"/>
    <x v="0"/>
    <x v="0"/>
    <x v="0"/>
    <n v="4441576"/>
    <n v="4442376"/>
    <x v="0"/>
    <m/>
    <x v="0"/>
    <s v="mlr5533"/>
    <x v="0"/>
    <x v="0"/>
    <x v="134"/>
    <x v="0"/>
    <x v="0"/>
  </r>
  <r>
    <n v="8625"/>
    <x v="1"/>
    <x v="1"/>
    <x v="0"/>
    <x v="0"/>
    <x v="0"/>
    <x v="0"/>
    <x v="0"/>
    <n v="4441576"/>
    <n v="4442376"/>
    <x v="0"/>
    <s v="BAB51968.1"/>
    <x v="0"/>
    <s v="mlr5533"/>
    <x v="0"/>
    <x v="0"/>
    <x v="134"/>
    <x v="134"/>
    <x v="0"/>
  </r>
  <r>
    <n v="8626"/>
    <x v="0"/>
    <x v="0"/>
    <x v="0"/>
    <x v="0"/>
    <x v="0"/>
    <x v="0"/>
    <x v="0"/>
    <n v="4442510"/>
    <n v="4443862"/>
    <x v="0"/>
    <m/>
    <x v="0"/>
    <s v="mlr5534"/>
    <x v="0"/>
    <x v="0"/>
    <x v="599"/>
    <x v="0"/>
    <x v="0"/>
  </r>
  <r>
    <n v="8627"/>
    <x v="1"/>
    <x v="1"/>
    <x v="0"/>
    <x v="0"/>
    <x v="0"/>
    <x v="0"/>
    <x v="0"/>
    <n v="4442510"/>
    <n v="4443862"/>
    <x v="0"/>
    <s v="BAB51969.1"/>
    <x v="0"/>
    <s v="mlr5534"/>
    <x v="0"/>
    <x v="0"/>
    <x v="599"/>
    <x v="592"/>
    <x v="0"/>
  </r>
  <r>
    <n v="8628"/>
    <x v="0"/>
    <x v="0"/>
    <x v="0"/>
    <x v="0"/>
    <x v="0"/>
    <x v="0"/>
    <x v="0"/>
    <n v="4443862"/>
    <n v="4444938"/>
    <x v="0"/>
    <m/>
    <x v="0"/>
    <s v="mlr5535"/>
    <x v="0"/>
    <x v="0"/>
    <x v="645"/>
    <x v="0"/>
    <x v="0"/>
  </r>
  <r>
    <n v="8629"/>
    <x v="1"/>
    <x v="1"/>
    <x v="0"/>
    <x v="0"/>
    <x v="0"/>
    <x v="0"/>
    <x v="0"/>
    <n v="4443862"/>
    <n v="4444938"/>
    <x v="0"/>
    <s v="BAB51970.1"/>
    <x v="1512"/>
    <s v="mlr5535"/>
    <x v="0"/>
    <x v="0"/>
    <x v="645"/>
    <x v="637"/>
    <x v="0"/>
  </r>
  <r>
    <n v="8630"/>
    <x v="0"/>
    <x v="0"/>
    <x v="0"/>
    <x v="0"/>
    <x v="0"/>
    <x v="0"/>
    <x v="0"/>
    <n v="4444957"/>
    <n v="4445457"/>
    <x v="0"/>
    <m/>
    <x v="0"/>
    <s v="mlr5536"/>
    <x v="0"/>
    <x v="0"/>
    <x v="97"/>
    <x v="0"/>
    <x v="0"/>
  </r>
  <r>
    <n v="8631"/>
    <x v="1"/>
    <x v="1"/>
    <x v="0"/>
    <x v="0"/>
    <x v="0"/>
    <x v="0"/>
    <x v="0"/>
    <n v="4444957"/>
    <n v="4445457"/>
    <x v="0"/>
    <s v="BAB51971.1"/>
    <x v="0"/>
    <s v="mlr5536"/>
    <x v="0"/>
    <x v="0"/>
    <x v="97"/>
    <x v="98"/>
    <x v="0"/>
  </r>
  <r>
    <n v="8632"/>
    <x v="0"/>
    <x v="0"/>
    <x v="0"/>
    <x v="0"/>
    <x v="0"/>
    <x v="0"/>
    <x v="0"/>
    <n v="4445485"/>
    <n v="4446561"/>
    <x v="0"/>
    <m/>
    <x v="0"/>
    <s v="mlr5537"/>
    <x v="0"/>
    <x v="0"/>
    <x v="645"/>
    <x v="0"/>
    <x v="0"/>
  </r>
  <r>
    <n v="8633"/>
    <x v="1"/>
    <x v="1"/>
    <x v="0"/>
    <x v="0"/>
    <x v="0"/>
    <x v="0"/>
    <x v="0"/>
    <n v="4445485"/>
    <n v="4446561"/>
    <x v="0"/>
    <s v="BAB51972.1"/>
    <x v="1513"/>
    <s v="mlr5537"/>
    <x v="0"/>
    <x v="0"/>
    <x v="645"/>
    <x v="637"/>
    <x v="0"/>
  </r>
  <r>
    <n v="8634"/>
    <x v="0"/>
    <x v="0"/>
    <x v="0"/>
    <x v="0"/>
    <x v="0"/>
    <x v="0"/>
    <x v="0"/>
    <n v="4446575"/>
    <n v="4447045"/>
    <x v="0"/>
    <m/>
    <x v="0"/>
    <s v="mlr5539"/>
    <x v="0"/>
    <x v="0"/>
    <x v="184"/>
    <x v="0"/>
    <x v="0"/>
  </r>
  <r>
    <n v="8635"/>
    <x v="1"/>
    <x v="1"/>
    <x v="0"/>
    <x v="0"/>
    <x v="0"/>
    <x v="0"/>
    <x v="0"/>
    <n v="4446575"/>
    <n v="4447045"/>
    <x v="0"/>
    <s v="BAB51973.1"/>
    <x v="0"/>
    <s v="mlr5539"/>
    <x v="0"/>
    <x v="0"/>
    <x v="184"/>
    <x v="181"/>
    <x v="0"/>
  </r>
  <r>
    <n v="8636"/>
    <x v="0"/>
    <x v="0"/>
    <x v="0"/>
    <x v="0"/>
    <x v="0"/>
    <x v="0"/>
    <x v="0"/>
    <n v="4447071"/>
    <n v="4447832"/>
    <x v="1"/>
    <m/>
    <x v="0"/>
    <s v="mll5540"/>
    <x v="0"/>
    <x v="0"/>
    <x v="151"/>
    <x v="0"/>
    <x v="0"/>
  </r>
  <r>
    <n v="8637"/>
    <x v="1"/>
    <x v="1"/>
    <x v="0"/>
    <x v="0"/>
    <x v="0"/>
    <x v="0"/>
    <x v="0"/>
    <n v="4447071"/>
    <n v="4447832"/>
    <x v="1"/>
    <s v="BAB51974.1"/>
    <x v="1514"/>
    <s v="mll5540"/>
    <x v="0"/>
    <x v="0"/>
    <x v="151"/>
    <x v="151"/>
    <x v="0"/>
  </r>
  <r>
    <n v="8638"/>
    <x v="0"/>
    <x v="0"/>
    <x v="0"/>
    <x v="0"/>
    <x v="0"/>
    <x v="0"/>
    <x v="0"/>
    <n v="4447933"/>
    <n v="4448877"/>
    <x v="0"/>
    <m/>
    <x v="0"/>
    <s v="mlr5541"/>
    <x v="0"/>
    <x v="0"/>
    <x v="22"/>
    <x v="0"/>
    <x v="0"/>
  </r>
  <r>
    <n v="8639"/>
    <x v="1"/>
    <x v="1"/>
    <x v="0"/>
    <x v="0"/>
    <x v="0"/>
    <x v="0"/>
    <x v="0"/>
    <n v="4447933"/>
    <n v="4448877"/>
    <x v="0"/>
    <s v="BAB51975.1"/>
    <x v="3"/>
    <s v="mlr5541"/>
    <x v="0"/>
    <x v="0"/>
    <x v="22"/>
    <x v="23"/>
    <x v="0"/>
  </r>
  <r>
    <n v="8640"/>
    <x v="0"/>
    <x v="0"/>
    <x v="0"/>
    <x v="0"/>
    <x v="0"/>
    <x v="0"/>
    <x v="0"/>
    <n v="4449058"/>
    <n v="4450650"/>
    <x v="0"/>
    <m/>
    <x v="0"/>
    <s v="mlr5543"/>
    <x v="0"/>
    <x v="0"/>
    <x v="712"/>
    <x v="0"/>
    <x v="0"/>
  </r>
  <r>
    <n v="8641"/>
    <x v="1"/>
    <x v="1"/>
    <x v="0"/>
    <x v="0"/>
    <x v="0"/>
    <x v="0"/>
    <x v="0"/>
    <n v="4449058"/>
    <n v="4450650"/>
    <x v="0"/>
    <s v="BAB51976.1"/>
    <x v="1515"/>
    <s v="mlr5543"/>
    <x v="0"/>
    <x v="0"/>
    <x v="712"/>
    <x v="702"/>
    <x v="0"/>
  </r>
  <r>
    <n v="8642"/>
    <x v="0"/>
    <x v="0"/>
    <x v="0"/>
    <x v="0"/>
    <x v="0"/>
    <x v="0"/>
    <x v="0"/>
    <n v="4450789"/>
    <n v="4451208"/>
    <x v="0"/>
    <m/>
    <x v="0"/>
    <s v="mlr5544"/>
    <x v="0"/>
    <x v="0"/>
    <x v="591"/>
    <x v="0"/>
    <x v="0"/>
  </r>
  <r>
    <n v="8643"/>
    <x v="1"/>
    <x v="1"/>
    <x v="0"/>
    <x v="0"/>
    <x v="0"/>
    <x v="0"/>
    <x v="0"/>
    <n v="4450789"/>
    <n v="4451208"/>
    <x v="0"/>
    <s v="BAB51977.1"/>
    <x v="3"/>
    <s v="mlr5544"/>
    <x v="0"/>
    <x v="0"/>
    <x v="591"/>
    <x v="584"/>
    <x v="0"/>
  </r>
  <r>
    <n v="8644"/>
    <x v="0"/>
    <x v="0"/>
    <x v="0"/>
    <x v="0"/>
    <x v="0"/>
    <x v="0"/>
    <x v="0"/>
    <n v="4451377"/>
    <n v="4452642"/>
    <x v="0"/>
    <m/>
    <x v="0"/>
    <s v="mlr5545"/>
    <x v="0"/>
    <x v="0"/>
    <x v="62"/>
    <x v="0"/>
    <x v="0"/>
  </r>
  <r>
    <n v="8645"/>
    <x v="1"/>
    <x v="1"/>
    <x v="0"/>
    <x v="0"/>
    <x v="0"/>
    <x v="0"/>
    <x v="0"/>
    <n v="4451377"/>
    <n v="4452642"/>
    <x v="0"/>
    <s v="BAB51978.1"/>
    <x v="1516"/>
    <s v="mlr5545"/>
    <x v="0"/>
    <x v="0"/>
    <x v="62"/>
    <x v="63"/>
    <x v="0"/>
  </r>
  <r>
    <n v="8646"/>
    <x v="0"/>
    <x v="0"/>
    <x v="0"/>
    <x v="0"/>
    <x v="0"/>
    <x v="0"/>
    <x v="0"/>
    <n v="4452626"/>
    <n v="4453369"/>
    <x v="0"/>
    <m/>
    <x v="0"/>
    <s v="mlr5547"/>
    <x v="0"/>
    <x v="0"/>
    <x v="99"/>
    <x v="0"/>
    <x v="0"/>
  </r>
  <r>
    <n v="8647"/>
    <x v="1"/>
    <x v="1"/>
    <x v="0"/>
    <x v="0"/>
    <x v="0"/>
    <x v="0"/>
    <x v="0"/>
    <n v="4452626"/>
    <n v="4453369"/>
    <x v="0"/>
    <s v="BAB51979.1"/>
    <x v="0"/>
    <s v="mlr5547"/>
    <x v="0"/>
    <x v="0"/>
    <x v="99"/>
    <x v="100"/>
    <x v="0"/>
  </r>
  <r>
    <n v="8648"/>
    <x v="0"/>
    <x v="0"/>
    <x v="0"/>
    <x v="0"/>
    <x v="0"/>
    <x v="0"/>
    <x v="0"/>
    <n v="4453393"/>
    <n v="4453557"/>
    <x v="1"/>
    <m/>
    <x v="0"/>
    <s v="msl5548"/>
    <x v="0"/>
    <x v="0"/>
    <x v="171"/>
    <x v="0"/>
    <x v="0"/>
  </r>
  <r>
    <n v="8649"/>
    <x v="1"/>
    <x v="1"/>
    <x v="0"/>
    <x v="0"/>
    <x v="0"/>
    <x v="0"/>
    <x v="0"/>
    <n v="4453393"/>
    <n v="4453557"/>
    <x v="1"/>
    <s v="BAB51980.1"/>
    <x v="0"/>
    <s v="msl5548"/>
    <x v="0"/>
    <x v="0"/>
    <x v="171"/>
    <x v="168"/>
    <x v="0"/>
  </r>
  <r>
    <n v="8650"/>
    <x v="0"/>
    <x v="0"/>
    <x v="0"/>
    <x v="0"/>
    <x v="0"/>
    <x v="0"/>
    <x v="0"/>
    <n v="4453844"/>
    <n v="4454491"/>
    <x v="0"/>
    <m/>
    <x v="0"/>
    <s v="mlr5550"/>
    <x v="0"/>
    <x v="0"/>
    <x v="437"/>
    <x v="0"/>
    <x v="0"/>
  </r>
  <r>
    <n v="8651"/>
    <x v="1"/>
    <x v="1"/>
    <x v="0"/>
    <x v="0"/>
    <x v="0"/>
    <x v="0"/>
    <x v="0"/>
    <n v="4453844"/>
    <n v="4454491"/>
    <x v="0"/>
    <s v="BAB51981.1"/>
    <x v="0"/>
    <s v="mlr5550"/>
    <x v="0"/>
    <x v="0"/>
    <x v="437"/>
    <x v="432"/>
    <x v="0"/>
  </r>
  <r>
    <n v="8652"/>
    <x v="0"/>
    <x v="0"/>
    <x v="0"/>
    <x v="0"/>
    <x v="0"/>
    <x v="0"/>
    <x v="0"/>
    <n v="4454541"/>
    <n v="4456136"/>
    <x v="0"/>
    <m/>
    <x v="0"/>
    <s v="mlr5551"/>
    <x v="0"/>
    <x v="0"/>
    <x v="705"/>
    <x v="0"/>
    <x v="0"/>
  </r>
  <r>
    <n v="8653"/>
    <x v="1"/>
    <x v="1"/>
    <x v="0"/>
    <x v="0"/>
    <x v="0"/>
    <x v="0"/>
    <x v="0"/>
    <n v="4454541"/>
    <n v="4456136"/>
    <x v="0"/>
    <s v="BAB51982.1"/>
    <x v="1517"/>
    <s v="mlr5551"/>
    <x v="0"/>
    <x v="0"/>
    <x v="705"/>
    <x v="695"/>
    <x v="0"/>
  </r>
  <r>
    <n v="8654"/>
    <x v="0"/>
    <x v="0"/>
    <x v="0"/>
    <x v="0"/>
    <x v="0"/>
    <x v="0"/>
    <x v="0"/>
    <n v="4456175"/>
    <n v="4456825"/>
    <x v="0"/>
    <m/>
    <x v="0"/>
    <s v="mlr5553"/>
    <x v="0"/>
    <x v="0"/>
    <x v="9"/>
    <x v="0"/>
    <x v="0"/>
  </r>
  <r>
    <n v="8655"/>
    <x v="1"/>
    <x v="1"/>
    <x v="0"/>
    <x v="0"/>
    <x v="0"/>
    <x v="0"/>
    <x v="0"/>
    <n v="4456175"/>
    <n v="4456825"/>
    <x v="0"/>
    <s v="BAB51983.1"/>
    <x v="0"/>
    <s v="mlr5553"/>
    <x v="0"/>
    <x v="0"/>
    <x v="9"/>
    <x v="10"/>
    <x v="0"/>
  </r>
  <r>
    <n v="8656"/>
    <x v="0"/>
    <x v="0"/>
    <x v="0"/>
    <x v="0"/>
    <x v="0"/>
    <x v="0"/>
    <x v="0"/>
    <n v="4456822"/>
    <n v="4459404"/>
    <x v="0"/>
    <m/>
    <x v="0"/>
    <s v="mlr5554"/>
    <x v="0"/>
    <x v="0"/>
    <x v="778"/>
    <x v="0"/>
    <x v="0"/>
  </r>
  <r>
    <n v="8657"/>
    <x v="1"/>
    <x v="1"/>
    <x v="0"/>
    <x v="0"/>
    <x v="0"/>
    <x v="0"/>
    <x v="0"/>
    <n v="4456822"/>
    <n v="4459404"/>
    <x v="0"/>
    <s v="BAB51984.1"/>
    <x v="1518"/>
    <s v="mlr5554"/>
    <x v="0"/>
    <x v="0"/>
    <x v="778"/>
    <x v="768"/>
    <x v="0"/>
  </r>
  <r>
    <n v="8658"/>
    <x v="0"/>
    <x v="0"/>
    <x v="0"/>
    <x v="0"/>
    <x v="0"/>
    <x v="0"/>
    <x v="0"/>
    <n v="4459579"/>
    <n v="4460019"/>
    <x v="0"/>
    <m/>
    <x v="0"/>
    <s v="mlr5557"/>
    <x v="0"/>
    <x v="0"/>
    <x v="115"/>
    <x v="0"/>
    <x v="0"/>
  </r>
  <r>
    <n v="8659"/>
    <x v="1"/>
    <x v="1"/>
    <x v="0"/>
    <x v="0"/>
    <x v="0"/>
    <x v="0"/>
    <x v="0"/>
    <n v="4459579"/>
    <n v="4460019"/>
    <x v="0"/>
    <s v="BAB51985.1"/>
    <x v="1519"/>
    <s v="mlr5557"/>
    <x v="0"/>
    <x v="0"/>
    <x v="115"/>
    <x v="115"/>
    <x v="0"/>
  </r>
  <r>
    <n v="8660"/>
    <x v="0"/>
    <x v="0"/>
    <x v="0"/>
    <x v="0"/>
    <x v="0"/>
    <x v="0"/>
    <x v="0"/>
    <n v="4460019"/>
    <n v="4460996"/>
    <x v="0"/>
    <m/>
    <x v="0"/>
    <s v="mlr5558"/>
    <x v="0"/>
    <x v="0"/>
    <x v="282"/>
    <x v="0"/>
    <x v="0"/>
  </r>
  <r>
    <n v="8661"/>
    <x v="1"/>
    <x v="1"/>
    <x v="0"/>
    <x v="0"/>
    <x v="0"/>
    <x v="0"/>
    <x v="0"/>
    <n v="4460019"/>
    <n v="4460996"/>
    <x v="0"/>
    <s v="BAB51986.1"/>
    <x v="1520"/>
    <s v="mlr5558"/>
    <x v="0"/>
    <x v="0"/>
    <x v="282"/>
    <x v="278"/>
    <x v="0"/>
  </r>
  <r>
    <n v="8662"/>
    <x v="0"/>
    <x v="0"/>
    <x v="0"/>
    <x v="0"/>
    <x v="0"/>
    <x v="0"/>
    <x v="0"/>
    <n v="4461041"/>
    <n v="4462135"/>
    <x v="0"/>
    <m/>
    <x v="0"/>
    <s v="mlr5559"/>
    <x v="0"/>
    <x v="0"/>
    <x v="642"/>
    <x v="0"/>
    <x v="0"/>
  </r>
  <r>
    <n v="8663"/>
    <x v="1"/>
    <x v="1"/>
    <x v="0"/>
    <x v="0"/>
    <x v="0"/>
    <x v="0"/>
    <x v="0"/>
    <n v="4461041"/>
    <n v="4462135"/>
    <x v="0"/>
    <s v="BAB51987.1"/>
    <x v="1521"/>
    <s v="mlr5559"/>
    <x v="0"/>
    <x v="0"/>
    <x v="642"/>
    <x v="634"/>
    <x v="0"/>
  </r>
  <r>
    <n v="8664"/>
    <x v="0"/>
    <x v="0"/>
    <x v="0"/>
    <x v="0"/>
    <x v="0"/>
    <x v="0"/>
    <x v="0"/>
    <n v="4462317"/>
    <n v="4462586"/>
    <x v="0"/>
    <m/>
    <x v="0"/>
    <s v="msr5561"/>
    <x v="0"/>
    <x v="0"/>
    <x v="42"/>
    <x v="0"/>
    <x v="0"/>
  </r>
  <r>
    <n v="8665"/>
    <x v="1"/>
    <x v="1"/>
    <x v="0"/>
    <x v="0"/>
    <x v="0"/>
    <x v="0"/>
    <x v="0"/>
    <n v="4462317"/>
    <n v="4462586"/>
    <x v="0"/>
    <s v="BAB51988.1"/>
    <x v="1522"/>
    <s v="msr5561"/>
    <x v="0"/>
    <x v="0"/>
    <x v="42"/>
    <x v="43"/>
    <x v="0"/>
  </r>
  <r>
    <n v="8666"/>
    <x v="0"/>
    <x v="0"/>
    <x v="0"/>
    <x v="0"/>
    <x v="0"/>
    <x v="0"/>
    <x v="0"/>
    <n v="4462996"/>
    <n v="4465143"/>
    <x v="0"/>
    <m/>
    <x v="0"/>
    <s v="mlr5562"/>
    <x v="0"/>
    <x v="0"/>
    <x v="779"/>
    <x v="0"/>
    <x v="0"/>
  </r>
  <r>
    <n v="8667"/>
    <x v="1"/>
    <x v="1"/>
    <x v="0"/>
    <x v="0"/>
    <x v="0"/>
    <x v="0"/>
    <x v="0"/>
    <n v="4462996"/>
    <n v="4465143"/>
    <x v="0"/>
    <s v="BAB51989.1"/>
    <x v="1523"/>
    <s v="mlr5562"/>
    <x v="0"/>
    <x v="0"/>
    <x v="779"/>
    <x v="769"/>
    <x v="0"/>
  </r>
  <r>
    <n v="8668"/>
    <x v="0"/>
    <x v="0"/>
    <x v="0"/>
    <x v="0"/>
    <x v="0"/>
    <x v="0"/>
    <x v="0"/>
    <n v="4465269"/>
    <n v="4466279"/>
    <x v="0"/>
    <m/>
    <x v="0"/>
    <s v="mlr5563"/>
    <x v="0"/>
    <x v="0"/>
    <x v="198"/>
    <x v="0"/>
    <x v="0"/>
  </r>
  <r>
    <n v="8669"/>
    <x v="1"/>
    <x v="1"/>
    <x v="0"/>
    <x v="0"/>
    <x v="0"/>
    <x v="0"/>
    <x v="0"/>
    <n v="4465269"/>
    <n v="4466279"/>
    <x v="0"/>
    <s v="BAB51990.1"/>
    <x v="1524"/>
    <s v="mlr5563"/>
    <x v="0"/>
    <x v="0"/>
    <x v="198"/>
    <x v="195"/>
    <x v="0"/>
  </r>
  <r>
    <n v="8670"/>
    <x v="0"/>
    <x v="0"/>
    <x v="0"/>
    <x v="0"/>
    <x v="0"/>
    <x v="0"/>
    <x v="0"/>
    <n v="4466285"/>
    <n v="4467829"/>
    <x v="1"/>
    <m/>
    <x v="0"/>
    <s v="mll5564"/>
    <x v="0"/>
    <x v="0"/>
    <x v="685"/>
    <x v="0"/>
    <x v="0"/>
  </r>
  <r>
    <n v="8671"/>
    <x v="1"/>
    <x v="1"/>
    <x v="0"/>
    <x v="0"/>
    <x v="0"/>
    <x v="0"/>
    <x v="0"/>
    <n v="4466285"/>
    <n v="4467829"/>
    <x v="1"/>
    <s v="BAB51991.1"/>
    <x v="0"/>
    <s v="mll5564"/>
    <x v="0"/>
    <x v="0"/>
    <x v="685"/>
    <x v="675"/>
    <x v="0"/>
  </r>
  <r>
    <n v="8672"/>
    <x v="0"/>
    <x v="0"/>
    <x v="0"/>
    <x v="0"/>
    <x v="0"/>
    <x v="0"/>
    <x v="0"/>
    <n v="4467985"/>
    <n v="4468788"/>
    <x v="1"/>
    <m/>
    <x v="0"/>
    <s v="mll5565"/>
    <x v="0"/>
    <x v="0"/>
    <x v="407"/>
    <x v="0"/>
    <x v="0"/>
  </r>
  <r>
    <n v="8673"/>
    <x v="1"/>
    <x v="1"/>
    <x v="0"/>
    <x v="0"/>
    <x v="0"/>
    <x v="0"/>
    <x v="0"/>
    <n v="4467985"/>
    <n v="4468788"/>
    <x v="1"/>
    <s v="BAB51992.1"/>
    <x v="1525"/>
    <s v="mll5565"/>
    <x v="0"/>
    <x v="0"/>
    <x v="407"/>
    <x v="402"/>
    <x v="0"/>
  </r>
  <r>
    <n v="8674"/>
    <x v="0"/>
    <x v="0"/>
    <x v="0"/>
    <x v="0"/>
    <x v="0"/>
    <x v="0"/>
    <x v="0"/>
    <n v="4468820"/>
    <n v="4470040"/>
    <x v="1"/>
    <m/>
    <x v="0"/>
    <s v="mll5566"/>
    <x v="0"/>
    <x v="0"/>
    <x v="549"/>
    <x v="0"/>
    <x v="0"/>
  </r>
  <r>
    <n v="8675"/>
    <x v="1"/>
    <x v="1"/>
    <x v="0"/>
    <x v="0"/>
    <x v="0"/>
    <x v="0"/>
    <x v="0"/>
    <n v="4468820"/>
    <n v="4470040"/>
    <x v="1"/>
    <s v="BAB51993.1"/>
    <x v="1526"/>
    <s v="mll5566"/>
    <x v="0"/>
    <x v="0"/>
    <x v="549"/>
    <x v="542"/>
    <x v="0"/>
  </r>
  <r>
    <n v="8676"/>
    <x v="0"/>
    <x v="0"/>
    <x v="0"/>
    <x v="0"/>
    <x v="0"/>
    <x v="0"/>
    <x v="0"/>
    <n v="4470090"/>
    <n v="4470605"/>
    <x v="1"/>
    <m/>
    <x v="0"/>
    <s v="mll5569"/>
    <x v="0"/>
    <x v="0"/>
    <x v="507"/>
    <x v="0"/>
    <x v="0"/>
  </r>
  <r>
    <n v="8677"/>
    <x v="1"/>
    <x v="1"/>
    <x v="0"/>
    <x v="0"/>
    <x v="0"/>
    <x v="0"/>
    <x v="0"/>
    <n v="4470090"/>
    <n v="4470605"/>
    <x v="1"/>
    <s v="BAB51994.1"/>
    <x v="1527"/>
    <s v="mll5569"/>
    <x v="0"/>
    <x v="0"/>
    <x v="507"/>
    <x v="501"/>
    <x v="0"/>
  </r>
  <r>
    <n v="8678"/>
    <x v="0"/>
    <x v="0"/>
    <x v="0"/>
    <x v="0"/>
    <x v="0"/>
    <x v="0"/>
    <x v="0"/>
    <n v="4470848"/>
    <n v="4471279"/>
    <x v="0"/>
    <m/>
    <x v="0"/>
    <s v="mlr5570"/>
    <x v="0"/>
    <x v="0"/>
    <x v="125"/>
    <x v="0"/>
    <x v="0"/>
  </r>
  <r>
    <n v="8679"/>
    <x v="1"/>
    <x v="1"/>
    <x v="0"/>
    <x v="0"/>
    <x v="0"/>
    <x v="0"/>
    <x v="0"/>
    <n v="4470848"/>
    <n v="4471279"/>
    <x v="0"/>
    <s v="BAB51995.1"/>
    <x v="69"/>
    <s v="mlr5570"/>
    <x v="0"/>
    <x v="0"/>
    <x v="125"/>
    <x v="125"/>
    <x v="0"/>
  </r>
  <r>
    <n v="8680"/>
    <x v="0"/>
    <x v="0"/>
    <x v="0"/>
    <x v="0"/>
    <x v="0"/>
    <x v="0"/>
    <x v="0"/>
    <n v="4471276"/>
    <n v="4471725"/>
    <x v="0"/>
    <m/>
    <x v="0"/>
    <s v="mlr5572"/>
    <x v="0"/>
    <x v="0"/>
    <x v="361"/>
    <x v="0"/>
    <x v="0"/>
  </r>
  <r>
    <n v="8681"/>
    <x v="1"/>
    <x v="1"/>
    <x v="0"/>
    <x v="0"/>
    <x v="0"/>
    <x v="0"/>
    <x v="0"/>
    <n v="4471276"/>
    <n v="4471725"/>
    <x v="0"/>
    <s v="BAB51996.1"/>
    <x v="0"/>
    <s v="mlr5572"/>
    <x v="0"/>
    <x v="0"/>
    <x v="361"/>
    <x v="356"/>
    <x v="0"/>
  </r>
  <r>
    <n v="8682"/>
    <x v="0"/>
    <x v="0"/>
    <x v="0"/>
    <x v="0"/>
    <x v="0"/>
    <x v="0"/>
    <x v="0"/>
    <n v="4471715"/>
    <n v="4472275"/>
    <x v="1"/>
    <m/>
    <x v="0"/>
    <s v="mll5573"/>
    <x v="0"/>
    <x v="0"/>
    <x v="375"/>
    <x v="0"/>
    <x v="0"/>
  </r>
  <r>
    <n v="8683"/>
    <x v="1"/>
    <x v="1"/>
    <x v="0"/>
    <x v="0"/>
    <x v="0"/>
    <x v="0"/>
    <x v="0"/>
    <n v="4471715"/>
    <n v="4472275"/>
    <x v="1"/>
    <s v="BAB51997.1"/>
    <x v="0"/>
    <s v="mll5573"/>
    <x v="0"/>
    <x v="0"/>
    <x v="375"/>
    <x v="370"/>
    <x v="0"/>
  </r>
  <r>
    <n v="8684"/>
    <x v="0"/>
    <x v="0"/>
    <x v="0"/>
    <x v="0"/>
    <x v="0"/>
    <x v="0"/>
    <x v="0"/>
    <n v="4472424"/>
    <n v="4473425"/>
    <x v="0"/>
    <m/>
    <x v="0"/>
    <s v="mlr5574"/>
    <x v="0"/>
    <x v="0"/>
    <x v="412"/>
    <x v="0"/>
    <x v="0"/>
  </r>
  <r>
    <n v="8685"/>
    <x v="1"/>
    <x v="1"/>
    <x v="0"/>
    <x v="0"/>
    <x v="0"/>
    <x v="0"/>
    <x v="0"/>
    <n v="4472424"/>
    <n v="4473425"/>
    <x v="0"/>
    <s v="BAB51998.1"/>
    <x v="324"/>
    <s v="mlr5574"/>
    <x v="0"/>
    <x v="0"/>
    <x v="412"/>
    <x v="407"/>
    <x v="0"/>
  </r>
  <r>
    <n v="8686"/>
    <x v="0"/>
    <x v="0"/>
    <x v="0"/>
    <x v="0"/>
    <x v="0"/>
    <x v="0"/>
    <x v="0"/>
    <n v="4473476"/>
    <n v="4473952"/>
    <x v="1"/>
    <m/>
    <x v="0"/>
    <s v="mll5576"/>
    <x v="0"/>
    <x v="0"/>
    <x v="380"/>
    <x v="0"/>
    <x v="0"/>
  </r>
  <r>
    <n v="8687"/>
    <x v="1"/>
    <x v="1"/>
    <x v="0"/>
    <x v="0"/>
    <x v="0"/>
    <x v="0"/>
    <x v="0"/>
    <n v="4473476"/>
    <n v="4473952"/>
    <x v="1"/>
    <s v="BAB51999.1"/>
    <x v="0"/>
    <s v="mll5576"/>
    <x v="0"/>
    <x v="0"/>
    <x v="380"/>
    <x v="375"/>
    <x v="0"/>
  </r>
  <r>
    <n v="8688"/>
    <x v="0"/>
    <x v="0"/>
    <x v="0"/>
    <x v="0"/>
    <x v="0"/>
    <x v="0"/>
    <x v="0"/>
    <n v="4473967"/>
    <n v="4474719"/>
    <x v="1"/>
    <m/>
    <x v="0"/>
    <s v="mll5577"/>
    <x v="0"/>
    <x v="0"/>
    <x v="393"/>
    <x v="0"/>
    <x v="0"/>
  </r>
  <r>
    <n v="8689"/>
    <x v="1"/>
    <x v="1"/>
    <x v="0"/>
    <x v="0"/>
    <x v="0"/>
    <x v="0"/>
    <x v="0"/>
    <n v="4473967"/>
    <n v="4474719"/>
    <x v="1"/>
    <s v="BAB52000.1"/>
    <x v="1528"/>
    <s v="mll5577"/>
    <x v="0"/>
    <x v="0"/>
    <x v="393"/>
    <x v="388"/>
    <x v="0"/>
  </r>
  <r>
    <n v="8690"/>
    <x v="0"/>
    <x v="0"/>
    <x v="0"/>
    <x v="0"/>
    <x v="0"/>
    <x v="0"/>
    <x v="0"/>
    <n v="4474751"/>
    <n v="4475890"/>
    <x v="1"/>
    <m/>
    <x v="0"/>
    <s v="mll5578"/>
    <x v="0"/>
    <x v="0"/>
    <x v="673"/>
    <x v="0"/>
    <x v="0"/>
  </r>
  <r>
    <n v="8691"/>
    <x v="1"/>
    <x v="1"/>
    <x v="0"/>
    <x v="0"/>
    <x v="0"/>
    <x v="0"/>
    <x v="0"/>
    <n v="4474751"/>
    <n v="4475890"/>
    <x v="1"/>
    <s v="BAB52001.1"/>
    <x v="1529"/>
    <s v="mll5578"/>
    <x v="0"/>
    <x v="0"/>
    <x v="673"/>
    <x v="665"/>
    <x v="0"/>
  </r>
  <r>
    <n v="8692"/>
    <x v="0"/>
    <x v="0"/>
    <x v="0"/>
    <x v="0"/>
    <x v="0"/>
    <x v="0"/>
    <x v="0"/>
    <n v="4475974"/>
    <n v="4477092"/>
    <x v="1"/>
    <m/>
    <x v="0"/>
    <s v="mll5580"/>
    <x v="0"/>
    <x v="0"/>
    <x v="456"/>
    <x v="0"/>
    <x v="0"/>
  </r>
  <r>
    <n v="8693"/>
    <x v="1"/>
    <x v="1"/>
    <x v="0"/>
    <x v="0"/>
    <x v="0"/>
    <x v="0"/>
    <x v="0"/>
    <n v="4475974"/>
    <n v="4477092"/>
    <x v="1"/>
    <s v="BAB52002.1"/>
    <x v="1530"/>
    <s v="mll5580"/>
    <x v="0"/>
    <x v="0"/>
    <x v="456"/>
    <x v="451"/>
    <x v="0"/>
  </r>
  <r>
    <n v="8694"/>
    <x v="0"/>
    <x v="0"/>
    <x v="0"/>
    <x v="0"/>
    <x v="0"/>
    <x v="0"/>
    <x v="0"/>
    <n v="4477398"/>
    <n v="4478942"/>
    <x v="1"/>
    <m/>
    <x v="0"/>
    <s v="mll5581"/>
    <x v="0"/>
    <x v="0"/>
    <x v="685"/>
    <x v="0"/>
    <x v="0"/>
  </r>
  <r>
    <n v="8695"/>
    <x v="1"/>
    <x v="1"/>
    <x v="0"/>
    <x v="0"/>
    <x v="0"/>
    <x v="0"/>
    <x v="0"/>
    <n v="4477398"/>
    <n v="4478942"/>
    <x v="1"/>
    <s v="BAB52003.1"/>
    <x v="1531"/>
    <s v="mll5581"/>
    <x v="0"/>
    <x v="0"/>
    <x v="685"/>
    <x v="675"/>
    <x v="0"/>
  </r>
  <r>
    <n v="8696"/>
    <x v="0"/>
    <x v="0"/>
    <x v="0"/>
    <x v="0"/>
    <x v="0"/>
    <x v="0"/>
    <x v="0"/>
    <n v="4479798"/>
    <n v="4480064"/>
    <x v="1"/>
    <m/>
    <x v="0"/>
    <s v="mll5582"/>
    <x v="0"/>
    <x v="0"/>
    <x v="494"/>
    <x v="0"/>
    <x v="0"/>
  </r>
  <r>
    <n v="8697"/>
    <x v="1"/>
    <x v="1"/>
    <x v="0"/>
    <x v="0"/>
    <x v="0"/>
    <x v="0"/>
    <x v="0"/>
    <n v="4479798"/>
    <n v="4480064"/>
    <x v="1"/>
    <s v="BAB52004.1"/>
    <x v="1532"/>
    <s v="mll5582"/>
    <x v="0"/>
    <x v="0"/>
    <x v="494"/>
    <x v="488"/>
    <x v="0"/>
  </r>
  <r>
    <n v="8698"/>
    <x v="0"/>
    <x v="0"/>
    <x v="0"/>
    <x v="0"/>
    <x v="0"/>
    <x v="0"/>
    <x v="0"/>
    <n v="4480246"/>
    <n v="4481019"/>
    <x v="1"/>
    <m/>
    <x v="0"/>
    <s v="mll5584"/>
    <x v="0"/>
    <x v="0"/>
    <x v="50"/>
    <x v="0"/>
    <x v="0"/>
  </r>
  <r>
    <n v="8699"/>
    <x v="1"/>
    <x v="1"/>
    <x v="0"/>
    <x v="0"/>
    <x v="0"/>
    <x v="0"/>
    <x v="0"/>
    <n v="4480246"/>
    <n v="4481019"/>
    <x v="1"/>
    <s v="BAB52005.1"/>
    <x v="1533"/>
    <s v="mll5584"/>
    <x v="0"/>
    <x v="0"/>
    <x v="50"/>
    <x v="51"/>
    <x v="0"/>
  </r>
  <r>
    <n v="8700"/>
    <x v="0"/>
    <x v="0"/>
    <x v="0"/>
    <x v="0"/>
    <x v="0"/>
    <x v="0"/>
    <x v="0"/>
    <n v="4481051"/>
    <n v="4481941"/>
    <x v="1"/>
    <m/>
    <x v="0"/>
    <s v="mll5585"/>
    <x v="0"/>
    <x v="0"/>
    <x v="219"/>
    <x v="0"/>
    <x v="0"/>
  </r>
  <r>
    <n v="8701"/>
    <x v="1"/>
    <x v="1"/>
    <x v="0"/>
    <x v="0"/>
    <x v="0"/>
    <x v="0"/>
    <x v="0"/>
    <n v="4481051"/>
    <n v="4481941"/>
    <x v="1"/>
    <s v="BAB52006.1"/>
    <x v="1534"/>
    <s v="mll5585"/>
    <x v="0"/>
    <x v="0"/>
    <x v="219"/>
    <x v="216"/>
    <x v="0"/>
  </r>
  <r>
    <n v="8702"/>
    <x v="0"/>
    <x v="0"/>
    <x v="0"/>
    <x v="0"/>
    <x v="0"/>
    <x v="0"/>
    <x v="0"/>
    <n v="4481934"/>
    <n v="4483175"/>
    <x v="1"/>
    <m/>
    <x v="0"/>
    <s v="mll5587"/>
    <x v="0"/>
    <x v="0"/>
    <x v="16"/>
    <x v="0"/>
    <x v="0"/>
  </r>
  <r>
    <n v="8703"/>
    <x v="1"/>
    <x v="1"/>
    <x v="0"/>
    <x v="0"/>
    <x v="0"/>
    <x v="0"/>
    <x v="0"/>
    <n v="4481934"/>
    <n v="4483175"/>
    <x v="1"/>
    <s v="BAB52007.1"/>
    <x v="1535"/>
    <s v="mll5587"/>
    <x v="0"/>
    <x v="0"/>
    <x v="16"/>
    <x v="17"/>
    <x v="0"/>
  </r>
  <r>
    <n v="8704"/>
    <x v="0"/>
    <x v="0"/>
    <x v="0"/>
    <x v="0"/>
    <x v="0"/>
    <x v="0"/>
    <x v="0"/>
    <n v="4483514"/>
    <n v="4484437"/>
    <x v="0"/>
    <m/>
    <x v="0"/>
    <s v="mlr5588"/>
    <x v="0"/>
    <x v="0"/>
    <x v="332"/>
    <x v="0"/>
    <x v="0"/>
  </r>
  <r>
    <n v="8705"/>
    <x v="1"/>
    <x v="1"/>
    <x v="0"/>
    <x v="0"/>
    <x v="0"/>
    <x v="0"/>
    <x v="0"/>
    <n v="4483514"/>
    <n v="4484437"/>
    <x v="0"/>
    <s v="BAB52008.1"/>
    <x v="0"/>
    <s v="mlr5588"/>
    <x v="0"/>
    <x v="0"/>
    <x v="332"/>
    <x v="327"/>
    <x v="0"/>
  </r>
  <r>
    <n v="8706"/>
    <x v="0"/>
    <x v="0"/>
    <x v="0"/>
    <x v="0"/>
    <x v="0"/>
    <x v="0"/>
    <x v="0"/>
    <n v="4484444"/>
    <n v="4485709"/>
    <x v="1"/>
    <m/>
    <x v="0"/>
    <s v="mll5590"/>
    <x v="0"/>
    <x v="0"/>
    <x v="62"/>
    <x v="0"/>
    <x v="0"/>
  </r>
  <r>
    <n v="8707"/>
    <x v="1"/>
    <x v="1"/>
    <x v="0"/>
    <x v="0"/>
    <x v="0"/>
    <x v="0"/>
    <x v="0"/>
    <n v="4484444"/>
    <n v="4485709"/>
    <x v="1"/>
    <s v="BAB52009.1"/>
    <x v="0"/>
    <s v="mll5590"/>
    <x v="0"/>
    <x v="0"/>
    <x v="62"/>
    <x v="63"/>
    <x v="0"/>
  </r>
  <r>
    <n v="8708"/>
    <x v="0"/>
    <x v="0"/>
    <x v="0"/>
    <x v="0"/>
    <x v="0"/>
    <x v="0"/>
    <x v="0"/>
    <n v="4485832"/>
    <n v="4486221"/>
    <x v="1"/>
    <m/>
    <x v="0"/>
    <s v="mll5591"/>
    <x v="0"/>
    <x v="0"/>
    <x v="186"/>
    <x v="0"/>
    <x v="0"/>
  </r>
  <r>
    <n v="8709"/>
    <x v="1"/>
    <x v="1"/>
    <x v="0"/>
    <x v="0"/>
    <x v="0"/>
    <x v="0"/>
    <x v="0"/>
    <n v="4485832"/>
    <n v="4486221"/>
    <x v="1"/>
    <s v="BAB52010.1"/>
    <x v="0"/>
    <s v="mll5591"/>
    <x v="0"/>
    <x v="0"/>
    <x v="186"/>
    <x v="183"/>
    <x v="0"/>
  </r>
  <r>
    <n v="8710"/>
    <x v="0"/>
    <x v="0"/>
    <x v="0"/>
    <x v="0"/>
    <x v="0"/>
    <x v="0"/>
    <x v="0"/>
    <n v="4486205"/>
    <n v="4486441"/>
    <x v="0"/>
    <m/>
    <x v="0"/>
    <s v="msr5592"/>
    <x v="0"/>
    <x v="0"/>
    <x v="283"/>
    <x v="0"/>
    <x v="0"/>
  </r>
  <r>
    <n v="8711"/>
    <x v="1"/>
    <x v="1"/>
    <x v="0"/>
    <x v="0"/>
    <x v="0"/>
    <x v="0"/>
    <x v="0"/>
    <n v="4486205"/>
    <n v="4486441"/>
    <x v="0"/>
    <s v="BAB52011.1"/>
    <x v="0"/>
    <s v="msr5592"/>
    <x v="0"/>
    <x v="0"/>
    <x v="283"/>
    <x v="279"/>
    <x v="0"/>
  </r>
  <r>
    <n v="8712"/>
    <x v="0"/>
    <x v="0"/>
    <x v="0"/>
    <x v="0"/>
    <x v="0"/>
    <x v="0"/>
    <x v="0"/>
    <n v="4486610"/>
    <n v="4486786"/>
    <x v="0"/>
    <m/>
    <x v="0"/>
    <s v="msr5593"/>
    <x v="0"/>
    <x v="0"/>
    <x v="306"/>
    <x v="0"/>
    <x v="0"/>
  </r>
  <r>
    <n v="8713"/>
    <x v="1"/>
    <x v="1"/>
    <x v="0"/>
    <x v="0"/>
    <x v="0"/>
    <x v="0"/>
    <x v="0"/>
    <n v="4486610"/>
    <n v="4486786"/>
    <x v="0"/>
    <s v="BAB52012.1"/>
    <x v="1536"/>
    <s v="msr5593"/>
    <x v="0"/>
    <x v="0"/>
    <x v="306"/>
    <x v="301"/>
    <x v="0"/>
  </r>
  <r>
    <n v="8714"/>
    <x v="0"/>
    <x v="0"/>
    <x v="0"/>
    <x v="0"/>
    <x v="0"/>
    <x v="0"/>
    <x v="0"/>
    <n v="4486953"/>
    <n v="4487480"/>
    <x v="0"/>
    <m/>
    <x v="0"/>
    <s v="mlr5594"/>
    <x v="0"/>
    <x v="0"/>
    <x v="60"/>
    <x v="0"/>
    <x v="0"/>
  </r>
  <r>
    <n v="8715"/>
    <x v="1"/>
    <x v="1"/>
    <x v="0"/>
    <x v="0"/>
    <x v="0"/>
    <x v="0"/>
    <x v="0"/>
    <n v="4486953"/>
    <n v="4487480"/>
    <x v="0"/>
    <s v="BAB52013.1"/>
    <x v="1537"/>
    <s v="mlr5594"/>
    <x v="0"/>
    <x v="0"/>
    <x v="60"/>
    <x v="61"/>
    <x v="0"/>
  </r>
  <r>
    <n v="8716"/>
    <x v="0"/>
    <x v="0"/>
    <x v="0"/>
    <x v="0"/>
    <x v="0"/>
    <x v="0"/>
    <x v="0"/>
    <n v="4487695"/>
    <n v="4488510"/>
    <x v="0"/>
    <m/>
    <x v="0"/>
    <s v="mlr5595"/>
    <x v="0"/>
    <x v="0"/>
    <x v="34"/>
    <x v="0"/>
    <x v="0"/>
  </r>
  <r>
    <n v="8717"/>
    <x v="1"/>
    <x v="1"/>
    <x v="0"/>
    <x v="0"/>
    <x v="0"/>
    <x v="0"/>
    <x v="0"/>
    <n v="4487695"/>
    <n v="4488510"/>
    <x v="0"/>
    <s v="BAB52014.1"/>
    <x v="1538"/>
    <s v="mlr5595"/>
    <x v="0"/>
    <x v="0"/>
    <x v="34"/>
    <x v="35"/>
    <x v="0"/>
  </r>
  <r>
    <n v="8718"/>
    <x v="0"/>
    <x v="0"/>
    <x v="0"/>
    <x v="0"/>
    <x v="0"/>
    <x v="0"/>
    <x v="0"/>
    <n v="4488609"/>
    <n v="4490024"/>
    <x v="0"/>
    <m/>
    <x v="0"/>
    <s v="mlr5597"/>
    <x v="0"/>
    <x v="0"/>
    <x v="628"/>
    <x v="0"/>
    <x v="0"/>
  </r>
  <r>
    <n v="8719"/>
    <x v="1"/>
    <x v="1"/>
    <x v="0"/>
    <x v="0"/>
    <x v="0"/>
    <x v="0"/>
    <x v="0"/>
    <n v="4488609"/>
    <n v="4490024"/>
    <x v="0"/>
    <s v="BAB52015.1"/>
    <x v="1539"/>
    <s v="mlr5597"/>
    <x v="0"/>
    <x v="0"/>
    <x v="628"/>
    <x v="621"/>
    <x v="0"/>
  </r>
  <r>
    <n v="8720"/>
    <x v="0"/>
    <x v="0"/>
    <x v="0"/>
    <x v="0"/>
    <x v="0"/>
    <x v="0"/>
    <x v="0"/>
    <n v="4490021"/>
    <n v="4490776"/>
    <x v="0"/>
    <m/>
    <x v="0"/>
    <s v="mlr5598"/>
    <x v="0"/>
    <x v="0"/>
    <x v="14"/>
    <x v="0"/>
    <x v="0"/>
  </r>
  <r>
    <n v="8721"/>
    <x v="1"/>
    <x v="1"/>
    <x v="0"/>
    <x v="0"/>
    <x v="0"/>
    <x v="0"/>
    <x v="0"/>
    <n v="4490021"/>
    <n v="4490776"/>
    <x v="0"/>
    <s v="BAB52016.1"/>
    <x v="1540"/>
    <s v="mlr5598"/>
    <x v="0"/>
    <x v="0"/>
    <x v="14"/>
    <x v="15"/>
    <x v="0"/>
  </r>
  <r>
    <n v="8722"/>
    <x v="0"/>
    <x v="0"/>
    <x v="0"/>
    <x v="0"/>
    <x v="0"/>
    <x v="0"/>
    <x v="0"/>
    <n v="4491243"/>
    <n v="4492103"/>
    <x v="0"/>
    <m/>
    <x v="0"/>
    <s v="mlr5600"/>
    <x v="0"/>
    <x v="0"/>
    <x v="130"/>
    <x v="0"/>
    <x v="0"/>
  </r>
  <r>
    <n v="8723"/>
    <x v="1"/>
    <x v="1"/>
    <x v="0"/>
    <x v="0"/>
    <x v="0"/>
    <x v="0"/>
    <x v="0"/>
    <n v="4491243"/>
    <n v="4492103"/>
    <x v="0"/>
    <s v="BAB52017.1"/>
    <x v="1541"/>
    <s v="mlr5600"/>
    <x v="0"/>
    <x v="0"/>
    <x v="130"/>
    <x v="130"/>
    <x v="0"/>
  </r>
  <r>
    <n v="8724"/>
    <x v="0"/>
    <x v="0"/>
    <x v="0"/>
    <x v="0"/>
    <x v="0"/>
    <x v="0"/>
    <x v="0"/>
    <n v="4492110"/>
    <n v="4493618"/>
    <x v="0"/>
    <m/>
    <x v="0"/>
    <s v="mlr5602"/>
    <x v="0"/>
    <x v="0"/>
    <x v="322"/>
    <x v="0"/>
    <x v="0"/>
  </r>
  <r>
    <n v="8725"/>
    <x v="1"/>
    <x v="1"/>
    <x v="0"/>
    <x v="0"/>
    <x v="0"/>
    <x v="0"/>
    <x v="0"/>
    <n v="4492110"/>
    <n v="4493618"/>
    <x v="0"/>
    <s v="BAB52018.1"/>
    <x v="1542"/>
    <s v="mlr5602"/>
    <x v="0"/>
    <x v="0"/>
    <x v="322"/>
    <x v="317"/>
    <x v="0"/>
  </r>
  <r>
    <n v="8726"/>
    <x v="0"/>
    <x v="0"/>
    <x v="0"/>
    <x v="0"/>
    <x v="0"/>
    <x v="0"/>
    <x v="0"/>
    <n v="4493639"/>
    <n v="4494652"/>
    <x v="0"/>
    <m/>
    <x v="0"/>
    <s v="mlr5603"/>
    <x v="0"/>
    <x v="0"/>
    <x v="300"/>
    <x v="0"/>
    <x v="0"/>
  </r>
  <r>
    <n v="8727"/>
    <x v="1"/>
    <x v="1"/>
    <x v="0"/>
    <x v="0"/>
    <x v="0"/>
    <x v="0"/>
    <x v="0"/>
    <n v="4493639"/>
    <n v="4494652"/>
    <x v="0"/>
    <s v="BAB52019.1"/>
    <x v="0"/>
    <s v="mlr5603"/>
    <x v="0"/>
    <x v="0"/>
    <x v="300"/>
    <x v="295"/>
    <x v="0"/>
  </r>
  <r>
    <n v="8728"/>
    <x v="0"/>
    <x v="0"/>
    <x v="0"/>
    <x v="0"/>
    <x v="0"/>
    <x v="0"/>
    <x v="0"/>
    <n v="4494662"/>
    <n v="4495681"/>
    <x v="0"/>
    <m/>
    <x v="0"/>
    <s v="mlr5604"/>
    <x v="0"/>
    <x v="0"/>
    <x v="461"/>
    <x v="0"/>
    <x v="0"/>
  </r>
  <r>
    <n v="8729"/>
    <x v="1"/>
    <x v="1"/>
    <x v="0"/>
    <x v="0"/>
    <x v="0"/>
    <x v="0"/>
    <x v="0"/>
    <n v="4494662"/>
    <n v="4495681"/>
    <x v="0"/>
    <s v="BAB52020.1"/>
    <x v="0"/>
    <s v="mlr5604"/>
    <x v="0"/>
    <x v="0"/>
    <x v="461"/>
    <x v="456"/>
    <x v="0"/>
  </r>
  <r>
    <n v="8730"/>
    <x v="0"/>
    <x v="0"/>
    <x v="0"/>
    <x v="0"/>
    <x v="0"/>
    <x v="0"/>
    <x v="0"/>
    <n v="4495769"/>
    <n v="4496596"/>
    <x v="1"/>
    <m/>
    <x v="0"/>
    <s v="mll5605"/>
    <x v="0"/>
    <x v="0"/>
    <x v="35"/>
    <x v="0"/>
    <x v="0"/>
  </r>
  <r>
    <n v="8731"/>
    <x v="1"/>
    <x v="1"/>
    <x v="0"/>
    <x v="0"/>
    <x v="0"/>
    <x v="0"/>
    <x v="0"/>
    <n v="4495769"/>
    <n v="4496596"/>
    <x v="1"/>
    <s v="BAB52021.1"/>
    <x v="0"/>
    <s v="mll5605"/>
    <x v="0"/>
    <x v="0"/>
    <x v="35"/>
    <x v="36"/>
    <x v="0"/>
  </r>
  <r>
    <n v="8732"/>
    <x v="0"/>
    <x v="0"/>
    <x v="0"/>
    <x v="0"/>
    <x v="0"/>
    <x v="0"/>
    <x v="0"/>
    <n v="4496611"/>
    <n v="4498086"/>
    <x v="0"/>
    <m/>
    <x v="0"/>
    <s v="mlr5606"/>
    <x v="0"/>
    <x v="0"/>
    <x v="374"/>
    <x v="0"/>
    <x v="0"/>
  </r>
  <r>
    <n v="8733"/>
    <x v="1"/>
    <x v="1"/>
    <x v="0"/>
    <x v="0"/>
    <x v="0"/>
    <x v="0"/>
    <x v="0"/>
    <n v="4496611"/>
    <n v="4498086"/>
    <x v="0"/>
    <s v="BAB52022.1"/>
    <x v="186"/>
    <s v="mlr5606"/>
    <x v="0"/>
    <x v="0"/>
    <x v="374"/>
    <x v="369"/>
    <x v="0"/>
  </r>
  <r>
    <n v="8734"/>
    <x v="0"/>
    <x v="0"/>
    <x v="0"/>
    <x v="0"/>
    <x v="0"/>
    <x v="0"/>
    <x v="0"/>
    <n v="4498165"/>
    <n v="4498515"/>
    <x v="0"/>
    <m/>
    <x v="0"/>
    <s v="mlr5607"/>
    <x v="0"/>
    <x v="0"/>
    <x v="40"/>
    <x v="0"/>
    <x v="0"/>
  </r>
  <r>
    <n v="8735"/>
    <x v="1"/>
    <x v="1"/>
    <x v="0"/>
    <x v="0"/>
    <x v="0"/>
    <x v="0"/>
    <x v="0"/>
    <n v="4498165"/>
    <n v="4498515"/>
    <x v="0"/>
    <s v="BAB52023.1"/>
    <x v="0"/>
    <s v="mlr5607"/>
    <x v="0"/>
    <x v="0"/>
    <x v="40"/>
    <x v="41"/>
    <x v="0"/>
  </r>
  <r>
    <n v="8736"/>
    <x v="0"/>
    <x v="0"/>
    <x v="0"/>
    <x v="0"/>
    <x v="0"/>
    <x v="0"/>
    <x v="0"/>
    <n v="4498666"/>
    <n v="4499406"/>
    <x v="0"/>
    <m/>
    <x v="0"/>
    <s v="mlr5608"/>
    <x v="0"/>
    <x v="0"/>
    <x v="438"/>
    <x v="0"/>
    <x v="0"/>
  </r>
  <r>
    <n v="8737"/>
    <x v="1"/>
    <x v="1"/>
    <x v="0"/>
    <x v="0"/>
    <x v="0"/>
    <x v="0"/>
    <x v="0"/>
    <n v="4498666"/>
    <n v="4499406"/>
    <x v="0"/>
    <s v="BAB52024.1"/>
    <x v="0"/>
    <s v="mlr5608"/>
    <x v="0"/>
    <x v="0"/>
    <x v="438"/>
    <x v="433"/>
    <x v="0"/>
  </r>
  <r>
    <n v="8738"/>
    <x v="0"/>
    <x v="0"/>
    <x v="0"/>
    <x v="0"/>
    <x v="0"/>
    <x v="0"/>
    <x v="0"/>
    <n v="4499509"/>
    <n v="4502043"/>
    <x v="0"/>
    <m/>
    <x v="0"/>
    <s v="mlr5610"/>
    <x v="0"/>
    <x v="0"/>
    <x v="780"/>
    <x v="0"/>
    <x v="0"/>
  </r>
  <r>
    <n v="8739"/>
    <x v="1"/>
    <x v="1"/>
    <x v="0"/>
    <x v="0"/>
    <x v="0"/>
    <x v="0"/>
    <x v="0"/>
    <n v="4499509"/>
    <n v="4502043"/>
    <x v="0"/>
    <s v="BAB52025.1"/>
    <x v="1543"/>
    <s v="mlr5610"/>
    <x v="0"/>
    <x v="0"/>
    <x v="780"/>
    <x v="770"/>
    <x v="0"/>
  </r>
  <r>
    <n v="8740"/>
    <x v="0"/>
    <x v="0"/>
    <x v="0"/>
    <x v="0"/>
    <x v="0"/>
    <x v="0"/>
    <x v="0"/>
    <n v="4502040"/>
    <n v="4502756"/>
    <x v="0"/>
    <m/>
    <x v="0"/>
    <s v="mlr5611"/>
    <x v="0"/>
    <x v="0"/>
    <x v="239"/>
    <x v="0"/>
    <x v="0"/>
  </r>
  <r>
    <n v="8741"/>
    <x v="1"/>
    <x v="1"/>
    <x v="0"/>
    <x v="0"/>
    <x v="0"/>
    <x v="0"/>
    <x v="0"/>
    <n v="4502040"/>
    <n v="4502756"/>
    <x v="0"/>
    <s v="BAB52026.1"/>
    <x v="0"/>
    <s v="mlr5611"/>
    <x v="0"/>
    <x v="0"/>
    <x v="239"/>
    <x v="236"/>
    <x v="0"/>
  </r>
  <r>
    <n v="8742"/>
    <x v="0"/>
    <x v="0"/>
    <x v="0"/>
    <x v="0"/>
    <x v="0"/>
    <x v="0"/>
    <x v="0"/>
    <n v="4502762"/>
    <n v="4503697"/>
    <x v="1"/>
    <m/>
    <x v="0"/>
    <s v="mll5612"/>
    <x v="0"/>
    <x v="0"/>
    <x v="182"/>
    <x v="0"/>
    <x v="0"/>
  </r>
  <r>
    <n v="8743"/>
    <x v="1"/>
    <x v="1"/>
    <x v="0"/>
    <x v="0"/>
    <x v="0"/>
    <x v="0"/>
    <x v="0"/>
    <n v="4502762"/>
    <n v="4503697"/>
    <x v="1"/>
    <s v="BAB52027.1"/>
    <x v="1544"/>
    <s v="mll5612"/>
    <x v="0"/>
    <x v="0"/>
    <x v="182"/>
    <x v="179"/>
    <x v="0"/>
  </r>
  <r>
    <n v="8744"/>
    <x v="0"/>
    <x v="0"/>
    <x v="0"/>
    <x v="0"/>
    <x v="0"/>
    <x v="0"/>
    <x v="0"/>
    <n v="4503703"/>
    <n v="4504437"/>
    <x v="1"/>
    <m/>
    <x v="0"/>
    <s v="mll5613"/>
    <x v="0"/>
    <x v="0"/>
    <x v="8"/>
    <x v="0"/>
    <x v="0"/>
  </r>
  <r>
    <n v="8745"/>
    <x v="1"/>
    <x v="1"/>
    <x v="0"/>
    <x v="0"/>
    <x v="0"/>
    <x v="0"/>
    <x v="0"/>
    <n v="4503703"/>
    <n v="4504437"/>
    <x v="1"/>
    <s v="BAB52028.1"/>
    <x v="1545"/>
    <s v="mll5613"/>
    <x v="0"/>
    <x v="0"/>
    <x v="8"/>
    <x v="9"/>
    <x v="0"/>
  </r>
  <r>
    <n v="8746"/>
    <x v="0"/>
    <x v="0"/>
    <x v="0"/>
    <x v="0"/>
    <x v="0"/>
    <x v="0"/>
    <x v="0"/>
    <n v="4504434"/>
    <n v="4507364"/>
    <x v="1"/>
    <m/>
    <x v="0"/>
    <s v="mll5614"/>
    <x v="0"/>
    <x v="0"/>
    <x v="781"/>
    <x v="0"/>
    <x v="0"/>
  </r>
  <r>
    <n v="8747"/>
    <x v="1"/>
    <x v="1"/>
    <x v="0"/>
    <x v="0"/>
    <x v="0"/>
    <x v="0"/>
    <x v="0"/>
    <n v="4504434"/>
    <n v="4507364"/>
    <x v="1"/>
    <s v="BAB52029.1"/>
    <x v="1546"/>
    <s v="mll5614"/>
    <x v="0"/>
    <x v="0"/>
    <x v="781"/>
    <x v="771"/>
    <x v="0"/>
  </r>
  <r>
    <n v="8748"/>
    <x v="0"/>
    <x v="0"/>
    <x v="0"/>
    <x v="0"/>
    <x v="0"/>
    <x v="0"/>
    <x v="0"/>
    <n v="4507361"/>
    <n v="4507519"/>
    <x v="1"/>
    <m/>
    <x v="0"/>
    <s v="msl5615"/>
    <x v="0"/>
    <x v="0"/>
    <x v="376"/>
    <x v="0"/>
    <x v="0"/>
  </r>
  <r>
    <n v="8749"/>
    <x v="1"/>
    <x v="1"/>
    <x v="0"/>
    <x v="0"/>
    <x v="0"/>
    <x v="0"/>
    <x v="0"/>
    <n v="4507361"/>
    <n v="4507519"/>
    <x v="1"/>
    <s v="BAB52030.1"/>
    <x v="0"/>
    <s v="msl5615"/>
    <x v="0"/>
    <x v="0"/>
    <x v="376"/>
    <x v="371"/>
    <x v="0"/>
  </r>
  <r>
    <n v="8750"/>
    <x v="0"/>
    <x v="0"/>
    <x v="0"/>
    <x v="0"/>
    <x v="0"/>
    <x v="0"/>
    <x v="0"/>
    <n v="4507643"/>
    <n v="4508545"/>
    <x v="0"/>
    <m/>
    <x v="0"/>
    <s v="mlr5616"/>
    <x v="0"/>
    <x v="0"/>
    <x v="323"/>
    <x v="0"/>
    <x v="0"/>
  </r>
  <r>
    <n v="8751"/>
    <x v="1"/>
    <x v="1"/>
    <x v="0"/>
    <x v="0"/>
    <x v="0"/>
    <x v="0"/>
    <x v="0"/>
    <n v="4507643"/>
    <n v="4508545"/>
    <x v="0"/>
    <s v="BAB52031.1"/>
    <x v="3"/>
    <s v="mlr5616"/>
    <x v="0"/>
    <x v="0"/>
    <x v="323"/>
    <x v="318"/>
    <x v="0"/>
  </r>
  <r>
    <n v="8752"/>
    <x v="0"/>
    <x v="0"/>
    <x v="0"/>
    <x v="0"/>
    <x v="0"/>
    <x v="0"/>
    <x v="0"/>
    <n v="4508546"/>
    <n v="4509802"/>
    <x v="1"/>
    <m/>
    <x v="0"/>
    <s v="mll5617"/>
    <x v="0"/>
    <x v="0"/>
    <x v="390"/>
    <x v="0"/>
    <x v="0"/>
  </r>
  <r>
    <n v="8753"/>
    <x v="1"/>
    <x v="1"/>
    <x v="0"/>
    <x v="0"/>
    <x v="0"/>
    <x v="0"/>
    <x v="0"/>
    <n v="4508546"/>
    <n v="4509802"/>
    <x v="1"/>
    <s v="BAB52032.1"/>
    <x v="1547"/>
    <s v="mll5617"/>
    <x v="0"/>
    <x v="0"/>
    <x v="390"/>
    <x v="385"/>
    <x v="0"/>
  </r>
  <r>
    <n v="8754"/>
    <x v="0"/>
    <x v="0"/>
    <x v="0"/>
    <x v="0"/>
    <x v="0"/>
    <x v="0"/>
    <x v="0"/>
    <n v="4509978"/>
    <n v="4510769"/>
    <x v="1"/>
    <m/>
    <x v="0"/>
    <s v="mll5621"/>
    <x v="0"/>
    <x v="0"/>
    <x v="83"/>
    <x v="0"/>
    <x v="0"/>
  </r>
  <r>
    <n v="8755"/>
    <x v="1"/>
    <x v="1"/>
    <x v="0"/>
    <x v="0"/>
    <x v="0"/>
    <x v="0"/>
    <x v="0"/>
    <n v="4509978"/>
    <n v="4510769"/>
    <x v="1"/>
    <s v="BAB52033.1"/>
    <x v="0"/>
    <s v="mll5621"/>
    <x v="0"/>
    <x v="0"/>
    <x v="83"/>
    <x v="84"/>
    <x v="0"/>
  </r>
  <r>
    <n v="8756"/>
    <x v="0"/>
    <x v="0"/>
    <x v="0"/>
    <x v="0"/>
    <x v="0"/>
    <x v="0"/>
    <x v="0"/>
    <n v="4510769"/>
    <n v="4511692"/>
    <x v="1"/>
    <m/>
    <x v="0"/>
    <s v="mll5620"/>
    <x v="0"/>
    <x v="0"/>
    <x v="332"/>
    <x v="0"/>
    <x v="0"/>
  </r>
  <r>
    <n v="8757"/>
    <x v="1"/>
    <x v="1"/>
    <x v="0"/>
    <x v="0"/>
    <x v="0"/>
    <x v="0"/>
    <x v="0"/>
    <n v="4510769"/>
    <n v="4511692"/>
    <x v="1"/>
    <s v="BAB52034.1"/>
    <x v="0"/>
    <s v="mll5620"/>
    <x v="0"/>
    <x v="0"/>
    <x v="332"/>
    <x v="327"/>
    <x v="0"/>
  </r>
  <r>
    <n v="8758"/>
    <x v="0"/>
    <x v="0"/>
    <x v="0"/>
    <x v="0"/>
    <x v="0"/>
    <x v="0"/>
    <x v="0"/>
    <n v="4511884"/>
    <n v="4515966"/>
    <x v="1"/>
    <m/>
    <x v="0"/>
    <s v="mll5622"/>
    <x v="0"/>
    <x v="0"/>
    <x v="782"/>
    <x v="0"/>
    <x v="0"/>
  </r>
  <r>
    <n v="8759"/>
    <x v="1"/>
    <x v="1"/>
    <x v="0"/>
    <x v="0"/>
    <x v="0"/>
    <x v="0"/>
    <x v="0"/>
    <n v="4511884"/>
    <n v="4515966"/>
    <x v="1"/>
    <s v="BAB52035.1"/>
    <x v="0"/>
    <s v="mll5622"/>
    <x v="0"/>
    <x v="0"/>
    <x v="782"/>
    <x v="772"/>
    <x v="0"/>
  </r>
  <r>
    <n v="8760"/>
    <x v="0"/>
    <x v="0"/>
    <x v="0"/>
    <x v="0"/>
    <x v="0"/>
    <x v="0"/>
    <x v="0"/>
    <n v="4516429"/>
    <n v="4516881"/>
    <x v="0"/>
    <m/>
    <x v="0"/>
    <s v="mlr5623"/>
    <x v="0"/>
    <x v="0"/>
    <x v="298"/>
    <x v="0"/>
    <x v="0"/>
  </r>
  <r>
    <n v="8761"/>
    <x v="1"/>
    <x v="1"/>
    <x v="0"/>
    <x v="0"/>
    <x v="0"/>
    <x v="0"/>
    <x v="0"/>
    <n v="4516429"/>
    <n v="4516881"/>
    <x v="0"/>
    <s v="BAB52036.1"/>
    <x v="3"/>
    <s v="mlr5623"/>
    <x v="0"/>
    <x v="0"/>
    <x v="298"/>
    <x v="293"/>
    <x v="0"/>
  </r>
  <r>
    <n v="8762"/>
    <x v="0"/>
    <x v="0"/>
    <x v="0"/>
    <x v="0"/>
    <x v="0"/>
    <x v="0"/>
    <x v="0"/>
    <n v="4517177"/>
    <n v="4518967"/>
    <x v="0"/>
    <m/>
    <x v="0"/>
    <s v="mlr5624"/>
    <x v="0"/>
    <x v="0"/>
    <x v="440"/>
    <x v="0"/>
    <x v="0"/>
  </r>
  <r>
    <n v="8763"/>
    <x v="1"/>
    <x v="1"/>
    <x v="0"/>
    <x v="0"/>
    <x v="0"/>
    <x v="0"/>
    <x v="0"/>
    <n v="4517177"/>
    <n v="4518967"/>
    <x v="0"/>
    <s v="BAB52037.1"/>
    <x v="220"/>
    <s v="mlr5624"/>
    <x v="0"/>
    <x v="0"/>
    <x v="440"/>
    <x v="435"/>
    <x v="0"/>
  </r>
  <r>
    <n v="8764"/>
    <x v="0"/>
    <x v="0"/>
    <x v="0"/>
    <x v="0"/>
    <x v="0"/>
    <x v="0"/>
    <x v="0"/>
    <n v="4519012"/>
    <n v="4520238"/>
    <x v="0"/>
    <m/>
    <x v="0"/>
    <s v="mlr5626"/>
    <x v="0"/>
    <x v="0"/>
    <x v="402"/>
    <x v="0"/>
    <x v="0"/>
  </r>
  <r>
    <n v="8765"/>
    <x v="1"/>
    <x v="1"/>
    <x v="0"/>
    <x v="0"/>
    <x v="0"/>
    <x v="0"/>
    <x v="0"/>
    <n v="4519012"/>
    <n v="4520238"/>
    <x v="0"/>
    <s v="BAB52038.1"/>
    <x v="397"/>
    <s v="mlr5626"/>
    <x v="0"/>
    <x v="0"/>
    <x v="402"/>
    <x v="397"/>
    <x v="0"/>
  </r>
  <r>
    <n v="8766"/>
    <x v="0"/>
    <x v="0"/>
    <x v="0"/>
    <x v="0"/>
    <x v="0"/>
    <x v="0"/>
    <x v="0"/>
    <n v="4520271"/>
    <n v="4521479"/>
    <x v="0"/>
    <m/>
    <x v="0"/>
    <s v="mlr5628"/>
    <x v="0"/>
    <x v="0"/>
    <x v="275"/>
    <x v="0"/>
    <x v="0"/>
  </r>
  <r>
    <n v="8767"/>
    <x v="1"/>
    <x v="1"/>
    <x v="0"/>
    <x v="0"/>
    <x v="0"/>
    <x v="0"/>
    <x v="0"/>
    <n v="4520271"/>
    <n v="4521479"/>
    <x v="0"/>
    <s v="BAB52039.1"/>
    <x v="1548"/>
    <s v="mlr5628"/>
    <x v="0"/>
    <x v="0"/>
    <x v="275"/>
    <x v="271"/>
    <x v="0"/>
  </r>
  <r>
    <n v="8768"/>
    <x v="0"/>
    <x v="0"/>
    <x v="0"/>
    <x v="0"/>
    <x v="0"/>
    <x v="0"/>
    <x v="0"/>
    <n v="4521493"/>
    <n v="4523712"/>
    <x v="0"/>
    <m/>
    <x v="0"/>
    <s v="mlr5629"/>
    <x v="0"/>
    <x v="0"/>
    <x v="668"/>
    <x v="0"/>
    <x v="0"/>
  </r>
  <r>
    <n v="8769"/>
    <x v="1"/>
    <x v="1"/>
    <x v="0"/>
    <x v="0"/>
    <x v="0"/>
    <x v="0"/>
    <x v="0"/>
    <n v="4521493"/>
    <n v="4523712"/>
    <x v="0"/>
    <s v="BAB52040.1"/>
    <x v="1549"/>
    <s v="mlr5629"/>
    <x v="0"/>
    <x v="0"/>
    <x v="668"/>
    <x v="660"/>
    <x v="0"/>
  </r>
  <r>
    <n v="8770"/>
    <x v="0"/>
    <x v="0"/>
    <x v="0"/>
    <x v="0"/>
    <x v="0"/>
    <x v="0"/>
    <x v="0"/>
    <n v="4523722"/>
    <n v="4524267"/>
    <x v="0"/>
    <m/>
    <x v="0"/>
    <s v="mlr5630"/>
    <x v="0"/>
    <x v="0"/>
    <x v="116"/>
    <x v="0"/>
    <x v="0"/>
  </r>
  <r>
    <n v="8771"/>
    <x v="1"/>
    <x v="1"/>
    <x v="0"/>
    <x v="0"/>
    <x v="0"/>
    <x v="0"/>
    <x v="0"/>
    <n v="4523722"/>
    <n v="4524267"/>
    <x v="0"/>
    <s v="BAB52041.1"/>
    <x v="0"/>
    <s v="mlr5630"/>
    <x v="0"/>
    <x v="0"/>
    <x v="116"/>
    <x v="116"/>
    <x v="0"/>
  </r>
  <r>
    <n v="8772"/>
    <x v="0"/>
    <x v="0"/>
    <x v="0"/>
    <x v="0"/>
    <x v="0"/>
    <x v="0"/>
    <x v="0"/>
    <n v="4524394"/>
    <n v="4525032"/>
    <x v="0"/>
    <m/>
    <x v="0"/>
    <s v="mlr5631"/>
    <x v="0"/>
    <x v="0"/>
    <x v="286"/>
    <x v="0"/>
    <x v="0"/>
  </r>
  <r>
    <n v="8773"/>
    <x v="1"/>
    <x v="1"/>
    <x v="0"/>
    <x v="0"/>
    <x v="0"/>
    <x v="0"/>
    <x v="0"/>
    <n v="4524394"/>
    <n v="4525032"/>
    <x v="0"/>
    <s v="BAB52042.1"/>
    <x v="1550"/>
    <s v="mlr5631"/>
    <x v="0"/>
    <x v="0"/>
    <x v="286"/>
    <x v="282"/>
    <x v="0"/>
  </r>
  <r>
    <n v="8774"/>
    <x v="0"/>
    <x v="0"/>
    <x v="0"/>
    <x v="0"/>
    <x v="0"/>
    <x v="0"/>
    <x v="0"/>
    <n v="4525147"/>
    <n v="4525902"/>
    <x v="0"/>
    <m/>
    <x v="0"/>
    <s v="mlr5633"/>
    <x v="0"/>
    <x v="0"/>
    <x v="14"/>
    <x v="0"/>
    <x v="0"/>
  </r>
  <r>
    <n v="8775"/>
    <x v="1"/>
    <x v="1"/>
    <x v="0"/>
    <x v="0"/>
    <x v="0"/>
    <x v="0"/>
    <x v="0"/>
    <n v="4525147"/>
    <n v="4525902"/>
    <x v="0"/>
    <s v="BAB52043.1"/>
    <x v="0"/>
    <s v="mlr5633"/>
    <x v="0"/>
    <x v="0"/>
    <x v="14"/>
    <x v="15"/>
    <x v="0"/>
  </r>
  <r>
    <n v="8776"/>
    <x v="0"/>
    <x v="0"/>
    <x v="0"/>
    <x v="0"/>
    <x v="0"/>
    <x v="0"/>
    <x v="0"/>
    <n v="4525868"/>
    <n v="4527514"/>
    <x v="1"/>
    <m/>
    <x v="0"/>
    <s v="mll5634"/>
    <x v="0"/>
    <x v="0"/>
    <x v="345"/>
    <x v="0"/>
    <x v="0"/>
  </r>
  <r>
    <n v="8777"/>
    <x v="1"/>
    <x v="1"/>
    <x v="0"/>
    <x v="0"/>
    <x v="0"/>
    <x v="0"/>
    <x v="0"/>
    <n v="4525868"/>
    <n v="4527514"/>
    <x v="1"/>
    <s v="BAB52044.1"/>
    <x v="1551"/>
    <s v="mll5634"/>
    <x v="0"/>
    <x v="0"/>
    <x v="345"/>
    <x v="340"/>
    <x v="0"/>
  </r>
  <r>
    <n v="8778"/>
    <x v="0"/>
    <x v="0"/>
    <x v="0"/>
    <x v="0"/>
    <x v="0"/>
    <x v="0"/>
    <x v="0"/>
    <n v="4527689"/>
    <n v="4528102"/>
    <x v="0"/>
    <m/>
    <x v="0"/>
    <s v="mlr5635"/>
    <x v="0"/>
    <x v="0"/>
    <x v="188"/>
    <x v="0"/>
    <x v="0"/>
  </r>
  <r>
    <n v="8779"/>
    <x v="1"/>
    <x v="1"/>
    <x v="0"/>
    <x v="0"/>
    <x v="0"/>
    <x v="0"/>
    <x v="0"/>
    <n v="4527689"/>
    <n v="4528102"/>
    <x v="0"/>
    <s v="BAB52045.1"/>
    <x v="0"/>
    <s v="mlr5635"/>
    <x v="0"/>
    <x v="0"/>
    <x v="188"/>
    <x v="185"/>
    <x v="0"/>
  </r>
  <r>
    <n v="8780"/>
    <x v="0"/>
    <x v="0"/>
    <x v="0"/>
    <x v="0"/>
    <x v="0"/>
    <x v="0"/>
    <x v="0"/>
    <n v="4528301"/>
    <n v="4529062"/>
    <x v="1"/>
    <m/>
    <x v="0"/>
    <s v="mll5636"/>
    <x v="0"/>
    <x v="0"/>
    <x v="151"/>
    <x v="0"/>
    <x v="0"/>
  </r>
  <r>
    <n v="8781"/>
    <x v="1"/>
    <x v="1"/>
    <x v="0"/>
    <x v="0"/>
    <x v="0"/>
    <x v="0"/>
    <x v="0"/>
    <n v="4528301"/>
    <n v="4529062"/>
    <x v="1"/>
    <s v="BAB52046.1"/>
    <x v="1552"/>
    <s v="mll5636"/>
    <x v="0"/>
    <x v="0"/>
    <x v="151"/>
    <x v="151"/>
    <x v="0"/>
  </r>
  <r>
    <n v="8782"/>
    <x v="0"/>
    <x v="0"/>
    <x v="0"/>
    <x v="0"/>
    <x v="0"/>
    <x v="0"/>
    <x v="0"/>
    <n v="4529413"/>
    <n v="4530144"/>
    <x v="0"/>
    <m/>
    <x v="0"/>
    <s v="mlr5637"/>
    <x v="0"/>
    <x v="0"/>
    <x v="293"/>
    <x v="0"/>
    <x v="0"/>
  </r>
  <r>
    <n v="8783"/>
    <x v="1"/>
    <x v="1"/>
    <x v="0"/>
    <x v="0"/>
    <x v="0"/>
    <x v="0"/>
    <x v="0"/>
    <n v="4529413"/>
    <n v="4530144"/>
    <x v="0"/>
    <s v="BAB52047.1"/>
    <x v="3"/>
    <s v="mlr5637"/>
    <x v="0"/>
    <x v="0"/>
    <x v="293"/>
    <x v="289"/>
    <x v="0"/>
  </r>
  <r>
    <n v="8784"/>
    <x v="0"/>
    <x v="0"/>
    <x v="0"/>
    <x v="0"/>
    <x v="0"/>
    <x v="0"/>
    <x v="0"/>
    <n v="4530243"/>
    <n v="4530881"/>
    <x v="0"/>
    <m/>
    <x v="0"/>
    <s v="mlr5638"/>
    <x v="0"/>
    <x v="0"/>
    <x v="286"/>
    <x v="0"/>
    <x v="0"/>
  </r>
  <r>
    <n v="8785"/>
    <x v="1"/>
    <x v="1"/>
    <x v="0"/>
    <x v="0"/>
    <x v="0"/>
    <x v="0"/>
    <x v="0"/>
    <n v="4530243"/>
    <n v="4530881"/>
    <x v="0"/>
    <s v="BAB52048.1"/>
    <x v="1553"/>
    <s v="mlr5638"/>
    <x v="0"/>
    <x v="0"/>
    <x v="286"/>
    <x v="282"/>
    <x v="0"/>
  </r>
  <r>
    <n v="8786"/>
    <x v="0"/>
    <x v="0"/>
    <x v="0"/>
    <x v="0"/>
    <x v="0"/>
    <x v="0"/>
    <x v="0"/>
    <n v="4530890"/>
    <n v="4531642"/>
    <x v="0"/>
    <m/>
    <x v="0"/>
    <s v="mlr5639"/>
    <x v="0"/>
    <x v="0"/>
    <x v="393"/>
    <x v="0"/>
    <x v="0"/>
  </r>
  <r>
    <n v="8787"/>
    <x v="1"/>
    <x v="1"/>
    <x v="0"/>
    <x v="0"/>
    <x v="0"/>
    <x v="0"/>
    <x v="0"/>
    <n v="4530890"/>
    <n v="4531642"/>
    <x v="0"/>
    <s v="BAB52049.1"/>
    <x v="1554"/>
    <s v="mlr5639"/>
    <x v="0"/>
    <x v="0"/>
    <x v="393"/>
    <x v="388"/>
    <x v="0"/>
  </r>
  <r>
    <n v="8788"/>
    <x v="0"/>
    <x v="0"/>
    <x v="0"/>
    <x v="0"/>
    <x v="0"/>
    <x v="0"/>
    <x v="0"/>
    <n v="4531686"/>
    <n v="4532594"/>
    <x v="1"/>
    <m/>
    <x v="0"/>
    <s v="mll5641"/>
    <x v="0"/>
    <x v="0"/>
    <x v="520"/>
    <x v="0"/>
    <x v="0"/>
  </r>
  <r>
    <n v="8789"/>
    <x v="1"/>
    <x v="1"/>
    <x v="0"/>
    <x v="0"/>
    <x v="0"/>
    <x v="0"/>
    <x v="0"/>
    <n v="4531686"/>
    <n v="4532594"/>
    <x v="1"/>
    <s v="BAB52050.1"/>
    <x v="0"/>
    <s v="mll5641"/>
    <x v="0"/>
    <x v="0"/>
    <x v="520"/>
    <x v="514"/>
    <x v="0"/>
  </r>
  <r>
    <n v="8790"/>
    <x v="0"/>
    <x v="0"/>
    <x v="0"/>
    <x v="0"/>
    <x v="0"/>
    <x v="0"/>
    <x v="0"/>
    <n v="4532708"/>
    <n v="4533973"/>
    <x v="0"/>
    <m/>
    <x v="0"/>
    <s v="mlr5642"/>
    <x v="0"/>
    <x v="0"/>
    <x v="62"/>
    <x v="0"/>
    <x v="0"/>
  </r>
  <r>
    <n v="8791"/>
    <x v="1"/>
    <x v="1"/>
    <x v="0"/>
    <x v="0"/>
    <x v="0"/>
    <x v="0"/>
    <x v="0"/>
    <n v="4532708"/>
    <n v="4533973"/>
    <x v="0"/>
    <s v="BAB52051.1"/>
    <x v="1555"/>
    <s v="mlr5642"/>
    <x v="0"/>
    <x v="0"/>
    <x v="62"/>
    <x v="63"/>
    <x v="0"/>
  </r>
  <r>
    <n v="8792"/>
    <x v="0"/>
    <x v="0"/>
    <x v="0"/>
    <x v="0"/>
    <x v="0"/>
    <x v="0"/>
    <x v="0"/>
    <n v="4534088"/>
    <n v="4534810"/>
    <x v="0"/>
    <m/>
    <x v="0"/>
    <s v="mlr5643"/>
    <x v="0"/>
    <x v="0"/>
    <x v="551"/>
    <x v="0"/>
    <x v="0"/>
  </r>
  <r>
    <n v="8793"/>
    <x v="1"/>
    <x v="1"/>
    <x v="0"/>
    <x v="0"/>
    <x v="0"/>
    <x v="0"/>
    <x v="0"/>
    <n v="4534088"/>
    <n v="4534810"/>
    <x v="0"/>
    <s v="BAB52052.1"/>
    <x v="1556"/>
    <s v="mlr5643"/>
    <x v="0"/>
    <x v="0"/>
    <x v="551"/>
    <x v="544"/>
    <x v="0"/>
  </r>
  <r>
    <n v="8794"/>
    <x v="0"/>
    <x v="0"/>
    <x v="0"/>
    <x v="0"/>
    <x v="0"/>
    <x v="0"/>
    <x v="0"/>
    <n v="4534907"/>
    <n v="4535914"/>
    <x v="0"/>
    <m/>
    <x v="0"/>
    <s v="mlr5644"/>
    <x v="0"/>
    <x v="0"/>
    <x v="496"/>
    <x v="0"/>
    <x v="0"/>
  </r>
  <r>
    <n v="8795"/>
    <x v="1"/>
    <x v="1"/>
    <x v="0"/>
    <x v="0"/>
    <x v="0"/>
    <x v="0"/>
    <x v="0"/>
    <n v="4534907"/>
    <n v="4535914"/>
    <x v="0"/>
    <s v="BAB52053.1"/>
    <x v="1557"/>
    <s v="mlr5644"/>
    <x v="0"/>
    <x v="0"/>
    <x v="496"/>
    <x v="490"/>
    <x v="0"/>
  </r>
  <r>
    <n v="8796"/>
    <x v="0"/>
    <x v="0"/>
    <x v="0"/>
    <x v="0"/>
    <x v="0"/>
    <x v="0"/>
    <x v="0"/>
    <n v="4535984"/>
    <n v="4536499"/>
    <x v="1"/>
    <m/>
    <x v="0"/>
    <s v="mll5645"/>
    <x v="0"/>
    <x v="0"/>
    <x v="507"/>
    <x v="0"/>
    <x v="0"/>
  </r>
  <r>
    <n v="8797"/>
    <x v="1"/>
    <x v="1"/>
    <x v="0"/>
    <x v="0"/>
    <x v="0"/>
    <x v="0"/>
    <x v="0"/>
    <n v="4535984"/>
    <n v="4536499"/>
    <x v="1"/>
    <s v="BAB52054.1"/>
    <x v="0"/>
    <s v="mll5645"/>
    <x v="0"/>
    <x v="0"/>
    <x v="507"/>
    <x v="501"/>
    <x v="0"/>
  </r>
  <r>
    <n v="8798"/>
    <x v="0"/>
    <x v="0"/>
    <x v="0"/>
    <x v="0"/>
    <x v="0"/>
    <x v="0"/>
    <x v="0"/>
    <n v="4536857"/>
    <n v="4538056"/>
    <x v="0"/>
    <m/>
    <x v="0"/>
    <s v="mlr5646"/>
    <x v="0"/>
    <x v="0"/>
    <x v="261"/>
    <x v="0"/>
    <x v="0"/>
  </r>
  <r>
    <n v="8799"/>
    <x v="1"/>
    <x v="1"/>
    <x v="0"/>
    <x v="0"/>
    <x v="0"/>
    <x v="0"/>
    <x v="0"/>
    <n v="4536857"/>
    <n v="4538056"/>
    <x v="0"/>
    <s v="BAB52055.1"/>
    <x v="1558"/>
    <s v="mlr5646"/>
    <x v="0"/>
    <x v="0"/>
    <x v="261"/>
    <x v="258"/>
    <x v="0"/>
  </r>
  <r>
    <n v="8800"/>
    <x v="0"/>
    <x v="0"/>
    <x v="0"/>
    <x v="0"/>
    <x v="0"/>
    <x v="0"/>
    <x v="0"/>
    <n v="4538073"/>
    <n v="4538984"/>
    <x v="0"/>
    <m/>
    <x v="0"/>
    <s v="mlr5647"/>
    <x v="0"/>
    <x v="0"/>
    <x v="28"/>
    <x v="0"/>
    <x v="0"/>
  </r>
  <r>
    <n v="8801"/>
    <x v="1"/>
    <x v="1"/>
    <x v="0"/>
    <x v="0"/>
    <x v="0"/>
    <x v="0"/>
    <x v="0"/>
    <n v="4538073"/>
    <n v="4538984"/>
    <x v="0"/>
    <s v="BAB52056.1"/>
    <x v="1559"/>
    <s v="mlr5647"/>
    <x v="0"/>
    <x v="0"/>
    <x v="28"/>
    <x v="29"/>
    <x v="0"/>
  </r>
  <r>
    <n v="8802"/>
    <x v="0"/>
    <x v="0"/>
    <x v="0"/>
    <x v="0"/>
    <x v="0"/>
    <x v="0"/>
    <x v="0"/>
    <n v="4539121"/>
    <n v="4540131"/>
    <x v="0"/>
    <m/>
    <x v="0"/>
    <s v="mlr5648"/>
    <x v="0"/>
    <x v="0"/>
    <x v="198"/>
    <x v="0"/>
    <x v="0"/>
  </r>
  <r>
    <n v="8803"/>
    <x v="1"/>
    <x v="1"/>
    <x v="0"/>
    <x v="0"/>
    <x v="0"/>
    <x v="0"/>
    <x v="0"/>
    <n v="4539121"/>
    <n v="4540131"/>
    <x v="0"/>
    <s v="BAB52057.1"/>
    <x v="1560"/>
    <s v="mlr5648"/>
    <x v="0"/>
    <x v="0"/>
    <x v="198"/>
    <x v="195"/>
    <x v="0"/>
  </r>
  <r>
    <n v="8804"/>
    <x v="0"/>
    <x v="0"/>
    <x v="0"/>
    <x v="0"/>
    <x v="0"/>
    <x v="0"/>
    <x v="0"/>
    <n v="4540169"/>
    <n v="4540561"/>
    <x v="1"/>
    <m/>
    <x v="0"/>
    <s v="mll5649"/>
    <x v="0"/>
    <x v="0"/>
    <x v="95"/>
    <x v="0"/>
    <x v="0"/>
  </r>
  <r>
    <n v="8805"/>
    <x v="1"/>
    <x v="1"/>
    <x v="0"/>
    <x v="0"/>
    <x v="0"/>
    <x v="0"/>
    <x v="0"/>
    <n v="4540169"/>
    <n v="4540561"/>
    <x v="1"/>
    <s v="BAB52058.1"/>
    <x v="0"/>
    <s v="mll5649"/>
    <x v="0"/>
    <x v="0"/>
    <x v="95"/>
    <x v="96"/>
    <x v="0"/>
  </r>
  <r>
    <n v="8806"/>
    <x v="0"/>
    <x v="0"/>
    <x v="0"/>
    <x v="0"/>
    <x v="0"/>
    <x v="0"/>
    <x v="0"/>
    <n v="4540861"/>
    <n v="4542012"/>
    <x v="0"/>
    <m/>
    <x v="0"/>
    <s v="mlr5650"/>
    <x v="0"/>
    <x v="0"/>
    <x v="527"/>
    <x v="0"/>
    <x v="0"/>
  </r>
  <r>
    <n v="8807"/>
    <x v="1"/>
    <x v="1"/>
    <x v="0"/>
    <x v="0"/>
    <x v="0"/>
    <x v="0"/>
    <x v="0"/>
    <n v="4540861"/>
    <n v="4542012"/>
    <x v="0"/>
    <s v="BAB52059.1"/>
    <x v="1561"/>
    <s v="mlr5650"/>
    <x v="0"/>
    <x v="0"/>
    <x v="527"/>
    <x v="521"/>
    <x v="0"/>
  </r>
  <r>
    <n v="8808"/>
    <x v="0"/>
    <x v="0"/>
    <x v="0"/>
    <x v="0"/>
    <x v="0"/>
    <x v="0"/>
    <x v="0"/>
    <n v="4542046"/>
    <n v="4543236"/>
    <x v="1"/>
    <m/>
    <x v="0"/>
    <s v="mll5651"/>
    <x v="0"/>
    <x v="0"/>
    <x v="259"/>
    <x v="0"/>
    <x v="0"/>
  </r>
  <r>
    <n v="8809"/>
    <x v="1"/>
    <x v="1"/>
    <x v="0"/>
    <x v="0"/>
    <x v="0"/>
    <x v="0"/>
    <x v="0"/>
    <n v="4542046"/>
    <n v="4543236"/>
    <x v="1"/>
    <s v="BAB52060.1"/>
    <x v="1562"/>
    <s v="mll5651"/>
    <x v="0"/>
    <x v="0"/>
    <x v="259"/>
    <x v="256"/>
    <x v="0"/>
  </r>
  <r>
    <n v="8810"/>
    <x v="0"/>
    <x v="0"/>
    <x v="0"/>
    <x v="0"/>
    <x v="0"/>
    <x v="0"/>
    <x v="0"/>
    <n v="4543648"/>
    <n v="4544601"/>
    <x v="0"/>
    <m/>
    <x v="0"/>
    <s v="mlr5652"/>
    <x v="0"/>
    <x v="0"/>
    <x v="87"/>
    <x v="0"/>
    <x v="0"/>
  </r>
  <r>
    <n v="8811"/>
    <x v="1"/>
    <x v="1"/>
    <x v="0"/>
    <x v="0"/>
    <x v="0"/>
    <x v="0"/>
    <x v="0"/>
    <n v="4543648"/>
    <n v="4544601"/>
    <x v="0"/>
    <s v="BAB52061.1"/>
    <x v="0"/>
    <s v="mlr5652"/>
    <x v="0"/>
    <x v="0"/>
    <x v="87"/>
    <x v="88"/>
    <x v="0"/>
  </r>
  <r>
    <n v="8812"/>
    <x v="0"/>
    <x v="0"/>
    <x v="0"/>
    <x v="0"/>
    <x v="0"/>
    <x v="0"/>
    <x v="0"/>
    <n v="4544702"/>
    <n v="4545475"/>
    <x v="0"/>
    <m/>
    <x v="0"/>
    <s v="mlr5654"/>
    <x v="0"/>
    <x v="0"/>
    <x v="50"/>
    <x v="0"/>
    <x v="0"/>
  </r>
  <r>
    <n v="8813"/>
    <x v="1"/>
    <x v="1"/>
    <x v="0"/>
    <x v="0"/>
    <x v="0"/>
    <x v="0"/>
    <x v="0"/>
    <n v="4544702"/>
    <n v="4545475"/>
    <x v="0"/>
    <s v="BAB52062.1"/>
    <x v="1552"/>
    <s v="mlr5654"/>
    <x v="0"/>
    <x v="0"/>
    <x v="50"/>
    <x v="51"/>
    <x v="0"/>
  </r>
  <r>
    <n v="8814"/>
    <x v="0"/>
    <x v="0"/>
    <x v="0"/>
    <x v="0"/>
    <x v="0"/>
    <x v="0"/>
    <x v="0"/>
    <n v="4545527"/>
    <n v="4546669"/>
    <x v="1"/>
    <m/>
    <x v="0"/>
    <s v="mll5655"/>
    <x v="0"/>
    <x v="0"/>
    <x v="233"/>
    <x v="0"/>
    <x v="0"/>
  </r>
  <r>
    <n v="8815"/>
    <x v="1"/>
    <x v="1"/>
    <x v="0"/>
    <x v="0"/>
    <x v="0"/>
    <x v="0"/>
    <x v="0"/>
    <n v="4545527"/>
    <n v="4546669"/>
    <x v="1"/>
    <s v="BAB52063.1"/>
    <x v="0"/>
    <s v="mll5655"/>
    <x v="0"/>
    <x v="0"/>
    <x v="233"/>
    <x v="230"/>
    <x v="0"/>
  </r>
  <r>
    <n v="8816"/>
    <x v="0"/>
    <x v="0"/>
    <x v="0"/>
    <x v="0"/>
    <x v="0"/>
    <x v="0"/>
    <x v="0"/>
    <n v="4546828"/>
    <n v="4548114"/>
    <x v="1"/>
    <m/>
    <x v="0"/>
    <s v="mll5656"/>
    <x v="0"/>
    <x v="0"/>
    <x v="199"/>
    <x v="0"/>
    <x v="0"/>
  </r>
  <r>
    <n v="8817"/>
    <x v="1"/>
    <x v="1"/>
    <x v="0"/>
    <x v="0"/>
    <x v="0"/>
    <x v="0"/>
    <x v="0"/>
    <n v="4546828"/>
    <n v="4548114"/>
    <x v="1"/>
    <s v="BAB52064.1"/>
    <x v="1151"/>
    <s v="mll5656"/>
    <x v="0"/>
    <x v="0"/>
    <x v="199"/>
    <x v="196"/>
    <x v="0"/>
  </r>
  <r>
    <n v="8818"/>
    <x v="0"/>
    <x v="0"/>
    <x v="0"/>
    <x v="0"/>
    <x v="0"/>
    <x v="0"/>
    <x v="0"/>
    <n v="4548111"/>
    <n v="4549643"/>
    <x v="1"/>
    <m/>
    <x v="0"/>
    <s v="mll5657"/>
    <x v="0"/>
    <x v="0"/>
    <x v="655"/>
    <x v="0"/>
    <x v="0"/>
  </r>
  <r>
    <n v="8819"/>
    <x v="1"/>
    <x v="1"/>
    <x v="0"/>
    <x v="0"/>
    <x v="0"/>
    <x v="0"/>
    <x v="0"/>
    <n v="4548111"/>
    <n v="4549643"/>
    <x v="1"/>
    <s v="BAB52065.1"/>
    <x v="1563"/>
    <s v="mll5657"/>
    <x v="0"/>
    <x v="0"/>
    <x v="655"/>
    <x v="647"/>
    <x v="0"/>
  </r>
  <r>
    <n v="8820"/>
    <x v="0"/>
    <x v="0"/>
    <x v="0"/>
    <x v="0"/>
    <x v="0"/>
    <x v="0"/>
    <x v="0"/>
    <n v="4549806"/>
    <n v="4550876"/>
    <x v="1"/>
    <m/>
    <x v="0"/>
    <s v="mll5659"/>
    <x v="0"/>
    <x v="0"/>
    <x v="564"/>
    <x v="0"/>
    <x v="0"/>
  </r>
  <r>
    <n v="8821"/>
    <x v="1"/>
    <x v="1"/>
    <x v="0"/>
    <x v="0"/>
    <x v="0"/>
    <x v="0"/>
    <x v="0"/>
    <n v="4549806"/>
    <n v="4550876"/>
    <x v="1"/>
    <s v="BAB52066.1"/>
    <x v="1564"/>
    <s v="mll5659"/>
    <x v="0"/>
    <x v="0"/>
    <x v="564"/>
    <x v="557"/>
    <x v="0"/>
  </r>
  <r>
    <n v="8822"/>
    <x v="0"/>
    <x v="0"/>
    <x v="0"/>
    <x v="0"/>
    <x v="0"/>
    <x v="0"/>
    <x v="0"/>
    <n v="4551287"/>
    <n v="4552177"/>
    <x v="0"/>
    <m/>
    <x v="0"/>
    <s v="mlr5660"/>
    <x v="0"/>
    <x v="0"/>
    <x v="219"/>
    <x v="0"/>
    <x v="0"/>
  </r>
  <r>
    <n v="8823"/>
    <x v="1"/>
    <x v="1"/>
    <x v="0"/>
    <x v="0"/>
    <x v="0"/>
    <x v="0"/>
    <x v="0"/>
    <n v="4551287"/>
    <n v="4552177"/>
    <x v="0"/>
    <s v="BAB52067.1"/>
    <x v="3"/>
    <s v="mlr5660"/>
    <x v="0"/>
    <x v="0"/>
    <x v="219"/>
    <x v="216"/>
    <x v="0"/>
  </r>
  <r>
    <n v="8824"/>
    <x v="0"/>
    <x v="0"/>
    <x v="0"/>
    <x v="0"/>
    <x v="0"/>
    <x v="0"/>
    <x v="0"/>
    <n v="4552749"/>
    <n v="4553420"/>
    <x v="1"/>
    <m/>
    <x v="0"/>
    <s v="mll5661"/>
    <x v="0"/>
    <x v="0"/>
    <x v="123"/>
    <x v="0"/>
    <x v="0"/>
  </r>
  <r>
    <n v="8825"/>
    <x v="1"/>
    <x v="1"/>
    <x v="0"/>
    <x v="0"/>
    <x v="0"/>
    <x v="0"/>
    <x v="0"/>
    <n v="4552749"/>
    <n v="4553420"/>
    <x v="1"/>
    <s v="BAB52068.1"/>
    <x v="1565"/>
    <s v="mll5661"/>
    <x v="0"/>
    <x v="0"/>
    <x v="123"/>
    <x v="123"/>
    <x v="0"/>
  </r>
  <r>
    <n v="8826"/>
    <x v="0"/>
    <x v="0"/>
    <x v="0"/>
    <x v="0"/>
    <x v="0"/>
    <x v="0"/>
    <x v="0"/>
    <n v="4553845"/>
    <n v="4554171"/>
    <x v="0"/>
    <m/>
    <x v="0"/>
    <s v="mlr5662"/>
    <x v="0"/>
    <x v="0"/>
    <x v="260"/>
    <x v="0"/>
    <x v="0"/>
  </r>
  <r>
    <n v="8827"/>
    <x v="1"/>
    <x v="1"/>
    <x v="0"/>
    <x v="0"/>
    <x v="0"/>
    <x v="0"/>
    <x v="0"/>
    <n v="4553845"/>
    <n v="4554171"/>
    <x v="0"/>
    <s v="BAB52069.1"/>
    <x v="0"/>
    <s v="mlr5662"/>
    <x v="0"/>
    <x v="0"/>
    <x v="260"/>
    <x v="257"/>
    <x v="0"/>
  </r>
  <r>
    <n v="8828"/>
    <x v="0"/>
    <x v="0"/>
    <x v="0"/>
    <x v="0"/>
    <x v="0"/>
    <x v="0"/>
    <x v="0"/>
    <n v="4554311"/>
    <n v="4554526"/>
    <x v="1"/>
    <m/>
    <x v="0"/>
    <s v="msl5664"/>
    <x v="0"/>
    <x v="0"/>
    <x v="395"/>
    <x v="0"/>
    <x v="0"/>
  </r>
  <r>
    <n v="8829"/>
    <x v="1"/>
    <x v="1"/>
    <x v="0"/>
    <x v="0"/>
    <x v="0"/>
    <x v="0"/>
    <x v="0"/>
    <n v="4554311"/>
    <n v="4554526"/>
    <x v="1"/>
    <s v="BAB52070.1"/>
    <x v="0"/>
    <s v="msl5664"/>
    <x v="0"/>
    <x v="0"/>
    <x v="395"/>
    <x v="390"/>
    <x v="0"/>
  </r>
  <r>
    <n v="8830"/>
    <x v="0"/>
    <x v="0"/>
    <x v="0"/>
    <x v="0"/>
    <x v="0"/>
    <x v="0"/>
    <x v="0"/>
    <n v="4554964"/>
    <n v="4555653"/>
    <x v="1"/>
    <m/>
    <x v="0"/>
    <s v="mll5666"/>
    <x v="0"/>
    <x v="0"/>
    <x v="410"/>
    <x v="0"/>
    <x v="0"/>
  </r>
  <r>
    <n v="8831"/>
    <x v="1"/>
    <x v="1"/>
    <x v="0"/>
    <x v="0"/>
    <x v="0"/>
    <x v="0"/>
    <x v="0"/>
    <n v="4554964"/>
    <n v="4555653"/>
    <x v="1"/>
    <s v="BAB52071.1"/>
    <x v="0"/>
    <s v="mll5666"/>
    <x v="0"/>
    <x v="0"/>
    <x v="410"/>
    <x v="405"/>
    <x v="0"/>
  </r>
  <r>
    <n v="8832"/>
    <x v="0"/>
    <x v="0"/>
    <x v="0"/>
    <x v="0"/>
    <x v="0"/>
    <x v="0"/>
    <x v="0"/>
    <n v="4555879"/>
    <n v="4556274"/>
    <x v="1"/>
    <m/>
    <x v="0"/>
    <s v="mll5668"/>
    <x v="0"/>
    <x v="0"/>
    <x v="254"/>
    <x v="0"/>
    <x v="0"/>
  </r>
  <r>
    <n v="8833"/>
    <x v="1"/>
    <x v="1"/>
    <x v="0"/>
    <x v="0"/>
    <x v="0"/>
    <x v="0"/>
    <x v="0"/>
    <n v="4555879"/>
    <n v="4556274"/>
    <x v="1"/>
    <s v="BAB52072.1"/>
    <x v="0"/>
    <s v="mll5668"/>
    <x v="0"/>
    <x v="0"/>
    <x v="254"/>
    <x v="251"/>
    <x v="0"/>
  </r>
  <r>
    <n v="8834"/>
    <x v="2"/>
    <x v="2"/>
    <x v="0"/>
    <x v="0"/>
    <x v="0"/>
    <x v="0"/>
    <x v="0"/>
    <n v="4556829"/>
    <n v="4556899"/>
    <x v="1"/>
    <m/>
    <x v="0"/>
    <m/>
    <x v="0"/>
    <x v="0"/>
    <x v="167"/>
    <x v="0"/>
    <x v="0"/>
  </r>
  <r>
    <n v="8835"/>
    <x v="0"/>
    <x v="0"/>
    <x v="0"/>
    <x v="0"/>
    <x v="0"/>
    <x v="0"/>
    <x v="0"/>
    <n v="4556997"/>
    <n v="4558883"/>
    <x v="1"/>
    <m/>
    <x v="0"/>
    <s v="mll5669"/>
    <x v="0"/>
    <x v="0"/>
    <x v="583"/>
    <x v="0"/>
    <x v="0"/>
  </r>
  <r>
    <n v="8836"/>
    <x v="1"/>
    <x v="1"/>
    <x v="0"/>
    <x v="0"/>
    <x v="0"/>
    <x v="0"/>
    <x v="0"/>
    <n v="4556997"/>
    <n v="4558883"/>
    <x v="1"/>
    <s v="BAB52073.1"/>
    <x v="226"/>
    <s v="mll5669"/>
    <x v="0"/>
    <x v="0"/>
    <x v="583"/>
    <x v="576"/>
    <x v="0"/>
  </r>
  <r>
    <n v="8837"/>
    <x v="0"/>
    <x v="0"/>
    <x v="0"/>
    <x v="0"/>
    <x v="0"/>
    <x v="0"/>
    <x v="0"/>
    <n v="4559095"/>
    <n v="4560588"/>
    <x v="1"/>
    <m/>
    <x v="0"/>
    <s v="mll5670"/>
    <x v="0"/>
    <x v="0"/>
    <x v="378"/>
    <x v="0"/>
    <x v="0"/>
  </r>
  <r>
    <n v="8838"/>
    <x v="1"/>
    <x v="1"/>
    <x v="0"/>
    <x v="0"/>
    <x v="0"/>
    <x v="0"/>
    <x v="0"/>
    <n v="4559095"/>
    <n v="4560588"/>
    <x v="1"/>
    <s v="BAB52074.1"/>
    <x v="0"/>
    <s v="mll5670"/>
    <x v="0"/>
    <x v="0"/>
    <x v="378"/>
    <x v="373"/>
    <x v="0"/>
  </r>
  <r>
    <n v="8839"/>
    <x v="0"/>
    <x v="0"/>
    <x v="0"/>
    <x v="0"/>
    <x v="0"/>
    <x v="0"/>
    <x v="0"/>
    <n v="4560740"/>
    <n v="4561765"/>
    <x v="1"/>
    <m/>
    <x v="0"/>
    <s v="mll5672"/>
    <x v="0"/>
    <x v="0"/>
    <x v="58"/>
    <x v="0"/>
    <x v="0"/>
  </r>
  <r>
    <n v="8840"/>
    <x v="1"/>
    <x v="1"/>
    <x v="0"/>
    <x v="0"/>
    <x v="0"/>
    <x v="0"/>
    <x v="0"/>
    <n v="4560740"/>
    <n v="4561765"/>
    <x v="1"/>
    <s v="BAB52075.1"/>
    <x v="225"/>
    <s v="mll5672"/>
    <x v="0"/>
    <x v="0"/>
    <x v="58"/>
    <x v="59"/>
    <x v="0"/>
  </r>
  <r>
    <n v="8841"/>
    <x v="0"/>
    <x v="0"/>
    <x v="0"/>
    <x v="0"/>
    <x v="0"/>
    <x v="0"/>
    <x v="0"/>
    <n v="4561875"/>
    <n v="4563308"/>
    <x v="1"/>
    <m/>
    <x v="0"/>
    <s v="mll5673"/>
    <x v="0"/>
    <x v="0"/>
    <x v="544"/>
    <x v="0"/>
    <x v="0"/>
  </r>
  <r>
    <n v="8842"/>
    <x v="1"/>
    <x v="1"/>
    <x v="0"/>
    <x v="0"/>
    <x v="0"/>
    <x v="0"/>
    <x v="0"/>
    <n v="4561875"/>
    <n v="4563308"/>
    <x v="1"/>
    <s v="BAB52076.1"/>
    <x v="1477"/>
    <s v="mll5673"/>
    <x v="0"/>
    <x v="0"/>
    <x v="544"/>
    <x v="538"/>
    <x v="0"/>
  </r>
  <r>
    <n v="8843"/>
    <x v="0"/>
    <x v="0"/>
    <x v="0"/>
    <x v="0"/>
    <x v="0"/>
    <x v="0"/>
    <x v="0"/>
    <n v="4563305"/>
    <n v="4563979"/>
    <x v="1"/>
    <m/>
    <x v="0"/>
    <s v="mll5674"/>
    <x v="0"/>
    <x v="0"/>
    <x v="56"/>
    <x v="0"/>
    <x v="0"/>
  </r>
  <r>
    <n v="8844"/>
    <x v="1"/>
    <x v="1"/>
    <x v="0"/>
    <x v="0"/>
    <x v="0"/>
    <x v="0"/>
    <x v="0"/>
    <n v="4563305"/>
    <n v="4563979"/>
    <x v="1"/>
    <s v="BAB52077.1"/>
    <x v="715"/>
    <s v="mll5674"/>
    <x v="0"/>
    <x v="0"/>
    <x v="56"/>
    <x v="57"/>
    <x v="0"/>
  </r>
  <r>
    <n v="8845"/>
    <x v="0"/>
    <x v="0"/>
    <x v="0"/>
    <x v="0"/>
    <x v="0"/>
    <x v="0"/>
    <x v="0"/>
    <n v="4564029"/>
    <n v="4564616"/>
    <x v="1"/>
    <m/>
    <x v="0"/>
    <s v="mll5675"/>
    <x v="0"/>
    <x v="0"/>
    <x v="346"/>
    <x v="0"/>
    <x v="0"/>
  </r>
  <r>
    <n v="8846"/>
    <x v="1"/>
    <x v="1"/>
    <x v="0"/>
    <x v="0"/>
    <x v="0"/>
    <x v="0"/>
    <x v="0"/>
    <n v="4564029"/>
    <n v="4564616"/>
    <x v="1"/>
    <s v="BAB52078.1"/>
    <x v="0"/>
    <s v="mll5675"/>
    <x v="0"/>
    <x v="0"/>
    <x v="346"/>
    <x v="341"/>
    <x v="0"/>
  </r>
  <r>
    <n v="8847"/>
    <x v="0"/>
    <x v="0"/>
    <x v="0"/>
    <x v="0"/>
    <x v="0"/>
    <x v="0"/>
    <x v="0"/>
    <n v="4564618"/>
    <n v="4565235"/>
    <x v="1"/>
    <m/>
    <x v="0"/>
    <s v="mll5677"/>
    <x v="0"/>
    <x v="0"/>
    <x v="33"/>
    <x v="0"/>
    <x v="0"/>
  </r>
  <r>
    <n v="8848"/>
    <x v="1"/>
    <x v="1"/>
    <x v="0"/>
    <x v="0"/>
    <x v="0"/>
    <x v="0"/>
    <x v="0"/>
    <n v="4564618"/>
    <n v="4565235"/>
    <x v="1"/>
    <s v="BAB52079.1"/>
    <x v="41"/>
    <s v="mll5677"/>
    <x v="0"/>
    <x v="0"/>
    <x v="33"/>
    <x v="34"/>
    <x v="0"/>
  </r>
  <r>
    <n v="8849"/>
    <x v="0"/>
    <x v="0"/>
    <x v="0"/>
    <x v="0"/>
    <x v="0"/>
    <x v="0"/>
    <x v="0"/>
    <n v="4565605"/>
    <n v="4565934"/>
    <x v="0"/>
    <m/>
    <x v="0"/>
    <s v="mlr5678"/>
    <x v="0"/>
    <x v="0"/>
    <x v="265"/>
    <x v="0"/>
    <x v="0"/>
  </r>
  <r>
    <n v="8850"/>
    <x v="1"/>
    <x v="1"/>
    <x v="0"/>
    <x v="0"/>
    <x v="0"/>
    <x v="0"/>
    <x v="0"/>
    <n v="4565605"/>
    <n v="4565934"/>
    <x v="0"/>
    <s v="BAB52080.1"/>
    <x v="0"/>
    <s v="mlr5678"/>
    <x v="0"/>
    <x v="0"/>
    <x v="265"/>
    <x v="262"/>
    <x v="0"/>
  </r>
  <r>
    <n v="8851"/>
    <x v="0"/>
    <x v="0"/>
    <x v="0"/>
    <x v="0"/>
    <x v="0"/>
    <x v="0"/>
    <x v="0"/>
    <n v="4565948"/>
    <n v="4566850"/>
    <x v="1"/>
    <m/>
    <x v="0"/>
    <s v="mll5679"/>
    <x v="0"/>
    <x v="0"/>
    <x v="323"/>
    <x v="0"/>
    <x v="0"/>
  </r>
  <r>
    <n v="8852"/>
    <x v="1"/>
    <x v="1"/>
    <x v="0"/>
    <x v="0"/>
    <x v="0"/>
    <x v="0"/>
    <x v="0"/>
    <n v="4565948"/>
    <n v="4566850"/>
    <x v="1"/>
    <s v="BAB52081.1"/>
    <x v="0"/>
    <s v="mll5679"/>
    <x v="0"/>
    <x v="0"/>
    <x v="323"/>
    <x v="318"/>
    <x v="0"/>
  </r>
  <r>
    <n v="8853"/>
    <x v="0"/>
    <x v="0"/>
    <x v="0"/>
    <x v="0"/>
    <x v="0"/>
    <x v="0"/>
    <x v="0"/>
    <n v="4566909"/>
    <n v="4568324"/>
    <x v="0"/>
    <m/>
    <x v="0"/>
    <s v="mlr5680"/>
    <x v="0"/>
    <x v="0"/>
    <x v="628"/>
    <x v="0"/>
    <x v="0"/>
  </r>
  <r>
    <n v="8854"/>
    <x v="1"/>
    <x v="1"/>
    <x v="0"/>
    <x v="0"/>
    <x v="0"/>
    <x v="0"/>
    <x v="0"/>
    <n v="4566909"/>
    <n v="4568324"/>
    <x v="0"/>
    <s v="BAB52082.1"/>
    <x v="1566"/>
    <s v="mlr5680"/>
    <x v="0"/>
    <x v="0"/>
    <x v="628"/>
    <x v="621"/>
    <x v="0"/>
  </r>
  <r>
    <n v="8855"/>
    <x v="0"/>
    <x v="0"/>
    <x v="0"/>
    <x v="0"/>
    <x v="0"/>
    <x v="0"/>
    <x v="0"/>
    <n v="4568317"/>
    <n v="4569396"/>
    <x v="1"/>
    <m/>
    <x v="0"/>
    <s v="mll5681"/>
    <x v="0"/>
    <x v="0"/>
    <x v="356"/>
    <x v="0"/>
    <x v="0"/>
  </r>
  <r>
    <n v="8856"/>
    <x v="1"/>
    <x v="1"/>
    <x v="0"/>
    <x v="0"/>
    <x v="0"/>
    <x v="0"/>
    <x v="0"/>
    <n v="4568317"/>
    <n v="4569396"/>
    <x v="1"/>
    <s v="BAB52083.1"/>
    <x v="1567"/>
    <s v="mll5681"/>
    <x v="0"/>
    <x v="0"/>
    <x v="356"/>
    <x v="351"/>
    <x v="0"/>
  </r>
  <r>
    <n v="8857"/>
    <x v="0"/>
    <x v="0"/>
    <x v="0"/>
    <x v="0"/>
    <x v="0"/>
    <x v="0"/>
    <x v="0"/>
    <n v="4569393"/>
    <n v="4569743"/>
    <x v="1"/>
    <m/>
    <x v="0"/>
    <s v="mll5682"/>
    <x v="0"/>
    <x v="0"/>
    <x v="40"/>
    <x v="0"/>
    <x v="0"/>
  </r>
  <r>
    <n v="8858"/>
    <x v="1"/>
    <x v="1"/>
    <x v="0"/>
    <x v="0"/>
    <x v="0"/>
    <x v="0"/>
    <x v="0"/>
    <n v="4569393"/>
    <n v="4569743"/>
    <x v="1"/>
    <s v="BAB52084.1"/>
    <x v="0"/>
    <s v="mll5682"/>
    <x v="0"/>
    <x v="0"/>
    <x v="40"/>
    <x v="41"/>
    <x v="0"/>
  </r>
  <r>
    <n v="8859"/>
    <x v="0"/>
    <x v="0"/>
    <x v="0"/>
    <x v="0"/>
    <x v="0"/>
    <x v="0"/>
    <x v="0"/>
    <n v="4569839"/>
    <n v="4570285"/>
    <x v="0"/>
    <m/>
    <x v="0"/>
    <s v="mlr5683"/>
    <x v="0"/>
    <x v="0"/>
    <x v="131"/>
    <x v="0"/>
    <x v="0"/>
  </r>
  <r>
    <n v="8860"/>
    <x v="1"/>
    <x v="1"/>
    <x v="0"/>
    <x v="0"/>
    <x v="0"/>
    <x v="0"/>
    <x v="0"/>
    <n v="4569839"/>
    <n v="4570285"/>
    <x v="0"/>
    <s v="BAB52085.1"/>
    <x v="0"/>
    <s v="mlr5683"/>
    <x v="0"/>
    <x v="0"/>
    <x v="131"/>
    <x v="131"/>
    <x v="0"/>
  </r>
  <r>
    <n v="8861"/>
    <x v="0"/>
    <x v="0"/>
    <x v="0"/>
    <x v="0"/>
    <x v="0"/>
    <x v="0"/>
    <x v="0"/>
    <n v="4570468"/>
    <n v="4571127"/>
    <x v="0"/>
    <m/>
    <x v="0"/>
    <s v="mlr5684"/>
    <x v="0"/>
    <x v="0"/>
    <x v="523"/>
    <x v="0"/>
    <x v="0"/>
  </r>
  <r>
    <n v="8862"/>
    <x v="1"/>
    <x v="1"/>
    <x v="0"/>
    <x v="0"/>
    <x v="0"/>
    <x v="0"/>
    <x v="0"/>
    <n v="4570468"/>
    <n v="4571127"/>
    <x v="0"/>
    <s v="BAB52086.1"/>
    <x v="1568"/>
    <s v="mlr5684"/>
    <x v="0"/>
    <x v="0"/>
    <x v="523"/>
    <x v="517"/>
    <x v="0"/>
  </r>
  <r>
    <n v="8863"/>
    <x v="0"/>
    <x v="0"/>
    <x v="0"/>
    <x v="0"/>
    <x v="0"/>
    <x v="0"/>
    <x v="0"/>
    <n v="4571145"/>
    <n v="4572653"/>
    <x v="1"/>
    <m/>
    <x v="0"/>
    <s v="mll5686"/>
    <x v="0"/>
    <x v="0"/>
    <x v="322"/>
    <x v="0"/>
    <x v="0"/>
  </r>
  <r>
    <n v="8864"/>
    <x v="1"/>
    <x v="1"/>
    <x v="0"/>
    <x v="0"/>
    <x v="0"/>
    <x v="0"/>
    <x v="0"/>
    <n v="4571145"/>
    <n v="4572653"/>
    <x v="1"/>
    <s v="BAB52087.1"/>
    <x v="912"/>
    <s v="mll5686"/>
    <x v="0"/>
    <x v="0"/>
    <x v="322"/>
    <x v="317"/>
    <x v="0"/>
  </r>
  <r>
    <n v="8865"/>
    <x v="0"/>
    <x v="0"/>
    <x v="0"/>
    <x v="0"/>
    <x v="0"/>
    <x v="0"/>
    <x v="0"/>
    <n v="4572798"/>
    <n v="4573706"/>
    <x v="0"/>
    <m/>
    <x v="0"/>
    <s v="mlr5687"/>
    <x v="0"/>
    <x v="0"/>
    <x v="520"/>
    <x v="0"/>
    <x v="0"/>
  </r>
  <r>
    <n v="8866"/>
    <x v="1"/>
    <x v="1"/>
    <x v="0"/>
    <x v="0"/>
    <x v="0"/>
    <x v="0"/>
    <x v="0"/>
    <n v="4572798"/>
    <n v="4573706"/>
    <x v="0"/>
    <s v="BAB52088.1"/>
    <x v="3"/>
    <s v="mlr5687"/>
    <x v="0"/>
    <x v="0"/>
    <x v="520"/>
    <x v="514"/>
    <x v="0"/>
  </r>
  <r>
    <n v="8867"/>
    <x v="0"/>
    <x v="0"/>
    <x v="0"/>
    <x v="0"/>
    <x v="0"/>
    <x v="0"/>
    <x v="0"/>
    <n v="4573743"/>
    <n v="4575143"/>
    <x v="1"/>
    <m/>
    <x v="0"/>
    <s v="mll5688"/>
    <x v="0"/>
    <x v="0"/>
    <x v="467"/>
    <x v="0"/>
    <x v="0"/>
  </r>
  <r>
    <n v="8868"/>
    <x v="1"/>
    <x v="1"/>
    <x v="0"/>
    <x v="0"/>
    <x v="0"/>
    <x v="0"/>
    <x v="0"/>
    <n v="4573743"/>
    <n v="4575143"/>
    <x v="1"/>
    <s v="BAB52089.1"/>
    <x v="0"/>
    <s v="mll5688"/>
    <x v="0"/>
    <x v="0"/>
    <x v="467"/>
    <x v="462"/>
    <x v="0"/>
  </r>
  <r>
    <n v="8869"/>
    <x v="0"/>
    <x v="0"/>
    <x v="0"/>
    <x v="0"/>
    <x v="0"/>
    <x v="0"/>
    <x v="0"/>
    <n v="4575160"/>
    <n v="4575816"/>
    <x v="1"/>
    <m/>
    <x v="0"/>
    <s v="mll5689"/>
    <x v="0"/>
    <x v="0"/>
    <x v="481"/>
    <x v="0"/>
    <x v="0"/>
  </r>
  <r>
    <n v="8870"/>
    <x v="1"/>
    <x v="1"/>
    <x v="0"/>
    <x v="0"/>
    <x v="0"/>
    <x v="0"/>
    <x v="0"/>
    <n v="4575160"/>
    <n v="4575816"/>
    <x v="1"/>
    <s v="BAB52090.1"/>
    <x v="0"/>
    <s v="mll5689"/>
    <x v="0"/>
    <x v="0"/>
    <x v="481"/>
    <x v="475"/>
    <x v="0"/>
  </r>
  <r>
    <n v="8871"/>
    <x v="0"/>
    <x v="0"/>
    <x v="0"/>
    <x v="0"/>
    <x v="0"/>
    <x v="0"/>
    <x v="0"/>
    <n v="4575909"/>
    <n v="4576544"/>
    <x v="0"/>
    <m/>
    <x v="0"/>
    <s v="mlr5690"/>
    <x v="0"/>
    <x v="0"/>
    <x v="227"/>
    <x v="0"/>
    <x v="0"/>
  </r>
  <r>
    <n v="8872"/>
    <x v="1"/>
    <x v="1"/>
    <x v="0"/>
    <x v="0"/>
    <x v="0"/>
    <x v="0"/>
    <x v="0"/>
    <n v="4575909"/>
    <n v="4576544"/>
    <x v="0"/>
    <s v="BAB52091.1"/>
    <x v="3"/>
    <s v="mlr5690"/>
    <x v="0"/>
    <x v="0"/>
    <x v="227"/>
    <x v="224"/>
    <x v="0"/>
  </r>
  <r>
    <n v="8873"/>
    <x v="0"/>
    <x v="0"/>
    <x v="0"/>
    <x v="0"/>
    <x v="0"/>
    <x v="0"/>
    <x v="0"/>
    <n v="4576578"/>
    <n v="4580087"/>
    <x v="1"/>
    <m/>
    <x v="0"/>
    <s v="mll5691"/>
    <x v="0"/>
    <x v="0"/>
    <x v="783"/>
    <x v="0"/>
    <x v="0"/>
  </r>
  <r>
    <n v="8874"/>
    <x v="1"/>
    <x v="1"/>
    <x v="0"/>
    <x v="0"/>
    <x v="0"/>
    <x v="0"/>
    <x v="0"/>
    <n v="4576578"/>
    <n v="4580087"/>
    <x v="1"/>
    <s v="BAB52092.1"/>
    <x v="716"/>
    <s v="mll5691"/>
    <x v="0"/>
    <x v="0"/>
    <x v="783"/>
    <x v="773"/>
    <x v="0"/>
  </r>
  <r>
    <n v="8875"/>
    <x v="0"/>
    <x v="0"/>
    <x v="0"/>
    <x v="0"/>
    <x v="0"/>
    <x v="0"/>
    <x v="0"/>
    <n v="4580297"/>
    <n v="4580770"/>
    <x v="0"/>
    <m/>
    <x v="0"/>
    <s v="mlr5692"/>
    <x v="0"/>
    <x v="0"/>
    <x v="196"/>
    <x v="0"/>
    <x v="0"/>
  </r>
  <r>
    <n v="8876"/>
    <x v="1"/>
    <x v="1"/>
    <x v="0"/>
    <x v="0"/>
    <x v="0"/>
    <x v="0"/>
    <x v="0"/>
    <n v="4580297"/>
    <n v="4580770"/>
    <x v="0"/>
    <s v="BAB52093.1"/>
    <x v="1569"/>
    <s v="mlr5692"/>
    <x v="0"/>
    <x v="0"/>
    <x v="196"/>
    <x v="193"/>
    <x v="0"/>
  </r>
  <r>
    <n v="8877"/>
    <x v="0"/>
    <x v="0"/>
    <x v="0"/>
    <x v="0"/>
    <x v="0"/>
    <x v="0"/>
    <x v="0"/>
    <n v="4580977"/>
    <n v="4582143"/>
    <x v="0"/>
    <m/>
    <x v="0"/>
    <s v="mlr5693"/>
    <x v="0"/>
    <x v="0"/>
    <x v="246"/>
    <x v="0"/>
    <x v="0"/>
  </r>
  <r>
    <n v="8878"/>
    <x v="1"/>
    <x v="1"/>
    <x v="0"/>
    <x v="0"/>
    <x v="0"/>
    <x v="0"/>
    <x v="0"/>
    <n v="4580977"/>
    <n v="4582143"/>
    <x v="0"/>
    <s v="BAB52094.1"/>
    <x v="783"/>
    <s v="mlr5693"/>
    <x v="0"/>
    <x v="0"/>
    <x v="246"/>
    <x v="243"/>
    <x v="0"/>
  </r>
  <r>
    <n v="8879"/>
    <x v="0"/>
    <x v="0"/>
    <x v="0"/>
    <x v="0"/>
    <x v="0"/>
    <x v="0"/>
    <x v="0"/>
    <n v="4582393"/>
    <n v="4583670"/>
    <x v="1"/>
    <m/>
    <x v="0"/>
    <s v="mll5695"/>
    <x v="0"/>
    <x v="0"/>
    <x v="71"/>
    <x v="0"/>
    <x v="0"/>
  </r>
  <r>
    <n v="8880"/>
    <x v="1"/>
    <x v="1"/>
    <x v="0"/>
    <x v="0"/>
    <x v="0"/>
    <x v="0"/>
    <x v="0"/>
    <n v="4582393"/>
    <n v="4583670"/>
    <x v="1"/>
    <s v="BAB52095.1"/>
    <x v="1570"/>
    <s v="mll5695"/>
    <x v="0"/>
    <x v="0"/>
    <x v="71"/>
    <x v="72"/>
    <x v="0"/>
  </r>
  <r>
    <n v="8881"/>
    <x v="0"/>
    <x v="0"/>
    <x v="0"/>
    <x v="0"/>
    <x v="0"/>
    <x v="0"/>
    <x v="0"/>
    <n v="4583943"/>
    <n v="4584944"/>
    <x v="0"/>
    <m/>
    <x v="0"/>
    <s v="mlr5697"/>
    <x v="0"/>
    <x v="0"/>
    <x v="412"/>
    <x v="0"/>
    <x v="0"/>
  </r>
  <r>
    <n v="8882"/>
    <x v="1"/>
    <x v="1"/>
    <x v="0"/>
    <x v="0"/>
    <x v="0"/>
    <x v="0"/>
    <x v="0"/>
    <n v="4583943"/>
    <n v="4584944"/>
    <x v="0"/>
    <s v="BAB52096.1"/>
    <x v="549"/>
    <s v="mlr5697"/>
    <x v="0"/>
    <x v="0"/>
    <x v="412"/>
    <x v="407"/>
    <x v="0"/>
  </r>
  <r>
    <n v="8883"/>
    <x v="0"/>
    <x v="0"/>
    <x v="0"/>
    <x v="0"/>
    <x v="0"/>
    <x v="0"/>
    <x v="0"/>
    <n v="4585039"/>
    <n v="4586289"/>
    <x v="0"/>
    <m/>
    <x v="0"/>
    <s v="mlr5698"/>
    <x v="0"/>
    <x v="0"/>
    <x v="479"/>
    <x v="0"/>
    <x v="0"/>
  </r>
  <r>
    <n v="8884"/>
    <x v="1"/>
    <x v="1"/>
    <x v="0"/>
    <x v="0"/>
    <x v="0"/>
    <x v="0"/>
    <x v="0"/>
    <n v="4585039"/>
    <n v="4586289"/>
    <x v="0"/>
    <s v="BAB52097.1"/>
    <x v="1084"/>
    <s v="mlr5698"/>
    <x v="0"/>
    <x v="0"/>
    <x v="479"/>
    <x v="473"/>
    <x v="0"/>
  </r>
  <r>
    <n v="8885"/>
    <x v="0"/>
    <x v="0"/>
    <x v="0"/>
    <x v="0"/>
    <x v="0"/>
    <x v="0"/>
    <x v="0"/>
    <n v="4586291"/>
    <n v="4588117"/>
    <x v="0"/>
    <m/>
    <x v="0"/>
    <s v="mlr5700"/>
    <x v="0"/>
    <x v="0"/>
    <x v="672"/>
    <x v="0"/>
    <x v="0"/>
  </r>
  <r>
    <n v="8886"/>
    <x v="1"/>
    <x v="1"/>
    <x v="0"/>
    <x v="0"/>
    <x v="0"/>
    <x v="0"/>
    <x v="0"/>
    <n v="4586291"/>
    <n v="4588117"/>
    <x v="0"/>
    <s v="BAB52098.1"/>
    <x v="0"/>
    <s v="mlr5700"/>
    <x v="0"/>
    <x v="0"/>
    <x v="672"/>
    <x v="664"/>
    <x v="0"/>
  </r>
  <r>
    <n v="8887"/>
    <x v="0"/>
    <x v="0"/>
    <x v="0"/>
    <x v="0"/>
    <x v="0"/>
    <x v="0"/>
    <x v="0"/>
    <n v="4588118"/>
    <n v="4589494"/>
    <x v="1"/>
    <m/>
    <x v="0"/>
    <s v="mll5701"/>
    <x v="0"/>
    <x v="0"/>
    <x v="396"/>
    <x v="0"/>
    <x v="0"/>
  </r>
  <r>
    <n v="8888"/>
    <x v="1"/>
    <x v="1"/>
    <x v="0"/>
    <x v="0"/>
    <x v="0"/>
    <x v="0"/>
    <x v="0"/>
    <n v="4588118"/>
    <n v="4589494"/>
    <x v="1"/>
    <s v="BAB52099.1"/>
    <x v="0"/>
    <s v="mll5701"/>
    <x v="0"/>
    <x v="0"/>
    <x v="396"/>
    <x v="391"/>
    <x v="0"/>
  </r>
  <r>
    <n v="8889"/>
    <x v="0"/>
    <x v="0"/>
    <x v="0"/>
    <x v="0"/>
    <x v="0"/>
    <x v="0"/>
    <x v="0"/>
    <n v="4589491"/>
    <n v="4589808"/>
    <x v="1"/>
    <m/>
    <x v="0"/>
    <s v="mll5702"/>
    <x v="0"/>
    <x v="0"/>
    <x v="103"/>
    <x v="0"/>
    <x v="0"/>
  </r>
  <r>
    <n v="8890"/>
    <x v="1"/>
    <x v="1"/>
    <x v="0"/>
    <x v="0"/>
    <x v="0"/>
    <x v="0"/>
    <x v="0"/>
    <n v="4589491"/>
    <n v="4589808"/>
    <x v="1"/>
    <s v="BAB52100.1"/>
    <x v="0"/>
    <s v="mll5702"/>
    <x v="0"/>
    <x v="0"/>
    <x v="103"/>
    <x v="104"/>
    <x v="0"/>
  </r>
  <r>
    <n v="8891"/>
    <x v="0"/>
    <x v="0"/>
    <x v="0"/>
    <x v="0"/>
    <x v="0"/>
    <x v="0"/>
    <x v="0"/>
    <n v="4589808"/>
    <n v="4590803"/>
    <x v="1"/>
    <m/>
    <x v="0"/>
    <s v="mll5703"/>
    <x v="0"/>
    <x v="0"/>
    <x v="299"/>
    <x v="0"/>
    <x v="0"/>
  </r>
  <r>
    <n v="8892"/>
    <x v="1"/>
    <x v="1"/>
    <x v="0"/>
    <x v="0"/>
    <x v="0"/>
    <x v="0"/>
    <x v="0"/>
    <n v="4589808"/>
    <n v="4590803"/>
    <x v="1"/>
    <s v="BAB52101.1"/>
    <x v="1571"/>
    <s v="mll5703"/>
    <x v="0"/>
    <x v="0"/>
    <x v="299"/>
    <x v="294"/>
    <x v="0"/>
  </r>
  <r>
    <n v="8893"/>
    <x v="0"/>
    <x v="0"/>
    <x v="0"/>
    <x v="0"/>
    <x v="0"/>
    <x v="0"/>
    <x v="0"/>
    <n v="4590800"/>
    <n v="4591777"/>
    <x v="1"/>
    <m/>
    <x v="0"/>
    <s v="mll5704"/>
    <x v="0"/>
    <x v="0"/>
    <x v="282"/>
    <x v="0"/>
    <x v="0"/>
  </r>
  <r>
    <n v="8894"/>
    <x v="1"/>
    <x v="1"/>
    <x v="0"/>
    <x v="0"/>
    <x v="0"/>
    <x v="0"/>
    <x v="0"/>
    <n v="4590800"/>
    <n v="4591777"/>
    <x v="1"/>
    <s v="BAB52102.1"/>
    <x v="1571"/>
    <s v="mll5704"/>
    <x v="0"/>
    <x v="0"/>
    <x v="282"/>
    <x v="278"/>
    <x v="0"/>
  </r>
  <r>
    <n v="8895"/>
    <x v="0"/>
    <x v="0"/>
    <x v="0"/>
    <x v="0"/>
    <x v="0"/>
    <x v="0"/>
    <x v="0"/>
    <n v="4591774"/>
    <n v="4593315"/>
    <x v="1"/>
    <m/>
    <x v="0"/>
    <s v="mll5705"/>
    <x v="0"/>
    <x v="0"/>
    <x v="572"/>
    <x v="0"/>
    <x v="0"/>
  </r>
  <r>
    <n v="8896"/>
    <x v="1"/>
    <x v="1"/>
    <x v="0"/>
    <x v="0"/>
    <x v="0"/>
    <x v="0"/>
    <x v="0"/>
    <n v="4591774"/>
    <n v="4593315"/>
    <x v="1"/>
    <s v="BAB52103.1"/>
    <x v="832"/>
    <s v="mll5705"/>
    <x v="0"/>
    <x v="0"/>
    <x v="572"/>
    <x v="565"/>
    <x v="0"/>
  </r>
  <r>
    <n v="8897"/>
    <x v="0"/>
    <x v="0"/>
    <x v="0"/>
    <x v="0"/>
    <x v="0"/>
    <x v="0"/>
    <x v="0"/>
    <n v="4593401"/>
    <n v="4594396"/>
    <x v="1"/>
    <m/>
    <x v="0"/>
    <s v="mll5706"/>
    <x v="0"/>
    <x v="0"/>
    <x v="299"/>
    <x v="0"/>
    <x v="0"/>
  </r>
  <r>
    <n v="8898"/>
    <x v="1"/>
    <x v="1"/>
    <x v="0"/>
    <x v="0"/>
    <x v="0"/>
    <x v="0"/>
    <x v="0"/>
    <n v="4593401"/>
    <n v="4594396"/>
    <x v="1"/>
    <s v="BAB52104.1"/>
    <x v="1572"/>
    <s v="mll5706"/>
    <x v="0"/>
    <x v="0"/>
    <x v="299"/>
    <x v="294"/>
    <x v="0"/>
  </r>
  <r>
    <n v="8899"/>
    <x v="0"/>
    <x v="0"/>
    <x v="0"/>
    <x v="0"/>
    <x v="0"/>
    <x v="0"/>
    <x v="0"/>
    <n v="4594450"/>
    <n v="4595253"/>
    <x v="1"/>
    <m/>
    <x v="0"/>
    <s v="mll5707"/>
    <x v="0"/>
    <x v="0"/>
    <x v="407"/>
    <x v="0"/>
    <x v="0"/>
  </r>
  <r>
    <n v="8900"/>
    <x v="1"/>
    <x v="1"/>
    <x v="0"/>
    <x v="0"/>
    <x v="0"/>
    <x v="0"/>
    <x v="0"/>
    <n v="4594450"/>
    <n v="4595253"/>
    <x v="1"/>
    <s v="BAB52105.1"/>
    <x v="3"/>
    <s v="mll5707"/>
    <x v="0"/>
    <x v="0"/>
    <x v="407"/>
    <x v="402"/>
    <x v="0"/>
  </r>
  <r>
    <n v="8901"/>
    <x v="0"/>
    <x v="0"/>
    <x v="0"/>
    <x v="0"/>
    <x v="0"/>
    <x v="0"/>
    <x v="0"/>
    <n v="4595438"/>
    <n v="4597540"/>
    <x v="0"/>
    <m/>
    <x v="0"/>
    <s v="mlr5708"/>
    <x v="0"/>
    <x v="0"/>
    <x v="784"/>
    <x v="0"/>
    <x v="0"/>
  </r>
  <r>
    <n v="8902"/>
    <x v="1"/>
    <x v="1"/>
    <x v="0"/>
    <x v="0"/>
    <x v="0"/>
    <x v="0"/>
    <x v="0"/>
    <n v="4595438"/>
    <n v="4597540"/>
    <x v="0"/>
    <s v="BAB52106.1"/>
    <x v="71"/>
    <s v="mlr5708"/>
    <x v="0"/>
    <x v="0"/>
    <x v="784"/>
    <x v="774"/>
    <x v="0"/>
  </r>
  <r>
    <n v="8903"/>
    <x v="0"/>
    <x v="0"/>
    <x v="0"/>
    <x v="0"/>
    <x v="0"/>
    <x v="0"/>
    <x v="0"/>
    <n v="4597643"/>
    <n v="4598935"/>
    <x v="0"/>
    <m/>
    <x v="0"/>
    <s v="mlr5709"/>
    <x v="0"/>
    <x v="0"/>
    <x v="15"/>
    <x v="0"/>
    <x v="0"/>
  </r>
  <r>
    <n v="8904"/>
    <x v="1"/>
    <x v="1"/>
    <x v="0"/>
    <x v="0"/>
    <x v="0"/>
    <x v="0"/>
    <x v="0"/>
    <n v="4597643"/>
    <n v="4598935"/>
    <x v="0"/>
    <s v="BAB52107.1"/>
    <x v="1573"/>
    <s v="mlr5709"/>
    <x v="0"/>
    <x v="0"/>
    <x v="15"/>
    <x v="16"/>
    <x v="0"/>
  </r>
  <r>
    <n v="8905"/>
    <x v="0"/>
    <x v="0"/>
    <x v="0"/>
    <x v="0"/>
    <x v="0"/>
    <x v="0"/>
    <x v="0"/>
    <n v="4599035"/>
    <n v="4600774"/>
    <x v="0"/>
    <m/>
    <x v="0"/>
    <s v="mlr5711"/>
    <x v="0"/>
    <x v="0"/>
    <x v="785"/>
    <x v="0"/>
    <x v="0"/>
  </r>
  <r>
    <n v="8906"/>
    <x v="1"/>
    <x v="1"/>
    <x v="0"/>
    <x v="0"/>
    <x v="0"/>
    <x v="0"/>
    <x v="0"/>
    <n v="4599035"/>
    <n v="4600774"/>
    <x v="0"/>
    <s v="BAB52108.1"/>
    <x v="1574"/>
    <s v="mlr5711"/>
    <x v="0"/>
    <x v="0"/>
    <x v="785"/>
    <x v="775"/>
    <x v="0"/>
  </r>
  <r>
    <n v="8907"/>
    <x v="0"/>
    <x v="0"/>
    <x v="0"/>
    <x v="0"/>
    <x v="0"/>
    <x v="0"/>
    <x v="0"/>
    <n v="4600820"/>
    <n v="4601164"/>
    <x v="1"/>
    <m/>
    <x v="0"/>
    <s v="mll5712"/>
    <x v="0"/>
    <x v="0"/>
    <x v="248"/>
    <x v="0"/>
    <x v="0"/>
  </r>
  <r>
    <n v="8908"/>
    <x v="1"/>
    <x v="1"/>
    <x v="0"/>
    <x v="0"/>
    <x v="0"/>
    <x v="0"/>
    <x v="0"/>
    <n v="4600820"/>
    <n v="4601164"/>
    <x v="1"/>
    <s v="BAB52109.1"/>
    <x v="0"/>
    <s v="mll5712"/>
    <x v="0"/>
    <x v="0"/>
    <x v="248"/>
    <x v="245"/>
    <x v="0"/>
  </r>
  <r>
    <n v="8909"/>
    <x v="0"/>
    <x v="0"/>
    <x v="0"/>
    <x v="0"/>
    <x v="0"/>
    <x v="0"/>
    <x v="0"/>
    <n v="4601546"/>
    <n v="4602259"/>
    <x v="1"/>
    <m/>
    <x v="0"/>
    <s v="mll5714"/>
    <x v="0"/>
    <x v="0"/>
    <x v="124"/>
    <x v="0"/>
    <x v="0"/>
  </r>
  <r>
    <n v="8910"/>
    <x v="1"/>
    <x v="1"/>
    <x v="0"/>
    <x v="0"/>
    <x v="0"/>
    <x v="0"/>
    <x v="0"/>
    <n v="4601546"/>
    <n v="4602259"/>
    <x v="1"/>
    <s v="BAB52110.1"/>
    <x v="0"/>
    <s v="mll5714"/>
    <x v="0"/>
    <x v="0"/>
    <x v="124"/>
    <x v="124"/>
    <x v="0"/>
  </r>
  <r>
    <n v="8911"/>
    <x v="0"/>
    <x v="0"/>
    <x v="0"/>
    <x v="0"/>
    <x v="0"/>
    <x v="0"/>
    <x v="0"/>
    <n v="4602209"/>
    <n v="4602793"/>
    <x v="0"/>
    <m/>
    <x v="0"/>
    <s v="mlr5716"/>
    <x v="0"/>
    <x v="0"/>
    <x v="420"/>
    <x v="0"/>
    <x v="0"/>
  </r>
  <r>
    <n v="8912"/>
    <x v="1"/>
    <x v="1"/>
    <x v="0"/>
    <x v="0"/>
    <x v="0"/>
    <x v="0"/>
    <x v="0"/>
    <n v="4602209"/>
    <n v="4602793"/>
    <x v="0"/>
    <s v="BAB52111.1"/>
    <x v="0"/>
    <s v="mlr5716"/>
    <x v="0"/>
    <x v="0"/>
    <x v="420"/>
    <x v="415"/>
    <x v="0"/>
  </r>
  <r>
    <n v="8913"/>
    <x v="0"/>
    <x v="0"/>
    <x v="0"/>
    <x v="0"/>
    <x v="0"/>
    <x v="0"/>
    <x v="0"/>
    <n v="4603124"/>
    <n v="4604053"/>
    <x v="1"/>
    <m/>
    <x v="0"/>
    <s v="mll5717"/>
    <x v="0"/>
    <x v="0"/>
    <x v="61"/>
    <x v="0"/>
    <x v="0"/>
  </r>
  <r>
    <n v="8914"/>
    <x v="1"/>
    <x v="1"/>
    <x v="0"/>
    <x v="0"/>
    <x v="0"/>
    <x v="0"/>
    <x v="0"/>
    <n v="4603124"/>
    <n v="4604053"/>
    <x v="1"/>
    <s v="BAB52112.1"/>
    <x v="0"/>
    <s v="mll5717"/>
    <x v="0"/>
    <x v="0"/>
    <x v="61"/>
    <x v="62"/>
    <x v="0"/>
  </r>
  <r>
    <n v="8915"/>
    <x v="0"/>
    <x v="0"/>
    <x v="0"/>
    <x v="0"/>
    <x v="0"/>
    <x v="0"/>
    <x v="0"/>
    <n v="4603959"/>
    <n v="4605446"/>
    <x v="1"/>
    <m/>
    <x v="0"/>
    <s v="mll5719"/>
    <x v="0"/>
    <x v="0"/>
    <x v="449"/>
    <x v="0"/>
    <x v="0"/>
  </r>
  <r>
    <n v="8916"/>
    <x v="1"/>
    <x v="1"/>
    <x v="0"/>
    <x v="0"/>
    <x v="0"/>
    <x v="0"/>
    <x v="0"/>
    <n v="4603959"/>
    <n v="4605446"/>
    <x v="1"/>
    <s v="BAB52113.1"/>
    <x v="387"/>
    <s v="mll5719"/>
    <x v="0"/>
    <x v="0"/>
    <x v="449"/>
    <x v="444"/>
    <x v="0"/>
  </r>
  <r>
    <n v="8917"/>
    <x v="0"/>
    <x v="0"/>
    <x v="0"/>
    <x v="0"/>
    <x v="0"/>
    <x v="0"/>
    <x v="0"/>
    <n v="4605463"/>
    <n v="4606689"/>
    <x v="1"/>
    <m/>
    <x v="0"/>
    <s v="mll5720"/>
    <x v="0"/>
    <x v="0"/>
    <x v="402"/>
    <x v="0"/>
    <x v="0"/>
  </r>
  <r>
    <n v="8918"/>
    <x v="1"/>
    <x v="1"/>
    <x v="0"/>
    <x v="0"/>
    <x v="0"/>
    <x v="0"/>
    <x v="0"/>
    <n v="4605463"/>
    <n v="4606689"/>
    <x v="1"/>
    <s v="BAB52114.1"/>
    <x v="373"/>
    <s v="mll5720"/>
    <x v="0"/>
    <x v="0"/>
    <x v="402"/>
    <x v="397"/>
    <x v="0"/>
  </r>
  <r>
    <n v="8919"/>
    <x v="0"/>
    <x v="0"/>
    <x v="0"/>
    <x v="0"/>
    <x v="0"/>
    <x v="0"/>
    <x v="0"/>
    <n v="4606892"/>
    <n v="4607593"/>
    <x v="0"/>
    <m/>
    <x v="0"/>
    <s v="mlr5721"/>
    <x v="0"/>
    <x v="0"/>
    <x v="256"/>
    <x v="0"/>
    <x v="0"/>
  </r>
  <r>
    <n v="8920"/>
    <x v="1"/>
    <x v="1"/>
    <x v="0"/>
    <x v="0"/>
    <x v="0"/>
    <x v="0"/>
    <x v="0"/>
    <n v="4606892"/>
    <n v="4607593"/>
    <x v="0"/>
    <s v="BAB52115.1"/>
    <x v="3"/>
    <s v="mlr5721"/>
    <x v="0"/>
    <x v="0"/>
    <x v="256"/>
    <x v="253"/>
    <x v="0"/>
  </r>
  <r>
    <n v="8921"/>
    <x v="0"/>
    <x v="0"/>
    <x v="0"/>
    <x v="0"/>
    <x v="0"/>
    <x v="0"/>
    <x v="0"/>
    <n v="4607605"/>
    <n v="4607829"/>
    <x v="0"/>
    <m/>
    <x v="0"/>
    <s v="msr5722"/>
    <x v="0"/>
    <x v="0"/>
    <x v="250"/>
    <x v="0"/>
    <x v="0"/>
  </r>
  <r>
    <n v="8922"/>
    <x v="1"/>
    <x v="1"/>
    <x v="0"/>
    <x v="0"/>
    <x v="0"/>
    <x v="0"/>
    <x v="0"/>
    <n v="4607605"/>
    <n v="4607829"/>
    <x v="0"/>
    <s v="BAB52116.1"/>
    <x v="0"/>
    <s v="msr5722"/>
    <x v="0"/>
    <x v="0"/>
    <x v="250"/>
    <x v="247"/>
    <x v="0"/>
  </r>
  <r>
    <n v="8923"/>
    <x v="0"/>
    <x v="0"/>
    <x v="0"/>
    <x v="0"/>
    <x v="0"/>
    <x v="0"/>
    <x v="0"/>
    <n v="4607795"/>
    <n v="4608388"/>
    <x v="0"/>
    <m/>
    <x v="0"/>
    <s v="mlr5723"/>
    <x v="0"/>
    <x v="0"/>
    <x v="194"/>
    <x v="0"/>
    <x v="0"/>
  </r>
  <r>
    <n v="8924"/>
    <x v="1"/>
    <x v="1"/>
    <x v="0"/>
    <x v="0"/>
    <x v="0"/>
    <x v="0"/>
    <x v="0"/>
    <n v="4607795"/>
    <n v="4608388"/>
    <x v="0"/>
    <s v="BAB52117.1"/>
    <x v="0"/>
    <s v="mlr5723"/>
    <x v="0"/>
    <x v="0"/>
    <x v="194"/>
    <x v="191"/>
    <x v="0"/>
  </r>
  <r>
    <n v="8925"/>
    <x v="0"/>
    <x v="0"/>
    <x v="0"/>
    <x v="0"/>
    <x v="0"/>
    <x v="0"/>
    <x v="0"/>
    <n v="4608735"/>
    <n v="4608899"/>
    <x v="1"/>
    <m/>
    <x v="0"/>
    <s v="msl5725"/>
    <x v="0"/>
    <x v="0"/>
    <x v="171"/>
    <x v="0"/>
    <x v="0"/>
  </r>
  <r>
    <n v="8926"/>
    <x v="1"/>
    <x v="1"/>
    <x v="0"/>
    <x v="0"/>
    <x v="0"/>
    <x v="0"/>
    <x v="0"/>
    <n v="4608735"/>
    <n v="4608899"/>
    <x v="1"/>
    <s v="BAB52118.1"/>
    <x v="0"/>
    <s v="msl5725"/>
    <x v="0"/>
    <x v="0"/>
    <x v="171"/>
    <x v="168"/>
    <x v="0"/>
  </r>
  <r>
    <n v="8927"/>
    <x v="0"/>
    <x v="0"/>
    <x v="0"/>
    <x v="0"/>
    <x v="0"/>
    <x v="0"/>
    <x v="0"/>
    <n v="4609560"/>
    <n v="4609748"/>
    <x v="1"/>
    <m/>
    <x v="0"/>
    <s v="msl5727"/>
    <x v="0"/>
    <x v="0"/>
    <x v="31"/>
    <x v="0"/>
    <x v="0"/>
  </r>
  <r>
    <n v="8928"/>
    <x v="1"/>
    <x v="1"/>
    <x v="0"/>
    <x v="0"/>
    <x v="0"/>
    <x v="0"/>
    <x v="0"/>
    <n v="4609560"/>
    <n v="4609748"/>
    <x v="1"/>
    <s v="BAB52119.1"/>
    <x v="0"/>
    <s v="msl5727"/>
    <x v="0"/>
    <x v="0"/>
    <x v="31"/>
    <x v="32"/>
    <x v="0"/>
  </r>
  <r>
    <n v="8929"/>
    <x v="0"/>
    <x v="0"/>
    <x v="0"/>
    <x v="0"/>
    <x v="0"/>
    <x v="0"/>
    <x v="0"/>
    <n v="4609707"/>
    <n v="4609907"/>
    <x v="0"/>
    <m/>
    <x v="0"/>
    <s v="msr5728"/>
    <x v="0"/>
    <x v="0"/>
    <x v="189"/>
    <x v="0"/>
    <x v="0"/>
  </r>
  <r>
    <n v="8930"/>
    <x v="1"/>
    <x v="1"/>
    <x v="0"/>
    <x v="0"/>
    <x v="0"/>
    <x v="0"/>
    <x v="0"/>
    <n v="4609707"/>
    <n v="4609907"/>
    <x v="0"/>
    <s v="BAB52120.1"/>
    <x v="0"/>
    <s v="msr5728"/>
    <x v="0"/>
    <x v="0"/>
    <x v="189"/>
    <x v="186"/>
    <x v="0"/>
  </r>
  <r>
    <n v="8931"/>
    <x v="0"/>
    <x v="0"/>
    <x v="0"/>
    <x v="0"/>
    <x v="0"/>
    <x v="0"/>
    <x v="0"/>
    <n v="4610315"/>
    <n v="4613362"/>
    <x v="1"/>
    <m/>
    <x v="0"/>
    <s v="mll5729"/>
    <x v="0"/>
    <x v="0"/>
    <x v="433"/>
    <x v="0"/>
    <x v="0"/>
  </r>
  <r>
    <n v="8932"/>
    <x v="1"/>
    <x v="1"/>
    <x v="0"/>
    <x v="0"/>
    <x v="0"/>
    <x v="0"/>
    <x v="0"/>
    <n v="4610315"/>
    <n v="4613362"/>
    <x v="1"/>
    <s v="BAB52121.1"/>
    <x v="1575"/>
    <s v="mll5729"/>
    <x v="0"/>
    <x v="0"/>
    <x v="433"/>
    <x v="428"/>
    <x v="0"/>
  </r>
  <r>
    <n v="8933"/>
    <x v="0"/>
    <x v="0"/>
    <x v="0"/>
    <x v="0"/>
    <x v="0"/>
    <x v="0"/>
    <x v="0"/>
    <n v="4613656"/>
    <n v="4614030"/>
    <x v="1"/>
    <m/>
    <x v="0"/>
    <s v="mll5731"/>
    <x v="0"/>
    <x v="0"/>
    <x v="168"/>
    <x v="0"/>
    <x v="0"/>
  </r>
  <r>
    <n v="8934"/>
    <x v="1"/>
    <x v="1"/>
    <x v="0"/>
    <x v="0"/>
    <x v="0"/>
    <x v="0"/>
    <x v="0"/>
    <n v="4613656"/>
    <n v="4614030"/>
    <x v="1"/>
    <s v="BAB52122.1"/>
    <x v="0"/>
    <s v="mll5731"/>
    <x v="0"/>
    <x v="0"/>
    <x v="168"/>
    <x v="165"/>
    <x v="0"/>
  </r>
  <r>
    <n v="8935"/>
    <x v="0"/>
    <x v="0"/>
    <x v="0"/>
    <x v="0"/>
    <x v="0"/>
    <x v="0"/>
    <x v="0"/>
    <n v="4614474"/>
    <n v="4614983"/>
    <x v="0"/>
    <m/>
    <x v="0"/>
    <s v="mlr5732"/>
    <x v="0"/>
    <x v="0"/>
    <x v="616"/>
    <x v="0"/>
    <x v="0"/>
  </r>
  <r>
    <n v="8936"/>
    <x v="1"/>
    <x v="1"/>
    <x v="0"/>
    <x v="0"/>
    <x v="0"/>
    <x v="0"/>
    <x v="0"/>
    <n v="4614474"/>
    <n v="4614983"/>
    <x v="0"/>
    <s v="BAB52123.1"/>
    <x v="0"/>
    <s v="mlr5732"/>
    <x v="0"/>
    <x v="0"/>
    <x v="616"/>
    <x v="609"/>
    <x v="0"/>
  </r>
  <r>
    <n v="8937"/>
    <x v="0"/>
    <x v="0"/>
    <x v="0"/>
    <x v="0"/>
    <x v="0"/>
    <x v="0"/>
    <x v="0"/>
    <n v="4615305"/>
    <n v="4615517"/>
    <x v="0"/>
    <m/>
    <x v="0"/>
    <s v="msr5733"/>
    <x v="0"/>
    <x v="0"/>
    <x v="547"/>
    <x v="0"/>
    <x v="0"/>
  </r>
  <r>
    <n v="8938"/>
    <x v="1"/>
    <x v="1"/>
    <x v="0"/>
    <x v="0"/>
    <x v="0"/>
    <x v="0"/>
    <x v="0"/>
    <n v="4615305"/>
    <n v="4615517"/>
    <x v="0"/>
    <s v="BAB52124.1"/>
    <x v="0"/>
    <s v="msr5733"/>
    <x v="0"/>
    <x v="0"/>
    <x v="547"/>
    <x v="540"/>
    <x v="0"/>
  </r>
  <r>
    <n v="8939"/>
    <x v="0"/>
    <x v="0"/>
    <x v="0"/>
    <x v="0"/>
    <x v="0"/>
    <x v="0"/>
    <x v="0"/>
    <n v="4616080"/>
    <n v="4616709"/>
    <x v="0"/>
    <m/>
    <x v="0"/>
    <s v="msr8675"/>
    <x v="0"/>
    <x v="0"/>
    <x v="159"/>
    <x v="0"/>
    <x v="0"/>
  </r>
  <r>
    <n v="8940"/>
    <x v="1"/>
    <x v="1"/>
    <x v="0"/>
    <x v="0"/>
    <x v="0"/>
    <x v="0"/>
    <x v="0"/>
    <n v="4616080"/>
    <n v="4616709"/>
    <x v="0"/>
    <s v="BAB52125.1"/>
    <x v="0"/>
    <s v="msr8675"/>
    <x v="0"/>
    <x v="0"/>
    <x v="159"/>
    <x v="159"/>
    <x v="0"/>
  </r>
  <r>
    <n v="8941"/>
    <x v="0"/>
    <x v="0"/>
    <x v="0"/>
    <x v="0"/>
    <x v="0"/>
    <x v="0"/>
    <x v="0"/>
    <n v="4617387"/>
    <n v="4617548"/>
    <x v="0"/>
    <m/>
    <x v="0"/>
    <s v="msr5734"/>
    <x v="0"/>
    <x v="0"/>
    <x v="268"/>
    <x v="0"/>
    <x v="0"/>
  </r>
  <r>
    <n v="8942"/>
    <x v="1"/>
    <x v="1"/>
    <x v="0"/>
    <x v="0"/>
    <x v="0"/>
    <x v="0"/>
    <x v="0"/>
    <n v="4617387"/>
    <n v="4617548"/>
    <x v="0"/>
    <s v="BAB52126.1"/>
    <x v="0"/>
    <s v="msr5734"/>
    <x v="0"/>
    <x v="0"/>
    <x v="268"/>
    <x v="265"/>
    <x v="0"/>
  </r>
  <r>
    <n v="8943"/>
    <x v="0"/>
    <x v="0"/>
    <x v="0"/>
    <x v="0"/>
    <x v="0"/>
    <x v="0"/>
    <x v="0"/>
    <n v="4617612"/>
    <n v="4618355"/>
    <x v="1"/>
    <m/>
    <x v="0"/>
    <s v="mll5735"/>
    <x v="0"/>
    <x v="0"/>
    <x v="99"/>
    <x v="0"/>
    <x v="0"/>
  </r>
  <r>
    <n v="8944"/>
    <x v="1"/>
    <x v="1"/>
    <x v="0"/>
    <x v="0"/>
    <x v="0"/>
    <x v="0"/>
    <x v="0"/>
    <n v="4617612"/>
    <n v="4618355"/>
    <x v="1"/>
    <s v="BAB52127.1"/>
    <x v="573"/>
    <s v="mll5735"/>
    <x v="0"/>
    <x v="0"/>
    <x v="99"/>
    <x v="100"/>
    <x v="0"/>
  </r>
  <r>
    <n v="8945"/>
    <x v="0"/>
    <x v="0"/>
    <x v="0"/>
    <x v="0"/>
    <x v="0"/>
    <x v="0"/>
    <x v="0"/>
    <n v="4618555"/>
    <n v="4620033"/>
    <x v="0"/>
    <m/>
    <x v="0"/>
    <s v="mlr5737"/>
    <x v="0"/>
    <x v="0"/>
    <x v="455"/>
    <x v="0"/>
    <x v="0"/>
  </r>
  <r>
    <n v="8946"/>
    <x v="1"/>
    <x v="1"/>
    <x v="0"/>
    <x v="0"/>
    <x v="0"/>
    <x v="0"/>
    <x v="0"/>
    <n v="4618555"/>
    <n v="4620033"/>
    <x v="0"/>
    <s v="BAB52128.1"/>
    <x v="1576"/>
    <s v="mlr5737"/>
    <x v="0"/>
    <x v="0"/>
    <x v="455"/>
    <x v="450"/>
    <x v="0"/>
  </r>
  <r>
    <n v="8947"/>
    <x v="0"/>
    <x v="0"/>
    <x v="0"/>
    <x v="0"/>
    <x v="0"/>
    <x v="0"/>
    <x v="0"/>
    <n v="4620030"/>
    <n v="4620476"/>
    <x v="0"/>
    <m/>
    <x v="0"/>
    <s v="mlr5738"/>
    <x v="0"/>
    <x v="0"/>
    <x v="131"/>
    <x v="0"/>
    <x v="0"/>
  </r>
  <r>
    <n v="8948"/>
    <x v="1"/>
    <x v="1"/>
    <x v="0"/>
    <x v="0"/>
    <x v="0"/>
    <x v="0"/>
    <x v="0"/>
    <n v="4620030"/>
    <n v="4620476"/>
    <x v="0"/>
    <s v="BAB52129.1"/>
    <x v="715"/>
    <s v="mlr5738"/>
    <x v="0"/>
    <x v="0"/>
    <x v="131"/>
    <x v="131"/>
    <x v="0"/>
  </r>
  <r>
    <n v="8949"/>
    <x v="0"/>
    <x v="0"/>
    <x v="0"/>
    <x v="0"/>
    <x v="0"/>
    <x v="0"/>
    <x v="0"/>
    <n v="4620483"/>
    <n v="4621514"/>
    <x v="0"/>
    <m/>
    <x v="0"/>
    <s v="mlr5739"/>
    <x v="0"/>
    <x v="0"/>
    <x v="379"/>
    <x v="0"/>
    <x v="0"/>
  </r>
  <r>
    <n v="8950"/>
    <x v="1"/>
    <x v="1"/>
    <x v="0"/>
    <x v="0"/>
    <x v="0"/>
    <x v="0"/>
    <x v="0"/>
    <n v="4620483"/>
    <n v="4621514"/>
    <x v="0"/>
    <s v="BAB52130.1"/>
    <x v="1576"/>
    <s v="mlr5739"/>
    <x v="0"/>
    <x v="0"/>
    <x v="379"/>
    <x v="374"/>
    <x v="0"/>
  </r>
  <r>
    <n v="8951"/>
    <x v="0"/>
    <x v="0"/>
    <x v="0"/>
    <x v="0"/>
    <x v="0"/>
    <x v="0"/>
    <x v="0"/>
    <n v="4621598"/>
    <n v="4622740"/>
    <x v="0"/>
    <m/>
    <x v="0"/>
    <s v="mlr5740"/>
    <x v="0"/>
    <x v="0"/>
    <x v="233"/>
    <x v="0"/>
    <x v="0"/>
  </r>
  <r>
    <n v="8952"/>
    <x v="1"/>
    <x v="1"/>
    <x v="0"/>
    <x v="0"/>
    <x v="0"/>
    <x v="0"/>
    <x v="0"/>
    <n v="4621598"/>
    <n v="4622740"/>
    <x v="0"/>
    <s v="BAB52131.1"/>
    <x v="1577"/>
    <s v="mlr5740"/>
    <x v="0"/>
    <x v="0"/>
    <x v="233"/>
    <x v="230"/>
    <x v="0"/>
  </r>
  <r>
    <n v="8953"/>
    <x v="0"/>
    <x v="0"/>
    <x v="0"/>
    <x v="0"/>
    <x v="0"/>
    <x v="0"/>
    <x v="0"/>
    <n v="4623135"/>
    <n v="4623440"/>
    <x v="1"/>
    <m/>
    <x v="0"/>
    <s v="mll5741"/>
    <x v="0"/>
    <x v="0"/>
    <x v="191"/>
    <x v="0"/>
    <x v="0"/>
  </r>
  <r>
    <n v="8954"/>
    <x v="1"/>
    <x v="1"/>
    <x v="0"/>
    <x v="0"/>
    <x v="0"/>
    <x v="0"/>
    <x v="0"/>
    <n v="4623135"/>
    <n v="4623440"/>
    <x v="1"/>
    <s v="BAB52132.1"/>
    <x v="0"/>
    <s v="mll5741"/>
    <x v="0"/>
    <x v="0"/>
    <x v="191"/>
    <x v="188"/>
    <x v="0"/>
  </r>
  <r>
    <n v="8955"/>
    <x v="0"/>
    <x v="0"/>
    <x v="0"/>
    <x v="0"/>
    <x v="0"/>
    <x v="0"/>
    <x v="0"/>
    <n v="4624129"/>
    <n v="4624293"/>
    <x v="0"/>
    <m/>
    <x v="0"/>
    <s v="msr5742"/>
    <x v="0"/>
    <x v="0"/>
    <x v="171"/>
    <x v="0"/>
    <x v="0"/>
  </r>
  <r>
    <n v="8956"/>
    <x v="1"/>
    <x v="1"/>
    <x v="0"/>
    <x v="0"/>
    <x v="0"/>
    <x v="0"/>
    <x v="0"/>
    <n v="4624129"/>
    <n v="4624293"/>
    <x v="0"/>
    <s v="BAB52133.1"/>
    <x v="0"/>
    <s v="msr5742"/>
    <x v="0"/>
    <x v="0"/>
    <x v="171"/>
    <x v="168"/>
    <x v="0"/>
  </r>
  <r>
    <n v="8957"/>
    <x v="0"/>
    <x v="0"/>
    <x v="0"/>
    <x v="0"/>
    <x v="0"/>
    <x v="0"/>
    <x v="0"/>
    <n v="4625138"/>
    <n v="4625995"/>
    <x v="1"/>
    <m/>
    <x v="0"/>
    <s v="mll5743"/>
    <x v="0"/>
    <x v="0"/>
    <x v="445"/>
    <x v="0"/>
    <x v="0"/>
  </r>
  <r>
    <n v="8958"/>
    <x v="1"/>
    <x v="1"/>
    <x v="0"/>
    <x v="0"/>
    <x v="0"/>
    <x v="0"/>
    <x v="0"/>
    <n v="4625138"/>
    <n v="4625995"/>
    <x v="1"/>
    <s v="BAB52134.1"/>
    <x v="0"/>
    <s v="mll5743"/>
    <x v="0"/>
    <x v="0"/>
    <x v="445"/>
    <x v="440"/>
    <x v="0"/>
  </r>
  <r>
    <n v="8959"/>
    <x v="0"/>
    <x v="0"/>
    <x v="0"/>
    <x v="0"/>
    <x v="0"/>
    <x v="0"/>
    <x v="0"/>
    <n v="4628260"/>
    <n v="4629198"/>
    <x v="0"/>
    <m/>
    <x v="0"/>
    <s v="mlr5745"/>
    <x v="0"/>
    <x v="0"/>
    <x v="422"/>
    <x v="0"/>
    <x v="0"/>
  </r>
  <r>
    <n v="8960"/>
    <x v="1"/>
    <x v="1"/>
    <x v="0"/>
    <x v="0"/>
    <x v="0"/>
    <x v="0"/>
    <x v="0"/>
    <n v="4628260"/>
    <n v="4629198"/>
    <x v="0"/>
    <s v="BAB52135.1"/>
    <x v="0"/>
    <s v="mlr5745"/>
    <x v="0"/>
    <x v="0"/>
    <x v="422"/>
    <x v="417"/>
    <x v="0"/>
  </r>
  <r>
    <n v="8961"/>
    <x v="0"/>
    <x v="0"/>
    <x v="0"/>
    <x v="0"/>
    <x v="0"/>
    <x v="0"/>
    <x v="0"/>
    <n v="4629220"/>
    <n v="4629609"/>
    <x v="0"/>
    <m/>
    <x v="0"/>
    <s v="mlr5746"/>
    <x v="0"/>
    <x v="0"/>
    <x v="186"/>
    <x v="0"/>
    <x v="0"/>
  </r>
  <r>
    <n v="8962"/>
    <x v="1"/>
    <x v="1"/>
    <x v="0"/>
    <x v="0"/>
    <x v="0"/>
    <x v="0"/>
    <x v="0"/>
    <n v="4629220"/>
    <n v="4629609"/>
    <x v="0"/>
    <s v="BAB52136.1"/>
    <x v="0"/>
    <s v="mlr5746"/>
    <x v="0"/>
    <x v="0"/>
    <x v="186"/>
    <x v="183"/>
    <x v="0"/>
  </r>
  <r>
    <n v="8963"/>
    <x v="0"/>
    <x v="0"/>
    <x v="0"/>
    <x v="0"/>
    <x v="0"/>
    <x v="0"/>
    <x v="0"/>
    <n v="4629946"/>
    <n v="4630209"/>
    <x v="0"/>
    <m/>
    <x v="0"/>
    <s v="mlr5747"/>
    <x v="0"/>
    <x v="0"/>
    <x v="442"/>
    <x v="0"/>
    <x v="0"/>
  </r>
  <r>
    <n v="8964"/>
    <x v="1"/>
    <x v="1"/>
    <x v="0"/>
    <x v="0"/>
    <x v="0"/>
    <x v="0"/>
    <x v="0"/>
    <n v="4629946"/>
    <n v="4630209"/>
    <x v="0"/>
    <s v="BAB52137.1"/>
    <x v="1578"/>
    <s v="mlr5747"/>
    <x v="0"/>
    <x v="0"/>
    <x v="442"/>
    <x v="437"/>
    <x v="0"/>
  </r>
  <r>
    <n v="8965"/>
    <x v="0"/>
    <x v="0"/>
    <x v="0"/>
    <x v="0"/>
    <x v="0"/>
    <x v="0"/>
    <x v="0"/>
    <n v="4630200"/>
    <n v="4630367"/>
    <x v="0"/>
    <m/>
    <x v="0"/>
    <s v="msr5748"/>
    <x v="0"/>
    <x v="0"/>
    <x v="400"/>
    <x v="0"/>
    <x v="0"/>
  </r>
  <r>
    <n v="8966"/>
    <x v="1"/>
    <x v="1"/>
    <x v="0"/>
    <x v="0"/>
    <x v="0"/>
    <x v="0"/>
    <x v="0"/>
    <n v="4630200"/>
    <n v="4630367"/>
    <x v="0"/>
    <s v="BAB52138.1"/>
    <x v="1578"/>
    <s v="msr5748"/>
    <x v="0"/>
    <x v="0"/>
    <x v="400"/>
    <x v="395"/>
    <x v="0"/>
  </r>
  <r>
    <n v="8967"/>
    <x v="0"/>
    <x v="0"/>
    <x v="0"/>
    <x v="0"/>
    <x v="0"/>
    <x v="0"/>
    <x v="0"/>
    <n v="4630508"/>
    <n v="4630765"/>
    <x v="1"/>
    <m/>
    <x v="0"/>
    <s v="msl5749"/>
    <x v="0"/>
    <x v="0"/>
    <x v="170"/>
    <x v="0"/>
    <x v="0"/>
  </r>
  <r>
    <n v="8968"/>
    <x v="1"/>
    <x v="1"/>
    <x v="0"/>
    <x v="0"/>
    <x v="0"/>
    <x v="0"/>
    <x v="0"/>
    <n v="4630508"/>
    <n v="4630765"/>
    <x v="1"/>
    <s v="BAB52139.1"/>
    <x v="1579"/>
    <s v="msl5749"/>
    <x v="0"/>
    <x v="0"/>
    <x v="170"/>
    <x v="167"/>
    <x v="0"/>
  </r>
  <r>
    <n v="8969"/>
    <x v="0"/>
    <x v="0"/>
    <x v="0"/>
    <x v="0"/>
    <x v="0"/>
    <x v="0"/>
    <x v="0"/>
    <n v="4630887"/>
    <n v="4631336"/>
    <x v="0"/>
    <m/>
    <x v="0"/>
    <s v="mlr5750"/>
    <x v="0"/>
    <x v="0"/>
    <x v="361"/>
    <x v="0"/>
    <x v="0"/>
  </r>
  <r>
    <n v="8970"/>
    <x v="1"/>
    <x v="1"/>
    <x v="0"/>
    <x v="0"/>
    <x v="0"/>
    <x v="0"/>
    <x v="0"/>
    <n v="4630887"/>
    <n v="4631336"/>
    <x v="0"/>
    <s v="BAB52140.1"/>
    <x v="0"/>
    <s v="mlr5750"/>
    <x v="0"/>
    <x v="0"/>
    <x v="361"/>
    <x v="356"/>
    <x v="0"/>
  </r>
  <r>
    <n v="8971"/>
    <x v="0"/>
    <x v="0"/>
    <x v="0"/>
    <x v="0"/>
    <x v="0"/>
    <x v="0"/>
    <x v="0"/>
    <n v="4631803"/>
    <n v="4632354"/>
    <x v="0"/>
    <m/>
    <x v="0"/>
    <s v="mlr5751"/>
    <x v="0"/>
    <x v="0"/>
    <x v="176"/>
    <x v="0"/>
    <x v="0"/>
  </r>
  <r>
    <n v="8972"/>
    <x v="1"/>
    <x v="1"/>
    <x v="0"/>
    <x v="0"/>
    <x v="0"/>
    <x v="0"/>
    <x v="0"/>
    <n v="4631803"/>
    <n v="4632354"/>
    <x v="0"/>
    <s v="BAB52141.1"/>
    <x v="790"/>
    <s v="mlr5751"/>
    <x v="0"/>
    <x v="0"/>
    <x v="176"/>
    <x v="173"/>
    <x v="0"/>
  </r>
  <r>
    <n v="8973"/>
    <x v="0"/>
    <x v="0"/>
    <x v="0"/>
    <x v="0"/>
    <x v="0"/>
    <x v="0"/>
    <x v="0"/>
    <n v="4632895"/>
    <n v="4633494"/>
    <x v="0"/>
    <m/>
    <x v="0"/>
    <s v="mlr5752"/>
    <x v="0"/>
    <x v="0"/>
    <x v="521"/>
    <x v="0"/>
    <x v="0"/>
  </r>
  <r>
    <n v="8974"/>
    <x v="1"/>
    <x v="1"/>
    <x v="0"/>
    <x v="0"/>
    <x v="0"/>
    <x v="0"/>
    <x v="0"/>
    <n v="4632895"/>
    <n v="4633494"/>
    <x v="0"/>
    <s v="BAB52142.1"/>
    <x v="0"/>
    <s v="mlr5752"/>
    <x v="0"/>
    <x v="0"/>
    <x v="521"/>
    <x v="515"/>
    <x v="0"/>
  </r>
  <r>
    <n v="8975"/>
    <x v="0"/>
    <x v="0"/>
    <x v="0"/>
    <x v="0"/>
    <x v="0"/>
    <x v="0"/>
    <x v="0"/>
    <n v="4634023"/>
    <n v="4634328"/>
    <x v="1"/>
    <m/>
    <x v="0"/>
    <s v="mll5753"/>
    <x v="0"/>
    <x v="0"/>
    <x v="191"/>
    <x v="0"/>
    <x v="0"/>
  </r>
  <r>
    <n v="8976"/>
    <x v="1"/>
    <x v="1"/>
    <x v="0"/>
    <x v="0"/>
    <x v="0"/>
    <x v="0"/>
    <x v="0"/>
    <n v="4634023"/>
    <n v="4634328"/>
    <x v="1"/>
    <s v="BAB52143.1"/>
    <x v="0"/>
    <s v="mll5753"/>
    <x v="0"/>
    <x v="0"/>
    <x v="191"/>
    <x v="188"/>
    <x v="0"/>
  </r>
  <r>
    <n v="8977"/>
    <x v="0"/>
    <x v="0"/>
    <x v="0"/>
    <x v="0"/>
    <x v="0"/>
    <x v="0"/>
    <x v="0"/>
    <n v="4636192"/>
    <n v="4636323"/>
    <x v="0"/>
    <m/>
    <x v="0"/>
    <s v="msr5754"/>
    <x v="0"/>
    <x v="0"/>
    <x v="711"/>
    <x v="0"/>
    <x v="0"/>
  </r>
  <r>
    <n v="8978"/>
    <x v="1"/>
    <x v="1"/>
    <x v="0"/>
    <x v="0"/>
    <x v="0"/>
    <x v="0"/>
    <x v="0"/>
    <n v="4636192"/>
    <n v="4636323"/>
    <x v="0"/>
    <s v="BAB52144.1"/>
    <x v="0"/>
    <s v="msr5754"/>
    <x v="0"/>
    <x v="0"/>
    <x v="711"/>
    <x v="701"/>
    <x v="0"/>
  </r>
  <r>
    <n v="8979"/>
    <x v="0"/>
    <x v="0"/>
    <x v="0"/>
    <x v="0"/>
    <x v="0"/>
    <x v="0"/>
    <x v="0"/>
    <n v="4636722"/>
    <n v="4636949"/>
    <x v="0"/>
    <m/>
    <x v="0"/>
    <s v="msr5755"/>
    <x v="0"/>
    <x v="0"/>
    <x v="148"/>
    <x v="0"/>
    <x v="0"/>
  </r>
  <r>
    <n v="8980"/>
    <x v="1"/>
    <x v="1"/>
    <x v="0"/>
    <x v="0"/>
    <x v="0"/>
    <x v="0"/>
    <x v="0"/>
    <n v="4636722"/>
    <n v="4636949"/>
    <x v="0"/>
    <s v="BAB52145.1"/>
    <x v="0"/>
    <s v="msr5755"/>
    <x v="0"/>
    <x v="0"/>
    <x v="148"/>
    <x v="148"/>
    <x v="0"/>
  </r>
  <r>
    <n v="8981"/>
    <x v="0"/>
    <x v="0"/>
    <x v="0"/>
    <x v="0"/>
    <x v="0"/>
    <x v="0"/>
    <x v="0"/>
    <n v="4637672"/>
    <n v="4637908"/>
    <x v="1"/>
    <m/>
    <x v="0"/>
    <s v="msl5756"/>
    <x v="0"/>
    <x v="0"/>
    <x v="283"/>
    <x v="0"/>
    <x v="0"/>
  </r>
  <r>
    <n v="8982"/>
    <x v="1"/>
    <x v="1"/>
    <x v="0"/>
    <x v="0"/>
    <x v="0"/>
    <x v="0"/>
    <x v="0"/>
    <n v="4637672"/>
    <n v="4637908"/>
    <x v="1"/>
    <s v="BAB52146.1"/>
    <x v="0"/>
    <s v="msl5756"/>
    <x v="0"/>
    <x v="0"/>
    <x v="283"/>
    <x v="279"/>
    <x v="0"/>
  </r>
  <r>
    <n v="8983"/>
    <x v="0"/>
    <x v="0"/>
    <x v="0"/>
    <x v="0"/>
    <x v="0"/>
    <x v="0"/>
    <x v="0"/>
    <n v="4638278"/>
    <n v="4639069"/>
    <x v="0"/>
    <m/>
    <x v="0"/>
    <s v="mlr5757"/>
    <x v="0"/>
    <x v="0"/>
    <x v="83"/>
    <x v="0"/>
    <x v="0"/>
  </r>
  <r>
    <n v="8984"/>
    <x v="1"/>
    <x v="1"/>
    <x v="0"/>
    <x v="0"/>
    <x v="0"/>
    <x v="0"/>
    <x v="0"/>
    <n v="4638278"/>
    <n v="4639069"/>
    <x v="0"/>
    <s v="BAB52147.1"/>
    <x v="1098"/>
    <s v="mlr5757"/>
    <x v="0"/>
    <x v="0"/>
    <x v="83"/>
    <x v="84"/>
    <x v="0"/>
  </r>
  <r>
    <n v="8985"/>
    <x v="0"/>
    <x v="0"/>
    <x v="0"/>
    <x v="0"/>
    <x v="0"/>
    <x v="0"/>
    <x v="0"/>
    <n v="4639531"/>
    <n v="4639929"/>
    <x v="1"/>
    <m/>
    <x v="0"/>
    <s v="mll5758"/>
    <x v="0"/>
    <x v="0"/>
    <x v="79"/>
    <x v="0"/>
    <x v="0"/>
  </r>
  <r>
    <n v="8986"/>
    <x v="1"/>
    <x v="1"/>
    <x v="0"/>
    <x v="0"/>
    <x v="0"/>
    <x v="0"/>
    <x v="0"/>
    <n v="4639531"/>
    <n v="4639929"/>
    <x v="1"/>
    <s v="BAB52148.1"/>
    <x v="0"/>
    <s v="mll5758"/>
    <x v="0"/>
    <x v="0"/>
    <x v="79"/>
    <x v="80"/>
    <x v="0"/>
  </r>
  <r>
    <n v="8987"/>
    <x v="0"/>
    <x v="0"/>
    <x v="0"/>
    <x v="0"/>
    <x v="0"/>
    <x v="0"/>
    <x v="0"/>
    <n v="4639946"/>
    <n v="4640362"/>
    <x v="1"/>
    <m/>
    <x v="0"/>
    <s v="mll5759"/>
    <x v="0"/>
    <x v="0"/>
    <x v="226"/>
    <x v="0"/>
    <x v="0"/>
  </r>
  <r>
    <n v="8988"/>
    <x v="1"/>
    <x v="1"/>
    <x v="0"/>
    <x v="0"/>
    <x v="0"/>
    <x v="0"/>
    <x v="0"/>
    <n v="4639946"/>
    <n v="4640362"/>
    <x v="1"/>
    <s v="BAB52149.1"/>
    <x v="706"/>
    <s v="mll5759"/>
    <x v="0"/>
    <x v="0"/>
    <x v="226"/>
    <x v="223"/>
    <x v="0"/>
  </r>
  <r>
    <n v="8989"/>
    <x v="0"/>
    <x v="0"/>
    <x v="0"/>
    <x v="0"/>
    <x v="0"/>
    <x v="0"/>
    <x v="0"/>
    <n v="4642474"/>
    <n v="4642701"/>
    <x v="1"/>
    <m/>
    <x v="0"/>
    <s v="msl5762"/>
    <x v="0"/>
    <x v="0"/>
    <x v="148"/>
    <x v="0"/>
    <x v="0"/>
  </r>
  <r>
    <n v="8990"/>
    <x v="1"/>
    <x v="1"/>
    <x v="0"/>
    <x v="0"/>
    <x v="0"/>
    <x v="0"/>
    <x v="0"/>
    <n v="4642474"/>
    <n v="4642701"/>
    <x v="1"/>
    <s v="BAB52150.1"/>
    <x v="1130"/>
    <s v="msl5762"/>
    <x v="0"/>
    <x v="0"/>
    <x v="148"/>
    <x v="148"/>
    <x v="0"/>
  </r>
  <r>
    <n v="8991"/>
    <x v="0"/>
    <x v="0"/>
    <x v="0"/>
    <x v="0"/>
    <x v="0"/>
    <x v="0"/>
    <x v="0"/>
    <n v="4643427"/>
    <n v="4644614"/>
    <x v="1"/>
    <m/>
    <x v="0"/>
    <s v="mll5763"/>
    <x v="0"/>
    <x v="0"/>
    <x v="383"/>
    <x v="0"/>
    <x v="0"/>
  </r>
  <r>
    <n v="8992"/>
    <x v="1"/>
    <x v="1"/>
    <x v="0"/>
    <x v="0"/>
    <x v="0"/>
    <x v="0"/>
    <x v="0"/>
    <n v="4643427"/>
    <n v="4644614"/>
    <x v="1"/>
    <s v="BAB52151.1"/>
    <x v="1580"/>
    <s v="mll5763"/>
    <x v="0"/>
    <x v="0"/>
    <x v="383"/>
    <x v="378"/>
    <x v="0"/>
  </r>
  <r>
    <n v="8993"/>
    <x v="0"/>
    <x v="0"/>
    <x v="0"/>
    <x v="0"/>
    <x v="0"/>
    <x v="0"/>
    <x v="0"/>
    <n v="4645089"/>
    <n v="4646111"/>
    <x v="1"/>
    <m/>
    <x v="0"/>
    <s v="mll5764"/>
    <x v="0"/>
    <x v="0"/>
    <x v="141"/>
    <x v="0"/>
    <x v="0"/>
  </r>
  <r>
    <n v="8994"/>
    <x v="1"/>
    <x v="1"/>
    <x v="0"/>
    <x v="0"/>
    <x v="0"/>
    <x v="0"/>
    <x v="0"/>
    <n v="4645089"/>
    <n v="4646111"/>
    <x v="1"/>
    <s v="BAB52152.1"/>
    <x v="1011"/>
    <s v="mll5764"/>
    <x v="0"/>
    <x v="0"/>
    <x v="141"/>
    <x v="141"/>
    <x v="0"/>
  </r>
  <r>
    <n v="8995"/>
    <x v="0"/>
    <x v="0"/>
    <x v="0"/>
    <x v="0"/>
    <x v="0"/>
    <x v="0"/>
    <x v="0"/>
    <n v="4646108"/>
    <n v="4646947"/>
    <x v="1"/>
    <m/>
    <x v="0"/>
    <s v="mll5765"/>
    <x v="0"/>
    <x v="0"/>
    <x v="338"/>
    <x v="0"/>
    <x v="0"/>
  </r>
  <r>
    <n v="8996"/>
    <x v="1"/>
    <x v="1"/>
    <x v="0"/>
    <x v="0"/>
    <x v="0"/>
    <x v="0"/>
    <x v="0"/>
    <n v="4646108"/>
    <n v="4646947"/>
    <x v="1"/>
    <s v="BAB52153.1"/>
    <x v="1011"/>
    <s v="mll5765"/>
    <x v="0"/>
    <x v="0"/>
    <x v="338"/>
    <x v="333"/>
    <x v="0"/>
  </r>
  <r>
    <n v="8997"/>
    <x v="0"/>
    <x v="0"/>
    <x v="0"/>
    <x v="0"/>
    <x v="0"/>
    <x v="0"/>
    <x v="0"/>
    <n v="4646967"/>
    <n v="4647719"/>
    <x v="1"/>
    <m/>
    <x v="0"/>
    <s v="mll5766"/>
    <x v="0"/>
    <x v="0"/>
    <x v="393"/>
    <x v="0"/>
    <x v="0"/>
  </r>
  <r>
    <n v="8998"/>
    <x v="1"/>
    <x v="1"/>
    <x v="0"/>
    <x v="0"/>
    <x v="0"/>
    <x v="0"/>
    <x v="0"/>
    <n v="4646967"/>
    <n v="4647719"/>
    <x v="1"/>
    <s v="BAB52154.1"/>
    <x v="1581"/>
    <s v="mll5766"/>
    <x v="0"/>
    <x v="0"/>
    <x v="393"/>
    <x v="388"/>
    <x v="0"/>
  </r>
  <r>
    <n v="8999"/>
    <x v="0"/>
    <x v="0"/>
    <x v="0"/>
    <x v="0"/>
    <x v="0"/>
    <x v="0"/>
    <x v="0"/>
    <n v="4647760"/>
    <n v="4648653"/>
    <x v="1"/>
    <m/>
    <x v="0"/>
    <s v="mll5767"/>
    <x v="0"/>
    <x v="0"/>
    <x v="498"/>
    <x v="0"/>
    <x v="0"/>
  </r>
  <r>
    <n v="9000"/>
    <x v="1"/>
    <x v="1"/>
    <x v="0"/>
    <x v="0"/>
    <x v="0"/>
    <x v="0"/>
    <x v="0"/>
    <n v="4647760"/>
    <n v="4648653"/>
    <x v="1"/>
    <s v="BAB52155.1"/>
    <x v="0"/>
    <s v="mll5767"/>
    <x v="0"/>
    <x v="0"/>
    <x v="498"/>
    <x v="492"/>
    <x v="0"/>
  </r>
  <r>
    <n v="9001"/>
    <x v="0"/>
    <x v="0"/>
    <x v="0"/>
    <x v="0"/>
    <x v="0"/>
    <x v="0"/>
    <x v="0"/>
    <n v="4648719"/>
    <n v="4649681"/>
    <x v="1"/>
    <m/>
    <x v="0"/>
    <s v="mll5768"/>
    <x v="0"/>
    <x v="0"/>
    <x v="421"/>
    <x v="0"/>
    <x v="0"/>
  </r>
  <r>
    <n v="9002"/>
    <x v="1"/>
    <x v="1"/>
    <x v="0"/>
    <x v="0"/>
    <x v="0"/>
    <x v="0"/>
    <x v="0"/>
    <n v="4648719"/>
    <n v="4649681"/>
    <x v="1"/>
    <s v="BAB52156.1"/>
    <x v="1582"/>
    <s v="mll5768"/>
    <x v="0"/>
    <x v="0"/>
    <x v="421"/>
    <x v="416"/>
    <x v="0"/>
  </r>
  <r>
    <n v="9003"/>
    <x v="0"/>
    <x v="0"/>
    <x v="0"/>
    <x v="0"/>
    <x v="0"/>
    <x v="0"/>
    <x v="0"/>
    <n v="4649704"/>
    <n v="4650708"/>
    <x v="1"/>
    <m/>
    <x v="0"/>
    <s v="mll5769"/>
    <x v="0"/>
    <x v="0"/>
    <x v="100"/>
    <x v="0"/>
    <x v="0"/>
  </r>
  <r>
    <n v="9004"/>
    <x v="1"/>
    <x v="1"/>
    <x v="0"/>
    <x v="0"/>
    <x v="0"/>
    <x v="0"/>
    <x v="0"/>
    <n v="4649704"/>
    <n v="4650708"/>
    <x v="1"/>
    <s v="BAB52157.1"/>
    <x v="903"/>
    <s v="mll5769"/>
    <x v="0"/>
    <x v="0"/>
    <x v="100"/>
    <x v="101"/>
    <x v="0"/>
  </r>
  <r>
    <n v="9005"/>
    <x v="0"/>
    <x v="0"/>
    <x v="0"/>
    <x v="0"/>
    <x v="0"/>
    <x v="0"/>
    <x v="0"/>
    <n v="4650705"/>
    <n v="4652237"/>
    <x v="1"/>
    <m/>
    <x v="0"/>
    <s v="mll5770"/>
    <x v="0"/>
    <x v="0"/>
    <x v="655"/>
    <x v="0"/>
    <x v="0"/>
  </r>
  <r>
    <n v="9006"/>
    <x v="1"/>
    <x v="1"/>
    <x v="0"/>
    <x v="0"/>
    <x v="0"/>
    <x v="0"/>
    <x v="0"/>
    <n v="4650705"/>
    <n v="4652237"/>
    <x v="1"/>
    <s v="BAB52158.1"/>
    <x v="6"/>
    <s v="mll5770"/>
    <x v="0"/>
    <x v="0"/>
    <x v="655"/>
    <x v="647"/>
    <x v="0"/>
  </r>
  <r>
    <n v="9007"/>
    <x v="0"/>
    <x v="0"/>
    <x v="0"/>
    <x v="0"/>
    <x v="0"/>
    <x v="0"/>
    <x v="0"/>
    <n v="4652345"/>
    <n v="4653340"/>
    <x v="0"/>
    <m/>
    <x v="0"/>
    <s v="mlr5771"/>
    <x v="0"/>
    <x v="0"/>
    <x v="299"/>
    <x v="0"/>
    <x v="0"/>
  </r>
  <r>
    <n v="9008"/>
    <x v="1"/>
    <x v="1"/>
    <x v="0"/>
    <x v="0"/>
    <x v="0"/>
    <x v="0"/>
    <x v="0"/>
    <n v="4652345"/>
    <n v="4653340"/>
    <x v="0"/>
    <s v="BAB52159.1"/>
    <x v="1130"/>
    <s v="mlr5771"/>
    <x v="0"/>
    <x v="0"/>
    <x v="299"/>
    <x v="294"/>
    <x v="0"/>
  </r>
  <r>
    <n v="9009"/>
    <x v="0"/>
    <x v="0"/>
    <x v="0"/>
    <x v="0"/>
    <x v="0"/>
    <x v="0"/>
    <x v="0"/>
    <n v="4654041"/>
    <n v="4654331"/>
    <x v="0"/>
    <m/>
    <x v="0"/>
    <s v="msr5773"/>
    <x v="0"/>
    <x v="0"/>
    <x v="444"/>
    <x v="0"/>
    <x v="0"/>
  </r>
  <r>
    <n v="9010"/>
    <x v="1"/>
    <x v="1"/>
    <x v="0"/>
    <x v="0"/>
    <x v="0"/>
    <x v="0"/>
    <x v="0"/>
    <n v="4654041"/>
    <n v="4654331"/>
    <x v="0"/>
    <s v="BAB52160.1"/>
    <x v="0"/>
    <s v="msr5773"/>
    <x v="0"/>
    <x v="0"/>
    <x v="444"/>
    <x v="439"/>
    <x v="0"/>
  </r>
  <r>
    <n v="9011"/>
    <x v="0"/>
    <x v="0"/>
    <x v="0"/>
    <x v="0"/>
    <x v="0"/>
    <x v="0"/>
    <x v="0"/>
    <n v="4655085"/>
    <n v="4655393"/>
    <x v="1"/>
    <m/>
    <x v="0"/>
    <s v="mll5774"/>
    <x v="0"/>
    <x v="0"/>
    <x v="111"/>
    <x v="0"/>
    <x v="0"/>
  </r>
  <r>
    <n v="9012"/>
    <x v="1"/>
    <x v="1"/>
    <x v="0"/>
    <x v="0"/>
    <x v="0"/>
    <x v="0"/>
    <x v="0"/>
    <n v="4655085"/>
    <n v="4655393"/>
    <x v="1"/>
    <s v="BAB52161.1"/>
    <x v="1098"/>
    <s v="mll5774"/>
    <x v="0"/>
    <x v="0"/>
    <x v="111"/>
    <x v="111"/>
    <x v="0"/>
  </r>
  <r>
    <n v="9013"/>
    <x v="0"/>
    <x v="0"/>
    <x v="0"/>
    <x v="0"/>
    <x v="0"/>
    <x v="0"/>
    <x v="0"/>
    <n v="4655769"/>
    <n v="4656089"/>
    <x v="0"/>
    <m/>
    <x v="0"/>
    <s v="mlr5775"/>
    <x v="0"/>
    <x v="0"/>
    <x v="49"/>
    <x v="0"/>
    <x v="0"/>
  </r>
  <r>
    <n v="9014"/>
    <x v="1"/>
    <x v="1"/>
    <x v="0"/>
    <x v="0"/>
    <x v="0"/>
    <x v="0"/>
    <x v="0"/>
    <n v="4655769"/>
    <n v="4656089"/>
    <x v="0"/>
    <s v="BAB52162.1"/>
    <x v="1208"/>
    <s v="mlr5775"/>
    <x v="0"/>
    <x v="0"/>
    <x v="49"/>
    <x v="50"/>
    <x v="0"/>
  </r>
  <r>
    <n v="9015"/>
    <x v="0"/>
    <x v="0"/>
    <x v="0"/>
    <x v="0"/>
    <x v="0"/>
    <x v="0"/>
    <x v="0"/>
    <n v="4656273"/>
    <n v="4656845"/>
    <x v="0"/>
    <m/>
    <x v="0"/>
    <s v="mlr5776"/>
    <x v="0"/>
    <x v="0"/>
    <x v="215"/>
    <x v="0"/>
    <x v="0"/>
  </r>
  <r>
    <n v="9016"/>
    <x v="1"/>
    <x v="1"/>
    <x v="0"/>
    <x v="0"/>
    <x v="0"/>
    <x v="0"/>
    <x v="0"/>
    <n v="4656273"/>
    <n v="4656845"/>
    <x v="0"/>
    <s v="BAB52163.1"/>
    <x v="0"/>
    <s v="mlr5776"/>
    <x v="0"/>
    <x v="0"/>
    <x v="215"/>
    <x v="212"/>
    <x v="0"/>
  </r>
  <r>
    <n v="9017"/>
    <x v="0"/>
    <x v="0"/>
    <x v="0"/>
    <x v="0"/>
    <x v="0"/>
    <x v="0"/>
    <x v="0"/>
    <n v="4656885"/>
    <n v="4658267"/>
    <x v="1"/>
    <m/>
    <x v="0"/>
    <s v="mll5777"/>
    <x v="0"/>
    <x v="0"/>
    <x v="30"/>
    <x v="0"/>
    <x v="0"/>
  </r>
  <r>
    <n v="9018"/>
    <x v="1"/>
    <x v="1"/>
    <x v="0"/>
    <x v="0"/>
    <x v="0"/>
    <x v="0"/>
    <x v="0"/>
    <n v="4656885"/>
    <n v="4658267"/>
    <x v="1"/>
    <s v="BAB52164.1"/>
    <x v="1583"/>
    <s v="mll5777"/>
    <x v="0"/>
    <x v="0"/>
    <x v="30"/>
    <x v="31"/>
    <x v="0"/>
  </r>
  <r>
    <n v="9019"/>
    <x v="0"/>
    <x v="0"/>
    <x v="0"/>
    <x v="0"/>
    <x v="0"/>
    <x v="0"/>
    <x v="0"/>
    <n v="4658254"/>
    <n v="4658931"/>
    <x v="1"/>
    <m/>
    <x v="0"/>
    <s v="mll5778"/>
    <x v="0"/>
    <x v="0"/>
    <x v="220"/>
    <x v="0"/>
    <x v="0"/>
  </r>
  <r>
    <n v="9020"/>
    <x v="1"/>
    <x v="1"/>
    <x v="0"/>
    <x v="0"/>
    <x v="0"/>
    <x v="0"/>
    <x v="0"/>
    <n v="4658254"/>
    <n v="4658931"/>
    <x v="1"/>
    <s v="BAB52165.1"/>
    <x v="715"/>
    <s v="mll5778"/>
    <x v="0"/>
    <x v="0"/>
    <x v="220"/>
    <x v="217"/>
    <x v="0"/>
  </r>
  <r>
    <n v="9021"/>
    <x v="0"/>
    <x v="0"/>
    <x v="0"/>
    <x v="0"/>
    <x v="0"/>
    <x v="0"/>
    <x v="0"/>
    <n v="4659013"/>
    <n v="4662129"/>
    <x v="1"/>
    <m/>
    <x v="0"/>
    <s v="mll5779"/>
    <x v="0"/>
    <x v="0"/>
    <x v="786"/>
    <x v="0"/>
    <x v="0"/>
  </r>
  <r>
    <n v="9022"/>
    <x v="1"/>
    <x v="1"/>
    <x v="0"/>
    <x v="0"/>
    <x v="0"/>
    <x v="0"/>
    <x v="0"/>
    <n v="4659013"/>
    <n v="4662129"/>
    <x v="1"/>
    <s v="BAB52166.1"/>
    <x v="984"/>
    <s v="mll5779"/>
    <x v="0"/>
    <x v="0"/>
    <x v="786"/>
    <x v="776"/>
    <x v="0"/>
  </r>
  <r>
    <n v="9023"/>
    <x v="0"/>
    <x v="0"/>
    <x v="0"/>
    <x v="0"/>
    <x v="0"/>
    <x v="0"/>
    <x v="0"/>
    <n v="4662126"/>
    <n v="4663379"/>
    <x v="1"/>
    <m/>
    <x v="0"/>
    <s v="mll5780"/>
    <x v="0"/>
    <x v="0"/>
    <x v="4"/>
    <x v="0"/>
    <x v="0"/>
  </r>
  <r>
    <n v="9024"/>
    <x v="1"/>
    <x v="1"/>
    <x v="0"/>
    <x v="0"/>
    <x v="0"/>
    <x v="0"/>
    <x v="0"/>
    <n v="4662126"/>
    <n v="4663379"/>
    <x v="1"/>
    <s v="BAB52167.1"/>
    <x v="873"/>
    <s v="mll5780"/>
    <x v="0"/>
    <x v="0"/>
    <x v="4"/>
    <x v="5"/>
    <x v="0"/>
  </r>
  <r>
    <n v="9025"/>
    <x v="0"/>
    <x v="0"/>
    <x v="0"/>
    <x v="0"/>
    <x v="0"/>
    <x v="0"/>
    <x v="0"/>
    <n v="4663518"/>
    <n v="4663760"/>
    <x v="0"/>
    <m/>
    <x v="0"/>
    <s v="msr5782"/>
    <x v="0"/>
    <x v="0"/>
    <x v="89"/>
    <x v="0"/>
    <x v="0"/>
  </r>
  <r>
    <n v="9026"/>
    <x v="1"/>
    <x v="1"/>
    <x v="0"/>
    <x v="0"/>
    <x v="0"/>
    <x v="0"/>
    <x v="0"/>
    <n v="4663518"/>
    <n v="4663760"/>
    <x v="0"/>
    <s v="BAB52168.1"/>
    <x v="0"/>
    <s v="msr5782"/>
    <x v="0"/>
    <x v="0"/>
    <x v="89"/>
    <x v="90"/>
    <x v="0"/>
  </r>
  <r>
    <n v="9027"/>
    <x v="0"/>
    <x v="0"/>
    <x v="0"/>
    <x v="0"/>
    <x v="0"/>
    <x v="0"/>
    <x v="0"/>
    <n v="4663960"/>
    <n v="4664256"/>
    <x v="1"/>
    <m/>
    <x v="0"/>
    <s v="msl5783"/>
    <x v="0"/>
    <x v="0"/>
    <x v="249"/>
    <x v="0"/>
    <x v="0"/>
  </r>
  <r>
    <n v="9028"/>
    <x v="1"/>
    <x v="1"/>
    <x v="0"/>
    <x v="0"/>
    <x v="0"/>
    <x v="0"/>
    <x v="0"/>
    <n v="4663960"/>
    <n v="4664256"/>
    <x v="1"/>
    <s v="BAB52169.1"/>
    <x v="0"/>
    <s v="msl5783"/>
    <x v="0"/>
    <x v="0"/>
    <x v="249"/>
    <x v="246"/>
    <x v="0"/>
  </r>
  <r>
    <n v="9029"/>
    <x v="0"/>
    <x v="0"/>
    <x v="0"/>
    <x v="0"/>
    <x v="0"/>
    <x v="0"/>
    <x v="0"/>
    <n v="4664257"/>
    <n v="4664508"/>
    <x v="1"/>
    <m/>
    <x v="0"/>
    <s v="msl5784"/>
    <x v="0"/>
    <x v="0"/>
    <x v="44"/>
    <x v="0"/>
    <x v="0"/>
  </r>
  <r>
    <n v="9030"/>
    <x v="1"/>
    <x v="1"/>
    <x v="0"/>
    <x v="0"/>
    <x v="0"/>
    <x v="0"/>
    <x v="0"/>
    <n v="4664257"/>
    <n v="4664508"/>
    <x v="1"/>
    <s v="BAB52170.1"/>
    <x v="0"/>
    <s v="msl5784"/>
    <x v="0"/>
    <x v="0"/>
    <x v="44"/>
    <x v="45"/>
    <x v="0"/>
  </r>
  <r>
    <n v="9031"/>
    <x v="0"/>
    <x v="0"/>
    <x v="0"/>
    <x v="0"/>
    <x v="0"/>
    <x v="0"/>
    <x v="0"/>
    <n v="4665317"/>
    <n v="4665805"/>
    <x v="0"/>
    <m/>
    <x v="0"/>
    <s v="mlr5785"/>
    <x v="0"/>
    <x v="0"/>
    <x v="96"/>
    <x v="0"/>
    <x v="0"/>
  </r>
  <r>
    <n v="9032"/>
    <x v="1"/>
    <x v="1"/>
    <x v="0"/>
    <x v="0"/>
    <x v="0"/>
    <x v="0"/>
    <x v="0"/>
    <n v="4665317"/>
    <n v="4665805"/>
    <x v="0"/>
    <s v="BAB52171.1"/>
    <x v="1584"/>
    <s v="mlr5785"/>
    <x v="0"/>
    <x v="0"/>
    <x v="96"/>
    <x v="97"/>
    <x v="0"/>
  </r>
  <r>
    <n v="9033"/>
    <x v="0"/>
    <x v="0"/>
    <x v="0"/>
    <x v="0"/>
    <x v="0"/>
    <x v="0"/>
    <x v="0"/>
    <n v="4666145"/>
    <n v="4667254"/>
    <x v="0"/>
    <m/>
    <x v="0"/>
    <s v="mlr5786"/>
    <x v="0"/>
    <x v="0"/>
    <x v="340"/>
    <x v="0"/>
    <x v="0"/>
  </r>
  <r>
    <n v="9034"/>
    <x v="1"/>
    <x v="1"/>
    <x v="0"/>
    <x v="0"/>
    <x v="0"/>
    <x v="0"/>
    <x v="0"/>
    <n v="4666145"/>
    <n v="4667254"/>
    <x v="0"/>
    <s v="BAB52172.1"/>
    <x v="30"/>
    <s v="mlr5786"/>
    <x v="0"/>
    <x v="0"/>
    <x v="340"/>
    <x v="335"/>
    <x v="0"/>
  </r>
  <r>
    <n v="9035"/>
    <x v="0"/>
    <x v="0"/>
    <x v="0"/>
    <x v="0"/>
    <x v="0"/>
    <x v="0"/>
    <x v="0"/>
    <n v="4667381"/>
    <n v="4668403"/>
    <x v="0"/>
    <m/>
    <x v="0"/>
    <s v="mlr5787"/>
    <x v="0"/>
    <x v="0"/>
    <x v="141"/>
    <x v="0"/>
    <x v="0"/>
  </r>
  <r>
    <n v="9036"/>
    <x v="1"/>
    <x v="1"/>
    <x v="0"/>
    <x v="0"/>
    <x v="0"/>
    <x v="0"/>
    <x v="0"/>
    <n v="4667381"/>
    <n v="4668403"/>
    <x v="0"/>
    <s v="BAB52173.1"/>
    <x v="0"/>
    <s v="mlr5787"/>
    <x v="0"/>
    <x v="0"/>
    <x v="141"/>
    <x v="141"/>
    <x v="0"/>
  </r>
  <r>
    <n v="9037"/>
    <x v="0"/>
    <x v="0"/>
    <x v="0"/>
    <x v="0"/>
    <x v="0"/>
    <x v="0"/>
    <x v="0"/>
    <n v="4668665"/>
    <n v="4669435"/>
    <x v="1"/>
    <m/>
    <x v="0"/>
    <s v="mll5788"/>
    <x v="0"/>
    <x v="0"/>
    <x v="327"/>
    <x v="0"/>
    <x v="0"/>
  </r>
  <r>
    <n v="9038"/>
    <x v="1"/>
    <x v="1"/>
    <x v="0"/>
    <x v="0"/>
    <x v="0"/>
    <x v="0"/>
    <x v="0"/>
    <n v="4668665"/>
    <n v="4669435"/>
    <x v="1"/>
    <s v="BAB52174.1"/>
    <x v="1585"/>
    <s v="mll5788"/>
    <x v="0"/>
    <x v="0"/>
    <x v="327"/>
    <x v="322"/>
    <x v="0"/>
  </r>
  <r>
    <n v="9039"/>
    <x v="0"/>
    <x v="0"/>
    <x v="0"/>
    <x v="0"/>
    <x v="0"/>
    <x v="0"/>
    <x v="0"/>
    <n v="4669426"/>
    <n v="4670031"/>
    <x v="1"/>
    <m/>
    <x v="0"/>
    <s v="mll5789"/>
    <x v="0"/>
    <x v="0"/>
    <x v="90"/>
    <x v="0"/>
    <x v="0"/>
  </r>
  <r>
    <n v="9040"/>
    <x v="1"/>
    <x v="1"/>
    <x v="0"/>
    <x v="0"/>
    <x v="0"/>
    <x v="0"/>
    <x v="0"/>
    <n v="4669426"/>
    <n v="4670031"/>
    <x v="1"/>
    <s v="BAB52175.1"/>
    <x v="1586"/>
    <s v="mll5789"/>
    <x v="0"/>
    <x v="0"/>
    <x v="90"/>
    <x v="91"/>
    <x v="0"/>
  </r>
  <r>
    <n v="9041"/>
    <x v="0"/>
    <x v="0"/>
    <x v="0"/>
    <x v="0"/>
    <x v="0"/>
    <x v="0"/>
    <x v="0"/>
    <n v="4670028"/>
    <n v="4670801"/>
    <x v="1"/>
    <m/>
    <x v="0"/>
    <s v="mll5790"/>
    <x v="0"/>
    <x v="0"/>
    <x v="50"/>
    <x v="0"/>
    <x v="0"/>
  </r>
  <r>
    <n v="9042"/>
    <x v="1"/>
    <x v="1"/>
    <x v="0"/>
    <x v="0"/>
    <x v="0"/>
    <x v="0"/>
    <x v="0"/>
    <n v="4670028"/>
    <n v="4670801"/>
    <x v="1"/>
    <s v="BAB52176.1"/>
    <x v="1587"/>
    <s v="mll5790"/>
    <x v="0"/>
    <x v="0"/>
    <x v="50"/>
    <x v="51"/>
    <x v="0"/>
  </r>
  <r>
    <n v="9043"/>
    <x v="0"/>
    <x v="0"/>
    <x v="0"/>
    <x v="0"/>
    <x v="0"/>
    <x v="0"/>
    <x v="0"/>
    <n v="4670803"/>
    <n v="4671000"/>
    <x v="1"/>
    <m/>
    <x v="0"/>
    <s v="msl5792"/>
    <x v="0"/>
    <x v="0"/>
    <x v="195"/>
    <x v="0"/>
    <x v="0"/>
  </r>
  <r>
    <n v="9044"/>
    <x v="1"/>
    <x v="1"/>
    <x v="0"/>
    <x v="0"/>
    <x v="0"/>
    <x v="0"/>
    <x v="0"/>
    <n v="4670803"/>
    <n v="4671000"/>
    <x v="1"/>
    <s v="BAB52177.1"/>
    <x v="1587"/>
    <s v="msl5792"/>
    <x v="0"/>
    <x v="0"/>
    <x v="195"/>
    <x v="192"/>
    <x v="0"/>
  </r>
  <r>
    <n v="9045"/>
    <x v="0"/>
    <x v="0"/>
    <x v="0"/>
    <x v="0"/>
    <x v="0"/>
    <x v="0"/>
    <x v="0"/>
    <n v="4670969"/>
    <n v="4671970"/>
    <x v="1"/>
    <m/>
    <x v="0"/>
    <s v="mll5793"/>
    <x v="0"/>
    <x v="0"/>
    <x v="412"/>
    <x v="0"/>
    <x v="0"/>
  </r>
  <r>
    <n v="9046"/>
    <x v="1"/>
    <x v="1"/>
    <x v="0"/>
    <x v="0"/>
    <x v="0"/>
    <x v="0"/>
    <x v="0"/>
    <n v="4670969"/>
    <n v="4671970"/>
    <x v="1"/>
    <s v="BAB52178.1"/>
    <x v="1588"/>
    <s v="mll5793"/>
    <x v="0"/>
    <x v="0"/>
    <x v="412"/>
    <x v="407"/>
    <x v="0"/>
  </r>
  <r>
    <n v="9047"/>
    <x v="0"/>
    <x v="0"/>
    <x v="0"/>
    <x v="0"/>
    <x v="0"/>
    <x v="0"/>
    <x v="0"/>
    <n v="4671967"/>
    <n v="4673826"/>
    <x v="1"/>
    <m/>
    <x v="0"/>
    <s v="mll5795"/>
    <x v="0"/>
    <x v="0"/>
    <x v="787"/>
    <x v="0"/>
    <x v="0"/>
  </r>
  <r>
    <n v="9048"/>
    <x v="1"/>
    <x v="1"/>
    <x v="0"/>
    <x v="0"/>
    <x v="0"/>
    <x v="0"/>
    <x v="0"/>
    <n v="4671967"/>
    <n v="4673826"/>
    <x v="1"/>
    <s v="BAB52179.1"/>
    <x v="1589"/>
    <s v="mll5795"/>
    <x v="0"/>
    <x v="0"/>
    <x v="787"/>
    <x v="777"/>
    <x v="0"/>
  </r>
  <r>
    <n v="9049"/>
    <x v="0"/>
    <x v="0"/>
    <x v="0"/>
    <x v="0"/>
    <x v="0"/>
    <x v="0"/>
    <x v="0"/>
    <n v="4674304"/>
    <n v="4675041"/>
    <x v="1"/>
    <m/>
    <x v="0"/>
    <s v="mll5796"/>
    <x v="0"/>
    <x v="0"/>
    <x v="64"/>
    <x v="0"/>
    <x v="0"/>
  </r>
  <r>
    <n v="9050"/>
    <x v="1"/>
    <x v="1"/>
    <x v="0"/>
    <x v="0"/>
    <x v="0"/>
    <x v="0"/>
    <x v="0"/>
    <n v="4674304"/>
    <n v="4675041"/>
    <x v="1"/>
    <s v="BAB52180.1"/>
    <x v="0"/>
    <s v="mll5796"/>
    <x v="0"/>
    <x v="0"/>
    <x v="64"/>
    <x v="65"/>
    <x v="0"/>
  </r>
  <r>
    <n v="9051"/>
    <x v="0"/>
    <x v="0"/>
    <x v="0"/>
    <x v="0"/>
    <x v="0"/>
    <x v="0"/>
    <x v="0"/>
    <n v="4675038"/>
    <n v="4675397"/>
    <x v="1"/>
    <m/>
    <x v="0"/>
    <s v="mll5797"/>
    <x v="0"/>
    <x v="0"/>
    <x v="193"/>
    <x v="0"/>
    <x v="0"/>
  </r>
  <r>
    <n v="9052"/>
    <x v="1"/>
    <x v="1"/>
    <x v="0"/>
    <x v="0"/>
    <x v="0"/>
    <x v="0"/>
    <x v="0"/>
    <n v="4675038"/>
    <n v="4675397"/>
    <x v="1"/>
    <s v="BAB52181.1"/>
    <x v="1590"/>
    <s v="mll5797"/>
    <x v="0"/>
    <x v="0"/>
    <x v="193"/>
    <x v="190"/>
    <x v="0"/>
  </r>
  <r>
    <n v="9053"/>
    <x v="0"/>
    <x v="0"/>
    <x v="0"/>
    <x v="0"/>
    <x v="0"/>
    <x v="0"/>
    <x v="0"/>
    <n v="4675394"/>
    <n v="4676092"/>
    <x v="1"/>
    <m/>
    <x v="0"/>
    <s v="mll5798"/>
    <x v="0"/>
    <x v="0"/>
    <x v="178"/>
    <x v="0"/>
    <x v="0"/>
  </r>
  <r>
    <n v="9054"/>
    <x v="1"/>
    <x v="1"/>
    <x v="0"/>
    <x v="0"/>
    <x v="0"/>
    <x v="0"/>
    <x v="0"/>
    <n v="4675394"/>
    <n v="4676092"/>
    <x v="1"/>
    <s v="BAB52182.1"/>
    <x v="1591"/>
    <s v="mll5798"/>
    <x v="0"/>
    <x v="0"/>
    <x v="178"/>
    <x v="175"/>
    <x v="0"/>
  </r>
  <r>
    <n v="9055"/>
    <x v="0"/>
    <x v="0"/>
    <x v="0"/>
    <x v="0"/>
    <x v="0"/>
    <x v="0"/>
    <x v="0"/>
    <n v="4676506"/>
    <n v="4676892"/>
    <x v="1"/>
    <m/>
    <x v="0"/>
    <s v="mll5799"/>
    <x v="0"/>
    <x v="0"/>
    <x v="108"/>
    <x v="0"/>
    <x v="0"/>
  </r>
  <r>
    <n v="9056"/>
    <x v="1"/>
    <x v="1"/>
    <x v="0"/>
    <x v="0"/>
    <x v="0"/>
    <x v="0"/>
    <x v="0"/>
    <n v="4676506"/>
    <n v="4676892"/>
    <x v="1"/>
    <s v="BAB52183.1"/>
    <x v="0"/>
    <s v="mll5799"/>
    <x v="0"/>
    <x v="0"/>
    <x v="108"/>
    <x v="108"/>
    <x v="0"/>
  </r>
  <r>
    <n v="9057"/>
    <x v="0"/>
    <x v="0"/>
    <x v="0"/>
    <x v="0"/>
    <x v="0"/>
    <x v="0"/>
    <x v="0"/>
    <n v="4676760"/>
    <n v="4677134"/>
    <x v="1"/>
    <m/>
    <x v="0"/>
    <s v="mll5800"/>
    <x v="0"/>
    <x v="0"/>
    <x v="168"/>
    <x v="0"/>
    <x v="0"/>
  </r>
  <r>
    <n v="9058"/>
    <x v="1"/>
    <x v="1"/>
    <x v="0"/>
    <x v="0"/>
    <x v="0"/>
    <x v="0"/>
    <x v="0"/>
    <n v="4676760"/>
    <n v="4677134"/>
    <x v="1"/>
    <s v="BAB52184.1"/>
    <x v="0"/>
    <s v="mll5800"/>
    <x v="0"/>
    <x v="0"/>
    <x v="168"/>
    <x v="165"/>
    <x v="0"/>
  </r>
  <r>
    <n v="9059"/>
    <x v="0"/>
    <x v="0"/>
    <x v="0"/>
    <x v="0"/>
    <x v="0"/>
    <x v="0"/>
    <x v="0"/>
    <n v="4677596"/>
    <n v="4679029"/>
    <x v="0"/>
    <m/>
    <x v="0"/>
    <s v="mlr5801"/>
    <x v="0"/>
    <x v="0"/>
    <x v="544"/>
    <x v="0"/>
    <x v="0"/>
  </r>
  <r>
    <n v="9060"/>
    <x v="1"/>
    <x v="1"/>
    <x v="0"/>
    <x v="0"/>
    <x v="0"/>
    <x v="0"/>
    <x v="0"/>
    <n v="4677596"/>
    <n v="4679029"/>
    <x v="0"/>
    <s v="BAB52185.1"/>
    <x v="1592"/>
    <s v="mlr5801"/>
    <x v="0"/>
    <x v="0"/>
    <x v="544"/>
    <x v="538"/>
    <x v="0"/>
  </r>
  <r>
    <n v="9061"/>
    <x v="0"/>
    <x v="0"/>
    <x v="0"/>
    <x v="0"/>
    <x v="0"/>
    <x v="0"/>
    <x v="0"/>
    <n v="4679029"/>
    <n v="4680444"/>
    <x v="0"/>
    <m/>
    <x v="0"/>
    <s v="mlr5802"/>
    <x v="0"/>
    <x v="0"/>
    <x v="628"/>
    <x v="0"/>
    <x v="0"/>
  </r>
  <r>
    <n v="9062"/>
    <x v="1"/>
    <x v="1"/>
    <x v="0"/>
    <x v="0"/>
    <x v="0"/>
    <x v="0"/>
    <x v="0"/>
    <n v="4679029"/>
    <n v="4680444"/>
    <x v="0"/>
    <s v="BAB52186.1"/>
    <x v="1593"/>
    <s v="mlr5802"/>
    <x v="0"/>
    <x v="0"/>
    <x v="628"/>
    <x v="621"/>
    <x v="0"/>
  </r>
  <r>
    <n v="9063"/>
    <x v="0"/>
    <x v="0"/>
    <x v="0"/>
    <x v="0"/>
    <x v="0"/>
    <x v="0"/>
    <x v="0"/>
    <n v="4680935"/>
    <n v="4681237"/>
    <x v="1"/>
    <m/>
    <x v="0"/>
    <s v="mll5803"/>
    <x v="0"/>
    <x v="0"/>
    <x v="144"/>
    <x v="0"/>
    <x v="0"/>
  </r>
  <r>
    <n v="9064"/>
    <x v="1"/>
    <x v="1"/>
    <x v="0"/>
    <x v="0"/>
    <x v="0"/>
    <x v="0"/>
    <x v="0"/>
    <n v="4680935"/>
    <n v="4681237"/>
    <x v="1"/>
    <s v="BAB52187.1"/>
    <x v="0"/>
    <s v="mll5803"/>
    <x v="0"/>
    <x v="0"/>
    <x v="144"/>
    <x v="144"/>
    <x v="0"/>
  </r>
  <r>
    <n v="9065"/>
    <x v="0"/>
    <x v="0"/>
    <x v="0"/>
    <x v="0"/>
    <x v="0"/>
    <x v="0"/>
    <x v="0"/>
    <n v="4681468"/>
    <n v="4681824"/>
    <x v="1"/>
    <m/>
    <x v="0"/>
    <s v="mll5804"/>
    <x v="0"/>
    <x v="0"/>
    <x v="25"/>
    <x v="0"/>
    <x v="0"/>
  </r>
  <r>
    <n v="9066"/>
    <x v="1"/>
    <x v="1"/>
    <x v="0"/>
    <x v="0"/>
    <x v="0"/>
    <x v="0"/>
    <x v="0"/>
    <n v="4681468"/>
    <n v="4681824"/>
    <x v="1"/>
    <s v="BAB52188.1"/>
    <x v="0"/>
    <s v="mll5804"/>
    <x v="0"/>
    <x v="0"/>
    <x v="25"/>
    <x v="26"/>
    <x v="0"/>
  </r>
  <r>
    <n v="9067"/>
    <x v="0"/>
    <x v="0"/>
    <x v="0"/>
    <x v="0"/>
    <x v="0"/>
    <x v="0"/>
    <x v="0"/>
    <n v="4682517"/>
    <n v="4683602"/>
    <x v="0"/>
    <m/>
    <x v="0"/>
    <s v="mlr5805"/>
    <x v="0"/>
    <x v="0"/>
    <x v="360"/>
    <x v="0"/>
    <x v="0"/>
  </r>
  <r>
    <n v="9068"/>
    <x v="1"/>
    <x v="1"/>
    <x v="0"/>
    <x v="0"/>
    <x v="0"/>
    <x v="0"/>
    <x v="0"/>
    <n v="4682517"/>
    <n v="4683602"/>
    <x v="0"/>
    <s v="BAB52189.1"/>
    <x v="1594"/>
    <s v="mlr5805"/>
    <x v="0"/>
    <x v="0"/>
    <x v="360"/>
    <x v="355"/>
    <x v="0"/>
  </r>
  <r>
    <n v="9069"/>
    <x v="0"/>
    <x v="0"/>
    <x v="0"/>
    <x v="0"/>
    <x v="0"/>
    <x v="0"/>
    <x v="0"/>
    <n v="4683964"/>
    <n v="4684215"/>
    <x v="0"/>
    <m/>
    <x v="0"/>
    <s v="msr5806"/>
    <x v="0"/>
    <x v="0"/>
    <x v="44"/>
    <x v="0"/>
    <x v="0"/>
  </r>
  <r>
    <n v="9070"/>
    <x v="1"/>
    <x v="1"/>
    <x v="0"/>
    <x v="0"/>
    <x v="0"/>
    <x v="0"/>
    <x v="0"/>
    <n v="4683964"/>
    <n v="4684215"/>
    <x v="0"/>
    <s v="BAB52190.1"/>
    <x v="0"/>
    <s v="msr5806"/>
    <x v="0"/>
    <x v="0"/>
    <x v="44"/>
    <x v="45"/>
    <x v="0"/>
  </r>
  <r>
    <n v="9071"/>
    <x v="0"/>
    <x v="0"/>
    <x v="0"/>
    <x v="0"/>
    <x v="0"/>
    <x v="0"/>
    <x v="0"/>
    <n v="4684448"/>
    <n v="4684912"/>
    <x v="0"/>
    <m/>
    <x v="0"/>
    <s v="mlr5807"/>
    <x v="0"/>
    <x v="0"/>
    <x v="264"/>
    <x v="0"/>
    <x v="0"/>
  </r>
  <r>
    <n v="9072"/>
    <x v="1"/>
    <x v="1"/>
    <x v="0"/>
    <x v="0"/>
    <x v="0"/>
    <x v="0"/>
    <x v="0"/>
    <n v="4684448"/>
    <n v="4684912"/>
    <x v="0"/>
    <s v="BAB52191.1"/>
    <x v="3"/>
    <s v="mlr5807"/>
    <x v="0"/>
    <x v="0"/>
    <x v="264"/>
    <x v="261"/>
    <x v="0"/>
  </r>
  <r>
    <n v="9073"/>
    <x v="0"/>
    <x v="0"/>
    <x v="0"/>
    <x v="0"/>
    <x v="0"/>
    <x v="0"/>
    <x v="0"/>
    <n v="4685216"/>
    <n v="4686709"/>
    <x v="1"/>
    <m/>
    <x v="0"/>
    <s v="mll5809"/>
    <x v="0"/>
    <x v="0"/>
    <x v="378"/>
    <x v="0"/>
    <x v="0"/>
  </r>
  <r>
    <n v="9074"/>
    <x v="1"/>
    <x v="1"/>
    <x v="0"/>
    <x v="0"/>
    <x v="0"/>
    <x v="0"/>
    <x v="0"/>
    <n v="4685216"/>
    <n v="4686709"/>
    <x v="1"/>
    <s v="BAB52192.1"/>
    <x v="1595"/>
    <s v="mll5809"/>
    <x v="0"/>
    <x v="0"/>
    <x v="378"/>
    <x v="373"/>
    <x v="0"/>
  </r>
  <r>
    <n v="9075"/>
    <x v="0"/>
    <x v="0"/>
    <x v="0"/>
    <x v="0"/>
    <x v="0"/>
    <x v="0"/>
    <x v="0"/>
    <n v="4687261"/>
    <n v="4688919"/>
    <x v="1"/>
    <m/>
    <x v="0"/>
    <s v="mll5810"/>
    <x v="0"/>
    <x v="0"/>
    <x v="749"/>
    <x v="0"/>
    <x v="0"/>
  </r>
  <r>
    <n v="9076"/>
    <x v="1"/>
    <x v="1"/>
    <x v="0"/>
    <x v="0"/>
    <x v="0"/>
    <x v="0"/>
    <x v="0"/>
    <n v="4687261"/>
    <n v="4688919"/>
    <x v="1"/>
    <s v="BAB52193.1"/>
    <x v="623"/>
    <s v="mll5810"/>
    <x v="0"/>
    <x v="0"/>
    <x v="749"/>
    <x v="739"/>
    <x v="0"/>
  </r>
  <r>
    <n v="9077"/>
    <x v="0"/>
    <x v="0"/>
    <x v="0"/>
    <x v="0"/>
    <x v="0"/>
    <x v="0"/>
    <x v="0"/>
    <n v="4688985"/>
    <n v="4689281"/>
    <x v="1"/>
    <m/>
    <x v="0"/>
    <s v="msl5812"/>
    <x v="0"/>
    <x v="0"/>
    <x v="249"/>
    <x v="0"/>
    <x v="0"/>
  </r>
  <r>
    <n v="9078"/>
    <x v="1"/>
    <x v="1"/>
    <x v="0"/>
    <x v="0"/>
    <x v="0"/>
    <x v="0"/>
    <x v="0"/>
    <n v="4688985"/>
    <n v="4689281"/>
    <x v="1"/>
    <s v="BAB52194.1"/>
    <x v="624"/>
    <s v="msl5812"/>
    <x v="0"/>
    <x v="0"/>
    <x v="249"/>
    <x v="246"/>
    <x v="0"/>
  </r>
  <r>
    <n v="9079"/>
    <x v="0"/>
    <x v="0"/>
    <x v="0"/>
    <x v="0"/>
    <x v="0"/>
    <x v="0"/>
    <x v="0"/>
    <n v="4689622"/>
    <n v="4690218"/>
    <x v="1"/>
    <m/>
    <x v="0"/>
    <s v="mll5813"/>
    <x v="0"/>
    <x v="0"/>
    <x v="68"/>
    <x v="0"/>
    <x v="0"/>
  </r>
  <r>
    <n v="9080"/>
    <x v="1"/>
    <x v="1"/>
    <x v="0"/>
    <x v="0"/>
    <x v="0"/>
    <x v="0"/>
    <x v="0"/>
    <n v="4689622"/>
    <n v="4690218"/>
    <x v="1"/>
    <s v="BAB52195.1"/>
    <x v="1098"/>
    <s v="mll5813"/>
    <x v="0"/>
    <x v="0"/>
    <x v="68"/>
    <x v="69"/>
    <x v="0"/>
  </r>
  <r>
    <n v="9081"/>
    <x v="0"/>
    <x v="0"/>
    <x v="0"/>
    <x v="0"/>
    <x v="0"/>
    <x v="0"/>
    <x v="0"/>
    <n v="4690406"/>
    <n v="4691218"/>
    <x v="1"/>
    <m/>
    <x v="0"/>
    <s v="mll5814"/>
    <x v="0"/>
    <x v="0"/>
    <x v="53"/>
    <x v="0"/>
    <x v="0"/>
  </r>
  <r>
    <n v="9082"/>
    <x v="1"/>
    <x v="1"/>
    <x v="0"/>
    <x v="0"/>
    <x v="0"/>
    <x v="0"/>
    <x v="0"/>
    <n v="4690406"/>
    <n v="4691218"/>
    <x v="1"/>
    <s v="BAB52196.1"/>
    <x v="1596"/>
    <s v="mll5814"/>
    <x v="0"/>
    <x v="0"/>
    <x v="53"/>
    <x v="54"/>
    <x v="0"/>
  </r>
  <r>
    <n v="9083"/>
    <x v="0"/>
    <x v="0"/>
    <x v="0"/>
    <x v="0"/>
    <x v="0"/>
    <x v="0"/>
    <x v="0"/>
    <n v="4691544"/>
    <n v="4692863"/>
    <x v="1"/>
    <m/>
    <x v="0"/>
    <s v="mll5815"/>
    <x v="0"/>
    <x v="0"/>
    <x v="519"/>
    <x v="0"/>
    <x v="0"/>
  </r>
  <r>
    <n v="9084"/>
    <x v="1"/>
    <x v="1"/>
    <x v="0"/>
    <x v="0"/>
    <x v="0"/>
    <x v="0"/>
    <x v="0"/>
    <n v="4691544"/>
    <n v="4692863"/>
    <x v="1"/>
    <s v="BAB52197.1"/>
    <x v="1597"/>
    <s v="mll5815"/>
    <x v="0"/>
    <x v="0"/>
    <x v="519"/>
    <x v="513"/>
    <x v="0"/>
  </r>
  <r>
    <n v="9085"/>
    <x v="0"/>
    <x v="0"/>
    <x v="0"/>
    <x v="0"/>
    <x v="0"/>
    <x v="0"/>
    <x v="0"/>
    <n v="4692884"/>
    <n v="4693324"/>
    <x v="1"/>
    <m/>
    <x v="0"/>
    <s v="mll5816"/>
    <x v="0"/>
    <x v="0"/>
    <x v="115"/>
    <x v="0"/>
    <x v="0"/>
  </r>
  <r>
    <n v="9086"/>
    <x v="1"/>
    <x v="1"/>
    <x v="0"/>
    <x v="0"/>
    <x v="0"/>
    <x v="0"/>
    <x v="0"/>
    <n v="4692884"/>
    <n v="4693324"/>
    <x v="1"/>
    <s v="BAB52198.1"/>
    <x v="0"/>
    <s v="mll5816"/>
    <x v="0"/>
    <x v="0"/>
    <x v="115"/>
    <x v="115"/>
    <x v="0"/>
  </r>
  <r>
    <n v="9087"/>
    <x v="0"/>
    <x v="0"/>
    <x v="0"/>
    <x v="0"/>
    <x v="0"/>
    <x v="0"/>
    <x v="0"/>
    <n v="4693138"/>
    <n v="4693599"/>
    <x v="1"/>
    <m/>
    <x v="0"/>
    <s v="mll8748"/>
    <x v="0"/>
    <x v="0"/>
    <x v="424"/>
    <x v="0"/>
    <x v="0"/>
  </r>
  <r>
    <n v="9088"/>
    <x v="1"/>
    <x v="1"/>
    <x v="0"/>
    <x v="0"/>
    <x v="0"/>
    <x v="0"/>
    <x v="0"/>
    <n v="4693138"/>
    <n v="4693599"/>
    <x v="1"/>
    <s v="BAB52199.1"/>
    <x v="0"/>
    <s v="mll8748"/>
    <x v="0"/>
    <x v="0"/>
    <x v="424"/>
    <x v="419"/>
    <x v="0"/>
  </r>
  <r>
    <n v="9089"/>
    <x v="0"/>
    <x v="0"/>
    <x v="0"/>
    <x v="0"/>
    <x v="0"/>
    <x v="0"/>
    <x v="0"/>
    <n v="4693541"/>
    <n v="4693753"/>
    <x v="0"/>
    <m/>
    <x v="0"/>
    <s v="msr5817"/>
    <x v="0"/>
    <x v="0"/>
    <x v="547"/>
    <x v="0"/>
    <x v="0"/>
  </r>
  <r>
    <n v="9090"/>
    <x v="1"/>
    <x v="1"/>
    <x v="0"/>
    <x v="0"/>
    <x v="0"/>
    <x v="0"/>
    <x v="0"/>
    <n v="4693541"/>
    <n v="4693753"/>
    <x v="0"/>
    <s v="BAB52200.1"/>
    <x v="0"/>
    <s v="msr5817"/>
    <x v="0"/>
    <x v="0"/>
    <x v="547"/>
    <x v="540"/>
    <x v="0"/>
  </r>
  <r>
    <n v="9091"/>
    <x v="0"/>
    <x v="0"/>
    <x v="0"/>
    <x v="0"/>
    <x v="0"/>
    <x v="0"/>
    <x v="0"/>
    <n v="4694614"/>
    <n v="4696131"/>
    <x v="0"/>
    <m/>
    <x v="0"/>
    <s v="mlr5819"/>
    <x v="0"/>
    <x v="0"/>
    <x v="12"/>
    <x v="0"/>
    <x v="0"/>
  </r>
  <r>
    <n v="9092"/>
    <x v="1"/>
    <x v="1"/>
    <x v="0"/>
    <x v="0"/>
    <x v="0"/>
    <x v="0"/>
    <x v="0"/>
    <n v="4694614"/>
    <n v="4696131"/>
    <x v="0"/>
    <s v="BAB52201.1"/>
    <x v="0"/>
    <s v="mlr5819"/>
    <x v="0"/>
    <x v="0"/>
    <x v="12"/>
    <x v="13"/>
    <x v="0"/>
  </r>
  <r>
    <n v="9093"/>
    <x v="0"/>
    <x v="0"/>
    <x v="0"/>
    <x v="0"/>
    <x v="0"/>
    <x v="0"/>
    <x v="0"/>
    <n v="4696422"/>
    <n v="4696748"/>
    <x v="0"/>
    <m/>
    <x v="0"/>
    <s v="mlr5821"/>
    <x v="0"/>
    <x v="0"/>
    <x v="260"/>
    <x v="0"/>
    <x v="0"/>
  </r>
  <r>
    <n v="9094"/>
    <x v="1"/>
    <x v="1"/>
    <x v="0"/>
    <x v="0"/>
    <x v="0"/>
    <x v="0"/>
    <x v="0"/>
    <n v="4696422"/>
    <n v="4696748"/>
    <x v="0"/>
    <s v="BAB52202.1"/>
    <x v="1598"/>
    <s v="mlr5821"/>
    <x v="0"/>
    <x v="0"/>
    <x v="260"/>
    <x v="257"/>
    <x v="0"/>
  </r>
  <r>
    <n v="9095"/>
    <x v="0"/>
    <x v="0"/>
    <x v="0"/>
    <x v="0"/>
    <x v="0"/>
    <x v="0"/>
    <x v="0"/>
    <n v="4696717"/>
    <n v="4697925"/>
    <x v="0"/>
    <m/>
    <x v="0"/>
    <s v="mlr5822"/>
    <x v="0"/>
    <x v="0"/>
    <x v="275"/>
    <x v="0"/>
    <x v="0"/>
  </r>
  <r>
    <n v="9096"/>
    <x v="1"/>
    <x v="1"/>
    <x v="0"/>
    <x v="0"/>
    <x v="0"/>
    <x v="0"/>
    <x v="0"/>
    <n v="4696717"/>
    <n v="4697925"/>
    <x v="0"/>
    <s v="BAB52203.1"/>
    <x v="1599"/>
    <s v="mlr5822"/>
    <x v="0"/>
    <x v="0"/>
    <x v="275"/>
    <x v="271"/>
    <x v="0"/>
  </r>
  <r>
    <n v="9097"/>
    <x v="0"/>
    <x v="0"/>
    <x v="0"/>
    <x v="0"/>
    <x v="0"/>
    <x v="0"/>
    <x v="0"/>
    <n v="4697912"/>
    <n v="4698064"/>
    <x v="1"/>
    <m/>
    <x v="0"/>
    <s v="msl8739"/>
    <x v="0"/>
    <x v="0"/>
    <x v="363"/>
    <x v="0"/>
    <x v="0"/>
  </r>
  <r>
    <n v="9098"/>
    <x v="1"/>
    <x v="1"/>
    <x v="0"/>
    <x v="0"/>
    <x v="0"/>
    <x v="0"/>
    <x v="0"/>
    <n v="4697912"/>
    <n v="4698064"/>
    <x v="1"/>
    <s v="BAB52204.1"/>
    <x v="0"/>
    <s v="msl8739"/>
    <x v="0"/>
    <x v="0"/>
    <x v="363"/>
    <x v="358"/>
    <x v="0"/>
  </r>
  <r>
    <n v="9099"/>
    <x v="0"/>
    <x v="0"/>
    <x v="0"/>
    <x v="0"/>
    <x v="0"/>
    <x v="0"/>
    <x v="0"/>
    <n v="4698269"/>
    <n v="4698394"/>
    <x v="0"/>
    <m/>
    <x v="0"/>
    <s v="msr8740"/>
    <x v="0"/>
    <x v="0"/>
    <x v="604"/>
    <x v="0"/>
    <x v="0"/>
  </r>
  <r>
    <n v="9100"/>
    <x v="1"/>
    <x v="1"/>
    <x v="0"/>
    <x v="0"/>
    <x v="0"/>
    <x v="0"/>
    <x v="0"/>
    <n v="4698269"/>
    <n v="4698394"/>
    <x v="0"/>
    <s v="BAB52205.1"/>
    <x v="0"/>
    <s v="msr8740"/>
    <x v="0"/>
    <x v="0"/>
    <x v="604"/>
    <x v="597"/>
    <x v="0"/>
  </r>
  <r>
    <n v="9101"/>
    <x v="0"/>
    <x v="0"/>
    <x v="0"/>
    <x v="0"/>
    <x v="0"/>
    <x v="0"/>
    <x v="0"/>
    <n v="4698686"/>
    <n v="4698877"/>
    <x v="0"/>
    <m/>
    <x v="0"/>
    <s v="msr5824"/>
    <x v="0"/>
    <x v="0"/>
    <x v="309"/>
    <x v="0"/>
    <x v="0"/>
  </r>
  <r>
    <n v="9102"/>
    <x v="1"/>
    <x v="1"/>
    <x v="0"/>
    <x v="0"/>
    <x v="0"/>
    <x v="0"/>
    <x v="0"/>
    <n v="4698686"/>
    <n v="4698877"/>
    <x v="0"/>
    <s v="BAB52206.1"/>
    <x v="0"/>
    <s v="msr5824"/>
    <x v="0"/>
    <x v="0"/>
    <x v="309"/>
    <x v="304"/>
    <x v="0"/>
  </r>
  <r>
    <n v="9103"/>
    <x v="0"/>
    <x v="0"/>
    <x v="0"/>
    <x v="0"/>
    <x v="0"/>
    <x v="0"/>
    <x v="0"/>
    <n v="4699323"/>
    <n v="4699775"/>
    <x v="1"/>
    <m/>
    <x v="0"/>
    <s v="mll5826"/>
    <x v="0"/>
    <x v="0"/>
    <x v="298"/>
    <x v="0"/>
    <x v="0"/>
  </r>
  <r>
    <n v="9104"/>
    <x v="1"/>
    <x v="1"/>
    <x v="0"/>
    <x v="0"/>
    <x v="0"/>
    <x v="0"/>
    <x v="0"/>
    <n v="4699323"/>
    <n v="4699775"/>
    <x v="1"/>
    <s v="BAB52207.1"/>
    <x v="1600"/>
    <s v="mll5826"/>
    <x v="0"/>
    <x v="0"/>
    <x v="298"/>
    <x v="293"/>
    <x v="0"/>
  </r>
  <r>
    <n v="9105"/>
    <x v="0"/>
    <x v="0"/>
    <x v="0"/>
    <x v="0"/>
    <x v="0"/>
    <x v="0"/>
    <x v="0"/>
    <n v="4699834"/>
    <n v="4700817"/>
    <x v="1"/>
    <m/>
    <x v="0"/>
    <s v="mll5827"/>
    <x v="0"/>
    <x v="0"/>
    <x v="384"/>
    <x v="0"/>
    <x v="0"/>
  </r>
  <r>
    <n v="9106"/>
    <x v="1"/>
    <x v="1"/>
    <x v="0"/>
    <x v="0"/>
    <x v="0"/>
    <x v="0"/>
    <x v="0"/>
    <n v="4699834"/>
    <n v="4700817"/>
    <x v="1"/>
    <s v="BAB52208.1"/>
    <x v="1601"/>
    <s v="mll5827"/>
    <x v="0"/>
    <x v="0"/>
    <x v="384"/>
    <x v="379"/>
    <x v="0"/>
  </r>
  <r>
    <n v="9107"/>
    <x v="0"/>
    <x v="0"/>
    <x v="0"/>
    <x v="0"/>
    <x v="0"/>
    <x v="0"/>
    <x v="0"/>
    <n v="4700814"/>
    <n v="4702082"/>
    <x v="1"/>
    <m/>
    <x v="0"/>
    <s v="mll5828"/>
    <x v="0"/>
    <x v="0"/>
    <x v="586"/>
    <x v="0"/>
    <x v="0"/>
  </r>
  <r>
    <n v="9108"/>
    <x v="1"/>
    <x v="1"/>
    <x v="0"/>
    <x v="0"/>
    <x v="0"/>
    <x v="0"/>
    <x v="0"/>
    <n v="4700814"/>
    <n v="4702082"/>
    <x v="1"/>
    <s v="BAB52209.1"/>
    <x v="1602"/>
    <s v="mll5828"/>
    <x v="0"/>
    <x v="0"/>
    <x v="586"/>
    <x v="579"/>
    <x v="0"/>
  </r>
  <r>
    <n v="9109"/>
    <x v="0"/>
    <x v="0"/>
    <x v="0"/>
    <x v="0"/>
    <x v="0"/>
    <x v="0"/>
    <x v="0"/>
    <n v="4702079"/>
    <n v="4702714"/>
    <x v="1"/>
    <m/>
    <x v="0"/>
    <s v="mll5829"/>
    <x v="0"/>
    <x v="0"/>
    <x v="227"/>
    <x v="0"/>
    <x v="0"/>
  </r>
  <r>
    <n v="9110"/>
    <x v="1"/>
    <x v="1"/>
    <x v="0"/>
    <x v="0"/>
    <x v="0"/>
    <x v="0"/>
    <x v="0"/>
    <n v="4702079"/>
    <n v="4702714"/>
    <x v="1"/>
    <s v="BAB52210.1"/>
    <x v="1603"/>
    <s v="mll5829"/>
    <x v="0"/>
    <x v="0"/>
    <x v="227"/>
    <x v="224"/>
    <x v="0"/>
  </r>
  <r>
    <n v="9111"/>
    <x v="0"/>
    <x v="0"/>
    <x v="0"/>
    <x v="0"/>
    <x v="0"/>
    <x v="0"/>
    <x v="0"/>
    <n v="4702711"/>
    <n v="4703850"/>
    <x v="1"/>
    <m/>
    <x v="0"/>
    <s v="mll5830"/>
    <x v="0"/>
    <x v="0"/>
    <x v="673"/>
    <x v="0"/>
    <x v="0"/>
  </r>
  <r>
    <n v="9112"/>
    <x v="1"/>
    <x v="1"/>
    <x v="0"/>
    <x v="0"/>
    <x v="0"/>
    <x v="0"/>
    <x v="0"/>
    <n v="4702711"/>
    <n v="4703850"/>
    <x v="1"/>
    <s v="BAB52211.1"/>
    <x v="1604"/>
    <s v="mll5830"/>
    <x v="0"/>
    <x v="0"/>
    <x v="673"/>
    <x v="665"/>
    <x v="0"/>
  </r>
  <r>
    <n v="9113"/>
    <x v="0"/>
    <x v="0"/>
    <x v="0"/>
    <x v="0"/>
    <x v="0"/>
    <x v="0"/>
    <x v="0"/>
    <n v="4703847"/>
    <n v="4704842"/>
    <x v="1"/>
    <m/>
    <x v="0"/>
    <s v="mll5831"/>
    <x v="0"/>
    <x v="0"/>
    <x v="299"/>
    <x v="0"/>
    <x v="0"/>
  </r>
  <r>
    <n v="9114"/>
    <x v="1"/>
    <x v="1"/>
    <x v="0"/>
    <x v="0"/>
    <x v="0"/>
    <x v="0"/>
    <x v="0"/>
    <n v="4703847"/>
    <n v="4704842"/>
    <x v="1"/>
    <s v="BAB52212.1"/>
    <x v="1605"/>
    <s v="mll5831"/>
    <x v="0"/>
    <x v="0"/>
    <x v="299"/>
    <x v="294"/>
    <x v="0"/>
  </r>
  <r>
    <n v="9115"/>
    <x v="0"/>
    <x v="0"/>
    <x v="0"/>
    <x v="0"/>
    <x v="0"/>
    <x v="0"/>
    <x v="0"/>
    <n v="4705346"/>
    <n v="4706227"/>
    <x v="1"/>
    <m/>
    <x v="0"/>
    <s v="mll5833"/>
    <x v="0"/>
    <x v="0"/>
    <x v="214"/>
    <x v="0"/>
    <x v="0"/>
  </r>
  <r>
    <n v="9116"/>
    <x v="1"/>
    <x v="1"/>
    <x v="0"/>
    <x v="0"/>
    <x v="0"/>
    <x v="0"/>
    <x v="0"/>
    <n v="4705346"/>
    <n v="4706227"/>
    <x v="1"/>
    <s v="BAB52213.1"/>
    <x v="1606"/>
    <s v="mll5833"/>
    <x v="0"/>
    <x v="0"/>
    <x v="214"/>
    <x v="211"/>
    <x v="0"/>
  </r>
  <r>
    <n v="9117"/>
    <x v="0"/>
    <x v="0"/>
    <x v="0"/>
    <x v="0"/>
    <x v="0"/>
    <x v="0"/>
    <x v="0"/>
    <n v="4706229"/>
    <n v="4707770"/>
    <x v="1"/>
    <m/>
    <x v="0"/>
    <s v="mll5834"/>
    <x v="0"/>
    <x v="0"/>
    <x v="572"/>
    <x v="0"/>
    <x v="0"/>
  </r>
  <r>
    <n v="9118"/>
    <x v="1"/>
    <x v="1"/>
    <x v="0"/>
    <x v="0"/>
    <x v="0"/>
    <x v="0"/>
    <x v="0"/>
    <n v="4706229"/>
    <n v="4707770"/>
    <x v="1"/>
    <s v="BAB52214.1"/>
    <x v="1607"/>
    <s v="mll5834"/>
    <x v="0"/>
    <x v="0"/>
    <x v="572"/>
    <x v="565"/>
    <x v="0"/>
  </r>
  <r>
    <n v="9119"/>
    <x v="0"/>
    <x v="0"/>
    <x v="0"/>
    <x v="0"/>
    <x v="0"/>
    <x v="0"/>
    <x v="0"/>
    <n v="4707767"/>
    <n v="4708741"/>
    <x v="1"/>
    <m/>
    <x v="0"/>
    <s v="mll5835"/>
    <x v="0"/>
    <x v="0"/>
    <x v="212"/>
    <x v="0"/>
    <x v="0"/>
  </r>
  <r>
    <n v="9120"/>
    <x v="1"/>
    <x v="1"/>
    <x v="0"/>
    <x v="0"/>
    <x v="0"/>
    <x v="0"/>
    <x v="0"/>
    <n v="4707767"/>
    <n v="4708741"/>
    <x v="1"/>
    <s v="BAB52215.1"/>
    <x v="1608"/>
    <s v="mll5835"/>
    <x v="0"/>
    <x v="0"/>
    <x v="212"/>
    <x v="209"/>
    <x v="0"/>
  </r>
  <r>
    <n v="9121"/>
    <x v="0"/>
    <x v="0"/>
    <x v="0"/>
    <x v="0"/>
    <x v="0"/>
    <x v="0"/>
    <x v="0"/>
    <n v="4708806"/>
    <n v="4709765"/>
    <x v="1"/>
    <m/>
    <x v="0"/>
    <s v="mll5836"/>
    <x v="0"/>
    <x v="0"/>
    <x v="320"/>
    <x v="0"/>
    <x v="0"/>
  </r>
  <r>
    <n v="9122"/>
    <x v="1"/>
    <x v="1"/>
    <x v="0"/>
    <x v="0"/>
    <x v="0"/>
    <x v="0"/>
    <x v="0"/>
    <n v="4708806"/>
    <n v="4709765"/>
    <x v="1"/>
    <s v="BAB52216.1"/>
    <x v="0"/>
    <s v="mll5836"/>
    <x v="0"/>
    <x v="0"/>
    <x v="320"/>
    <x v="315"/>
    <x v="0"/>
  </r>
  <r>
    <n v="9123"/>
    <x v="0"/>
    <x v="0"/>
    <x v="0"/>
    <x v="0"/>
    <x v="0"/>
    <x v="0"/>
    <x v="0"/>
    <n v="4710342"/>
    <n v="4712165"/>
    <x v="1"/>
    <m/>
    <x v="0"/>
    <s v="mll5837"/>
    <x v="0"/>
    <x v="0"/>
    <x v="394"/>
    <x v="0"/>
    <x v="0"/>
  </r>
  <r>
    <n v="9124"/>
    <x v="1"/>
    <x v="1"/>
    <x v="0"/>
    <x v="0"/>
    <x v="0"/>
    <x v="0"/>
    <x v="0"/>
    <n v="4710342"/>
    <n v="4712165"/>
    <x v="1"/>
    <s v="BAB52217.1"/>
    <x v="1584"/>
    <s v="mll5837"/>
    <x v="0"/>
    <x v="0"/>
    <x v="394"/>
    <x v="389"/>
    <x v="0"/>
  </r>
  <r>
    <n v="9125"/>
    <x v="0"/>
    <x v="0"/>
    <x v="0"/>
    <x v="0"/>
    <x v="0"/>
    <x v="0"/>
    <x v="0"/>
    <n v="4712712"/>
    <n v="4713743"/>
    <x v="1"/>
    <m/>
    <x v="0"/>
    <s v="mll5838"/>
    <x v="0"/>
    <x v="0"/>
    <x v="379"/>
    <x v="0"/>
    <x v="0"/>
  </r>
  <r>
    <n v="9126"/>
    <x v="1"/>
    <x v="1"/>
    <x v="0"/>
    <x v="0"/>
    <x v="0"/>
    <x v="0"/>
    <x v="0"/>
    <n v="4712712"/>
    <n v="4713743"/>
    <x v="1"/>
    <s v="BAB52218.1"/>
    <x v="0"/>
    <s v="mll5838"/>
    <x v="0"/>
    <x v="0"/>
    <x v="379"/>
    <x v="374"/>
    <x v="0"/>
  </r>
  <r>
    <n v="9127"/>
    <x v="0"/>
    <x v="0"/>
    <x v="0"/>
    <x v="0"/>
    <x v="0"/>
    <x v="0"/>
    <x v="0"/>
    <n v="4713757"/>
    <n v="4714065"/>
    <x v="1"/>
    <m/>
    <x v="0"/>
    <s v="mll5839"/>
    <x v="0"/>
    <x v="0"/>
    <x v="111"/>
    <x v="0"/>
    <x v="0"/>
  </r>
  <r>
    <n v="9128"/>
    <x v="1"/>
    <x v="1"/>
    <x v="0"/>
    <x v="0"/>
    <x v="0"/>
    <x v="0"/>
    <x v="0"/>
    <n v="4713757"/>
    <n v="4714065"/>
    <x v="1"/>
    <s v="BAB52219.1"/>
    <x v="0"/>
    <s v="mll5839"/>
    <x v="0"/>
    <x v="0"/>
    <x v="111"/>
    <x v="111"/>
    <x v="0"/>
  </r>
  <r>
    <n v="9129"/>
    <x v="0"/>
    <x v="0"/>
    <x v="0"/>
    <x v="0"/>
    <x v="0"/>
    <x v="0"/>
    <x v="0"/>
    <n v="4714062"/>
    <n v="4715555"/>
    <x v="1"/>
    <m/>
    <x v="0"/>
    <s v="mll5840"/>
    <x v="0"/>
    <x v="0"/>
    <x v="378"/>
    <x v="0"/>
    <x v="0"/>
  </r>
  <r>
    <n v="9130"/>
    <x v="1"/>
    <x v="1"/>
    <x v="0"/>
    <x v="0"/>
    <x v="0"/>
    <x v="0"/>
    <x v="0"/>
    <n v="4714062"/>
    <n v="4715555"/>
    <x v="1"/>
    <s v="BAB52220.1"/>
    <x v="1609"/>
    <s v="mll5840"/>
    <x v="0"/>
    <x v="0"/>
    <x v="378"/>
    <x v="373"/>
    <x v="0"/>
  </r>
  <r>
    <n v="9131"/>
    <x v="0"/>
    <x v="0"/>
    <x v="0"/>
    <x v="0"/>
    <x v="0"/>
    <x v="0"/>
    <x v="0"/>
    <n v="4715752"/>
    <n v="4717623"/>
    <x v="0"/>
    <m/>
    <x v="0"/>
    <s v="mlr5841"/>
    <x v="0"/>
    <x v="0"/>
    <x v="730"/>
    <x v="0"/>
    <x v="0"/>
  </r>
  <r>
    <n v="9132"/>
    <x v="1"/>
    <x v="1"/>
    <x v="0"/>
    <x v="0"/>
    <x v="0"/>
    <x v="0"/>
    <x v="0"/>
    <n v="4715752"/>
    <n v="4717623"/>
    <x v="0"/>
    <s v="BAB52221.1"/>
    <x v="1610"/>
    <s v="mlr5841"/>
    <x v="0"/>
    <x v="0"/>
    <x v="730"/>
    <x v="720"/>
    <x v="0"/>
  </r>
  <r>
    <n v="9133"/>
    <x v="0"/>
    <x v="0"/>
    <x v="0"/>
    <x v="0"/>
    <x v="0"/>
    <x v="0"/>
    <x v="0"/>
    <n v="4717620"/>
    <n v="4718987"/>
    <x v="0"/>
    <m/>
    <x v="0"/>
    <s v="mlr5842"/>
    <x v="0"/>
    <x v="0"/>
    <x v="643"/>
    <x v="0"/>
    <x v="0"/>
  </r>
  <r>
    <n v="9134"/>
    <x v="1"/>
    <x v="1"/>
    <x v="0"/>
    <x v="0"/>
    <x v="0"/>
    <x v="0"/>
    <x v="0"/>
    <n v="4717620"/>
    <n v="4718987"/>
    <x v="0"/>
    <s v="BAB52222.1"/>
    <x v="1611"/>
    <s v="mlr5842"/>
    <x v="0"/>
    <x v="0"/>
    <x v="643"/>
    <x v="635"/>
    <x v="0"/>
  </r>
  <r>
    <n v="9135"/>
    <x v="0"/>
    <x v="0"/>
    <x v="0"/>
    <x v="0"/>
    <x v="0"/>
    <x v="0"/>
    <x v="0"/>
    <n v="4719096"/>
    <n v="4719578"/>
    <x v="0"/>
    <m/>
    <x v="0"/>
    <s v="mlr5843"/>
    <x v="0"/>
    <x v="0"/>
    <x v="175"/>
    <x v="0"/>
    <x v="0"/>
  </r>
  <r>
    <n v="9136"/>
    <x v="1"/>
    <x v="1"/>
    <x v="0"/>
    <x v="0"/>
    <x v="0"/>
    <x v="0"/>
    <x v="0"/>
    <n v="4719096"/>
    <n v="4719578"/>
    <x v="0"/>
    <s v="BAB52223.1"/>
    <x v="0"/>
    <s v="mlr5843"/>
    <x v="0"/>
    <x v="0"/>
    <x v="175"/>
    <x v="172"/>
    <x v="0"/>
  </r>
  <r>
    <n v="9137"/>
    <x v="0"/>
    <x v="0"/>
    <x v="0"/>
    <x v="0"/>
    <x v="0"/>
    <x v="0"/>
    <x v="0"/>
    <n v="4719810"/>
    <n v="4720181"/>
    <x v="1"/>
    <m/>
    <x v="0"/>
    <s v="mll5844"/>
    <x v="0"/>
    <x v="0"/>
    <x v="142"/>
    <x v="0"/>
    <x v="0"/>
  </r>
  <r>
    <n v="9138"/>
    <x v="1"/>
    <x v="1"/>
    <x v="0"/>
    <x v="0"/>
    <x v="0"/>
    <x v="0"/>
    <x v="0"/>
    <n v="4719810"/>
    <n v="4720181"/>
    <x v="1"/>
    <s v="BAB52224.1"/>
    <x v="0"/>
    <s v="mll5844"/>
    <x v="0"/>
    <x v="0"/>
    <x v="142"/>
    <x v="142"/>
    <x v="0"/>
  </r>
  <r>
    <n v="9139"/>
    <x v="0"/>
    <x v="0"/>
    <x v="0"/>
    <x v="0"/>
    <x v="0"/>
    <x v="0"/>
    <x v="0"/>
    <n v="4720304"/>
    <n v="4721578"/>
    <x v="0"/>
    <m/>
    <x v="0"/>
    <s v="mlr5845"/>
    <x v="0"/>
    <x v="0"/>
    <x v="204"/>
    <x v="0"/>
    <x v="0"/>
  </r>
  <r>
    <n v="9140"/>
    <x v="1"/>
    <x v="1"/>
    <x v="0"/>
    <x v="0"/>
    <x v="0"/>
    <x v="0"/>
    <x v="0"/>
    <n v="4720304"/>
    <n v="4721578"/>
    <x v="0"/>
    <s v="BAB52225.1"/>
    <x v="0"/>
    <s v="mlr5845"/>
    <x v="0"/>
    <x v="0"/>
    <x v="204"/>
    <x v="201"/>
    <x v="0"/>
  </r>
  <r>
    <n v="9141"/>
    <x v="0"/>
    <x v="0"/>
    <x v="0"/>
    <x v="0"/>
    <x v="0"/>
    <x v="0"/>
    <x v="0"/>
    <n v="4722481"/>
    <n v="4723470"/>
    <x v="0"/>
    <m/>
    <x v="0"/>
    <s v="mlr5848"/>
    <x v="0"/>
    <x v="0"/>
    <x v="334"/>
    <x v="0"/>
    <x v="0"/>
  </r>
  <r>
    <n v="9142"/>
    <x v="1"/>
    <x v="1"/>
    <x v="0"/>
    <x v="0"/>
    <x v="0"/>
    <x v="0"/>
    <x v="0"/>
    <n v="4722481"/>
    <n v="4723470"/>
    <x v="0"/>
    <s v="BAB52226.1"/>
    <x v="1612"/>
    <s v="mlr5848"/>
    <x v="0"/>
    <x v="0"/>
    <x v="334"/>
    <x v="329"/>
    <x v="0"/>
  </r>
  <r>
    <n v="9143"/>
    <x v="0"/>
    <x v="0"/>
    <x v="0"/>
    <x v="0"/>
    <x v="0"/>
    <x v="0"/>
    <x v="0"/>
    <n v="4723613"/>
    <n v="4724713"/>
    <x v="0"/>
    <m/>
    <x v="0"/>
    <s v="mlr5849"/>
    <x v="0"/>
    <x v="0"/>
    <x v="311"/>
    <x v="0"/>
    <x v="0"/>
  </r>
  <r>
    <n v="9144"/>
    <x v="1"/>
    <x v="1"/>
    <x v="0"/>
    <x v="0"/>
    <x v="0"/>
    <x v="0"/>
    <x v="0"/>
    <n v="4723613"/>
    <n v="4724713"/>
    <x v="0"/>
    <s v="BAB52227.1"/>
    <x v="1613"/>
    <s v="mlr5849"/>
    <x v="0"/>
    <x v="0"/>
    <x v="311"/>
    <x v="306"/>
    <x v="0"/>
  </r>
  <r>
    <n v="9145"/>
    <x v="0"/>
    <x v="0"/>
    <x v="0"/>
    <x v="0"/>
    <x v="0"/>
    <x v="0"/>
    <x v="0"/>
    <n v="4724785"/>
    <n v="4725753"/>
    <x v="0"/>
    <m/>
    <x v="0"/>
    <s v="mlr8749"/>
    <x v="0"/>
    <x v="0"/>
    <x v="580"/>
    <x v="0"/>
    <x v="0"/>
  </r>
  <r>
    <n v="9146"/>
    <x v="1"/>
    <x v="1"/>
    <x v="0"/>
    <x v="0"/>
    <x v="0"/>
    <x v="0"/>
    <x v="0"/>
    <n v="4724785"/>
    <n v="4725753"/>
    <x v="0"/>
    <s v="BAB52228.1"/>
    <x v="1614"/>
    <s v="mlr8749"/>
    <x v="0"/>
    <x v="0"/>
    <x v="580"/>
    <x v="573"/>
    <x v="0"/>
  </r>
  <r>
    <n v="9147"/>
    <x v="0"/>
    <x v="0"/>
    <x v="0"/>
    <x v="0"/>
    <x v="0"/>
    <x v="0"/>
    <x v="0"/>
    <n v="4726835"/>
    <n v="4727737"/>
    <x v="1"/>
    <m/>
    <x v="0"/>
    <s v="mll5853"/>
    <x v="0"/>
    <x v="0"/>
    <x v="323"/>
    <x v="0"/>
    <x v="0"/>
  </r>
  <r>
    <n v="9148"/>
    <x v="1"/>
    <x v="1"/>
    <x v="0"/>
    <x v="0"/>
    <x v="0"/>
    <x v="0"/>
    <x v="0"/>
    <n v="4726835"/>
    <n v="4727737"/>
    <x v="1"/>
    <s v="BAB52229.1"/>
    <x v="0"/>
    <s v="mll5853"/>
    <x v="0"/>
    <x v="0"/>
    <x v="323"/>
    <x v="318"/>
    <x v="0"/>
  </r>
  <r>
    <n v="9149"/>
    <x v="0"/>
    <x v="0"/>
    <x v="0"/>
    <x v="0"/>
    <x v="0"/>
    <x v="0"/>
    <x v="0"/>
    <n v="4727788"/>
    <n v="4728000"/>
    <x v="1"/>
    <m/>
    <x v="0"/>
    <s v="msl5852"/>
    <x v="0"/>
    <x v="0"/>
    <x v="547"/>
    <x v="0"/>
    <x v="0"/>
  </r>
  <r>
    <n v="9150"/>
    <x v="1"/>
    <x v="1"/>
    <x v="0"/>
    <x v="0"/>
    <x v="0"/>
    <x v="0"/>
    <x v="0"/>
    <n v="4727788"/>
    <n v="4728000"/>
    <x v="1"/>
    <s v="BAB52230.1"/>
    <x v="0"/>
    <s v="msl5852"/>
    <x v="0"/>
    <x v="0"/>
    <x v="547"/>
    <x v="540"/>
    <x v="0"/>
  </r>
  <r>
    <n v="9151"/>
    <x v="0"/>
    <x v="0"/>
    <x v="0"/>
    <x v="0"/>
    <x v="0"/>
    <x v="0"/>
    <x v="0"/>
    <n v="4727997"/>
    <n v="4728323"/>
    <x v="1"/>
    <m/>
    <x v="0"/>
    <s v="mll5854"/>
    <x v="0"/>
    <x v="0"/>
    <x v="260"/>
    <x v="0"/>
    <x v="0"/>
  </r>
  <r>
    <n v="9152"/>
    <x v="1"/>
    <x v="1"/>
    <x v="0"/>
    <x v="0"/>
    <x v="0"/>
    <x v="0"/>
    <x v="0"/>
    <n v="4727997"/>
    <n v="4728323"/>
    <x v="1"/>
    <s v="BAB52231.1"/>
    <x v="0"/>
    <s v="mll5854"/>
    <x v="0"/>
    <x v="0"/>
    <x v="260"/>
    <x v="257"/>
    <x v="0"/>
  </r>
  <r>
    <n v="9153"/>
    <x v="0"/>
    <x v="0"/>
    <x v="0"/>
    <x v="0"/>
    <x v="0"/>
    <x v="0"/>
    <x v="0"/>
    <n v="4728414"/>
    <n v="4728608"/>
    <x v="1"/>
    <m/>
    <x v="0"/>
    <s v="msl8750"/>
    <x v="0"/>
    <x v="0"/>
    <x v="92"/>
    <x v="0"/>
    <x v="0"/>
  </r>
  <r>
    <n v="9154"/>
    <x v="1"/>
    <x v="1"/>
    <x v="0"/>
    <x v="0"/>
    <x v="0"/>
    <x v="0"/>
    <x v="0"/>
    <n v="4728414"/>
    <n v="4728608"/>
    <x v="1"/>
    <s v="BAB52232.1"/>
    <x v="1615"/>
    <s v="msl8750"/>
    <x v="0"/>
    <x v="0"/>
    <x v="92"/>
    <x v="93"/>
    <x v="0"/>
  </r>
  <r>
    <n v="9155"/>
    <x v="0"/>
    <x v="0"/>
    <x v="0"/>
    <x v="0"/>
    <x v="0"/>
    <x v="0"/>
    <x v="0"/>
    <n v="4728641"/>
    <n v="4730122"/>
    <x v="1"/>
    <m/>
    <x v="0"/>
    <s v="mll5855"/>
    <x v="0"/>
    <x v="0"/>
    <x v="756"/>
    <x v="0"/>
    <x v="0"/>
  </r>
  <r>
    <n v="9156"/>
    <x v="1"/>
    <x v="1"/>
    <x v="0"/>
    <x v="0"/>
    <x v="0"/>
    <x v="0"/>
    <x v="0"/>
    <n v="4728641"/>
    <n v="4730122"/>
    <x v="1"/>
    <s v="BAB52233.1"/>
    <x v="1616"/>
    <s v="mll5855"/>
    <x v="0"/>
    <x v="0"/>
    <x v="756"/>
    <x v="746"/>
    <x v="0"/>
  </r>
  <r>
    <n v="9157"/>
    <x v="0"/>
    <x v="0"/>
    <x v="0"/>
    <x v="0"/>
    <x v="0"/>
    <x v="0"/>
    <x v="0"/>
    <n v="4730373"/>
    <n v="4732124"/>
    <x v="1"/>
    <m/>
    <x v="0"/>
    <s v="mll5857"/>
    <x v="0"/>
    <x v="0"/>
    <x v="788"/>
    <x v="0"/>
    <x v="0"/>
  </r>
  <r>
    <n v="9158"/>
    <x v="1"/>
    <x v="1"/>
    <x v="0"/>
    <x v="0"/>
    <x v="0"/>
    <x v="0"/>
    <x v="0"/>
    <n v="4730373"/>
    <n v="4732124"/>
    <x v="1"/>
    <s v="BAB52234.1"/>
    <x v="1584"/>
    <s v="mll5857"/>
    <x v="0"/>
    <x v="0"/>
    <x v="788"/>
    <x v="778"/>
    <x v="0"/>
  </r>
  <r>
    <n v="9159"/>
    <x v="0"/>
    <x v="0"/>
    <x v="0"/>
    <x v="0"/>
    <x v="0"/>
    <x v="0"/>
    <x v="0"/>
    <n v="4732290"/>
    <n v="4732589"/>
    <x v="1"/>
    <m/>
    <x v="0"/>
    <s v="msl5859"/>
    <x v="0"/>
    <x v="0"/>
    <x v="126"/>
    <x v="0"/>
    <x v="0"/>
  </r>
  <r>
    <n v="9160"/>
    <x v="1"/>
    <x v="1"/>
    <x v="0"/>
    <x v="0"/>
    <x v="0"/>
    <x v="0"/>
    <x v="0"/>
    <n v="4732290"/>
    <n v="4732589"/>
    <x v="1"/>
    <s v="BAB52235.1"/>
    <x v="1617"/>
    <s v="msl5859"/>
    <x v="0"/>
    <x v="0"/>
    <x v="126"/>
    <x v="126"/>
    <x v="0"/>
  </r>
  <r>
    <n v="9161"/>
    <x v="0"/>
    <x v="0"/>
    <x v="0"/>
    <x v="0"/>
    <x v="0"/>
    <x v="0"/>
    <x v="0"/>
    <n v="4732602"/>
    <n v="4733909"/>
    <x v="1"/>
    <m/>
    <x v="0"/>
    <s v="mll5860"/>
    <x v="0"/>
    <x v="0"/>
    <x v="54"/>
    <x v="0"/>
    <x v="0"/>
  </r>
  <r>
    <n v="9162"/>
    <x v="1"/>
    <x v="1"/>
    <x v="0"/>
    <x v="0"/>
    <x v="0"/>
    <x v="0"/>
    <x v="0"/>
    <n v="4732602"/>
    <n v="4733909"/>
    <x v="1"/>
    <s v="BAB52236.1"/>
    <x v="1618"/>
    <s v="mll5860"/>
    <x v="0"/>
    <x v="0"/>
    <x v="54"/>
    <x v="55"/>
    <x v="0"/>
  </r>
  <r>
    <n v="9163"/>
    <x v="0"/>
    <x v="0"/>
    <x v="0"/>
    <x v="0"/>
    <x v="0"/>
    <x v="0"/>
    <x v="0"/>
    <n v="4733921"/>
    <n v="4735027"/>
    <x v="1"/>
    <m/>
    <x v="0"/>
    <s v="mll5861"/>
    <x v="0"/>
    <x v="0"/>
    <x v="112"/>
    <x v="0"/>
    <x v="0"/>
  </r>
  <r>
    <n v="9164"/>
    <x v="1"/>
    <x v="1"/>
    <x v="0"/>
    <x v="0"/>
    <x v="0"/>
    <x v="0"/>
    <x v="0"/>
    <n v="4733921"/>
    <n v="4735027"/>
    <x v="1"/>
    <s v="BAB52237.1"/>
    <x v="1619"/>
    <s v="mll5861"/>
    <x v="0"/>
    <x v="0"/>
    <x v="112"/>
    <x v="112"/>
    <x v="0"/>
  </r>
  <r>
    <n v="9165"/>
    <x v="0"/>
    <x v="0"/>
    <x v="0"/>
    <x v="0"/>
    <x v="0"/>
    <x v="0"/>
    <x v="0"/>
    <n v="4735048"/>
    <n v="4735899"/>
    <x v="1"/>
    <m/>
    <x v="0"/>
    <s v="mll5862"/>
    <x v="0"/>
    <x v="0"/>
    <x v="129"/>
    <x v="0"/>
    <x v="0"/>
  </r>
  <r>
    <n v="9166"/>
    <x v="1"/>
    <x v="1"/>
    <x v="0"/>
    <x v="0"/>
    <x v="0"/>
    <x v="0"/>
    <x v="0"/>
    <n v="4735048"/>
    <n v="4735899"/>
    <x v="1"/>
    <s v="BAB52238.1"/>
    <x v="1620"/>
    <s v="mll5862"/>
    <x v="0"/>
    <x v="0"/>
    <x v="129"/>
    <x v="129"/>
    <x v="0"/>
  </r>
  <r>
    <n v="9167"/>
    <x v="0"/>
    <x v="0"/>
    <x v="0"/>
    <x v="0"/>
    <x v="0"/>
    <x v="0"/>
    <x v="0"/>
    <n v="4736086"/>
    <n v="4736469"/>
    <x v="1"/>
    <m/>
    <x v="0"/>
    <s v="mll5864"/>
    <x v="0"/>
    <x v="0"/>
    <x v="88"/>
    <x v="0"/>
    <x v="0"/>
  </r>
  <r>
    <n v="9168"/>
    <x v="1"/>
    <x v="1"/>
    <x v="0"/>
    <x v="0"/>
    <x v="0"/>
    <x v="0"/>
    <x v="0"/>
    <n v="4736086"/>
    <n v="4736469"/>
    <x v="1"/>
    <s v="BAB52239.1"/>
    <x v="1621"/>
    <s v="mll5864"/>
    <x v="0"/>
    <x v="0"/>
    <x v="88"/>
    <x v="89"/>
    <x v="0"/>
  </r>
  <r>
    <n v="9169"/>
    <x v="0"/>
    <x v="0"/>
    <x v="0"/>
    <x v="0"/>
    <x v="0"/>
    <x v="0"/>
    <x v="0"/>
    <n v="4736450"/>
    <n v="4737706"/>
    <x v="1"/>
    <m/>
    <x v="0"/>
    <s v="mll5865"/>
    <x v="0"/>
    <x v="0"/>
    <x v="390"/>
    <x v="0"/>
    <x v="0"/>
  </r>
  <r>
    <n v="9170"/>
    <x v="1"/>
    <x v="1"/>
    <x v="0"/>
    <x v="0"/>
    <x v="0"/>
    <x v="0"/>
    <x v="0"/>
    <n v="4736450"/>
    <n v="4737706"/>
    <x v="1"/>
    <s v="BAB52240.1"/>
    <x v="4"/>
    <s v="mll5865"/>
    <x v="0"/>
    <x v="0"/>
    <x v="390"/>
    <x v="385"/>
    <x v="0"/>
  </r>
  <r>
    <n v="9171"/>
    <x v="0"/>
    <x v="0"/>
    <x v="0"/>
    <x v="0"/>
    <x v="0"/>
    <x v="0"/>
    <x v="0"/>
    <n v="4737885"/>
    <n v="4737986"/>
    <x v="0"/>
    <m/>
    <x v="0"/>
    <s v="msr8678"/>
    <x v="0"/>
    <x v="0"/>
    <x v="789"/>
    <x v="0"/>
    <x v="0"/>
  </r>
  <r>
    <n v="9172"/>
    <x v="1"/>
    <x v="1"/>
    <x v="0"/>
    <x v="0"/>
    <x v="0"/>
    <x v="0"/>
    <x v="0"/>
    <n v="4737885"/>
    <n v="4737986"/>
    <x v="0"/>
    <s v="BAB52241.1"/>
    <x v="0"/>
    <s v="msr8678"/>
    <x v="0"/>
    <x v="0"/>
    <x v="789"/>
    <x v="779"/>
    <x v="0"/>
  </r>
  <r>
    <n v="9173"/>
    <x v="0"/>
    <x v="0"/>
    <x v="0"/>
    <x v="0"/>
    <x v="0"/>
    <x v="0"/>
    <x v="0"/>
    <n v="4738389"/>
    <n v="4740284"/>
    <x v="0"/>
    <m/>
    <x v="0"/>
    <s v="mlr5867"/>
    <x v="0"/>
    <x v="0"/>
    <x v="664"/>
    <x v="0"/>
    <x v="0"/>
  </r>
  <r>
    <n v="9174"/>
    <x v="1"/>
    <x v="1"/>
    <x v="0"/>
    <x v="0"/>
    <x v="0"/>
    <x v="0"/>
    <x v="0"/>
    <n v="4738389"/>
    <n v="4740284"/>
    <x v="0"/>
    <s v="BAB52242.1"/>
    <x v="1622"/>
    <s v="mlr5867"/>
    <x v="0"/>
    <x v="0"/>
    <x v="664"/>
    <x v="656"/>
    <x v="0"/>
  </r>
  <r>
    <n v="9175"/>
    <x v="0"/>
    <x v="0"/>
    <x v="0"/>
    <x v="0"/>
    <x v="0"/>
    <x v="0"/>
    <x v="0"/>
    <n v="4740825"/>
    <n v="4741100"/>
    <x v="0"/>
    <m/>
    <x v="0"/>
    <s v="msr5868"/>
    <x v="0"/>
    <x v="0"/>
    <x v="560"/>
    <x v="0"/>
    <x v="0"/>
  </r>
  <r>
    <n v="9176"/>
    <x v="1"/>
    <x v="1"/>
    <x v="0"/>
    <x v="0"/>
    <x v="0"/>
    <x v="0"/>
    <x v="0"/>
    <n v="4740825"/>
    <n v="4741100"/>
    <x v="0"/>
    <s v="BAB52243.1"/>
    <x v="0"/>
    <s v="msr5868"/>
    <x v="0"/>
    <x v="0"/>
    <x v="560"/>
    <x v="553"/>
    <x v="0"/>
  </r>
  <r>
    <n v="9177"/>
    <x v="0"/>
    <x v="0"/>
    <x v="0"/>
    <x v="0"/>
    <x v="0"/>
    <x v="0"/>
    <x v="0"/>
    <n v="4741097"/>
    <n v="4741414"/>
    <x v="0"/>
    <m/>
    <x v="0"/>
    <s v="mlr5869"/>
    <x v="0"/>
    <x v="0"/>
    <x v="103"/>
    <x v="0"/>
    <x v="0"/>
  </r>
  <r>
    <n v="9178"/>
    <x v="1"/>
    <x v="1"/>
    <x v="0"/>
    <x v="0"/>
    <x v="0"/>
    <x v="0"/>
    <x v="0"/>
    <n v="4741097"/>
    <n v="4741414"/>
    <x v="0"/>
    <s v="BAB52244.1"/>
    <x v="1623"/>
    <s v="mlr5869"/>
    <x v="0"/>
    <x v="0"/>
    <x v="103"/>
    <x v="104"/>
    <x v="0"/>
  </r>
  <r>
    <n v="9179"/>
    <x v="0"/>
    <x v="0"/>
    <x v="0"/>
    <x v="0"/>
    <x v="0"/>
    <x v="0"/>
    <x v="0"/>
    <n v="4741411"/>
    <n v="4742058"/>
    <x v="0"/>
    <m/>
    <x v="0"/>
    <s v="mlr5871"/>
    <x v="0"/>
    <x v="0"/>
    <x v="437"/>
    <x v="0"/>
    <x v="0"/>
  </r>
  <r>
    <n v="9180"/>
    <x v="1"/>
    <x v="1"/>
    <x v="0"/>
    <x v="0"/>
    <x v="0"/>
    <x v="0"/>
    <x v="0"/>
    <n v="4741411"/>
    <n v="4742058"/>
    <x v="0"/>
    <s v="BAB52245.1"/>
    <x v="1624"/>
    <s v="mlr5871"/>
    <x v="0"/>
    <x v="0"/>
    <x v="437"/>
    <x v="432"/>
    <x v="0"/>
  </r>
  <r>
    <n v="9181"/>
    <x v="0"/>
    <x v="0"/>
    <x v="0"/>
    <x v="0"/>
    <x v="0"/>
    <x v="0"/>
    <x v="0"/>
    <n v="4742055"/>
    <n v="4743509"/>
    <x v="1"/>
    <m/>
    <x v="0"/>
    <s v="mll5872"/>
    <x v="0"/>
    <x v="0"/>
    <x v="135"/>
    <x v="0"/>
    <x v="0"/>
  </r>
  <r>
    <n v="9182"/>
    <x v="1"/>
    <x v="1"/>
    <x v="0"/>
    <x v="0"/>
    <x v="0"/>
    <x v="0"/>
    <x v="0"/>
    <n v="4742055"/>
    <n v="4743509"/>
    <x v="1"/>
    <s v="BAB52246.1"/>
    <x v="1625"/>
    <s v="mll5872"/>
    <x v="0"/>
    <x v="0"/>
    <x v="135"/>
    <x v="135"/>
    <x v="0"/>
  </r>
  <r>
    <n v="9183"/>
    <x v="0"/>
    <x v="0"/>
    <x v="0"/>
    <x v="0"/>
    <x v="0"/>
    <x v="0"/>
    <x v="0"/>
    <n v="4743584"/>
    <n v="4744132"/>
    <x v="1"/>
    <m/>
    <x v="0"/>
    <s v="mll5873"/>
    <x v="0"/>
    <x v="0"/>
    <x v="52"/>
    <x v="0"/>
    <x v="0"/>
  </r>
  <r>
    <n v="9184"/>
    <x v="1"/>
    <x v="1"/>
    <x v="0"/>
    <x v="0"/>
    <x v="0"/>
    <x v="0"/>
    <x v="0"/>
    <n v="4743584"/>
    <n v="4744132"/>
    <x v="1"/>
    <s v="BAB52247.1"/>
    <x v="1626"/>
    <s v="mll5873"/>
    <x v="0"/>
    <x v="0"/>
    <x v="52"/>
    <x v="53"/>
    <x v="0"/>
  </r>
  <r>
    <n v="9185"/>
    <x v="0"/>
    <x v="0"/>
    <x v="0"/>
    <x v="0"/>
    <x v="0"/>
    <x v="0"/>
    <x v="0"/>
    <n v="4745136"/>
    <n v="4745567"/>
    <x v="0"/>
    <m/>
    <x v="0"/>
    <s v="mlr5875"/>
    <x v="0"/>
    <x v="0"/>
    <x v="125"/>
    <x v="0"/>
    <x v="0"/>
  </r>
  <r>
    <n v="9186"/>
    <x v="1"/>
    <x v="1"/>
    <x v="0"/>
    <x v="0"/>
    <x v="0"/>
    <x v="0"/>
    <x v="0"/>
    <n v="4745136"/>
    <n v="4745567"/>
    <x v="0"/>
    <s v="BAB52248.1"/>
    <x v="0"/>
    <s v="mlr5875"/>
    <x v="0"/>
    <x v="0"/>
    <x v="125"/>
    <x v="125"/>
    <x v="0"/>
  </r>
  <r>
    <n v="9187"/>
    <x v="0"/>
    <x v="0"/>
    <x v="0"/>
    <x v="0"/>
    <x v="0"/>
    <x v="0"/>
    <x v="0"/>
    <n v="4745585"/>
    <n v="4746802"/>
    <x v="0"/>
    <m/>
    <x v="0"/>
    <s v="mlr5876"/>
    <x v="0"/>
    <x v="0"/>
    <x v="1"/>
    <x v="0"/>
    <x v="0"/>
  </r>
  <r>
    <n v="9188"/>
    <x v="1"/>
    <x v="1"/>
    <x v="0"/>
    <x v="0"/>
    <x v="0"/>
    <x v="0"/>
    <x v="0"/>
    <n v="4745585"/>
    <n v="4746802"/>
    <x v="0"/>
    <s v="BAB52249.1"/>
    <x v="1627"/>
    <s v="mlr5876"/>
    <x v="0"/>
    <x v="0"/>
    <x v="1"/>
    <x v="2"/>
    <x v="0"/>
  </r>
  <r>
    <n v="9189"/>
    <x v="0"/>
    <x v="0"/>
    <x v="0"/>
    <x v="0"/>
    <x v="0"/>
    <x v="0"/>
    <x v="0"/>
    <n v="4747087"/>
    <n v="4747254"/>
    <x v="0"/>
    <m/>
    <x v="0"/>
    <s v="msr5877"/>
    <x v="0"/>
    <x v="0"/>
    <x v="400"/>
    <x v="0"/>
    <x v="0"/>
  </r>
  <r>
    <n v="9190"/>
    <x v="1"/>
    <x v="1"/>
    <x v="0"/>
    <x v="0"/>
    <x v="0"/>
    <x v="0"/>
    <x v="0"/>
    <n v="4747087"/>
    <n v="4747254"/>
    <x v="0"/>
    <s v="BAB52250.1"/>
    <x v="0"/>
    <s v="msr5877"/>
    <x v="0"/>
    <x v="0"/>
    <x v="400"/>
    <x v="395"/>
    <x v="0"/>
  </r>
  <r>
    <n v="9191"/>
    <x v="0"/>
    <x v="0"/>
    <x v="0"/>
    <x v="0"/>
    <x v="0"/>
    <x v="0"/>
    <x v="0"/>
    <n v="4747298"/>
    <n v="4747837"/>
    <x v="0"/>
    <m/>
    <x v="0"/>
    <s v="mlr5878"/>
    <x v="0"/>
    <x v="0"/>
    <x v="271"/>
    <x v="0"/>
    <x v="0"/>
  </r>
  <r>
    <n v="9192"/>
    <x v="1"/>
    <x v="1"/>
    <x v="0"/>
    <x v="0"/>
    <x v="0"/>
    <x v="0"/>
    <x v="0"/>
    <n v="4747298"/>
    <n v="4747837"/>
    <x v="0"/>
    <s v="BAB52251.1"/>
    <x v="1628"/>
    <s v="mlr5878"/>
    <x v="0"/>
    <x v="0"/>
    <x v="271"/>
    <x v="267"/>
    <x v="0"/>
  </r>
  <r>
    <n v="9193"/>
    <x v="0"/>
    <x v="0"/>
    <x v="0"/>
    <x v="0"/>
    <x v="0"/>
    <x v="0"/>
    <x v="0"/>
    <n v="4748021"/>
    <n v="4749238"/>
    <x v="0"/>
    <m/>
    <x v="0"/>
    <s v="mlr5879"/>
    <x v="0"/>
    <x v="0"/>
    <x v="1"/>
    <x v="0"/>
    <x v="0"/>
  </r>
  <r>
    <n v="9194"/>
    <x v="1"/>
    <x v="1"/>
    <x v="0"/>
    <x v="0"/>
    <x v="0"/>
    <x v="0"/>
    <x v="0"/>
    <n v="4748021"/>
    <n v="4749238"/>
    <x v="0"/>
    <s v="BAB52252.1"/>
    <x v="0"/>
    <s v="mlr5879"/>
    <x v="0"/>
    <x v="0"/>
    <x v="1"/>
    <x v="2"/>
    <x v="0"/>
  </r>
  <r>
    <n v="9195"/>
    <x v="0"/>
    <x v="0"/>
    <x v="0"/>
    <x v="0"/>
    <x v="0"/>
    <x v="0"/>
    <x v="0"/>
    <n v="4749081"/>
    <n v="4749659"/>
    <x v="0"/>
    <m/>
    <x v="0"/>
    <s v="mlr5880"/>
    <x v="0"/>
    <x v="0"/>
    <x v="105"/>
    <x v="0"/>
    <x v="0"/>
  </r>
  <r>
    <n v="9196"/>
    <x v="1"/>
    <x v="1"/>
    <x v="0"/>
    <x v="0"/>
    <x v="0"/>
    <x v="0"/>
    <x v="0"/>
    <n v="4749081"/>
    <n v="4749659"/>
    <x v="0"/>
    <s v="BAB52253.1"/>
    <x v="0"/>
    <s v="mlr5880"/>
    <x v="0"/>
    <x v="0"/>
    <x v="105"/>
    <x v="106"/>
    <x v="0"/>
  </r>
  <r>
    <n v="9197"/>
    <x v="0"/>
    <x v="0"/>
    <x v="0"/>
    <x v="0"/>
    <x v="0"/>
    <x v="0"/>
    <x v="0"/>
    <n v="4749910"/>
    <n v="4750953"/>
    <x v="0"/>
    <m/>
    <x v="0"/>
    <s v="mlr5881"/>
    <x v="0"/>
    <x v="0"/>
    <x v="515"/>
    <x v="0"/>
    <x v="0"/>
  </r>
  <r>
    <n v="9198"/>
    <x v="1"/>
    <x v="1"/>
    <x v="0"/>
    <x v="0"/>
    <x v="0"/>
    <x v="0"/>
    <x v="0"/>
    <n v="4749910"/>
    <n v="4750953"/>
    <x v="0"/>
    <s v="BAB52254.1"/>
    <x v="0"/>
    <s v="mlr5881"/>
    <x v="0"/>
    <x v="0"/>
    <x v="515"/>
    <x v="509"/>
    <x v="0"/>
  </r>
  <r>
    <n v="9199"/>
    <x v="0"/>
    <x v="0"/>
    <x v="0"/>
    <x v="0"/>
    <x v="0"/>
    <x v="0"/>
    <x v="0"/>
    <n v="4751461"/>
    <n v="4752369"/>
    <x v="0"/>
    <m/>
    <x v="0"/>
    <s v="mlr5882"/>
    <x v="0"/>
    <x v="0"/>
    <x v="520"/>
    <x v="0"/>
    <x v="0"/>
  </r>
  <r>
    <n v="9200"/>
    <x v="1"/>
    <x v="1"/>
    <x v="0"/>
    <x v="0"/>
    <x v="0"/>
    <x v="0"/>
    <x v="0"/>
    <n v="4751461"/>
    <n v="4752369"/>
    <x v="0"/>
    <s v="BAB52255.1"/>
    <x v="1629"/>
    <s v="mlr5882"/>
    <x v="0"/>
    <x v="0"/>
    <x v="520"/>
    <x v="514"/>
    <x v="0"/>
  </r>
  <r>
    <n v="9201"/>
    <x v="0"/>
    <x v="0"/>
    <x v="0"/>
    <x v="0"/>
    <x v="0"/>
    <x v="0"/>
    <x v="0"/>
    <n v="4752414"/>
    <n v="4753604"/>
    <x v="0"/>
    <m/>
    <x v="0"/>
    <s v="mlr5883"/>
    <x v="0"/>
    <x v="0"/>
    <x v="259"/>
    <x v="0"/>
    <x v="0"/>
  </r>
  <r>
    <n v="9202"/>
    <x v="1"/>
    <x v="1"/>
    <x v="0"/>
    <x v="0"/>
    <x v="0"/>
    <x v="0"/>
    <x v="0"/>
    <n v="4752414"/>
    <n v="4753604"/>
    <x v="0"/>
    <s v="BAB52256.1"/>
    <x v="416"/>
    <s v="mlr5883"/>
    <x v="0"/>
    <x v="0"/>
    <x v="259"/>
    <x v="256"/>
    <x v="0"/>
  </r>
  <r>
    <n v="9203"/>
    <x v="0"/>
    <x v="0"/>
    <x v="0"/>
    <x v="0"/>
    <x v="0"/>
    <x v="0"/>
    <x v="0"/>
    <n v="4753635"/>
    <n v="4754453"/>
    <x v="0"/>
    <m/>
    <x v="0"/>
    <s v="mlr5884"/>
    <x v="0"/>
    <x v="0"/>
    <x v="243"/>
    <x v="0"/>
    <x v="0"/>
  </r>
  <r>
    <n v="9204"/>
    <x v="1"/>
    <x v="1"/>
    <x v="0"/>
    <x v="0"/>
    <x v="0"/>
    <x v="0"/>
    <x v="0"/>
    <n v="4753635"/>
    <n v="4754453"/>
    <x v="0"/>
    <s v="BAB52257.1"/>
    <x v="0"/>
    <s v="mlr5884"/>
    <x v="0"/>
    <x v="0"/>
    <x v="243"/>
    <x v="240"/>
    <x v="0"/>
  </r>
  <r>
    <n v="9205"/>
    <x v="0"/>
    <x v="0"/>
    <x v="0"/>
    <x v="0"/>
    <x v="0"/>
    <x v="0"/>
    <x v="0"/>
    <n v="4754450"/>
    <n v="4755049"/>
    <x v="0"/>
    <m/>
    <x v="0"/>
    <s v="mlr5886"/>
    <x v="0"/>
    <x v="0"/>
    <x v="521"/>
    <x v="0"/>
    <x v="0"/>
  </r>
  <r>
    <n v="9206"/>
    <x v="1"/>
    <x v="1"/>
    <x v="0"/>
    <x v="0"/>
    <x v="0"/>
    <x v="0"/>
    <x v="0"/>
    <n v="4754450"/>
    <n v="4755049"/>
    <x v="0"/>
    <s v="BAB52258.1"/>
    <x v="0"/>
    <s v="mlr5886"/>
    <x v="0"/>
    <x v="0"/>
    <x v="521"/>
    <x v="515"/>
    <x v="0"/>
  </r>
  <r>
    <n v="9207"/>
    <x v="0"/>
    <x v="0"/>
    <x v="0"/>
    <x v="0"/>
    <x v="0"/>
    <x v="0"/>
    <x v="0"/>
    <n v="4755080"/>
    <n v="4755994"/>
    <x v="0"/>
    <m/>
    <x v="0"/>
    <s v="mlr5887"/>
    <x v="0"/>
    <x v="0"/>
    <x v="245"/>
    <x v="0"/>
    <x v="0"/>
  </r>
  <r>
    <n v="9208"/>
    <x v="1"/>
    <x v="1"/>
    <x v="0"/>
    <x v="0"/>
    <x v="0"/>
    <x v="0"/>
    <x v="0"/>
    <n v="4755080"/>
    <n v="4755994"/>
    <x v="0"/>
    <s v="BAB52259.1"/>
    <x v="0"/>
    <s v="mlr5887"/>
    <x v="0"/>
    <x v="0"/>
    <x v="245"/>
    <x v="242"/>
    <x v="0"/>
  </r>
  <r>
    <n v="9209"/>
    <x v="0"/>
    <x v="0"/>
    <x v="0"/>
    <x v="0"/>
    <x v="0"/>
    <x v="0"/>
    <x v="0"/>
    <n v="4756027"/>
    <n v="4757919"/>
    <x v="0"/>
    <m/>
    <x v="0"/>
    <s v="mlr5888"/>
    <x v="0"/>
    <x v="0"/>
    <x v="328"/>
    <x v="0"/>
    <x v="0"/>
  </r>
  <r>
    <n v="9210"/>
    <x v="1"/>
    <x v="1"/>
    <x v="0"/>
    <x v="0"/>
    <x v="0"/>
    <x v="0"/>
    <x v="0"/>
    <n v="4756027"/>
    <n v="4757919"/>
    <x v="0"/>
    <s v="BAB52260.1"/>
    <x v="1630"/>
    <s v="mlr5888"/>
    <x v="0"/>
    <x v="0"/>
    <x v="328"/>
    <x v="323"/>
    <x v="0"/>
  </r>
  <r>
    <n v="9211"/>
    <x v="0"/>
    <x v="0"/>
    <x v="0"/>
    <x v="0"/>
    <x v="0"/>
    <x v="0"/>
    <x v="0"/>
    <n v="4757958"/>
    <n v="4759265"/>
    <x v="1"/>
    <m/>
    <x v="0"/>
    <s v="mll5889"/>
    <x v="0"/>
    <x v="0"/>
    <x v="54"/>
    <x v="0"/>
    <x v="0"/>
  </r>
  <r>
    <n v="9212"/>
    <x v="1"/>
    <x v="1"/>
    <x v="0"/>
    <x v="0"/>
    <x v="0"/>
    <x v="0"/>
    <x v="0"/>
    <n v="4757958"/>
    <n v="4759265"/>
    <x v="1"/>
    <s v="BAB52261.1"/>
    <x v="0"/>
    <s v="mll5889"/>
    <x v="0"/>
    <x v="0"/>
    <x v="54"/>
    <x v="55"/>
    <x v="0"/>
  </r>
  <r>
    <n v="9213"/>
    <x v="0"/>
    <x v="0"/>
    <x v="0"/>
    <x v="0"/>
    <x v="0"/>
    <x v="0"/>
    <x v="0"/>
    <n v="4759789"/>
    <n v="4761138"/>
    <x v="0"/>
    <m/>
    <x v="0"/>
    <s v="mlr5890"/>
    <x v="0"/>
    <x v="0"/>
    <x v="497"/>
    <x v="0"/>
    <x v="0"/>
  </r>
  <r>
    <n v="9214"/>
    <x v="1"/>
    <x v="1"/>
    <x v="0"/>
    <x v="0"/>
    <x v="0"/>
    <x v="0"/>
    <x v="0"/>
    <n v="4759789"/>
    <n v="4761138"/>
    <x v="0"/>
    <s v="BAB52262.1"/>
    <x v="0"/>
    <s v="mlr5890"/>
    <x v="0"/>
    <x v="0"/>
    <x v="497"/>
    <x v="491"/>
    <x v="0"/>
  </r>
  <r>
    <n v="9215"/>
    <x v="0"/>
    <x v="0"/>
    <x v="0"/>
    <x v="0"/>
    <x v="0"/>
    <x v="0"/>
    <x v="0"/>
    <n v="4761193"/>
    <n v="4761984"/>
    <x v="0"/>
    <m/>
    <x v="0"/>
    <s v="mlr5891"/>
    <x v="0"/>
    <x v="0"/>
    <x v="83"/>
    <x v="0"/>
    <x v="0"/>
  </r>
  <r>
    <n v="9216"/>
    <x v="1"/>
    <x v="1"/>
    <x v="0"/>
    <x v="0"/>
    <x v="0"/>
    <x v="0"/>
    <x v="0"/>
    <n v="4761193"/>
    <n v="4761984"/>
    <x v="0"/>
    <s v="BAB52263.1"/>
    <x v="69"/>
    <s v="mlr5891"/>
    <x v="0"/>
    <x v="0"/>
    <x v="83"/>
    <x v="84"/>
    <x v="0"/>
  </r>
  <r>
    <n v="9217"/>
    <x v="0"/>
    <x v="0"/>
    <x v="0"/>
    <x v="0"/>
    <x v="0"/>
    <x v="0"/>
    <x v="0"/>
    <n v="4762175"/>
    <n v="4763737"/>
    <x v="0"/>
    <m/>
    <x v="0"/>
    <s v="mlr5892"/>
    <x v="0"/>
    <x v="0"/>
    <x v="348"/>
    <x v="0"/>
    <x v="0"/>
  </r>
  <r>
    <n v="9218"/>
    <x v="1"/>
    <x v="1"/>
    <x v="0"/>
    <x v="0"/>
    <x v="0"/>
    <x v="0"/>
    <x v="0"/>
    <n v="4762175"/>
    <n v="4763737"/>
    <x v="0"/>
    <s v="BAB52264.1"/>
    <x v="1631"/>
    <s v="mlr5892"/>
    <x v="0"/>
    <x v="0"/>
    <x v="348"/>
    <x v="343"/>
    <x v="0"/>
  </r>
  <r>
    <n v="9219"/>
    <x v="0"/>
    <x v="0"/>
    <x v="0"/>
    <x v="0"/>
    <x v="0"/>
    <x v="0"/>
    <x v="0"/>
    <n v="4763743"/>
    <n v="4764774"/>
    <x v="0"/>
    <m/>
    <x v="0"/>
    <s v="mlr5893"/>
    <x v="0"/>
    <x v="0"/>
    <x v="379"/>
    <x v="0"/>
    <x v="0"/>
  </r>
  <r>
    <n v="9220"/>
    <x v="1"/>
    <x v="1"/>
    <x v="0"/>
    <x v="0"/>
    <x v="0"/>
    <x v="0"/>
    <x v="0"/>
    <n v="4763743"/>
    <n v="4764774"/>
    <x v="0"/>
    <s v="BAB52265.1"/>
    <x v="253"/>
    <s v="mlr5893"/>
    <x v="0"/>
    <x v="0"/>
    <x v="379"/>
    <x v="374"/>
    <x v="0"/>
  </r>
  <r>
    <n v="9221"/>
    <x v="0"/>
    <x v="0"/>
    <x v="0"/>
    <x v="0"/>
    <x v="0"/>
    <x v="0"/>
    <x v="0"/>
    <n v="4764771"/>
    <n v="4765730"/>
    <x v="0"/>
    <m/>
    <x v="0"/>
    <s v="mlr5895"/>
    <x v="0"/>
    <x v="0"/>
    <x v="320"/>
    <x v="0"/>
    <x v="0"/>
  </r>
  <r>
    <n v="9222"/>
    <x v="1"/>
    <x v="1"/>
    <x v="0"/>
    <x v="0"/>
    <x v="0"/>
    <x v="0"/>
    <x v="0"/>
    <n v="4764771"/>
    <n v="4765730"/>
    <x v="0"/>
    <s v="BAB52266.1"/>
    <x v="1508"/>
    <s v="mlr5895"/>
    <x v="0"/>
    <x v="0"/>
    <x v="320"/>
    <x v="315"/>
    <x v="0"/>
  </r>
  <r>
    <n v="9223"/>
    <x v="0"/>
    <x v="0"/>
    <x v="0"/>
    <x v="0"/>
    <x v="0"/>
    <x v="0"/>
    <x v="0"/>
    <n v="4765730"/>
    <n v="4766671"/>
    <x v="0"/>
    <m/>
    <x v="0"/>
    <s v="mlr5896"/>
    <x v="0"/>
    <x v="0"/>
    <x v="276"/>
    <x v="0"/>
    <x v="0"/>
  </r>
  <r>
    <n v="9224"/>
    <x v="1"/>
    <x v="1"/>
    <x v="0"/>
    <x v="0"/>
    <x v="0"/>
    <x v="0"/>
    <x v="0"/>
    <n v="4765730"/>
    <n v="4766671"/>
    <x v="0"/>
    <s v="BAB52267.1"/>
    <x v="1051"/>
    <s v="mlr5896"/>
    <x v="0"/>
    <x v="0"/>
    <x v="276"/>
    <x v="272"/>
    <x v="0"/>
  </r>
  <r>
    <n v="9225"/>
    <x v="0"/>
    <x v="0"/>
    <x v="0"/>
    <x v="0"/>
    <x v="0"/>
    <x v="0"/>
    <x v="0"/>
    <n v="4766668"/>
    <n v="4767528"/>
    <x v="0"/>
    <m/>
    <x v="0"/>
    <s v="mlr5897"/>
    <x v="0"/>
    <x v="0"/>
    <x v="130"/>
    <x v="0"/>
    <x v="0"/>
  </r>
  <r>
    <n v="9226"/>
    <x v="1"/>
    <x v="1"/>
    <x v="0"/>
    <x v="0"/>
    <x v="0"/>
    <x v="0"/>
    <x v="0"/>
    <n v="4766668"/>
    <n v="4767528"/>
    <x v="0"/>
    <s v="BAB52268.1"/>
    <x v="1051"/>
    <s v="mlr5897"/>
    <x v="0"/>
    <x v="0"/>
    <x v="130"/>
    <x v="130"/>
    <x v="0"/>
  </r>
  <r>
    <n v="9227"/>
    <x v="0"/>
    <x v="0"/>
    <x v="0"/>
    <x v="0"/>
    <x v="0"/>
    <x v="0"/>
    <x v="0"/>
    <n v="4767573"/>
    <n v="4768082"/>
    <x v="1"/>
    <m/>
    <x v="0"/>
    <s v="mll5898"/>
    <x v="0"/>
    <x v="0"/>
    <x v="616"/>
    <x v="0"/>
    <x v="0"/>
  </r>
  <r>
    <n v="9228"/>
    <x v="1"/>
    <x v="1"/>
    <x v="0"/>
    <x v="0"/>
    <x v="0"/>
    <x v="0"/>
    <x v="0"/>
    <n v="4767573"/>
    <n v="4768082"/>
    <x v="1"/>
    <s v="BAB52269.1"/>
    <x v="0"/>
    <s v="mll5898"/>
    <x v="0"/>
    <x v="0"/>
    <x v="616"/>
    <x v="609"/>
    <x v="0"/>
  </r>
  <r>
    <n v="9229"/>
    <x v="0"/>
    <x v="0"/>
    <x v="0"/>
    <x v="0"/>
    <x v="0"/>
    <x v="0"/>
    <x v="0"/>
    <n v="4768040"/>
    <n v="4768951"/>
    <x v="1"/>
    <m/>
    <x v="0"/>
    <s v="mll5900"/>
    <x v="0"/>
    <x v="0"/>
    <x v="28"/>
    <x v="0"/>
    <x v="0"/>
  </r>
  <r>
    <n v="9230"/>
    <x v="1"/>
    <x v="1"/>
    <x v="0"/>
    <x v="0"/>
    <x v="0"/>
    <x v="0"/>
    <x v="0"/>
    <n v="4768040"/>
    <n v="4768951"/>
    <x v="1"/>
    <s v="BAB52270.1"/>
    <x v="0"/>
    <s v="mll5900"/>
    <x v="0"/>
    <x v="0"/>
    <x v="28"/>
    <x v="29"/>
    <x v="0"/>
  </r>
  <r>
    <n v="9231"/>
    <x v="0"/>
    <x v="0"/>
    <x v="0"/>
    <x v="0"/>
    <x v="0"/>
    <x v="0"/>
    <x v="0"/>
    <n v="4769047"/>
    <n v="4769748"/>
    <x v="1"/>
    <m/>
    <x v="0"/>
    <s v="mll5901"/>
    <x v="0"/>
    <x v="0"/>
    <x v="256"/>
    <x v="0"/>
    <x v="0"/>
  </r>
  <r>
    <n v="9232"/>
    <x v="1"/>
    <x v="1"/>
    <x v="0"/>
    <x v="0"/>
    <x v="0"/>
    <x v="0"/>
    <x v="0"/>
    <n v="4769047"/>
    <n v="4769748"/>
    <x v="1"/>
    <s v="BAB52271.1"/>
    <x v="0"/>
    <s v="mll5901"/>
    <x v="0"/>
    <x v="0"/>
    <x v="256"/>
    <x v="253"/>
    <x v="0"/>
  </r>
  <r>
    <n v="9233"/>
    <x v="0"/>
    <x v="0"/>
    <x v="0"/>
    <x v="0"/>
    <x v="0"/>
    <x v="0"/>
    <x v="0"/>
    <n v="4770105"/>
    <n v="4770404"/>
    <x v="0"/>
    <m/>
    <x v="0"/>
    <s v="msr5902"/>
    <x v="0"/>
    <x v="0"/>
    <x v="126"/>
    <x v="0"/>
    <x v="0"/>
  </r>
  <r>
    <n v="9234"/>
    <x v="1"/>
    <x v="1"/>
    <x v="0"/>
    <x v="0"/>
    <x v="0"/>
    <x v="0"/>
    <x v="0"/>
    <n v="4770105"/>
    <n v="4770404"/>
    <x v="0"/>
    <s v="BAB52272.1"/>
    <x v="0"/>
    <s v="msr5902"/>
    <x v="0"/>
    <x v="0"/>
    <x v="126"/>
    <x v="126"/>
    <x v="0"/>
  </r>
  <r>
    <n v="9235"/>
    <x v="0"/>
    <x v="0"/>
    <x v="0"/>
    <x v="0"/>
    <x v="0"/>
    <x v="0"/>
    <x v="0"/>
    <n v="4770401"/>
    <n v="4770790"/>
    <x v="0"/>
    <m/>
    <x v="0"/>
    <s v="mlr5903"/>
    <x v="0"/>
    <x v="0"/>
    <x v="186"/>
    <x v="0"/>
    <x v="0"/>
  </r>
  <r>
    <n v="9236"/>
    <x v="1"/>
    <x v="1"/>
    <x v="0"/>
    <x v="0"/>
    <x v="0"/>
    <x v="0"/>
    <x v="0"/>
    <n v="4770401"/>
    <n v="4770790"/>
    <x v="0"/>
    <s v="BAB52273.1"/>
    <x v="1399"/>
    <s v="mlr5903"/>
    <x v="0"/>
    <x v="0"/>
    <x v="186"/>
    <x v="183"/>
    <x v="0"/>
  </r>
  <r>
    <n v="9237"/>
    <x v="0"/>
    <x v="0"/>
    <x v="0"/>
    <x v="0"/>
    <x v="0"/>
    <x v="0"/>
    <x v="0"/>
    <n v="4770742"/>
    <n v="4771368"/>
    <x v="1"/>
    <m/>
    <x v="0"/>
    <s v="mll8741"/>
    <x v="0"/>
    <x v="0"/>
    <x v="26"/>
    <x v="0"/>
    <x v="0"/>
  </r>
  <r>
    <n v="9238"/>
    <x v="1"/>
    <x v="1"/>
    <x v="0"/>
    <x v="0"/>
    <x v="0"/>
    <x v="0"/>
    <x v="0"/>
    <n v="4770742"/>
    <n v="4771368"/>
    <x v="1"/>
    <s v="BAB52274.1"/>
    <x v="0"/>
    <s v="mll8741"/>
    <x v="0"/>
    <x v="0"/>
    <x v="26"/>
    <x v="27"/>
    <x v="0"/>
  </r>
  <r>
    <n v="9239"/>
    <x v="0"/>
    <x v="0"/>
    <x v="0"/>
    <x v="0"/>
    <x v="0"/>
    <x v="0"/>
    <x v="0"/>
    <n v="4771737"/>
    <n v="4772630"/>
    <x v="0"/>
    <m/>
    <x v="0"/>
    <s v="mlr5905"/>
    <x v="0"/>
    <x v="0"/>
    <x v="498"/>
    <x v="0"/>
    <x v="0"/>
  </r>
  <r>
    <n v="9240"/>
    <x v="1"/>
    <x v="1"/>
    <x v="0"/>
    <x v="0"/>
    <x v="0"/>
    <x v="0"/>
    <x v="0"/>
    <n v="4771737"/>
    <n v="4772630"/>
    <x v="0"/>
    <s v="BAB52275.1"/>
    <x v="1632"/>
    <s v="mlr5905"/>
    <x v="0"/>
    <x v="0"/>
    <x v="498"/>
    <x v="492"/>
    <x v="0"/>
  </r>
  <r>
    <n v="9241"/>
    <x v="0"/>
    <x v="0"/>
    <x v="0"/>
    <x v="0"/>
    <x v="0"/>
    <x v="0"/>
    <x v="0"/>
    <n v="4772736"/>
    <n v="4774241"/>
    <x v="0"/>
    <m/>
    <x v="0"/>
    <s v="mlr5906"/>
    <x v="0"/>
    <x v="0"/>
    <x v="513"/>
    <x v="0"/>
    <x v="0"/>
  </r>
  <r>
    <n v="9242"/>
    <x v="1"/>
    <x v="1"/>
    <x v="0"/>
    <x v="0"/>
    <x v="0"/>
    <x v="0"/>
    <x v="0"/>
    <n v="4772736"/>
    <n v="4774241"/>
    <x v="0"/>
    <s v="BAB52276.1"/>
    <x v="1633"/>
    <s v="mlr5906"/>
    <x v="0"/>
    <x v="0"/>
    <x v="513"/>
    <x v="507"/>
    <x v="0"/>
  </r>
  <r>
    <n v="9243"/>
    <x v="0"/>
    <x v="0"/>
    <x v="0"/>
    <x v="0"/>
    <x v="0"/>
    <x v="0"/>
    <x v="0"/>
    <n v="4774373"/>
    <n v="4775914"/>
    <x v="0"/>
    <m/>
    <x v="0"/>
    <s v="mlr5907"/>
    <x v="0"/>
    <x v="0"/>
    <x v="572"/>
    <x v="0"/>
    <x v="0"/>
  </r>
  <r>
    <n v="9244"/>
    <x v="1"/>
    <x v="1"/>
    <x v="0"/>
    <x v="0"/>
    <x v="0"/>
    <x v="0"/>
    <x v="0"/>
    <n v="4774373"/>
    <n v="4775914"/>
    <x v="0"/>
    <s v="BAB52277.1"/>
    <x v="1634"/>
    <s v="mlr5907"/>
    <x v="0"/>
    <x v="0"/>
    <x v="572"/>
    <x v="565"/>
    <x v="0"/>
  </r>
  <r>
    <n v="9245"/>
    <x v="0"/>
    <x v="0"/>
    <x v="0"/>
    <x v="0"/>
    <x v="0"/>
    <x v="0"/>
    <x v="0"/>
    <n v="4775974"/>
    <n v="4777464"/>
    <x v="0"/>
    <m/>
    <x v="0"/>
    <s v="mlr5908"/>
    <x v="0"/>
    <x v="0"/>
    <x v="353"/>
    <x v="0"/>
    <x v="0"/>
  </r>
  <r>
    <n v="9246"/>
    <x v="1"/>
    <x v="1"/>
    <x v="0"/>
    <x v="0"/>
    <x v="0"/>
    <x v="0"/>
    <x v="0"/>
    <n v="4775974"/>
    <n v="4777464"/>
    <x v="0"/>
    <s v="BAB52278.1"/>
    <x v="1635"/>
    <s v="mlr5908"/>
    <x v="0"/>
    <x v="0"/>
    <x v="353"/>
    <x v="348"/>
    <x v="0"/>
  </r>
  <r>
    <n v="9247"/>
    <x v="0"/>
    <x v="0"/>
    <x v="0"/>
    <x v="0"/>
    <x v="0"/>
    <x v="0"/>
    <x v="0"/>
    <n v="4777474"/>
    <n v="4778856"/>
    <x v="0"/>
    <m/>
    <x v="0"/>
    <s v="mlr5909"/>
    <x v="0"/>
    <x v="0"/>
    <x v="30"/>
    <x v="0"/>
    <x v="0"/>
  </r>
  <r>
    <n v="9248"/>
    <x v="1"/>
    <x v="1"/>
    <x v="0"/>
    <x v="0"/>
    <x v="0"/>
    <x v="0"/>
    <x v="0"/>
    <n v="4777474"/>
    <n v="4778856"/>
    <x v="0"/>
    <s v="BAB52279.1"/>
    <x v="1636"/>
    <s v="mlr5909"/>
    <x v="0"/>
    <x v="0"/>
    <x v="30"/>
    <x v="31"/>
    <x v="0"/>
  </r>
  <r>
    <n v="9249"/>
    <x v="0"/>
    <x v="0"/>
    <x v="0"/>
    <x v="0"/>
    <x v="0"/>
    <x v="0"/>
    <x v="0"/>
    <n v="4778822"/>
    <n v="4779319"/>
    <x v="0"/>
    <m/>
    <x v="0"/>
    <s v="mlr5911"/>
    <x v="0"/>
    <x v="0"/>
    <x v="19"/>
    <x v="0"/>
    <x v="0"/>
  </r>
  <r>
    <n v="9250"/>
    <x v="1"/>
    <x v="1"/>
    <x v="0"/>
    <x v="0"/>
    <x v="0"/>
    <x v="0"/>
    <x v="0"/>
    <n v="4778822"/>
    <n v="4779319"/>
    <x v="0"/>
    <s v="BAB52280.1"/>
    <x v="1637"/>
    <s v="mlr5911"/>
    <x v="0"/>
    <x v="0"/>
    <x v="19"/>
    <x v="20"/>
    <x v="0"/>
  </r>
  <r>
    <n v="9251"/>
    <x v="0"/>
    <x v="0"/>
    <x v="0"/>
    <x v="0"/>
    <x v="0"/>
    <x v="0"/>
    <x v="0"/>
    <n v="4779336"/>
    <n v="4779815"/>
    <x v="0"/>
    <m/>
    <x v="0"/>
    <s v="mlr5912"/>
    <x v="0"/>
    <x v="0"/>
    <x v="429"/>
    <x v="0"/>
    <x v="0"/>
  </r>
  <r>
    <n v="9252"/>
    <x v="1"/>
    <x v="1"/>
    <x v="0"/>
    <x v="0"/>
    <x v="0"/>
    <x v="0"/>
    <x v="0"/>
    <n v="4779336"/>
    <n v="4779815"/>
    <x v="0"/>
    <s v="BAB52281.1"/>
    <x v="0"/>
    <s v="mlr5912"/>
    <x v="0"/>
    <x v="0"/>
    <x v="429"/>
    <x v="424"/>
    <x v="0"/>
  </r>
  <r>
    <n v="9253"/>
    <x v="0"/>
    <x v="0"/>
    <x v="0"/>
    <x v="0"/>
    <x v="0"/>
    <x v="0"/>
    <x v="0"/>
    <n v="4779921"/>
    <n v="4780625"/>
    <x v="0"/>
    <m/>
    <x v="0"/>
    <s v="mlr5913"/>
    <x v="0"/>
    <x v="0"/>
    <x v="266"/>
    <x v="0"/>
    <x v="0"/>
  </r>
  <r>
    <n v="9254"/>
    <x v="1"/>
    <x v="1"/>
    <x v="0"/>
    <x v="0"/>
    <x v="0"/>
    <x v="0"/>
    <x v="0"/>
    <n v="4779921"/>
    <n v="4780625"/>
    <x v="0"/>
    <s v="BAB52282.1"/>
    <x v="1638"/>
    <s v="mlr5913"/>
    <x v="0"/>
    <x v="0"/>
    <x v="266"/>
    <x v="263"/>
    <x v="0"/>
  </r>
  <r>
    <n v="9255"/>
    <x v="0"/>
    <x v="0"/>
    <x v="0"/>
    <x v="0"/>
    <x v="0"/>
    <x v="0"/>
    <x v="0"/>
    <n v="4780724"/>
    <n v="4781611"/>
    <x v="0"/>
    <m/>
    <x v="0"/>
    <s v="mlr5914"/>
    <x v="0"/>
    <x v="0"/>
    <x v="172"/>
    <x v="0"/>
    <x v="0"/>
  </r>
  <r>
    <n v="9256"/>
    <x v="1"/>
    <x v="1"/>
    <x v="0"/>
    <x v="0"/>
    <x v="0"/>
    <x v="0"/>
    <x v="0"/>
    <n v="4780724"/>
    <n v="4781611"/>
    <x v="0"/>
    <s v="BAB52283.1"/>
    <x v="0"/>
    <s v="mlr5914"/>
    <x v="0"/>
    <x v="0"/>
    <x v="172"/>
    <x v="169"/>
    <x v="0"/>
  </r>
  <r>
    <n v="9257"/>
    <x v="0"/>
    <x v="0"/>
    <x v="0"/>
    <x v="0"/>
    <x v="0"/>
    <x v="0"/>
    <x v="0"/>
    <n v="4781651"/>
    <n v="4782412"/>
    <x v="0"/>
    <m/>
    <x v="0"/>
    <s v="mlr5915"/>
    <x v="0"/>
    <x v="0"/>
    <x v="151"/>
    <x v="0"/>
    <x v="0"/>
  </r>
  <r>
    <n v="9258"/>
    <x v="1"/>
    <x v="1"/>
    <x v="0"/>
    <x v="0"/>
    <x v="0"/>
    <x v="0"/>
    <x v="0"/>
    <n v="4781651"/>
    <n v="4782412"/>
    <x v="0"/>
    <s v="BAB52284.1"/>
    <x v="0"/>
    <s v="mlr5915"/>
    <x v="0"/>
    <x v="0"/>
    <x v="151"/>
    <x v="151"/>
    <x v="0"/>
  </r>
  <r>
    <n v="9259"/>
    <x v="0"/>
    <x v="0"/>
    <x v="0"/>
    <x v="0"/>
    <x v="0"/>
    <x v="0"/>
    <x v="0"/>
    <n v="4783453"/>
    <n v="4784049"/>
    <x v="1"/>
    <m/>
    <x v="0"/>
    <s v="mll5916"/>
    <x v="0"/>
    <x v="0"/>
    <x v="68"/>
    <x v="0"/>
    <x v="0"/>
  </r>
  <r>
    <n v="9260"/>
    <x v="1"/>
    <x v="1"/>
    <x v="0"/>
    <x v="0"/>
    <x v="0"/>
    <x v="0"/>
    <x v="0"/>
    <n v="4783453"/>
    <n v="4784049"/>
    <x v="1"/>
    <s v="BAB52285.1"/>
    <x v="1639"/>
    <s v="mll5916"/>
    <x v="0"/>
    <x v="0"/>
    <x v="68"/>
    <x v="69"/>
    <x v="0"/>
  </r>
  <r>
    <n v="9261"/>
    <x v="0"/>
    <x v="0"/>
    <x v="0"/>
    <x v="0"/>
    <x v="0"/>
    <x v="0"/>
    <x v="0"/>
    <n v="4785119"/>
    <n v="4785862"/>
    <x v="1"/>
    <m/>
    <x v="0"/>
    <s v="mll5917"/>
    <x v="0"/>
    <x v="0"/>
    <x v="99"/>
    <x v="0"/>
    <x v="0"/>
  </r>
  <r>
    <n v="9262"/>
    <x v="1"/>
    <x v="1"/>
    <x v="0"/>
    <x v="0"/>
    <x v="0"/>
    <x v="0"/>
    <x v="0"/>
    <n v="4785119"/>
    <n v="4785862"/>
    <x v="1"/>
    <s v="BAB52286.1"/>
    <x v="652"/>
    <s v="mll5917"/>
    <x v="0"/>
    <x v="0"/>
    <x v="99"/>
    <x v="100"/>
    <x v="0"/>
  </r>
  <r>
    <n v="9263"/>
    <x v="0"/>
    <x v="0"/>
    <x v="0"/>
    <x v="0"/>
    <x v="0"/>
    <x v="0"/>
    <x v="0"/>
    <n v="4787396"/>
    <n v="4787563"/>
    <x v="1"/>
    <m/>
    <x v="0"/>
    <s v="msl5919"/>
    <x v="0"/>
    <x v="0"/>
    <x v="400"/>
    <x v="0"/>
    <x v="0"/>
  </r>
  <r>
    <n v="9264"/>
    <x v="1"/>
    <x v="1"/>
    <x v="0"/>
    <x v="0"/>
    <x v="0"/>
    <x v="0"/>
    <x v="0"/>
    <n v="4787396"/>
    <n v="4787563"/>
    <x v="1"/>
    <s v="BAB52287.1"/>
    <x v="0"/>
    <s v="msl5919"/>
    <x v="0"/>
    <x v="0"/>
    <x v="400"/>
    <x v="395"/>
    <x v="0"/>
  </r>
  <r>
    <n v="9265"/>
    <x v="0"/>
    <x v="0"/>
    <x v="0"/>
    <x v="0"/>
    <x v="0"/>
    <x v="0"/>
    <x v="0"/>
    <n v="4787786"/>
    <n v="4787977"/>
    <x v="1"/>
    <m/>
    <x v="0"/>
    <s v="msl5920"/>
    <x v="0"/>
    <x v="0"/>
    <x v="309"/>
    <x v="0"/>
    <x v="0"/>
  </r>
  <r>
    <n v="9266"/>
    <x v="1"/>
    <x v="1"/>
    <x v="0"/>
    <x v="0"/>
    <x v="0"/>
    <x v="0"/>
    <x v="0"/>
    <n v="4787786"/>
    <n v="4787977"/>
    <x v="1"/>
    <s v="BAB52288.1"/>
    <x v="0"/>
    <s v="msl5920"/>
    <x v="0"/>
    <x v="0"/>
    <x v="309"/>
    <x v="304"/>
    <x v="0"/>
  </r>
  <r>
    <n v="9267"/>
    <x v="0"/>
    <x v="0"/>
    <x v="0"/>
    <x v="0"/>
    <x v="0"/>
    <x v="0"/>
    <x v="0"/>
    <n v="4788062"/>
    <n v="4788577"/>
    <x v="1"/>
    <m/>
    <x v="0"/>
    <s v="mll5922"/>
    <x v="0"/>
    <x v="0"/>
    <x v="507"/>
    <x v="0"/>
    <x v="0"/>
  </r>
  <r>
    <n v="9268"/>
    <x v="1"/>
    <x v="1"/>
    <x v="0"/>
    <x v="0"/>
    <x v="0"/>
    <x v="0"/>
    <x v="0"/>
    <n v="4788062"/>
    <n v="4788577"/>
    <x v="1"/>
    <s v="BAB52289.1"/>
    <x v="1640"/>
    <s v="mll5922"/>
    <x v="0"/>
    <x v="0"/>
    <x v="507"/>
    <x v="501"/>
    <x v="0"/>
  </r>
  <r>
    <n v="9269"/>
    <x v="0"/>
    <x v="0"/>
    <x v="0"/>
    <x v="0"/>
    <x v="0"/>
    <x v="0"/>
    <x v="0"/>
    <n v="4789201"/>
    <n v="4790691"/>
    <x v="0"/>
    <m/>
    <x v="0"/>
    <s v="mlr5923"/>
    <x v="0"/>
    <x v="0"/>
    <x v="353"/>
    <x v="0"/>
    <x v="0"/>
  </r>
  <r>
    <n v="9270"/>
    <x v="1"/>
    <x v="1"/>
    <x v="0"/>
    <x v="0"/>
    <x v="0"/>
    <x v="0"/>
    <x v="0"/>
    <n v="4789201"/>
    <n v="4790691"/>
    <x v="0"/>
    <s v="BAB52290.1"/>
    <x v="1641"/>
    <s v="mlr5923"/>
    <x v="0"/>
    <x v="0"/>
    <x v="353"/>
    <x v="348"/>
    <x v="0"/>
  </r>
  <r>
    <n v="9271"/>
    <x v="0"/>
    <x v="0"/>
    <x v="0"/>
    <x v="0"/>
    <x v="0"/>
    <x v="0"/>
    <x v="0"/>
    <n v="4791457"/>
    <n v="4792236"/>
    <x v="0"/>
    <m/>
    <x v="0"/>
    <s v="mlr5924"/>
    <x v="0"/>
    <x v="0"/>
    <x v="333"/>
    <x v="0"/>
    <x v="0"/>
  </r>
  <r>
    <n v="9272"/>
    <x v="1"/>
    <x v="1"/>
    <x v="0"/>
    <x v="0"/>
    <x v="0"/>
    <x v="0"/>
    <x v="0"/>
    <n v="4791457"/>
    <n v="4792236"/>
    <x v="0"/>
    <s v="BAB52291.1"/>
    <x v="0"/>
    <s v="mlr5924"/>
    <x v="0"/>
    <x v="0"/>
    <x v="333"/>
    <x v="328"/>
    <x v="0"/>
  </r>
  <r>
    <n v="9273"/>
    <x v="0"/>
    <x v="0"/>
    <x v="0"/>
    <x v="0"/>
    <x v="0"/>
    <x v="0"/>
    <x v="0"/>
    <n v="4792812"/>
    <n v="4794557"/>
    <x v="0"/>
    <m/>
    <x v="0"/>
    <s v="mlr5926"/>
    <x v="0"/>
    <x v="0"/>
    <x v="450"/>
    <x v="0"/>
    <x v="0"/>
  </r>
  <r>
    <n v="9274"/>
    <x v="1"/>
    <x v="1"/>
    <x v="0"/>
    <x v="0"/>
    <x v="0"/>
    <x v="0"/>
    <x v="0"/>
    <n v="4792812"/>
    <n v="4794557"/>
    <x v="0"/>
    <s v="BAB52292.1"/>
    <x v="0"/>
    <s v="mlr5926"/>
    <x v="0"/>
    <x v="0"/>
    <x v="450"/>
    <x v="445"/>
    <x v="0"/>
  </r>
  <r>
    <n v="9275"/>
    <x v="0"/>
    <x v="0"/>
    <x v="0"/>
    <x v="0"/>
    <x v="0"/>
    <x v="0"/>
    <x v="0"/>
    <n v="4796119"/>
    <n v="4796322"/>
    <x v="0"/>
    <m/>
    <x v="0"/>
    <s v="msr5928"/>
    <x v="0"/>
    <x v="0"/>
    <x v="86"/>
    <x v="0"/>
    <x v="0"/>
  </r>
  <r>
    <n v="9276"/>
    <x v="1"/>
    <x v="1"/>
    <x v="0"/>
    <x v="0"/>
    <x v="0"/>
    <x v="0"/>
    <x v="0"/>
    <n v="4796119"/>
    <n v="4796322"/>
    <x v="0"/>
    <s v="BAB52293.1"/>
    <x v="0"/>
    <s v="msr5928"/>
    <x v="0"/>
    <x v="0"/>
    <x v="86"/>
    <x v="87"/>
    <x v="0"/>
  </r>
  <r>
    <n v="9277"/>
    <x v="0"/>
    <x v="0"/>
    <x v="0"/>
    <x v="0"/>
    <x v="0"/>
    <x v="0"/>
    <x v="0"/>
    <n v="4796319"/>
    <n v="4796636"/>
    <x v="0"/>
    <m/>
    <x v="0"/>
    <s v="mlr5930"/>
    <x v="0"/>
    <x v="0"/>
    <x v="103"/>
    <x v="0"/>
    <x v="0"/>
  </r>
  <r>
    <n v="9278"/>
    <x v="1"/>
    <x v="1"/>
    <x v="0"/>
    <x v="0"/>
    <x v="0"/>
    <x v="0"/>
    <x v="0"/>
    <n v="4796319"/>
    <n v="4796636"/>
    <x v="0"/>
    <s v="BAB52294.1"/>
    <x v="1623"/>
    <s v="mlr5930"/>
    <x v="0"/>
    <x v="0"/>
    <x v="103"/>
    <x v="104"/>
    <x v="0"/>
  </r>
  <r>
    <n v="9279"/>
    <x v="0"/>
    <x v="0"/>
    <x v="0"/>
    <x v="0"/>
    <x v="0"/>
    <x v="0"/>
    <x v="0"/>
    <n v="4798304"/>
    <n v="4799317"/>
    <x v="0"/>
    <m/>
    <x v="0"/>
    <s v="mlr5932"/>
    <x v="0"/>
    <x v="0"/>
    <x v="300"/>
    <x v="0"/>
    <x v="0"/>
  </r>
  <r>
    <n v="9280"/>
    <x v="1"/>
    <x v="1"/>
    <x v="0"/>
    <x v="0"/>
    <x v="0"/>
    <x v="0"/>
    <x v="0"/>
    <n v="4798304"/>
    <n v="4799317"/>
    <x v="0"/>
    <s v="BAB52295.1"/>
    <x v="1642"/>
    <s v="mlr5932"/>
    <x v="0"/>
    <x v="0"/>
    <x v="300"/>
    <x v="295"/>
    <x v="0"/>
  </r>
  <r>
    <n v="9281"/>
    <x v="0"/>
    <x v="0"/>
    <x v="0"/>
    <x v="0"/>
    <x v="0"/>
    <x v="0"/>
    <x v="0"/>
    <n v="4801374"/>
    <n v="4801721"/>
    <x v="1"/>
    <m/>
    <x v="0"/>
    <s v="mll5933"/>
    <x v="0"/>
    <x v="0"/>
    <x v="77"/>
    <x v="0"/>
    <x v="0"/>
  </r>
  <r>
    <n v="9282"/>
    <x v="1"/>
    <x v="1"/>
    <x v="0"/>
    <x v="0"/>
    <x v="0"/>
    <x v="0"/>
    <x v="0"/>
    <n v="4801374"/>
    <n v="4801721"/>
    <x v="1"/>
    <s v="BAB52296.1"/>
    <x v="0"/>
    <s v="mll5933"/>
    <x v="0"/>
    <x v="0"/>
    <x v="77"/>
    <x v="78"/>
    <x v="0"/>
  </r>
  <r>
    <n v="9283"/>
    <x v="0"/>
    <x v="0"/>
    <x v="0"/>
    <x v="0"/>
    <x v="0"/>
    <x v="0"/>
    <x v="0"/>
    <n v="4801730"/>
    <n v="4802401"/>
    <x v="1"/>
    <m/>
    <x v="0"/>
    <s v="mll5934"/>
    <x v="0"/>
    <x v="0"/>
    <x v="123"/>
    <x v="0"/>
    <x v="0"/>
  </r>
  <r>
    <n v="9284"/>
    <x v="1"/>
    <x v="1"/>
    <x v="0"/>
    <x v="0"/>
    <x v="0"/>
    <x v="0"/>
    <x v="0"/>
    <n v="4801730"/>
    <n v="4802401"/>
    <x v="1"/>
    <s v="BAB52297.1"/>
    <x v="3"/>
    <s v="mll5934"/>
    <x v="0"/>
    <x v="0"/>
    <x v="123"/>
    <x v="123"/>
    <x v="0"/>
  </r>
  <r>
    <n v="9285"/>
    <x v="0"/>
    <x v="0"/>
    <x v="0"/>
    <x v="0"/>
    <x v="0"/>
    <x v="0"/>
    <x v="0"/>
    <n v="4802704"/>
    <n v="4802967"/>
    <x v="0"/>
    <m/>
    <x v="0"/>
    <s v="mlr5935"/>
    <x v="0"/>
    <x v="0"/>
    <x v="442"/>
    <x v="0"/>
    <x v="0"/>
  </r>
  <r>
    <n v="9286"/>
    <x v="1"/>
    <x v="1"/>
    <x v="0"/>
    <x v="0"/>
    <x v="0"/>
    <x v="0"/>
    <x v="0"/>
    <n v="4802704"/>
    <n v="4802967"/>
    <x v="0"/>
    <s v="BAB52298.1"/>
    <x v="0"/>
    <s v="mlr5935"/>
    <x v="0"/>
    <x v="0"/>
    <x v="442"/>
    <x v="437"/>
    <x v="0"/>
  </r>
  <r>
    <n v="9287"/>
    <x v="0"/>
    <x v="0"/>
    <x v="0"/>
    <x v="0"/>
    <x v="0"/>
    <x v="0"/>
    <x v="0"/>
    <n v="4803422"/>
    <n v="4804159"/>
    <x v="1"/>
    <m/>
    <x v="0"/>
    <s v="mll5936"/>
    <x v="0"/>
    <x v="0"/>
    <x v="64"/>
    <x v="0"/>
    <x v="0"/>
  </r>
  <r>
    <n v="9288"/>
    <x v="1"/>
    <x v="1"/>
    <x v="0"/>
    <x v="0"/>
    <x v="0"/>
    <x v="0"/>
    <x v="0"/>
    <n v="4803422"/>
    <n v="4804159"/>
    <x v="1"/>
    <s v="BAB52299.1"/>
    <x v="0"/>
    <s v="mll5936"/>
    <x v="0"/>
    <x v="0"/>
    <x v="64"/>
    <x v="65"/>
    <x v="0"/>
  </r>
  <r>
    <n v="9289"/>
    <x v="0"/>
    <x v="0"/>
    <x v="0"/>
    <x v="0"/>
    <x v="0"/>
    <x v="0"/>
    <x v="0"/>
    <n v="4804164"/>
    <n v="4804517"/>
    <x v="1"/>
    <m/>
    <x v="0"/>
    <s v="mll8751"/>
    <x v="0"/>
    <x v="0"/>
    <x v="272"/>
    <x v="0"/>
    <x v="0"/>
  </r>
  <r>
    <n v="9290"/>
    <x v="1"/>
    <x v="1"/>
    <x v="0"/>
    <x v="0"/>
    <x v="0"/>
    <x v="0"/>
    <x v="0"/>
    <n v="4804164"/>
    <n v="4804517"/>
    <x v="1"/>
    <s v="BAB52300.1"/>
    <x v="0"/>
    <s v="mll8751"/>
    <x v="0"/>
    <x v="0"/>
    <x v="272"/>
    <x v="268"/>
    <x v="0"/>
  </r>
  <r>
    <n v="9291"/>
    <x v="0"/>
    <x v="0"/>
    <x v="0"/>
    <x v="0"/>
    <x v="0"/>
    <x v="0"/>
    <x v="0"/>
    <n v="4804514"/>
    <n v="4805149"/>
    <x v="1"/>
    <m/>
    <x v="0"/>
    <s v="msl8680"/>
    <x v="0"/>
    <x v="0"/>
    <x v="227"/>
    <x v="0"/>
    <x v="0"/>
  </r>
  <r>
    <n v="9292"/>
    <x v="1"/>
    <x v="1"/>
    <x v="0"/>
    <x v="0"/>
    <x v="0"/>
    <x v="0"/>
    <x v="0"/>
    <n v="4804514"/>
    <n v="4805149"/>
    <x v="1"/>
    <s v="BAB52301.1"/>
    <x v="0"/>
    <s v="msl8680"/>
    <x v="0"/>
    <x v="0"/>
    <x v="227"/>
    <x v="224"/>
    <x v="0"/>
  </r>
  <r>
    <n v="9293"/>
    <x v="0"/>
    <x v="0"/>
    <x v="0"/>
    <x v="0"/>
    <x v="0"/>
    <x v="0"/>
    <x v="0"/>
    <n v="4805386"/>
    <n v="4805847"/>
    <x v="1"/>
    <m/>
    <x v="0"/>
    <s v="mll5941"/>
    <x v="0"/>
    <x v="0"/>
    <x v="424"/>
    <x v="0"/>
    <x v="0"/>
  </r>
  <r>
    <n v="9294"/>
    <x v="1"/>
    <x v="1"/>
    <x v="0"/>
    <x v="0"/>
    <x v="0"/>
    <x v="0"/>
    <x v="0"/>
    <n v="4805386"/>
    <n v="4805847"/>
    <x v="1"/>
    <s v="BAB52302.1"/>
    <x v="1643"/>
    <s v="mll5941"/>
    <x v="0"/>
    <x v="0"/>
    <x v="424"/>
    <x v="419"/>
    <x v="0"/>
  </r>
  <r>
    <n v="9295"/>
    <x v="0"/>
    <x v="0"/>
    <x v="0"/>
    <x v="0"/>
    <x v="0"/>
    <x v="0"/>
    <x v="0"/>
    <n v="4805874"/>
    <n v="4806194"/>
    <x v="1"/>
    <m/>
    <x v="0"/>
    <s v="mll5942"/>
    <x v="0"/>
    <x v="0"/>
    <x v="49"/>
    <x v="0"/>
    <x v="0"/>
  </r>
  <r>
    <n v="9296"/>
    <x v="1"/>
    <x v="1"/>
    <x v="0"/>
    <x v="0"/>
    <x v="0"/>
    <x v="0"/>
    <x v="0"/>
    <n v="4805874"/>
    <n v="4806194"/>
    <x v="1"/>
    <s v="BAB52303.1"/>
    <x v="0"/>
    <s v="mll5942"/>
    <x v="0"/>
    <x v="0"/>
    <x v="49"/>
    <x v="50"/>
    <x v="0"/>
  </r>
  <r>
    <n v="9297"/>
    <x v="0"/>
    <x v="0"/>
    <x v="0"/>
    <x v="0"/>
    <x v="0"/>
    <x v="0"/>
    <x v="0"/>
    <n v="4807200"/>
    <n v="4808459"/>
    <x v="0"/>
    <m/>
    <x v="0"/>
    <s v="mlr5943"/>
    <x v="0"/>
    <x v="0"/>
    <x v="500"/>
    <x v="0"/>
    <x v="0"/>
  </r>
  <r>
    <n v="9298"/>
    <x v="1"/>
    <x v="1"/>
    <x v="0"/>
    <x v="0"/>
    <x v="0"/>
    <x v="0"/>
    <x v="0"/>
    <n v="4807200"/>
    <n v="4808459"/>
    <x v="0"/>
    <s v="BAB52304.1"/>
    <x v="1644"/>
    <s v="mlr5943"/>
    <x v="0"/>
    <x v="0"/>
    <x v="500"/>
    <x v="494"/>
    <x v="0"/>
  </r>
  <r>
    <n v="9299"/>
    <x v="0"/>
    <x v="0"/>
    <x v="0"/>
    <x v="0"/>
    <x v="0"/>
    <x v="0"/>
    <x v="0"/>
    <n v="4808392"/>
    <n v="4809291"/>
    <x v="0"/>
    <m/>
    <x v="0"/>
    <s v="mlr5944"/>
    <x v="0"/>
    <x v="0"/>
    <x v="66"/>
    <x v="0"/>
    <x v="0"/>
  </r>
  <r>
    <n v="9300"/>
    <x v="1"/>
    <x v="1"/>
    <x v="0"/>
    <x v="0"/>
    <x v="0"/>
    <x v="0"/>
    <x v="0"/>
    <n v="4808392"/>
    <n v="4809291"/>
    <x v="0"/>
    <s v="BAB52305.1"/>
    <x v="0"/>
    <s v="mlr5944"/>
    <x v="0"/>
    <x v="0"/>
    <x v="66"/>
    <x v="67"/>
    <x v="0"/>
  </r>
  <r>
    <n v="9301"/>
    <x v="0"/>
    <x v="0"/>
    <x v="0"/>
    <x v="0"/>
    <x v="0"/>
    <x v="0"/>
    <x v="0"/>
    <n v="4809368"/>
    <n v="4809910"/>
    <x v="0"/>
    <m/>
    <x v="0"/>
    <s v="mlr5945"/>
    <x v="0"/>
    <x v="0"/>
    <x v="257"/>
    <x v="0"/>
    <x v="0"/>
  </r>
  <r>
    <n v="9302"/>
    <x v="1"/>
    <x v="1"/>
    <x v="0"/>
    <x v="0"/>
    <x v="0"/>
    <x v="0"/>
    <x v="0"/>
    <n v="4809368"/>
    <n v="4809910"/>
    <x v="0"/>
    <s v="BAB52306.1"/>
    <x v="0"/>
    <s v="mlr5945"/>
    <x v="0"/>
    <x v="0"/>
    <x v="257"/>
    <x v="254"/>
    <x v="0"/>
  </r>
  <r>
    <n v="9303"/>
    <x v="0"/>
    <x v="0"/>
    <x v="0"/>
    <x v="0"/>
    <x v="0"/>
    <x v="0"/>
    <x v="0"/>
    <n v="4810157"/>
    <n v="4810423"/>
    <x v="0"/>
    <m/>
    <x v="0"/>
    <s v="mlr5946"/>
    <x v="0"/>
    <x v="0"/>
    <x v="494"/>
    <x v="0"/>
    <x v="0"/>
  </r>
  <r>
    <n v="9304"/>
    <x v="1"/>
    <x v="1"/>
    <x v="0"/>
    <x v="0"/>
    <x v="0"/>
    <x v="0"/>
    <x v="0"/>
    <n v="4810157"/>
    <n v="4810423"/>
    <x v="0"/>
    <s v="BAB52307.1"/>
    <x v="1098"/>
    <s v="mlr5946"/>
    <x v="0"/>
    <x v="0"/>
    <x v="494"/>
    <x v="488"/>
    <x v="0"/>
  </r>
  <r>
    <n v="9305"/>
    <x v="0"/>
    <x v="0"/>
    <x v="0"/>
    <x v="0"/>
    <x v="0"/>
    <x v="0"/>
    <x v="0"/>
    <n v="4810420"/>
    <n v="4810710"/>
    <x v="0"/>
    <m/>
    <x v="0"/>
    <s v="msr5947"/>
    <x v="0"/>
    <x v="0"/>
    <x v="444"/>
    <x v="0"/>
    <x v="0"/>
  </r>
  <r>
    <n v="9306"/>
    <x v="1"/>
    <x v="1"/>
    <x v="0"/>
    <x v="0"/>
    <x v="0"/>
    <x v="0"/>
    <x v="0"/>
    <n v="4810420"/>
    <n v="4810710"/>
    <x v="0"/>
    <s v="BAB52308.1"/>
    <x v="1098"/>
    <s v="msr5947"/>
    <x v="0"/>
    <x v="0"/>
    <x v="444"/>
    <x v="439"/>
    <x v="0"/>
  </r>
  <r>
    <n v="9307"/>
    <x v="0"/>
    <x v="0"/>
    <x v="0"/>
    <x v="0"/>
    <x v="0"/>
    <x v="0"/>
    <x v="0"/>
    <n v="4810684"/>
    <n v="4810965"/>
    <x v="1"/>
    <m/>
    <x v="0"/>
    <s v="mll5948"/>
    <x v="0"/>
    <x v="0"/>
    <x v="183"/>
    <x v="0"/>
    <x v="0"/>
  </r>
  <r>
    <n v="9308"/>
    <x v="1"/>
    <x v="1"/>
    <x v="0"/>
    <x v="0"/>
    <x v="0"/>
    <x v="0"/>
    <x v="0"/>
    <n v="4810684"/>
    <n v="4810965"/>
    <x v="1"/>
    <s v="BAB52309.1"/>
    <x v="1098"/>
    <s v="mll5948"/>
    <x v="0"/>
    <x v="0"/>
    <x v="183"/>
    <x v="180"/>
    <x v="0"/>
  </r>
  <r>
    <n v="9309"/>
    <x v="0"/>
    <x v="0"/>
    <x v="0"/>
    <x v="0"/>
    <x v="0"/>
    <x v="0"/>
    <x v="0"/>
    <n v="4811088"/>
    <n v="4811450"/>
    <x v="1"/>
    <m/>
    <x v="0"/>
    <s v="mll5949"/>
    <x v="0"/>
    <x v="0"/>
    <x v="223"/>
    <x v="0"/>
    <x v="0"/>
  </r>
  <r>
    <n v="9310"/>
    <x v="1"/>
    <x v="1"/>
    <x v="0"/>
    <x v="0"/>
    <x v="0"/>
    <x v="0"/>
    <x v="0"/>
    <n v="4811088"/>
    <n v="4811450"/>
    <x v="1"/>
    <s v="BAB52310.1"/>
    <x v="1098"/>
    <s v="mll5949"/>
    <x v="0"/>
    <x v="0"/>
    <x v="223"/>
    <x v="220"/>
    <x v="0"/>
  </r>
  <r>
    <n v="9311"/>
    <x v="0"/>
    <x v="0"/>
    <x v="0"/>
    <x v="0"/>
    <x v="0"/>
    <x v="0"/>
    <x v="0"/>
    <n v="4811513"/>
    <n v="4811851"/>
    <x v="1"/>
    <m/>
    <x v="0"/>
    <s v="mll5951"/>
    <x v="0"/>
    <x v="0"/>
    <x v="63"/>
    <x v="0"/>
    <x v="0"/>
  </r>
  <r>
    <n v="9312"/>
    <x v="1"/>
    <x v="1"/>
    <x v="0"/>
    <x v="0"/>
    <x v="0"/>
    <x v="0"/>
    <x v="0"/>
    <n v="4811513"/>
    <n v="4811851"/>
    <x v="1"/>
    <s v="BAB52311.1"/>
    <x v="0"/>
    <s v="mll5951"/>
    <x v="0"/>
    <x v="0"/>
    <x v="63"/>
    <x v="64"/>
    <x v="0"/>
  </r>
  <r>
    <n v="9313"/>
    <x v="0"/>
    <x v="0"/>
    <x v="0"/>
    <x v="0"/>
    <x v="0"/>
    <x v="0"/>
    <x v="0"/>
    <n v="4811913"/>
    <n v="4812449"/>
    <x v="0"/>
    <m/>
    <x v="0"/>
    <s v="mlr5952"/>
    <x v="0"/>
    <x v="0"/>
    <x v="222"/>
    <x v="0"/>
    <x v="0"/>
  </r>
  <r>
    <n v="9314"/>
    <x v="1"/>
    <x v="1"/>
    <x v="0"/>
    <x v="0"/>
    <x v="0"/>
    <x v="0"/>
    <x v="0"/>
    <n v="4811913"/>
    <n v="4812449"/>
    <x v="0"/>
    <s v="BAB52312.1"/>
    <x v="1098"/>
    <s v="mlr5952"/>
    <x v="0"/>
    <x v="0"/>
    <x v="222"/>
    <x v="219"/>
    <x v="0"/>
  </r>
  <r>
    <n v="9315"/>
    <x v="0"/>
    <x v="0"/>
    <x v="0"/>
    <x v="0"/>
    <x v="0"/>
    <x v="0"/>
    <x v="0"/>
    <n v="4812607"/>
    <n v="4813353"/>
    <x v="1"/>
    <m/>
    <x v="0"/>
    <s v="mll8752"/>
    <x v="0"/>
    <x v="0"/>
    <x v="213"/>
    <x v="0"/>
    <x v="0"/>
  </r>
  <r>
    <n v="9316"/>
    <x v="1"/>
    <x v="1"/>
    <x v="0"/>
    <x v="0"/>
    <x v="0"/>
    <x v="0"/>
    <x v="0"/>
    <n v="4812607"/>
    <n v="4813353"/>
    <x v="1"/>
    <s v="BAB52313.1"/>
    <x v="0"/>
    <s v="mll8752"/>
    <x v="0"/>
    <x v="0"/>
    <x v="213"/>
    <x v="210"/>
    <x v="0"/>
  </r>
  <r>
    <n v="9317"/>
    <x v="0"/>
    <x v="0"/>
    <x v="0"/>
    <x v="0"/>
    <x v="0"/>
    <x v="0"/>
    <x v="0"/>
    <n v="4814591"/>
    <n v="4814740"/>
    <x v="0"/>
    <m/>
    <x v="0"/>
    <s v="mlr5955"/>
    <x v="0"/>
    <x v="0"/>
    <x v="578"/>
    <x v="0"/>
    <x v="0"/>
  </r>
  <r>
    <n v="9318"/>
    <x v="1"/>
    <x v="1"/>
    <x v="0"/>
    <x v="0"/>
    <x v="0"/>
    <x v="0"/>
    <x v="0"/>
    <n v="4814591"/>
    <n v="4814740"/>
    <x v="0"/>
    <s v="BAB52314.1"/>
    <x v="0"/>
    <s v="mlr5955"/>
    <x v="0"/>
    <x v="0"/>
    <x v="578"/>
    <x v="571"/>
    <x v="0"/>
  </r>
  <r>
    <n v="9319"/>
    <x v="0"/>
    <x v="0"/>
    <x v="0"/>
    <x v="0"/>
    <x v="0"/>
    <x v="0"/>
    <x v="0"/>
    <n v="4814973"/>
    <n v="4815971"/>
    <x v="1"/>
    <m/>
    <x v="0"/>
    <s v="mll5956"/>
    <x v="0"/>
    <x v="0"/>
    <x v="305"/>
    <x v="0"/>
    <x v="0"/>
  </r>
  <r>
    <n v="9320"/>
    <x v="1"/>
    <x v="1"/>
    <x v="0"/>
    <x v="0"/>
    <x v="0"/>
    <x v="0"/>
    <x v="0"/>
    <n v="4814973"/>
    <n v="4815971"/>
    <x v="1"/>
    <s v="BAB52315.1"/>
    <x v="1645"/>
    <s v="mll5956"/>
    <x v="0"/>
    <x v="0"/>
    <x v="305"/>
    <x v="300"/>
    <x v="0"/>
  </r>
  <r>
    <n v="9321"/>
    <x v="0"/>
    <x v="0"/>
    <x v="0"/>
    <x v="0"/>
    <x v="0"/>
    <x v="0"/>
    <x v="0"/>
    <n v="4815968"/>
    <n v="4816906"/>
    <x v="1"/>
    <m/>
    <x v="0"/>
    <s v="mll5957"/>
    <x v="0"/>
    <x v="0"/>
    <x v="422"/>
    <x v="0"/>
    <x v="0"/>
  </r>
  <r>
    <n v="9322"/>
    <x v="1"/>
    <x v="1"/>
    <x v="0"/>
    <x v="0"/>
    <x v="0"/>
    <x v="0"/>
    <x v="0"/>
    <n v="4815968"/>
    <n v="4816906"/>
    <x v="1"/>
    <s v="BAB52316.1"/>
    <x v="1645"/>
    <s v="mll5957"/>
    <x v="0"/>
    <x v="0"/>
    <x v="422"/>
    <x v="417"/>
    <x v="0"/>
  </r>
  <r>
    <n v="9323"/>
    <x v="0"/>
    <x v="0"/>
    <x v="0"/>
    <x v="0"/>
    <x v="0"/>
    <x v="0"/>
    <x v="0"/>
    <n v="4816903"/>
    <n v="4818126"/>
    <x v="1"/>
    <m/>
    <x v="0"/>
    <s v="mll5958"/>
    <x v="0"/>
    <x v="0"/>
    <x v="231"/>
    <x v="0"/>
    <x v="0"/>
  </r>
  <r>
    <n v="9324"/>
    <x v="1"/>
    <x v="1"/>
    <x v="0"/>
    <x v="0"/>
    <x v="0"/>
    <x v="0"/>
    <x v="0"/>
    <n v="4816903"/>
    <n v="4818126"/>
    <x v="1"/>
    <s v="BAB52317.1"/>
    <x v="1645"/>
    <s v="mll5958"/>
    <x v="0"/>
    <x v="0"/>
    <x v="231"/>
    <x v="228"/>
    <x v="0"/>
  </r>
  <r>
    <n v="9325"/>
    <x v="0"/>
    <x v="0"/>
    <x v="0"/>
    <x v="0"/>
    <x v="0"/>
    <x v="0"/>
    <x v="0"/>
    <n v="4818661"/>
    <n v="4819137"/>
    <x v="1"/>
    <m/>
    <x v="0"/>
    <s v="mll5960"/>
    <x v="0"/>
    <x v="0"/>
    <x v="380"/>
    <x v="0"/>
    <x v="0"/>
  </r>
  <r>
    <n v="9326"/>
    <x v="1"/>
    <x v="1"/>
    <x v="0"/>
    <x v="0"/>
    <x v="0"/>
    <x v="0"/>
    <x v="0"/>
    <n v="4818661"/>
    <n v="4819137"/>
    <x v="1"/>
    <s v="BAB52318.1"/>
    <x v="1098"/>
    <s v="mll5960"/>
    <x v="0"/>
    <x v="0"/>
    <x v="380"/>
    <x v="375"/>
    <x v="0"/>
  </r>
  <r>
    <n v="9327"/>
    <x v="0"/>
    <x v="0"/>
    <x v="0"/>
    <x v="0"/>
    <x v="0"/>
    <x v="0"/>
    <x v="0"/>
    <n v="4819667"/>
    <n v="4821232"/>
    <x v="1"/>
    <m/>
    <x v="0"/>
    <s v="mll5961"/>
    <x v="0"/>
    <x v="0"/>
    <x v="343"/>
    <x v="0"/>
    <x v="0"/>
  </r>
  <r>
    <n v="9328"/>
    <x v="1"/>
    <x v="1"/>
    <x v="0"/>
    <x v="0"/>
    <x v="0"/>
    <x v="0"/>
    <x v="0"/>
    <n v="4819667"/>
    <n v="4821232"/>
    <x v="1"/>
    <s v="BAB52319.1"/>
    <x v="1098"/>
    <s v="mll5961"/>
    <x v="0"/>
    <x v="0"/>
    <x v="343"/>
    <x v="338"/>
    <x v="0"/>
  </r>
  <r>
    <n v="9329"/>
    <x v="0"/>
    <x v="0"/>
    <x v="0"/>
    <x v="0"/>
    <x v="0"/>
    <x v="0"/>
    <x v="0"/>
    <n v="4821315"/>
    <n v="4821830"/>
    <x v="0"/>
    <m/>
    <x v="0"/>
    <s v="mlr5962"/>
    <x v="0"/>
    <x v="0"/>
    <x v="507"/>
    <x v="0"/>
    <x v="0"/>
  </r>
  <r>
    <n v="9330"/>
    <x v="1"/>
    <x v="1"/>
    <x v="0"/>
    <x v="0"/>
    <x v="0"/>
    <x v="0"/>
    <x v="0"/>
    <n v="4821315"/>
    <n v="4821830"/>
    <x v="0"/>
    <s v="BAB52320.1"/>
    <x v="0"/>
    <s v="mlr5962"/>
    <x v="0"/>
    <x v="0"/>
    <x v="507"/>
    <x v="501"/>
    <x v="0"/>
  </r>
  <r>
    <n v="9331"/>
    <x v="0"/>
    <x v="0"/>
    <x v="0"/>
    <x v="0"/>
    <x v="0"/>
    <x v="0"/>
    <x v="0"/>
    <n v="4822311"/>
    <n v="4823537"/>
    <x v="1"/>
    <m/>
    <x v="0"/>
    <s v="mll5963"/>
    <x v="0"/>
    <x v="0"/>
    <x v="402"/>
    <x v="0"/>
    <x v="0"/>
  </r>
  <r>
    <n v="9332"/>
    <x v="1"/>
    <x v="1"/>
    <x v="0"/>
    <x v="0"/>
    <x v="0"/>
    <x v="0"/>
    <x v="0"/>
    <n v="4822311"/>
    <n v="4823537"/>
    <x v="1"/>
    <s v="BAB52321.1"/>
    <x v="0"/>
    <s v="mll5963"/>
    <x v="0"/>
    <x v="0"/>
    <x v="402"/>
    <x v="397"/>
    <x v="0"/>
  </r>
  <r>
    <n v="9333"/>
    <x v="0"/>
    <x v="0"/>
    <x v="0"/>
    <x v="0"/>
    <x v="0"/>
    <x v="0"/>
    <x v="0"/>
    <n v="4824282"/>
    <n v="4825448"/>
    <x v="1"/>
    <m/>
    <x v="0"/>
    <s v="mll5964"/>
    <x v="0"/>
    <x v="0"/>
    <x v="246"/>
    <x v="0"/>
    <x v="0"/>
  </r>
  <r>
    <n v="9334"/>
    <x v="1"/>
    <x v="1"/>
    <x v="0"/>
    <x v="0"/>
    <x v="0"/>
    <x v="0"/>
    <x v="0"/>
    <n v="4824282"/>
    <n v="4825448"/>
    <x v="1"/>
    <s v="BAB52322.1"/>
    <x v="1098"/>
    <s v="mll5964"/>
    <x v="0"/>
    <x v="0"/>
    <x v="246"/>
    <x v="243"/>
    <x v="0"/>
  </r>
  <r>
    <n v="9335"/>
    <x v="0"/>
    <x v="0"/>
    <x v="0"/>
    <x v="0"/>
    <x v="0"/>
    <x v="0"/>
    <x v="0"/>
    <n v="4825642"/>
    <n v="4826808"/>
    <x v="0"/>
    <m/>
    <x v="0"/>
    <s v="mlr5965"/>
    <x v="0"/>
    <x v="0"/>
    <x v="246"/>
    <x v="0"/>
    <x v="0"/>
  </r>
  <r>
    <n v="9336"/>
    <x v="1"/>
    <x v="1"/>
    <x v="0"/>
    <x v="0"/>
    <x v="0"/>
    <x v="0"/>
    <x v="0"/>
    <n v="4825642"/>
    <n v="4826808"/>
    <x v="0"/>
    <s v="BAB52323.1"/>
    <x v="1098"/>
    <s v="mlr5965"/>
    <x v="0"/>
    <x v="0"/>
    <x v="246"/>
    <x v="243"/>
    <x v="0"/>
  </r>
  <r>
    <n v="9337"/>
    <x v="0"/>
    <x v="0"/>
    <x v="0"/>
    <x v="0"/>
    <x v="0"/>
    <x v="0"/>
    <x v="0"/>
    <n v="4827265"/>
    <n v="4827402"/>
    <x v="1"/>
    <m/>
    <x v="0"/>
    <s v="msl5966"/>
    <x v="0"/>
    <x v="0"/>
    <x v="790"/>
    <x v="0"/>
    <x v="0"/>
  </r>
  <r>
    <n v="9338"/>
    <x v="1"/>
    <x v="1"/>
    <x v="0"/>
    <x v="0"/>
    <x v="0"/>
    <x v="0"/>
    <x v="0"/>
    <n v="4827265"/>
    <n v="4827402"/>
    <x v="1"/>
    <s v="BAB52324.1"/>
    <x v="0"/>
    <s v="msl5966"/>
    <x v="0"/>
    <x v="0"/>
    <x v="790"/>
    <x v="780"/>
    <x v="0"/>
  </r>
  <r>
    <n v="9339"/>
    <x v="0"/>
    <x v="0"/>
    <x v="0"/>
    <x v="0"/>
    <x v="0"/>
    <x v="0"/>
    <x v="0"/>
    <n v="4827399"/>
    <n v="4828193"/>
    <x v="1"/>
    <m/>
    <x v="0"/>
    <s v="mll5967"/>
    <x v="0"/>
    <x v="0"/>
    <x v="48"/>
    <x v="0"/>
    <x v="0"/>
  </r>
  <r>
    <n v="9340"/>
    <x v="1"/>
    <x v="1"/>
    <x v="0"/>
    <x v="0"/>
    <x v="0"/>
    <x v="0"/>
    <x v="0"/>
    <n v="4827399"/>
    <n v="4828193"/>
    <x v="1"/>
    <s v="BAB52325.1"/>
    <x v="1098"/>
    <s v="mll5967"/>
    <x v="0"/>
    <x v="0"/>
    <x v="48"/>
    <x v="49"/>
    <x v="0"/>
  </r>
  <r>
    <n v="9341"/>
    <x v="0"/>
    <x v="0"/>
    <x v="0"/>
    <x v="0"/>
    <x v="0"/>
    <x v="0"/>
    <x v="0"/>
    <n v="4828510"/>
    <n v="4829103"/>
    <x v="0"/>
    <m/>
    <x v="0"/>
    <s v="mlr5968"/>
    <x v="0"/>
    <x v="0"/>
    <x v="194"/>
    <x v="0"/>
    <x v="0"/>
  </r>
  <r>
    <n v="9342"/>
    <x v="1"/>
    <x v="1"/>
    <x v="0"/>
    <x v="0"/>
    <x v="0"/>
    <x v="0"/>
    <x v="0"/>
    <n v="4828510"/>
    <n v="4829103"/>
    <x v="0"/>
    <s v="BAB52326.1"/>
    <x v="1098"/>
    <s v="mlr5968"/>
    <x v="0"/>
    <x v="0"/>
    <x v="194"/>
    <x v="191"/>
    <x v="0"/>
  </r>
  <r>
    <n v="9343"/>
    <x v="0"/>
    <x v="0"/>
    <x v="0"/>
    <x v="0"/>
    <x v="0"/>
    <x v="0"/>
    <x v="0"/>
    <n v="4828779"/>
    <n v="4829342"/>
    <x v="0"/>
    <m/>
    <x v="0"/>
    <s v="msr8681"/>
    <x v="0"/>
    <x v="0"/>
    <x v="490"/>
    <x v="0"/>
    <x v="0"/>
  </r>
  <r>
    <n v="9344"/>
    <x v="1"/>
    <x v="1"/>
    <x v="0"/>
    <x v="0"/>
    <x v="0"/>
    <x v="0"/>
    <x v="0"/>
    <n v="4828779"/>
    <n v="4829342"/>
    <x v="0"/>
    <s v="BAB52327.1"/>
    <x v="0"/>
    <s v="msr8681"/>
    <x v="0"/>
    <x v="0"/>
    <x v="490"/>
    <x v="484"/>
    <x v="0"/>
  </r>
  <r>
    <n v="9345"/>
    <x v="0"/>
    <x v="0"/>
    <x v="0"/>
    <x v="0"/>
    <x v="0"/>
    <x v="0"/>
    <x v="0"/>
    <n v="4829458"/>
    <n v="4829550"/>
    <x v="0"/>
    <m/>
    <x v="0"/>
    <s v="msr5969"/>
    <x v="0"/>
    <x v="0"/>
    <x v="69"/>
    <x v="0"/>
    <x v="0"/>
  </r>
  <r>
    <n v="9346"/>
    <x v="1"/>
    <x v="1"/>
    <x v="0"/>
    <x v="0"/>
    <x v="0"/>
    <x v="0"/>
    <x v="0"/>
    <n v="4829458"/>
    <n v="4829550"/>
    <x v="0"/>
    <s v="BAB52328.1"/>
    <x v="0"/>
    <s v="msr5969"/>
    <x v="0"/>
    <x v="0"/>
    <x v="69"/>
    <x v="70"/>
    <x v="0"/>
  </r>
  <r>
    <n v="9347"/>
    <x v="0"/>
    <x v="0"/>
    <x v="0"/>
    <x v="0"/>
    <x v="0"/>
    <x v="0"/>
    <x v="0"/>
    <n v="4829691"/>
    <n v="4830860"/>
    <x v="1"/>
    <m/>
    <x v="0"/>
    <s v="mll5970"/>
    <x v="0"/>
    <x v="0"/>
    <x v="587"/>
    <x v="0"/>
    <x v="0"/>
  </r>
  <r>
    <n v="9348"/>
    <x v="1"/>
    <x v="1"/>
    <x v="0"/>
    <x v="0"/>
    <x v="0"/>
    <x v="0"/>
    <x v="0"/>
    <n v="4829691"/>
    <n v="4830860"/>
    <x v="1"/>
    <s v="BAB52329.1"/>
    <x v="901"/>
    <s v="mll5970"/>
    <x v="0"/>
    <x v="0"/>
    <x v="587"/>
    <x v="580"/>
    <x v="0"/>
  </r>
  <r>
    <n v="9349"/>
    <x v="0"/>
    <x v="0"/>
    <x v="0"/>
    <x v="0"/>
    <x v="0"/>
    <x v="0"/>
    <x v="0"/>
    <n v="4831816"/>
    <n v="4832016"/>
    <x v="1"/>
    <m/>
    <x v="0"/>
    <s v="msl8683"/>
    <x v="0"/>
    <x v="0"/>
    <x v="189"/>
    <x v="0"/>
    <x v="0"/>
  </r>
  <r>
    <n v="9350"/>
    <x v="1"/>
    <x v="1"/>
    <x v="0"/>
    <x v="0"/>
    <x v="0"/>
    <x v="0"/>
    <x v="0"/>
    <n v="4831816"/>
    <n v="4832016"/>
    <x v="1"/>
    <s v="BAB52330.1"/>
    <x v="0"/>
    <s v="msl8683"/>
    <x v="0"/>
    <x v="0"/>
    <x v="189"/>
    <x v="186"/>
    <x v="0"/>
  </r>
  <r>
    <n v="9351"/>
    <x v="0"/>
    <x v="0"/>
    <x v="0"/>
    <x v="0"/>
    <x v="0"/>
    <x v="0"/>
    <x v="0"/>
    <n v="4832441"/>
    <n v="4833724"/>
    <x v="0"/>
    <m/>
    <x v="0"/>
    <s v="mlr5971"/>
    <x v="0"/>
    <x v="0"/>
    <x v="482"/>
    <x v="0"/>
    <x v="0"/>
  </r>
  <r>
    <n v="9352"/>
    <x v="1"/>
    <x v="1"/>
    <x v="0"/>
    <x v="0"/>
    <x v="0"/>
    <x v="0"/>
    <x v="0"/>
    <n v="4832441"/>
    <n v="4833724"/>
    <x v="0"/>
    <s v="BAB52331.1"/>
    <x v="589"/>
    <s v="mlr5971"/>
    <x v="0"/>
    <x v="0"/>
    <x v="482"/>
    <x v="476"/>
    <x v="0"/>
  </r>
  <r>
    <n v="9353"/>
    <x v="0"/>
    <x v="0"/>
    <x v="0"/>
    <x v="0"/>
    <x v="0"/>
    <x v="0"/>
    <x v="0"/>
    <n v="4833998"/>
    <n v="4834294"/>
    <x v="0"/>
    <m/>
    <x v="0"/>
    <s v="msr5972"/>
    <x v="0"/>
    <x v="0"/>
    <x v="249"/>
    <x v="0"/>
    <x v="0"/>
  </r>
  <r>
    <n v="9354"/>
    <x v="1"/>
    <x v="1"/>
    <x v="0"/>
    <x v="0"/>
    <x v="0"/>
    <x v="0"/>
    <x v="0"/>
    <n v="4833998"/>
    <n v="4834294"/>
    <x v="0"/>
    <s v="BAB52332.1"/>
    <x v="1098"/>
    <s v="msr5972"/>
    <x v="0"/>
    <x v="0"/>
    <x v="249"/>
    <x v="246"/>
    <x v="0"/>
  </r>
  <r>
    <n v="9355"/>
    <x v="0"/>
    <x v="0"/>
    <x v="0"/>
    <x v="0"/>
    <x v="0"/>
    <x v="0"/>
    <x v="0"/>
    <n v="4834291"/>
    <n v="4835154"/>
    <x v="0"/>
    <m/>
    <x v="0"/>
    <s v="mlr5973"/>
    <x v="0"/>
    <x v="0"/>
    <x v="236"/>
    <x v="0"/>
    <x v="0"/>
  </r>
  <r>
    <n v="9356"/>
    <x v="1"/>
    <x v="1"/>
    <x v="0"/>
    <x v="0"/>
    <x v="0"/>
    <x v="0"/>
    <x v="0"/>
    <n v="4834291"/>
    <n v="4835154"/>
    <x v="0"/>
    <s v="BAB52333.1"/>
    <x v="1645"/>
    <s v="mlr5973"/>
    <x v="0"/>
    <x v="0"/>
    <x v="236"/>
    <x v="233"/>
    <x v="0"/>
  </r>
  <r>
    <n v="9357"/>
    <x v="0"/>
    <x v="0"/>
    <x v="0"/>
    <x v="0"/>
    <x v="0"/>
    <x v="0"/>
    <x v="0"/>
    <n v="4835100"/>
    <n v="4835348"/>
    <x v="0"/>
    <m/>
    <x v="0"/>
    <s v="msr5974"/>
    <x v="0"/>
    <x v="0"/>
    <x v="431"/>
    <x v="0"/>
    <x v="0"/>
  </r>
  <r>
    <n v="9358"/>
    <x v="1"/>
    <x v="1"/>
    <x v="0"/>
    <x v="0"/>
    <x v="0"/>
    <x v="0"/>
    <x v="0"/>
    <n v="4835100"/>
    <n v="4835348"/>
    <x v="0"/>
    <s v="BAB52334.1"/>
    <x v="1645"/>
    <s v="msr5974"/>
    <x v="0"/>
    <x v="0"/>
    <x v="431"/>
    <x v="426"/>
    <x v="0"/>
  </r>
  <r>
    <n v="9359"/>
    <x v="0"/>
    <x v="0"/>
    <x v="0"/>
    <x v="0"/>
    <x v="0"/>
    <x v="0"/>
    <x v="0"/>
    <n v="4835361"/>
    <n v="4835597"/>
    <x v="0"/>
    <m/>
    <x v="0"/>
    <s v="msr5976"/>
    <x v="0"/>
    <x v="0"/>
    <x v="283"/>
    <x v="0"/>
    <x v="0"/>
  </r>
  <r>
    <n v="9360"/>
    <x v="1"/>
    <x v="1"/>
    <x v="0"/>
    <x v="0"/>
    <x v="0"/>
    <x v="0"/>
    <x v="0"/>
    <n v="4835361"/>
    <n v="4835597"/>
    <x v="0"/>
    <s v="BAB52335.1"/>
    <x v="1098"/>
    <s v="msr5976"/>
    <x v="0"/>
    <x v="0"/>
    <x v="283"/>
    <x v="279"/>
    <x v="0"/>
  </r>
  <r>
    <n v="9361"/>
    <x v="0"/>
    <x v="0"/>
    <x v="0"/>
    <x v="0"/>
    <x v="0"/>
    <x v="0"/>
    <x v="0"/>
    <n v="4835653"/>
    <n v="4836621"/>
    <x v="0"/>
    <m/>
    <x v="0"/>
    <s v="mlr5977"/>
    <x v="0"/>
    <x v="0"/>
    <x v="580"/>
    <x v="0"/>
    <x v="0"/>
  </r>
  <r>
    <n v="9362"/>
    <x v="1"/>
    <x v="1"/>
    <x v="0"/>
    <x v="0"/>
    <x v="0"/>
    <x v="0"/>
    <x v="0"/>
    <n v="4835653"/>
    <n v="4836621"/>
    <x v="0"/>
    <s v="BAB52336.1"/>
    <x v="1098"/>
    <s v="mlr5977"/>
    <x v="0"/>
    <x v="0"/>
    <x v="580"/>
    <x v="573"/>
    <x v="0"/>
  </r>
  <r>
    <n v="9363"/>
    <x v="0"/>
    <x v="0"/>
    <x v="0"/>
    <x v="0"/>
    <x v="0"/>
    <x v="0"/>
    <x v="0"/>
    <n v="4836630"/>
    <n v="4836830"/>
    <x v="0"/>
    <m/>
    <x v="0"/>
    <s v="msr5978"/>
    <x v="0"/>
    <x v="0"/>
    <x v="189"/>
    <x v="0"/>
    <x v="0"/>
  </r>
  <r>
    <n v="9364"/>
    <x v="1"/>
    <x v="1"/>
    <x v="0"/>
    <x v="0"/>
    <x v="0"/>
    <x v="0"/>
    <x v="0"/>
    <n v="4836630"/>
    <n v="4836830"/>
    <x v="0"/>
    <s v="BAB52337.1"/>
    <x v="1098"/>
    <s v="msr5978"/>
    <x v="0"/>
    <x v="0"/>
    <x v="189"/>
    <x v="186"/>
    <x v="0"/>
  </r>
  <r>
    <n v="9365"/>
    <x v="0"/>
    <x v="0"/>
    <x v="0"/>
    <x v="0"/>
    <x v="0"/>
    <x v="0"/>
    <x v="0"/>
    <n v="4837141"/>
    <n v="4837368"/>
    <x v="0"/>
    <m/>
    <x v="0"/>
    <s v="msr5979"/>
    <x v="0"/>
    <x v="0"/>
    <x v="148"/>
    <x v="0"/>
    <x v="0"/>
  </r>
  <r>
    <n v="9366"/>
    <x v="1"/>
    <x v="1"/>
    <x v="0"/>
    <x v="0"/>
    <x v="0"/>
    <x v="0"/>
    <x v="0"/>
    <n v="4837141"/>
    <n v="4837368"/>
    <x v="0"/>
    <s v="BAB52338.1"/>
    <x v="1098"/>
    <s v="msr5979"/>
    <x v="0"/>
    <x v="0"/>
    <x v="148"/>
    <x v="148"/>
    <x v="0"/>
  </r>
  <r>
    <n v="9367"/>
    <x v="0"/>
    <x v="0"/>
    <x v="0"/>
    <x v="0"/>
    <x v="0"/>
    <x v="0"/>
    <x v="0"/>
    <n v="4837641"/>
    <n v="4838873"/>
    <x v="0"/>
    <m/>
    <x v="0"/>
    <s v="mlr5980"/>
    <x v="0"/>
    <x v="0"/>
    <x v="435"/>
    <x v="0"/>
    <x v="0"/>
  </r>
  <r>
    <n v="9368"/>
    <x v="1"/>
    <x v="1"/>
    <x v="0"/>
    <x v="0"/>
    <x v="0"/>
    <x v="0"/>
    <x v="0"/>
    <n v="4837641"/>
    <n v="4838873"/>
    <x v="0"/>
    <s v="BAB52339.1"/>
    <x v="1098"/>
    <s v="mlr5980"/>
    <x v="0"/>
    <x v="0"/>
    <x v="435"/>
    <x v="430"/>
    <x v="0"/>
  </r>
  <r>
    <n v="9369"/>
    <x v="0"/>
    <x v="0"/>
    <x v="0"/>
    <x v="0"/>
    <x v="0"/>
    <x v="0"/>
    <x v="0"/>
    <n v="4839301"/>
    <n v="4840341"/>
    <x v="1"/>
    <m/>
    <x v="0"/>
    <s v="mll5981"/>
    <x v="0"/>
    <x v="0"/>
    <x v="206"/>
    <x v="0"/>
    <x v="0"/>
  </r>
  <r>
    <n v="9370"/>
    <x v="1"/>
    <x v="1"/>
    <x v="0"/>
    <x v="0"/>
    <x v="0"/>
    <x v="0"/>
    <x v="0"/>
    <n v="4839301"/>
    <n v="4840341"/>
    <x v="1"/>
    <s v="BAB52340.1"/>
    <x v="1098"/>
    <s v="mll5981"/>
    <x v="0"/>
    <x v="0"/>
    <x v="206"/>
    <x v="203"/>
    <x v="0"/>
  </r>
  <r>
    <n v="9371"/>
    <x v="0"/>
    <x v="0"/>
    <x v="0"/>
    <x v="0"/>
    <x v="0"/>
    <x v="0"/>
    <x v="0"/>
    <n v="4840463"/>
    <n v="4840735"/>
    <x v="1"/>
    <m/>
    <x v="0"/>
    <s v="msl5982"/>
    <x v="0"/>
    <x v="0"/>
    <x v="565"/>
    <x v="0"/>
    <x v="0"/>
  </r>
  <r>
    <n v="9372"/>
    <x v="1"/>
    <x v="1"/>
    <x v="0"/>
    <x v="0"/>
    <x v="0"/>
    <x v="0"/>
    <x v="0"/>
    <n v="4840463"/>
    <n v="4840735"/>
    <x v="1"/>
    <s v="BAB52341.1"/>
    <x v="0"/>
    <s v="msl5982"/>
    <x v="0"/>
    <x v="0"/>
    <x v="565"/>
    <x v="558"/>
    <x v="0"/>
  </r>
  <r>
    <n v="9373"/>
    <x v="0"/>
    <x v="0"/>
    <x v="0"/>
    <x v="0"/>
    <x v="0"/>
    <x v="0"/>
    <x v="0"/>
    <n v="4840559"/>
    <n v="4841587"/>
    <x v="0"/>
    <m/>
    <x v="0"/>
    <s v="mlr5983"/>
    <x v="0"/>
    <x v="0"/>
    <x v="72"/>
    <x v="0"/>
    <x v="0"/>
  </r>
  <r>
    <n v="9374"/>
    <x v="1"/>
    <x v="1"/>
    <x v="0"/>
    <x v="0"/>
    <x v="0"/>
    <x v="0"/>
    <x v="0"/>
    <n v="4840559"/>
    <n v="4841587"/>
    <x v="0"/>
    <s v="BAB52342.1"/>
    <x v="1098"/>
    <s v="mlr5983"/>
    <x v="0"/>
    <x v="0"/>
    <x v="72"/>
    <x v="73"/>
    <x v="0"/>
  </r>
  <r>
    <n v="9375"/>
    <x v="0"/>
    <x v="0"/>
    <x v="0"/>
    <x v="0"/>
    <x v="0"/>
    <x v="0"/>
    <x v="0"/>
    <n v="4842270"/>
    <n v="4842851"/>
    <x v="1"/>
    <m/>
    <x v="0"/>
    <s v="mll5985"/>
    <x v="0"/>
    <x v="0"/>
    <x v="78"/>
    <x v="0"/>
    <x v="0"/>
  </r>
  <r>
    <n v="9376"/>
    <x v="1"/>
    <x v="1"/>
    <x v="0"/>
    <x v="0"/>
    <x v="0"/>
    <x v="0"/>
    <x v="0"/>
    <n v="4842270"/>
    <n v="4842851"/>
    <x v="1"/>
    <s v="BAB52343.1"/>
    <x v="0"/>
    <s v="mll5985"/>
    <x v="0"/>
    <x v="0"/>
    <x v="78"/>
    <x v="79"/>
    <x v="0"/>
  </r>
  <r>
    <n v="9377"/>
    <x v="0"/>
    <x v="0"/>
    <x v="0"/>
    <x v="0"/>
    <x v="0"/>
    <x v="0"/>
    <x v="0"/>
    <n v="4842988"/>
    <n v="4843281"/>
    <x v="0"/>
    <m/>
    <x v="0"/>
    <s v="msr8684"/>
    <x v="0"/>
    <x v="0"/>
    <x v="45"/>
    <x v="0"/>
    <x v="0"/>
  </r>
  <r>
    <n v="9378"/>
    <x v="1"/>
    <x v="1"/>
    <x v="0"/>
    <x v="0"/>
    <x v="0"/>
    <x v="0"/>
    <x v="0"/>
    <n v="4842988"/>
    <n v="4843281"/>
    <x v="0"/>
    <s v="BAB52344.1"/>
    <x v="0"/>
    <s v="msr8684"/>
    <x v="0"/>
    <x v="0"/>
    <x v="45"/>
    <x v="46"/>
    <x v="0"/>
  </r>
  <r>
    <n v="9379"/>
    <x v="0"/>
    <x v="0"/>
    <x v="0"/>
    <x v="0"/>
    <x v="0"/>
    <x v="0"/>
    <x v="0"/>
    <n v="4843640"/>
    <n v="4843831"/>
    <x v="0"/>
    <m/>
    <x v="0"/>
    <s v="msr5986"/>
    <x v="0"/>
    <x v="0"/>
    <x v="309"/>
    <x v="0"/>
    <x v="0"/>
  </r>
  <r>
    <n v="9380"/>
    <x v="1"/>
    <x v="1"/>
    <x v="0"/>
    <x v="0"/>
    <x v="0"/>
    <x v="0"/>
    <x v="0"/>
    <n v="4843640"/>
    <n v="4843831"/>
    <x v="0"/>
    <s v="BAB52345.1"/>
    <x v="0"/>
    <s v="msr5986"/>
    <x v="0"/>
    <x v="0"/>
    <x v="309"/>
    <x v="304"/>
    <x v="0"/>
  </r>
  <r>
    <n v="9381"/>
    <x v="0"/>
    <x v="0"/>
    <x v="0"/>
    <x v="0"/>
    <x v="0"/>
    <x v="0"/>
    <x v="0"/>
    <n v="4843917"/>
    <n v="4845293"/>
    <x v="0"/>
    <m/>
    <x v="0"/>
    <s v="mlr5987"/>
    <x v="0"/>
    <x v="0"/>
    <x v="396"/>
    <x v="0"/>
    <x v="0"/>
  </r>
  <r>
    <n v="9382"/>
    <x v="1"/>
    <x v="1"/>
    <x v="0"/>
    <x v="0"/>
    <x v="0"/>
    <x v="0"/>
    <x v="0"/>
    <n v="4843917"/>
    <n v="4845293"/>
    <x v="0"/>
    <s v="BAB52346.1"/>
    <x v="56"/>
    <s v="mlr5987"/>
    <x v="0"/>
    <x v="0"/>
    <x v="396"/>
    <x v="391"/>
    <x v="0"/>
  </r>
  <r>
    <n v="9383"/>
    <x v="0"/>
    <x v="0"/>
    <x v="0"/>
    <x v="0"/>
    <x v="0"/>
    <x v="0"/>
    <x v="0"/>
    <n v="4845601"/>
    <n v="4846806"/>
    <x v="0"/>
    <m/>
    <x v="0"/>
    <s v="mlr5988"/>
    <x v="0"/>
    <x v="0"/>
    <x v="329"/>
    <x v="0"/>
    <x v="0"/>
  </r>
  <r>
    <n v="9384"/>
    <x v="1"/>
    <x v="1"/>
    <x v="0"/>
    <x v="0"/>
    <x v="0"/>
    <x v="0"/>
    <x v="0"/>
    <n v="4845601"/>
    <n v="4846806"/>
    <x v="0"/>
    <s v="BAB52347.1"/>
    <x v="0"/>
    <s v="mlr5988"/>
    <x v="0"/>
    <x v="0"/>
    <x v="329"/>
    <x v="324"/>
    <x v="0"/>
  </r>
  <r>
    <n v="9385"/>
    <x v="0"/>
    <x v="0"/>
    <x v="0"/>
    <x v="0"/>
    <x v="0"/>
    <x v="0"/>
    <x v="0"/>
    <n v="4846830"/>
    <n v="4847711"/>
    <x v="0"/>
    <m/>
    <x v="0"/>
    <s v="mlr5989"/>
    <x v="0"/>
    <x v="0"/>
    <x v="214"/>
    <x v="0"/>
    <x v="0"/>
  </r>
  <r>
    <n v="9386"/>
    <x v="1"/>
    <x v="1"/>
    <x v="0"/>
    <x v="0"/>
    <x v="0"/>
    <x v="0"/>
    <x v="0"/>
    <n v="4846830"/>
    <n v="4847711"/>
    <x v="0"/>
    <s v="BAB52348.1"/>
    <x v="0"/>
    <s v="mlr5989"/>
    <x v="0"/>
    <x v="0"/>
    <x v="214"/>
    <x v="211"/>
    <x v="0"/>
  </r>
  <r>
    <n v="9387"/>
    <x v="0"/>
    <x v="0"/>
    <x v="0"/>
    <x v="0"/>
    <x v="0"/>
    <x v="0"/>
    <x v="0"/>
    <n v="4847713"/>
    <n v="4849035"/>
    <x v="0"/>
    <m/>
    <x v="0"/>
    <s v="mlr5990"/>
    <x v="0"/>
    <x v="0"/>
    <x v="624"/>
    <x v="0"/>
    <x v="0"/>
  </r>
  <r>
    <n v="9388"/>
    <x v="1"/>
    <x v="1"/>
    <x v="0"/>
    <x v="0"/>
    <x v="0"/>
    <x v="0"/>
    <x v="0"/>
    <n v="4847713"/>
    <n v="4849035"/>
    <x v="0"/>
    <s v="BAB52349.1"/>
    <x v="30"/>
    <s v="mlr5990"/>
    <x v="0"/>
    <x v="0"/>
    <x v="624"/>
    <x v="617"/>
    <x v="0"/>
  </r>
  <r>
    <n v="9389"/>
    <x v="0"/>
    <x v="0"/>
    <x v="0"/>
    <x v="0"/>
    <x v="0"/>
    <x v="0"/>
    <x v="0"/>
    <n v="4849393"/>
    <n v="4849560"/>
    <x v="0"/>
    <m/>
    <x v="0"/>
    <s v="msr5991"/>
    <x v="0"/>
    <x v="0"/>
    <x v="400"/>
    <x v="0"/>
    <x v="0"/>
  </r>
  <r>
    <n v="9390"/>
    <x v="1"/>
    <x v="1"/>
    <x v="0"/>
    <x v="0"/>
    <x v="0"/>
    <x v="0"/>
    <x v="0"/>
    <n v="4849393"/>
    <n v="4849560"/>
    <x v="0"/>
    <s v="BAB52350.1"/>
    <x v="0"/>
    <s v="msr5991"/>
    <x v="0"/>
    <x v="0"/>
    <x v="400"/>
    <x v="395"/>
    <x v="0"/>
  </r>
  <r>
    <n v="9391"/>
    <x v="0"/>
    <x v="0"/>
    <x v="0"/>
    <x v="0"/>
    <x v="0"/>
    <x v="0"/>
    <x v="0"/>
    <n v="4849645"/>
    <n v="4849905"/>
    <x v="0"/>
    <m/>
    <x v="0"/>
    <s v="msr5992"/>
    <x v="0"/>
    <x v="0"/>
    <x v="32"/>
    <x v="0"/>
    <x v="0"/>
  </r>
  <r>
    <n v="9392"/>
    <x v="1"/>
    <x v="1"/>
    <x v="0"/>
    <x v="0"/>
    <x v="0"/>
    <x v="0"/>
    <x v="0"/>
    <n v="4849645"/>
    <n v="4849905"/>
    <x v="0"/>
    <s v="BAB52351.1"/>
    <x v="1098"/>
    <s v="msr5992"/>
    <x v="0"/>
    <x v="0"/>
    <x v="32"/>
    <x v="33"/>
    <x v="0"/>
  </r>
  <r>
    <n v="9393"/>
    <x v="0"/>
    <x v="0"/>
    <x v="0"/>
    <x v="0"/>
    <x v="0"/>
    <x v="0"/>
    <x v="0"/>
    <n v="4850162"/>
    <n v="4851046"/>
    <x v="0"/>
    <m/>
    <x v="0"/>
    <s v="mlr5993"/>
    <x v="0"/>
    <x v="0"/>
    <x v="240"/>
    <x v="0"/>
    <x v="0"/>
  </r>
  <r>
    <n v="9394"/>
    <x v="1"/>
    <x v="1"/>
    <x v="0"/>
    <x v="0"/>
    <x v="0"/>
    <x v="0"/>
    <x v="0"/>
    <n v="4850162"/>
    <n v="4851046"/>
    <x v="0"/>
    <s v="BAB52352.1"/>
    <x v="1098"/>
    <s v="mlr5993"/>
    <x v="0"/>
    <x v="0"/>
    <x v="240"/>
    <x v="237"/>
    <x v="0"/>
  </r>
  <r>
    <n v="9395"/>
    <x v="0"/>
    <x v="0"/>
    <x v="0"/>
    <x v="0"/>
    <x v="0"/>
    <x v="0"/>
    <x v="0"/>
    <n v="4850899"/>
    <n v="4851216"/>
    <x v="0"/>
    <m/>
    <x v="0"/>
    <s v="mlr5994"/>
    <x v="0"/>
    <x v="0"/>
    <x v="103"/>
    <x v="0"/>
    <x v="0"/>
  </r>
  <r>
    <n v="9396"/>
    <x v="1"/>
    <x v="1"/>
    <x v="0"/>
    <x v="0"/>
    <x v="0"/>
    <x v="0"/>
    <x v="0"/>
    <n v="4850899"/>
    <n v="4851216"/>
    <x v="0"/>
    <s v="BAB52353.1"/>
    <x v="1098"/>
    <s v="mlr5994"/>
    <x v="0"/>
    <x v="0"/>
    <x v="103"/>
    <x v="104"/>
    <x v="0"/>
  </r>
  <r>
    <n v="9397"/>
    <x v="0"/>
    <x v="0"/>
    <x v="0"/>
    <x v="0"/>
    <x v="0"/>
    <x v="0"/>
    <x v="0"/>
    <n v="4851063"/>
    <n v="4851230"/>
    <x v="0"/>
    <m/>
    <x v="0"/>
    <s v="msr5995"/>
    <x v="0"/>
    <x v="0"/>
    <x v="400"/>
    <x v="0"/>
    <x v="0"/>
  </r>
  <r>
    <n v="9398"/>
    <x v="1"/>
    <x v="1"/>
    <x v="0"/>
    <x v="0"/>
    <x v="0"/>
    <x v="0"/>
    <x v="0"/>
    <n v="4851063"/>
    <n v="4851230"/>
    <x v="0"/>
    <s v="BAB52354.1"/>
    <x v="1098"/>
    <s v="msr5995"/>
    <x v="0"/>
    <x v="0"/>
    <x v="400"/>
    <x v="395"/>
    <x v="0"/>
  </r>
  <r>
    <n v="9399"/>
    <x v="0"/>
    <x v="0"/>
    <x v="0"/>
    <x v="0"/>
    <x v="0"/>
    <x v="0"/>
    <x v="0"/>
    <n v="4851534"/>
    <n v="4851692"/>
    <x v="1"/>
    <m/>
    <x v="0"/>
    <s v="msl5996"/>
    <x v="0"/>
    <x v="0"/>
    <x v="376"/>
    <x v="0"/>
    <x v="0"/>
  </r>
  <r>
    <n v="9400"/>
    <x v="1"/>
    <x v="1"/>
    <x v="0"/>
    <x v="0"/>
    <x v="0"/>
    <x v="0"/>
    <x v="0"/>
    <n v="4851534"/>
    <n v="4851692"/>
    <x v="1"/>
    <s v="BAB52355.1"/>
    <x v="1098"/>
    <s v="msl5996"/>
    <x v="0"/>
    <x v="0"/>
    <x v="376"/>
    <x v="371"/>
    <x v="0"/>
  </r>
  <r>
    <n v="9401"/>
    <x v="0"/>
    <x v="0"/>
    <x v="0"/>
    <x v="0"/>
    <x v="0"/>
    <x v="0"/>
    <x v="0"/>
    <n v="4851679"/>
    <n v="4851867"/>
    <x v="0"/>
    <m/>
    <x v="0"/>
    <s v="msr5997"/>
    <x v="0"/>
    <x v="0"/>
    <x v="31"/>
    <x v="0"/>
    <x v="0"/>
  </r>
  <r>
    <n v="9402"/>
    <x v="1"/>
    <x v="1"/>
    <x v="0"/>
    <x v="0"/>
    <x v="0"/>
    <x v="0"/>
    <x v="0"/>
    <n v="4851679"/>
    <n v="4851867"/>
    <x v="0"/>
    <s v="BAB52356.1"/>
    <x v="1098"/>
    <s v="msr5997"/>
    <x v="0"/>
    <x v="0"/>
    <x v="31"/>
    <x v="32"/>
    <x v="0"/>
  </r>
  <r>
    <n v="9403"/>
    <x v="0"/>
    <x v="0"/>
    <x v="0"/>
    <x v="0"/>
    <x v="0"/>
    <x v="0"/>
    <x v="0"/>
    <n v="4851864"/>
    <n v="4852751"/>
    <x v="1"/>
    <m/>
    <x v="0"/>
    <s v="mll5998"/>
    <x v="0"/>
    <x v="0"/>
    <x v="172"/>
    <x v="0"/>
    <x v="0"/>
  </r>
  <r>
    <n v="9404"/>
    <x v="1"/>
    <x v="1"/>
    <x v="0"/>
    <x v="0"/>
    <x v="0"/>
    <x v="0"/>
    <x v="0"/>
    <n v="4851864"/>
    <n v="4852751"/>
    <x v="1"/>
    <s v="BAB52357.1"/>
    <x v="0"/>
    <s v="mll5998"/>
    <x v="0"/>
    <x v="0"/>
    <x v="172"/>
    <x v="169"/>
    <x v="0"/>
  </r>
  <r>
    <n v="9405"/>
    <x v="0"/>
    <x v="0"/>
    <x v="0"/>
    <x v="0"/>
    <x v="0"/>
    <x v="0"/>
    <x v="0"/>
    <n v="4853525"/>
    <n v="4853962"/>
    <x v="1"/>
    <m/>
    <x v="0"/>
    <s v="mll6001"/>
    <x v="0"/>
    <x v="0"/>
    <x v="342"/>
    <x v="0"/>
    <x v="0"/>
  </r>
  <r>
    <n v="9406"/>
    <x v="1"/>
    <x v="1"/>
    <x v="0"/>
    <x v="0"/>
    <x v="0"/>
    <x v="0"/>
    <x v="0"/>
    <n v="4853525"/>
    <n v="4853962"/>
    <x v="1"/>
    <s v="BAB52358.1"/>
    <x v="1098"/>
    <s v="mll6001"/>
    <x v="0"/>
    <x v="0"/>
    <x v="342"/>
    <x v="337"/>
    <x v="0"/>
  </r>
  <r>
    <n v="9407"/>
    <x v="0"/>
    <x v="0"/>
    <x v="0"/>
    <x v="0"/>
    <x v="0"/>
    <x v="0"/>
    <x v="0"/>
    <n v="4853929"/>
    <n v="4854123"/>
    <x v="1"/>
    <m/>
    <x v="0"/>
    <s v="msl6002"/>
    <x v="0"/>
    <x v="0"/>
    <x v="92"/>
    <x v="0"/>
    <x v="0"/>
  </r>
  <r>
    <n v="9408"/>
    <x v="1"/>
    <x v="1"/>
    <x v="0"/>
    <x v="0"/>
    <x v="0"/>
    <x v="0"/>
    <x v="0"/>
    <n v="4853929"/>
    <n v="4854123"/>
    <x v="1"/>
    <s v="BAB52359.1"/>
    <x v="0"/>
    <s v="msl6002"/>
    <x v="0"/>
    <x v="0"/>
    <x v="92"/>
    <x v="93"/>
    <x v="0"/>
  </r>
  <r>
    <n v="9409"/>
    <x v="0"/>
    <x v="0"/>
    <x v="0"/>
    <x v="0"/>
    <x v="0"/>
    <x v="0"/>
    <x v="0"/>
    <n v="4854120"/>
    <n v="4854827"/>
    <x v="1"/>
    <m/>
    <x v="0"/>
    <s v="mll6003"/>
    <x v="0"/>
    <x v="0"/>
    <x v="165"/>
    <x v="0"/>
    <x v="0"/>
  </r>
  <r>
    <n v="9410"/>
    <x v="1"/>
    <x v="1"/>
    <x v="0"/>
    <x v="0"/>
    <x v="0"/>
    <x v="0"/>
    <x v="0"/>
    <n v="4854120"/>
    <n v="4854827"/>
    <x v="1"/>
    <s v="BAB52360.1"/>
    <x v="0"/>
    <s v="mll6003"/>
    <x v="0"/>
    <x v="0"/>
    <x v="165"/>
    <x v="164"/>
    <x v="0"/>
  </r>
  <r>
    <n v="9411"/>
    <x v="0"/>
    <x v="0"/>
    <x v="0"/>
    <x v="0"/>
    <x v="0"/>
    <x v="0"/>
    <x v="0"/>
    <n v="4854824"/>
    <n v="4855459"/>
    <x v="1"/>
    <m/>
    <x v="0"/>
    <s v="mll6005"/>
    <x v="0"/>
    <x v="0"/>
    <x v="227"/>
    <x v="0"/>
    <x v="0"/>
  </r>
  <r>
    <n v="9412"/>
    <x v="1"/>
    <x v="1"/>
    <x v="0"/>
    <x v="0"/>
    <x v="0"/>
    <x v="0"/>
    <x v="0"/>
    <n v="4854824"/>
    <n v="4855459"/>
    <x v="1"/>
    <s v="BAB52361.1"/>
    <x v="1603"/>
    <s v="mll6005"/>
    <x v="0"/>
    <x v="0"/>
    <x v="227"/>
    <x v="224"/>
    <x v="0"/>
  </r>
  <r>
    <n v="9413"/>
    <x v="0"/>
    <x v="0"/>
    <x v="0"/>
    <x v="0"/>
    <x v="0"/>
    <x v="0"/>
    <x v="0"/>
    <n v="4855456"/>
    <n v="4856703"/>
    <x v="1"/>
    <m/>
    <x v="0"/>
    <s v="mll6006"/>
    <x v="0"/>
    <x v="0"/>
    <x v="331"/>
    <x v="0"/>
    <x v="0"/>
  </r>
  <r>
    <n v="9414"/>
    <x v="1"/>
    <x v="1"/>
    <x v="0"/>
    <x v="0"/>
    <x v="0"/>
    <x v="0"/>
    <x v="0"/>
    <n v="4855456"/>
    <n v="4856703"/>
    <x v="1"/>
    <s v="BAB52362.1"/>
    <x v="1646"/>
    <s v="mll6006"/>
    <x v="0"/>
    <x v="0"/>
    <x v="331"/>
    <x v="326"/>
    <x v="0"/>
  </r>
  <r>
    <n v="9415"/>
    <x v="0"/>
    <x v="0"/>
    <x v="0"/>
    <x v="0"/>
    <x v="0"/>
    <x v="0"/>
    <x v="0"/>
    <n v="4856277"/>
    <n v="4857545"/>
    <x v="1"/>
    <m/>
    <x v="0"/>
    <s v="mll6007"/>
    <x v="0"/>
    <x v="0"/>
    <x v="586"/>
    <x v="0"/>
    <x v="0"/>
  </r>
  <r>
    <n v="9416"/>
    <x v="1"/>
    <x v="1"/>
    <x v="0"/>
    <x v="0"/>
    <x v="0"/>
    <x v="0"/>
    <x v="0"/>
    <n v="4856277"/>
    <n v="4857545"/>
    <x v="1"/>
    <s v="BAB52363.1"/>
    <x v="1647"/>
    <s v="mll6007"/>
    <x v="0"/>
    <x v="0"/>
    <x v="586"/>
    <x v="579"/>
    <x v="0"/>
  </r>
  <r>
    <n v="9417"/>
    <x v="0"/>
    <x v="0"/>
    <x v="0"/>
    <x v="0"/>
    <x v="0"/>
    <x v="0"/>
    <x v="0"/>
    <n v="4857786"/>
    <n v="4858655"/>
    <x v="1"/>
    <m/>
    <x v="0"/>
    <s v="mll6008"/>
    <x v="0"/>
    <x v="0"/>
    <x v="270"/>
    <x v="0"/>
    <x v="0"/>
  </r>
  <r>
    <n v="9418"/>
    <x v="1"/>
    <x v="1"/>
    <x v="0"/>
    <x v="0"/>
    <x v="0"/>
    <x v="0"/>
    <x v="0"/>
    <n v="4857786"/>
    <n v="4858655"/>
    <x v="1"/>
    <s v="BAB52364.1"/>
    <x v="1648"/>
    <s v="mll6008"/>
    <x v="0"/>
    <x v="0"/>
    <x v="270"/>
    <x v="266"/>
    <x v="0"/>
  </r>
  <r>
    <n v="9419"/>
    <x v="0"/>
    <x v="0"/>
    <x v="0"/>
    <x v="0"/>
    <x v="0"/>
    <x v="0"/>
    <x v="0"/>
    <n v="4858658"/>
    <n v="4858810"/>
    <x v="1"/>
    <m/>
    <x v="0"/>
    <s v="msl6009"/>
    <x v="0"/>
    <x v="0"/>
    <x v="363"/>
    <x v="0"/>
    <x v="0"/>
  </r>
  <r>
    <n v="9420"/>
    <x v="1"/>
    <x v="1"/>
    <x v="0"/>
    <x v="0"/>
    <x v="0"/>
    <x v="0"/>
    <x v="0"/>
    <n v="4858658"/>
    <n v="4858810"/>
    <x v="1"/>
    <s v="BAB52365.1"/>
    <x v="0"/>
    <s v="msl6009"/>
    <x v="0"/>
    <x v="0"/>
    <x v="363"/>
    <x v="358"/>
    <x v="0"/>
  </r>
  <r>
    <n v="9421"/>
    <x v="0"/>
    <x v="0"/>
    <x v="0"/>
    <x v="0"/>
    <x v="0"/>
    <x v="0"/>
    <x v="0"/>
    <n v="4858776"/>
    <n v="4859111"/>
    <x v="1"/>
    <m/>
    <x v="0"/>
    <s v="mll6010"/>
    <x v="0"/>
    <x v="0"/>
    <x v="38"/>
    <x v="0"/>
    <x v="0"/>
  </r>
  <r>
    <n v="9422"/>
    <x v="1"/>
    <x v="1"/>
    <x v="0"/>
    <x v="0"/>
    <x v="0"/>
    <x v="0"/>
    <x v="0"/>
    <n v="4858776"/>
    <n v="4859111"/>
    <x v="1"/>
    <s v="BAB52366.1"/>
    <x v="1528"/>
    <s v="mll6010"/>
    <x v="0"/>
    <x v="0"/>
    <x v="38"/>
    <x v="39"/>
    <x v="0"/>
  </r>
  <r>
    <n v="9423"/>
    <x v="0"/>
    <x v="0"/>
    <x v="0"/>
    <x v="0"/>
    <x v="0"/>
    <x v="0"/>
    <x v="0"/>
    <n v="4859111"/>
    <n v="4861072"/>
    <x v="1"/>
    <m/>
    <x v="0"/>
    <s v="mll6011"/>
    <x v="0"/>
    <x v="0"/>
    <x v="791"/>
    <x v="0"/>
    <x v="0"/>
  </r>
  <r>
    <n v="9424"/>
    <x v="1"/>
    <x v="1"/>
    <x v="0"/>
    <x v="0"/>
    <x v="0"/>
    <x v="0"/>
    <x v="0"/>
    <n v="4859111"/>
    <n v="4861072"/>
    <x v="1"/>
    <s v="BAB52367.1"/>
    <x v="1649"/>
    <s v="mll6011"/>
    <x v="0"/>
    <x v="0"/>
    <x v="791"/>
    <x v="781"/>
    <x v="0"/>
  </r>
  <r>
    <n v="9425"/>
    <x v="0"/>
    <x v="0"/>
    <x v="0"/>
    <x v="0"/>
    <x v="0"/>
    <x v="0"/>
    <x v="0"/>
    <n v="4861075"/>
    <n v="4862658"/>
    <x v="1"/>
    <m/>
    <x v="0"/>
    <s v="mll6012"/>
    <x v="0"/>
    <x v="0"/>
    <x v="146"/>
    <x v="0"/>
    <x v="0"/>
  </r>
  <r>
    <n v="9426"/>
    <x v="1"/>
    <x v="1"/>
    <x v="0"/>
    <x v="0"/>
    <x v="0"/>
    <x v="0"/>
    <x v="0"/>
    <n v="4861075"/>
    <n v="4862658"/>
    <x v="1"/>
    <s v="BAB52368.1"/>
    <x v="1650"/>
    <s v="mll6012"/>
    <x v="0"/>
    <x v="0"/>
    <x v="146"/>
    <x v="146"/>
    <x v="0"/>
  </r>
  <r>
    <n v="9427"/>
    <x v="0"/>
    <x v="0"/>
    <x v="0"/>
    <x v="0"/>
    <x v="0"/>
    <x v="0"/>
    <x v="0"/>
    <n v="4862685"/>
    <n v="4863458"/>
    <x v="1"/>
    <m/>
    <x v="0"/>
    <s v="mll6015"/>
    <x v="0"/>
    <x v="0"/>
    <x v="50"/>
    <x v="0"/>
    <x v="0"/>
  </r>
  <r>
    <n v="9428"/>
    <x v="1"/>
    <x v="1"/>
    <x v="0"/>
    <x v="0"/>
    <x v="0"/>
    <x v="0"/>
    <x v="0"/>
    <n v="4862685"/>
    <n v="4863458"/>
    <x v="1"/>
    <s v="BAB52369.1"/>
    <x v="1651"/>
    <s v="mll6015"/>
    <x v="0"/>
    <x v="0"/>
    <x v="50"/>
    <x v="51"/>
    <x v="0"/>
  </r>
  <r>
    <n v="9429"/>
    <x v="0"/>
    <x v="0"/>
    <x v="0"/>
    <x v="0"/>
    <x v="0"/>
    <x v="0"/>
    <x v="0"/>
    <n v="4863473"/>
    <n v="4865161"/>
    <x v="1"/>
    <m/>
    <x v="0"/>
    <s v="mll6017"/>
    <x v="0"/>
    <x v="0"/>
    <x v="792"/>
    <x v="0"/>
    <x v="0"/>
  </r>
  <r>
    <n v="9430"/>
    <x v="1"/>
    <x v="1"/>
    <x v="0"/>
    <x v="0"/>
    <x v="0"/>
    <x v="0"/>
    <x v="0"/>
    <n v="4863473"/>
    <n v="4865161"/>
    <x v="1"/>
    <s v="BAB52370.1"/>
    <x v="596"/>
    <s v="mll6017"/>
    <x v="0"/>
    <x v="0"/>
    <x v="792"/>
    <x v="782"/>
    <x v="0"/>
  </r>
  <r>
    <n v="9431"/>
    <x v="0"/>
    <x v="0"/>
    <x v="0"/>
    <x v="0"/>
    <x v="0"/>
    <x v="0"/>
    <x v="0"/>
    <n v="4865426"/>
    <n v="4866886"/>
    <x v="1"/>
    <m/>
    <x v="0"/>
    <s v="mll6018"/>
    <x v="0"/>
    <x v="0"/>
    <x v="234"/>
    <x v="0"/>
    <x v="0"/>
  </r>
  <r>
    <n v="9432"/>
    <x v="1"/>
    <x v="1"/>
    <x v="0"/>
    <x v="0"/>
    <x v="0"/>
    <x v="0"/>
    <x v="0"/>
    <n v="4865426"/>
    <n v="4866886"/>
    <x v="1"/>
    <s v="BAB52371.1"/>
    <x v="0"/>
    <s v="mll6018"/>
    <x v="0"/>
    <x v="0"/>
    <x v="234"/>
    <x v="231"/>
    <x v="0"/>
  </r>
  <r>
    <n v="9433"/>
    <x v="0"/>
    <x v="0"/>
    <x v="0"/>
    <x v="0"/>
    <x v="0"/>
    <x v="0"/>
    <x v="0"/>
    <n v="4866922"/>
    <n v="4867230"/>
    <x v="1"/>
    <m/>
    <x v="0"/>
    <s v="mll6019"/>
    <x v="0"/>
    <x v="0"/>
    <x v="111"/>
    <x v="0"/>
    <x v="0"/>
  </r>
  <r>
    <n v="9434"/>
    <x v="1"/>
    <x v="1"/>
    <x v="0"/>
    <x v="0"/>
    <x v="0"/>
    <x v="0"/>
    <x v="0"/>
    <n v="4866922"/>
    <n v="4867230"/>
    <x v="1"/>
    <s v="BAB52372.1"/>
    <x v="0"/>
    <s v="mll6019"/>
    <x v="0"/>
    <x v="0"/>
    <x v="111"/>
    <x v="111"/>
    <x v="0"/>
  </r>
  <r>
    <n v="9435"/>
    <x v="0"/>
    <x v="0"/>
    <x v="0"/>
    <x v="0"/>
    <x v="0"/>
    <x v="0"/>
    <x v="0"/>
    <n v="4867227"/>
    <n v="4867445"/>
    <x v="1"/>
    <m/>
    <x v="0"/>
    <s v="msl6020"/>
    <x v="0"/>
    <x v="0"/>
    <x v="267"/>
    <x v="0"/>
    <x v="0"/>
  </r>
  <r>
    <n v="9436"/>
    <x v="1"/>
    <x v="1"/>
    <x v="0"/>
    <x v="0"/>
    <x v="0"/>
    <x v="0"/>
    <x v="0"/>
    <n v="4867227"/>
    <n v="4867445"/>
    <x v="1"/>
    <s v="BAB52373.1"/>
    <x v="0"/>
    <s v="msl6020"/>
    <x v="0"/>
    <x v="0"/>
    <x v="267"/>
    <x v="264"/>
    <x v="0"/>
  </r>
  <r>
    <n v="9437"/>
    <x v="0"/>
    <x v="0"/>
    <x v="0"/>
    <x v="0"/>
    <x v="0"/>
    <x v="0"/>
    <x v="0"/>
    <n v="4867579"/>
    <n v="4867704"/>
    <x v="1"/>
    <m/>
    <x v="0"/>
    <s v="msl6021"/>
    <x v="0"/>
    <x v="0"/>
    <x v="604"/>
    <x v="0"/>
    <x v="0"/>
  </r>
  <r>
    <n v="9438"/>
    <x v="1"/>
    <x v="1"/>
    <x v="0"/>
    <x v="0"/>
    <x v="0"/>
    <x v="0"/>
    <x v="0"/>
    <n v="4867579"/>
    <n v="4867704"/>
    <x v="1"/>
    <s v="BAB52374.1"/>
    <x v="0"/>
    <s v="msl6021"/>
    <x v="0"/>
    <x v="0"/>
    <x v="604"/>
    <x v="597"/>
    <x v="0"/>
  </r>
  <r>
    <n v="9439"/>
    <x v="0"/>
    <x v="0"/>
    <x v="0"/>
    <x v="0"/>
    <x v="0"/>
    <x v="0"/>
    <x v="0"/>
    <n v="4867830"/>
    <n v="4868039"/>
    <x v="0"/>
    <m/>
    <x v="0"/>
    <s v="msr6022"/>
    <x v="0"/>
    <x v="0"/>
    <x v="221"/>
    <x v="0"/>
    <x v="0"/>
  </r>
  <r>
    <n v="9440"/>
    <x v="1"/>
    <x v="1"/>
    <x v="0"/>
    <x v="0"/>
    <x v="0"/>
    <x v="0"/>
    <x v="0"/>
    <n v="4867830"/>
    <n v="4868039"/>
    <x v="0"/>
    <s v="BAB52375.1"/>
    <x v="0"/>
    <s v="msr6022"/>
    <x v="0"/>
    <x v="0"/>
    <x v="221"/>
    <x v="218"/>
    <x v="0"/>
  </r>
  <r>
    <n v="9441"/>
    <x v="0"/>
    <x v="0"/>
    <x v="0"/>
    <x v="0"/>
    <x v="0"/>
    <x v="0"/>
    <x v="0"/>
    <n v="4868238"/>
    <n v="4869527"/>
    <x v="0"/>
    <m/>
    <x v="0"/>
    <s v="mlr6024"/>
    <x v="0"/>
    <x v="0"/>
    <x v="759"/>
    <x v="0"/>
    <x v="0"/>
  </r>
  <r>
    <n v="9442"/>
    <x v="1"/>
    <x v="1"/>
    <x v="0"/>
    <x v="0"/>
    <x v="0"/>
    <x v="0"/>
    <x v="0"/>
    <n v="4868238"/>
    <n v="4869527"/>
    <x v="0"/>
    <s v="BAB52376.1"/>
    <x v="1652"/>
    <s v="mlr6024"/>
    <x v="0"/>
    <x v="0"/>
    <x v="759"/>
    <x v="749"/>
    <x v="0"/>
  </r>
  <r>
    <n v="9443"/>
    <x v="0"/>
    <x v="0"/>
    <x v="0"/>
    <x v="0"/>
    <x v="0"/>
    <x v="0"/>
    <x v="0"/>
    <n v="4869542"/>
    <n v="4870672"/>
    <x v="0"/>
    <m/>
    <x v="0"/>
    <s v="mlr6025"/>
    <x v="0"/>
    <x v="0"/>
    <x v="359"/>
    <x v="0"/>
    <x v="0"/>
  </r>
  <r>
    <n v="9444"/>
    <x v="1"/>
    <x v="1"/>
    <x v="0"/>
    <x v="0"/>
    <x v="0"/>
    <x v="0"/>
    <x v="0"/>
    <n v="4869542"/>
    <n v="4870672"/>
    <x v="0"/>
    <s v="BAB52377.1"/>
    <x v="0"/>
    <s v="mlr6025"/>
    <x v="0"/>
    <x v="0"/>
    <x v="359"/>
    <x v="354"/>
    <x v="0"/>
  </r>
  <r>
    <n v="9445"/>
    <x v="0"/>
    <x v="0"/>
    <x v="0"/>
    <x v="0"/>
    <x v="0"/>
    <x v="0"/>
    <x v="0"/>
    <n v="4870979"/>
    <n v="4872106"/>
    <x v="0"/>
    <m/>
    <x v="0"/>
    <s v="mlr6027"/>
    <x v="0"/>
    <x v="0"/>
    <x v="280"/>
    <x v="0"/>
    <x v="0"/>
  </r>
  <r>
    <n v="9446"/>
    <x v="1"/>
    <x v="1"/>
    <x v="0"/>
    <x v="0"/>
    <x v="0"/>
    <x v="0"/>
    <x v="0"/>
    <n v="4870979"/>
    <n v="4872106"/>
    <x v="0"/>
    <s v="BAB52378.1"/>
    <x v="0"/>
    <s v="mlr6027"/>
    <x v="0"/>
    <x v="0"/>
    <x v="280"/>
    <x v="276"/>
    <x v="0"/>
  </r>
  <r>
    <n v="9447"/>
    <x v="0"/>
    <x v="0"/>
    <x v="0"/>
    <x v="0"/>
    <x v="0"/>
    <x v="0"/>
    <x v="0"/>
    <n v="4872357"/>
    <n v="4872695"/>
    <x v="0"/>
    <m/>
    <x v="0"/>
    <s v="mlr6028"/>
    <x v="0"/>
    <x v="0"/>
    <x v="63"/>
    <x v="0"/>
    <x v="0"/>
  </r>
  <r>
    <n v="9448"/>
    <x v="1"/>
    <x v="1"/>
    <x v="0"/>
    <x v="0"/>
    <x v="0"/>
    <x v="0"/>
    <x v="0"/>
    <n v="4872357"/>
    <n v="4872695"/>
    <x v="0"/>
    <s v="BAB52379.1"/>
    <x v="0"/>
    <s v="mlr6028"/>
    <x v="0"/>
    <x v="0"/>
    <x v="63"/>
    <x v="64"/>
    <x v="0"/>
  </r>
  <r>
    <n v="9449"/>
    <x v="0"/>
    <x v="0"/>
    <x v="0"/>
    <x v="0"/>
    <x v="0"/>
    <x v="0"/>
    <x v="0"/>
    <n v="4872758"/>
    <n v="4873120"/>
    <x v="0"/>
    <m/>
    <x v="0"/>
    <s v="mlr6030"/>
    <x v="0"/>
    <x v="0"/>
    <x v="223"/>
    <x v="0"/>
    <x v="0"/>
  </r>
  <r>
    <n v="9450"/>
    <x v="1"/>
    <x v="1"/>
    <x v="0"/>
    <x v="0"/>
    <x v="0"/>
    <x v="0"/>
    <x v="0"/>
    <n v="4872758"/>
    <n v="4873120"/>
    <x v="0"/>
    <s v="BAB52380.1"/>
    <x v="1098"/>
    <s v="mlr6030"/>
    <x v="0"/>
    <x v="0"/>
    <x v="223"/>
    <x v="220"/>
    <x v="0"/>
  </r>
  <r>
    <n v="9451"/>
    <x v="0"/>
    <x v="0"/>
    <x v="0"/>
    <x v="0"/>
    <x v="0"/>
    <x v="0"/>
    <x v="0"/>
    <n v="4873243"/>
    <n v="4873554"/>
    <x v="0"/>
    <m/>
    <x v="0"/>
    <s v="mlr6031"/>
    <x v="0"/>
    <x v="0"/>
    <x v="454"/>
    <x v="0"/>
    <x v="0"/>
  </r>
  <r>
    <n v="9452"/>
    <x v="1"/>
    <x v="1"/>
    <x v="0"/>
    <x v="0"/>
    <x v="0"/>
    <x v="0"/>
    <x v="0"/>
    <n v="4873243"/>
    <n v="4873554"/>
    <x v="0"/>
    <s v="BAB52381.1"/>
    <x v="1098"/>
    <s v="mlr6031"/>
    <x v="0"/>
    <x v="0"/>
    <x v="454"/>
    <x v="449"/>
    <x v="0"/>
  </r>
  <r>
    <n v="9453"/>
    <x v="0"/>
    <x v="0"/>
    <x v="0"/>
    <x v="0"/>
    <x v="0"/>
    <x v="0"/>
    <x v="0"/>
    <n v="4873599"/>
    <n v="4874606"/>
    <x v="0"/>
    <m/>
    <x v="0"/>
    <s v="mlr6032"/>
    <x v="0"/>
    <x v="0"/>
    <x v="496"/>
    <x v="0"/>
    <x v="0"/>
  </r>
  <r>
    <n v="9454"/>
    <x v="1"/>
    <x v="1"/>
    <x v="0"/>
    <x v="0"/>
    <x v="0"/>
    <x v="0"/>
    <x v="0"/>
    <n v="4873599"/>
    <n v="4874606"/>
    <x v="0"/>
    <s v="BAB52382.1"/>
    <x v="1098"/>
    <s v="mlr6032"/>
    <x v="0"/>
    <x v="0"/>
    <x v="496"/>
    <x v="490"/>
    <x v="0"/>
  </r>
  <r>
    <n v="9455"/>
    <x v="0"/>
    <x v="0"/>
    <x v="0"/>
    <x v="0"/>
    <x v="0"/>
    <x v="0"/>
    <x v="0"/>
    <n v="4875016"/>
    <n v="4876230"/>
    <x v="1"/>
    <m/>
    <x v="0"/>
    <s v="mll6033"/>
    <x v="0"/>
    <x v="0"/>
    <x v="284"/>
    <x v="0"/>
    <x v="0"/>
  </r>
  <r>
    <n v="9456"/>
    <x v="1"/>
    <x v="1"/>
    <x v="0"/>
    <x v="0"/>
    <x v="0"/>
    <x v="0"/>
    <x v="0"/>
    <n v="4875016"/>
    <n v="4876230"/>
    <x v="1"/>
    <s v="BAB52383.1"/>
    <x v="1098"/>
    <s v="mll6033"/>
    <x v="0"/>
    <x v="0"/>
    <x v="284"/>
    <x v="280"/>
    <x v="0"/>
  </r>
  <r>
    <n v="9457"/>
    <x v="0"/>
    <x v="0"/>
    <x v="0"/>
    <x v="0"/>
    <x v="0"/>
    <x v="0"/>
    <x v="0"/>
    <n v="4876417"/>
    <n v="4876740"/>
    <x v="0"/>
    <m/>
    <x v="0"/>
    <s v="mlr6034"/>
    <x v="0"/>
    <x v="0"/>
    <x v="20"/>
    <x v="0"/>
    <x v="0"/>
  </r>
  <r>
    <n v="9458"/>
    <x v="1"/>
    <x v="1"/>
    <x v="0"/>
    <x v="0"/>
    <x v="0"/>
    <x v="0"/>
    <x v="0"/>
    <n v="4876417"/>
    <n v="4876740"/>
    <x v="0"/>
    <s v="BAB52384.1"/>
    <x v="1098"/>
    <s v="mlr6034"/>
    <x v="0"/>
    <x v="0"/>
    <x v="20"/>
    <x v="21"/>
    <x v="0"/>
  </r>
  <r>
    <n v="9459"/>
    <x v="0"/>
    <x v="0"/>
    <x v="0"/>
    <x v="0"/>
    <x v="0"/>
    <x v="0"/>
    <x v="0"/>
    <n v="4876881"/>
    <n v="4877831"/>
    <x v="0"/>
    <m/>
    <x v="0"/>
    <s v="mlr6035"/>
    <x v="0"/>
    <x v="0"/>
    <x v="158"/>
    <x v="0"/>
    <x v="0"/>
  </r>
  <r>
    <n v="9460"/>
    <x v="1"/>
    <x v="1"/>
    <x v="0"/>
    <x v="0"/>
    <x v="0"/>
    <x v="0"/>
    <x v="0"/>
    <n v="4876881"/>
    <n v="4877831"/>
    <x v="0"/>
    <s v="BAB52385.1"/>
    <x v="1098"/>
    <s v="mlr6035"/>
    <x v="0"/>
    <x v="0"/>
    <x v="158"/>
    <x v="158"/>
    <x v="0"/>
  </r>
  <r>
    <n v="9461"/>
    <x v="0"/>
    <x v="0"/>
    <x v="0"/>
    <x v="0"/>
    <x v="0"/>
    <x v="0"/>
    <x v="0"/>
    <n v="4877822"/>
    <n v="4878388"/>
    <x v="0"/>
    <m/>
    <x v="0"/>
    <s v="mlr6036"/>
    <x v="0"/>
    <x v="0"/>
    <x v="425"/>
    <x v="0"/>
    <x v="0"/>
  </r>
  <r>
    <n v="9462"/>
    <x v="1"/>
    <x v="1"/>
    <x v="0"/>
    <x v="0"/>
    <x v="0"/>
    <x v="0"/>
    <x v="0"/>
    <n v="4877822"/>
    <n v="4878388"/>
    <x v="0"/>
    <s v="BAB52386.1"/>
    <x v="1098"/>
    <s v="mlr6036"/>
    <x v="0"/>
    <x v="0"/>
    <x v="425"/>
    <x v="420"/>
    <x v="0"/>
  </r>
  <r>
    <n v="9463"/>
    <x v="0"/>
    <x v="0"/>
    <x v="0"/>
    <x v="0"/>
    <x v="0"/>
    <x v="0"/>
    <x v="0"/>
    <n v="4878385"/>
    <n v="4878909"/>
    <x v="0"/>
    <m/>
    <x v="0"/>
    <s v="mlr6037"/>
    <x v="0"/>
    <x v="0"/>
    <x v="285"/>
    <x v="0"/>
    <x v="0"/>
  </r>
  <r>
    <n v="9464"/>
    <x v="1"/>
    <x v="1"/>
    <x v="0"/>
    <x v="0"/>
    <x v="0"/>
    <x v="0"/>
    <x v="0"/>
    <n v="4878385"/>
    <n v="4878909"/>
    <x v="0"/>
    <s v="BAB52387.1"/>
    <x v="1098"/>
    <s v="mlr6037"/>
    <x v="0"/>
    <x v="0"/>
    <x v="285"/>
    <x v="281"/>
    <x v="0"/>
  </r>
  <r>
    <n v="9465"/>
    <x v="0"/>
    <x v="0"/>
    <x v="0"/>
    <x v="0"/>
    <x v="0"/>
    <x v="0"/>
    <x v="0"/>
    <n v="4878997"/>
    <n v="4879710"/>
    <x v="1"/>
    <m/>
    <x v="0"/>
    <s v="mll6039"/>
    <x v="0"/>
    <x v="0"/>
    <x v="124"/>
    <x v="0"/>
    <x v="0"/>
  </r>
  <r>
    <n v="9466"/>
    <x v="1"/>
    <x v="1"/>
    <x v="0"/>
    <x v="0"/>
    <x v="0"/>
    <x v="0"/>
    <x v="0"/>
    <n v="4878997"/>
    <n v="4879710"/>
    <x v="1"/>
    <s v="BAB52388.1"/>
    <x v="1645"/>
    <s v="mll6039"/>
    <x v="0"/>
    <x v="0"/>
    <x v="124"/>
    <x v="124"/>
    <x v="0"/>
  </r>
  <r>
    <n v="9467"/>
    <x v="0"/>
    <x v="0"/>
    <x v="0"/>
    <x v="0"/>
    <x v="0"/>
    <x v="0"/>
    <x v="0"/>
    <n v="4879686"/>
    <n v="4880027"/>
    <x v="1"/>
    <m/>
    <x v="0"/>
    <s v="mll6040"/>
    <x v="0"/>
    <x v="0"/>
    <x v="242"/>
    <x v="0"/>
    <x v="0"/>
  </r>
  <r>
    <n v="9468"/>
    <x v="1"/>
    <x v="1"/>
    <x v="0"/>
    <x v="0"/>
    <x v="0"/>
    <x v="0"/>
    <x v="0"/>
    <n v="4879686"/>
    <n v="4880027"/>
    <x v="1"/>
    <s v="BAB52389.1"/>
    <x v="1645"/>
    <s v="mll6040"/>
    <x v="0"/>
    <x v="0"/>
    <x v="242"/>
    <x v="239"/>
    <x v="0"/>
  </r>
  <r>
    <n v="9469"/>
    <x v="0"/>
    <x v="0"/>
    <x v="0"/>
    <x v="0"/>
    <x v="0"/>
    <x v="0"/>
    <x v="0"/>
    <n v="4880024"/>
    <n v="4880245"/>
    <x v="1"/>
    <m/>
    <x v="0"/>
    <s v="msl6041"/>
    <x v="0"/>
    <x v="0"/>
    <x v="247"/>
    <x v="0"/>
    <x v="0"/>
  </r>
  <r>
    <n v="9470"/>
    <x v="1"/>
    <x v="1"/>
    <x v="0"/>
    <x v="0"/>
    <x v="0"/>
    <x v="0"/>
    <x v="0"/>
    <n v="4880024"/>
    <n v="4880245"/>
    <x v="1"/>
    <s v="BAB52390.1"/>
    <x v="1645"/>
    <s v="msl6041"/>
    <x v="0"/>
    <x v="0"/>
    <x v="247"/>
    <x v="244"/>
    <x v="0"/>
  </r>
  <r>
    <n v="9471"/>
    <x v="0"/>
    <x v="0"/>
    <x v="0"/>
    <x v="0"/>
    <x v="0"/>
    <x v="0"/>
    <x v="0"/>
    <n v="4880343"/>
    <n v="4881341"/>
    <x v="1"/>
    <m/>
    <x v="0"/>
    <s v="mll6042"/>
    <x v="0"/>
    <x v="0"/>
    <x v="305"/>
    <x v="0"/>
    <x v="0"/>
  </r>
  <r>
    <n v="9472"/>
    <x v="1"/>
    <x v="1"/>
    <x v="0"/>
    <x v="0"/>
    <x v="0"/>
    <x v="0"/>
    <x v="0"/>
    <n v="4880343"/>
    <n v="4881341"/>
    <x v="1"/>
    <s v="BAB52391.1"/>
    <x v="1645"/>
    <s v="mll6042"/>
    <x v="0"/>
    <x v="0"/>
    <x v="305"/>
    <x v="300"/>
    <x v="0"/>
  </r>
  <r>
    <n v="9473"/>
    <x v="0"/>
    <x v="0"/>
    <x v="0"/>
    <x v="0"/>
    <x v="0"/>
    <x v="0"/>
    <x v="0"/>
    <n v="4881338"/>
    <n v="4882276"/>
    <x v="1"/>
    <m/>
    <x v="0"/>
    <s v="mll6043"/>
    <x v="0"/>
    <x v="0"/>
    <x v="422"/>
    <x v="0"/>
    <x v="0"/>
  </r>
  <r>
    <n v="9474"/>
    <x v="1"/>
    <x v="1"/>
    <x v="0"/>
    <x v="0"/>
    <x v="0"/>
    <x v="0"/>
    <x v="0"/>
    <n v="4881338"/>
    <n v="4882276"/>
    <x v="1"/>
    <s v="BAB52392.1"/>
    <x v="1645"/>
    <s v="mll6043"/>
    <x v="0"/>
    <x v="0"/>
    <x v="422"/>
    <x v="417"/>
    <x v="0"/>
  </r>
  <r>
    <n v="9475"/>
    <x v="0"/>
    <x v="0"/>
    <x v="0"/>
    <x v="0"/>
    <x v="0"/>
    <x v="0"/>
    <x v="0"/>
    <n v="4882273"/>
    <n v="4883496"/>
    <x v="1"/>
    <m/>
    <x v="0"/>
    <s v="mll6044"/>
    <x v="0"/>
    <x v="0"/>
    <x v="231"/>
    <x v="0"/>
    <x v="0"/>
  </r>
  <r>
    <n v="9476"/>
    <x v="1"/>
    <x v="1"/>
    <x v="0"/>
    <x v="0"/>
    <x v="0"/>
    <x v="0"/>
    <x v="0"/>
    <n v="4882273"/>
    <n v="4883496"/>
    <x v="1"/>
    <s v="BAB52393.1"/>
    <x v="1645"/>
    <s v="mll6044"/>
    <x v="0"/>
    <x v="0"/>
    <x v="231"/>
    <x v="228"/>
    <x v="0"/>
  </r>
  <r>
    <n v="9477"/>
    <x v="0"/>
    <x v="0"/>
    <x v="0"/>
    <x v="0"/>
    <x v="0"/>
    <x v="0"/>
    <x v="0"/>
    <n v="4884578"/>
    <n v="4885654"/>
    <x v="1"/>
    <m/>
    <x v="0"/>
    <s v="mll6045"/>
    <x v="0"/>
    <x v="0"/>
    <x v="645"/>
    <x v="0"/>
    <x v="0"/>
  </r>
  <r>
    <n v="9478"/>
    <x v="1"/>
    <x v="1"/>
    <x v="0"/>
    <x v="0"/>
    <x v="0"/>
    <x v="0"/>
    <x v="0"/>
    <n v="4884578"/>
    <n v="4885654"/>
    <x v="1"/>
    <s v="BAB52394.1"/>
    <x v="1645"/>
    <s v="mll6045"/>
    <x v="0"/>
    <x v="0"/>
    <x v="645"/>
    <x v="637"/>
    <x v="0"/>
  </r>
  <r>
    <n v="9479"/>
    <x v="0"/>
    <x v="0"/>
    <x v="0"/>
    <x v="0"/>
    <x v="0"/>
    <x v="0"/>
    <x v="0"/>
    <n v="4885790"/>
    <n v="4886293"/>
    <x v="1"/>
    <m/>
    <x v="0"/>
    <s v="mll6046"/>
    <x v="0"/>
    <x v="0"/>
    <x v="74"/>
    <x v="0"/>
    <x v="0"/>
  </r>
  <r>
    <n v="9480"/>
    <x v="1"/>
    <x v="1"/>
    <x v="0"/>
    <x v="0"/>
    <x v="0"/>
    <x v="0"/>
    <x v="0"/>
    <n v="4885790"/>
    <n v="4886293"/>
    <x v="1"/>
    <s v="BAB52395.1"/>
    <x v="1098"/>
    <s v="mll6046"/>
    <x v="0"/>
    <x v="0"/>
    <x v="74"/>
    <x v="75"/>
    <x v="0"/>
  </r>
  <r>
    <n v="9481"/>
    <x v="0"/>
    <x v="0"/>
    <x v="0"/>
    <x v="0"/>
    <x v="0"/>
    <x v="0"/>
    <x v="0"/>
    <n v="4886309"/>
    <n v="4887094"/>
    <x v="1"/>
    <m/>
    <x v="0"/>
    <s v="mll6047"/>
    <x v="0"/>
    <x v="0"/>
    <x v="301"/>
    <x v="0"/>
    <x v="0"/>
  </r>
  <r>
    <n v="9482"/>
    <x v="1"/>
    <x v="1"/>
    <x v="0"/>
    <x v="0"/>
    <x v="0"/>
    <x v="0"/>
    <x v="0"/>
    <n v="4886309"/>
    <n v="4887094"/>
    <x v="1"/>
    <s v="BAB52396.1"/>
    <x v="1098"/>
    <s v="mll6047"/>
    <x v="0"/>
    <x v="0"/>
    <x v="301"/>
    <x v="296"/>
    <x v="0"/>
  </r>
  <r>
    <n v="9483"/>
    <x v="0"/>
    <x v="0"/>
    <x v="0"/>
    <x v="0"/>
    <x v="0"/>
    <x v="0"/>
    <x v="0"/>
    <n v="4887561"/>
    <n v="4888040"/>
    <x v="0"/>
    <m/>
    <x v="0"/>
    <s v="mlr6048"/>
    <x v="0"/>
    <x v="0"/>
    <x v="429"/>
    <x v="0"/>
    <x v="0"/>
  </r>
  <r>
    <n v="9484"/>
    <x v="1"/>
    <x v="1"/>
    <x v="0"/>
    <x v="0"/>
    <x v="0"/>
    <x v="0"/>
    <x v="0"/>
    <n v="4887561"/>
    <n v="4888040"/>
    <x v="0"/>
    <s v="BAB52397.1"/>
    <x v="1098"/>
    <s v="mlr6048"/>
    <x v="0"/>
    <x v="0"/>
    <x v="429"/>
    <x v="424"/>
    <x v="0"/>
  </r>
  <r>
    <n v="9485"/>
    <x v="0"/>
    <x v="0"/>
    <x v="0"/>
    <x v="0"/>
    <x v="0"/>
    <x v="0"/>
    <x v="0"/>
    <n v="4888299"/>
    <n v="4890377"/>
    <x v="0"/>
    <m/>
    <x v="0"/>
    <s v="mlr6049"/>
    <x v="0"/>
    <x v="0"/>
    <x v="632"/>
    <x v="0"/>
    <x v="0"/>
  </r>
  <r>
    <n v="9486"/>
    <x v="1"/>
    <x v="1"/>
    <x v="0"/>
    <x v="0"/>
    <x v="0"/>
    <x v="0"/>
    <x v="0"/>
    <n v="4888299"/>
    <n v="4890377"/>
    <x v="0"/>
    <s v="BAB52398.1"/>
    <x v="1098"/>
    <s v="mlr6049"/>
    <x v="0"/>
    <x v="0"/>
    <x v="632"/>
    <x v="625"/>
    <x v="0"/>
  </r>
  <r>
    <n v="9487"/>
    <x v="0"/>
    <x v="0"/>
    <x v="0"/>
    <x v="0"/>
    <x v="0"/>
    <x v="0"/>
    <x v="0"/>
    <n v="4890446"/>
    <n v="4891153"/>
    <x v="1"/>
    <m/>
    <x v="0"/>
    <s v="mll6051"/>
    <x v="0"/>
    <x v="0"/>
    <x v="165"/>
    <x v="0"/>
    <x v="0"/>
  </r>
  <r>
    <n v="9488"/>
    <x v="1"/>
    <x v="1"/>
    <x v="0"/>
    <x v="0"/>
    <x v="0"/>
    <x v="0"/>
    <x v="0"/>
    <n v="4890446"/>
    <n v="4891153"/>
    <x v="1"/>
    <s v="BAB52399.1"/>
    <x v="1098"/>
    <s v="mll6051"/>
    <x v="0"/>
    <x v="0"/>
    <x v="165"/>
    <x v="164"/>
    <x v="0"/>
  </r>
  <r>
    <n v="9489"/>
    <x v="0"/>
    <x v="0"/>
    <x v="0"/>
    <x v="0"/>
    <x v="0"/>
    <x v="0"/>
    <x v="0"/>
    <n v="4891326"/>
    <n v="4891451"/>
    <x v="1"/>
    <m/>
    <x v="0"/>
    <s v="msl6052"/>
    <x v="0"/>
    <x v="0"/>
    <x v="604"/>
    <x v="0"/>
    <x v="0"/>
  </r>
  <r>
    <n v="9490"/>
    <x v="1"/>
    <x v="1"/>
    <x v="0"/>
    <x v="0"/>
    <x v="0"/>
    <x v="0"/>
    <x v="0"/>
    <n v="4891326"/>
    <n v="4891451"/>
    <x v="1"/>
    <s v="BAB52400.1"/>
    <x v="1098"/>
    <s v="msl6052"/>
    <x v="0"/>
    <x v="0"/>
    <x v="604"/>
    <x v="597"/>
    <x v="0"/>
  </r>
  <r>
    <n v="9491"/>
    <x v="0"/>
    <x v="0"/>
    <x v="0"/>
    <x v="0"/>
    <x v="0"/>
    <x v="0"/>
    <x v="0"/>
    <n v="4891501"/>
    <n v="4892301"/>
    <x v="1"/>
    <m/>
    <x v="0"/>
    <s v="mll6053"/>
    <x v="0"/>
    <x v="0"/>
    <x v="134"/>
    <x v="0"/>
    <x v="0"/>
  </r>
  <r>
    <n v="9492"/>
    <x v="1"/>
    <x v="1"/>
    <x v="0"/>
    <x v="0"/>
    <x v="0"/>
    <x v="0"/>
    <x v="0"/>
    <n v="4891501"/>
    <n v="4892301"/>
    <x v="1"/>
    <s v="BAB52401.1"/>
    <x v="1098"/>
    <s v="mll6053"/>
    <x v="0"/>
    <x v="0"/>
    <x v="134"/>
    <x v="134"/>
    <x v="0"/>
  </r>
  <r>
    <n v="9493"/>
    <x v="0"/>
    <x v="0"/>
    <x v="0"/>
    <x v="0"/>
    <x v="0"/>
    <x v="0"/>
    <x v="0"/>
    <n v="4893612"/>
    <n v="4893863"/>
    <x v="1"/>
    <m/>
    <x v="0"/>
    <s v="msl6054"/>
    <x v="0"/>
    <x v="0"/>
    <x v="44"/>
    <x v="0"/>
    <x v="0"/>
  </r>
  <r>
    <n v="9494"/>
    <x v="1"/>
    <x v="1"/>
    <x v="0"/>
    <x v="0"/>
    <x v="0"/>
    <x v="0"/>
    <x v="0"/>
    <n v="4893612"/>
    <n v="4893863"/>
    <x v="1"/>
    <s v="BAB52402.1"/>
    <x v="0"/>
    <s v="msl6054"/>
    <x v="0"/>
    <x v="0"/>
    <x v="44"/>
    <x v="45"/>
    <x v="0"/>
  </r>
  <r>
    <n v="9495"/>
    <x v="0"/>
    <x v="0"/>
    <x v="0"/>
    <x v="0"/>
    <x v="0"/>
    <x v="0"/>
    <x v="0"/>
    <n v="4894648"/>
    <n v="4894971"/>
    <x v="1"/>
    <m/>
    <x v="0"/>
    <s v="mll6055"/>
    <x v="0"/>
    <x v="0"/>
    <x v="20"/>
    <x v="0"/>
    <x v="0"/>
  </r>
  <r>
    <n v="9496"/>
    <x v="1"/>
    <x v="1"/>
    <x v="0"/>
    <x v="0"/>
    <x v="0"/>
    <x v="0"/>
    <x v="0"/>
    <n v="4894648"/>
    <n v="4894971"/>
    <x v="1"/>
    <s v="BAB52403.1"/>
    <x v="0"/>
    <s v="mll6055"/>
    <x v="0"/>
    <x v="0"/>
    <x v="20"/>
    <x v="21"/>
    <x v="0"/>
  </r>
  <r>
    <n v="9497"/>
    <x v="0"/>
    <x v="0"/>
    <x v="0"/>
    <x v="0"/>
    <x v="0"/>
    <x v="0"/>
    <x v="0"/>
    <n v="4895316"/>
    <n v="4895615"/>
    <x v="0"/>
    <m/>
    <x v="0"/>
    <s v="mlr6056"/>
    <x v="0"/>
    <x v="0"/>
    <x v="126"/>
    <x v="0"/>
    <x v="0"/>
  </r>
  <r>
    <n v="9498"/>
    <x v="1"/>
    <x v="1"/>
    <x v="0"/>
    <x v="0"/>
    <x v="0"/>
    <x v="0"/>
    <x v="0"/>
    <n v="4895316"/>
    <n v="4895615"/>
    <x v="0"/>
    <s v="BAB52404.1"/>
    <x v="0"/>
    <s v="mlr6056"/>
    <x v="0"/>
    <x v="0"/>
    <x v="126"/>
    <x v="126"/>
    <x v="0"/>
  </r>
  <r>
    <n v="9499"/>
    <x v="0"/>
    <x v="0"/>
    <x v="0"/>
    <x v="0"/>
    <x v="0"/>
    <x v="0"/>
    <x v="0"/>
    <n v="4896873"/>
    <n v="4897061"/>
    <x v="1"/>
    <m/>
    <x v="0"/>
    <s v="msl6057"/>
    <x v="0"/>
    <x v="0"/>
    <x v="31"/>
    <x v="0"/>
    <x v="0"/>
  </r>
  <r>
    <n v="9500"/>
    <x v="1"/>
    <x v="1"/>
    <x v="0"/>
    <x v="0"/>
    <x v="0"/>
    <x v="0"/>
    <x v="0"/>
    <n v="4896873"/>
    <n v="4897061"/>
    <x v="1"/>
    <s v="BAB52405.1"/>
    <x v="0"/>
    <s v="msl6057"/>
    <x v="0"/>
    <x v="0"/>
    <x v="31"/>
    <x v="32"/>
    <x v="0"/>
  </r>
  <r>
    <n v="9501"/>
    <x v="0"/>
    <x v="0"/>
    <x v="0"/>
    <x v="0"/>
    <x v="0"/>
    <x v="0"/>
    <x v="0"/>
    <n v="4898798"/>
    <n v="4899223"/>
    <x v="1"/>
    <m/>
    <x v="0"/>
    <s v="mll6059"/>
    <x v="0"/>
    <x v="0"/>
    <x v="367"/>
    <x v="0"/>
    <x v="0"/>
  </r>
  <r>
    <n v="9502"/>
    <x v="1"/>
    <x v="1"/>
    <x v="0"/>
    <x v="0"/>
    <x v="0"/>
    <x v="0"/>
    <x v="0"/>
    <n v="4898798"/>
    <n v="4899223"/>
    <x v="1"/>
    <s v="BAB52406.1"/>
    <x v="0"/>
    <s v="mll6059"/>
    <x v="0"/>
    <x v="0"/>
    <x v="367"/>
    <x v="362"/>
    <x v="0"/>
  </r>
  <r>
    <n v="9503"/>
    <x v="0"/>
    <x v="0"/>
    <x v="0"/>
    <x v="0"/>
    <x v="0"/>
    <x v="0"/>
    <x v="0"/>
    <n v="4899352"/>
    <n v="4899609"/>
    <x v="1"/>
    <m/>
    <x v="0"/>
    <s v="msl6060"/>
    <x v="0"/>
    <x v="0"/>
    <x v="170"/>
    <x v="0"/>
    <x v="0"/>
  </r>
  <r>
    <n v="9504"/>
    <x v="1"/>
    <x v="1"/>
    <x v="0"/>
    <x v="0"/>
    <x v="0"/>
    <x v="0"/>
    <x v="0"/>
    <n v="4899352"/>
    <n v="4899609"/>
    <x v="1"/>
    <s v="BAB52407.1"/>
    <x v="0"/>
    <s v="msl6060"/>
    <x v="0"/>
    <x v="0"/>
    <x v="170"/>
    <x v="167"/>
    <x v="0"/>
  </r>
  <r>
    <n v="9505"/>
    <x v="0"/>
    <x v="0"/>
    <x v="0"/>
    <x v="0"/>
    <x v="0"/>
    <x v="0"/>
    <x v="0"/>
    <n v="4899628"/>
    <n v="4899810"/>
    <x v="0"/>
    <m/>
    <x v="0"/>
    <s v="msr6061"/>
    <x v="0"/>
    <x v="0"/>
    <x v="468"/>
    <x v="0"/>
    <x v="0"/>
  </r>
  <r>
    <n v="9506"/>
    <x v="1"/>
    <x v="1"/>
    <x v="0"/>
    <x v="0"/>
    <x v="0"/>
    <x v="0"/>
    <x v="0"/>
    <n v="4899628"/>
    <n v="4899810"/>
    <x v="0"/>
    <s v="BAB52408.1"/>
    <x v="0"/>
    <s v="msr6061"/>
    <x v="0"/>
    <x v="0"/>
    <x v="468"/>
    <x v="463"/>
    <x v="0"/>
  </r>
  <r>
    <n v="9507"/>
    <x v="0"/>
    <x v="0"/>
    <x v="0"/>
    <x v="0"/>
    <x v="0"/>
    <x v="0"/>
    <x v="0"/>
    <n v="4900105"/>
    <n v="4900257"/>
    <x v="0"/>
    <m/>
    <x v="0"/>
    <s v="msr8685"/>
    <x v="0"/>
    <x v="0"/>
    <x v="363"/>
    <x v="0"/>
    <x v="0"/>
  </r>
  <r>
    <n v="9508"/>
    <x v="1"/>
    <x v="1"/>
    <x v="0"/>
    <x v="0"/>
    <x v="0"/>
    <x v="0"/>
    <x v="0"/>
    <n v="4900105"/>
    <n v="4900257"/>
    <x v="0"/>
    <s v="BAB52409.1"/>
    <x v="0"/>
    <s v="msr8685"/>
    <x v="0"/>
    <x v="0"/>
    <x v="363"/>
    <x v="358"/>
    <x v="0"/>
  </r>
  <r>
    <n v="9509"/>
    <x v="0"/>
    <x v="0"/>
    <x v="0"/>
    <x v="0"/>
    <x v="0"/>
    <x v="0"/>
    <x v="0"/>
    <n v="4900276"/>
    <n v="4901505"/>
    <x v="1"/>
    <m/>
    <x v="0"/>
    <s v="mll6062"/>
    <x v="0"/>
    <x v="0"/>
    <x v="596"/>
    <x v="0"/>
    <x v="0"/>
  </r>
  <r>
    <n v="9510"/>
    <x v="1"/>
    <x v="1"/>
    <x v="0"/>
    <x v="0"/>
    <x v="0"/>
    <x v="0"/>
    <x v="0"/>
    <n v="4900276"/>
    <n v="4901505"/>
    <x v="1"/>
    <s v="BAB52410.1"/>
    <x v="0"/>
    <s v="mll6062"/>
    <x v="0"/>
    <x v="0"/>
    <x v="596"/>
    <x v="589"/>
    <x v="0"/>
  </r>
  <r>
    <n v="9511"/>
    <x v="0"/>
    <x v="0"/>
    <x v="0"/>
    <x v="0"/>
    <x v="0"/>
    <x v="0"/>
    <x v="0"/>
    <n v="4901880"/>
    <n v="4902992"/>
    <x v="0"/>
    <m/>
    <x v="0"/>
    <s v="mlr6063"/>
    <x v="0"/>
    <x v="0"/>
    <x v="93"/>
    <x v="0"/>
    <x v="0"/>
  </r>
  <r>
    <n v="9512"/>
    <x v="1"/>
    <x v="1"/>
    <x v="0"/>
    <x v="0"/>
    <x v="0"/>
    <x v="0"/>
    <x v="0"/>
    <n v="4901880"/>
    <n v="4902992"/>
    <x v="0"/>
    <s v="BAB52411.1"/>
    <x v="1098"/>
    <s v="mlr6063"/>
    <x v="0"/>
    <x v="0"/>
    <x v="93"/>
    <x v="94"/>
    <x v="0"/>
  </r>
  <r>
    <n v="9513"/>
    <x v="0"/>
    <x v="0"/>
    <x v="0"/>
    <x v="0"/>
    <x v="0"/>
    <x v="0"/>
    <x v="0"/>
    <n v="4903440"/>
    <n v="4903922"/>
    <x v="1"/>
    <m/>
    <x v="0"/>
    <s v="mll6064"/>
    <x v="0"/>
    <x v="0"/>
    <x v="175"/>
    <x v="0"/>
    <x v="0"/>
  </r>
  <r>
    <n v="9514"/>
    <x v="1"/>
    <x v="1"/>
    <x v="0"/>
    <x v="0"/>
    <x v="0"/>
    <x v="0"/>
    <x v="0"/>
    <n v="4903440"/>
    <n v="4903922"/>
    <x v="1"/>
    <s v="BAB52412.1"/>
    <x v="1098"/>
    <s v="mll6064"/>
    <x v="0"/>
    <x v="0"/>
    <x v="175"/>
    <x v="172"/>
    <x v="0"/>
  </r>
  <r>
    <n v="9515"/>
    <x v="0"/>
    <x v="0"/>
    <x v="0"/>
    <x v="0"/>
    <x v="0"/>
    <x v="0"/>
    <x v="0"/>
    <n v="4903889"/>
    <n v="4904482"/>
    <x v="1"/>
    <m/>
    <x v="0"/>
    <s v="mll6066"/>
    <x v="0"/>
    <x v="0"/>
    <x v="194"/>
    <x v="0"/>
    <x v="0"/>
  </r>
  <r>
    <n v="9516"/>
    <x v="1"/>
    <x v="1"/>
    <x v="0"/>
    <x v="0"/>
    <x v="0"/>
    <x v="0"/>
    <x v="0"/>
    <n v="4903889"/>
    <n v="4904482"/>
    <x v="1"/>
    <s v="BAB52413.1"/>
    <x v="1098"/>
    <s v="mll6066"/>
    <x v="0"/>
    <x v="0"/>
    <x v="194"/>
    <x v="191"/>
    <x v="0"/>
  </r>
  <r>
    <n v="9517"/>
    <x v="0"/>
    <x v="0"/>
    <x v="0"/>
    <x v="0"/>
    <x v="0"/>
    <x v="0"/>
    <x v="0"/>
    <n v="4904890"/>
    <n v="4905240"/>
    <x v="1"/>
    <m/>
    <x v="0"/>
    <s v="mll6067"/>
    <x v="0"/>
    <x v="0"/>
    <x v="40"/>
    <x v="0"/>
    <x v="0"/>
  </r>
  <r>
    <n v="9518"/>
    <x v="1"/>
    <x v="1"/>
    <x v="0"/>
    <x v="0"/>
    <x v="0"/>
    <x v="0"/>
    <x v="0"/>
    <n v="4904890"/>
    <n v="4905240"/>
    <x v="1"/>
    <s v="BAB52414.1"/>
    <x v="1098"/>
    <s v="mll6067"/>
    <x v="0"/>
    <x v="0"/>
    <x v="40"/>
    <x v="41"/>
    <x v="0"/>
  </r>
  <r>
    <n v="9519"/>
    <x v="0"/>
    <x v="0"/>
    <x v="0"/>
    <x v="0"/>
    <x v="0"/>
    <x v="0"/>
    <x v="0"/>
    <n v="4905081"/>
    <n v="4905914"/>
    <x v="1"/>
    <m/>
    <x v="0"/>
    <s v="mll6068"/>
    <x v="0"/>
    <x v="0"/>
    <x v="98"/>
    <x v="0"/>
    <x v="0"/>
  </r>
  <r>
    <n v="9520"/>
    <x v="1"/>
    <x v="1"/>
    <x v="0"/>
    <x v="0"/>
    <x v="0"/>
    <x v="0"/>
    <x v="0"/>
    <n v="4905081"/>
    <n v="4905914"/>
    <x v="1"/>
    <s v="BAB52415.1"/>
    <x v="1098"/>
    <s v="mll6068"/>
    <x v="0"/>
    <x v="0"/>
    <x v="98"/>
    <x v="99"/>
    <x v="0"/>
  </r>
  <r>
    <n v="9521"/>
    <x v="0"/>
    <x v="0"/>
    <x v="0"/>
    <x v="0"/>
    <x v="0"/>
    <x v="0"/>
    <x v="0"/>
    <n v="4906125"/>
    <n v="4907165"/>
    <x v="0"/>
    <m/>
    <x v="0"/>
    <s v="mlr6069"/>
    <x v="0"/>
    <x v="0"/>
    <x v="206"/>
    <x v="0"/>
    <x v="0"/>
  </r>
  <r>
    <n v="9522"/>
    <x v="1"/>
    <x v="1"/>
    <x v="0"/>
    <x v="0"/>
    <x v="0"/>
    <x v="0"/>
    <x v="0"/>
    <n v="4906125"/>
    <n v="4907165"/>
    <x v="0"/>
    <s v="BAB52416.1"/>
    <x v="1098"/>
    <s v="mlr6069"/>
    <x v="0"/>
    <x v="0"/>
    <x v="206"/>
    <x v="203"/>
    <x v="0"/>
  </r>
  <r>
    <n v="9523"/>
    <x v="0"/>
    <x v="0"/>
    <x v="0"/>
    <x v="0"/>
    <x v="0"/>
    <x v="0"/>
    <x v="0"/>
    <n v="4907364"/>
    <n v="4907720"/>
    <x v="0"/>
    <m/>
    <x v="0"/>
    <s v="mlr6070"/>
    <x v="0"/>
    <x v="0"/>
    <x v="25"/>
    <x v="0"/>
    <x v="0"/>
  </r>
  <r>
    <n v="9524"/>
    <x v="1"/>
    <x v="1"/>
    <x v="0"/>
    <x v="0"/>
    <x v="0"/>
    <x v="0"/>
    <x v="0"/>
    <n v="4907364"/>
    <n v="4907720"/>
    <x v="0"/>
    <s v="BAB52417.1"/>
    <x v="0"/>
    <s v="mlr6070"/>
    <x v="0"/>
    <x v="0"/>
    <x v="25"/>
    <x v="26"/>
    <x v="0"/>
  </r>
  <r>
    <n v="9525"/>
    <x v="0"/>
    <x v="0"/>
    <x v="0"/>
    <x v="0"/>
    <x v="0"/>
    <x v="0"/>
    <x v="0"/>
    <n v="4907902"/>
    <n v="4908699"/>
    <x v="1"/>
    <m/>
    <x v="0"/>
    <s v="mll8753"/>
    <x v="0"/>
    <x v="0"/>
    <x v="0"/>
    <x v="0"/>
    <x v="0"/>
  </r>
  <r>
    <n v="9526"/>
    <x v="1"/>
    <x v="1"/>
    <x v="0"/>
    <x v="0"/>
    <x v="0"/>
    <x v="0"/>
    <x v="0"/>
    <n v="4907902"/>
    <n v="4908699"/>
    <x v="1"/>
    <s v="BAB52418.1"/>
    <x v="0"/>
    <s v="mll8753"/>
    <x v="0"/>
    <x v="0"/>
    <x v="0"/>
    <x v="1"/>
    <x v="0"/>
  </r>
  <r>
    <n v="9527"/>
    <x v="0"/>
    <x v="0"/>
    <x v="0"/>
    <x v="0"/>
    <x v="0"/>
    <x v="0"/>
    <x v="0"/>
    <n v="4909623"/>
    <n v="4909811"/>
    <x v="0"/>
    <m/>
    <x v="0"/>
    <s v="msr6073"/>
    <x v="0"/>
    <x v="0"/>
    <x v="31"/>
    <x v="0"/>
    <x v="0"/>
  </r>
  <r>
    <n v="9528"/>
    <x v="1"/>
    <x v="1"/>
    <x v="0"/>
    <x v="0"/>
    <x v="0"/>
    <x v="0"/>
    <x v="0"/>
    <n v="4909623"/>
    <n v="4909811"/>
    <x v="0"/>
    <s v="BAB52419.1"/>
    <x v="0"/>
    <s v="msr6073"/>
    <x v="0"/>
    <x v="0"/>
    <x v="31"/>
    <x v="32"/>
    <x v="0"/>
  </r>
  <r>
    <n v="9529"/>
    <x v="0"/>
    <x v="0"/>
    <x v="0"/>
    <x v="0"/>
    <x v="0"/>
    <x v="0"/>
    <x v="0"/>
    <n v="4909871"/>
    <n v="4909969"/>
    <x v="0"/>
    <m/>
    <x v="0"/>
    <s v="msr6074"/>
    <x v="0"/>
    <x v="0"/>
    <x v="793"/>
    <x v="0"/>
    <x v="0"/>
  </r>
  <r>
    <n v="9530"/>
    <x v="1"/>
    <x v="1"/>
    <x v="0"/>
    <x v="0"/>
    <x v="0"/>
    <x v="0"/>
    <x v="0"/>
    <n v="4909871"/>
    <n v="4909969"/>
    <x v="0"/>
    <s v="BAB52420.1"/>
    <x v="0"/>
    <s v="msr6074"/>
    <x v="0"/>
    <x v="0"/>
    <x v="793"/>
    <x v="783"/>
    <x v="0"/>
  </r>
  <r>
    <n v="9531"/>
    <x v="0"/>
    <x v="0"/>
    <x v="0"/>
    <x v="0"/>
    <x v="0"/>
    <x v="0"/>
    <x v="0"/>
    <n v="4909988"/>
    <n v="4910527"/>
    <x v="1"/>
    <m/>
    <x v="0"/>
    <s v="mll6075"/>
    <x v="0"/>
    <x v="0"/>
    <x v="271"/>
    <x v="0"/>
    <x v="0"/>
  </r>
  <r>
    <n v="9532"/>
    <x v="1"/>
    <x v="1"/>
    <x v="0"/>
    <x v="0"/>
    <x v="0"/>
    <x v="0"/>
    <x v="0"/>
    <n v="4909988"/>
    <n v="4910527"/>
    <x v="1"/>
    <s v="BAB52421.1"/>
    <x v="1098"/>
    <s v="mll6075"/>
    <x v="0"/>
    <x v="0"/>
    <x v="271"/>
    <x v="267"/>
    <x v="0"/>
  </r>
  <r>
    <n v="9533"/>
    <x v="0"/>
    <x v="0"/>
    <x v="0"/>
    <x v="0"/>
    <x v="0"/>
    <x v="0"/>
    <x v="0"/>
    <n v="4910988"/>
    <n v="4911323"/>
    <x v="0"/>
    <m/>
    <x v="0"/>
    <s v="mlr6076"/>
    <x v="0"/>
    <x v="0"/>
    <x v="38"/>
    <x v="0"/>
    <x v="0"/>
  </r>
  <r>
    <n v="9534"/>
    <x v="1"/>
    <x v="1"/>
    <x v="0"/>
    <x v="0"/>
    <x v="0"/>
    <x v="0"/>
    <x v="0"/>
    <n v="4910988"/>
    <n v="4911323"/>
    <x v="0"/>
    <s v="BAB52422.1"/>
    <x v="0"/>
    <s v="mlr6076"/>
    <x v="0"/>
    <x v="0"/>
    <x v="38"/>
    <x v="39"/>
    <x v="0"/>
  </r>
  <r>
    <n v="9535"/>
    <x v="0"/>
    <x v="0"/>
    <x v="0"/>
    <x v="0"/>
    <x v="0"/>
    <x v="0"/>
    <x v="0"/>
    <n v="4911919"/>
    <n v="4913025"/>
    <x v="0"/>
    <m/>
    <x v="0"/>
    <s v="mlr6078"/>
    <x v="0"/>
    <x v="0"/>
    <x v="112"/>
    <x v="0"/>
    <x v="0"/>
  </r>
  <r>
    <n v="9536"/>
    <x v="1"/>
    <x v="1"/>
    <x v="0"/>
    <x v="0"/>
    <x v="0"/>
    <x v="0"/>
    <x v="0"/>
    <n v="4911919"/>
    <n v="4913025"/>
    <x v="0"/>
    <s v="BAB52423.1"/>
    <x v="778"/>
    <s v="mlr6078"/>
    <x v="0"/>
    <x v="0"/>
    <x v="112"/>
    <x v="112"/>
    <x v="0"/>
  </r>
  <r>
    <n v="9537"/>
    <x v="0"/>
    <x v="0"/>
    <x v="0"/>
    <x v="0"/>
    <x v="0"/>
    <x v="0"/>
    <x v="0"/>
    <n v="4913222"/>
    <n v="4914271"/>
    <x v="0"/>
    <m/>
    <x v="0"/>
    <s v="mlr6079"/>
    <x v="0"/>
    <x v="0"/>
    <x v="85"/>
    <x v="0"/>
    <x v="0"/>
  </r>
  <r>
    <n v="9538"/>
    <x v="1"/>
    <x v="1"/>
    <x v="0"/>
    <x v="0"/>
    <x v="0"/>
    <x v="0"/>
    <x v="0"/>
    <n v="4913222"/>
    <n v="4914271"/>
    <x v="0"/>
    <s v="BAB52424.1"/>
    <x v="748"/>
    <s v="mlr6079"/>
    <x v="0"/>
    <x v="0"/>
    <x v="85"/>
    <x v="86"/>
    <x v="0"/>
  </r>
  <r>
    <n v="9539"/>
    <x v="0"/>
    <x v="0"/>
    <x v="0"/>
    <x v="0"/>
    <x v="0"/>
    <x v="0"/>
    <x v="0"/>
    <n v="4914291"/>
    <n v="4916069"/>
    <x v="0"/>
    <m/>
    <x v="0"/>
    <s v="mlr6080"/>
    <x v="0"/>
    <x v="0"/>
    <x v="426"/>
    <x v="0"/>
    <x v="0"/>
  </r>
  <r>
    <n v="9540"/>
    <x v="1"/>
    <x v="1"/>
    <x v="0"/>
    <x v="0"/>
    <x v="0"/>
    <x v="0"/>
    <x v="0"/>
    <n v="4914291"/>
    <n v="4916069"/>
    <x v="0"/>
    <s v="BAB52425.1"/>
    <x v="747"/>
    <s v="mlr6080"/>
    <x v="0"/>
    <x v="0"/>
    <x v="426"/>
    <x v="421"/>
    <x v="0"/>
  </r>
  <r>
    <n v="9541"/>
    <x v="0"/>
    <x v="0"/>
    <x v="0"/>
    <x v="0"/>
    <x v="0"/>
    <x v="0"/>
    <x v="0"/>
    <n v="4916631"/>
    <n v="4918067"/>
    <x v="0"/>
    <m/>
    <x v="0"/>
    <s v="mlr6081"/>
    <x v="0"/>
    <x v="0"/>
    <x v="358"/>
    <x v="0"/>
    <x v="0"/>
  </r>
  <r>
    <n v="9542"/>
    <x v="1"/>
    <x v="1"/>
    <x v="0"/>
    <x v="0"/>
    <x v="0"/>
    <x v="0"/>
    <x v="0"/>
    <n v="4916631"/>
    <n v="4918067"/>
    <x v="0"/>
    <s v="BAB52426.1"/>
    <x v="1653"/>
    <s v="mlr6081"/>
    <x v="0"/>
    <x v="0"/>
    <x v="358"/>
    <x v="353"/>
    <x v="0"/>
  </r>
  <r>
    <n v="9543"/>
    <x v="0"/>
    <x v="0"/>
    <x v="0"/>
    <x v="0"/>
    <x v="0"/>
    <x v="0"/>
    <x v="0"/>
    <n v="4918667"/>
    <n v="4920385"/>
    <x v="0"/>
    <m/>
    <x v="0"/>
    <s v="mlr6082"/>
    <x v="0"/>
    <x v="0"/>
    <x v="794"/>
    <x v="0"/>
    <x v="0"/>
  </r>
  <r>
    <n v="9544"/>
    <x v="1"/>
    <x v="1"/>
    <x v="0"/>
    <x v="0"/>
    <x v="0"/>
    <x v="0"/>
    <x v="0"/>
    <n v="4918667"/>
    <n v="4920385"/>
    <x v="0"/>
    <s v="BAB52427.1"/>
    <x v="778"/>
    <s v="mlr6082"/>
    <x v="0"/>
    <x v="0"/>
    <x v="794"/>
    <x v="784"/>
    <x v="0"/>
  </r>
  <r>
    <n v="9545"/>
    <x v="0"/>
    <x v="0"/>
    <x v="0"/>
    <x v="0"/>
    <x v="0"/>
    <x v="0"/>
    <x v="0"/>
    <n v="4920382"/>
    <n v="4921371"/>
    <x v="0"/>
    <m/>
    <x v="0"/>
    <s v="mlr6083"/>
    <x v="0"/>
    <x v="0"/>
    <x v="334"/>
    <x v="0"/>
    <x v="0"/>
  </r>
  <r>
    <n v="9546"/>
    <x v="1"/>
    <x v="1"/>
    <x v="0"/>
    <x v="0"/>
    <x v="0"/>
    <x v="0"/>
    <x v="0"/>
    <n v="4920382"/>
    <n v="4921371"/>
    <x v="0"/>
    <s v="BAB52428.1"/>
    <x v="747"/>
    <s v="mlr6083"/>
    <x v="0"/>
    <x v="0"/>
    <x v="334"/>
    <x v="329"/>
    <x v="0"/>
  </r>
  <r>
    <n v="9547"/>
    <x v="0"/>
    <x v="0"/>
    <x v="0"/>
    <x v="0"/>
    <x v="0"/>
    <x v="0"/>
    <x v="0"/>
    <n v="4921368"/>
    <n v="4922300"/>
    <x v="0"/>
    <m/>
    <x v="0"/>
    <s v="mlr6084"/>
    <x v="0"/>
    <x v="0"/>
    <x v="241"/>
    <x v="0"/>
    <x v="0"/>
  </r>
  <r>
    <n v="9548"/>
    <x v="1"/>
    <x v="1"/>
    <x v="0"/>
    <x v="0"/>
    <x v="0"/>
    <x v="0"/>
    <x v="0"/>
    <n v="4921368"/>
    <n v="4922300"/>
    <x v="0"/>
    <s v="BAB52429.1"/>
    <x v="747"/>
    <s v="mlr6084"/>
    <x v="0"/>
    <x v="0"/>
    <x v="241"/>
    <x v="238"/>
    <x v="0"/>
  </r>
  <r>
    <n v="9549"/>
    <x v="0"/>
    <x v="0"/>
    <x v="0"/>
    <x v="0"/>
    <x v="0"/>
    <x v="0"/>
    <x v="0"/>
    <n v="4922297"/>
    <n v="4923304"/>
    <x v="0"/>
    <m/>
    <x v="0"/>
    <s v="mlr6085"/>
    <x v="0"/>
    <x v="0"/>
    <x v="496"/>
    <x v="0"/>
    <x v="0"/>
  </r>
  <r>
    <n v="9550"/>
    <x v="1"/>
    <x v="1"/>
    <x v="0"/>
    <x v="0"/>
    <x v="0"/>
    <x v="0"/>
    <x v="0"/>
    <n v="4922297"/>
    <n v="4923304"/>
    <x v="0"/>
    <s v="BAB52430.1"/>
    <x v="748"/>
    <s v="mlr6085"/>
    <x v="0"/>
    <x v="0"/>
    <x v="496"/>
    <x v="490"/>
    <x v="0"/>
  </r>
  <r>
    <n v="9551"/>
    <x v="0"/>
    <x v="0"/>
    <x v="0"/>
    <x v="0"/>
    <x v="0"/>
    <x v="0"/>
    <x v="0"/>
    <n v="4923297"/>
    <n v="4924301"/>
    <x v="0"/>
    <m/>
    <x v="0"/>
    <s v="mlr6086"/>
    <x v="0"/>
    <x v="0"/>
    <x v="100"/>
    <x v="0"/>
    <x v="0"/>
  </r>
  <r>
    <n v="9552"/>
    <x v="1"/>
    <x v="1"/>
    <x v="0"/>
    <x v="0"/>
    <x v="0"/>
    <x v="0"/>
    <x v="0"/>
    <n v="4923297"/>
    <n v="4924301"/>
    <x v="0"/>
    <s v="BAB52431.1"/>
    <x v="748"/>
    <s v="mlr6086"/>
    <x v="0"/>
    <x v="0"/>
    <x v="100"/>
    <x v="101"/>
    <x v="0"/>
  </r>
  <r>
    <n v="9553"/>
    <x v="0"/>
    <x v="0"/>
    <x v="0"/>
    <x v="0"/>
    <x v="0"/>
    <x v="0"/>
    <x v="0"/>
    <n v="4924742"/>
    <n v="4926859"/>
    <x v="0"/>
    <m/>
    <x v="0"/>
    <s v="mlr6087"/>
    <x v="0"/>
    <x v="0"/>
    <x v="795"/>
    <x v="0"/>
    <x v="0"/>
  </r>
  <r>
    <n v="9554"/>
    <x v="1"/>
    <x v="1"/>
    <x v="0"/>
    <x v="0"/>
    <x v="0"/>
    <x v="0"/>
    <x v="0"/>
    <n v="4924742"/>
    <n v="4926859"/>
    <x v="0"/>
    <s v="BAB52432.1"/>
    <x v="1654"/>
    <s v="mlr6087"/>
    <x v="0"/>
    <x v="0"/>
    <x v="795"/>
    <x v="785"/>
    <x v="0"/>
  </r>
  <r>
    <n v="9555"/>
    <x v="0"/>
    <x v="0"/>
    <x v="0"/>
    <x v="0"/>
    <x v="0"/>
    <x v="0"/>
    <x v="0"/>
    <n v="4927109"/>
    <n v="4927948"/>
    <x v="1"/>
    <m/>
    <x v="0"/>
    <s v="mll6088"/>
    <x v="0"/>
    <x v="0"/>
    <x v="338"/>
    <x v="0"/>
    <x v="0"/>
  </r>
  <r>
    <n v="9556"/>
    <x v="1"/>
    <x v="1"/>
    <x v="0"/>
    <x v="0"/>
    <x v="0"/>
    <x v="0"/>
    <x v="0"/>
    <n v="4927109"/>
    <n v="4927948"/>
    <x v="1"/>
    <s v="BAB52433.1"/>
    <x v="1098"/>
    <s v="mll6088"/>
    <x v="0"/>
    <x v="0"/>
    <x v="338"/>
    <x v="333"/>
    <x v="0"/>
  </r>
  <r>
    <n v="9557"/>
    <x v="0"/>
    <x v="0"/>
    <x v="0"/>
    <x v="0"/>
    <x v="0"/>
    <x v="0"/>
    <x v="0"/>
    <n v="4927945"/>
    <n v="4928211"/>
    <x v="1"/>
    <m/>
    <x v="0"/>
    <s v="mll6089"/>
    <x v="0"/>
    <x v="0"/>
    <x v="494"/>
    <x v="0"/>
    <x v="0"/>
  </r>
  <r>
    <n v="9558"/>
    <x v="1"/>
    <x v="1"/>
    <x v="0"/>
    <x v="0"/>
    <x v="0"/>
    <x v="0"/>
    <x v="0"/>
    <n v="4927945"/>
    <n v="4928211"/>
    <x v="1"/>
    <s v="BAB52434.1"/>
    <x v="1098"/>
    <s v="mll6089"/>
    <x v="0"/>
    <x v="0"/>
    <x v="494"/>
    <x v="488"/>
    <x v="0"/>
  </r>
  <r>
    <n v="9559"/>
    <x v="0"/>
    <x v="0"/>
    <x v="0"/>
    <x v="0"/>
    <x v="0"/>
    <x v="0"/>
    <x v="0"/>
    <n v="4928603"/>
    <n v="4929091"/>
    <x v="1"/>
    <m/>
    <x v="0"/>
    <s v="mll6090"/>
    <x v="0"/>
    <x v="0"/>
    <x v="96"/>
    <x v="0"/>
    <x v="0"/>
  </r>
  <r>
    <n v="9560"/>
    <x v="1"/>
    <x v="1"/>
    <x v="0"/>
    <x v="0"/>
    <x v="0"/>
    <x v="0"/>
    <x v="0"/>
    <n v="4928603"/>
    <n v="4929091"/>
    <x v="1"/>
    <s v="BAB52435.1"/>
    <x v="1098"/>
    <s v="mll6090"/>
    <x v="0"/>
    <x v="0"/>
    <x v="96"/>
    <x v="97"/>
    <x v="0"/>
  </r>
  <r>
    <n v="9561"/>
    <x v="0"/>
    <x v="0"/>
    <x v="0"/>
    <x v="0"/>
    <x v="0"/>
    <x v="0"/>
    <x v="0"/>
    <n v="4929192"/>
    <n v="4929677"/>
    <x v="1"/>
    <m/>
    <x v="0"/>
    <s v="mll6092"/>
    <x v="0"/>
    <x v="0"/>
    <x v="389"/>
    <x v="0"/>
    <x v="0"/>
  </r>
  <r>
    <n v="9562"/>
    <x v="1"/>
    <x v="1"/>
    <x v="0"/>
    <x v="0"/>
    <x v="0"/>
    <x v="0"/>
    <x v="0"/>
    <n v="4929192"/>
    <n v="4929677"/>
    <x v="1"/>
    <s v="BAB52436.1"/>
    <x v="1098"/>
    <s v="mll6092"/>
    <x v="0"/>
    <x v="0"/>
    <x v="389"/>
    <x v="384"/>
    <x v="0"/>
  </r>
  <r>
    <n v="9563"/>
    <x v="0"/>
    <x v="0"/>
    <x v="0"/>
    <x v="0"/>
    <x v="0"/>
    <x v="0"/>
    <x v="0"/>
    <n v="4929758"/>
    <n v="4930753"/>
    <x v="0"/>
    <m/>
    <x v="0"/>
    <s v="mlr6093"/>
    <x v="0"/>
    <x v="0"/>
    <x v="299"/>
    <x v="0"/>
    <x v="0"/>
  </r>
  <r>
    <n v="9564"/>
    <x v="1"/>
    <x v="1"/>
    <x v="0"/>
    <x v="0"/>
    <x v="0"/>
    <x v="0"/>
    <x v="0"/>
    <n v="4929758"/>
    <n v="4930753"/>
    <x v="0"/>
    <s v="BAB52437.1"/>
    <x v="0"/>
    <s v="mlr6093"/>
    <x v="0"/>
    <x v="0"/>
    <x v="299"/>
    <x v="294"/>
    <x v="0"/>
  </r>
  <r>
    <n v="9565"/>
    <x v="0"/>
    <x v="0"/>
    <x v="0"/>
    <x v="0"/>
    <x v="0"/>
    <x v="0"/>
    <x v="0"/>
    <n v="4930963"/>
    <n v="4931202"/>
    <x v="0"/>
    <m/>
    <x v="0"/>
    <s v="msr6094"/>
    <x v="0"/>
    <x v="0"/>
    <x v="101"/>
    <x v="0"/>
    <x v="0"/>
  </r>
  <r>
    <n v="9566"/>
    <x v="1"/>
    <x v="1"/>
    <x v="0"/>
    <x v="0"/>
    <x v="0"/>
    <x v="0"/>
    <x v="0"/>
    <n v="4930963"/>
    <n v="4931202"/>
    <x v="0"/>
    <s v="BAB52438.1"/>
    <x v="0"/>
    <s v="msr6094"/>
    <x v="0"/>
    <x v="0"/>
    <x v="101"/>
    <x v="102"/>
    <x v="0"/>
  </r>
  <r>
    <n v="9567"/>
    <x v="0"/>
    <x v="0"/>
    <x v="0"/>
    <x v="0"/>
    <x v="0"/>
    <x v="0"/>
    <x v="0"/>
    <n v="4931438"/>
    <n v="4932688"/>
    <x v="0"/>
    <m/>
    <x v="0"/>
    <s v="mlr6095"/>
    <x v="0"/>
    <x v="0"/>
    <x v="479"/>
    <x v="0"/>
    <x v="0"/>
  </r>
  <r>
    <n v="9568"/>
    <x v="1"/>
    <x v="1"/>
    <x v="0"/>
    <x v="0"/>
    <x v="0"/>
    <x v="0"/>
    <x v="0"/>
    <n v="4931438"/>
    <n v="4932688"/>
    <x v="0"/>
    <s v="BAB52439.1"/>
    <x v="1655"/>
    <s v="mlr6095"/>
    <x v="0"/>
    <x v="0"/>
    <x v="479"/>
    <x v="473"/>
    <x v="0"/>
  </r>
  <r>
    <n v="9569"/>
    <x v="0"/>
    <x v="0"/>
    <x v="0"/>
    <x v="0"/>
    <x v="0"/>
    <x v="0"/>
    <x v="0"/>
    <n v="4932707"/>
    <n v="4933870"/>
    <x v="0"/>
    <m/>
    <x v="0"/>
    <s v="mlr6096"/>
    <x v="0"/>
    <x v="0"/>
    <x v="11"/>
    <x v="0"/>
    <x v="0"/>
  </r>
  <r>
    <n v="9570"/>
    <x v="1"/>
    <x v="1"/>
    <x v="0"/>
    <x v="0"/>
    <x v="0"/>
    <x v="0"/>
    <x v="0"/>
    <n v="4932707"/>
    <n v="4933870"/>
    <x v="0"/>
    <s v="BAB52440.1"/>
    <x v="0"/>
    <s v="mlr6096"/>
    <x v="0"/>
    <x v="0"/>
    <x v="11"/>
    <x v="12"/>
    <x v="0"/>
  </r>
  <r>
    <n v="9571"/>
    <x v="0"/>
    <x v="0"/>
    <x v="0"/>
    <x v="0"/>
    <x v="0"/>
    <x v="0"/>
    <x v="0"/>
    <n v="4934227"/>
    <n v="4935177"/>
    <x v="0"/>
    <m/>
    <x v="0"/>
    <s v="mlr6097"/>
    <x v="0"/>
    <x v="0"/>
    <x v="158"/>
    <x v="0"/>
    <x v="0"/>
  </r>
  <r>
    <n v="9572"/>
    <x v="1"/>
    <x v="1"/>
    <x v="0"/>
    <x v="0"/>
    <x v="0"/>
    <x v="0"/>
    <x v="0"/>
    <n v="4934227"/>
    <n v="4935177"/>
    <x v="0"/>
    <s v="BAB52441.1"/>
    <x v="1656"/>
    <s v="mlr6097"/>
    <x v="0"/>
    <x v="0"/>
    <x v="158"/>
    <x v="158"/>
    <x v="0"/>
  </r>
  <r>
    <n v="9573"/>
    <x v="0"/>
    <x v="0"/>
    <x v="0"/>
    <x v="0"/>
    <x v="0"/>
    <x v="0"/>
    <x v="0"/>
    <n v="4935365"/>
    <n v="4936810"/>
    <x v="0"/>
    <m/>
    <x v="0"/>
    <s v="mlr6098"/>
    <x v="0"/>
    <x v="0"/>
    <x v="228"/>
    <x v="0"/>
    <x v="0"/>
  </r>
  <r>
    <n v="9574"/>
    <x v="1"/>
    <x v="1"/>
    <x v="0"/>
    <x v="0"/>
    <x v="0"/>
    <x v="0"/>
    <x v="0"/>
    <n v="4935365"/>
    <n v="4936810"/>
    <x v="0"/>
    <s v="BAB52442.1"/>
    <x v="327"/>
    <s v="mlr6098"/>
    <x v="0"/>
    <x v="0"/>
    <x v="228"/>
    <x v="225"/>
    <x v="0"/>
  </r>
  <r>
    <n v="9575"/>
    <x v="0"/>
    <x v="0"/>
    <x v="0"/>
    <x v="0"/>
    <x v="0"/>
    <x v="0"/>
    <x v="0"/>
    <n v="4936817"/>
    <n v="4938361"/>
    <x v="0"/>
    <m/>
    <x v="0"/>
    <s v="mlr6099"/>
    <x v="0"/>
    <x v="0"/>
    <x v="685"/>
    <x v="0"/>
    <x v="0"/>
  </r>
  <r>
    <n v="9576"/>
    <x v="1"/>
    <x v="1"/>
    <x v="0"/>
    <x v="0"/>
    <x v="0"/>
    <x v="0"/>
    <x v="0"/>
    <n v="4936817"/>
    <n v="4938361"/>
    <x v="0"/>
    <s v="BAB52443.1"/>
    <x v="1657"/>
    <s v="mlr6099"/>
    <x v="0"/>
    <x v="0"/>
    <x v="685"/>
    <x v="675"/>
    <x v="0"/>
  </r>
  <r>
    <n v="9577"/>
    <x v="0"/>
    <x v="0"/>
    <x v="0"/>
    <x v="0"/>
    <x v="0"/>
    <x v="0"/>
    <x v="0"/>
    <n v="4938429"/>
    <n v="4938926"/>
    <x v="0"/>
    <m/>
    <x v="0"/>
    <s v="mlr6100"/>
    <x v="0"/>
    <x v="0"/>
    <x v="19"/>
    <x v="0"/>
    <x v="0"/>
  </r>
  <r>
    <n v="9578"/>
    <x v="1"/>
    <x v="1"/>
    <x v="0"/>
    <x v="0"/>
    <x v="0"/>
    <x v="0"/>
    <x v="0"/>
    <n v="4938429"/>
    <n v="4938926"/>
    <x v="0"/>
    <s v="BAB52444.1"/>
    <x v="3"/>
    <s v="mlr6100"/>
    <x v="0"/>
    <x v="0"/>
    <x v="19"/>
    <x v="20"/>
    <x v="0"/>
  </r>
  <r>
    <n v="9579"/>
    <x v="0"/>
    <x v="0"/>
    <x v="0"/>
    <x v="0"/>
    <x v="0"/>
    <x v="0"/>
    <x v="0"/>
    <n v="4939089"/>
    <n v="4940495"/>
    <x v="0"/>
    <m/>
    <x v="0"/>
    <s v="mlr6101"/>
    <x v="0"/>
    <x v="0"/>
    <x v="317"/>
    <x v="0"/>
    <x v="0"/>
  </r>
  <r>
    <n v="9580"/>
    <x v="1"/>
    <x v="1"/>
    <x v="0"/>
    <x v="0"/>
    <x v="0"/>
    <x v="0"/>
    <x v="0"/>
    <n v="4939089"/>
    <n v="4940495"/>
    <x v="0"/>
    <s v="BAB52445.1"/>
    <x v="30"/>
    <s v="mlr6101"/>
    <x v="0"/>
    <x v="0"/>
    <x v="317"/>
    <x v="312"/>
    <x v="0"/>
  </r>
  <r>
    <n v="9581"/>
    <x v="0"/>
    <x v="0"/>
    <x v="0"/>
    <x v="0"/>
    <x v="0"/>
    <x v="0"/>
    <x v="0"/>
    <n v="4941170"/>
    <n v="4941895"/>
    <x v="0"/>
    <m/>
    <x v="0"/>
    <s v="mlr6102"/>
    <x v="0"/>
    <x v="0"/>
    <x v="187"/>
    <x v="0"/>
    <x v="0"/>
  </r>
  <r>
    <n v="9582"/>
    <x v="1"/>
    <x v="1"/>
    <x v="0"/>
    <x v="0"/>
    <x v="0"/>
    <x v="0"/>
    <x v="0"/>
    <n v="4941170"/>
    <n v="4941895"/>
    <x v="0"/>
    <s v="BAB52446.1"/>
    <x v="3"/>
    <s v="mlr6102"/>
    <x v="0"/>
    <x v="0"/>
    <x v="187"/>
    <x v="184"/>
    <x v="0"/>
  </r>
  <r>
    <n v="9583"/>
    <x v="0"/>
    <x v="0"/>
    <x v="0"/>
    <x v="0"/>
    <x v="0"/>
    <x v="0"/>
    <x v="0"/>
    <n v="4941996"/>
    <n v="4942637"/>
    <x v="0"/>
    <m/>
    <x v="0"/>
    <s v="mlr6103"/>
    <x v="0"/>
    <x v="0"/>
    <x v="84"/>
    <x v="0"/>
    <x v="0"/>
  </r>
  <r>
    <n v="9584"/>
    <x v="1"/>
    <x v="1"/>
    <x v="0"/>
    <x v="0"/>
    <x v="0"/>
    <x v="0"/>
    <x v="0"/>
    <n v="4941996"/>
    <n v="4942637"/>
    <x v="0"/>
    <s v="BAB52447.1"/>
    <x v="1658"/>
    <s v="mlr6103"/>
    <x v="0"/>
    <x v="0"/>
    <x v="84"/>
    <x v="85"/>
    <x v="0"/>
  </r>
  <r>
    <n v="9585"/>
    <x v="0"/>
    <x v="0"/>
    <x v="0"/>
    <x v="0"/>
    <x v="0"/>
    <x v="0"/>
    <x v="0"/>
    <n v="4942730"/>
    <n v="4943008"/>
    <x v="1"/>
    <m/>
    <x v="0"/>
    <s v="msl8686"/>
    <x v="0"/>
    <x v="0"/>
    <x v="102"/>
    <x v="0"/>
    <x v="0"/>
  </r>
  <r>
    <n v="9586"/>
    <x v="1"/>
    <x v="1"/>
    <x v="0"/>
    <x v="0"/>
    <x v="0"/>
    <x v="0"/>
    <x v="0"/>
    <n v="4942730"/>
    <n v="4943008"/>
    <x v="1"/>
    <s v="BAB52448.1"/>
    <x v="0"/>
    <s v="msl8686"/>
    <x v="0"/>
    <x v="0"/>
    <x v="102"/>
    <x v="103"/>
    <x v="0"/>
  </r>
  <r>
    <n v="9587"/>
    <x v="0"/>
    <x v="0"/>
    <x v="0"/>
    <x v="0"/>
    <x v="0"/>
    <x v="0"/>
    <x v="0"/>
    <n v="4943001"/>
    <n v="4943429"/>
    <x v="0"/>
    <m/>
    <x v="0"/>
    <s v="mlr6104"/>
    <x v="0"/>
    <x v="0"/>
    <x v="177"/>
    <x v="0"/>
    <x v="0"/>
  </r>
  <r>
    <n v="9588"/>
    <x v="1"/>
    <x v="1"/>
    <x v="0"/>
    <x v="0"/>
    <x v="0"/>
    <x v="0"/>
    <x v="0"/>
    <n v="4943001"/>
    <n v="4943429"/>
    <x v="0"/>
    <s v="BAB52449.1"/>
    <x v="0"/>
    <s v="mlr6104"/>
    <x v="0"/>
    <x v="0"/>
    <x v="177"/>
    <x v="174"/>
    <x v="0"/>
  </r>
  <r>
    <n v="9589"/>
    <x v="0"/>
    <x v="0"/>
    <x v="0"/>
    <x v="0"/>
    <x v="0"/>
    <x v="0"/>
    <x v="0"/>
    <n v="4943460"/>
    <n v="4943780"/>
    <x v="1"/>
    <m/>
    <x v="0"/>
    <s v="mll6105"/>
    <x v="0"/>
    <x v="0"/>
    <x v="49"/>
    <x v="0"/>
    <x v="0"/>
  </r>
  <r>
    <n v="9590"/>
    <x v="1"/>
    <x v="1"/>
    <x v="0"/>
    <x v="0"/>
    <x v="0"/>
    <x v="0"/>
    <x v="0"/>
    <n v="4943460"/>
    <n v="4943780"/>
    <x v="1"/>
    <s v="BAB52450.1"/>
    <x v="0"/>
    <s v="mll6105"/>
    <x v="0"/>
    <x v="0"/>
    <x v="49"/>
    <x v="50"/>
    <x v="0"/>
  </r>
  <r>
    <n v="9591"/>
    <x v="0"/>
    <x v="0"/>
    <x v="0"/>
    <x v="0"/>
    <x v="0"/>
    <x v="0"/>
    <x v="0"/>
    <n v="4943838"/>
    <n v="4944047"/>
    <x v="0"/>
    <m/>
    <x v="0"/>
    <s v="msr6106"/>
    <x v="0"/>
    <x v="0"/>
    <x v="221"/>
    <x v="0"/>
    <x v="0"/>
  </r>
  <r>
    <n v="9592"/>
    <x v="1"/>
    <x v="1"/>
    <x v="0"/>
    <x v="0"/>
    <x v="0"/>
    <x v="0"/>
    <x v="0"/>
    <n v="4943838"/>
    <n v="4944047"/>
    <x v="0"/>
    <s v="BAB52451.1"/>
    <x v="3"/>
    <s v="msr6106"/>
    <x v="0"/>
    <x v="0"/>
    <x v="221"/>
    <x v="218"/>
    <x v="0"/>
  </r>
  <r>
    <n v="9593"/>
    <x v="0"/>
    <x v="0"/>
    <x v="0"/>
    <x v="0"/>
    <x v="0"/>
    <x v="0"/>
    <x v="0"/>
    <n v="4944350"/>
    <n v="4944565"/>
    <x v="0"/>
    <m/>
    <x v="0"/>
    <s v="msr6108"/>
    <x v="0"/>
    <x v="0"/>
    <x v="395"/>
    <x v="0"/>
    <x v="0"/>
  </r>
  <r>
    <n v="9594"/>
    <x v="1"/>
    <x v="1"/>
    <x v="0"/>
    <x v="0"/>
    <x v="0"/>
    <x v="0"/>
    <x v="0"/>
    <n v="4944350"/>
    <n v="4944565"/>
    <x v="0"/>
    <s v="BAB52452.1"/>
    <x v="3"/>
    <s v="msr6108"/>
    <x v="0"/>
    <x v="0"/>
    <x v="395"/>
    <x v="390"/>
    <x v="0"/>
  </r>
  <r>
    <n v="9595"/>
    <x v="0"/>
    <x v="0"/>
    <x v="0"/>
    <x v="0"/>
    <x v="0"/>
    <x v="0"/>
    <x v="0"/>
    <n v="4944653"/>
    <n v="4944979"/>
    <x v="1"/>
    <m/>
    <x v="0"/>
    <s v="mll6109"/>
    <x v="0"/>
    <x v="0"/>
    <x v="260"/>
    <x v="0"/>
    <x v="0"/>
  </r>
  <r>
    <n v="9596"/>
    <x v="1"/>
    <x v="1"/>
    <x v="0"/>
    <x v="0"/>
    <x v="0"/>
    <x v="0"/>
    <x v="0"/>
    <n v="4944653"/>
    <n v="4944979"/>
    <x v="1"/>
    <s v="BAB52453.1"/>
    <x v="0"/>
    <s v="mll6109"/>
    <x v="0"/>
    <x v="0"/>
    <x v="260"/>
    <x v="257"/>
    <x v="0"/>
  </r>
  <r>
    <n v="9597"/>
    <x v="0"/>
    <x v="0"/>
    <x v="0"/>
    <x v="0"/>
    <x v="0"/>
    <x v="0"/>
    <x v="0"/>
    <n v="4945091"/>
    <n v="4945480"/>
    <x v="1"/>
    <m/>
    <x v="0"/>
    <s v="mll6110"/>
    <x v="0"/>
    <x v="0"/>
    <x v="186"/>
    <x v="0"/>
    <x v="0"/>
  </r>
  <r>
    <n v="9598"/>
    <x v="1"/>
    <x v="1"/>
    <x v="0"/>
    <x v="0"/>
    <x v="0"/>
    <x v="0"/>
    <x v="0"/>
    <n v="4945091"/>
    <n v="4945480"/>
    <x v="1"/>
    <s v="BAB52454.1"/>
    <x v="1098"/>
    <s v="mll6110"/>
    <x v="0"/>
    <x v="0"/>
    <x v="186"/>
    <x v="183"/>
    <x v="0"/>
  </r>
  <r>
    <n v="9599"/>
    <x v="0"/>
    <x v="0"/>
    <x v="0"/>
    <x v="0"/>
    <x v="0"/>
    <x v="0"/>
    <x v="0"/>
    <n v="4945710"/>
    <n v="4946753"/>
    <x v="1"/>
    <m/>
    <x v="0"/>
    <s v="mll6112"/>
    <x v="0"/>
    <x v="0"/>
    <x v="515"/>
    <x v="0"/>
    <x v="0"/>
  </r>
  <r>
    <n v="9600"/>
    <x v="1"/>
    <x v="1"/>
    <x v="0"/>
    <x v="0"/>
    <x v="0"/>
    <x v="0"/>
    <x v="0"/>
    <n v="4945710"/>
    <n v="4946753"/>
    <x v="1"/>
    <s v="BAB52455.1"/>
    <x v="1098"/>
    <s v="mll6112"/>
    <x v="0"/>
    <x v="0"/>
    <x v="515"/>
    <x v="509"/>
    <x v="0"/>
  </r>
  <r>
    <n v="9601"/>
    <x v="0"/>
    <x v="0"/>
    <x v="0"/>
    <x v="0"/>
    <x v="0"/>
    <x v="0"/>
    <x v="0"/>
    <n v="4947567"/>
    <n v="4948880"/>
    <x v="0"/>
    <m/>
    <x v="0"/>
    <s v="mlr6114"/>
    <x v="0"/>
    <x v="0"/>
    <x v="278"/>
    <x v="0"/>
    <x v="0"/>
  </r>
  <r>
    <n v="9602"/>
    <x v="1"/>
    <x v="1"/>
    <x v="0"/>
    <x v="0"/>
    <x v="0"/>
    <x v="0"/>
    <x v="0"/>
    <n v="4947567"/>
    <n v="4948880"/>
    <x v="0"/>
    <s v="BAB52456.1"/>
    <x v="1659"/>
    <s v="mlr6114"/>
    <x v="0"/>
    <x v="0"/>
    <x v="278"/>
    <x v="274"/>
    <x v="0"/>
  </r>
  <r>
    <n v="9603"/>
    <x v="0"/>
    <x v="0"/>
    <x v="0"/>
    <x v="0"/>
    <x v="0"/>
    <x v="0"/>
    <x v="0"/>
    <n v="4948938"/>
    <n v="4950113"/>
    <x v="0"/>
    <m/>
    <x v="0"/>
    <s v="mlr6115"/>
    <x v="0"/>
    <x v="0"/>
    <x v="173"/>
    <x v="0"/>
    <x v="0"/>
  </r>
  <r>
    <n v="9604"/>
    <x v="1"/>
    <x v="1"/>
    <x v="0"/>
    <x v="0"/>
    <x v="0"/>
    <x v="0"/>
    <x v="0"/>
    <n v="4948938"/>
    <n v="4950113"/>
    <x v="0"/>
    <s v="BAB52457.1"/>
    <x v="1660"/>
    <s v="mlr6115"/>
    <x v="0"/>
    <x v="0"/>
    <x v="173"/>
    <x v="170"/>
    <x v="0"/>
  </r>
  <r>
    <n v="9605"/>
    <x v="0"/>
    <x v="0"/>
    <x v="0"/>
    <x v="0"/>
    <x v="0"/>
    <x v="0"/>
    <x v="0"/>
    <n v="4950212"/>
    <n v="4951270"/>
    <x v="0"/>
    <m/>
    <x v="0"/>
    <s v="mlr6117"/>
    <x v="0"/>
    <x v="0"/>
    <x v="618"/>
    <x v="0"/>
    <x v="0"/>
  </r>
  <r>
    <n v="9606"/>
    <x v="1"/>
    <x v="1"/>
    <x v="0"/>
    <x v="0"/>
    <x v="0"/>
    <x v="0"/>
    <x v="0"/>
    <n v="4950212"/>
    <n v="4951270"/>
    <x v="0"/>
    <s v="BAB52458.1"/>
    <x v="9"/>
    <s v="mlr6117"/>
    <x v="0"/>
    <x v="0"/>
    <x v="618"/>
    <x v="611"/>
    <x v="0"/>
  </r>
  <r>
    <n v="9607"/>
    <x v="0"/>
    <x v="0"/>
    <x v="0"/>
    <x v="0"/>
    <x v="0"/>
    <x v="0"/>
    <x v="0"/>
    <n v="4950972"/>
    <n v="4951205"/>
    <x v="0"/>
    <m/>
    <x v="0"/>
    <s v="msr6116"/>
    <x v="0"/>
    <x v="0"/>
    <x v="39"/>
    <x v="0"/>
    <x v="0"/>
  </r>
  <r>
    <n v="9608"/>
    <x v="1"/>
    <x v="1"/>
    <x v="0"/>
    <x v="0"/>
    <x v="0"/>
    <x v="0"/>
    <x v="0"/>
    <n v="4950972"/>
    <n v="4951205"/>
    <x v="0"/>
    <s v="BAB52459.1"/>
    <x v="9"/>
    <s v="msr6116"/>
    <x v="0"/>
    <x v="0"/>
    <x v="39"/>
    <x v="40"/>
    <x v="0"/>
  </r>
  <r>
    <n v="9609"/>
    <x v="0"/>
    <x v="0"/>
    <x v="0"/>
    <x v="0"/>
    <x v="0"/>
    <x v="0"/>
    <x v="0"/>
    <n v="4951975"/>
    <n v="4952181"/>
    <x v="0"/>
    <m/>
    <x v="0"/>
    <s v="mlr6118"/>
    <x v="0"/>
    <x v="0"/>
    <x v="472"/>
    <x v="0"/>
    <x v="0"/>
  </r>
  <r>
    <n v="9610"/>
    <x v="1"/>
    <x v="1"/>
    <x v="0"/>
    <x v="0"/>
    <x v="0"/>
    <x v="0"/>
    <x v="0"/>
    <n v="4951975"/>
    <n v="4952181"/>
    <x v="0"/>
    <s v="BAB52460.1"/>
    <x v="1661"/>
    <s v="mlr6118"/>
    <x v="0"/>
    <x v="0"/>
    <x v="472"/>
    <x v="467"/>
    <x v="0"/>
  </r>
  <r>
    <n v="9611"/>
    <x v="0"/>
    <x v="0"/>
    <x v="0"/>
    <x v="0"/>
    <x v="0"/>
    <x v="0"/>
    <x v="0"/>
    <n v="4952439"/>
    <n v="4952903"/>
    <x v="1"/>
    <m/>
    <x v="0"/>
    <s v="mll6119"/>
    <x v="0"/>
    <x v="0"/>
    <x v="264"/>
    <x v="0"/>
    <x v="0"/>
  </r>
  <r>
    <n v="9612"/>
    <x v="1"/>
    <x v="1"/>
    <x v="0"/>
    <x v="0"/>
    <x v="0"/>
    <x v="0"/>
    <x v="0"/>
    <n v="4952439"/>
    <n v="4952903"/>
    <x v="1"/>
    <s v="BAB52461.1"/>
    <x v="1130"/>
    <s v="mll6119"/>
    <x v="0"/>
    <x v="0"/>
    <x v="264"/>
    <x v="261"/>
    <x v="0"/>
  </r>
  <r>
    <n v="9613"/>
    <x v="0"/>
    <x v="0"/>
    <x v="0"/>
    <x v="0"/>
    <x v="0"/>
    <x v="0"/>
    <x v="0"/>
    <n v="4953301"/>
    <n v="4953516"/>
    <x v="1"/>
    <m/>
    <x v="0"/>
    <s v="msl6120"/>
    <x v="0"/>
    <x v="0"/>
    <x v="395"/>
    <x v="0"/>
    <x v="0"/>
  </r>
  <r>
    <n v="9614"/>
    <x v="1"/>
    <x v="1"/>
    <x v="0"/>
    <x v="0"/>
    <x v="0"/>
    <x v="0"/>
    <x v="0"/>
    <n v="4953301"/>
    <n v="4953516"/>
    <x v="1"/>
    <s v="BAB52462.1"/>
    <x v="0"/>
    <s v="msl6120"/>
    <x v="0"/>
    <x v="0"/>
    <x v="395"/>
    <x v="390"/>
    <x v="0"/>
  </r>
  <r>
    <n v="9615"/>
    <x v="0"/>
    <x v="0"/>
    <x v="0"/>
    <x v="0"/>
    <x v="0"/>
    <x v="0"/>
    <x v="0"/>
    <n v="4953519"/>
    <n v="4953704"/>
    <x v="1"/>
    <m/>
    <x v="0"/>
    <s v="msl6121"/>
    <x v="0"/>
    <x v="0"/>
    <x v="589"/>
    <x v="0"/>
    <x v="0"/>
  </r>
  <r>
    <n v="9616"/>
    <x v="1"/>
    <x v="1"/>
    <x v="0"/>
    <x v="0"/>
    <x v="0"/>
    <x v="0"/>
    <x v="0"/>
    <n v="4953519"/>
    <n v="4953704"/>
    <x v="1"/>
    <s v="BAB52463.1"/>
    <x v="0"/>
    <s v="msl6121"/>
    <x v="0"/>
    <x v="0"/>
    <x v="589"/>
    <x v="582"/>
    <x v="0"/>
  </r>
  <r>
    <n v="9617"/>
    <x v="0"/>
    <x v="0"/>
    <x v="0"/>
    <x v="0"/>
    <x v="0"/>
    <x v="0"/>
    <x v="0"/>
    <n v="4954697"/>
    <n v="4957027"/>
    <x v="1"/>
    <m/>
    <x v="0"/>
    <s v="mll6123"/>
    <x v="0"/>
    <x v="0"/>
    <x v="796"/>
    <x v="0"/>
    <x v="0"/>
  </r>
  <r>
    <n v="9618"/>
    <x v="1"/>
    <x v="1"/>
    <x v="0"/>
    <x v="0"/>
    <x v="0"/>
    <x v="0"/>
    <x v="0"/>
    <n v="4954697"/>
    <n v="4957027"/>
    <x v="1"/>
    <s v="BAB52464.1"/>
    <x v="1662"/>
    <s v="mll6123"/>
    <x v="0"/>
    <x v="0"/>
    <x v="796"/>
    <x v="786"/>
    <x v="0"/>
  </r>
  <r>
    <n v="9619"/>
    <x v="0"/>
    <x v="0"/>
    <x v="0"/>
    <x v="0"/>
    <x v="0"/>
    <x v="0"/>
    <x v="0"/>
    <n v="4957525"/>
    <n v="4958196"/>
    <x v="1"/>
    <m/>
    <x v="0"/>
    <s v="mll8742"/>
    <x v="0"/>
    <x v="0"/>
    <x v="123"/>
    <x v="0"/>
    <x v="0"/>
  </r>
  <r>
    <n v="9620"/>
    <x v="1"/>
    <x v="1"/>
    <x v="0"/>
    <x v="0"/>
    <x v="0"/>
    <x v="0"/>
    <x v="0"/>
    <n v="4957525"/>
    <n v="4958196"/>
    <x v="1"/>
    <s v="BAB52465.1"/>
    <x v="0"/>
    <s v="mll8742"/>
    <x v="0"/>
    <x v="0"/>
    <x v="123"/>
    <x v="123"/>
    <x v="0"/>
  </r>
  <r>
    <n v="9621"/>
    <x v="0"/>
    <x v="0"/>
    <x v="0"/>
    <x v="0"/>
    <x v="0"/>
    <x v="0"/>
    <x v="0"/>
    <n v="4957878"/>
    <n v="4959074"/>
    <x v="1"/>
    <m/>
    <x v="0"/>
    <s v="mll6125"/>
    <x v="0"/>
    <x v="0"/>
    <x v="526"/>
    <x v="0"/>
    <x v="0"/>
  </r>
  <r>
    <n v="9622"/>
    <x v="1"/>
    <x v="1"/>
    <x v="0"/>
    <x v="0"/>
    <x v="0"/>
    <x v="0"/>
    <x v="0"/>
    <n v="4957878"/>
    <n v="4959074"/>
    <x v="1"/>
    <s v="BAB52466.1"/>
    <x v="1663"/>
    <s v="mll6125"/>
    <x v="0"/>
    <x v="0"/>
    <x v="526"/>
    <x v="520"/>
    <x v="0"/>
  </r>
  <r>
    <n v="9623"/>
    <x v="0"/>
    <x v="0"/>
    <x v="0"/>
    <x v="0"/>
    <x v="0"/>
    <x v="0"/>
    <x v="0"/>
    <n v="4959202"/>
    <n v="4959894"/>
    <x v="1"/>
    <m/>
    <x v="0"/>
    <s v="mll6127"/>
    <x v="0"/>
    <x v="0"/>
    <x v="253"/>
    <x v="0"/>
    <x v="0"/>
  </r>
  <r>
    <n v="9624"/>
    <x v="1"/>
    <x v="1"/>
    <x v="0"/>
    <x v="0"/>
    <x v="0"/>
    <x v="0"/>
    <x v="0"/>
    <n v="4959202"/>
    <n v="4959894"/>
    <x v="1"/>
    <s v="BAB52467.1"/>
    <x v="41"/>
    <s v="mll6127"/>
    <x v="0"/>
    <x v="0"/>
    <x v="253"/>
    <x v="250"/>
    <x v="0"/>
  </r>
  <r>
    <n v="9625"/>
    <x v="0"/>
    <x v="0"/>
    <x v="0"/>
    <x v="0"/>
    <x v="0"/>
    <x v="0"/>
    <x v="0"/>
    <n v="4960125"/>
    <n v="4960442"/>
    <x v="1"/>
    <m/>
    <x v="0"/>
    <s v="mll6128"/>
    <x v="0"/>
    <x v="0"/>
    <x v="103"/>
    <x v="0"/>
    <x v="0"/>
  </r>
  <r>
    <n v="9626"/>
    <x v="1"/>
    <x v="1"/>
    <x v="0"/>
    <x v="0"/>
    <x v="0"/>
    <x v="0"/>
    <x v="0"/>
    <n v="4960125"/>
    <n v="4960442"/>
    <x v="1"/>
    <s v="BAB52468.1"/>
    <x v="1098"/>
    <s v="mll6128"/>
    <x v="0"/>
    <x v="0"/>
    <x v="103"/>
    <x v="104"/>
    <x v="0"/>
  </r>
  <r>
    <n v="9627"/>
    <x v="0"/>
    <x v="0"/>
    <x v="0"/>
    <x v="0"/>
    <x v="0"/>
    <x v="0"/>
    <x v="0"/>
    <n v="4960674"/>
    <n v="4961549"/>
    <x v="0"/>
    <m/>
    <x v="0"/>
    <s v="mlr6129"/>
    <x v="0"/>
    <x v="0"/>
    <x v="459"/>
    <x v="0"/>
    <x v="0"/>
  </r>
  <r>
    <n v="9628"/>
    <x v="1"/>
    <x v="1"/>
    <x v="0"/>
    <x v="0"/>
    <x v="0"/>
    <x v="0"/>
    <x v="0"/>
    <n v="4960674"/>
    <n v="4961549"/>
    <x v="0"/>
    <s v="BAB52469.1"/>
    <x v="3"/>
    <s v="mlr6129"/>
    <x v="0"/>
    <x v="0"/>
    <x v="459"/>
    <x v="454"/>
    <x v="0"/>
  </r>
  <r>
    <n v="9629"/>
    <x v="0"/>
    <x v="0"/>
    <x v="0"/>
    <x v="0"/>
    <x v="0"/>
    <x v="0"/>
    <x v="0"/>
    <n v="4961620"/>
    <n v="4962711"/>
    <x v="0"/>
    <m/>
    <x v="0"/>
    <s v="mlr6130"/>
    <x v="0"/>
    <x v="0"/>
    <x v="154"/>
    <x v="0"/>
    <x v="0"/>
  </r>
  <r>
    <n v="9630"/>
    <x v="1"/>
    <x v="1"/>
    <x v="0"/>
    <x v="0"/>
    <x v="0"/>
    <x v="0"/>
    <x v="0"/>
    <n v="4961620"/>
    <n v="4962711"/>
    <x v="0"/>
    <s v="BAB52470.1"/>
    <x v="1664"/>
    <s v="mlr6130"/>
    <x v="0"/>
    <x v="0"/>
    <x v="154"/>
    <x v="154"/>
    <x v="0"/>
  </r>
  <r>
    <n v="9631"/>
    <x v="0"/>
    <x v="0"/>
    <x v="0"/>
    <x v="0"/>
    <x v="0"/>
    <x v="0"/>
    <x v="0"/>
    <n v="4963104"/>
    <n v="4963559"/>
    <x v="0"/>
    <m/>
    <x v="0"/>
    <s v="mlr6131"/>
    <x v="0"/>
    <x v="0"/>
    <x v="230"/>
    <x v="0"/>
    <x v="0"/>
  </r>
  <r>
    <n v="9632"/>
    <x v="1"/>
    <x v="1"/>
    <x v="0"/>
    <x v="0"/>
    <x v="0"/>
    <x v="0"/>
    <x v="0"/>
    <n v="4963104"/>
    <n v="4963559"/>
    <x v="0"/>
    <s v="BAB52471.1"/>
    <x v="0"/>
    <s v="mlr6131"/>
    <x v="0"/>
    <x v="0"/>
    <x v="230"/>
    <x v="227"/>
    <x v="0"/>
  </r>
  <r>
    <n v="9633"/>
    <x v="0"/>
    <x v="0"/>
    <x v="0"/>
    <x v="0"/>
    <x v="0"/>
    <x v="0"/>
    <x v="0"/>
    <n v="4963904"/>
    <n v="4964872"/>
    <x v="0"/>
    <m/>
    <x v="0"/>
    <s v="mlr6132"/>
    <x v="0"/>
    <x v="0"/>
    <x v="580"/>
    <x v="0"/>
    <x v="0"/>
  </r>
  <r>
    <n v="9634"/>
    <x v="1"/>
    <x v="1"/>
    <x v="0"/>
    <x v="0"/>
    <x v="0"/>
    <x v="0"/>
    <x v="0"/>
    <n v="4963904"/>
    <n v="4964872"/>
    <x v="0"/>
    <s v="BAB52472.1"/>
    <x v="1665"/>
    <s v="mlr6132"/>
    <x v="0"/>
    <x v="0"/>
    <x v="580"/>
    <x v="573"/>
    <x v="0"/>
  </r>
  <r>
    <n v="9635"/>
    <x v="0"/>
    <x v="0"/>
    <x v="0"/>
    <x v="0"/>
    <x v="0"/>
    <x v="0"/>
    <x v="0"/>
    <n v="4965465"/>
    <n v="4966421"/>
    <x v="1"/>
    <m/>
    <x v="0"/>
    <s v="mll6134"/>
    <x v="0"/>
    <x v="0"/>
    <x v="509"/>
    <x v="0"/>
    <x v="0"/>
  </r>
  <r>
    <n v="9636"/>
    <x v="1"/>
    <x v="1"/>
    <x v="0"/>
    <x v="0"/>
    <x v="0"/>
    <x v="0"/>
    <x v="0"/>
    <n v="4965465"/>
    <n v="4966421"/>
    <x v="1"/>
    <s v="BAB52473.1"/>
    <x v="0"/>
    <s v="mll6134"/>
    <x v="0"/>
    <x v="0"/>
    <x v="509"/>
    <x v="503"/>
    <x v="0"/>
  </r>
  <r>
    <n v="9637"/>
    <x v="0"/>
    <x v="0"/>
    <x v="0"/>
    <x v="0"/>
    <x v="0"/>
    <x v="0"/>
    <x v="0"/>
    <n v="4966418"/>
    <n v="4966945"/>
    <x v="1"/>
    <m/>
    <x v="0"/>
    <s v="mll6136"/>
    <x v="0"/>
    <x v="0"/>
    <x v="60"/>
    <x v="0"/>
    <x v="0"/>
  </r>
  <r>
    <n v="9638"/>
    <x v="1"/>
    <x v="1"/>
    <x v="0"/>
    <x v="0"/>
    <x v="0"/>
    <x v="0"/>
    <x v="0"/>
    <n v="4966418"/>
    <n v="4966945"/>
    <x v="1"/>
    <s v="BAB52474.1"/>
    <x v="0"/>
    <s v="mll6136"/>
    <x v="0"/>
    <x v="0"/>
    <x v="60"/>
    <x v="61"/>
    <x v="0"/>
  </r>
  <r>
    <n v="9639"/>
    <x v="0"/>
    <x v="0"/>
    <x v="0"/>
    <x v="0"/>
    <x v="0"/>
    <x v="0"/>
    <x v="0"/>
    <n v="4966961"/>
    <n v="4967608"/>
    <x v="1"/>
    <m/>
    <x v="0"/>
    <s v="mll6137"/>
    <x v="0"/>
    <x v="0"/>
    <x v="437"/>
    <x v="0"/>
    <x v="0"/>
  </r>
  <r>
    <n v="9640"/>
    <x v="1"/>
    <x v="1"/>
    <x v="0"/>
    <x v="0"/>
    <x v="0"/>
    <x v="0"/>
    <x v="0"/>
    <n v="4966961"/>
    <n v="4967608"/>
    <x v="1"/>
    <s v="BAB52475.1"/>
    <x v="0"/>
    <s v="mll6137"/>
    <x v="0"/>
    <x v="0"/>
    <x v="437"/>
    <x v="432"/>
    <x v="0"/>
  </r>
  <r>
    <n v="9641"/>
    <x v="0"/>
    <x v="0"/>
    <x v="0"/>
    <x v="0"/>
    <x v="0"/>
    <x v="0"/>
    <x v="0"/>
    <n v="4967605"/>
    <n v="4967811"/>
    <x v="1"/>
    <m/>
    <x v="0"/>
    <s v="msl6138"/>
    <x v="0"/>
    <x v="0"/>
    <x v="472"/>
    <x v="0"/>
    <x v="0"/>
  </r>
  <r>
    <n v="9642"/>
    <x v="1"/>
    <x v="1"/>
    <x v="0"/>
    <x v="0"/>
    <x v="0"/>
    <x v="0"/>
    <x v="0"/>
    <n v="4967605"/>
    <n v="4967811"/>
    <x v="1"/>
    <s v="BAB52476.1"/>
    <x v="3"/>
    <s v="msl6138"/>
    <x v="0"/>
    <x v="0"/>
    <x v="472"/>
    <x v="467"/>
    <x v="0"/>
  </r>
  <r>
    <n v="9643"/>
    <x v="0"/>
    <x v="0"/>
    <x v="0"/>
    <x v="0"/>
    <x v="0"/>
    <x v="0"/>
    <x v="0"/>
    <n v="4967938"/>
    <n v="4968615"/>
    <x v="0"/>
    <m/>
    <x v="0"/>
    <s v="mlr6139"/>
    <x v="0"/>
    <x v="0"/>
    <x v="220"/>
    <x v="0"/>
    <x v="0"/>
  </r>
  <r>
    <n v="9644"/>
    <x v="1"/>
    <x v="1"/>
    <x v="0"/>
    <x v="0"/>
    <x v="0"/>
    <x v="0"/>
    <x v="0"/>
    <n v="4967938"/>
    <n v="4968615"/>
    <x v="0"/>
    <s v="BAB52477.1"/>
    <x v="0"/>
    <s v="mlr6139"/>
    <x v="0"/>
    <x v="0"/>
    <x v="220"/>
    <x v="217"/>
    <x v="0"/>
  </r>
  <r>
    <n v="9645"/>
    <x v="0"/>
    <x v="0"/>
    <x v="0"/>
    <x v="0"/>
    <x v="0"/>
    <x v="0"/>
    <x v="0"/>
    <n v="4968590"/>
    <n v="4969780"/>
    <x v="0"/>
    <m/>
    <x v="0"/>
    <s v="mlr6140"/>
    <x v="0"/>
    <x v="0"/>
    <x v="259"/>
    <x v="0"/>
    <x v="0"/>
  </r>
  <r>
    <n v="9646"/>
    <x v="1"/>
    <x v="1"/>
    <x v="0"/>
    <x v="0"/>
    <x v="0"/>
    <x v="0"/>
    <x v="0"/>
    <n v="4968590"/>
    <n v="4969780"/>
    <x v="0"/>
    <s v="BAB52478.1"/>
    <x v="0"/>
    <s v="mlr6140"/>
    <x v="0"/>
    <x v="0"/>
    <x v="259"/>
    <x v="256"/>
    <x v="0"/>
  </r>
  <r>
    <n v="9647"/>
    <x v="0"/>
    <x v="0"/>
    <x v="0"/>
    <x v="0"/>
    <x v="0"/>
    <x v="0"/>
    <x v="0"/>
    <n v="4969777"/>
    <n v="4970181"/>
    <x v="0"/>
    <m/>
    <x v="0"/>
    <s v="mlr6141"/>
    <x v="0"/>
    <x v="0"/>
    <x v="17"/>
    <x v="0"/>
    <x v="0"/>
  </r>
  <r>
    <n v="9648"/>
    <x v="1"/>
    <x v="1"/>
    <x v="0"/>
    <x v="0"/>
    <x v="0"/>
    <x v="0"/>
    <x v="0"/>
    <n v="4969777"/>
    <n v="4970181"/>
    <x v="0"/>
    <s v="BAB52479.1"/>
    <x v="0"/>
    <s v="mlr6141"/>
    <x v="0"/>
    <x v="0"/>
    <x v="17"/>
    <x v="18"/>
    <x v="0"/>
  </r>
  <r>
    <n v="9649"/>
    <x v="0"/>
    <x v="0"/>
    <x v="0"/>
    <x v="0"/>
    <x v="0"/>
    <x v="0"/>
    <x v="0"/>
    <n v="4970182"/>
    <n v="4970769"/>
    <x v="1"/>
    <m/>
    <x v="0"/>
    <s v="mll6142"/>
    <x v="0"/>
    <x v="0"/>
    <x v="346"/>
    <x v="0"/>
    <x v="0"/>
  </r>
  <r>
    <n v="9650"/>
    <x v="1"/>
    <x v="1"/>
    <x v="0"/>
    <x v="0"/>
    <x v="0"/>
    <x v="0"/>
    <x v="0"/>
    <n v="4970182"/>
    <n v="4970769"/>
    <x v="1"/>
    <s v="BAB52480.1"/>
    <x v="0"/>
    <s v="mll6142"/>
    <x v="0"/>
    <x v="0"/>
    <x v="346"/>
    <x v="341"/>
    <x v="0"/>
  </r>
  <r>
    <n v="9651"/>
    <x v="0"/>
    <x v="0"/>
    <x v="0"/>
    <x v="0"/>
    <x v="0"/>
    <x v="0"/>
    <x v="0"/>
    <n v="4970958"/>
    <n v="4971242"/>
    <x v="0"/>
    <m/>
    <x v="0"/>
    <s v="msr6143"/>
    <x v="0"/>
    <x v="0"/>
    <x v="447"/>
    <x v="0"/>
    <x v="0"/>
  </r>
  <r>
    <n v="9652"/>
    <x v="1"/>
    <x v="1"/>
    <x v="0"/>
    <x v="0"/>
    <x v="0"/>
    <x v="0"/>
    <x v="0"/>
    <n v="4970958"/>
    <n v="4971242"/>
    <x v="0"/>
    <s v="BAB52481.1"/>
    <x v="1098"/>
    <s v="msr6143"/>
    <x v="0"/>
    <x v="0"/>
    <x v="447"/>
    <x v="442"/>
    <x v="0"/>
  </r>
  <r>
    <n v="9653"/>
    <x v="0"/>
    <x v="0"/>
    <x v="0"/>
    <x v="0"/>
    <x v="0"/>
    <x v="0"/>
    <x v="0"/>
    <n v="4971639"/>
    <n v="4972568"/>
    <x v="0"/>
    <m/>
    <x v="0"/>
    <s v="mlr6144"/>
    <x v="0"/>
    <x v="0"/>
    <x v="61"/>
    <x v="0"/>
    <x v="0"/>
  </r>
  <r>
    <n v="9654"/>
    <x v="1"/>
    <x v="1"/>
    <x v="0"/>
    <x v="0"/>
    <x v="0"/>
    <x v="0"/>
    <x v="0"/>
    <n v="4971639"/>
    <n v="4972568"/>
    <x v="0"/>
    <s v="BAB52482.1"/>
    <x v="0"/>
    <s v="mlr6144"/>
    <x v="0"/>
    <x v="0"/>
    <x v="61"/>
    <x v="62"/>
    <x v="0"/>
  </r>
  <r>
    <n v="9655"/>
    <x v="0"/>
    <x v="0"/>
    <x v="0"/>
    <x v="0"/>
    <x v="0"/>
    <x v="0"/>
    <x v="0"/>
    <n v="4972696"/>
    <n v="4972995"/>
    <x v="0"/>
    <m/>
    <x v="0"/>
    <s v="mlr6145"/>
    <x v="0"/>
    <x v="0"/>
    <x v="126"/>
    <x v="0"/>
    <x v="0"/>
  </r>
  <r>
    <n v="9656"/>
    <x v="1"/>
    <x v="1"/>
    <x v="0"/>
    <x v="0"/>
    <x v="0"/>
    <x v="0"/>
    <x v="0"/>
    <n v="4972696"/>
    <n v="4972995"/>
    <x v="0"/>
    <s v="BAB52483.1"/>
    <x v="0"/>
    <s v="mlr6145"/>
    <x v="0"/>
    <x v="0"/>
    <x v="126"/>
    <x v="126"/>
    <x v="0"/>
  </r>
  <r>
    <n v="9657"/>
    <x v="0"/>
    <x v="0"/>
    <x v="0"/>
    <x v="0"/>
    <x v="0"/>
    <x v="0"/>
    <x v="0"/>
    <n v="4972961"/>
    <n v="4973269"/>
    <x v="1"/>
    <m/>
    <x v="0"/>
    <s v="mll6146"/>
    <x v="0"/>
    <x v="0"/>
    <x v="111"/>
    <x v="0"/>
    <x v="0"/>
  </r>
  <r>
    <n v="9658"/>
    <x v="1"/>
    <x v="1"/>
    <x v="0"/>
    <x v="0"/>
    <x v="0"/>
    <x v="0"/>
    <x v="0"/>
    <n v="4972961"/>
    <n v="4973269"/>
    <x v="1"/>
    <s v="BAB52484.1"/>
    <x v="1098"/>
    <s v="mll6146"/>
    <x v="0"/>
    <x v="0"/>
    <x v="111"/>
    <x v="111"/>
    <x v="0"/>
  </r>
  <r>
    <n v="9659"/>
    <x v="0"/>
    <x v="0"/>
    <x v="0"/>
    <x v="0"/>
    <x v="0"/>
    <x v="0"/>
    <x v="0"/>
    <n v="4973079"/>
    <n v="4973747"/>
    <x v="1"/>
    <m/>
    <x v="0"/>
    <s v="mll8754"/>
    <x v="0"/>
    <x v="0"/>
    <x v="47"/>
    <x v="0"/>
    <x v="0"/>
  </r>
  <r>
    <n v="9660"/>
    <x v="1"/>
    <x v="1"/>
    <x v="0"/>
    <x v="0"/>
    <x v="0"/>
    <x v="0"/>
    <x v="0"/>
    <n v="4973079"/>
    <n v="4973747"/>
    <x v="1"/>
    <s v="BAB52485.1"/>
    <x v="0"/>
    <s v="mll8754"/>
    <x v="0"/>
    <x v="0"/>
    <x v="47"/>
    <x v="48"/>
    <x v="0"/>
  </r>
  <r>
    <n v="9661"/>
    <x v="0"/>
    <x v="0"/>
    <x v="0"/>
    <x v="0"/>
    <x v="0"/>
    <x v="0"/>
    <x v="0"/>
    <n v="4973557"/>
    <n v="4973817"/>
    <x v="1"/>
    <m/>
    <x v="0"/>
    <s v="msl6147"/>
    <x v="0"/>
    <x v="0"/>
    <x v="32"/>
    <x v="0"/>
    <x v="0"/>
  </r>
  <r>
    <n v="9662"/>
    <x v="1"/>
    <x v="1"/>
    <x v="0"/>
    <x v="0"/>
    <x v="0"/>
    <x v="0"/>
    <x v="0"/>
    <n v="4973557"/>
    <n v="4973817"/>
    <x v="1"/>
    <s v="BAB52486.1"/>
    <x v="1098"/>
    <s v="msl6147"/>
    <x v="0"/>
    <x v="0"/>
    <x v="32"/>
    <x v="33"/>
    <x v="0"/>
  </r>
  <r>
    <n v="9663"/>
    <x v="0"/>
    <x v="0"/>
    <x v="0"/>
    <x v="0"/>
    <x v="0"/>
    <x v="0"/>
    <x v="0"/>
    <n v="4975087"/>
    <n v="4975383"/>
    <x v="0"/>
    <m/>
    <x v="0"/>
    <s v="msr6149"/>
    <x v="0"/>
    <x v="0"/>
    <x v="249"/>
    <x v="0"/>
    <x v="0"/>
  </r>
  <r>
    <n v="9664"/>
    <x v="1"/>
    <x v="1"/>
    <x v="0"/>
    <x v="0"/>
    <x v="0"/>
    <x v="0"/>
    <x v="0"/>
    <n v="4975087"/>
    <n v="4975383"/>
    <x v="0"/>
    <s v="BAB52487.1"/>
    <x v="1098"/>
    <s v="msr6149"/>
    <x v="0"/>
    <x v="0"/>
    <x v="249"/>
    <x v="246"/>
    <x v="0"/>
  </r>
  <r>
    <n v="9665"/>
    <x v="0"/>
    <x v="0"/>
    <x v="0"/>
    <x v="0"/>
    <x v="0"/>
    <x v="0"/>
    <x v="0"/>
    <n v="4975380"/>
    <n v="4976240"/>
    <x v="0"/>
    <m/>
    <x v="0"/>
    <s v="mlr6150"/>
    <x v="0"/>
    <x v="0"/>
    <x v="130"/>
    <x v="0"/>
    <x v="0"/>
  </r>
  <r>
    <n v="9666"/>
    <x v="1"/>
    <x v="1"/>
    <x v="0"/>
    <x v="0"/>
    <x v="0"/>
    <x v="0"/>
    <x v="0"/>
    <n v="4975380"/>
    <n v="4976240"/>
    <x v="0"/>
    <s v="BAB52488.1"/>
    <x v="1098"/>
    <s v="mlr6150"/>
    <x v="0"/>
    <x v="0"/>
    <x v="130"/>
    <x v="130"/>
    <x v="0"/>
  </r>
  <r>
    <n v="9667"/>
    <x v="0"/>
    <x v="0"/>
    <x v="0"/>
    <x v="0"/>
    <x v="0"/>
    <x v="0"/>
    <x v="0"/>
    <n v="4976739"/>
    <n v="4977161"/>
    <x v="1"/>
    <m/>
    <x v="0"/>
    <s v="mll6151"/>
    <x v="0"/>
    <x v="0"/>
    <x v="571"/>
    <x v="0"/>
    <x v="0"/>
  </r>
  <r>
    <n v="9668"/>
    <x v="1"/>
    <x v="1"/>
    <x v="0"/>
    <x v="0"/>
    <x v="0"/>
    <x v="0"/>
    <x v="0"/>
    <n v="4976739"/>
    <n v="4977161"/>
    <x v="1"/>
    <s v="BAB52489.1"/>
    <x v="1098"/>
    <s v="mll6151"/>
    <x v="0"/>
    <x v="0"/>
    <x v="571"/>
    <x v="564"/>
    <x v="0"/>
  </r>
  <r>
    <n v="9669"/>
    <x v="0"/>
    <x v="0"/>
    <x v="0"/>
    <x v="0"/>
    <x v="0"/>
    <x v="0"/>
    <x v="0"/>
    <n v="4977277"/>
    <n v="4977474"/>
    <x v="1"/>
    <m/>
    <x v="0"/>
    <s v="msl8688"/>
    <x v="0"/>
    <x v="0"/>
    <x v="195"/>
    <x v="0"/>
    <x v="0"/>
  </r>
  <r>
    <n v="9670"/>
    <x v="1"/>
    <x v="1"/>
    <x v="0"/>
    <x v="0"/>
    <x v="0"/>
    <x v="0"/>
    <x v="0"/>
    <n v="4977277"/>
    <n v="4977474"/>
    <x v="1"/>
    <s v="BAB52490.1"/>
    <x v="0"/>
    <s v="msl8688"/>
    <x v="0"/>
    <x v="0"/>
    <x v="195"/>
    <x v="192"/>
    <x v="0"/>
  </r>
  <r>
    <n v="9671"/>
    <x v="0"/>
    <x v="0"/>
    <x v="0"/>
    <x v="0"/>
    <x v="0"/>
    <x v="0"/>
    <x v="0"/>
    <n v="4977408"/>
    <n v="4977521"/>
    <x v="1"/>
    <m/>
    <x v="0"/>
    <s v="msl6152"/>
    <x v="0"/>
    <x v="0"/>
    <x v="797"/>
    <x v="0"/>
    <x v="0"/>
  </r>
  <r>
    <n v="9672"/>
    <x v="1"/>
    <x v="1"/>
    <x v="0"/>
    <x v="0"/>
    <x v="0"/>
    <x v="0"/>
    <x v="0"/>
    <n v="4977408"/>
    <n v="4977521"/>
    <x v="1"/>
    <s v="BAB52491.1"/>
    <x v="0"/>
    <s v="msl6152"/>
    <x v="0"/>
    <x v="0"/>
    <x v="797"/>
    <x v="787"/>
    <x v="0"/>
  </r>
  <r>
    <n v="9673"/>
    <x v="0"/>
    <x v="0"/>
    <x v="0"/>
    <x v="0"/>
    <x v="0"/>
    <x v="0"/>
    <x v="0"/>
    <n v="4977512"/>
    <n v="4977823"/>
    <x v="1"/>
    <m/>
    <x v="0"/>
    <s v="mll6153"/>
    <x v="0"/>
    <x v="0"/>
    <x v="454"/>
    <x v="0"/>
    <x v="0"/>
  </r>
  <r>
    <n v="9674"/>
    <x v="1"/>
    <x v="1"/>
    <x v="0"/>
    <x v="0"/>
    <x v="0"/>
    <x v="0"/>
    <x v="0"/>
    <n v="4977512"/>
    <n v="4977823"/>
    <x v="1"/>
    <s v="BAB52492.1"/>
    <x v="1595"/>
    <s v="mll6153"/>
    <x v="0"/>
    <x v="0"/>
    <x v="454"/>
    <x v="449"/>
    <x v="0"/>
  </r>
  <r>
    <n v="9675"/>
    <x v="0"/>
    <x v="0"/>
    <x v="0"/>
    <x v="0"/>
    <x v="0"/>
    <x v="0"/>
    <x v="0"/>
    <n v="4978428"/>
    <n v="4979390"/>
    <x v="0"/>
    <m/>
    <x v="0"/>
    <s v="mlr6154"/>
    <x v="0"/>
    <x v="0"/>
    <x v="421"/>
    <x v="0"/>
    <x v="0"/>
  </r>
  <r>
    <n v="9676"/>
    <x v="1"/>
    <x v="1"/>
    <x v="0"/>
    <x v="0"/>
    <x v="0"/>
    <x v="0"/>
    <x v="0"/>
    <n v="4978428"/>
    <n v="4979390"/>
    <x v="0"/>
    <s v="BAB52493.1"/>
    <x v="1666"/>
    <s v="mlr6154"/>
    <x v="0"/>
    <x v="0"/>
    <x v="421"/>
    <x v="416"/>
    <x v="0"/>
  </r>
  <r>
    <n v="9677"/>
    <x v="0"/>
    <x v="0"/>
    <x v="0"/>
    <x v="0"/>
    <x v="0"/>
    <x v="0"/>
    <x v="0"/>
    <n v="4979387"/>
    <n v="4980016"/>
    <x v="0"/>
    <m/>
    <x v="0"/>
    <s v="mlr6156"/>
    <x v="0"/>
    <x v="0"/>
    <x v="159"/>
    <x v="0"/>
    <x v="0"/>
  </r>
  <r>
    <n v="9678"/>
    <x v="1"/>
    <x v="1"/>
    <x v="0"/>
    <x v="0"/>
    <x v="0"/>
    <x v="0"/>
    <x v="0"/>
    <n v="4979387"/>
    <n v="4980016"/>
    <x v="0"/>
    <s v="BAB52494.1"/>
    <x v="0"/>
    <s v="mlr6156"/>
    <x v="0"/>
    <x v="0"/>
    <x v="159"/>
    <x v="159"/>
    <x v="0"/>
  </r>
  <r>
    <n v="9679"/>
    <x v="0"/>
    <x v="0"/>
    <x v="0"/>
    <x v="0"/>
    <x v="0"/>
    <x v="0"/>
    <x v="0"/>
    <n v="4980044"/>
    <n v="4981825"/>
    <x v="0"/>
    <m/>
    <x v="0"/>
    <s v="mlr6157"/>
    <x v="0"/>
    <x v="0"/>
    <x v="164"/>
    <x v="0"/>
    <x v="0"/>
  </r>
  <r>
    <n v="9680"/>
    <x v="1"/>
    <x v="1"/>
    <x v="0"/>
    <x v="0"/>
    <x v="0"/>
    <x v="0"/>
    <x v="0"/>
    <n v="4980044"/>
    <n v="4981825"/>
    <x v="0"/>
    <s v="BAB52495.1"/>
    <x v="0"/>
    <s v="mlr6157"/>
    <x v="0"/>
    <x v="0"/>
    <x v="164"/>
    <x v="163"/>
    <x v="0"/>
  </r>
  <r>
    <n v="9681"/>
    <x v="0"/>
    <x v="0"/>
    <x v="0"/>
    <x v="0"/>
    <x v="0"/>
    <x v="0"/>
    <x v="0"/>
    <n v="4982070"/>
    <n v="4983044"/>
    <x v="0"/>
    <m/>
    <x v="0"/>
    <s v="mlr6158"/>
    <x v="0"/>
    <x v="0"/>
    <x v="212"/>
    <x v="0"/>
    <x v="0"/>
  </r>
  <r>
    <n v="9682"/>
    <x v="1"/>
    <x v="1"/>
    <x v="0"/>
    <x v="0"/>
    <x v="0"/>
    <x v="0"/>
    <x v="0"/>
    <n v="4982070"/>
    <n v="4983044"/>
    <x v="0"/>
    <s v="BAB52496.1"/>
    <x v="0"/>
    <s v="mlr6158"/>
    <x v="0"/>
    <x v="0"/>
    <x v="212"/>
    <x v="209"/>
    <x v="0"/>
  </r>
  <r>
    <n v="9683"/>
    <x v="0"/>
    <x v="0"/>
    <x v="0"/>
    <x v="0"/>
    <x v="0"/>
    <x v="0"/>
    <x v="0"/>
    <n v="4983461"/>
    <n v="4984642"/>
    <x v="0"/>
    <m/>
    <x v="0"/>
    <s v="mlr6159"/>
    <x v="0"/>
    <x v="0"/>
    <x v="485"/>
    <x v="0"/>
    <x v="0"/>
  </r>
  <r>
    <n v="9684"/>
    <x v="1"/>
    <x v="1"/>
    <x v="0"/>
    <x v="0"/>
    <x v="0"/>
    <x v="0"/>
    <x v="0"/>
    <n v="4983461"/>
    <n v="4984642"/>
    <x v="0"/>
    <s v="BAB52497.1"/>
    <x v="28"/>
    <s v="mlr6159"/>
    <x v="0"/>
    <x v="0"/>
    <x v="485"/>
    <x v="479"/>
    <x v="0"/>
  </r>
  <r>
    <n v="9685"/>
    <x v="0"/>
    <x v="0"/>
    <x v="0"/>
    <x v="0"/>
    <x v="0"/>
    <x v="0"/>
    <x v="0"/>
    <n v="4985015"/>
    <n v="4985620"/>
    <x v="0"/>
    <m/>
    <x v="0"/>
    <s v="mlr6161"/>
    <x v="0"/>
    <x v="0"/>
    <x v="90"/>
    <x v="0"/>
    <x v="0"/>
  </r>
  <r>
    <n v="9686"/>
    <x v="1"/>
    <x v="1"/>
    <x v="0"/>
    <x v="0"/>
    <x v="0"/>
    <x v="0"/>
    <x v="0"/>
    <n v="4985015"/>
    <n v="4985620"/>
    <x v="0"/>
    <s v="BAB52498.1"/>
    <x v="1667"/>
    <s v="mlr6161"/>
    <x v="0"/>
    <x v="0"/>
    <x v="90"/>
    <x v="91"/>
    <x v="0"/>
  </r>
  <r>
    <n v="9687"/>
    <x v="0"/>
    <x v="0"/>
    <x v="0"/>
    <x v="0"/>
    <x v="0"/>
    <x v="0"/>
    <x v="0"/>
    <n v="4986741"/>
    <n v="4987463"/>
    <x v="0"/>
    <m/>
    <x v="0"/>
    <s v="mlr8755"/>
    <x v="0"/>
    <x v="0"/>
    <x v="551"/>
    <x v="0"/>
    <x v="0"/>
  </r>
  <r>
    <n v="9688"/>
    <x v="1"/>
    <x v="1"/>
    <x v="0"/>
    <x v="0"/>
    <x v="0"/>
    <x v="0"/>
    <x v="0"/>
    <n v="4986741"/>
    <n v="4987463"/>
    <x v="0"/>
    <s v="BAB52499.1"/>
    <x v="1668"/>
    <s v="mlr8755"/>
    <x v="0"/>
    <x v="0"/>
    <x v="551"/>
    <x v="544"/>
    <x v="0"/>
  </r>
  <r>
    <n v="9689"/>
    <x v="0"/>
    <x v="0"/>
    <x v="0"/>
    <x v="0"/>
    <x v="0"/>
    <x v="0"/>
    <x v="0"/>
    <n v="4987591"/>
    <n v="4988865"/>
    <x v="0"/>
    <m/>
    <x v="0"/>
    <s v="mlr6163"/>
    <x v="0"/>
    <x v="0"/>
    <x v="204"/>
    <x v="0"/>
    <x v="0"/>
  </r>
  <r>
    <n v="9690"/>
    <x v="1"/>
    <x v="1"/>
    <x v="0"/>
    <x v="0"/>
    <x v="0"/>
    <x v="0"/>
    <x v="0"/>
    <n v="4987591"/>
    <n v="4988865"/>
    <x v="0"/>
    <s v="BAB52500.1"/>
    <x v="1669"/>
    <s v="mlr6163"/>
    <x v="0"/>
    <x v="0"/>
    <x v="204"/>
    <x v="201"/>
    <x v="0"/>
  </r>
  <r>
    <n v="9691"/>
    <x v="0"/>
    <x v="0"/>
    <x v="0"/>
    <x v="0"/>
    <x v="0"/>
    <x v="0"/>
    <x v="0"/>
    <n v="4988915"/>
    <n v="4989937"/>
    <x v="0"/>
    <m/>
    <x v="0"/>
    <s v="mlr6164"/>
    <x v="0"/>
    <x v="0"/>
    <x v="141"/>
    <x v="0"/>
    <x v="0"/>
  </r>
  <r>
    <n v="9692"/>
    <x v="1"/>
    <x v="1"/>
    <x v="0"/>
    <x v="0"/>
    <x v="0"/>
    <x v="0"/>
    <x v="0"/>
    <n v="4988915"/>
    <n v="4989937"/>
    <x v="0"/>
    <s v="BAB52501.1"/>
    <x v="1670"/>
    <s v="mlr6164"/>
    <x v="0"/>
    <x v="0"/>
    <x v="141"/>
    <x v="141"/>
    <x v="0"/>
  </r>
  <r>
    <n v="9693"/>
    <x v="0"/>
    <x v="0"/>
    <x v="0"/>
    <x v="0"/>
    <x v="0"/>
    <x v="0"/>
    <x v="0"/>
    <n v="4989941"/>
    <n v="4990729"/>
    <x v="0"/>
    <m/>
    <x v="0"/>
    <s v="mlr6166"/>
    <x v="0"/>
    <x v="0"/>
    <x v="296"/>
    <x v="0"/>
    <x v="0"/>
  </r>
  <r>
    <n v="9694"/>
    <x v="1"/>
    <x v="1"/>
    <x v="0"/>
    <x v="0"/>
    <x v="0"/>
    <x v="0"/>
    <x v="0"/>
    <n v="4989941"/>
    <n v="4990729"/>
    <x v="0"/>
    <s v="BAB52502.1"/>
    <x v="1671"/>
    <s v="mlr6166"/>
    <x v="0"/>
    <x v="0"/>
    <x v="296"/>
    <x v="291"/>
    <x v="0"/>
  </r>
  <r>
    <n v="9695"/>
    <x v="0"/>
    <x v="0"/>
    <x v="0"/>
    <x v="0"/>
    <x v="0"/>
    <x v="0"/>
    <x v="0"/>
    <n v="4991033"/>
    <n v="4993054"/>
    <x v="0"/>
    <m/>
    <x v="0"/>
    <s v="mlr6171"/>
    <x v="0"/>
    <x v="0"/>
    <x v="798"/>
    <x v="0"/>
    <x v="0"/>
  </r>
  <r>
    <n v="9696"/>
    <x v="1"/>
    <x v="1"/>
    <x v="0"/>
    <x v="0"/>
    <x v="0"/>
    <x v="0"/>
    <x v="0"/>
    <n v="4991033"/>
    <n v="4993054"/>
    <x v="0"/>
    <s v="BAB52503.1"/>
    <x v="1672"/>
    <s v="mlr6171"/>
    <x v="0"/>
    <x v="0"/>
    <x v="798"/>
    <x v="788"/>
    <x v="0"/>
  </r>
  <r>
    <n v="9697"/>
    <x v="0"/>
    <x v="0"/>
    <x v="0"/>
    <x v="0"/>
    <x v="0"/>
    <x v="0"/>
    <x v="0"/>
    <n v="4993172"/>
    <n v="4993282"/>
    <x v="0"/>
    <m/>
    <x v="0"/>
    <s v="msr8743"/>
    <x v="0"/>
    <x v="0"/>
    <x v="508"/>
    <x v="0"/>
    <x v="0"/>
  </r>
  <r>
    <n v="9698"/>
    <x v="1"/>
    <x v="1"/>
    <x v="0"/>
    <x v="0"/>
    <x v="0"/>
    <x v="0"/>
    <x v="0"/>
    <n v="4993172"/>
    <n v="4993282"/>
    <x v="0"/>
    <s v="BAB52504.1"/>
    <x v="0"/>
    <s v="msr8743"/>
    <x v="0"/>
    <x v="0"/>
    <x v="508"/>
    <x v="502"/>
    <x v="0"/>
  </r>
  <r>
    <n v="9699"/>
    <x v="0"/>
    <x v="0"/>
    <x v="0"/>
    <x v="0"/>
    <x v="0"/>
    <x v="0"/>
    <x v="0"/>
    <n v="4993510"/>
    <n v="4993743"/>
    <x v="1"/>
    <m/>
    <x v="0"/>
    <s v="msl6173"/>
    <x v="0"/>
    <x v="0"/>
    <x v="39"/>
    <x v="0"/>
    <x v="0"/>
  </r>
  <r>
    <n v="9700"/>
    <x v="1"/>
    <x v="1"/>
    <x v="0"/>
    <x v="0"/>
    <x v="0"/>
    <x v="0"/>
    <x v="0"/>
    <n v="4993510"/>
    <n v="4993743"/>
    <x v="1"/>
    <s v="BAB52505.1"/>
    <x v="0"/>
    <s v="msl6173"/>
    <x v="0"/>
    <x v="0"/>
    <x v="39"/>
    <x v="40"/>
    <x v="0"/>
  </r>
  <r>
    <n v="9701"/>
    <x v="0"/>
    <x v="0"/>
    <x v="0"/>
    <x v="0"/>
    <x v="0"/>
    <x v="0"/>
    <x v="0"/>
    <n v="4993981"/>
    <n v="4995450"/>
    <x v="0"/>
    <m/>
    <x v="0"/>
    <s v="mlr6174"/>
    <x v="0"/>
    <x v="0"/>
    <x v="699"/>
    <x v="0"/>
    <x v="0"/>
  </r>
  <r>
    <n v="9702"/>
    <x v="1"/>
    <x v="1"/>
    <x v="0"/>
    <x v="0"/>
    <x v="0"/>
    <x v="0"/>
    <x v="0"/>
    <n v="4993981"/>
    <n v="4995450"/>
    <x v="0"/>
    <s v="BAB52506.1"/>
    <x v="3"/>
    <s v="mlr6174"/>
    <x v="0"/>
    <x v="0"/>
    <x v="699"/>
    <x v="689"/>
    <x v="0"/>
  </r>
  <r>
    <n v="9703"/>
    <x v="0"/>
    <x v="0"/>
    <x v="0"/>
    <x v="0"/>
    <x v="0"/>
    <x v="0"/>
    <x v="0"/>
    <n v="4995727"/>
    <n v="4995966"/>
    <x v="0"/>
    <m/>
    <x v="0"/>
    <s v="msr8756"/>
    <x v="0"/>
    <x v="0"/>
    <x v="101"/>
    <x v="0"/>
    <x v="0"/>
  </r>
  <r>
    <n v="9704"/>
    <x v="1"/>
    <x v="1"/>
    <x v="0"/>
    <x v="0"/>
    <x v="0"/>
    <x v="0"/>
    <x v="0"/>
    <n v="4995727"/>
    <n v="4995966"/>
    <x v="0"/>
    <s v="BAB52507.1"/>
    <x v="0"/>
    <s v="msr8756"/>
    <x v="0"/>
    <x v="0"/>
    <x v="101"/>
    <x v="102"/>
    <x v="0"/>
  </r>
  <r>
    <n v="9705"/>
    <x v="0"/>
    <x v="0"/>
    <x v="0"/>
    <x v="0"/>
    <x v="0"/>
    <x v="0"/>
    <x v="0"/>
    <n v="4995963"/>
    <n v="4996622"/>
    <x v="0"/>
    <m/>
    <x v="0"/>
    <s v="mlr6175"/>
    <x v="0"/>
    <x v="0"/>
    <x v="523"/>
    <x v="0"/>
    <x v="0"/>
  </r>
  <r>
    <n v="9706"/>
    <x v="1"/>
    <x v="1"/>
    <x v="0"/>
    <x v="0"/>
    <x v="0"/>
    <x v="0"/>
    <x v="0"/>
    <n v="4995963"/>
    <n v="4996622"/>
    <x v="0"/>
    <s v="BAB52508.1"/>
    <x v="1673"/>
    <s v="mlr6175"/>
    <x v="0"/>
    <x v="0"/>
    <x v="523"/>
    <x v="517"/>
    <x v="0"/>
  </r>
  <r>
    <n v="9707"/>
    <x v="0"/>
    <x v="0"/>
    <x v="0"/>
    <x v="0"/>
    <x v="0"/>
    <x v="0"/>
    <x v="0"/>
    <n v="4996968"/>
    <n v="4997087"/>
    <x v="0"/>
    <m/>
    <x v="0"/>
    <s v="msr8689"/>
    <x v="0"/>
    <x v="0"/>
    <x v="478"/>
    <x v="0"/>
    <x v="0"/>
  </r>
  <r>
    <n v="9708"/>
    <x v="1"/>
    <x v="1"/>
    <x v="0"/>
    <x v="0"/>
    <x v="0"/>
    <x v="0"/>
    <x v="0"/>
    <n v="4996968"/>
    <n v="4997087"/>
    <x v="0"/>
    <s v="BAB52509.1"/>
    <x v="0"/>
    <s v="msr8689"/>
    <x v="0"/>
    <x v="0"/>
    <x v="478"/>
    <x v="472"/>
    <x v="0"/>
  </r>
  <r>
    <n v="9709"/>
    <x v="0"/>
    <x v="0"/>
    <x v="0"/>
    <x v="0"/>
    <x v="0"/>
    <x v="0"/>
    <x v="0"/>
    <n v="4997112"/>
    <n v="4997735"/>
    <x v="0"/>
    <m/>
    <x v="0"/>
    <s v="mlr6176"/>
    <x v="0"/>
    <x v="0"/>
    <x v="366"/>
    <x v="0"/>
    <x v="0"/>
  </r>
  <r>
    <n v="9710"/>
    <x v="1"/>
    <x v="1"/>
    <x v="0"/>
    <x v="0"/>
    <x v="0"/>
    <x v="0"/>
    <x v="0"/>
    <n v="4997112"/>
    <n v="4997735"/>
    <x v="0"/>
    <s v="BAB52510.1"/>
    <x v="3"/>
    <s v="mlr6176"/>
    <x v="0"/>
    <x v="0"/>
    <x v="366"/>
    <x v="361"/>
    <x v="0"/>
  </r>
  <r>
    <n v="9711"/>
    <x v="0"/>
    <x v="0"/>
    <x v="0"/>
    <x v="0"/>
    <x v="0"/>
    <x v="0"/>
    <x v="0"/>
    <n v="4997763"/>
    <n v="4998413"/>
    <x v="0"/>
    <m/>
    <x v="0"/>
    <s v="mlr6177"/>
    <x v="0"/>
    <x v="0"/>
    <x v="9"/>
    <x v="0"/>
    <x v="0"/>
  </r>
  <r>
    <n v="9712"/>
    <x v="1"/>
    <x v="1"/>
    <x v="0"/>
    <x v="0"/>
    <x v="0"/>
    <x v="0"/>
    <x v="0"/>
    <n v="4997763"/>
    <n v="4998413"/>
    <x v="0"/>
    <s v="BAB52511.1"/>
    <x v="0"/>
    <s v="mlr6177"/>
    <x v="0"/>
    <x v="0"/>
    <x v="9"/>
    <x v="10"/>
    <x v="0"/>
  </r>
  <r>
    <n v="9713"/>
    <x v="0"/>
    <x v="0"/>
    <x v="0"/>
    <x v="0"/>
    <x v="0"/>
    <x v="0"/>
    <x v="0"/>
    <n v="4998587"/>
    <n v="4999489"/>
    <x v="0"/>
    <m/>
    <x v="0"/>
    <s v="mlr6178"/>
    <x v="0"/>
    <x v="0"/>
    <x v="323"/>
    <x v="0"/>
    <x v="0"/>
  </r>
  <r>
    <n v="9714"/>
    <x v="1"/>
    <x v="1"/>
    <x v="0"/>
    <x v="0"/>
    <x v="0"/>
    <x v="0"/>
    <x v="0"/>
    <n v="4998587"/>
    <n v="4999489"/>
    <x v="0"/>
    <s v="BAB52512.1"/>
    <x v="0"/>
    <s v="mlr6178"/>
    <x v="0"/>
    <x v="0"/>
    <x v="323"/>
    <x v="318"/>
    <x v="0"/>
  </r>
  <r>
    <n v="9715"/>
    <x v="0"/>
    <x v="0"/>
    <x v="0"/>
    <x v="0"/>
    <x v="0"/>
    <x v="0"/>
    <x v="0"/>
    <n v="4999504"/>
    <n v="5000448"/>
    <x v="1"/>
    <m/>
    <x v="0"/>
    <s v="mll6179"/>
    <x v="0"/>
    <x v="0"/>
    <x v="22"/>
    <x v="0"/>
    <x v="0"/>
  </r>
  <r>
    <n v="9716"/>
    <x v="1"/>
    <x v="1"/>
    <x v="0"/>
    <x v="0"/>
    <x v="0"/>
    <x v="0"/>
    <x v="0"/>
    <n v="4999504"/>
    <n v="5000448"/>
    <x v="1"/>
    <s v="BAB52513.1"/>
    <x v="1674"/>
    <s v="mll6179"/>
    <x v="0"/>
    <x v="0"/>
    <x v="22"/>
    <x v="23"/>
    <x v="0"/>
  </r>
  <r>
    <n v="9717"/>
    <x v="0"/>
    <x v="0"/>
    <x v="0"/>
    <x v="0"/>
    <x v="0"/>
    <x v="0"/>
    <x v="0"/>
    <n v="5001165"/>
    <n v="5002286"/>
    <x v="0"/>
    <m/>
    <x v="0"/>
    <s v="mlr8757"/>
    <x v="0"/>
    <x v="0"/>
    <x v="446"/>
    <x v="0"/>
    <x v="0"/>
  </r>
  <r>
    <n v="9718"/>
    <x v="1"/>
    <x v="1"/>
    <x v="0"/>
    <x v="0"/>
    <x v="0"/>
    <x v="0"/>
    <x v="0"/>
    <n v="5001165"/>
    <n v="5002286"/>
    <x v="0"/>
    <s v="BAB52514.1"/>
    <x v="1675"/>
    <s v="mlr8757"/>
    <x v="0"/>
    <x v="0"/>
    <x v="446"/>
    <x v="441"/>
    <x v="0"/>
  </r>
  <r>
    <n v="9719"/>
    <x v="0"/>
    <x v="0"/>
    <x v="0"/>
    <x v="0"/>
    <x v="0"/>
    <x v="0"/>
    <x v="0"/>
    <n v="5002521"/>
    <n v="5003426"/>
    <x v="0"/>
    <m/>
    <x v="0"/>
    <s v="mlr6182"/>
    <x v="0"/>
    <x v="0"/>
    <x v="81"/>
    <x v="0"/>
    <x v="0"/>
  </r>
  <r>
    <n v="9720"/>
    <x v="1"/>
    <x v="1"/>
    <x v="0"/>
    <x v="0"/>
    <x v="0"/>
    <x v="0"/>
    <x v="0"/>
    <n v="5002521"/>
    <n v="5003426"/>
    <x v="0"/>
    <s v="BAB52515.1"/>
    <x v="1674"/>
    <s v="mlr6182"/>
    <x v="0"/>
    <x v="0"/>
    <x v="81"/>
    <x v="82"/>
    <x v="0"/>
  </r>
  <r>
    <n v="9721"/>
    <x v="0"/>
    <x v="0"/>
    <x v="0"/>
    <x v="0"/>
    <x v="0"/>
    <x v="0"/>
    <x v="0"/>
    <n v="5004175"/>
    <n v="5005602"/>
    <x v="1"/>
    <m/>
    <x v="0"/>
    <s v="mll6183"/>
    <x v="0"/>
    <x v="0"/>
    <x v="150"/>
    <x v="0"/>
    <x v="0"/>
  </r>
  <r>
    <n v="9722"/>
    <x v="1"/>
    <x v="1"/>
    <x v="0"/>
    <x v="0"/>
    <x v="0"/>
    <x v="0"/>
    <x v="0"/>
    <n v="5004175"/>
    <n v="5005602"/>
    <x v="1"/>
    <s v="BAB52516.1"/>
    <x v="0"/>
    <s v="mll6183"/>
    <x v="0"/>
    <x v="0"/>
    <x v="150"/>
    <x v="150"/>
    <x v="0"/>
  </r>
  <r>
    <n v="9723"/>
    <x v="0"/>
    <x v="0"/>
    <x v="0"/>
    <x v="0"/>
    <x v="0"/>
    <x v="0"/>
    <x v="0"/>
    <n v="5006746"/>
    <n v="5007000"/>
    <x v="0"/>
    <m/>
    <x v="0"/>
    <s v="msr6184"/>
    <x v="0"/>
    <x v="0"/>
    <x v="57"/>
    <x v="0"/>
    <x v="0"/>
  </r>
  <r>
    <n v="9724"/>
    <x v="1"/>
    <x v="1"/>
    <x v="0"/>
    <x v="0"/>
    <x v="0"/>
    <x v="0"/>
    <x v="0"/>
    <n v="5006746"/>
    <n v="5007000"/>
    <x v="0"/>
    <s v="BAB52517.1"/>
    <x v="0"/>
    <s v="msr6184"/>
    <x v="0"/>
    <x v="0"/>
    <x v="57"/>
    <x v="58"/>
    <x v="0"/>
  </r>
  <r>
    <n v="9725"/>
    <x v="0"/>
    <x v="0"/>
    <x v="0"/>
    <x v="0"/>
    <x v="0"/>
    <x v="0"/>
    <x v="0"/>
    <n v="5007531"/>
    <n v="5007854"/>
    <x v="0"/>
    <m/>
    <x v="0"/>
    <s v="mlr6185"/>
    <x v="0"/>
    <x v="0"/>
    <x v="20"/>
    <x v="0"/>
    <x v="0"/>
  </r>
  <r>
    <n v="9726"/>
    <x v="1"/>
    <x v="1"/>
    <x v="0"/>
    <x v="0"/>
    <x v="0"/>
    <x v="0"/>
    <x v="0"/>
    <n v="5007531"/>
    <n v="5007854"/>
    <x v="0"/>
    <s v="BAB52518.1"/>
    <x v="0"/>
    <s v="mlr6185"/>
    <x v="0"/>
    <x v="0"/>
    <x v="20"/>
    <x v="21"/>
    <x v="0"/>
  </r>
  <r>
    <n v="9727"/>
    <x v="0"/>
    <x v="0"/>
    <x v="0"/>
    <x v="0"/>
    <x v="0"/>
    <x v="0"/>
    <x v="0"/>
    <n v="5008017"/>
    <n v="5008286"/>
    <x v="0"/>
    <m/>
    <x v="0"/>
    <s v="msr6186"/>
    <x v="0"/>
    <x v="0"/>
    <x v="42"/>
    <x v="0"/>
    <x v="0"/>
  </r>
  <r>
    <n v="9728"/>
    <x v="1"/>
    <x v="1"/>
    <x v="0"/>
    <x v="0"/>
    <x v="0"/>
    <x v="0"/>
    <x v="0"/>
    <n v="5008017"/>
    <n v="5008286"/>
    <x v="0"/>
    <s v="BAB52519.1"/>
    <x v="0"/>
    <s v="msr6186"/>
    <x v="0"/>
    <x v="0"/>
    <x v="42"/>
    <x v="43"/>
    <x v="0"/>
  </r>
  <r>
    <n v="9729"/>
    <x v="0"/>
    <x v="0"/>
    <x v="0"/>
    <x v="0"/>
    <x v="0"/>
    <x v="0"/>
    <x v="0"/>
    <n v="5008283"/>
    <n v="5008831"/>
    <x v="0"/>
    <m/>
    <x v="0"/>
    <s v="mlr6188"/>
    <x v="0"/>
    <x v="0"/>
    <x v="52"/>
    <x v="0"/>
    <x v="0"/>
  </r>
  <r>
    <n v="9730"/>
    <x v="1"/>
    <x v="1"/>
    <x v="0"/>
    <x v="0"/>
    <x v="0"/>
    <x v="0"/>
    <x v="0"/>
    <n v="5008283"/>
    <n v="5008831"/>
    <x v="0"/>
    <s v="BAB52520.1"/>
    <x v="1676"/>
    <s v="mlr6188"/>
    <x v="0"/>
    <x v="0"/>
    <x v="52"/>
    <x v="53"/>
    <x v="0"/>
  </r>
  <r>
    <n v="9731"/>
    <x v="0"/>
    <x v="0"/>
    <x v="0"/>
    <x v="0"/>
    <x v="0"/>
    <x v="0"/>
    <x v="0"/>
    <n v="5008819"/>
    <n v="5009502"/>
    <x v="0"/>
    <m/>
    <x v="0"/>
    <s v="mlr6189"/>
    <x v="0"/>
    <x v="0"/>
    <x v="294"/>
    <x v="0"/>
    <x v="0"/>
  </r>
  <r>
    <n v="9732"/>
    <x v="1"/>
    <x v="1"/>
    <x v="0"/>
    <x v="0"/>
    <x v="0"/>
    <x v="0"/>
    <x v="0"/>
    <n v="5008819"/>
    <n v="5009502"/>
    <x v="0"/>
    <s v="BAB52521.1"/>
    <x v="0"/>
    <s v="mlr6189"/>
    <x v="0"/>
    <x v="0"/>
    <x v="294"/>
    <x v="290"/>
    <x v="0"/>
  </r>
  <r>
    <n v="9733"/>
    <x v="0"/>
    <x v="0"/>
    <x v="0"/>
    <x v="0"/>
    <x v="0"/>
    <x v="0"/>
    <x v="0"/>
    <n v="5009628"/>
    <n v="5010773"/>
    <x v="0"/>
    <m/>
    <x v="0"/>
    <s v="mlr6190"/>
    <x v="0"/>
    <x v="0"/>
    <x v="630"/>
    <x v="0"/>
    <x v="0"/>
  </r>
  <r>
    <n v="9734"/>
    <x v="1"/>
    <x v="1"/>
    <x v="0"/>
    <x v="0"/>
    <x v="0"/>
    <x v="0"/>
    <x v="0"/>
    <n v="5009628"/>
    <n v="5010773"/>
    <x v="0"/>
    <s v="BAB52522.1"/>
    <x v="1098"/>
    <s v="mlr6190"/>
    <x v="0"/>
    <x v="0"/>
    <x v="630"/>
    <x v="623"/>
    <x v="0"/>
  </r>
  <r>
    <n v="9735"/>
    <x v="0"/>
    <x v="0"/>
    <x v="0"/>
    <x v="0"/>
    <x v="0"/>
    <x v="0"/>
    <x v="0"/>
    <n v="5011308"/>
    <n v="5013278"/>
    <x v="0"/>
    <m/>
    <x v="0"/>
    <s v="mlr6191"/>
    <x v="0"/>
    <x v="0"/>
    <x v="799"/>
    <x v="0"/>
    <x v="0"/>
  </r>
  <r>
    <n v="9736"/>
    <x v="1"/>
    <x v="1"/>
    <x v="0"/>
    <x v="0"/>
    <x v="0"/>
    <x v="0"/>
    <x v="0"/>
    <n v="5011308"/>
    <n v="5013278"/>
    <x v="0"/>
    <s v="BAB52523.1"/>
    <x v="0"/>
    <s v="mlr6191"/>
    <x v="0"/>
    <x v="0"/>
    <x v="799"/>
    <x v="789"/>
    <x v="0"/>
  </r>
  <r>
    <n v="9737"/>
    <x v="0"/>
    <x v="0"/>
    <x v="0"/>
    <x v="0"/>
    <x v="0"/>
    <x v="0"/>
    <x v="0"/>
    <n v="5013328"/>
    <n v="5014887"/>
    <x v="1"/>
    <m/>
    <x v="0"/>
    <s v="mll6192"/>
    <x v="0"/>
    <x v="0"/>
    <x v="800"/>
    <x v="0"/>
    <x v="0"/>
  </r>
  <r>
    <n v="9738"/>
    <x v="1"/>
    <x v="1"/>
    <x v="0"/>
    <x v="0"/>
    <x v="0"/>
    <x v="0"/>
    <x v="0"/>
    <n v="5013328"/>
    <n v="5014887"/>
    <x v="1"/>
    <s v="BAB52524.1"/>
    <x v="0"/>
    <s v="mll6192"/>
    <x v="0"/>
    <x v="0"/>
    <x v="800"/>
    <x v="790"/>
    <x v="0"/>
  </r>
  <r>
    <n v="9739"/>
    <x v="0"/>
    <x v="0"/>
    <x v="0"/>
    <x v="0"/>
    <x v="0"/>
    <x v="0"/>
    <x v="0"/>
    <n v="5014891"/>
    <n v="5015529"/>
    <x v="1"/>
    <m/>
    <x v="0"/>
    <s v="mll6193"/>
    <x v="0"/>
    <x v="0"/>
    <x v="286"/>
    <x v="0"/>
    <x v="0"/>
  </r>
  <r>
    <n v="9740"/>
    <x v="1"/>
    <x v="1"/>
    <x v="0"/>
    <x v="0"/>
    <x v="0"/>
    <x v="0"/>
    <x v="0"/>
    <n v="5014891"/>
    <n v="5015529"/>
    <x v="1"/>
    <s v="BAB52525.1"/>
    <x v="0"/>
    <s v="mll6193"/>
    <x v="0"/>
    <x v="0"/>
    <x v="286"/>
    <x v="282"/>
    <x v="0"/>
  </r>
  <r>
    <n v="9741"/>
    <x v="0"/>
    <x v="0"/>
    <x v="0"/>
    <x v="0"/>
    <x v="0"/>
    <x v="0"/>
    <x v="0"/>
    <n v="5015376"/>
    <n v="5015993"/>
    <x v="1"/>
    <m/>
    <x v="0"/>
    <s v="mll8758"/>
    <x v="0"/>
    <x v="0"/>
    <x v="33"/>
    <x v="0"/>
    <x v="0"/>
  </r>
  <r>
    <n v="9742"/>
    <x v="1"/>
    <x v="1"/>
    <x v="0"/>
    <x v="0"/>
    <x v="0"/>
    <x v="0"/>
    <x v="0"/>
    <n v="5015376"/>
    <n v="5015993"/>
    <x v="1"/>
    <s v="BAB52526.1"/>
    <x v="0"/>
    <s v="mll8758"/>
    <x v="0"/>
    <x v="0"/>
    <x v="33"/>
    <x v="34"/>
    <x v="0"/>
  </r>
  <r>
    <n v="9743"/>
    <x v="0"/>
    <x v="0"/>
    <x v="0"/>
    <x v="0"/>
    <x v="0"/>
    <x v="0"/>
    <x v="0"/>
    <n v="5015986"/>
    <n v="5016510"/>
    <x v="1"/>
    <m/>
    <x v="0"/>
    <s v="mll6195"/>
    <x v="0"/>
    <x v="0"/>
    <x v="285"/>
    <x v="0"/>
    <x v="0"/>
  </r>
  <r>
    <n v="9744"/>
    <x v="1"/>
    <x v="1"/>
    <x v="0"/>
    <x v="0"/>
    <x v="0"/>
    <x v="0"/>
    <x v="0"/>
    <n v="5015986"/>
    <n v="5016510"/>
    <x v="1"/>
    <s v="BAB52527.1"/>
    <x v="0"/>
    <s v="mll6195"/>
    <x v="0"/>
    <x v="0"/>
    <x v="285"/>
    <x v="281"/>
    <x v="0"/>
  </r>
  <r>
    <n v="9745"/>
    <x v="0"/>
    <x v="0"/>
    <x v="0"/>
    <x v="0"/>
    <x v="0"/>
    <x v="0"/>
    <x v="0"/>
    <n v="5016994"/>
    <n v="5017953"/>
    <x v="0"/>
    <m/>
    <x v="0"/>
    <s v="mlr6196"/>
    <x v="0"/>
    <x v="0"/>
    <x v="320"/>
    <x v="0"/>
    <x v="0"/>
  </r>
  <r>
    <n v="9746"/>
    <x v="1"/>
    <x v="1"/>
    <x v="0"/>
    <x v="0"/>
    <x v="0"/>
    <x v="0"/>
    <x v="0"/>
    <n v="5016994"/>
    <n v="5017953"/>
    <x v="0"/>
    <s v="BAB52528.1"/>
    <x v="0"/>
    <s v="mlr6196"/>
    <x v="0"/>
    <x v="0"/>
    <x v="320"/>
    <x v="315"/>
    <x v="0"/>
  </r>
  <r>
    <n v="9747"/>
    <x v="0"/>
    <x v="0"/>
    <x v="0"/>
    <x v="0"/>
    <x v="0"/>
    <x v="0"/>
    <x v="0"/>
    <n v="5017956"/>
    <n v="5018678"/>
    <x v="0"/>
    <m/>
    <x v="0"/>
    <s v="mlr6199"/>
    <x v="0"/>
    <x v="0"/>
    <x v="551"/>
    <x v="0"/>
    <x v="0"/>
  </r>
  <r>
    <n v="9748"/>
    <x v="1"/>
    <x v="1"/>
    <x v="0"/>
    <x v="0"/>
    <x v="0"/>
    <x v="0"/>
    <x v="0"/>
    <n v="5017956"/>
    <n v="5018678"/>
    <x v="0"/>
    <s v="BAB52529.1"/>
    <x v="0"/>
    <s v="mlr6199"/>
    <x v="0"/>
    <x v="0"/>
    <x v="551"/>
    <x v="544"/>
    <x v="0"/>
  </r>
  <r>
    <n v="9749"/>
    <x v="0"/>
    <x v="0"/>
    <x v="0"/>
    <x v="0"/>
    <x v="0"/>
    <x v="0"/>
    <x v="0"/>
    <n v="5018756"/>
    <n v="5019340"/>
    <x v="0"/>
    <m/>
    <x v="0"/>
    <s v="mlr6200"/>
    <x v="0"/>
    <x v="0"/>
    <x v="420"/>
    <x v="0"/>
    <x v="0"/>
  </r>
  <r>
    <n v="9750"/>
    <x v="1"/>
    <x v="1"/>
    <x v="0"/>
    <x v="0"/>
    <x v="0"/>
    <x v="0"/>
    <x v="0"/>
    <n v="5018756"/>
    <n v="5019340"/>
    <x v="0"/>
    <s v="BAB52530.1"/>
    <x v="0"/>
    <s v="mlr6200"/>
    <x v="0"/>
    <x v="0"/>
    <x v="420"/>
    <x v="415"/>
    <x v="0"/>
  </r>
  <r>
    <n v="9751"/>
    <x v="0"/>
    <x v="0"/>
    <x v="0"/>
    <x v="0"/>
    <x v="0"/>
    <x v="0"/>
    <x v="0"/>
    <n v="5019797"/>
    <n v="5019949"/>
    <x v="1"/>
    <m/>
    <x v="0"/>
    <s v="msl6202"/>
    <x v="0"/>
    <x v="0"/>
    <x v="363"/>
    <x v="0"/>
    <x v="0"/>
  </r>
  <r>
    <n v="9752"/>
    <x v="1"/>
    <x v="1"/>
    <x v="0"/>
    <x v="0"/>
    <x v="0"/>
    <x v="0"/>
    <x v="0"/>
    <n v="5019797"/>
    <n v="5019949"/>
    <x v="1"/>
    <s v="BAB52531.1"/>
    <x v="0"/>
    <s v="msl6202"/>
    <x v="0"/>
    <x v="0"/>
    <x v="363"/>
    <x v="358"/>
    <x v="0"/>
  </r>
  <r>
    <n v="9753"/>
    <x v="0"/>
    <x v="0"/>
    <x v="0"/>
    <x v="0"/>
    <x v="0"/>
    <x v="0"/>
    <x v="0"/>
    <n v="5020023"/>
    <n v="5021447"/>
    <x v="0"/>
    <m/>
    <x v="0"/>
    <s v="mlr6203"/>
    <x v="0"/>
    <x v="0"/>
    <x v="336"/>
    <x v="0"/>
    <x v="0"/>
  </r>
  <r>
    <n v="9754"/>
    <x v="1"/>
    <x v="1"/>
    <x v="0"/>
    <x v="0"/>
    <x v="0"/>
    <x v="0"/>
    <x v="0"/>
    <n v="5020023"/>
    <n v="5021447"/>
    <x v="0"/>
    <s v="BAB52532.1"/>
    <x v="0"/>
    <s v="mlr6203"/>
    <x v="0"/>
    <x v="0"/>
    <x v="336"/>
    <x v="331"/>
    <x v="0"/>
  </r>
  <r>
    <n v="9755"/>
    <x v="0"/>
    <x v="0"/>
    <x v="0"/>
    <x v="0"/>
    <x v="0"/>
    <x v="0"/>
    <x v="0"/>
    <n v="5021381"/>
    <n v="5022898"/>
    <x v="0"/>
    <m/>
    <x v="0"/>
    <s v="mlr6204"/>
    <x v="0"/>
    <x v="0"/>
    <x v="12"/>
    <x v="0"/>
    <x v="0"/>
  </r>
  <r>
    <n v="9756"/>
    <x v="1"/>
    <x v="1"/>
    <x v="0"/>
    <x v="0"/>
    <x v="0"/>
    <x v="0"/>
    <x v="0"/>
    <n v="5021381"/>
    <n v="5022898"/>
    <x v="0"/>
    <s v="BAB52533.1"/>
    <x v="0"/>
    <s v="mlr6204"/>
    <x v="0"/>
    <x v="0"/>
    <x v="12"/>
    <x v="13"/>
    <x v="0"/>
  </r>
  <r>
    <n v="9757"/>
    <x v="0"/>
    <x v="0"/>
    <x v="0"/>
    <x v="0"/>
    <x v="0"/>
    <x v="0"/>
    <x v="0"/>
    <n v="5023438"/>
    <n v="5023656"/>
    <x v="1"/>
    <m/>
    <x v="0"/>
    <s v="msl6205"/>
    <x v="0"/>
    <x v="0"/>
    <x v="267"/>
    <x v="0"/>
    <x v="0"/>
  </r>
  <r>
    <n v="9758"/>
    <x v="1"/>
    <x v="1"/>
    <x v="0"/>
    <x v="0"/>
    <x v="0"/>
    <x v="0"/>
    <x v="0"/>
    <n v="5023438"/>
    <n v="5023656"/>
    <x v="1"/>
    <s v="BAB52534.1"/>
    <x v="0"/>
    <s v="msl6205"/>
    <x v="0"/>
    <x v="0"/>
    <x v="267"/>
    <x v="264"/>
    <x v="0"/>
  </r>
  <r>
    <n v="9759"/>
    <x v="0"/>
    <x v="0"/>
    <x v="0"/>
    <x v="0"/>
    <x v="0"/>
    <x v="0"/>
    <x v="0"/>
    <n v="5023653"/>
    <n v="5024924"/>
    <x v="1"/>
    <m/>
    <x v="0"/>
    <s v="mll6206"/>
    <x v="0"/>
    <x v="0"/>
    <x v="629"/>
    <x v="0"/>
    <x v="0"/>
  </r>
  <r>
    <n v="9760"/>
    <x v="1"/>
    <x v="1"/>
    <x v="0"/>
    <x v="0"/>
    <x v="0"/>
    <x v="0"/>
    <x v="0"/>
    <n v="5023653"/>
    <n v="5024924"/>
    <x v="1"/>
    <s v="BAB52535.1"/>
    <x v="0"/>
    <s v="mll6206"/>
    <x v="0"/>
    <x v="0"/>
    <x v="629"/>
    <x v="622"/>
    <x v="0"/>
  </r>
  <r>
    <n v="9761"/>
    <x v="0"/>
    <x v="0"/>
    <x v="0"/>
    <x v="0"/>
    <x v="0"/>
    <x v="0"/>
    <x v="0"/>
    <n v="5025176"/>
    <n v="5026516"/>
    <x v="1"/>
    <m/>
    <x v="0"/>
    <s v="mll6207"/>
    <x v="0"/>
    <x v="0"/>
    <x v="197"/>
    <x v="0"/>
    <x v="0"/>
  </r>
  <r>
    <n v="9762"/>
    <x v="1"/>
    <x v="1"/>
    <x v="0"/>
    <x v="0"/>
    <x v="0"/>
    <x v="0"/>
    <x v="0"/>
    <n v="5025176"/>
    <n v="5026516"/>
    <x v="1"/>
    <s v="BAB52536.1"/>
    <x v="1566"/>
    <s v="mll6207"/>
    <x v="0"/>
    <x v="0"/>
    <x v="197"/>
    <x v="194"/>
    <x v="0"/>
  </r>
  <r>
    <n v="9763"/>
    <x v="0"/>
    <x v="0"/>
    <x v="0"/>
    <x v="0"/>
    <x v="0"/>
    <x v="0"/>
    <x v="0"/>
    <n v="5027871"/>
    <n v="5028980"/>
    <x v="0"/>
    <m/>
    <x v="0"/>
    <s v="mlr6209"/>
    <x v="0"/>
    <x v="0"/>
    <x v="340"/>
    <x v="0"/>
    <x v="0"/>
  </r>
  <r>
    <n v="9764"/>
    <x v="1"/>
    <x v="1"/>
    <x v="0"/>
    <x v="0"/>
    <x v="0"/>
    <x v="0"/>
    <x v="0"/>
    <n v="5027871"/>
    <n v="5028980"/>
    <x v="0"/>
    <s v="BAB52537.1"/>
    <x v="1677"/>
    <s v="mlr6209"/>
    <x v="0"/>
    <x v="0"/>
    <x v="340"/>
    <x v="335"/>
    <x v="0"/>
  </r>
  <r>
    <n v="9765"/>
    <x v="0"/>
    <x v="0"/>
    <x v="0"/>
    <x v="0"/>
    <x v="0"/>
    <x v="0"/>
    <x v="0"/>
    <n v="5029165"/>
    <n v="5030562"/>
    <x v="0"/>
    <m/>
    <x v="0"/>
    <s v="mlr6210"/>
    <x v="0"/>
    <x v="0"/>
    <x v="525"/>
    <x v="0"/>
    <x v="0"/>
  </r>
  <r>
    <n v="9766"/>
    <x v="1"/>
    <x v="1"/>
    <x v="0"/>
    <x v="0"/>
    <x v="0"/>
    <x v="0"/>
    <x v="0"/>
    <n v="5029165"/>
    <n v="5030562"/>
    <x v="0"/>
    <s v="BAB52538.1"/>
    <x v="1678"/>
    <s v="mlr6210"/>
    <x v="0"/>
    <x v="0"/>
    <x v="525"/>
    <x v="519"/>
    <x v="0"/>
  </r>
  <r>
    <n v="9767"/>
    <x v="0"/>
    <x v="0"/>
    <x v="0"/>
    <x v="0"/>
    <x v="0"/>
    <x v="0"/>
    <x v="0"/>
    <n v="5030901"/>
    <n v="5032094"/>
    <x v="1"/>
    <m/>
    <x v="0"/>
    <s v="mll6211"/>
    <x v="0"/>
    <x v="0"/>
    <x v="592"/>
    <x v="0"/>
    <x v="0"/>
  </r>
  <r>
    <n v="9768"/>
    <x v="1"/>
    <x v="1"/>
    <x v="0"/>
    <x v="0"/>
    <x v="0"/>
    <x v="0"/>
    <x v="0"/>
    <n v="5030901"/>
    <n v="5032094"/>
    <x v="1"/>
    <s v="BAB52539.1"/>
    <x v="1087"/>
    <s v="mll6211"/>
    <x v="0"/>
    <x v="0"/>
    <x v="592"/>
    <x v="585"/>
    <x v="0"/>
  </r>
  <r>
    <n v="9769"/>
    <x v="0"/>
    <x v="0"/>
    <x v="0"/>
    <x v="0"/>
    <x v="0"/>
    <x v="0"/>
    <x v="0"/>
    <n v="5032482"/>
    <n v="5032823"/>
    <x v="1"/>
    <m/>
    <x v="0"/>
    <s v="mll6212"/>
    <x v="0"/>
    <x v="0"/>
    <x v="242"/>
    <x v="0"/>
    <x v="0"/>
  </r>
  <r>
    <n v="9770"/>
    <x v="1"/>
    <x v="1"/>
    <x v="0"/>
    <x v="0"/>
    <x v="0"/>
    <x v="0"/>
    <x v="0"/>
    <n v="5032482"/>
    <n v="5032823"/>
    <x v="1"/>
    <s v="BAB52540.1"/>
    <x v="0"/>
    <s v="mll6212"/>
    <x v="0"/>
    <x v="0"/>
    <x v="242"/>
    <x v="239"/>
    <x v="0"/>
  </r>
  <r>
    <n v="9771"/>
    <x v="0"/>
    <x v="0"/>
    <x v="0"/>
    <x v="0"/>
    <x v="0"/>
    <x v="0"/>
    <x v="0"/>
    <n v="5032836"/>
    <n v="5033045"/>
    <x v="1"/>
    <m/>
    <x v="0"/>
    <s v="msl6213"/>
    <x v="0"/>
    <x v="0"/>
    <x v="221"/>
    <x v="0"/>
    <x v="0"/>
  </r>
  <r>
    <n v="9772"/>
    <x v="1"/>
    <x v="1"/>
    <x v="0"/>
    <x v="0"/>
    <x v="0"/>
    <x v="0"/>
    <x v="0"/>
    <n v="5032836"/>
    <n v="5033045"/>
    <x v="1"/>
    <s v="BAB52541.1"/>
    <x v="0"/>
    <s v="msl6213"/>
    <x v="0"/>
    <x v="0"/>
    <x v="221"/>
    <x v="218"/>
    <x v="0"/>
  </r>
  <r>
    <n v="9773"/>
    <x v="0"/>
    <x v="0"/>
    <x v="0"/>
    <x v="0"/>
    <x v="0"/>
    <x v="0"/>
    <x v="0"/>
    <n v="5033545"/>
    <n v="5034090"/>
    <x v="0"/>
    <m/>
    <x v="0"/>
    <s v="mlr6215"/>
    <x v="0"/>
    <x v="0"/>
    <x v="116"/>
    <x v="0"/>
    <x v="0"/>
  </r>
  <r>
    <n v="9774"/>
    <x v="1"/>
    <x v="1"/>
    <x v="0"/>
    <x v="0"/>
    <x v="0"/>
    <x v="0"/>
    <x v="0"/>
    <n v="5033545"/>
    <n v="5034090"/>
    <x v="0"/>
    <s v="BAB52542.1"/>
    <x v="0"/>
    <s v="mlr6215"/>
    <x v="0"/>
    <x v="0"/>
    <x v="116"/>
    <x v="116"/>
    <x v="0"/>
  </r>
  <r>
    <n v="9775"/>
    <x v="0"/>
    <x v="0"/>
    <x v="0"/>
    <x v="0"/>
    <x v="0"/>
    <x v="0"/>
    <x v="0"/>
    <n v="5034195"/>
    <n v="5035535"/>
    <x v="0"/>
    <m/>
    <x v="0"/>
    <s v="mlr6217"/>
    <x v="0"/>
    <x v="0"/>
    <x v="197"/>
    <x v="0"/>
    <x v="0"/>
  </r>
  <r>
    <n v="9776"/>
    <x v="1"/>
    <x v="1"/>
    <x v="0"/>
    <x v="0"/>
    <x v="0"/>
    <x v="0"/>
    <x v="0"/>
    <n v="5034195"/>
    <n v="5035535"/>
    <x v="0"/>
    <s v="BAB52543.1"/>
    <x v="0"/>
    <s v="mlr6217"/>
    <x v="0"/>
    <x v="0"/>
    <x v="197"/>
    <x v="194"/>
    <x v="0"/>
  </r>
  <r>
    <n v="9777"/>
    <x v="0"/>
    <x v="0"/>
    <x v="0"/>
    <x v="0"/>
    <x v="0"/>
    <x v="0"/>
    <x v="0"/>
    <n v="5035595"/>
    <n v="5036770"/>
    <x v="0"/>
    <m/>
    <x v="0"/>
    <s v="mlr6218"/>
    <x v="0"/>
    <x v="0"/>
    <x v="173"/>
    <x v="0"/>
    <x v="0"/>
  </r>
  <r>
    <n v="9778"/>
    <x v="1"/>
    <x v="1"/>
    <x v="0"/>
    <x v="0"/>
    <x v="0"/>
    <x v="0"/>
    <x v="0"/>
    <n v="5035595"/>
    <n v="5036770"/>
    <x v="0"/>
    <s v="BAB52544.1"/>
    <x v="1679"/>
    <s v="mlr6218"/>
    <x v="0"/>
    <x v="0"/>
    <x v="173"/>
    <x v="170"/>
    <x v="0"/>
  </r>
  <r>
    <n v="9779"/>
    <x v="0"/>
    <x v="0"/>
    <x v="0"/>
    <x v="0"/>
    <x v="0"/>
    <x v="0"/>
    <x v="0"/>
    <n v="5037055"/>
    <n v="5037207"/>
    <x v="0"/>
    <m/>
    <x v="0"/>
    <s v="msr6219"/>
    <x v="0"/>
    <x v="0"/>
    <x v="363"/>
    <x v="0"/>
    <x v="0"/>
  </r>
  <r>
    <n v="9780"/>
    <x v="1"/>
    <x v="1"/>
    <x v="0"/>
    <x v="0"/>
    <x v="0"/>
    <x v="0"/>
    <x v="0"/>
    <n v="5037055"/>
    <n v="5037207"/>
    <x v="0"/>
    <s v="BAB52545.1"/>
    <x v="1098"/>
    <s v="msr6219"/>
    <x v="0"/>
    <x v="0"/>
    <x v="363"/>
    <x v="358"/>
    <x v="0"/>
  </r>
  <r>
    <n v="9781"/>
    <x v="0"/>
    <x v="0"/>
    <x v="0"/>
    <x v="0"/>
    <x v="0"/>
    <x v="0"/>
    <x v="0"/>
    <n v="5037536"/>
    <n v="5038411"/>
    <x v="1"/>
    <m/>
    <x v="0"/>
    <s v="mll6220"/>
    <x v="0"/>
    <x v="0"/>
    <x v="459"/>
    <x v="0"/>
    <x v="0"/>
  </r>
  <r>
    <n v="9782"/>
    <x v="1"/>
    <x v="1"/>
    <x v="0"/>
    <x v="0"/>
    <x v="0"/>
    <x v="0"/>
    <x v="0"/>
    <n v="5037536"/>
    <n v="5038411"/>
    <x v="1"/>
    <s v="BAB52546.1"/>
    <x v="1098"/>
    <s v="mll6220"/>
    <x v="0"/>
    <x v="0"/>
    <x v="459"/>
    <x v="454"/>
    <x v="0"/>
  </r>
  <r>
    <n v="9783"/>
    <x v="0"/>
    <x v="0"/>
    <x v="0"/>
    <x v="0"/>
    <x v="0"/>
    <x v="0"/>
    <x v="0"/>
    <n v="5038459"/>
    <n v="5038641"/>
    <x v="1"/>
    <m/>
    <x v="0"/>
    <s v="msl6221"/>
    <x v="0"/>
    <x v="0"/>
    <x v="468"/>
    <x v="0"/>
    <x v="0"/>
  </r>
  <r>
    <n v="9784"/>
    <x v="1"/>
    <x v="1"/>
    <x v="0"/>
    <x v="0"/>
    <x v="0"/>
    <x v="0"/>
    <x v="0"/>
    <n v="5038459"/>
    <n v="5038641"/>
    <x v="1"/>
    <s v="BAB52547.1"/>
    <x v="1098"/>
    <s v="msl6221"/>
    <x v="0"/>
    <x v="0"/>
    <x v="468"/>
    <x v="463"/>
    <x v="0"/>
  </r>
  <r>
    <n v="9785"/>
    <x v="0"/>
    <x v="0"/>
    <x v="0"/>
    <x v="0"/>
    <x v="0"/>
    <x v="0"/>
    <x v="0"/>
    <n v="5038631"/>
    <n v="5040736"/>
    <x v="1"/>
    <m/>
    <x v="0"/>
    <s v="mll6222"/>
    <x v="0"/>
    <x v="0"/>
    <x v="251"/>
    <x v="0"/>
    <x v="0"/>
  </r>
  <r>
    <n v="9786"/>
    <x v="1"/>
    <x v="1"/>
    <x v="0"/>
    <x v="0"/>
    <x v="0"/>
    <x v="0"/>
    <x v="0"/>
    <n v="5038631"/>
    <n v="5040736"/>
    <x v="1"/>
    <s v="BAB52548.1"/>
    <x v="1098"/>
    <s v="mll6222"/>
    <x v="0"/>
    <x v="0"/>
    <x v="251"/>
    <x v="248"/>
    <x v="0"/>
  </r>
  <r>
    <n v="9787"/>
    <x v="0"/>
    <x v="0"/>
    <x v="0"/>
    <x v="0"/>
    <x v="0"/>
    <x v="0"/>
    <x v="0"/>
    <n v="5041217"/>
    <n v="5041903"/>
    <x v="1"/>
    <m/>
    <x v="0"/>
    <s v="mll6223"/>
    <x v="0"/>
    <x v="0"/>
    <x v="10"/>
    <x v="0"/>
    <x v="0"/>
  </r>
  <r>
    <n v="9788"/>
    <x v="1"/>
    <x v="1"/>
    <x v="0"/>
    <x v="0"/>
    <x v="0"/>
    <x v="0"/>
    <x v="0"/>
    <n v="5041217"/>
    <n v="5041903"/>
    <x v="1"/>
    <s v="BAB52549.1"/>
    <x v="1098"/>
    <s v="mll6223"/>
    <x v="0"/>
    <x v="0"/>
    <x v="10"/>
    <x v="11"/>
    <x v="0"/>
  </r>
  <r>
    <n v="9789"/>
    <x v="0"/>
    <x v="0"/>
    <x v="0"/>
    <x v="0"/>
    <x v="0"/>
    <x v="0"/>
    <x v="0"/>
    <n v="5041900"/>
    <n v="5043414"/>
    <x v="1"/>
    <m/>
    <x v="0"/>
    <s v="mll6224"/>
    <x v="0"/>
    <x v="0"/>
    <x v="529"/>
    <x v="0"/>
    <x v="0"/>
  </r>
  <r>
    <n v="9790"/>
    <x v="1"/>
    <x v="1"/>
    <x v="0"/>
    <x v="0"/>
    <x v="0"/>
    <x v="0"/>
    <x v="0"/>
    <n v="5041900"/>
    <n v="5043414"/>
    <x v="1"/>
    <s v="BAB52550.1"/>
    <x v="1098"/>
    <s v="mll6224"/>
    <x v="0"/>
    <x v="0"/>
    <x v="529"/>
    <x v="523"/>
    <x v="0"/>
  </r>
  <r>
    <n v="9791"/>
    <x v="0"/>
    <x v="0"/>
    <x v="0"/>
    <x v="0"/>
    <x v="0"/>
    <x v="0"/>
    <x v="0"/>
    <n v="5043528"/>
    <n v="5044076"/>
    <x v="1"/>
    <m/>
    <x v="0"/>
    <s v="mll6225"/>
    <x v="0"/>
    <x v="0"/>
    <x v="52"/>
    <x v="0"/>
    <x v="0"/>
  </r>
  <r>
    <n v="9792"/>
    <x v="1"/>
    <x v="1"/>
    <x v="0"/>
    <x v="0"/>
    <x v="0"/>
    <x v="0"/>
    <x v="0"/>
    <n v="5043528"/>
    <n v="5044076"/>
    <x v="1"/>
    <s v="BAB52551.1"/>
    <x v="1098"/>
    <s v="mll6225"/>
    <x v="0"/>
    <x v="0"/>
    <x v="52"/>
    <x v="53"/>
    <x v="0"/>
  </r>
  <r>
    <n v="9793"/>
    <x v="0"/>
    <x v="0"/>
    <x v="0"/>
    <x v="0"/>
    <x v="0"/>
    <x v="0"/>
    <x v="0"/>
    <n v="5044983"/>
    <n v="5045759"/>
    <x v="0"/>
    <m/>
    <x v="0"/>
    <s v="mlr6226"/>
    <x v="0"/>
    <x v="0"/>
    <x v="448"/>
    <x v="0"/>
    <x v="0"/>
  </r>
  <r>
    <n v="9794"/>
    <x v="1"/>
    <x v="1"/>
    <x v="0"/>
    <x v="0"/>
    <x v="0"/>
    <x v="0"/>
    <x v="0"/>
    <n v="5044983"/>
    <n v="5045759"/>
    <x v="0"/>
    <s v="BAB52552.1"/>
    <x v="1680"/>
    <s v="mlr6226"/>
    <x v="0"/>
    <x v="0"/>
    <x v="448"/>
    <x v="443"/>
    <x v="0"/>
  </r>
  <r>
    <n v="9795"/>
    <x v="0"/>
    <x v="0"/>
    <x v="0"/>
    <x v="0"/>
    <x v="0"/>
    <x v="0"/>
    <x v="0"/>
    <n v="5046327"/>
    <n v="5046728"/>
    <x v="1"/>
    <m/>
    <x v="0"/>
    <s v="mll6227"/>
    <x v="0"/>
    <x v="0"/>
    <x v="428"/>
    <x v="0"/>
    <x v="0"/>
  </r>
  <r>
    <n v="9796"/>
    <x v="1"/>
    <x v="1"/>
    <x v="0"/>
    <x v="0"/>
    <x v="0"/>
    <x v="0"/>
    <x v="0"/>
    <n v="5046327"/>
    <n v="5046728"/>
    <x v="1"/>
    <s v="BAB52553.1"/>
    <x v="1098"/>
    <s v="mll6227"/>
    <x v="0"/>
    <x v="0"/>
    <x v="428"/>
    <x v="423"/>
    <x v="0"/>
  </r>
  <r>
    <n v="9797"/>
    <x v="0"/>
    <x v="0"/>
    <x v="0"/>
    <x v="0"/>
    <x v="0"/>
    <x v="0"/>
    <x v="0"/>
    <n v="5046733"/>
    <n v="5047761"/>
    <x v="1"/>
    <m/>
    <x v="0"/>
    <s v="mll6228"/>
    <x v="0"/>
    <x v="0"/>
    <x v="72"/>
    <x v="0"/>
    <x v="0"/>
  </r>
  <r>
    <n v="9798"/>
    <x v="1"/>
    <x v="1"/>
    <x v="0"/>
    <x v="0"/>
    <x v="0"/>
    <x v="0"/>
    <x v="0"/>
    <n v="5046733"/>
    <n v="5047761"/>
    <x v="1"/>
    <s v="BAB52554.1"/>
    <x v="1645"/>
    <s v="mll6228"/>
    <x v="0"/>
    <x v="0"/>
    <x v="72"/>
    <x v="73"/>
    <x v="0"/>
  </r>
  <r>
    <n v="9799"/>
    <x v="0"/>
    <x v="0"/>
    <x v="0"/>
    <x v="0"/>
    <x v="0"/>
    <x v="0"/>
    <x v="0"/>
    <n v="5047758"/>
    <n v="5048735"/>
    <x v="1"/>
    <m/>
    <x v="0"/>
    <s v="mll6229"/>
    <x v="0"/>
    <x v="0"/>
    <x v="282"/>
    <x v="0"/>
    <x v="0"/>
  </r>
  <r>
    <n v="9800"/>
    <x v="1"/>
    <x v="1"/>
    <x v="0"/>
    <x v="0"/>
    <x v="0"/>
    <x v="0"/>
    <x v="0"/>
    <n v="5047758"/>
    <n v="5048735"/>
    <x v="1"/>
    <s v="BAB52555.1"/>
    <x v="1645"/>
    <s v="mll6229"/>
    <x v="0"/>
    <x v="0"/>
    <x v="282"/>
    <x v="278"/>
    <x v="0"/>
  </r>
  <r>
    <n v="9801"/>
    <x v="0"/>
    <x v="0"/>
    <x v="0"/>
    <x v="0"/>
    <x v="0"/>
    <x v="0"/>
    <x v="0"/>
    <n v="5048728"/>
    <n v="5049426"/>
    <x v="1"/>
    <m/>
    <x v="0"/>
    <s v="mll6230"/>
    <x v="0"/>
    <x v="0"/>
    <x v="178"/>
    <x v="0"/>
    <x v="0"/>
  </r>
  <r>
    <n v="9802"/>
    <x v="1"/>
    <x v="1"/>
    <x v="0"/>
    <x v="0"/>
    <x v="0"/>
    <x v="0"/>
    <x v="0"/>
    <n v="5048728"/>
    <n v="5049426"/>
    <x v="1"/>
    <s v="BAB52556.1"/>
    <x v="1645"/>
    <s v="mll6230"/>
    <x v="0"/>
    <x v="0"/>
    <x v="178"/>
    <x v="175"/>
    <x v="0"/>
  </r>
  <r>
    <n v="9803"/>
    <x v="0"/>
    <x v="0"/>
    <x v="0"/>
    <x v="0"/>
    <x v="0"/>
    <x v="0"/>
    <x v="0"/>
    <n v="5049423"/>
    <n v="5049986"/>
    <x v="1"/>
    <m/>
    <x v="0"/>
    <s v="mll6231"/>
    <x v="0"/>
    <x v="0"/>
    <x v="490"/>
    <x v="0"/>
    <x v="0"/>
  </r>
  <r>
    <n v="9804"/>
    <x v="1"/>
    <x v="1"/>
    <x v="0"/>
    <x v="0"/>
    <x v="0"/>
    <x v="0"/>
    <x v="0"/>
    <n v="5049423"/>
    <n v="5049986"/>
    <x v="1"/>
    <s v="BAB52557.1"/>
    <x v="1645"/>
    <s v="mll6231"/>
    <x v="0"/>
    <x v="0"/>
    <x v="490"/>
    <x v="484"/>
    <x v="0"/>
  </r>
  <r>
    <n v="9805"/>
    <x v="0"/>
    <x v="0"/>
    <x v="0"/>
    <x v="0"/>
    <x v="0"/>
    <x v="0"/>
    <x v="0"/>
    <n v="5049999"/>
    <n v="5050607"/>
    <x v="1"/>
    <m/>
    <x v="0"/>
    <s v="mll6232"/>
    <x v="0"/>
    <x v="0"/>
    <x v="82"/>
    <x v="0"/>
    <x v="0"/>
  </r>
  <r>
    <n v="9806"/>
    <x v="1"/>
    <x v="1"/>
    <x v="0"/>
    <x v="0"/>
    <x v="0"/>
    <x v="0"/>
    <x v="0"/>
    <n v="5049999"/>
    <n v="5050607"/>
    <x v="1"/>
    <s v="BAB52558.1"/>
    <x v="1098"/>
    <s v="mll6232"/>
    <x v="0"/>
    <x v="0"/>
    <x v="82"/>
    <x v="83"/>
    <x v="0"/>
  </r>
  <r>
    <n v="9807"/>
    <x v="0"/>
    <x v="0"/>
    <x v="0"/>
    <x v="0"/>
    <x v="0"/>
    <x v="0"/>
    <x v="0"/>
    <n v="5050607"/>
    <n v="5052112"/>
    <x v="1"/>
    <m/>
    <x v="0"/>
    <s v="mll6233"/>
    <x v="0"/>
    <x v="0"/>
    <x v="513"/>
    <x v="0"/>
    <x v="0"/>
  </r>
  <r>
    <n v="9808"/>
    <x v="1"/>
    <x v="1"/>
    <x v="0"/>
    <x v="0"/>
    <x v="0"/>
    <x v="0"/>
    <x v="0"/>
    <n v="5050607"/>
    <n v="5052112"/>
    <x v="1"/>
    <s v="BAB52559.1"/>
    <x v="1098"/>
    <s v="mll6233"/>
    <x v="0"/>
    <x v="0"/>
    <x v="513"/>
    <x v="507"/>
    <x v="0"/>
  </r>
  <r>
    <n v="9809"/>
    <x v="0"/>
    <x v="0"/>
    <x v="0"/>
    <x v="0"/>
    <x v="0"/>
    <x v="0"/>
    <x v="0"/>
    <n v="5052895"/>
    <n v="5053965"/>
    <x v="1"/>
    <m/>
    <x v="0"/>
    <s v="mll6236"/>
    <x v="0"/>
    <x v="0"/>
    <x v="564"/>
    <x v="0"/>
    <x v="0"/>
  </r>
  <r>
    <n v="9810"/>
    <x v="1"/>
    <x v="1"/>
    <x v="0"/>
    <x v="0"/>
    <x v="0"/>
    <x v="0"/>
    <x v="0"/>
    <n v="5052895"/>
    <n v="5053965"/>
    <x v="1"/>
    <s v="BAB52560.1"/>
    <x v="3"/>
    <s v="mll6236"/>
    <x v="0"/>
    <x v="0"/>
    <x v="564"/>
    <x v="557"/>
    <x v="0"/>
  </r>
  <r>
    <n v="9811"/>
    <x v="0"/>
    <x v="0"/>
    <x v="0"/>
    <x v="0"/>
    <x v="0"/>
    <x v="0"/>
    <x v="0"/>
    <n v="5054079"/>
    <n v="5054603"/>
    <x v="1"/>
    <m/>
    <x v="0"/>
    <s v="mll6237"/>
    <x v="0"/>
    <x v="0"/>
    <x v="285"/>
    <x v="0"/>
    <x v="0"/>
  </r>
  <r>
    <n v="9812"/>
    <x v="1"/>
    <x v="1"/>
    <x v="0"/>
    <x v="0"/>
    <x v="0"/>
    <x v="0"/>
    <x v="0"/>
    <n v="5054079"/>
    <n v="5054603"/>
    <x v="1"/>
    <s v="BAB52561.1"/>
    <x v="0"/>
    <s v="mll6237"/>
    <x v="0"/>
    <x v="0"/>
    <x v="285"/>
    <x v="281"/>
    <x v="0"/>
  </r>
  <r>
    <n v="9813"/>
    <x v="0"/>
    <x v="0"/>
    <x v="0"/>
    <x v="0"/>
    <x v="0"/>
    <x v="0"/>
    <x v="0"/>
    <n v="5054596"/>
    <n v="5057562"/>
    <x v="1"/>
    <m/>
    <x v="0"/>
    <s v="mll6238"/>
    <x v="0"/>
    <x v="0"/>
    <x v="666"/>
    <x v="0"/>
    <x v="0"/>
  </r>
  <r>
    <n v="9814"/>
    <x v="1"/>
    <x v="1"/>
    <x v="0"/>
    <x v="0"/>
    <x v="0"/>
    <x v="0"/>
    <x v="0"/>
    <n v="5054596"/>
    <n v="5057562"/>
    <x v="1"/>
    <s v="BAB52562.1"/>
    <x v="412"/>
    <s v="mll6238"/>
    <x v="0"/>
    <x v="0"/>
    <x v="666"/>
    <x v="658"/>
    <x v="0"/>
  </r>
  <r>
    <n v="9815"/>
    <x v="0"/>
    <x v="0"/>
    <x v="0"/>
    <x v="0"/>
    <x v="0"/>
    <x v="0"/>
    <x v="0"/>
    <n v="5057562"/>
    <n v="5057837"/>
    <x v="1"/>
    <m/>
    <x v="0"/>
    <s v="msl6239"/>
    <x v="0"/>
    <x v="0"/>
    <x v="560"/>
    <x v="0"/>
    <x v="0"/>
  </r>
  <r>
    <n v="9816"/>
    <x v="1"/>
    <x v="1"/>
    <x v="0"/>
    <x v="0"/>
    <x v="0"/>
    <x v="0"/>
    <x v="0"/>
    <n v="5057562"/>
    <n v="5057837"/>
    <x v="1"/>
    <s v="BAB52563.1"/>
    <x v="411"/>
    <s v="msl6239"/>
    <x v="0"/>
    <x v="0"/>
    <x v="560"/>
    <x v="553"/>
    <x v="0"/>
  </r>
  <r>
    <n v="9817"/>
    <x v="0"/>
    <x v="0"/>
    <x v="0"/>
    <x v="0"/>
    <x v="0"/>
    <x v="0"/>
    <x v="0"/>
    <n v="5057856"/>
    <n v="5059106"/>
    <x v="1"/>
    <m/>
    <x v="0"/>
    <s v="mll6240"/>
    <x v="0"/>
    <x v="0"/>
    <x v="479"/>
    <x v="0"/>
    <x v="0"/>
  </r>
  <r>
    <n v="9818"/>
    <x v="1"/>
    <x v="1"/>
    <x v="0"/>
    <x v="0"/>
    <x v="0"/>
    <x v="0"/>
    <x v="0"/>
    <n v="5057856"/>
    <n v="5059106"/>
    <x v="1"/>
    <s v="BAB52564.1"/>
    <x v="410"/>
    <s v="mll6240"/>
    <x v="0"/>
    <x v="0"/>
    <x v="479"/>
    <x v="473"/>
    <x v="0"/>
  </r>
  <r>
    <n v="9819"/>
    <x v="0"/>
    <x v="0"/>
    <x v="0"/>
    <x v="0"/>
    <x v="0"/>
    <x v="0"/>
    <x v="0"/>
    <n v="5059201"/>
    <n v="5060190"/>
    <x v="0"/>
    <m/>
    <x v="0"/>
    <s v="mlr6241"/>
    <x v="0"/>
    <x v="0"/>
    <x v="334"/>
    <x v="0"/>
    <x v="0"/>
  </r>
  <r>
    <n v="9820"/>
    <x v="1"/>
    <x v="1"/>
    <x v="0"/>
    <x v="0"/>
    <x v="0"/>
    <x v="0"/>
    <x v="0"/>
    <n v="5059201"/>
    <n v="5060190"/>
    <x v="0"/>
    <s v="BAB52565.1"/>
    <x v="69"/>
    <s v="mlr6241"/>
    <x v="0"/>
    <x v="0"/>
    <x v="334"/>
    <x v="329"/>
    <x v="0"/>
  </r>
  <r>
    <n v="9821"/>
    <x v="0"/>
    <x v="0"/>
    <x v="0"/>
    <x v="0"/>
    <x v="0"/>
    <x v="0"/>
    <x v="0"/>
    <n v="5060670"/>
    <n v="5061734"/>
    <x v="1"/>
    <m/>
    <x v="0"/>
    <s v="mll6243"/>
    <x v="0"/>
    <x v="0"/>
    <x v="152"/>
    <x v="0"/>
    <x v="0"/>
  </r>
  <r>
    <n v="9822"/>
    <x v="1"/>
    <x v="1"/>
    <x v="0"/>
    <x v="0"/>
    <x v="0"/>
    <x v="0"/>
    <x v="0"/>
    <n v="5060670"/>
    <n v="5061734"/>
    <x v="1"/>
    <s v="BAB52566.1"/>
    <x v="0"/>
    <s v="mll6243"/>
    <x v="0"/>
    <x v="0"/>
    <x v="152"/>
    <x v="152"/>
    <x v="0"/>
  </r>
  <r>
    <n v="9823"/>
    <x v="0"/>
    <x v="0"/>
    <x v="0"/>
    <x v="0"/>
    <x v="0"/>
    <x v="0"/>
    <x v="0"/>
    <n v="5062297"/>
    <n v="5062749"/>
    <x v="0"/>
    <m/>
    <x v="0"/>
    <s v="mlr8759"/>
    <x v="0"/>
    <x v="0"/>
    <x v="298"/>
    <x v="0"/>
    <x v="0"/>
  </r>
  <r>
    <n v="9824"/>
    <x v="1"/>
    <x v="1"/>
    <x v="0"/>
    <x v="0"/>
    <x v="0"/>
    <x v="0"/>
    <x v="0"/>
    <n v="5062297"/>
    <n v="5062749"/>
    <x v="0"/>
    <s v="BAB52567.1"/>
    <x v="0"/>
    <s v="mlr8759"/>
    <x v="0"/>
    <x v="0"/>
    <x v="298"/>
    <x v="293"/>
    <x v="0"/>
  </r>
  <r>
    <n v="9825"/>
    <x v="0"/>
    <x v="0"/>
    <x v="0"/>
    <x v="0"/>
    <x v="0"/>
    <x v="0"/>
    <x v="0"/>
    <n v="5062746"/>
    <n v="5063099"/>
    <x v="0"/>
    <m/>
    <x v="0"/>
    <s v="mlr6244"/>
    <x v="0"/>
    <x v="0"/>
    <x v="272"/>
    <x v="0"/>
    <x v="0"/>
  </r>
  <r>
    <n v="9826"/>
    <x v="1"/>
    <x v="1"/>
    <x v="0"/>
    <x v="0"/>
    <x v="0"/>
    <x v="0"/>
    <x v="0"/>
    <n v="5062746"/>
    <n v="5063099"/>
    <x v="0"/>
    <s v="BAB52568.1"/>
    <x v="0"/>
    <s v="mlr6244"/>
    <x v="0"/>
    <x v="0"/>
    <x v="272"/>
    <x v="268"/>
    <x v="0"/>
  </r>
  <r>
    <n v="9827"/>
    <x v="0"/>
    <x v="0"/>
    <x v="0"/>
    <x v="0"/>
    <x v="0"/>
    <x v="0"/>
    <x v="0"/>
    <n v="5063152"/>
    <n v="5063274"/>
    <x v="1"/>
    <m/>
    <x v="0"/>
    <s v="msl6246"/>
    <x v="0"/>
    <x v="0"/>
    <x v="801"/>
    <x v="0"/>
    <x v="0"/>
  </r>
  <r>
    <n v="9828"/>
    <x v="1"/>
    <x v="1"/>
    <x v="0"/>
    <x v="0"/>
    <x v="0"/>
    <x v="0"/>
    <x v="0"/>
    <n v="5063152"/>
    <n v="5063274"/>
    <x v="1"/>
    <s v="BAB52569.1"/>
    <x v="0"/>
    <s v="msl6246"/>
    <x v="0"/>
    <x v="0"/>
    <x v="801"/>
    <x v="791"/>
    <x v="0"/>
  </r>
  <r>
    <n v="9829"/>
    <x v="0"/>
    <x v="0"/>
    <x v="0"/>
    <x v="0"/>
    <x v="0"/>
    <x v="0"/>
    <x v="0"/>
    <n v="5063623"/>
    <n v="5064816"/>
    <x v="0"/>
    <m/>
    <x v="0"/>
    <s v="mlr6247"/>
    <x v="0"/>
    <x v="0"/>
    <x v="592"/>
    <x v="0"/>
    <x v="0"/>
  </r>
  <r>
    <n v="9830"/>
    <x v="1"/>
    <x v="1"/>
    <x v="0"/>
    <x v="0"/>
    <x v="0"/>
    <x v="0"/>
    <x v="0"/>
    <n v="5063623"/>
    <n v="5064816"/>
    <x v="0"/>
    <s v="BAB52570.1"/>
    <x v="0"/>
    <s v="mlr6247"/>
    <x v="0"/>
    <x v="0"/>
    <x v="592"/>
    <x v="585"/>
    <x v="0"/>
  </r>
  <r>
    <n v="9831"/>
    <x v="0"/>
    <x v="0"/>
    <x v="0"/>
    <x v="0"/>
    <x v="0"/>
    <x v="0"/>
    <x v="0"/>
    <n v="5064786"/>
    <n v="5065727"/>
    <x v="1"/>
    <m/>
    <x v="0"/>
    <s v="mll6249"/>
    <x v="0"/>
    <x v="0"/>
    <x v="276"/>
    <x v="0"/>
    <x v="0"/>
  </r>
  <r>
    <n v="9832"/>
    <x v="1"/>
    <x v="1"/>
    <x v="0"/>
    <x v="0"/>
    <x v="0"/>
    <x v="0"/>
    <x v="0"/>
    <n v="5064786"/>
    <n v="5065727"/>
    <x v="1"/>
    <s v="BAB52571.1"/>
    <x v="0"/>
    <s v="mll6249"/>
    <x v="0"/>
    <x v="0"/>
    <x v="276"/>
    <x v="272"/>
    <x v="0"/>
  </r>
  <r>
    <n v="9833"/>
    <x v="0"/>
    <x v="0"/>
    <x v="0"/>
    <x v="0"/>
    <x v="0"/>
    <x v="0"/>
    <x v="0"/>
    <n v="5065927"/>
    <n v="5067891"/>
    <x v="1"/>
    <m/>
    <x v="0"/>
    <s v="mll6250"/>
    <x v="0"/>
    <x v="0"/>
    <x v="802"/>
    <x v="0"/>
    <x v="0"/>
  </r>
  <r>
    <n v="9834"/>
    <x v="1"/>
    <x v="1"/>
    <x v="0"/>
    <x v="0"/>
    <x v="0"/>
    <x v="0"/>
    <x v="0"/>
    <n v="5065927"/>
    <n v="5067891"/>
    <x v="1"/>
    <s v="BAB52572.1"/>
    <x v="1681"/>
    <s v="mll6250"/>
    <x v="0"/>
    <x v="0"/>
    <x v="802"/>
    <x v="792"/>
    <x v="0"/>
  </r>
  <r>
    <n v="9835"/>
    <x v="0"/>
    <x v="0"/>
    <x v="0"/>
    <x v="0"/>
    <x v="0"/>
    <x v="0"/>
    <x v="0"/>
    <n v="5068508"/>
    <n v="5069350"/>
    <x v="1"/>
    <m/>
    <x v="0"/>
    <s v="mll8746"/>
    <x v="0"/>
    <x v="0"/>
    <x v="411"/>
    <x v="0"/>
    <x v="0"/>
  </r>
  <r>
    <n v="9836"/>
    <x v="1"/>
    <x v="1"/>
    <x v="0"/>
    <x v="0"/>
    <x v="0"/>
    <x v="0"/>
    <x v="0"/>
    <n v="5068508"/>
    <n v="5069350"/>
    <x v="1"/>
    <s v="BAB52573.1"/>
    <x v="0"/>
    <s v="mll8746"/>
    <x v="0"/>
    <x v="0"/>
    <x v="411"/>
    <x v="406"/>
    <x v="0"/>
  </r>
  <r>
    <n v="9837"/>
    <x v="0"/>
    <x v="0"/>
    <x v="0"/>
    <x v="0"/>
    <x v="0"/>
    <x v="0"/>
    <x v="0"/>
    <n v="5069833"/>
    <n v="5071188"/>
    <x v="1"/>
    <m/>
    <x v="0"/>
    <s v="mll6251"/>
    <x v="0"/>
    <x v="0"/>
    <x v="552"/>
    <x v="0"/>
    <x v="0"/>
  </r>
  <r>
    <n v="9838"/>
    <x v="1"/>
    <x v="1"/>
    <x v="0"/>
    <x v="0"/>
    <x v="0"/>
    <x v="0"/>
    <x v="0"/>
    <n v="5069833"/>
    <n v="5071188"/>
    <x v="1"/>
    <s v="BAB52574.1"/>
    <x v="0"/>
    <s v="mll6251"/>
    <x v="0"/>
    <x v="0"/>
    <x v="552"/>
    <x v="545"/>
    <x v="0"/>
  </r>
  <r>
    <n v="9839"/>
    <x v="0"/>
    <x v="0"/>
    <x v="0"/>
    <x v="0"/>
    <x v="0"/>
    <x v="0"/>
    <x v="0"/>
    <n v="5071395"/>
    <n v="5072105"/>
    <x v="1"/>
    <m/>
    <x v="0"/>
    <s v="mll8760"/>
    <x v="0"/>
    <x v="0"/>
    <x v="419"/>
    <x v="0"/>
    <x v="0"/>
  </r>
  <r>
    <n v="9840"/>
    <x v="1"/>
    <x v="1"/>
    <x v="0"/>
    <x v="0"/>
    <x v="0"/>
    <x v="0"/>
    <x v="0"/>
    <n v="5071395"/>
    <n v="5072105"/>
    <x v="1"/>
    <s v="BAB52575.1"/>
    <x v="0"/>
    <s v="mll8760"/>
    <x v="0"/>
    <x v="0"/>
    <x v="419"/>
    <x v="414"/>
    <x v="0"/>
  </r>
  <r>
    <n v="9841"/>
    <x v="0"/>
    <x v="0"/>
    <x v="0"/>
    <x v="0"/>
    <x v="0"/>
    <x v="0"/>
    <x v="0"/>
    <n v="5072121"/>
    <n v="5073254"/>
    <x v="1"/>
    <m/>
    <x v="0"/>
    <s v="mll6252"/>
    <x v="0"/>
    <x v="0"/>
    <x v="347"/>
    <x v="0"/>
    <x v="0"/>
  </r>
  <r>
    <n v="9842"/>
    <x v="1"/>
    <x v="1"/>
    <x v="0"/>
    <x v="0"/>
    <x v="0"/>
    <x v="0"/>
    <x v="0"/>
    <n v="5072121"/>
    <n v="5073254"/>
    <x v="1"/>
    <s v="BAB52576.1"/>
    <x v="0"/>
    <s v="mll6252"/>
    <x v="0"/>
    <x v="0"/>
    <x v="347"/>
    <x v="342"/>
    <x v="0"/>
  </r>
  <r>
    <n v="9843"/>
    <x v="0"/>
    <x v="0"/>
    <x v="0"/>
    <x v="0"/>
    <x v="0"/>
    <x v="0"/>
    <x v="0"/>
    <n v="5073350"/>
    <n v="5075152"/>
    <x v="1"/>
    <m/>
    <x v="0"/>
    <s v="mll6253"/>
    <x v="0"/>
    <x v="0"/>
    <x v="803"/>
    <x v="0"/>
    <x v="0"/>
  </r>
  <r>
    <n v="9844"/>
    <x v="1"/>
    <x v="1"/>
    <x v="0"/>
    <x v="0"/>
    <x v="0"/>
    <x v="0"/>
    <x v="0"/>
    <n v="5073350"/>
    <n v="5075152"/>
    <x v="1"/>
    <s v="BAB52577.1"/>
    <x v="903"/>
    <s v="mll6253"/>
    <x v="0"/>
    <x v="0"/>
    <x v="803"/>
    <x v="793"/>
    <x v="0"/>
  </r>
  <r>
    <n v="9845"/>
    <x v="0"/>
    <x v="0"/>
    <x v="0"/>
    <x v="0"/>
    <x v="0"/>
    <x v="0"/>
    <x v="0"/>
    <n v="5075149"/>
    <n v="5076312"/>
    <x v="1"/>
    <m/>
    <x v="0"/>
    <s v="mll6255"/>
    <x v="0"/>
    <x v="0"/>
    <x v="11"/>
    <x v="0"/>
    <x v="0"/>
  </r>
  <r>
    <n v="9846"/>
    <x v="1"/>
    <x v="1"/>
    <x v="0"/>
    <x v="0"/>
    <x v="0"/>
    <x v="0"/>
    <x v="0"/>
    <n v="5075149"/>
    <n v="5076312"/>
    <x v="1"/>
    <s v="BAB52578.1"/>
    <x v="1487"/>
    <s v="mll6255"/>
    <x v="0"/>
    <x v="0"/>
    <x v="11"/>
    <x v="12"/>
    <x v="0"/>
  </r>
  <r>
    <n v="9847"/>
    <x v="0"/>
    <x v="0"/>
    <x v="0"/>
    <x v="0"/>
    <x v="0"/>
    <x v="0"/>
    <x v="0"/>
    <n v="5076721"/>
    <n v="5077836"/>
    <x v="1"/>
    <m/>
    <x v="0"/>
    <s v="mll6256"/>
    <x v="0"/>
    <x v="0"/>
    <x v="216"/>
    <x v="0"/>
    <x v="0"/>
  </r>
  <r>
    <n v="9848"/>
    <x v="1"/>
    <x v="1"/>
    <x v="0"/>
    <x v="0"/>
    <x v="0"/>
    <x v="0"/>
    <x v="0"/>
    <n v="5076721"/>
    <n v="5077836"/>
    <x v="1"/>
    <s v="BAB52579.1"/>
    <x v="1682"/>
    <s v="mll6256"/>
    <x v="0"/>
    <x v="0"/>
    <x v="216"/>
    <x v="213"/>
    <x v="0"/>
  </r>
  <r>
    <n v="9849"/>
    <x v="0"/>
    <x v="0"/>
    <x v="0"/>
    <x v="0"/>
    <x v="0"/>
    <x v="0"/>
    <x v="0"/>
    <n v="5078672"/>
    <n v="5079481"/>
    <x v="0"/>
    <m/>
    <x v="0"/>
    <s v="mlr8761"/>
    <x v="0"/>
    <x v="0"/>
    <x v="382"/>
    <x v="0"/>
    <x v="0"/>
  </r>
  <r>
    <n v="9850"/>
    <x v="1"/>
    <x v="1"/>
    <x v="0"/>
    <x v="0"/>
    <x v="0"/>
    <x v="0"/>
    <x v="0"/>
    <n v="5078672"/>
    <n v="5079481"/>
    <x v="0"/>
    <s v="BAB52580.1"/>
    <x v="0"/>
    <s v="mlr8761"/>
    <x v="0"/>
    <x v="0"/>
    <x v="382"/>
    <x v="377"/>
    <x v="0"/>
  </r>
  <r>
    <n v="9851"/>
    <x v="0"/>
    <x v="0"/>
    <x v="0"/>
    <x v="0"/>
    <x v="0"/>
    <x v="0"/>
    <x v="0"/>
    <n v="5079906"/>
    <n v="5080232"/>
    <x v="0"/>
    <m/>
    <x v="0"/>
    <s v="mlr6258"/>
    <x v="0"/>
    <x v="0"/>
    <x v="260"/>
    <x v="0"/>
    <x v="0"/>
  </r>
  <r>
    <n v="9852"/>
    <x v="1"/>
    <x v="1"/>
    <x v="0"/>
    <x v="0"/>
    <x v="0"/>
    <x v="0"/>
    <x v="0"/>
    <n v="5079906"/>
    <n v="5080232"/>
    <x v="0"/>
    <s v="BAB52581.1"/>
    <x v="0"/>
    <s v="mlr6258"/>
    <x v="0"/>
    <x v="0"/>
    <x v="260"/>
    <x v="257"/>
    <x v="0"/>
  </r>
  <r>
    <n v="9853"/>
    <x v="0"/>
    <x v="0"/>
    <x v="0"/>
    <x v="0"/>
    <x v="0"/>
    <x v="0"/>
    <x v="0"/>
    <n v="5080214"/>
    <n v="5080426"/>
    <x v="0"/>
    <m/>
    <x v="0"/>
    <s v="msr6259"/>
    <x v="0"/>
    <x v="0"/>
    <x v="547"/>
    <x v="0"/>
    <x v="0"/>
  </r>
  <r>
    <n v="9854"/>
    <x v="1"/>
    <x v="1"/>
    <x v="0"/>
    <x v="0"/>
    <x v="0"/>
    <x v="0"/>
    <x v="0"/>
    <n v="5080214"/>
    <n v="5080426"/>
    <x v="0"/>
    <s v="BAB52582.1"/>
    <x v="45"/>
    <s v="msr6259"/>
    <x v="0"/>
    <x v="0"/>
    <x v="547"/>
    <x v="540"/>
    <x v="0"/>
  </r>
  <r>
    <n v="9855"/>
    <x v="0"/>
    <x v="0"/>
    <x v="0"/>
    <x v="0"/>
    <x v="0"/>
    <x v="0"/>
    <x v="0"/>
    <n v="5080672"/>
    <n v="5081121"/>
    <x v="1"/>
    <m/>
    <x v="0"/>
    <s v="mll6260"/>
    <x v="0"/>
    <x v="0"/>
    <x v="361"/>
    <x v="0"/>
    <x v="0"/>
  </r>
  <r>
    <n v="9856"/>
    <x v="1"/>
    <x v="1"/>
    <x v="0"/>
    <x v="0"/>
    <x v="0"/>
    <x v="0"/>
    <x v="0"/>
    <n v="5080672"/>
    <n v="5081121"/>
    <x v="1"/>
    <s v="BAB52583.1"/>
    <x v="3"/>
    <s v="mll6260"/>
    <x v="0"/>
    <x v="0"/>
    <x v="361"/>
    <x v="356"/>
    <x v="0"/>
  </r>
  <r>
    <n v="9857"/>
    <x v="0"/>
    <x v="0"/>
    <x v="0"/>
    <x v="0"/>
    <x v="0"/>
    <x v="0"/>
    <x v="0"/>
    <n v="5081311"/>
    <n v="5081607"/>
    <x v="1"/>
    <m/>
    <x v="0"/>
    <s v="mll6261"/>
    <x v="0"/>
    <x v="0"/>
    <x v="249"/>
    <x v="0"/>
    <x v="0"/>
  </r>
  <r>
    <n v="9858"/>
    <x v="1"/>
    <x v="1"/>
    <x v="0"/>
    <x v="0"/>
    <x v="0"/>
    <x v="0"/>
    <x v="0"/>
    <n v="5081311"/>
    <n v="5081607"/>
    <x v="1"/>
    <s v="BAB52584.1"/>
    <x v="0"/>
    <s v="mll6261"/>
    <x v="0"/>
    <x v="0"/>
    <x v="249"/>
    <x v="246"/>
    <x v="0"/>
  </r>
  <r>
    <n v="9859"/>
    <x v="0"/>
    <x v="0"/>
    <x v="0"/>
    <x v="0"/>
    <x v="0"/>
    <x v="0"/>
    <x v="0"/>
    <n v="5082138"/>
    <n v="5082344"/>
    <x v="1"/>
    <m/>
    <x v="0"/>
    <s v="msl6262"/>
    <x v="0"/>
    <x v="0"/>
    <x v="472"/>
    <x v="0"/>
    <x v="0"/>
  </r>
  <r>
    <n v="9860"/>
    <x v="1"/>
    <x v="1"/>
    <x v="0"/>
    <x v="0"/>
    <x v="0"/>
    <x v="0"/>
    <x v="0"/>
    <n v="5082138"/>
    <n v="5082344"/>
    <x v="1"/>
    <s v="BAB52585.1"/>
    <x v="0"/>
    <s v="msl6262"/>
    <x v="0"/>
    <x v="0"/>
    <x v="472"/>
    <x v="467"/>
    <x v="0"/>
  </r>
  <r>
    <n v="9861"/>
    <x v="0"/>
    <x v="0"/>
    <x v="0"/>
    <x v="0"/>
    <x v="0"/>
    <x v="0"/>
    <x v="0"/>
    <n v="5082373"/>
    <n v="5082609"/>
    <x v="0"/>
    <m/>
    <x v="0"/>
    <s v="msr6263"/>
    <x v="0"/>
    <x v="0"/>
    <x v="283"/>
    <x v="0"/>
    <x v="0"/>
  </r>
  <r>
    <n v="9862"/>
    <x v="1"/>
    <x v="1"/>
    <x v="0"/>
    <x v="0"/>
    <x v="0"/>
    <x v="0"/>
    <x v="0"/>
    <n v="5082373"/>
    <n v="5082609"/>
    <x v="0"/>
    <s v="BAB52586.1"/>
    <x v="0"/>
    <s v="msr6263"/>
    <x v="0"/>
    <x v="0"/>
    <x v="283"/>
    <x v="279"/>
    <x v="0"/>
  </r>
  <r>
    <n v="9863"/>
    <x v="0"/>
    <x v="0"/>
    <x v="0"/>
    <x v="0"/>
    <x v="0"/>
    <x v="0"/>
    <x v="0"/>
    <n v="5082640"/>
    <n v="5084196"/>
    <x v="1"/>
    <m/>
    <x v="0"/>
    <s v="mll6264"/>
    <x v="0"/>
    <x v="0"/>
    <x v="581"/>
    <x v="0"/>
    <x v="0"/>
  </r>
  <r>
    <n v="9864"/>
    <x v="1"/>
    <x v="1"/>
    <x v="0"/>
    <x v="0"/>
    <x v="0"/>
    <x v="0"/>
    <x v="0"/>
    <n v="5082640"/>
    <n v="5084196"/>
    <x v="1"/>
    <s v="BAB52587.1"/>
    <x v="0"/>
    <s v="mll6264"/>
    <x v="0"/>
    <x v="0"/>
    <x v="581"/>
    <x v="574"/>
    <x v="0"/>
  </r>
  <r>
    <n v="9865"/>
    <x v="0"/>
    <x v="0"/>
    <x v="0"/>
    <x v="0"/>
    <x v="0"/>
    <x v="0"/>
    <x v="0"/>
    <n v="5084346"/>
    <n v="5084993"/>
    <x v="0"/>
    <m/>
    <x v="0"/>
    <s v="mlr6265"/>
    <x v="0"/>
    <x v="0"/>
    <x v="437"/>
    <x v="0"/>
    <x v="0"/>
  </r>
  <r>
    <n v="9866"/>
    <x v="1"/>
    <x v="1"/>
    <x v="0"/>
    <x v="0"/>
    <x v="0"/>
    <x v="0"/>
    <x v="0"/>
    <n v="5084346"/>
    <n v="5084993"/>
    <x v="0"/>
    <s v="BAB52588.1"/>
    <x v="0"/>
    <s v="mlr6265"/>
    <x v="0"/>
    <x v="0"/>
    <x v="437"/>
    <x v="432"/>
    <x v="0"/>
  </r>
  <r>
    <n v="9867"/>
    <x v="0"/>
    <x v="0"/>
    <x v="0"/>
    <x v="0"/>
    <x v="0"/>
    <x v="0"/>
    <x v="0"/>
    <n v="5085115"/>
    <n v="5085423"/>
    <x v="0"/>
    <m/>
    <x v="0"/>
    <s v="mlr6266"/>
    <x v="0"/>
    <x v="0"/>
    <x v="111"/>
    <x v="0"/>
    <x v="0"/>
  </r>
  <r>
    <n v="9868"/>
    <x v="1"/>
    <x v="1"/>
    <x v="0"/>
    <x v="0"/>
    <x v="0"/>
    <x v="0"/>
    <x v="0"/>
    <n v="5085115"/>
    <n v="5085423"/>
    <x v="0"/>
    <s v="BAB52589.1"/>
    <x v="0"/>
    <s v="mlr6266"/>
    <x v="0"/>
    <x v="0"/>
    <x v="111"/>
    <x v="111"/>
    <x v="0"/>
  </r>
  <r>
    <n v="9869"/>
    <x v="0"/>
    <x v="0"/>
    <x v="0"/>
    <x v="0"/>
    <x v="0"/>
    <x v="0"/>
    <x v="0"/>
    <n v="5085444"/>
    <n v="5085935"/>
    <x v="1"/>
    <m/>
    <x v="0"/>
    <s v="mll6267"/>
    <x v="0"/>
    <x v="0"/>
    <x v="128"/>
    <x v="0"/>
    <x v="0"/>
  </r>
  <r>
    <n v="9870"/>
    <x v="1"/>
    <x v="1"/>
    <x v="0"/>
    <x v="0"/>
    <x v="0"/>
    <x v="0"/>
    <x v="0"/>
    <n v="5085444"/>
    <n v="5085935"/>
    <x v="1"/>
    <s v="BAB52590.1"/>
    <x v="0"/>
    <s v="mll6267"/>
    <x v="0"/>
    <x v="0"/>
    <x v="128"/>
    <x v="128"/>
    <x v="0"/>
  </r>
  <r>
    <n v="9871"/>
    <x v="0"/>
    <x v="0"/>
    <x v="0"/>
    <x v="0"/>
    <x v="0"/>
    <x v="0"/>
    <x v="0"/>
    <n v="5086389"/>
    <n v="5086622"/>
    <x v="1"/>
    <m/>
    <x v="0"/>
    <s v="msl6268"/>
    <x v="0"/>
    <x v="0"/>
    <x v="39"/>
    <x v="0"/>
    <x v="0"/>
  </r>
  <r>
    <n v="9872"/>
    <x v="1"/>
    <x v="1"/>
    <x v="0"/>
    <x v="0"/>
    <x v="0"/>
    <x v="0"/>
    <x v="0"/>
    <n v="5086389"/>
    <n v="5086622"/>
    <x v="1"/>
    <s v="BAB52591.1"/>
    <x v="0"/>
    <s v="msl6268"/>
    <x v="0"/>
    <x v="0"/>
    <x v="39"/>
    <x v="40"/>
    <x v="0"/>
  </r>
  <r>
    <n v="9873"/>
    <x v="0"/>
    <x v="0"/>
    <x v="0"/>
    <x v="0"/>
    <x v="0"/>
    <x v="0"/>
    <x v="0"/>
    <n v="5086758"/>
    <n v="5087393"/>
    <x v="1"/>
    <m/>
    <x v="0"/>
    <s v="mll6270"/>
    <x v="0"/>
    <x v="0"/>
    <x v="227"/>
    <x v="0"/>
    <x v="0"/>
  </r>
  <r>
    <n v="9874"/>
    <x v="1"/>
    <x v="1"/>
    <x v="0"/>
    <x v="0"/>
    <x v="0"/>
    <x v="0"/>
    <x v="0"/>
    <n v="5086758"/>
    <n v="5087393"/>
    <x v="1"/>
    <s v="BAB52592.1"/>
    <x v="1603"/>
    <s v="mll6270"/>
    <x v="0"/>
    <x v="0"/>
    <x v="227"/>
    <x v="224"/>
    <x v="0"/>
  </r>
  <r>
    <n v="9875"/>
    <x v="0"/>
    <x v="0"/>
    <x v="0"/>
    <x v="0"/>
    <x v="0"/>
    <x v="0"/>
    <x v="0"/>
    <n v="5087512"/>
    <n v="5088390"/>
    <x v="1"/>
    <m/>
    <x v="0"/>
    <s v="mll6272"/>
    <x v="0"/>
    <x v="0"/>
    <x v="157"/>
    <x v="0"/>
    <x v="0"/>
  </r>
  <r>
    <n v="9876"/>
    <x v="1"/>
    <x v="1"/>
    <x v="0"/>
    <x v="0"/>
    <x v="0"/>
    <x v="0"/>
    <x v="0"/>
    <n v="5087512"/>
    <n v="5088390"/>
    <x v="1"/>
    <s v="BAB52593.1"/>
    <x v="1683"/>
    <s v="mll6272"/>
    <x v="0"/>
    <x v="0"/>
    <x v="157"/>
    <x v="157"/>
    <x v="0"/>
  </r>
  <r>
    <n v="9877"/>
    <x v="0"/>
    <x v="0"/>
    <x v="0"/>
    <x v="0"/>
    <x v="0"/>
    <x v="0"/>
    <x v="0"/>
    <n v="5088387"/>
    <n v="5088614"/>
    <x v="1"/>
    <m/>
    <x v="0"/>
    <s v="msl6271"/>
    <x v="0"/>
    <x v="0"/>
    <x v="148"/>
    <x v="0"/>
    <x v="0"/>
  </r>
  <r>
    <n v="9878"/>
    <x v="1"/>
    <x v="1"/>
    <x v="0"/>
    <x v="0"/>
    <x v="0"/>
    <x v="0"/>
    <x v="0"/>
    <n v="5088387"/>
    <n v="5088614"/>
    <x v="1"/>
    <s v="BAB52594.1"/>
    <x v="0"/>
    <s v="msl6271"/>
    <x v="0"/>
    <x v="0"/>
    <x v="148"/>
    <x v="148"/>
    <x v="0"/>
  </r>
  <r>
    <n v="9879"/>
    <x v="0"/>
    <x v="0"/>
    <x v="0"/>
    <x v="0"/>
    <x v="0"/>
    <x v="0"/>
    <x v="0"/>
    <n v="5088718"/>
    <n v="5090325"/>
    <x v="0"/>
    <m/>
    <x v="0"/>
    <s v="mlr6273"/>
    <x v="0"/>
    <x v="0"/>
    <x v="658"/>
    <x v="0"/>
    <x v="0"/>
  </r>
  <r>
    <n v="9880"/>
    <x v="1"/>
    <x v="1"/>
    <x v="0"/>
    <x v="0"/>
    <x v="0"/>
    <x v="0"/>
    <x v="0"/>
    <n v="5088718"/>
    <n v="5090325"/>
    <x v="0"/>
    <s v="BAB52595.1"/>
    <x v="1098"/>
    <s v="mlr6273"/>
    <x v="0"/>
    <x v="0"/>
    <x v="658"/>
    <x v="650"/>
    <x v="0"/>
  </r>
  <r>
    <n v="9881"/>
    <x v="0"/>
    <x v="0"/>
    <x v="0"/>
    <x v="0"/>
    <x v="0"/>
    <x v="0"/>
    <x v="0"/>
    <n v="5090332"/>
    <n v="5091210"/>
    <x v="0"/>
    <m/>
    <x v="0"/>
    <s v="mlr6274"/>
    <x v="0"/>
    <x v="0"/>
    <x v="157"/>
    <x v="0"/>
    <x v="0"/>
  </r>
  <r>
    <n v="9882"/>
    <x v="1"/>
    <x v="1"/>
    <x v="0"/>
    <x v="0"/>
    <x v="0"/>
    <x v="0"/>
    <x v="0"/>
    <n v="5090332"/>
    <n v="5091210"/>
    <x v="0"/>
    <s v="BAB52596.1"/>
    <x v="1684"/>
    <s v="mlr6274"/>
    <x v="0"/>
    <x v="0"/>
    <x v="157"/>
    <x v="157"/>
    <x v="0"/>
  </r>
  <r>
    <n v="9883"/>
    <x v="0"/>
    <x v="0"/>
    <x v="0"/>
    <x v="0"/>
    <x v="0"/>
    <x v="0"/>
    <x v="0"/>
    <n v="5091207"/>
    <n v="5092088"/>
    <x v="0"/>
    <m/>
    <x v="0"/>
    <s v="mlr6275"/>
    <x v="0"/>
    <x v="0"/>
    <x v="214"/>
    <x v="0"/>
    <x v="0"/>
  </r>
  <r>
    <n v="9884"/>
    <x v="1"/>
    <x v="1"/>
    <x v="0"/>
    <x v="0"/>
    <x v="0"/>
    <x v="0"/>
    <x v="0"/>
    <n v="5091207"/>
    <n v="5092088"/>
    <x v="0"/>
    <s v="BAB52597.1"/>
    <x v="0"/>
    <s v="mlr6275"/>
    <x v="0"/>
    <x v="0"/>
    <x v="214"/>
    <x v="211"/>
    <x v="0"/>
  </r>
  <r>
    <n v="9885"/>
    <x v="0"/>
    <x v="0"/>
    <x v="0"/>
    <x v="0"/>
    <x v="0"/>
    <x v="0"/>
    <x v="0"/>
    <n v="5092123"/>
    <n v="5092353"/>
    <x v="0"/>
    <m/>
    <x v="0"/>
    <s v="msr6276"/>
    <x v="0"/>
    <x v="0"/>
    <x v="274"/>
    <x v="0"/>
    <x v="0"/>
  </r>
  <r>
    <n v="9886"/>
    <x v="1"/>
    <x v="1"/>
    <x v="0"/>
    <x v="0"/>
    <x v="0"/>
    <x v="0"/>
    <x v="0"/>
    <n v="5092123"/>
    <n v="5092353"/>
    <x v="0"/>
    <s v="BAB52598.1"/>
    <x v="0"/>
    <s v="msr6276"/>
    <x v="0"/>
    <x v="0"/>
    <x v="274"/>
    <x v="270"/>
    <x v="0"/>
  </r>
  <r>
    <n v="9887"/>
    <x v="0"/>
    <x v="0"/>
    <x v="0"/>
    <x v="0"/>
    <x v="0"/>
    <x v="0"/>
    <x v="0"/>
    <n v="5092470"/>
    <n v="5092646"/>
    <x v="0"/>
    <m/>
    <x v="0"/>
    <s v="msr6277"/>
    <x v="0"/>
    <x v="0"/>
    <x v="306"/>
    <x v="0"/>
    <x v="0"/>
  </r>
  <r>
    <n v="9888"/>
    <x v="1"/>
    <x v="1"/>
    <x v="0"/>
    <x v="0"/>
    <x v="0"/>
    <x v="0"/>
    <x v="0"/>
    <n v="5092470"/>
    <n v="5092646"/>
    <x v="0"/>
    <s v="BAB52599.1"/>
    <x v="1098"/>
    <s v="msr6277"/>
    <x v="0"/>
    <x v="0"/>
    <x v="306"/>
    <x v="301"/>
    <x v="0"/>
  </r>
  <r>
    <n v="9889"/>
    <x v="0"/>
    <x v="0"/>
    <x v="0"/>
    <x v="0"/>
    <x v="0"/>
    <x v="0"/>
    <x v="0"/>
    <n v="5092704"/>
    <n v="5093246"/>
    <x v="0"/>
    <m/>
    <x v="0"/>
    <s v="mlr6278"/>
    <x v="0"/>
    <x v="0"/>
    <x v="257"/>
    <x v="0"/>
    <x v="0"/>
  </r>
  <r>
    <n v="9890"/>
    <x v="1"/>
    <x v="1"/>
    <x v="0"/>
    <x v="0"/>
    <x v="0"/>
    <x v="0"/>
    <x v="0"/>
    <n v="5092704"/>
    <n v="5093246"/>
    <x v="0"/>
    <s v="BAB52600.1"/>
    <x v="1098"/>
    <s v="mlr6278"/>
    <x v="0"/>
    <x v="0"/>
    <x v="257"/>
    <x v="254"/>
    <x v="0"/>
  </r>
  <r>
    <n v="9891"/>
    <x v="0"/>
    <x v="0"/>
    <x v="0"/>
    <x v="0"/>
    <x v="0"/>
    <x v="0"/>
    <x v="0"/>
    <n v="5093318"/>
    <n v="5094820"/>
    <x v="1"/>
    <m/>
    <x v="0"/>
    <s v="mll6279"/>
    <x v="0"/>
    <x v="0"/>
    <x v="106"/>
    <x v="0"/>
    <x v="0"/>
  </r>
  <r>
    <n v="9892"/>
    <x v="1"/>
    <x v="1"/>
    <x v="0"/>
    <x v="0"/>
    <x v="0"/>
    <x v="0"/>
    <x v="0"/>
    <n v="5093318"/>
    <n v="5094820"/>
    <x v="1"/>
    <s v="BAB52601.1"/>
    <x v="0"/>
    <s v="mll6279"/>
    <x v="0"/>
    <x v="0"/>
    <x v="106"/>
    <x v="107"/>
    <x v="0"/>
  </r>
  <r>
    <n v="9893"/>
    <x v="0"/>
    <x v="0"/>
    <x v="0"/>
    <x v="0"/>
    <x v="0"/>
    <x v="0"/>
    <x v="0"/>
    <n v="5094663"/>
    <n v="5095214"/>
    <x v="1"/>
    <m/>
    <x v="0"/>
    <s v="mll6280"/>
    <x v="0"/>
    <x v="0"/>
    <x v="176"/>
    <x v="0"/>
    <x v="0"/>
  </r>
  <r>
    <n v="9894"/>
    <x v="1"/>
    <x v="1"/>
    <x v="0"/>
    <x v="0"/>
    <x v="0"/>
    <x v="0"/>
    <x v="0"/>
    <n v="5094663"/>
    <n v="5095214"/>
    <x v="1"/>
    <s v="BAB52602.1"/>
    <x v="0"/>
    <s v="mll6280"/>
    <x v="0"/>
    <x v="0"/>
    <x v="176"/>
    <x v="173"/>
    <x v="0"/>
  </r>
  <r>
    <n v="9895"/>
    <x v="0"/>
    <x v="0"/>
    <x v="0"/>
    <x v="0"/>
    <x v="0"/>
    <x v="0"/>
    <x v="0"/>
    <n v="5095327"/>
    <n v="5095449"/>
    <x v="0"/>
    <m/>
    <x v="0"/>
    <s v="msr6281"/>
    <x v="0"/>
    <x v="0"/>
    <x v="801"/>
    <x v="0"/>
    <x v="0"/>
  </r>
  <r>
    <n v="9896"/>
    <x v="1"/>
    <x v="1"/>
    <x v="0"/>
    <x v="0"/>
    <x v="0"/>
    <x v="0"/>
    <x v="0"/>
    <n v="5095327"/>
    <n v="5095449"/>
    <x v="0"/>
    <s v="BAB52603.1"/>
    <x v="0"/>
    <s v="msr6281"/>
    <x v="0"/>
    <x v="0"/>
    <x v="801"/>
    <x v="791"/>
    <x v="0"/>
  </r>
  <r>
    <n v="9897"/>
    <x v="0"/>
    <x v="0"/>
    <x v="0"/>
    <x v="0"/>
    <x v="0"/>
    <x v="0"/>
    <x v="0"/>
    <n v="5095958"/>
    <n v="5098708"/>
    <x v="0"/>
    <m/>
    <x v="0"/>
    <s v="mlr6282"/>
    <x v="0"/>
    <x v="0"/>
    <x v="804"/>
    <x v="0"/>
    <x v="0"/>
  </r>
  <r>
    <n v="9898"/>
    <x v="1"/>
    <x v="1"/>
    <x v="0"/>
    <x v="0"/>
    <x v="0"/>
    <x v="0"/>
    <x v="0"/>
    <n v="5095958"/>
    <n v="5098708"/>
    <x v="0"/>
    <s v="BAB52604.1"/>
    <x v="0"/>
    <s v="mlr6282"/>
    <x v="0"/>
    <x v="0"/>
    <x v="804"/>
    <x v="794"/>
    <x v="0"/>
  </r>
  <r>
    <n v="9899"/>
    <x v="0"/>
    <x v="0"/>
    <x v="0"/>
    <x v="0"/>
    <x v="0"/>
    <x v="0"/>
    <x v="0"/>
    <n v="5098762"/>
    <n v="5099604"/>
    <x v="0"/>
    <m/>
    <x v="0"/>
    <s v="mlr6283"/>
    <x v="0"/>
    <x v="0"/>
    <x v="411"/>
    <x v="0"/>
    <x v="0"/>
  </r>
  <r>
    <n v="9900"/>
    <x v="1"/>
    <x v="1"/>
    <x v="0"/>
    <x v="0"/>
    <x v="0"/>
    <x v="0"/>
    <x v="0"/>
    <n v="5098762"/>
    <n v="5099604"/>
    <x v="0"/>
    <s v="BAB52605.1"/>
    <x v="1685"/>
    <s v="mlr6283"/>
    <x v="0"/>
    <x v="0"/>
    <x v="411"/>
    <x v="406"/>
    <x v="0"/>
  </r>
  <r>
    <n v="9901"/>
    <x v="0"/>
    <x v="0"/>
    <x v="0"/>
    <x v="0"/>
    <x v="0"/>
    <x v="0"/>
    <x v="0"/>
    <n v="5099683"/>
    <n v="5101329"/>
    <x v="1"/>
    <m/>
    <x v="0"/>
    <s v="mll6284"/>
    <x v="0"/>
    <x v="0"/>
    <x v="345"/>
    <x v="0"/>
    <x v="0"/>
  </r>
  <r>
    <n v="9902"/>
    <x v="1"/>
    <x v="1"/>
    <x v="0"/>
    <x v="0"/>
    <x v="0"/>
    <x v="0"/>
    <x v="0"/>
    <n v="5099683"/>
    <n v="5101329"/>
    <x v="1"/>
    <s v="BAB52606.1"/>
    <x v="1686"/>
    <s v="mll6284"/>
    <x v="0"/>
    <x v="0"/>
    <x v="345"/>
    <x v="340"/>
    <x v="0"/>
  </r>
  <r>
    <n v="9903"/>
    <x v="0"/>
    <x v="0"/>
    <x v="0"/>
    <x v="0"/>
    <x v="0"/>
    <x v="0"/>
    <x v="0"/>
    <n v="5101501"/>
    <n v="5102736"/>
    <x v="1"/>
    <m/>
    <x v="0"/>
    <s v="mll6285"/>
    <x v="0"/>
    <x v="0"/>
    <x v="369"/>
    <x v="0"/>
    <x v="0"/>
  </r>
  <r>
    <n v="9904"/>
    <x v="1"/>
    <x v="1"/>
    <x v="0"/>
    <x v="0"/>
    <x v="0"/>
    <x v="0"/>
    <x v="0"/>
    <n v="5101501"/>
    <n v="5102736"/>
    <x v="1"/>
    <s v="BAB52607.1"/>
    <x v="1084"/>
    <s v="mll6285"/>
    <x v="0"/>
    <x v="0"/>
    <x v="369"/>
    <x v="364"/>
    <x v="0"/>
  </r>
  <r>
    <n v="9905"/>
    <x v="0"/>
    <x v="0"/>
    <x v="0"/>
    <x v="0"/>
    <x v="0"/>
    <x v="0"/>
    <x v="0"/>
    <n v="5102883"/>
    <n v="5103899"/>
    <x v="0"/>
    <m/>
    <x v="0"/>
    <s v="mlr6286"/>
    <x v="0"/>
    <x v="0"/>
    <x v="258"/>
    <x v="0"/>
    <x v="0"/>
  </r>
  <r>
    <n v="9906"/>
    <x v="1"/>
    <x v="1"/>
    <x v="0"/>
    <x v="0"/>
    <x v="0"/>
    <x v="0"/>
    <x v="0"/>
    <n v="5102883"/>
    <n v="5103899"/>
    <x v="0"/>
    <s v="BAB52608.1"/>
    <x v="0"/>
    <s v="mlr6286"/>
    <x v="0"/>
    <x v="0"/>
    <x v="258"/>
    <x v="255"/>
    <x v="0"/>
  </r>
  <r>
    <n v="9907"/>
    <x v="0"/>
    <x v="0"/>
    <x v="0"/>
    <x v="0"/>
    <x v="0"/>
    <x v="0"/>
    <x v="0"/>
    <n v="5103953"/>
    <n v="5105803"/>
    <x v="0"/>
    <m/>
    <x v="0"/>
    <s v="mlr6287"/>
    <x v="0"/>
    <x v="0"/>
    <x v="805"/>
    <x v="0"/>
    <x v="0"/>
  </r>
  <r>
    <n v="9908"/>
    <x v="1"/>
    <x v="1"/>
    <x v="0"/>
    <x v="0"/>
    <x v="0"/>
    <x v="0"/>
    <x v="0"/>
    <n v="5103953"/>
    <n v="5105803"/>
    <x v="0"/>
    <s v="BAB52609.1"/>
    <x v="6"/>
    <s v="mlr6287"/>
    <x v="0"/>
    <x v="0"/>
    <x v="805"/>
    <x v="795"/>
    <x v="0"/>
  </r>
  <r>
    <n v="9909"/>
    <x v="0"/>
    <x v="0"/>
    <x v="0"/>
    <x v="0"/>
    <x v="0"/>
    <x v="0"/>
    <x v="0"/>
    <n v="5105841"/>
    <n v="5107436"/>
    <x v="0"/>
    <m/>
    <x v="0"/>
    <s v="mlr6288"/>
    <x v="0"/>
    <x v="0"/>
    <x v="705"/>
    <x v="0"/>
    <x v="0"/>
  </r>
  <r>
    <n v="9910"/>
    <x v="1"/>
    <x v="1"/>
    <x v="0"/>
    <x v="0"/>
    <x v="0"/>
    <x v="0"/>
    <x v="0"/>
    <n v="5105841"/>
    <n v="5107436"/>
    <x v="0"/>
    <s v="BAB52610.1"/>
    <x v="1687"/>
    <s v="mlr6288"/>
    <x v="0"/>
    <x v="0"/>
    <x v="705"/>
    <x v="695"/>
    <x v="0"/>
  </r>
  <r>
    <n v="9911"/>
    <x v="0"/>
    <x v="0"/>
    <x v="0"/>
    <x v="0"/>
    <x v="0"/>
    <x v="0"/>
    <x v="0"/>
    <n v="5107466"/>
    <n v="5108410"/>
    <x v="0"/>
    <m/>
    <x v="0"/>
    <s v="mlr6289"/>
    <x v="0"/>
    <x v="0"/>
    <x v="22"/>
    <x v="0"/>
    <x v="0"/>
  </r>
  <r>
    <n v="9912"/>
    <x v="1"/>
    <x v="1"/>
    <x v="0"/>
    <x v="0"/>
    <x v="0"/>
    <x v="0"/>
    <x v="0"/>
    <n v="5107466"/>
    <n v="5108410"/>
    <x v="0"/>
    <s v="BAB52611.1"/>
    <x v="777"/>
    <s v="mlr6289"/>
    <x v="0"/>
    <x v="0"/>
    <x v="22"/>
    <x v="23"/>
    <x v="0"/>
  </r>
  <r>
    <n v="9913"/>
    <x v="0"/>
    <x v="0"/>
    <x v="0"/>
    <x v="0"/>
    <x v="0"/>
    <x v="0"/>
    <x v="0"/>
    <n v="5108422"/>
    <n v="5109264"/>
    <x v="0"/>
    <m/>
    <x v="0"/>
    <s v="mlr6290"/>
    <x v="0"/>
    <x v="0"/>
    <x v="411"/>
    <x v="0"/>
    <x v="0"/>
  </r>
  <r>
    <n v="9914"/>
    <x v="1"/>
    <x v="1"/>
    <x v="0"/>
    <x v="0"/>
    <x v="0"/>
    <x v="0"/>
    <x v="0"/>
    <n v="5108422"/>
    <n v="5109264"/>
    <x v="0"/>
    <s v="BAB52612.1"/>
    <x v="777"/>
    <s v="mlr6290"/>
    <x v="0"/>
    <x v="0"/>
    <x v="411"/>
    <x v="406"/>
    <x v="0"/>
  </r>
  <r>
    <n v="9915"/>
    <x v="0"/>
    <x v="0"/>
    <x v="0"/>
    <x v="0"/>
    <x v="0"/>
    <x v="0"/>
    <x v="0"/>
    <n v="5109372"/>
    <n v="5110070"/>
    <x v="1"/>
    <m/>
    <x v="0"/>
    <s v="mll6291"/>
    <x v="0"/>
    <x v="0"/>
    <x v="178"/>
    <x v="0"/>
    <x v="0"/>
  </r>
  <r>
    <n v="9916"/>
    <x v="1"/>
    <x v="1"/>
    <x v="0"/>
    <x v="0"/>
    <x v="0"/>
    <x v="0"/>
    <x v="0"/>
    <n v="5109372"/>
    <n v="5110070"/>
    <x v="1"/>
    <s v="BAB52613.1"/>
    <x v="69"/>
    <s v="mll6291"/>
    <x v="0"/>
    <x v="0"/>
    <x v="178"/>
    <x v="175"/>
    <x v="0"/>
  </r>
  <r>
    <n v="9917"/>
    <x v="0"/>
    <x v="0"/>
    <x v="0"/>
    <x v="0"/>
    <x v="0"/>
    <x v="0"/>
    <x v="0"/>
    <n v="5110244"/>
    <n v="5111152"/>
    <x v="0"/>
    <m/>
    <x v="0"/>
    <s v="mlr6292"/>
    <x v="0"/>
    <x v="0"/>
    <x v="520"/>
    <x v="0"/>
    <x v="0"/>
  </r>
  <r>
    <n v="9918"/>
    <x v="1"/>
    <x v="1"/>
    <x v="0"/>
    <x v="0"/>
    <x v="0"/>
    <x v="0"/>
    <x v="0"/>
    <n v="5110244"/>
    <n v="5111152"/>
    <x v="0"/>
    <s v="BAB52614.1"/>
    <x v="1688"/>
    <s v="mlr6292"/>
    <x v="0"/>
    <x v="0"/>
    <x v="520"/>
    <x v="514"/>
    <x v="0"/>
  </r>
  <r>
    <n v="9919"/>
    <x v="0"/>
    <x v="0"/>
    <x v="0"/>
    <x v="0"/>
    <x v="0"/>
    <x v="0"/>
    <x v="0"/>
    <n v="5111256"/>
    <n v="5112833"/>
    <x v="0"/>
    <m/>
    <x v="0"/>
    <s v="mlr6294"/>
    <x v="0"/>
    <x v="0"/>
    <x v="281"/>
    <x v="0"/>
    <x v="0"/>
  </r>
  <r>
    <n v="9920"/>
    <x v="1"/>
    <x v="1"/>
    <x v="0"/>
    <x v="0"/>
    <x v="0"/>
    <x v="0"/>
    <x v="0"/>
    <n v="5111256"/>
    <n v="5112833"/>
    <x v="0"/>
    <s v="BAB52615.1"/>
    <x v="0"/>
    <s v="mlr6294"/>
    <x v="0"/>
    <x v="0"/>
    <x v="281"/>
    <x v="277"/>
    <x v="0"/>
  </r>
  <r>
    <n v="9921"/>
    <x v="0"/>
    <x v="0"/>
    <x v="0"/>
    <x v="0"/>
    <x v="0"/>
    <x v="0"/>
    <x v="0"/>
    <n v="5113564"/>
    <n v="5114787"/>
    <x v="0"/>
    <m/>
    <x v="0"/>
    <s v="mlr6296"/>
    <x v="0"/>
    <x v="0"/>
    <x v="231"/>
    <x v="0"/>
    <x v="0"/>
  </r>
  <r>
    <n v="9922"/>
    <x v="1"/>
    <x v="1"/>
    <x v="0"/>
    <x v="0"/>
    <x v="0"/>
    <x v="0"/>
    <x v="0"/>
    <n v="5113564"/>
    <n v="5114787"/>
    <x v="0"/>
    <s v="BAB52616.1"/>
    <x v="1689"/>
    <s v="mlr6296"/>
    <x v="0"/>
    <x v="0"/>
    <x v="231"/>
    <x v="228"/>
    <x v="0"/>
  </r>
  <r>
    <n v="9923"/>
    <x v="0"/>
    <x v="0"/>
    <x v="0"/>
    <x v="0"/>
    <x v="0"/>
    <x v="0"/>
    <x v="0"/>
    <n v="5114952"/>
    <n v="5115806"/>
    <x v="0"/>
    <m/>
    <x v="0"/>
    <s v="mlr6298"/>
    <x v="0"/>
    <x v="0"/>
    <x v="147"/>
    <x v="0"/>
    <x v="0"/>
  </r>
  <r>
    <n v="9924"/>
    <x v="1"/>
    <x v="1"/>
    <x v="0"/>
    <x v="0"/>
    <x v="0"/>
    <x v="0"/>
    <x v="0"/>
    <n v="5114952"/>
    <n v="5115806"/>
    <x v="0"/>
    <s v="BAB52617.1"/>
    <x v="1690"/>
    <s v="mlr6298"/>
    <x v="0"/>
    <x v="0"/>
    <x v="147"/>
    <x v="147"/>
    <x v="0"/>
  </r>
  <r>
    <n v="9925"/>
    <x v="0"/>
    <x v="0"/>
    <x v="0"/>
    <x v="0"/>
    <x v="0"/>
    <x v="0"/>
    <x v="0"/>
    <n v="5115992"/>
    <n v="5116666"/>
    <x v="0"/>
    <m/>
    <x v="0"/>
    <s v="mlr6299"/>
    <x v="0"/>
    <x v="0"/>
    <x v="56"/>
    <x v="0"/>
    <x v="0"/>
  </r>
  <r>
    <n v="9926"/>
    <x v="1"/>
    <x v="1"/>
    <x v="0"/>
    <x v="0"/>
    <x v="0"/>
    <x v="0"/>
    <x v="0"/>
    <n v="5115992"/>
    <n v="5116666"/>
    <x v="0"/>
    <s v="BAB52618.1"/>
    <x v="69"/>
    <s v="mlr6299"/>
    <x v="0"/>
    <x v="0"/>
    <x v="56"/>
    <x v="57"/>
    <x v="0"/>
  </r>
  <r>
    <n v="9927"/>
    <x v="0"/>
    <x v="0"/>
    <x v="0"/>
    <x v="0"/>
    <x v="0"/>
    <x v="0"/>
    <x v="0"/>
    <n v="5116735"/>
    <n v="5117439"/>
    <x v="0"/>
    <m/>
    <x v="0"/>
    <s v="mlr6301"/>
    <x v="0"/>
    <x v="0"/>
    <x v="266"/>
    <x v="0"/>
    <x v="0"/>
  </r>
  <r>
    <n v="9928"/>
    <x v="1"/>
    <x v="1"/>
    <x v="0"/>
    <x v="0"/>
    <x v="0"/>
    <x v="0"/>
    <x v="0"/>
    <n v="5116735"/>
    <n v="5117439"/>
    <x v="0"/>
    <s v="BAB52619.1"/>
    <x v="1098"/>
    <s v="mlr6301"/>
    <x v="0"/>
    <x v="0"/>
    <x v="266"/>
    <x v="263"/>
    <x v="0"/>
  </r>
  <r>
    <n v="9929"/>
    <x v="0"/>
    <x v="0"/>
    <x v="0"/>
    <x v="0"/>
    <x v="0"/>
    <x v="0"/>
    <x v="0"/>
    <n v="5117465"/>
    <n v="5117647"/>
    <x v="1"/>
    <m/>
    <x v="0"/>
    <s v="msl6302"/>
    <x v="0"/>
    <x v="0"/>
    <x v="468"/>
    <x v="0"/>
    <x v="0"/>
  </r>
  <r>
    <n v="9930"/>
    <x v="1"/>
    <x v="1"/>
    <x v="0"/>
    <x v="0"/>
    <x v="0"/>
    <x v="0"/>
    <x v="0"/>
    <n v="5117465"/>
    <n v="5117647"/>
    <x v="1"/>
    <s v="BAB52620.1"/>
    <x v="0"/>
    <s v="msl6302"/>
    <x v="0"/>
    <x v="0"/>
    <x v="468"/>
    <x v="463"/>
    <x v="0"/>
  </r>
  <r>
    <n v="9931"/>
    <x v="0"/>
    <x v="0"/>
    <x v="0"/>
    <x v="0"/>
    <x v="0"/>
    <x v="0"/>
    <x v="0"/>
    <n v="5117971"/>
    <n v="5118849"/>
    <x v="1"/>
    <m/>
    <x v="0"/>
    <s v="mll6303"/>
    <x v="0"/>
    <x v="0"/>
    <x v="157"/>
    <x v="0"/>
    <x v="0"/>
  </r>
  <r>
    <n v="9932"/>
    <x v="1"/>
    <x v="1"/>
    <x v="0"/>
    <x v="0"/>
    <x v="0"/>
    <x v="0"/>
    <x v="0"/>
    <n v="5117971"/>
    <n v="5118849"/>
    <x v="1"/>
    <s v="BAB52621.1"/>
    <x v="0"/>
    <s v="mll6303"/>
    <x v="0"/>
    <x v="0"/>
    <x v="157"/>
    <x v="157"/>
    <x v="0"/>
  </r>
  <r>
    <n v="9933"/>
    <x v="0"/>
    <x v="0"/>
    <x v="0"/>
    <x v="0"/>
    <x v="0"/>
    <x v="0"/>
    <x v="0"/>
    <n v="5118970"/>
    <n v="5119788"/>
    <x v="1"/>
    <m/>
    <x v="0"/>
    <s v="mll6304"/>
    <x v="0"/>
    <x v="0"/>
    <x v="243"/>
    <x v="0"/>
    <x v="0"/>
  </r>
  <r>
    <n v="9934"/>
    <x v="1"/>
    <x v="1"/>
    <x v="0"/>
    <x v="0"/>
    <x v="0"/>
    <x v="0"/>
    <x v="0"/>
    <n v="5118970"/>
    <n v="5119788"/>
    <x v="1"/>
    <s v="BAB52622.1"/>
    <x v="0"/>
    <s v="mll6304"/>
    <x v="0"/>
    <x v="0"/>
    <x v="243"/>
    <x v="240"/>
    <x v="0"/>
  </r>
  <r>
    <n v="9935"/>
    <x v="0"/>
    <x v="0"/>
    <x v="0"/>
    <x v="0"/>
    <x v="0"/>
    <x v="0"/>
    <x v="0"/>
    <n v="5119795"/>
    <n v="5120265"/>
    <x v="1"/>
    <m/>
    <x v="0"/>
    <s v="mll6306"/>
    <x v="0"/>
    <x v="0"/>
    <x v="184"/>
    <x v="0"/>
    <x v="0"/>
  </r>
  <r>
    <n v="9936"/>
    <x v="1"/>
    <x v="1"/>
    <x v="0"/>
    <x v="0"/>
    <x v="0"/>
    <x v="0"/>
    <x v="0"/>
    <n v="5119795"/>
    <n v="5120265"/>
    <x v="1"/>
    <s v="BAB52623.1"/>
    <x v="0"/>
    <s v="mll6306"/>
    <x v="0"/>
    <x v="0"/>
    <x v="184"/>
    <x v="181"/>
    <x v="0"/>
  </r>
  <r>
    <n v="9937"/>
    <x v="0"/>
    <x v="0"/>
    <x v="0"/>
    <x v="0"/>
    <x v="0"/>
    <x v="0"/>
    <x v="0"/>
    <n v="5120457"/>
    <n v="5121077"/>
    <x v="0"/>
    <m/>
    <x v="0"/>
    <s v="mlr6307"/>
    <x v="0"/>
    <x v="0"/>
    <x v="13"/>
    <x v="0"/>
    <x v="0"/>
  </r>
  <r>
    <n v="9938"/>
    <x v="1"/>
    <x v="1"/>
    <x v="0"/>
    <x v="0"/>
    <x v="0"/>
    <x v="0"/>
    <x v="0"/>
    <n v="5120457"/>
    <n v="5121077"/>
    <x v="0"/>
    <s v="BAB52624.1"/>
    <x v="0"/>
    <s v="mlr6307"/>
    <x v="0"/>
    <x v="0"/>
    <x v="13"/>
    <x v="14"/>
    <x v="0"/>
  </r>
  <r>
    <n v="9939"/>
    <x v="0"/>
    <x v="0"/>
    <x v="0"/>
    <x v="0"/>
    <x v="0"/>
    <x v="0"/>
    <x v="0"/>
    <n v="5121230"/>
    <n v="5121889"/>
    <x v="0"/>
    <m/>
    <x v="0"/>
    <s v="mlr6308"/>
    <x v="0"/>
    <x v="0"/>
    <x v="523"/>
    <x v="0"/>
    <x v="0"/>
  </r>
  <r>
    <n v="9940"/>
    <x v="1"/>
    <x v="1"/>
    <x v="0"/>
    <x v="0"/>
    <x v="0"/>
    <x v="0"/>
    <x v="0"/>
    <n v="5121230"/>
    <n v="5121889"/>
    <x v="0"/>
    <s v="BAB52625.1"/>
    <x v="0"/>
    <s v="mlr6308"/>
    <x v="0"/>
    <x v="0"/>
    <x v="523"/>
    <x v="517"/>
    <x v="0"/>
  </r>
  <r>
    <n v="9941"/>
    <x v="0"/>
    <x v="0"/>
    <x v="0"/>
    <x v="0"/>
    <x v="0"/>
    <x v="0"/>
    <x v="0"/>
    <n v="5121912"/>
    <n v="5122748"/>
    <x v="0"/>
    <m/>
    <x v="0"/>
    <s v="mlr6309"/>
    <x v="0"/>
    <x v="0"/>
    <x v="573"/>
    <x v="0"/>
    <x v="0"/>
  </r>
  <r>
    <n v="9942"/>
    <x v="1"/>
    <x v="1"/>
    <x v="0"/>
    <x v="0"/>
    <x v="0"/>
    <x v="0"/>
    <x v="0"/>
    <n v="5121912"/>
    <n v="5122748"/>
    <x v="0"/>
    <s v="BAB52626.1"/>
    <x v="1691"/>
    <s v="mlr6309"/>
    <x v="0"/>
    <x v="0"/>
    <x v="573"/>
    <x v="566"/>
    <x v="0"/>
  </r>
  <r>
    <n v="9943"/>
    <x v="0"/>
    <x v="0"/>
    <x v="0"/>
    <x v="0"/>
    <x v="0"/>
    <x v="0"/>
    <x v="0"/>
    <n v="5122821"/>
    <n v="5124650"/>
    <x v="0"/>
    <m/>
    <x v="0"/>
    <s v="mlr6311"/>
    <x v="0"/>
    <x v="0"/>
    <x v="714"/>
    <x v="0"/>
    <x v="0"/>
  </r>
  <r>
    <n v="9944"/>
    <x v="1"/>
    <x v="1"/>
    <x v="0"/>
    <x v="0"/>
    <x v="0"/>
    <x v="0"/>
    <x v="0"/>
    <n v="5122821"/>
    <n v="5124650"/>
    <x v="0"/>
    <s v="BAB52627.1"/>
    <x v="0"/>
    <s v="mlr6311"/>
    <x v="0"/>
    <x v="0"/>
    <x v="714"/>
    <x v="704"/>
    <x v="0"/>
  </r>
  <r>
    <n v="9945"/>
    <x v="0"/>
    <x v="0"/>
    <x v="0"/>
    <x v="0"/>
    <x v="0"/>
    <x v="0"/>
    <x v="0"/>
    <n v="5124944"/>
    <n v="5125270"/>
    <x v="0"/>
    <m/>
    <x v="0"/>
    <s v="mlr6313"/>
    <x v="0"/>
    <x v="0"/>
    <x v="260"/>
    <x v="0"/>
    <x v="0"/>
  </r>
  <r>
    <n v="9946"/>
    <x v="1"/>
    <x v="1"/>
    <x v="0"/>
    <x v="0"/>
    <x v="0"/>
    <x v="0"/>
    <x v="0"/>
    <n v="5124944"/>
    <n v="5125270"/>
    <x v="0"/>
    <s v="BAB52628.1"/>
    <x v="0"/>
    <s v="mlr6313"/>
    <x v="0"/>
    <x v="0"/>
    <x v="260"/>
    <x v="257"/>
    <x v="0"/>
  </r>
  <r>
    <n v="9947"/>
    <x v="0"/>
    <x v="0"/>
    <x v="0"/>
    <x v="0"/>
    <x v="0"/>
    <x v="0"/>
    <x v="0"/>
    <n v="5125206"/>
    <n v="5125415"/>
    <x v="1"/>
    <m/>
    <x v="0"/>
    <s v="msl6314"/>
    <x v="0"/>
    <x v="0"/>
    <x v="221"/>
    <x v="0"/>
    <x v="0"/>
  </r>
  <r>
    <n v="9948"/>
    <x v="1"/>
    <x v="1"/>
    <x v="0"/>
    <x v="0"/>
    <x v="0"/>
    <x v="0"/>
    <x v="0"/>
    <n v="5125206"/>
    <n v="5125415"/>
    <x v="1"/>
    <s v="BAB52629.1"/>
    <x v="1098"/>
    <s v="msl6314"/>
    <x v="0"/>
    <x v="0"/>
    <x v="221"/>
    <x v="218"/>
    <x v="0"/>
  </r>
  <r>
    <n v="9949"/>
    <x v="0"/>
    <x v="0"/>
    <x v="0"/>
    <x v="0"/>
    <x v="0"/>
    <x v="0"/>
    <x v="0"/>
    <n v="5125774"/>
    <n v="5131020"/>
    <x v="0"/>
    <m/>
    <x v="0"/>
    <s v="mlr6316"/>
    <x v="0"/>
    <x v="0"/>
    <x v="806"/>
    <x v="0"/>
    <x v="0"/>
  </r>
  <r>
    <n v="9950"/>
    <x v="1"/>
    <x v="1"/>
    <x v="0"/>
    <x v="0"/>
    <x v="0"/>
    <x v="0"/>
    <x v="0"/>
    <n v="5125774"/>
    <n v="5131020"/>
    <x v="0"/>
    <s v="BAB52630.1"/>
    <x v="0"/>
    <s v="mlr6316"/>
    <x v="0"/>
    <x v="0"/>
    <x v="806"/>
    <x v="796"/>
    <x v="0"/>
  </r>
  <r>
    <n v="9951"/>
    <x v="0"/>
    <x v="0"/>
    <x v="0"/>
    <x v="0"/>
    <x v="0"/>
    <x v="0"/>
    <x v="0"/>
    <n v="5131190"/>
    <n v="5131426"/>
    <x v="0"/>
    <m/>
    <x v="0"/>
    <s v="msr6318"/>
    <x v="0"/>
    <x v="0"/>
    <x v="283"/>
    <x v="0"/>
    <x v="0"/>
  </r>
  <r>
    <n v="9952"/>
    <x v="1"/>
    <x v="1"/>
    <x v="0"/>
    <x v="0"/>
    <x v="0"/>
    <x v="0"/>
    <x v="0"/>
    <n v="5131190"/>
    <n v="5131426"/>
    <x v="0"/>
    <s v="BAB52631.1"/>
    <x v="0"/>
    <s v="msr6318"/>
    <x v="0"/>
    <x v="0"/>
    <x v="283"/>
    <x v="279"/>
    <x v="0"/>
  </r>
  <r>
    <n v="9953"/>
    <x v="0"/>
    <x v="0"/>
    <x v="0"/>
    <x v="0"/>
    <x v="0"/>
    <x v="0"/>
    <x v="0"/>
    <n v="5131585"/>
    <n v="5132013"/>
    <x v="1"/>
    <m/>
    <x v="0"/>
    <s v="mll6319"/>
    <x v="0"/>
    <x v="0"/>
    <x v="177"/>
    <x v="0"/>
    <x v="0"/>
  </r>
  <r>
    <n v="9954"/>
    <x v="1"/>
    <x v="1"/>
    <x v="0"/>
    <x v="0"/>
    <x v="0"/>
    <x v="0"/>
    <x v="0"/>
    <n v="5131585"/>
    <n v="5132013"/>
    <x v="1"/>
    <s v="BAB52632.1"/>
    <x v="1098"/>
    <s v="mll6319"/>
    <x v="0"/>
    <x v="0"/>
    <x v="177"/>
    <x v="174"/>
    <x v="0"/>
  </r>
  <r>
    <n v="9955"/>
    <x v="0"/>
    <x v="0"/>
    <x v="0"/>
    <x v="0"/>
    <x v="0"/>
    <x v="0"/>
    <x v="0"/>
    <n v="5132360"/>
    <n v="5132509"/>
    <x v="0"/>
    <m/>
    <x v="0"/>
    <s v="msr6320"/>
    <x v="0"/>
    <x v="0"/>
    <x v="578"/>
    <x v="0"/>
    <x v="0"/>
  </r>
  <r>
    <n v="9956"/>
    <x v="1"/>
    <x v="1"/>
    <x v="0"/>
    <x v="0"/>
    <x v="0"/>
    <x v="0"/>
    <x v="0"/>
    <n v="5132360"/>
    <n v="5132509"/>
    <x v="0"/>
    <s v="BAB52633.1"/>
    <x v="0"/>
    <s v="msr6320"/>
    <x v="0"/>
    <x v="0"/>
    <x v="578"/>
    <x v="571"/>
    <x v="0"/>
  </r>
  <r>
    <n v="9957"/>
    <x v="0"/>
    <x v="0"/>
    <x v="0"/>
    <x v="0"/>
    <x v="0"/>
    <x v="0"/>
    <x v="0"/>
    <n v="5132617"/>
    <n v="5132892"/>
    <x v="0"/>
    <m/>
    <x v="0"/>
    <s v="msr6321"/>
    <x v="0"/>
    <x v="0"/>
    <x v="560"/>
    <x v="0"/>
    <x v="0"/>
  </r>
  <r>
    <n v="9958"/>
    <x v="1"/>
    <x v="1"/>
    <x v="0"/>
    <x v="0"/>
    <x v="0"/>
    <x v="0"/>
    <x v="0"/>
    <n v="5132617"/>
    <n v="5132892"/>
    <x v="0"/>
    <s v="BAB52634.1"/>
    <x v="1098"/>
    <s v="msr6321"/>
    <x v="0"/>
    <x v="0"/>
    <x v="560"/>
    <x v="553"/>
    <x v="0"/>
  </r>
  <r>
    <n v="9959"/>
    <x v="0"/>
    <x v="0"/>
    <x v="0"/>
    <x v="0"/>
    <x v="0"/>
    <x v="0"/>
    <x v="0"/>
    <n v="5133206"/>
    <n v="5135473"/>
    <x v="0"/>
    <m/>
    <x v="0"/>
    <s v="mlr6323"/>
    <x v="0"/>
    <x v="0"/>
    <x v="660"/>
    <x v="0"/>
    <x v="0"/>
  </r>
  <r>
    <n v="9960"/>
    <x v="1"/>
    <x v="1"/>
    <x v="0"/>
    <x v="0"/>
    <x v="0"/>
    <x v="0"/>
    <x v="0"/>
    <n v="5133206"/>
    <n v="5135473"/>
    <x v="0"/>
    <s v="BAB52635.1"/>
    <x v="1692"/>
    <s v="mlr6323"/>
    <x v="0"/>
    <x v="0"/>
    <x v="660"/>
    <x v="652"/>
    <x v="0"/>
  </r>
  <r>
    <n v="9961"/>
    <x v="0"/>
    <x v="0"/>
    <x v="0"/>
    <x v="0"/>
    <x v="0"/>
    <x v="0"/>
    <x v="0"/>
    <n v="5135506"/>
    <n v="5135856"/>
    <x v="0"/>
    <m/>
    <x v="0"/>
    <s v="mlr6324"/>
    <x v="0"/>
    <x v="0"/>
    <x v="40"/>
    <x v="0"/>
    <x v="0"/>
  </r>
  <r>
    <n v="9962"/>
    <x v="1"/>
    <x v="1"/>
    <x v="0"/>
    <x v="0"/>
    <x v="0"/>
    <x v="0"/>
    <x v="0"/>
    <n v="5135506"/>
    <n v="5135856"/>
    <x v="0"/>
    <s v="BAB52636.1"/>
    <x v="0"/>
    <s v="mlr6324"/>
    <x v="0"/>
    <x v="0"/>
    <x v="40"/>
    <x v="41"/>
    <x v="0"/>
  </r>
  <r>
    <n v="9963"/>
    <x v="0"/>
    <x v="0"/>
    <x v="0"/>
    <x v="0"/>
    <x v="0"/>
    <x v="0"/>
    <x v="0"/>
    <n v="5135926"/>
    <n v="5136405"/>
    <x v="0"/>
    <m/>
    <x v="0"/>
    <s v="mlr6325"/>
    <x v="0"/>
    <x v="0"/>
    <x v="429"/>
    <x v="0"/>
    <x v="0"/>
  </r>
  <r>
    <n v="9964"/>
    <x v="1"/>
    <x v="1"/>
    <x v="0"/>
    <x v="0"/>
    <x v="0"/>
    <x v="0"/>
    <x v="0"/>
    <n v="5135926"/>
    <n v="5136405"/>
    <x v="0"/>
    <s v="BAB52637.1"/>
    <x v="0"/>
    <s v="mlr6325"/>
    <x v="0"/>
    <x v="0"/>
    <x v="429"/>
    <x v="424"/>
    <x v="0"/>
  </r>
  <r>
    <n v="9965"/>
    <x v="0"/>
    <x v="0"/>
    <x v="0"/>
    <x v="0"/>
    <x v="0"/>
    <x v="0"/>
    <x v="0"/>
    <n v="5136561"/>
    <n v="5137091"/>
    <x v="0"/>
    <m/>
    <x v="0"/>
    <s v="mlr6326"/>
    <x v="0"/>
    <x v="0"/>
    <x v="434"/>
    <x v="0"/>
    <x v="0"/>
  </r>
  <r>
    <n v="9966"/>
    <x v="1"/>
    <x v="1"/>
    <x v="0"/>
    <x v="0"/>
    <x v="0"/>
    <x v="0"/>
    <x v="0"/>
    <n v="5136561"/>
    <n v="5137091"/>
    <x v="0"/>
    <s v="BAB52638.1"/>
    <x v="1693"/>
    <s v="mlr6326"/>
    <x v="0"/>
    <x v="0"/>
    <x v="434"/>
    <x v="429"/>
    <x v="0"/>
  </r>
  <r>
    <n v="9967"/>
    <x v="0"/>
    <x v="0"/>
    <x v="0"/>
    <x v="0"/>
    <x v="0"/>
    <x v="0"/>
    <x v="0"/>
    <n v="5137102"/>
    <n v="5138028"/>
    <x v="0"/>
    <m/>
    <x v="0"/>
    <s v="mlr6327"/>
    <x v="0"/>
    <x v="0"/>
    <x v="110"/>
    <x v="0"/>
    <x v="0"/>
  </r>
  <r>
    <n v="9968"/>
    <x v="1"/>
    <x v="1"/>
    <x v="0"/>
    <x v="0"/>
    <x v="0"/>
    <x v="0"/>
    <x v="0"/>
    <n v="5137102"/>
    <n v="5138028"/>
    <x v="0"/>
    <s v="BAB52639.1"/>
    <x v="0"/>
    <s v="mlr6327"/>
    <x v="0"/>
    <x v="0"/>
    <x v="110"/>
    <x v="110"/>
    <x v="0"/>
  </r>
  <r>
    <n v="9969"/>
    <x v="0"/>
    <x v="0"/>
    <x v="0"/>
    <x v="0"/>
    <x v="0"/>
    <x v="0"/>
    <x v="0"/>
    <n v="5138117"/>
    <n v="5138464"/>
    <x v="0"/>
    <m/>
    <x v="0"/>
    <s v="mlr6328"/>
    <x v="0"/>
    <x v="0"/>
    <x v="77"/>
    <x v="0"/>
    <x v="0"/>
  </r>
  <r>
    <n v="9970"/>
    <x v="1"/>
    <x v="1"/>
    <x v="0"/>
    <x v="0"/>
    <x v="0"/>
    <x v="0"/>
    <x v="0"/>
    <n v="5138117"/>
    <n v="5138464"/>
    <x v="0"/>
    <s v="BAB52640.1"/>
    <x v="0"/>
    <s v="mlr6328"/>
    <x v="0"/>
    <x v="0"/>
    <x v="77"/>
    <x v="78"/>
    <x v="0"/>
  </r>
  <r>
    <n v="9971"/>
    <x v="0"/>
    <x v="0"/>
    <x v="0"/>
    <x v="0"/>
    <x v="0"/>
    <x v="0"/>
    <x v="0"/>
    <n v="5139557"/>
    <n v="5146678"/>
    <x v="0"/>
    <m/>
    <x v="0"/>
    <s v="mlr6331"/>
    <x v="0"/>
    <x v="0"/>
    <x v="807"/>
    <x v="0"/>
    <x v="0"/>
  </r>
  <r>
    <n v="9972"/>
    <x v="1"/>
    <x v="1"/>
    <x v="0"/>
    <x v="0"/>
    <x v="0"/>
    <x v="0"/>
    <x v="0"/>
    <n v="5139557"/>
    <n v="5146678"/>
    <x v="0"/>
    <s v="BAB52641.1"/>
    <x v="0"/>
    <s v="mlr6331"/>
    <x v="0"/>
    <x v="0"/>
    <x v="807"/>
    <x v="797"/>
    <x v="0"/>
  </r>
  <r>
    <n v="9973"/>
    <x v="0"/>
    <x v="0"/>
    <x v="0"/>
    <x v="0"/>
    <x v="0"/>
    <x v="0"/>
    <x v="0"/>
    <n v="5147407"/>
    <n v="5147568"/>
    <x v="1"/>
    <m/>
    <x v="0"/>
    <s v="msl6332"/>
    <x v="0"/>
    <x v="0"/>
    <x v="268"/>
    <x v="0"/>
    <x v="0"/>
  </r>
  <r>
    <n v="9974"/>
    <x v="1"/>
    <x v="1"/>
    <x v="0"/>
    <x v="0"/>
    <x v="0"/>
    <x v="0"/>
    <x v="0"/>
    <n v="5147407"/>
    <n v="5147568"/>
    <x v="1"/>
    <s v="BAB52642.1"/>
    <x v="0"/>
    <s v="msl6332"/>
    <x v="0"/>
    <x v="0"/>
    <x v="268"/>
    <x v="265"/>
    <x v="0"/>
  </r>
  <r>
    <n v="9975"/>
    <x v="0"/>
    <x v="0"/>
    <x v="0"/>
    <x v="0"/>
    <x v="0"/>
    <x v="0"/>
    <x v="0"/>
    <n v="5148329"/>
    <n v="5149000"/>
    <x v="0"/>
    <m/>
    <x v="0"/>
    <s v="mlr6334"/>
    <x v="0"/>
    <x v="0"/>
    <x v="123"/>
    <x v="0"/>
    <x v="0"/>
  </r>
  <r>
    <n v="9976"/>
    <x v="1"/>
    <x v="1"/>
    <x v="0"/>
    <x v="0"/>
    <x v="0"/>
    <x v="0"/>
    <x v="0"/>
    <n v="5148329"/>
    <n v="5149000"/>
    <x v="0"/>
    <s v="BAB52643.1"/>
    <x v="715"/>
    <s v="mlr6334"/>
    <x v="0"/>
    <x v="0"/>
    <x v="123"/>
    <x v="123"/>
    <x v="0"/>
  </r>
  <r>
    <n v="9977"/>
    <x v="0"/>
    <x v="0"/>
    <x v="0"/>
    <x v="0"/>
    <x v="0"/>
    <x v="0"/>
    <x v="0"/>
    <n v="5149189"/>
    <n v="5150487"/>
    <x v="0"/>
    <m/>
    <x v="0"/>
    <s v="mlr6335"/>
    <x v="0"/>
    <x v="0"/>
    <x v="427"/>
    <x v="0"/>
    <x v="0"/>
  </r>
  <r>
    <n v="9978"/>
    <x v="1"/>
    <x v="1"/>
    <x v="0"/>
    <x v="0"/>
    <x v="0"/>
    <x v="0"/>
    <x v="0"/>
    <n v="5149189"/>
    <n v="5150487"/>
    <x v="0"/>
    <s v="BAB52644.1"/>
    <x v="1694"/>
    <s v="mlr6335"/>
    <x v="0"/>
    <x v="0"/>
    <x v="427"/>
    <x v="422"/>
    <x v="0"/>
  </r>
  <r>
    <n v="9979"/>
    <x v="0"/>
    <x v="0"/>
    <x v="0"/>
    <x v="0"/>
    <x v="0"/>
    <x v="0"/>
    <x v="0"/>
    <n v="5150496"/>
    <n v="5151056"/>
    <x v="0"/>
    <m/>
    <x v="0"/>
    <s v="mlr8762"/>
    <x v="0"/>
    <x v="0"/>
    <x v="375"/>
    <x v="0"/>
    <x v="0"/>
  </r>
  <r>
    <n v="9980"/>
    <x v="1"/>
    <x v="1"/>
    <x v="0"/>
    <x v="0"/>
    <x v="0"/>
    <x v="0"/>
    <x v="0"/>
    <n v="5150496"/>
    <n v="5151056"/>
    <x v="0"/>
    <s v="BAB52645.1"/>
    <x v="0"/>
    <s v="mlr8762"/>
    <x v="0"/>
    <x v="0"/>
    <x v="375"/>
    <x v="370"/>
    <x v="0"/>
  </r>
  <r>
    <n v="9981"/>
    <x v="0"/>
    <x v="0"/>
    <x v="0"/>
    <x v="0"/>
    <x v="0"/>
    <x v="0"/>
    <x v="0"/>
    <n v="5151847"/>
    <n v="5153751"/>
    <x v="1"/>
    <m/>
    <x v="0"/>
    <s v="mll6337"/>
    <x v="0"/>
    <x v="0"/>
    <x v="808"/>
    <x v="0"/>
    <x v="0"/>
  </r>
  <r>
    <n v="9982"/>
    <x v="1"/>
    <x v="1"/>
    <x v="0"/>
    <x v="0"/>
    <x v="0"/>
    <x v="0"/>
    <x v="0"/>
    <n v="5151847"/>
    <n v="5153751"/>
    <x v="1"/>
    <s v="BAB52646.1"/>
    <x v="1695"/>
    <s v="mll6337"/>
    <x v="0"/>
    <x v="0"/>
    <x v="808"/>
    <x v="798"/>
    <x v="0"/>
  </r>
  <r>
    <n v="9983"/>
    <x v="0"/>
    <x v="0"/>
    <x v="0"/>
    <x v="0"/>
    <x v="0"/>
    <x v="0"/>
    <x v="0"/>
    <n v="5153949"/>
    <n v="5154611"/>
    <x v="1"/>
    <m/>
    <x v="0"/>
    <s v="mll6338"/>
    <x v="0"/>
    <x v="0"/>
    <x v="200"/>
    <x v="0"/>
    <x v="0"/>
  </r>
  <r>
    <n v="9984"/>
    <x v="1"/>
    <x v="1"/>
    <x v="0"/>
    <x v="0"/>
    <x v="0"/>
    <x v="0"/>
    <x v="0"/>
    <n v="5153949"/>
    <n v="5154611"/>
    <x v="1"/>
    <s v="BAB52647.1"/>
    <x v="1696"/>
    <s v="mll6338"/>
    <x v="0"/>
    <x v="0"/>
    <x v="200"/>
    <x v="197"/>
    <x v="0"/>
  </r>
  <r>
    <n v="9985"/>
    <x v="0"/>
    <x v="0"/>
    <x v="0"/>
    <x v="0"/>
    <x v="0"/>
    <x v="0"/>
    <x v="0"/>
    <n v="5154834"/>
    <n v="5155337"/>
    <x v="0"/>
    <m/>
    <x v="0"/>
    <s v="mlr8763"/>
    <x v="0"/>
    <x v="0"/>
    <x v="74"/>
    <x v="0"/>
    <x v="0"/>
  </r>
  <r>
    <n v="9986"/>
    <x v="1"/>
    <x v="1"/>
    <x v="0"/>
    <x v="0"/>
    <x v="0"/>
    <x v="0"/>
    <x v="0"/>
    <n v="5154834"/>
    <n v="5155337"/>
    <x v="0"/>
    <s v="BAB52648.1"/>
    <x v="0"/>
    <s v="mlr8763"/>
    <x v="0"/>
    <x v="0"/>
    <x v="74"/>
    <x v="75"/>
    <x v="0"/>
  </r>
  <r>
    <n v="9987"/>
    <x v="0"/>
    <x v="0"/>
    <x v="0"/>
    <x v="0"/>
    <x v="0"/>
    <x v="0"/>
    <x v="0"/>
    <n v="5155371"/>
    <n v="5156210"/>
    <x v="0"/>
    <m/>
    <x v="0"/>
    <s v="mlr6339"/>
    <x v="0"/>
    <x v="0"/>
    <x v="338"/>
    <x v="0"/>
    <x v="0"/>
  </r>
  <r>
    <n v="9988"/>
    <x v="1"/>
    <x v="1"/>
    <x v="0"/>
    <x v="0"/>
    <x v="0"/>
    <x v="0"/>
    <x v="0"/>
    <n v="5155371"/>
    <n v="5156210"/>
    <x v="0"/>
    <s v="BAB52649.1"/>
    <x v="1697"/>
    <s v="mlr6339"/>
    <x v="0"/>
    <x v="0"/>
    <x v="338"/>
    <x v="333"/>
    <x v="0"/>
  </r>
  <r>
    <n v="9989"/>
    <x v="0"/>
    <x v="0"/>
    <x v="0"/>
    <x v="0"/>
    <x v="0"/>
    <x v="0"/>
    <x v="0"/>
    <n v="5156212"/>
    <n v="5156850"/>
    <x v="0"/>
    <m/>
    <x v="0"/>
    <s v="mlr8764"/>
    <x v="0"/>
    <x v="0"/>
    <x v="286"/>
    <x v="0"/>
    <x v="0"/>
  </r>
  <r>
    <n v="9990"/>
    <x v="1"/>
    <x v="1"/>
    <x v="0"/>
    <x v="0"/>
    <x v="0"/>
    <x v="0"/>
    <x v="0"/>
    <n v="5156212"/>
    <n v="5156850"/>
    <x v="0"/>
    <s v="BAB52650.1"/>
    <x v="1698"/>
    <s v="mlr8764"/>
    <x v="0"/>
    <x v="0"/>
    <x v="286"/>
    <x v="282"/>
    <x v="0"/>
  </r>
  <r>
    <n v="9991"/>
    <x v="0"/>
    <x v="0"/>
    <x v="0"/>
    <x v="0"/>
    <x v="0"/>
    <x v="0"/>
    <x v="0"/>
    <n v="5156847"/>
    <n v="5157470"/>
    <x v="0"/>
    <m/>
    <x v="0"/>
    <s v="mlr6341"/>
    <x v="0"/>
    <x v="0"/>
    <x v="366"/>
    <x v="0"/>
    <x v="0"/>
  </r>
  <r>
    <n v="9992"/>
    <x v="1"/>
    <x v="1"/>
    <x v="0"/>
    <x v="0"/>
    <x v="0"/>
    <x v="0"/>
    <x v="0"/>
    <n v="5156847"/>
    <n v="5157470"/>
    <x v="0"/>
    <s v="BAB52651.1"/>
    <x v="1699"/>
    <s v="mlr6341"/>
    <x v="0"/>
    <x v="0"/>
    <x v="366"/>
    <x v="361"/>
    <x v="0"/>
  </r>
  <r>
    <n v="9993"/>
    <x v="0"/>
    <x v="0"/>
    <x v="0"/>
    <x v="0"/>
    <x v="0"/>
    <x v="0"/>
    <x v="0"/>
    <n v="5157467"/>
    <n v="5158825"/>
    <x v="0"/>
    <m/>
    <x v="0"/>
    <s v="mlr6342"/>
    <x v="0"/>
    <x v="0"/>
    <x v="605"/>
    <x v="0"/>
    <x v="0"/>
  </r>
  <r>
    <n v="9994"/>
    <x v="1"/>
    <x v="1"/>
    <x v="0"/>
    <x v="0"/>
    <x v="0"/>
    <x v="0"/>
    <x v="0"/>
    <n v="5157467"/>
    <n v="5158825"/>
    <x v="0"/>
    <s v="BAB52652.1"/>
    <x v="1700"/>
    <s v="mlr6342"/>
    <x v="0"/>
    <x v="0"/>
    <x v="605"/>
    <x v="598"/>
    <x v="0"/>
  </r>
  <r>
    <n v="9995"/>
    <x v="0"/>
    <x v="0"/>
    <x v="0"/>
    <x v="0"/>
    <x v="0"/>
    <x v="0"/>
    <x v="0"/>
    <n v="5158801"/>
    <n v="5159334"/>
    <x v="0"/>
    <m/>
    <x v="0"/>
    <s v="mlr6343"/>
    <x v="0"/>
    <x v="0"/>
    <x v="192"/>
    <x v="0"/>
    <x v="0"/>
  </r>
  <r>
    <n v="9996"/>
    <x v="1"/>
    <x v="1"/>
    <x v="0"/>
    <x v="0"/>
    <x v="0"/>
    <x v="0"/>
    <x v="0"/>
    <n v="5158801"/>
    <n v="5159334"/>
    <x v="0"/>
    <s v="BAB52653.1"/>
    <x v="0"/>
    <s v="mlr6343"/>
    <x v="0"/>
    <x v="0"/>
    <x v="192"/>
    <x v="189"/>
    <x v="0"/>
  </r>
  <r>
    <n v="9997"/>
    <x v="0"/>
    <x v="0"/>
    <x v="0"/>
    <x v="0"/>
    <x v="0"/>
    <x v="0"/>
    <x v="0"/>
    <n v="5159362"/>
    <n v="5160426"/>
    <x v="0"/>
    <m/>
    <x v="0"/>
    <s v="mlr6344"/>
    <x v="0"/>
    <x v="0"/>
    <x v="152"/>
    <x v="0"/>
    <x v="0"/>
  </r>
  <r>
    <n v="9998"/>
    <x v="1"/>
    <x v="1"/>
    <x v="0"/>
    <x v="0"/>
    <x v="0"/>
    <x v="0"/>
    <x v="0"/>
    <n v="5159362"/>
    <n v="5160426"/>
    <x v="0"/>
    <s v="BAB52654.1"/>
    <x v="1701"/>
    <s v="mlr6344"/>
    <x v="0"/>
    <x v="0"/>
    <x v="152"/>
    <x v="152"/>
    <x v="0"/>
  </r>
  <r>
    <n v="9999"/>
    <x v="0"/>
    <x v="0"/>
    <x v="0"/>
    <x v="0"/>
    <x v="0"/>
    <x v="0"/>
    <x v="0"/>
    <n v="5160419"/>
    <n v="5161084"/>
    <x v="0"/>
    <m/>
    <x v="0"/>
    <s v="mlr8766"/>
    <x v="0"/>
    <x v="0"/>
    <x v="46"/>
    <x v="0"/>
    <x v="0"/>
  </r>
  <r>
    <n v="10000"/>
    <x v="1"/>
    <x v="1"/>
    <x v="0"/>
    <x v="0"/>
    <x v="0"/>
    <x v="0"/>
    <x v="0"/>
    <n v="5160419"/>
    <n v="5161084"/>
    <x v="0"/>
    <s v="BAB52655.1"/>
    <x v="1702"/>
    <s v="mlr8766"/>
    <x v="0"/>
    <x v="0"/>
    <x v="46"/>
    <x v="47"/>
    <x v="0"/>
  </r>
  <r>
    <n v="10001"/>
    <x v="0"/>
    <x v="0"/>
    <x v="0"/>
    <x v="0"/>
    <x v="0"/>
    <x v="0"/>
    <x v="0"/>
    <n v="5161114"/>
    <n v="5161362"/>
    <x v="0"/>
    <m/>
    <x v="0"/>
    <s v="msr8694"/>
    <x v="0"/>
    <x v="0"/>
    <x v="431"/>
    <x v="0"/>
    <x v="0"/>
  </r>
  <r>
    <n v="10002"/>
    <x v="1"/>
    <x v="1"/>
    <x v="0"/>
    <x v="0"/>
    <x v="0"/>
    <x v="0"/>
    <x v="0"/>
    <n v="5161114"/>
    <n v="5161362"/>
    <x v="0"/>
    <s v="BAB52656.1"/>
    <x v="0"/>
    <s v="msr8694"/>
    <x v="0"/>
    <x v="0"/>
    <x v="431"/>
    <x v="426"/>
    <x v="0"/>
  </r>
  <r>
    <n v="10003"/>
    <x v="0"/>
    <x v="0"/>
    <x v="0"/>
    <x v="0"/>
    <x v="0"/>
    <x v="0"/>
    <x v="0"/>
    <n v="5161371"/>
    <n v="5162189"/>
    <x v="0"/>
    <m/>
    <x v="0"/>
    <s v="mlr6345"/>
    <x v="0"/>
    <x v="0"/>
    <x v="243"/>
    <x v="0"/>
    <x v="0"/>
  </r>
  <r>
    <n v="10004"/>
    <x v="1"/>
    <x v="1"/>
    <x v="0"/>
    <x v="0"/>
    <x v="0"/>
    <x v="0"/>
    <x v="0"/>
    <n v="5161371"/>
    <n v="5162189"/>
    <x v="0"/>
    <s v="BAB52657.1"/>
    <x v="1703"/>
    <s v="mlr6345"/>
    <x v="0"/>
    <x v="0"/>
    <x v="243"/>
    <x v="240"/>
    <x v="0"/>
  </r>
  <r>
    <n v="10005"/>
    <x v="0"/>
    <x v="0"/>
    <x v="0"/>
    <x v="0"/>
    <x v="0"/>
    <x v="0"/>
    <x v="0"/>
    <n v="5162186"/>
    <n v="5163223"/>
    <x v="0"/>
    <m/>
    <x v="0"/>
    <s v="mlr6346"/>
    <x v="0"/>
    <x v="0"/>
    <x v="224"/>
    <x v="0"/>
    <x v="0"/>
  </r>
  <r>
    <n v="10006"/>
    <x v="1"/>
    <x v="1"/>
    <x v="0"/>
    <x v="0"/>
    <x v="0"/>
    <x v="0"/>
    <x v="0"/>
    <n v="5162186"/>
    <n v="5163223"/>
    <x v="0"/>
    <s v="BAB52658.1"/>
    <x v="1704"/>
    <s v="mlr6346"/>
    <x v="0"/>
    <x v="0"/>
    <x v="224"/>
    <x v="221"/>
    <x v="0"/>
  </r>
  <r>
    <n v="10007"/>
    <x v="0"/>
    <x v="0"/>
    <x v="0"/>
    <x v="0"/>
    <x v="0"/>
    <x v="0"/>
    <x v="0"/>
    <n v="5164912"/>
    <n v="5165802"/>
    <x v="0"/>
    <m/>
    <x v="0"/>
    <s v="mlr6347"/>
    <x v="0"/>
    <x v="0"/>
    <x v="219"/>
    <x v="0"/>
    <x v="0"/>
  </r>
  <r>
    <n v="10008"/>
    <x v="1"/>
    <x v="1"/>
    <x v="0"/>
    <x v="0"/>
    <x v="0"/>
    <x v="0"/>
    <x v="0"/>
    <n v="5164912"/>
    <n v="5165802"/>
    <x v="0"/>
    <s v="BAB52659.1"/>
    <x v="0"/>
    <s v="mlr6347"/>
    <x v="0"/>
    <x v="0"/>
    <x v="219"/>
    <x v="216"/>
    <x v="0"/>
  </r>
  <r>
    <n v="10009"/>
    <x v="0"/>
    <x v="0"/>
    <x v="0"/>
    <x v="0"/>
    <x v="0"/>
    <x v="0"/>
    <x v="0"/>
    <n v="5166041"/>
    <n v="5168086"/>
    <x v="0"/>
    <m/>
    <x v="0"/>
    <s v="mlr6348"/>
    <x v="0"/>
    <x v="0"/>
    <x v="319"/>
    <x v="0"/>
    <x v="0"/>
  </r>
  <r>
    <n v="10010"/>
    <x v="1"/>
    <x v="1"/>
    <x v="0"/>
    <x v="0"/>
    <x v="0"/>
    <x v="0"/>
    <x v="0"/>
    <n v="5166041"/>
    <n v="5168086"/>
    <x v="0"/>
    <s v="BAB52660.1"/>
    <x v="1705"/>
    <s v="mlr6348"/>
    <x v="0"/>
    <x v="0"/>
    <x v="319"/>
    <x v="314"/>
    <x v="0"/>
  </r>
  <r>
    <n v="10011"/>
    <x v="0"/>
    <x v="0"/>
    <x v="0"/>
    <x v="0"/>
    <x v="0"/>
    <x v="0"/>
    <x v="0"/>
    <n v="5168147"/>
    <n v="5168644"/>
    <x v="0"/>
    <m/>
    <x v="0"/>
    <s v="mlr8765"/>
    <x v="0"/>
    <x v="0"/>
    <x v="19"/>
    <x v="0"/>
    <x v="0"/>
  </r>
  <r>
    <n v="10012"/>
    <x v="1"/>
    <x v="1"/>
    <x v="0"/>
    <x v="0"/>
    <x v="0"/>
    <x v="0"/>
    <x v="0"/>
    <n v="5168147"/>
    <n v="5168644"/>
    <x v="0"/>
    <s v="BAB52661.1"/>
    <x v="0"/>
    <s v="mlr8765"/>
    <x v="0"/>
    <x v="0"/>
    <x v="19"/>
    <x v="20"/>
    <x v="0"/>
  </r>
  <r>
    <n v="10013"/>
    <x v="0"/>
    <x v="0"/>
    <x v="0"/>
    <x v="0"/>
    <x v="0"/>
    <x v="0"/>
    <x v="0"/>
    <n v="5168727"/>
    <n v="5169065"/>
    <x v="1"/>
    <m/>
    <x v="0"/>
    <s v="mll6350"/>
    <x v="0"/>
    <x v="0"/>
    <x v="63"/>
    <x v="0"/>
    <x v="0"/>
  </r>
  <r>
    <n v="10014"/>
    <x v="1"/>
    <x v="1"/>
    <x v="0"/>
    <x v="0"/>
    <x v="0"/>
    <x v="0"/>
    <x v="0"/>
    <n v="5168727"/>
    <n v="5169065"/>
    <x v="1"/>
    <s v="BAB52662.1"/>
    <x v="0"/>
    <s v="mll6350"/>
    <x v="0"/>
    <x v="0"/>
    <x v="63"/>
    <x v="64"/>
    <x v="0"/>
  </r>
  <r>
    <n v="10015"/>
    <x v="0"/>
    <x v="0"/>
    <x v="0"/>
    <x v="0"/>
    <x v="0"/>
    <x v="0"/>
    <x v="0"/>
    <n v="5169092"/>
    <n v="5169238"/>
    <x v="0"/>
    <m/>
    <x v="0"/>
    <s v="msr6351"/>
    <x v="0"/>
    <x v="0"/>
    <x v="536"/>
    <x v="0"/>
    <x v="0"/>
  </r>
  <r>
    <n v="10016"/>
    <x v="1"/>
    <x v="1"/>
    <x v="0"/>
    <x v="0"/>
    <x v="0"/>
    <x v="0"/>
    <x v="0"/>
    <n v="5169092"/>
    <n v="5169238"/>
    <x v="0"/>
    <s v="BAB52663.1"/>
    <x v="0"/>
    <s v="msr6351"/>
    <x v="0"/>
    <x v="0"/>
    <x v="536"/>
    <x v="530"/>
    <x v="0"/>
  </r>
  <r>
    <n v="10017"/>
    <x v="0"/>
    <x v="0"/>
    <x v="0"/>
    <x v="0"/>
    <x v="0"/>
    <x v="0"/>
    <x v="0"/>
    <n v="5169378"/>
    <n v="5170109"/>
    <x v="1"/>
    <m/>
    <x v="0"/>
    <s v="mll6352"/>
    <x v="0"/>
    <x v="0"/>
    <x v="293"/>
    <x v="0"/>
    <x v="0"/>
  </r>
  <r>
    <n v="10018"/>
    <x v="1"/>
    <x v="1"/>
    <x v="0"/>
    <x v="0"/>
    <x v="0"/>
    <x v="0"/>
    <x v="0"/>
    <n v="5169378"/>
    <n v="5170109"/>
    <x v="1"/>
    <s v="BAB52664.1"/>
    <x v="1098"/>
    <s v="mll6352"/>
    <x v="0"/>
    <x v="0"/>
    <x v="293"/>
    <x v="289"/>
    <x v="0"/>
  </r>
  <r>
    <n v="10019"/>
    <x v="0"/>
    <x v="0"/>
    <x v="0"/>
    <x v="0"/>
    <x v="0"/>
    <x v="0"/>
    <x v="0"/>
    <n v="5169725"/>
    <n v="5170393"/>
    <x v="1"/>
    <m/>
    <x v="0"/>
    <s v="mll6353"/>
    <x v="0"/>
    <x v="0"/>
    <x v="47"/>
    <x v="0"/>
    <x v="0"/>
  </r>
  <r>
    <n v="10020"/>
    <x v="1"/>
    <x v="1"/>
    <x v="0"/>
    <x v="0"/>
    <x v="0"/>
    <x v="0"/>
    <x v="0"/>
    <n v="5169725"/>
    <n v="5170393"/>
    <x v="1"/>
    <s v="BAB52665.1"/>
    <x v="1098"/>
    <s v="mll6353"/>
    <x v="0"/>
    <x v="0"/>
    <x v="47"/>
    <x v="48"/>
    <x v="0"/>
  </r>
  <r>
    <n v="10021"/>
    <x v="0"/>
    <x v="0"/>
    <x v="0"/>
    <x v="0"/>
    <x v="0"/>
    <x v="0"/>
    <x v="0"/>
    <n v="5170411"/>
    <n v="5170845"/>
    <x v="1"/>
    <m/>
    <x v="0"/>
    <s v="mll6354"/>
    <x v="0"/>
    <x v="0"/>
    <x v="18"/>
    <x v="0"/>
    <x v="0"/>
  </r>
  <r>
    <n v="10022"/>
    <x v="1"/>
    <x v="1"/>
    <x v="0"/>
    <x v="0"/>
    <x v="0"/>
    <x v="0"/>
    <x v="0"/>
    <n v="5170411"/>
    <n v="5170845"/>
    <x v="1"/>
    <s v="BAB52666.1"/>
    <x v="0"/>
    <s v="mll6354"/>
    <x v="0"/>
    <x v="0"/>
    <x v="18"/>
    <x v="19"/>
    <x v="0"/>
  </r>
  <r>
    <n v="10023"/>
    <x v="0"/>
    <x v="0"/>
    <x v="0"/>
    <x v="0"/>
    <x v="0"/>
    <x v="0"/>
    <x v="0"/>
    <n v="5170584"/>
    <n v="5171576"/>
    <x v="1"/>
    <m/>
    <x v="0"/>
    <s v="mll6355"/>
    <x v="0"/>
    <x v="0"/>
    <x v="674"/>
    <x v="0"/>
    <x v="0"/>
  </r>
  <r>
    <n v="10024"/>
    <x v="1"/>
    <x v="1"/>
    <x v="0"/>
    <x v="0"/>
    <x v="0"/>
    <x v="0"/>
    <x v="0"/>
    <n v="5170584"/>
    <n v="5171576"/>
    <x v="1"/>
    <s v="BAB52667.1"/>
    <x v="1098"/>
    <s v="mll6355"/>
    <x v="0"/>
    <x v="0"/>
    <x v="674"/>
    <x v="666"/>
    <x v="0"/>
  </r>
  <r>
    <n v="10025"/>
    <x v="0"/>
    <x v="0"/>
    <x v="0"/>
    <x v="0"/>
    <x v="0"/>
    <x v="0"/>
    <x v="0"/>
    <n v="5172043"/>
    <n v="5172261"/>
    <x v="1"/>
    <m/>
    <x v="0"/>
    <s v="msl6356"/>
    <x v="0"/>
    <x v="0"/>
    <x v="267"/>
    <x v="0"/>
    <x v="0"/>
  </r>
  <r>
    <n v="10026"/>
    <x v="1"/>
    <x v="1"/>
    <x v="0"/>
    <x v="0"/>
    <x v="0"/>
    <x v="0"/>
    <x v="0"/>
    <n v="5172043"/>
    <n v="5172261"/>
    <x v="1"/>
    <s v="BAB52668.1"/>
    <x v="0"/>
    <s v="msl6356"/>
    <x v="0"/>
    <x v="0"/>
    <x v="267"/>
    <x v="264"/>
    <x v="0"/>
  </r>
  <r>
    <n v="10027"/>
    <x v="0"/>
    <x v="0"/>
    <x v="0"/>
    <x v="0"/>
    <x v="0"/>
    <x v="0"/>
    <x v="0"/>
    <n v="5172841"/>
    <n v="5175279"/>
    <x v="0"/>
    <m/>
    <x v="0"/>
    <s v="mlr6358"/>
    <x v="0"/>
    <x v="0"/>
    <x v="613"/>
    <x v="0"/>
    <x v="0"/>
  </r>
  <r>
    <n v="10028"/>
    <x v="1"/>
    <x v="1"/>
    <x v="0"/>
    <x v="0"/>
    <x v="0"/>
    <x v="0"/>
    <x v="0"/>
    <n v="5172841"/>
    <n v="5175279"/>
    <x v="0"/>
    <s v="BAB52669.1"/>
    <x v="0"/>
    <s v="mlr6358"/>
    <x v="0"/>
    <x v="0"/>
    <x v="613"/>
    <x v="606"/>
    <x v="0"/>
  </r>
  <r>
    <n v="10029"/>
    <x v="0"/>
    <x v="0"/>
    <x v="0"/>
    <x v="0"/>
    <x v="0"/>
    <x v="0"/>
    <x v="0"/>
    <n v="5175630"/>
    <n v="5176361"/>
    <x v="1"/>
    <m/>
    <x v="0"/>
    <s v="mll6359"/>
    <x v="0"/>
    <x v="0"/>
    <x v="293"/>
    <x v="0"/>
    <x v="0"/>
  </r>
  <r>
    <n v="10030"/>
    <x v="1"/>
    <x v="1"/>
    <x v="0"/>
    <x v="0"/>
    <x v="0"/>
    <x v="0"/>
    <x v="0"/>
    <n v="5175630"/>
    <n v="5176361"/>
    <x v="1"/>
    <s v="BAB52670.1"/>
    <x v="1098"/>
    <s v="mll6359"/>
    <x v="0"/>
    <x v="0"/>
    <x v="293"/>
    <x v="289"/>
    <x v="0"/>
  </r>
  <r>
    <n v="10031"/>
    <x v="0"/>
    <x v="0"/>
    <x v="0"/>
    <x v="0"/>
    <x v="0"/>
    <x v="0"/>
    <x v="0"/>
    <n v="5176731"/>
    <n v="5185901"/>
    <x v="0"/>
    <m/>
    <x v="0"/>
    <s v="mlr6361"/>
    <x v="0"/>
    <x v="0"/>
    <x v="809"/>
    <x v="0"/>
    <x v="0"/>
  </r>
  <r>
    <n v="10032"/>
    <x v="1"/>
    <x v="1"/>
    <x v="0"/>
    <x v="0"/>
    <x v="0"/>
    <x v="0"/>
    <x v="0"/>
    <n v="5176731"/>
    <n v="5185901"/>
    <x v="0"/>
    <s v="BAB52671.1"/>
    <x v="0"/>
    <s v="mlr6361"/>
    <x v="0"/>
    <x v="0"/>
    <x v="809"/>
    <x v="799"/>
    <x v="0"/>
  </r>
  <r>
    <n v="10033"/>
    <x v="0"/>
    <x v="0"/>
    <x v="0"/>
    <x v="0"/>
    <x v="0"/>
    <x v="0"/>
    <x v="0"/>
    <n v="5185929"/>
    <n v="5186660"/>
    <x v="1"/>
    <m/>
    <x v="0"/>
    <s v="mll6362"/>
    <x v="0"/>
    <x v="0"/>
    <x v="293"/>
    <x v="0"/>
    <x v="0"/>
  </r>
  <r>
    <n v="10034"/>
    <x v="1"/>
    <x v="1"/>
    <x v="0"/>
    <x v="0"/>
    <x v="0"/>
    <x v="0"/>
    <x v="0"/>
    <n v="5185929"/>
    <n v="5186660"/>
    <x v="1"/>
    <s v="BAB52672.1"/>
    <x v="1098"/>
    <s v="mll6362"/>
    <x v="0"/>
    <x v="0"/>
    <x v="293"/>
    <x v="289"/>
    <x v="0"/>
  </r>
  <r>
    <n v="10035"/>
    <x v="0"/>
    <x v="0"/>
    <x v="0"/>
    <x v="0"/>
    <x v="0"/>
    <x v="0"/>
    <x v="0"/>
    <n v="5186852"/>
    <n v="5187292"/>
    <x v="1"/>
    <m/>
    <x v="0"/>
    <s v="mll6363"/>
    <x v="0"/>
    <x v="0"/>
    <x v="115"/>
    <x v="0"/>
    <x v="0"/>
  </r>
  <r>
    <n v="10036"/>
    <x v="1"/>
    <x v="1"/>
    <x v="0"/>
    <x v="0"/>
    <x v="0"/>
    <x v="0"/>
    <x v="0"/>
    <n v="5186852"/>
    <n v="5187292"/>
    <x v="1"/>
    <s v="BAB52673.1"/>
    <x v="1706"/>
    <s v="mll6363"/>
    <x v="0"/>
    <x v="0"/>
    <x v="115"/>
    <x v="115"/>
    <x v="0"/>
  </r>
  <r>
    <n v="10037"/>
    <x v="0"/>
    <x v="0"/>
    <x v="0"/>
    <x v="0"/>
    <x v="0"/>
    <x v="0"/>
    <x v="0"/>
    <n v="5187916"/>
    <n v="5189118"/>
    <x v="0"/>
    <m/>
    <x v="0"/>
    <s v="mlr6364"/>
    <x v="0"/>
    <x v="0"/>
    <x v="386"/>
    <x v="0"/>
    <x v="0"/>
  </r>
  <r>
    <n v="10038"/>
    <x v="1"/>
    <x v="1"/>
    <x v="0"/>
    <x v="0"/>
    <x v="0"/>
    <x v="0"/>
    <x v="0"/>
    <n v="5187916"/>
    <n v="5189118"/>
    <x v="0"/>
    <s v="BAB52674.1"/>
    <x v="1707"/>
    <s v="mlr6364"/>
    <x v="0"/>
    <x v="0"/>
    <x v="386"/>
    <x v="381"/>
    <x v="0"/>
  </r>
  <r>
    <n v="10039"/>
    <x v="0"/>
    <x v="0"/>
    <x v="0"/>
    <x v="0"/>
    <x v="0"/>
    <x v="0"/>
    <x v="0"/>
    <n v="5189213"/>
    <n v="5190502"/>
    <x v="0"/>
    <m/>
    <x v="0"/>
    <s v="mlr6365"/>
    <x v="0"/>
    <x v="0"/>
    <x v="759"/>
    <x v="0"/>
    <x v="0"/>
  </r>
  <r>
    <n v="10040"/>
    <x v="1"/>
    <x v="1"/>
    <x v="0"/>
    <x v="0"/>
    <x v="0"/>
    <x v="0"/>
    <x v="0"/>
    <n v="5189213"/>
    <n v="5190502"/>
    <x v="0"/>
    <s v="BAB52675.1"/>
    <x v="1707"/>
    <s v="mlr6365"/>
    <x v="0"/>
    <x v="0"/>
    <x v="759"/>
    <x v="749"/>
    <x v="0"/>
  </r>
  <r>
    <n v="10041"/>
    <x v="0"/>
    <x v="0"/>
    <x v="0"/>
    <x v="0"/>
    <x v="0"/>
    <x v="0"/>
    <x v="0"/>
    <n v="5190504"/>
    <n v="5191628"/>
    <x v="0"/>
    <m/>
    <x v="0"/>
    <s v="mlr6366"/>
    <x v="0"/>
    <x v="0"/>
    <x v="51"/>
    <x v="0"/>
    <x v="0"/>
  </r>
  <r>
    <n v="10042"/>
    <x v="1"/>
    <x v="1"/>
    <x v="0"/>
    <x v="0"/>
    <x v="0"/>
    <x v="0"/>
    <x v="0"/>
    <n v="5190504"/>
    <n v="5191628"/>
    <x v="0"/>
    <s v="BAB52676.1"/>
    <x v="1708"/>
    <s v="mlr6366"/>
    <x v="0"/>
    <x v="0"/>
    <x v="51"/>
    <x v="52"/>
    <x v="0"/>
  </r>
  <r>
    <n v="10043"/>
    <x v="0"/>
    <x v="0"/>
    <x v="0"/>
    <x v="0"/>
    <x v="0"/>
    <x v="0"/>
    <x v="0"/>
    <n v="5191628"/>
    <n v="5192971"/>
    <x v="0"/>
    <m/>
    <x v="0"/>
    <s v="mlr6367"/>
    <x v="0"/>
    <x v="0"/>
    <x v="132"/>
    <x v="0"/>
    <x v="0"/>
  </r>
  <r>
    <n v="10044"/>
    <x v="1"/>
    <x v="1"/>
    <x v="0"/>
    <x v="0"/>
    <x v="0"/>
    <x v="0"/>
    <x v="0"/>
    <n v="5191628"/>
    <n v="5192971"/>
    <x v="0"/>
    <s v="BAB52677.1"/>
    <x v="1707"/>
    <s v="mlr6367"/>
    <x v="0"/>
    <x v="0"/>
    <x v="132"/>
    <x v="132"/>
    <x v="0"/>
  </r>
  <r>
    <n v="10045"/>
    <x v="0"/>
    <x v="0"/>
    <x v="0"/>
    <x v="0"/>
    <x v="0"/>
    <x v="0"/>
    <x v="0"/>
    <n v="5193096"/>
    <n v="5194061"/>
    <x v="0"/>
    <m/>
    <x v="0"/>
    <s v="mlr6368"/>
    <x v="0"/>
    <x v="0"/>
    <x v="229"/>
    <x v="0"/>
    <x v="0"/>
  </r>
  <r>
    <n v="10046"/>
    <x v="1"/>
    <x v="1"/>
    <x v="0"/>
    <x v="0"/>
    <x v="0"/>
    <x v="0"/>
    <x v="0"/>
    <n v="5193096"/>
    <n v="5194061"/>
    <x v="0"/>
    <s v="BAB52678.1"/>
    <x v="1709"/>
    <s v="mlr6368"/>
    <x v="0"/>
    <x v="0"/>
    <x v="229"/>
    <x v="226"/>
    <x v="0"/>
  </r>
  <r>
    <n v="10047"/>
    <x v="0"/>
    <x v="0"/>
    <x v="0"/>
    <x v="0"/>
    <x v="0"/>
    <x v="0"/>
    <x v="0"/>
    <n v="5194372"/>
    <n v="5195922"/>
    <x v="0"/>
    <m/>
    <x v="0"/>
    <s v="mlr6369"/>
    <x v="0"/>
    <x v="0"/>
    <x v="244"/>
    <x v="0"/>
    <x v="0"/>
  </r>
  <r>
    <n v="10048"/>
    <x v="1"/>
    <x v="1"/>
    <x v="0"/>
    <x v="0"/>
    <x v="0"/>
    <x v="0"/>
    <x v="0"/>
    <n v="5194372"/>
    <n v="5195922"/>
    <x v="0"/>
    <s v="BAB52679.1"/>
    <x v="0"/>
    <s v="mlr6369"/>
    <x v="0"/>
    <x v="0"/>
    <x v="244"/>
    <x v="241"/>
    <x v="0"/>
  </r>
  <r>
    <n v="10049"/>
    <x v="0"/>
    <x v="0"/>
    <x v="0"/>
    <x v="0"/>
    <x v="0"/>
    <x v="0"/>
    <x v="0"/>
    <n v="5195919"/>
    <n v="5196821"/>
    <x v="0"/>
    <m/>
    <x v="0"/>
    <s v="mlr6370"/>
    <x v="0"/>
    <x v="0"/>
    <x v="323"/>
    <x v="0"/>
    <x v="0"/>
  </r>
  <r>
    <n v="10050"/>
    <x v="1"/>
    <x v="1"/>
    <x v="0"/>
    <x v="0"/>
    <x v="0"/>
    <x v="0"/>
    <x v="0"/>
    <n v="5195919"/>
    <n v="5196821"/>
    <x v="0"/>
    <s v="BAB52680.1"/>
    <x v="0"/>
    <s v="mlr6370"/>
    <x v="0"/>
    <x v="0"/>
    <x v="323"/>
    <x v="318"/>
    <x v="0"/>
  </r>
  <r>
    <n v="10051"/>
    <x v="0"/>
    <x v="0"/>
    <x v="0"/>
    <x v="0"/>
    <x v="0"/>
    <x v="0"/>
    <x v="0"/>
    <n v="5196906"/>
    <n v="5197961"/>
    <x v="0"/>
    <m/>
    <x v="0"/>
    <s v="mlr6371"/>
    <x v="0"/>
    <x v="0"/>
    <x v="339"/>
    <x v="0"/>
    <x v="0"/>
  </r>
  <r>
    <n v="10052"/>
    <x v="1"/>
    <x v="1"/>
    <x v="0"/>
    <x v="0"/>
    <x v="0"/>
    <x v="0"/>
    <x v="0"/>
    <n v="5196906"/>
    <n v="5197961"/>
    <x v="0"/>
    <s v="BAB52681.1"/>
    <x v="0"/>
    <s v="mlr6371"/>
    <x v="0"/>
    <x v="0"/>
    <x v="339"/>
    <x v="334"/>
    <x v="0"/>
  </r>
  <r>
    <n v="10053"/>
    <x v="0"/>
    <x v="0"/>
    <x v="0"/>
    <x v="0"/>
    <x v="0"/>
    <x v="0"/>
    <x v="0"/>
    <n v="5198316"/>
    <n v="5200019"/>
    <x v="0"/>
    <m/>
    <x v="0"/>
    <s v="mlr6372"/>
    <x v="0"/>
    <x v="0"/>
    <x v="365"/>
    <x v="0"/>
    <x v="0"/>
  </r>
  <r>
    <n v="10054"/>
    <x v="1"/>
    <x v="1"/>
    <x v="0"/>
    <x v="0"/>
    <x v="0"/>
    <x v="0"/>
    <x v="0"/>
    <n v="5198316"/>
    <n v="5200019"/>
    <x v="0"/>
    <s v="BAB52682.1"/>
    <x v="1710"/>
    <s v="mlr6372"/>
    <x v="0"/>
    <x v="0"/>
    <x v="365"/>
    <x v="360"/>
    <x v="0"/>
  </r>
  <r>
    <n v="10055"/>
    <x v="0"/>
    <x v="0"/>
    <x v="0"/>
    <x v="0"/>
    <x v="0"/>
    <x v="0"/>
    <x v="0"/>
    <n v="5202040"/>
    <n v="5202894"/>
    <x v="1"/>
    <m/>
    <x v="0"/>
    <s v="mll6374"/>
    <x v="0"/>
    <x v="0"/>
    <x v="147"/>
    <x v="0"/>
    <x v="0"/>
  </r>
  <r>
    <n v="10056"/>
    <x v="1"/>
    <x v="1"/>
    <x v="0"/>
    <x v="0"/>
    <x v="0"/>
    <x v="0"/>
    <x v="0"/>
    <n v="5202040"/>
    <n v="5202894"/>
    <x v="1"/>
    <s v="BAB52683.1"/>
    <x v="1645"/>
    <s v="mll6374"/>
    <x v="0"/>
    <x v="0"/>
    <x v="147"/>
    <x v="147"/>
    <x v="0"/>
  </r>
  <r>
    <n v="10057"/>
    <x v="0"/>
    <x v="0"/>
    <x v="0"/>
    <x v="0"/>
    <x v="0"/>
    <x v="0"/>
    <x v="0"/>
    <n v="5203076"/>
    <n v="5203966"/>
    <x v="1"/>
    <m/>
    <x v="0"/>
    <s v="mll6376"/>
    <x v="0"/>
    <x v="0"/>
    <x v="219"/>
    <x v="0"/>
    <x v="0"/>
  </r>
  <r>
    <n v="10058"/>
    <x v="1"/>
    <x v="1"/>
    <x v="0"/>
    <x v="0"/>
    <x v="0"/>
    <x v="0"/>
    <x v="0"/>
    <n v="5203076"/>
    <n v="5203966"/>
    <x v="1"/>
    <s v="BAB52684.1"/>
    <x v="1688"/>
    <s v="mll6376"/>
    <x v="0"/>
    <x v="0"/>
    <x v="219"/>
    <x v="216"/>
    <x v="0"/>
  </r>
  <r>
    <n v="10059"/>
    <x v="0"/>
    <x v="0"/>
    <x v="0"/>
    <x v="0"/>
    <x v="0"/>
    <x v="0"/>
    <x v="0"/>
    <n v="5203982"/>
    <n v="5204620"/>
    <x v="1"/>
    <m/>
    <x v="0"/>
    <s v="mll6377"/>
    <x v="0"/>
    <x v="0"/>
    <x v="286"/>
    <x v="0"/>
    <x v="0"/>
  </r>
  <r>
    <n v="10060"/>
    <x v="1"/>
    <x v="1"/>
    <x v="0"/>
    <x v="0"/>
    <x v="0"/>
    <x v="0"/>
    <x v="0"/>
    <n v="5203982"/>
    <n v="5204620"/>
    <x v="1"/>
    <s v="BAB52685.1"/>
    <x v="1711"/>
    <s v="mll6377"/>
    <x v="0"/>
    <x v="0"/>
    <x v="286"/>
    <x v="282"/>
    <x v="0"/>
  </r>
  <r>
    <n v="10061"/>
    <x v="0"/>
    <x v="0"/>
    <x v="0"/>
    <x v="0"/>
    <x v="0"/>
    <x v="0"/>
    <x v="0"/>
    <n v="5204705"/>
    <n v="5205394"/>
    <x v="1"/>
    <m/>
    <x v="0"/>
    <s v="mll6378"/>
    <x v="0"/>
    <x v="0"/>
    <x v="410"/>
    <x v="0"/>
    <x v="0"/>
  </r>
  <r>
    <n v="10062"/>
    <x v="1"/>
    <x v="1"/>
    <x v="0"/>
    <x v="0"/>
    <x v="0"/>
    <x v="0"/>
    <x v="0"/>
    <n v="5204705"/>
    <n v="5205394"/>
    <x v="1"/>
    <s v="BAB52686.1"/>
    <x v="0"/>
    <s v="mll6378"/>
    <x v="0"/>
    <x v="0"/>
    <x v="410"/>
    <x v="405"/>
    <x v="0"/>
  </r>
  <r>
    <n v="10063"/>
    <x v="0"/>
    <x v="0"/>
    <x v="0"/>
    <x v="0"/>
    <x v="0"/>
    <x v="0"/>
    <x v="0"/>
    <n v="5205589"/>
    <n v="5205975"/>
    <x v="1"/>
    <m/>
    <x v="0"/>
    <s v="mll6379"/>
    <x v="0"/>
    <x v="0"/>
    <x v="108"/>
    <x v="0"/>
    <x v="0"/>
  </r>
  <r>
    <n v="10064"/>
    <x v="1"/>
    <x v="1"/>
    <x v="0"/>
    <x v="0"/>
    <x v="0"/>
    <x v="0"/>
    <x v="0"/>
    <n v="5205589"/>
    <n v="5205975"/>
    <x v="1"/>
    <s v="BAB52687.1"/>
    <x v="1098"/>
    <s v="mll6379"/>
    <x v="0"/>
    <x v="0"/>
    <x v="108"/>
    <x v="108"/>
    <x v="0"/>
  </r>
  <r>
    <n v="10065"/>
    <x v="0"/>
    <x v="0"/>
    <x v="0"/>
    <x v="0"/>
    <x v="0"/>
    <x v="0"/>
    <x v="0"/>
    <n v="5206079"/>
    <n v="5206171"/>
    <x v="1"/>
    <m/>
    <x v="0"/>
    <s v="msl6380"/>
    <x v="0"/>
    <x v="0"/>
    <x v="69"/>
    <x v="0"/>
    <x v="0"/>
  </r>
  <r>
    <n v="10066"/>
    <x v="1"/>
    <x v="1"/>
    <x v="0"/>
    <x v="0"/>
    <x v="0"/>
    <x v="0"/>
    <x v="0"/>
    <n v="5206079"/>
    <n v="5206171"/>
    <x v="1"/>
    <s v="BAB52688.1"/>
    <x v="0"/>
    <s v="msl6380"/>
    <x v="0"/>
    <x v="0"/>
    <x v="69"/>
    <x v="70"/>
    <x v="0"/>
  </r>
  <r>
    <n v="10067"/>
    <x v="0"/>
    <x v="0"/>
    <x v="0"/>
    <x v="0"/>
    <x v="0"/>
    <x v="0"/>
    <x v="0"/>
    <n v="5206220"/>
    <n v="5206627"/>
    <x v="1"/>
    <m/>
    <x v="0"/>
    <s v="mll6383"/>
    <x v="0"/>
    <x v="0"/>
    <x v="36"/>
    <x v="0"/>
    <x v="0"/>
  </r>
  <r>
    <n v="10068"/>
    <x v="1"/>
    <x v="1"/>
    <x v="0"/>
    <x v="0"/>
    <x v="0"/>
    <x v="0"/>
    <x v="0"/>
    <n v="5206220"/>
    <n v="5206627"/>
    <x v="1"/>
    <s v="BAB52689.1"/>
    <x v="1098"/>
    <s v="mll6383"/>
    <x v="0"/>
    <x v="0"/>
    <x v="36"/>
    <x v="37"/>
    <x v="0"/>
  </r>
  <r>
    <n v="10069"/>
    <x v="0"/>
    <x v="0"/>
    <x v="0"/>
    <x v="0"/>
    <x v="0"/>
    <x v="0"/>
    <x v="0"/>
    <n v="5206818"/>
    <n v="5207570"/>
    <x v="1"/>
    <m/>
    <x v="0"/>
    <s v="mll6384"/>
    <x v="0"/>
    <x v="0"/>
    <x v="393"/>
    <x v="0"/>
    <x v="0"/>
  </r>
  <r>
    <n v="10070"/>
    <x v="1"/>
    <x v="1"/>
    <x v="0"/>
    <x v="0"/>
    <x v="0"/>
    <x v="0"/>
    <x v="0"/>
    <n v="5206818"/>
    <n v="5207570"/>
    <x v="1"/>
    <s v="BAB52690.1"/>
    <x v="1712"/>
    <s v="mll6384"/>
    <x v="0"/>
    <x v="0"/>
    <x v="393"/>
    <x v="388"/>
    <x v="0"/>
  </r>
  <r>
    <n v="10071"/>
    <x v="0"/>
    <x v="0"/>
    <x v="0"/>
    <x v="0"/>
    <x v="0"/>
    <x v="0"/>
    <x v="0"/>
    <n v="5208218"/>
    <n v="5208898"/>
    <x v="0"/>
    <m/>
    <x v="0"/>
    <s v="mlr6385"/>
    <x v="0"/>
    <x v="0"/>
    <x v="288"/>
    <x v="0"/>
    <x v="0"/>
  </r>
  <r>
    <n v="10072"/>
    <x v="1"/>
    <x v="1"/>
    <x v="0"/>
    <x v="0"/>
    <x v="0"/>
    <x v="0"/>
    <x v="0"/>
    <n v="5208218"/>
    <n v="5208898"/>
    <x v="0"/>
    <s v="BAB52691.1"/>
    <x v="1713"/>
    <s v="mlr6385"/>
    <x v="0"/>
    <x v="0"/>
    <x v="288"/>
    <x v="284"/>
    <x v="0"/>
  </r>
  <r>
    <n v="10073"/>
    <x v="0"/>
    <x v="0"/>
    <x v="0"/>
    <x v="0"/>
    <x v="0"/>
    <x v="0"/>
    <x v="0"/>
    <n v="5209353"/>
    <n v="5211176"/>
    <x v="0"/>
    <m/>
    <x v="0"/>
    <s v="mlr6386"/>
    <x v="0"/>
    <x v="0"/>
    <x v="394"/>
    <x v="0"/>
    <x v="0"/>
  </r>
  <r>
    <n v="10074"/>
    <x v="1"/>
    <x v="1"/>
    <x v="0"/>
    <x v="0"/>
    <x v="0"/>
    <x v="0"/>
    <x v="0"/>
    <n v="5209353"/>
    <n v="5211176"/>
    <x v="0"/>
    <s v="BAB52692.1"/>
    <x v="1714"/>
    <s v="mlr6386"/>
    <x v="0"/>
    <x v="0"/>
    <x v="394"/>
    <x v="389"/>
    <x v="0"/>
  </r>
  <r>
    <n v="10075"/>
    <x v="0"/>
    <x v="0"/>
    <x v="0"/>
    <x v="0"/>
    <x v="0"/>
    <x v="0"/>
    <x v="0"/>
    <n v="5211533"/>
    <n v="5211838"/>
    <x v="0"/>
    <m/>
    <x v="0"/>
    <s v="mlr6387"/>
    <x v="0"/>
    <x v="0"/>
    <x v="191"/>
    <x v="0"/>
    <x v="0"/>
  </r>
  <r>
    <n v="10076"/>
    <x v="1"/>
    <x v="1"/>
    <x v="0"/>
    <x v="0"/>
    <x v="0"/>
    <x v="0"/>
    <x v="0"/>
    <n v="5211533"/>
    <n v="5211838"/>
    <x v="0"/>
    <s v="BAB52693.1"/>
    <x v="0"/>
    <s v="mlr6387"/>
    <x v="0"/>
    <x v="0"/>
    <x v="191"/>
    <x v="188"/>
    <x v="0"/>
  </r>
  <r>
    <n v="10077"/>
    <x v="0"/>
    <x v="0"/>
    <x v="0"/>
    <x v="0"/>
    <x v="0"/>
    <x v="0"/>
    <x v="0"/>
    <n v="5212167"/>
    <n v="5213369"/>
    <x v="1"/>
    <m/>
    <x v="0"/>
    <s v="mll6389"/>
    <x v="0"/>
    <x v="0"/>
    <x v="386"/>
    <x v="0"/>
    <x v="0"/>
  </r>
  <r>
    <n v="10078"/>
    <x v="1"/>
    <x v="1"/>
    <x v="0"/>
    <x v="0"/>
    <x v="0"/>
    <x v="0"/>
    <x v="0"/>
    <n v="5212167"/>
    <n v="5213369"/>
    <x v="1"/>
    <s v="BAB52694.1"/>
    <x v="1715"/>
    <s v="mll6389"/>
    <x v="0"/>
    <x v="0"/>
    <x v="386"/>
    <x v="381"/>
    <x v="0"/>
  </r>
  <r>
    <n v="10079"/>
    <x v="0"/>
    <x v="0"/>
    <x v="0"/>
    <x v="0"/>
    <x v="0"/>
    <x v="0"/>
    <x v="0"/>
    <n v="5214702"/>
    <n v="5216027"/>
    <x v="0"/>
    <m/>
    <x v="0"/>
    <s v="mlr6390"/>
    <x v="0"/>
    <x v="0"/>
    <x v="510"/>
    <x v="0"/>
    <x v="0"/>
  </r>
  <r>
    <n v="10080"/>
    <x v="1"/>
    <x v="1"/>
    <x v="0"/>
    <x v="0"/>
    <x v="0"/>
    <x v="0"/>
    <x v="0"/>
    <n v="5214702"/>
    <n v="5216027"/>
    <x v="0"/>
    <s v="BAB52695.1"/>
    <x v="1597"/>
    <s v="mlr6390"/>
    <x v="0"/>
    <x v="0"/>
    <x v="510"/>
    <x v="504"/>
    <x v="0"/>
  </r>
  <r>
    <n v="10081"/>
    <x v="0"/>
    <x v="0"/>
    <x v="0"/>
    <x v="0"/>
    <x v="0"/>
    <x v="0"/>
    <x v="0"/>
    <n v="5216029"/>
    <n v="5216304"/>
    <x v="1"/>
    <m/>
    <x v="0"/>
    <s v="mll6391"/>
    <x v="0"/>
    <x v="0"/>
    <x v="560"/>
    <x v="0"/>
    <x v="0"/>
  </r>
  <r>
    <n v="10082"/>
    <x v="1"/>
    <x v="1"/>
    <x v="0"/>
    <x v="0"/>
    <x v="0"/>
    <x v="0"/>
    <x v="0"/>
    <n v="5216029"/>
    <n v="5216304"/>
    <x v="1"/>
    <s v="BAB52696.1"/>
    <x v="0"/>
    <s v="mll6391"/>
    <x v="0"/>
    <x v="0"/>
    <x v="560"/>
    <x v="553"/>
    <x v="0"/>
  </r>
  <r>
    <n v="10083"/>
    <x v="0"/>
    <x v="0"/>
    <x v="0"/>
    <x v="0"/>
    <x v="0"/>
    <x v="0"/>
    <x v="0"/>
    <n v="5216337"/>
    <n v="5216495"/>
    <x v="1"/>
    <m/>
    <x v="0"/>
    <s v="msl6392"/>
    <x v="0"/>
    <x v="0"/>
    <x v="376"/>
    <x v="0"/>
    <x v="0"/>
  </r>
  <r>
    <n v="10084"/>
    <x v="1"/>
    <x v="1"/>
    <x v="0"/>
    <x v="0"/>
    <x v="0"/>
    <x v="0"/>
    <x v="0"/>
    <n v="5216337"/>
    <n v="5216495"/>
    <x v="1"/>
    <s v="BAB52697.1"/>
    <x v="0"/>
    <s v="msl6392"/>
    <x v="0"/>
    <x v="0"/>
    <x v="376"/>
    <x v="371"/>
    <x v="0"/>
  </r>
  <r>
    <n v="10085"/>
    <x v="0"/>
    <x v="0"/>
    <x v="0"/>
    <x v="0"/>
    <x v="0"/>
    <x v="0"/>
    <x v="0"/>
    <n v="5216933"/>
    <n v="5217364"/>
    <x v="0"/>
    <m/>
    <x v="0"/>
    <s v="mlr6394"/>
    <x v="0"/>
    <x v="0"/>
    <x v="125"/>
    <x v="0"/>
    <x v="0"/>
  </r>
  <r>
    <n v="10086"/>
    <x v="1"/>
    <x v="1"/>
    <x v="0"/>
    <x v="0"/>
    <x v="0"/>
    <x v="0"/>
    <x v="0"/>
    <n v="5216933"/>
    <n v="5217364"/>
    <x v="0"/>
    <s v="BAB52698.1"/>
    <x v="0"/>
    <s v="mlr6394"/>
    <x v="0"/>
    <x v="0"/>
    <x v="125"/>
    <x v="125"/>
    <x v="0"/>
  </r>
  <r>
    <n v="10087"/>
    <x v="0"/>
    <x v="0"/>
    <x v="0"/>
    <x v="0"/>
    <x v="0"/>
    <x v="0"/>
    <x v="0"/>
    <n v="5217849"/>
    <n v="5220056"/>
    <x v="0"/>
    <m/>
    <x v="0"/>
    <s v="mlr6395"/>
    <x v="0"/>
    <x v="0"/>
    <x v="810"/>
    <x v="0"/>
    <x v="0"/>
  </r>
  <r>
    <n v="10088"/>
    <x v="1"/>
    <x v="1"/>
    <x v="0"/>
    <x v="0"/>
    <x v="0"/>
    <x v="0"/>
    <x v="0"/>
    <n v="5217849"/>
    <n v="5220056"/>
    <x v="0"/>
    <s v="BAB52699.1"/>
    <x v="1716"/>
    <s v="mlr6395"/>
    <x v="0"/>
    <x v="0"/>
    <x v="810"/>
    <x v="800"/>
    <x v="0"/>
  </r>
  <r>
    <n v="10089"/>
    <x v="0"/>
    <x v="0"/>
    <x v="0"/>
    <x v="0"/>
    <x v="0"/>
    <x v="0"/>
    <x v="0"/>
    <n v="5220082"/>
    <n v="5220378"/>
    <x v="1"/>
    <m/>
    <x v="0"/>
    <s v="msl8698"/>
    <x v="0"/>
    <x v="0"/>
    <x v="249"/>
    <x v="0"/>
    <x v="0"/>
  </r>
  <r>
    <n v="10090"/>
    <x v="1"/>
    <x v="1"/>
    <x v="0"/>
    <x v="0"/>
    <x v="0"/>
    <x v="0"/>
    <x v="0"/>
    <n v="5220082"/>
    <n v="5220378"/>
    <x v="1"/>
    <s v="BAB52700.1"/>
    <x v="0"/>
    <s v="msl8698"/>
    <x v="0"/>
    <x v="0"/>
    <x v="249"/>
    <x v="246"/>
    <x v="0"/>
  </r>
  <r>
    <n v="10091"/>
    <x v="0"/>
    <x v="0"/>
    <x v="0"/>
    <x v="0"/>
    <x v="0"/>
    <x v="0"/>
    <x v="0"/>
    <n v="5220397"/>
    <n v="5220588"/>
    <x v="0"/>
    <m/>
    <x v="0"/>
    <s v="mlr6396"/>
    <x v="0"/>
    <x v="0"/>
    <x v="309"/>
    <x v="0"/>
    <x v="0"/>
  </r>
  <r>
    <n v="10092"/>
    <x v="1"/>
    <x v="1"/>
    <x v="0"/>
    <x v="0"/>
    <x v="0"/>
    <x v="0"/>
    <x v="0"/>
    <n v="5220397"/>
    <n v="5220588"/>
    <x v="0"/>
    <s v="BAB52701.1"/>
    <x v="0"/>
    <s v="mlr6396"/>
    <x v="0"/>
    <x v="0"/>
    <x v="309"/>
    <x v="304"/>
    <x v="0"/>
  </r>
  <r>
    <n v="10093"/>
    <x v="0"/>
    <x v="0"/>
    <x v="0"/>
    <x v="0"/>
    <x v="0"/>
    <x v="0"/>
    <x v="0"/>
    <n v="5220585"/>
    <n v="5221553"/>
    <x v="0"/>
    <m/>
    <x v="0"/>
    <s v="mlr6397"/>
    <x v="0"/>
    <x v="0"/>
    <x v="580"/>
    <x v="0"/>
    <x v="0"/>
  </r>
  <r>
    <n v="10094"/>
    <x v="1"/>
    <x v="1"/>
    <x v="0"/>
    <x v="0"/>
    <x v="0"/>
    <x v="0"/>
    <x v="0"/>
    <n v="5220585"/>
    <n v="5221553"/>
    <x v="0"/>
    <s v="BAB52702.1"/>
    <x v="1717"/>
    <s v="mlr6397"/>
    <x v="0"/>
    <x v="0"/>
    <x v="580"/>
    <x v="573"/>
    <x v="0"/>
  </r>
  <r>
    <n v="10095"/>
    <x v="0"/>
    <x v="0"/>
    <x v="0"/>
    <x v="0"/>
    <x v="0"/>
    <x v="0"/>
    <x v="0"/>
    <n v="5221565"/>
    <n v="5221873"/>
    <x v="0"/>
    <m/>
    <x v="0"/>
    <s v="mlr6398"/>
    <x v="0"/>
    <x v="0"/>
    <x v="111"/>
    <x v="0"/>
    <x v="0"/>
  </r>
  <r>
    <n v="10096"/>
    <x v="1"/>
    <x v="1"/>
    <x v="0"/>
    <x v="0"/>
    <x v="0"/>
    <x v="0"/>
    <x v="0"/>
    <n v="5221565"/>
    <n v="5221873"/>
    <x v="0"/>
    <s v="BAB52703.1"/>
    <x v="1718"/>
    <s v="mlr6398"/>
    <x v="0"/>
    <x v="0"/>
    <x v="111"/>
    <x v="111"/>
    <x v="0"/>
  </r>
  <r>
    <n v="10097"/>
    <x v="0"/>
    <x v="0"/>
    <x v="0"/>
    <x v="0"/>
    <x v="0"/>
    <x v="0"/>
    <x v="0"/>
    <n v="5222139"/>
    <n v="5224589"/>
    <x v="0"/>
    <m/>
    <x v="0"/>
    <s v="mlr6400"/>
    <x v="0"/>
    <x v="0"/>
    <x v="639"/>
    <x v="0"/>
    <x v="0"/>
  </r>
  <r>
    <n v="10098"/>
    <x v="1"/>
    <x v="1"/>
    <x v="0"/>
    <x v="0"/>
    <x v="0"/>
    <x v="0"/>
    <x v="0"/>
    <n v="5222139"/>
    <n v="5224589"/>
    <x v="0"/>
    <s v="BAB52704.1"/>
    <x v="1719"/>
    <s v="mlr6400"/>
    <x v="0"/>
    <x v="0"/>
    <x v="639"/>
    <x v="631"/>
    <x v="0"/>
  </r>
  <r>
    <n v="10099"/>
    <x v="0"/>
    <x v="0"/>
    <x v="0"/>
    <x v="0"/>
    <x v="0"/>
    <x v="0"/>
    <x v="0"/>
    <n v="5224586"/>
    <n v="5225311"/>
    <x v="0"/>
    <m/>
    <x v="0"/>
    <s v="mlr6401"/>
    <x v="0"/>
    <x v="0"/>
    <x v="187"/>
    <x v="0"/>
    <x v="0"/>
  </r>
  <r>
    <n v="10100"/>
    <x v="1"/>
    <x v="1"/>
    <x v="0"/>
    <x v="0"/>
    <x v="0"/>
    <x v="0"/>
    <x v="0"/>
    <n v="5224586"/>
    <n v="5225311"/>
    <x v="0"/>
    <s v="BAB52705.1"/>
    <x v="1720"/>
    <s v="mlr6401"/>
    <x v="0"/>
    <x v="0"/>
    <x v="187"/>
    <x v="184"/>
    <x v="0"/>
  </r>
  <r>
    <n v="10101"/>
    <x v="0"/>
    <x v="0"/>
    <x v="0"/>
    <x v="0"/>
    <x v="0"/>
    <x v="0"/>
    <x v="0"/>
    <n v="5225343"/>
    <n v="5226665"/>
    <x v="0"/>
    <m/>
    <x v="0"/>
    <s v="mlr6402"/>
    <x v="0"/>
    <x v="0"/>
    <x v="624"/>
    <x v="0"/>
    <x v="0"/>
  </r>
  <r>
    <n v="10102"/>
    <x v="1"/>
    <x v="1"/>
    <x v="0"/>
    <x v="0"/>
    <x v="0"/>
    <x v="0"/>
    <x v="0"/>
    <n v="5225343"/>
    <n v="5226665"/>
    <x v="0"/>
    <s v="BAB52706.1"/>
    <x v="1721"/>
    <s v="mlr6402"/>
    <x v="0"/>
    <x v="0"/>
    <x v="624"/>
    <x v="617"/>
    <x v="0"/>
  </r>
  <r>
    <n v="10103"/>
    <x v="0"/>
    <x v="0"/>
    <x v="0"/>
    <x v="0"/>
    <x v="0"/>
    <x v="0"/>
    <x v="0"/>
    <n v="5226666"/>
    <n v="5227391"/>
    <x v="0"/>
    <m/>
    <x v="0"/>
    <s v="mlr6403"/>
    <x v="0"/>
    <x v="0"/>
    <x v="187"/>
    <x v="0"/>
    <x v="0"/>
  </r>
  <r>
    <n v="10104"/>
    <x v="1"/>
    <x v="1"/>
    <x v="0"/>
    <x v="0"/>
    <x v="0"/>
    <x v="0"/>
    <x v="0"/>
    <n v="5226666"/>
    <n v="5227391"/>
    <x v="0"/>
    <s v="BAB52707.1"/>
    <x v="1722"/>
    <s v="mlr6403"/>
    <x v="0"/>
    <x v="0"/>
    <x v="187"/>
    <x v="184"/>
    <x v="0"/>
  </r>
  <r>
    <n v="10105"/>
    <x v="0"/>
    <x v="0"/>
    <x v="0"/>
    <x v="0"/>
    <x v="0"/>
    <x v="0"/>
    <x v="0"/>
    <n v="5227418"/>
    <n v="5228416"/>
    <x v="0"/>
    <m/>
    <x v="0"/>
    <s v="mlr6404"/>
    <x v="0"/>
    <x v="0"/>
    <x v="305"/>
    <x v="0"/>
    <x v="0"/>
  </r>
  <r>
    <n v="10106"/>
    <x v="1"/>
    <x v="1"/>
    <x v="0"/>
    <x v="0"/>
    <x v="0"/>
    <x v="0"/>
    <x v="0"/>
    <n v="5227418"/>
    <n v="5228416"/>
    <x v="0"/>
    <s v="BAB52708.1"/>
    <x v="1723"/>
    <s v="mlr6404"/>
    <x v="0"/>
    <x v="0"/>
    <x v="305"/>
    <x v="300"/>
    <x v="0"/>
  </r>
  <r>
    <n v="10107"/>
    <x v="0"/>
    <x v="0"/>
    <x v="0"/>
    <x v="0"/>
    <x v="0"/>
    <x v="0"/>
    <x v="0"/>
    <n v="5228413"/>
    <n v="5229642"/>
    <x v="0"/>
    <m/>
    <x v="0"/>
    <s v="mlr6405"/>
    <x v="0"/>
    <x v="0"/>
    <x v="596"/>
    <x v="0"/>
    <x v="0"/>
  </r>
  <r>
    <n v="10108"/>
    <x v="1"/>
    <x v="1"/>
    <x v="0"/>
    <x v="0"/>
    <x v="0"/>
    <x v="0"/>
    <x v="0"/>
    <n v="5228413"/>
    <n v="5229642"/>
    <x v="0"/>
    <s v="BAB52709.1"/>
    <x v="1724"/>
    <s v="mlr6405"/>
    <x v="0"/>
    <x v="0"/>
    <x v="596"/>
    <x v="589"/>
    <x v="0"/>
  </r>
  <r>
    <n v="10109"/>
    <x v="0"/>
    <x v="0"/>
    <x v="0"/>
    <x v="0"/>
    <x v="0"/>
    <x v="0"/>
    <x v="0"/>
    <n v="5229655"/>
    <n v="5229924"/>
    <x v="0"/>
    <m/>
    <x v="0"/>
    <s v="msr6406"/>
    <x v="0"/>
    <x v="0"/>
    <x v="42"/>
    <x v="0"/>
    <x v="0"/>
  </r>
  <r>
    <n v="10110"/>
    <x v="1"/>
    <x v="1"/>
    <x v="0"/>
    <x v="0"/>
    <x v="0"/>
    <x v="0"/>
    <x v="0"/>
    <n v="5229655"/>
    <n v="5229924"/>
    <x v="0"/>
    <s v="BAB52710.1"/>
    <x v="0"/>
    <s v="msr6406"/>
    <x v="0"/>
    <x v="0"/>
    <x v="42"/>
    <x v="43"/>
    <x v="0"/>
  </r>
  <r>
    <n v="10111"/>
    <x v="0"/>
    <x v="0"/>
    <x v="0"/>
    <x v="0"/>
    <x v="0"/>
    <x v="0"/>
    <x v="0"/>
    <n v="5230462"/>
    <n v="5231811"/>
    <x v="1"/>
    <m/>
    <x v="0"/>
    <s v="mll6408"/>
    <x v="0"/>
    <x v="0"/>
    <x v="497"/>
    <x v="0"/>
    <x v="0"/>
  </r>
  <r>
    <n v="10112"/>
    <x v="1"/>
    <x v="1"/>
    <x v="0"/>
    <x v="0"/>
    <x v="0"/>
    <x v="0"/>
    <x v="0"/>
    <n v="5230462"/>
    <n v="5231811"/>
    <x v="1"/>
    <s v="BAB52711.1"/>
    <x v="1725"/>
    <s v="mll6408"/>
    <x v="0"/>
    <x v="0"/>
    <x v="497"/>
    <x v="491"/>
    <x v="0"/>
  </r>
  <r>
    <n v="10113"/>
    <x v="0"/>
    <x v="0"/>
    <x v="0"/>
    <x v="0"/>
    <x v="0"/>
    <x v="0"/>
    <x v="0"/>
    <n v="5231969"/>
    <n v="5232724"/>
    <x v="0"/>
    <m/>
    <x v="0"/>
    <s v="mlr6409"/>
    <x v="0"/>
    <x v="0"/>
    <x v="14"/>
    <x v="0"/>
    <x v="0"/>
  </r>
  <r>
    <n v="10114"/>
    <x v="1"/>
    <x v="1"/>
    <x v="0"/>
    <x v="0"/>
    <x v="0"/>
    <x v="0"/>
    <x v="0"/>
    <n v="5231969"/>
    <n v="5232724"/>
    <x v="0"/>
    <s v="BAB52712.1"/>
    <x v="3"/>
    <s v="mlr6409"/>
    <x v="0"/>
    <x v="0"/>
    <x v="14"/>
    <x v="15"/>
    <x v="0"/>
  </r>
  <r>
    <n v="10115"/>
    <x v="0"/>
    <x v="0"/>
    <x v="0"/>
    <x v="0"/>
    <x v="0"/>
    <x v="0"/>
    <x v="0"/>
    <n v="5232728"/>
    <n v="5233267"/>
    <x v="1"/>
    <m/>
    <x v="0"/>
    <s v="mll6410"/>
    <x v="0"/>
    <x v="0"/>
    <x v="271"/>
    <x v="0"/>
    <x v="0"/>
  </r>
  <r>
    <n v="10116"/>
    <x v="1"/>
    <x v="1"/>
    <x v="0"/>
    <x v="0"/>
    <x v="0"/>
    <x v="0"/>
    <x v="0"/>
    <n v="5232728"/>
    <n v="5233267"/>
    <x v="1"/>
    <s v="BAB52713.1"/>
    <x v="0"/>
    <s v="mll6410"/>
    <x v="0"/>
    <x v="0"/>
    <x v="271"/>
    <x v="267"/>
    <x v="0"/>
  </r>
  <r>
    <n v="10117"/>
    <x v="0"/>
    <x v="0"/>
    <x v="0"/>
    <x v="0"/>
    <x v="0"/>
    <x v="0"/>
    <x v="0"/>
    <n v="5233397"/>
    <n v="5235007"/>
    <x v="0"/>
    <m/>
    <x v="0"/>
    <s v="mlr6411"/>
    <x v="0"/>
    <x v="0"/>
    <x v="65"/>
    <x v="0"/>
    <x v="0"/>
  </r>
  <r>
    <n v="10118"/>
    <x v="1"/>
    <x v="1"/>
    <x v="0"/>
    <x v="0"/>
    <x v="0"/>
    <x v="0"/>
    <x v="0"/>
    <n v="5233397"/>
    <n v="5235007"/>
    <x v="0"/>
    <s v="BAB52714.1"/>
    <x v="1726"/>
    <s v="mlr6411"/>
    <x v="0"/>
    <x v="0"/>
    <x v="65"/>
    <x v="66"/>
    <x v="0"/>
  </r>
  <r>
    <n v="10119"/>
    <x v="0"/>
    <x v="0"/>
    <x v="0"/>
    <x v="0"/>
    <x v="0"/>
    <x v="0"/>
    <x v="0"/>
    <n v="5235019"/>
    <n v="5235750"/>
    <x v="0"/>
    <m/>
    <x v="0"/>
    <s v="mlr6412"/>
    <x v="0"/>
    <x v="0"/>
    <x v="293"/>
    <x v="0"/>
    <x v="0"/>
  </r>
  <r>
    <n v="10120"/>
    <x v="1"/>
    <x v="1"/>
    <x v="0"/>
    <x v="0"/>
    <x v="0"/>
    <x v="0"/>
    <x v="0"/>
    <n v="5235019"/>
    <n v="5235750"/>
    <x v="0"/>
    <s v="BAB52715.1"/>
    <x v="1727"/>
    <s v="mlr6412"/>
    <x v="0"/>
    <x v="0"/>
    <x v="293"/>
    <x v="289"/>
    <x v="0"/>
  </r>
  <r>
    <n v="10121"/>
    <x v="0"/>
    <x v="0"/>
    <x v="0"/>
    <x v="0"/>
    <x v="0"/>
    <x v="0"/>
    <x v="0"/>
    <n v="5235761"/>
    <n v="5235910"/>
    <x v="0"/>
    <m/>
    <x v="0"/>
    <s v="msr6413"/>
    <x v="0"/>
    <x v="0"/>
    <x v="578"/>
    <x v="0"/>
    <x v="0"/>
  </r>
  <r>
    <n v="10122"/>
    <x v="1"/>
    <x v="1"/>
    <x v="0"/>
    <x v="0"/>
    <x v="0"/>
    <x v="0"/>
    <x v="0"/>
    <n v="5235761"/>
    <n v="5235910"/>
    <x v="0"/>
    <s v="BAB52716.1"/>
    <x v="1728"/>
    <s v="msr6413"/>
    <x v="0"/>
    <x v="0"/>
    <x v="578"/>
    <x v="571"/>
    <x v="0"/>
  </r>
  <r>
    <n v="10123"/>
    <x v="0"/>
    <x v="0"/>
    <x v="0"/>
    <x v="0"/>
    <x v="0"/>
    <x v="0"/>
    <x v="0"/>
    <n v="5235913"/>
    <n v="5236776"/>
    <x v="0"/>
    <m/>
    <x v="0"/>
    <s v="mlr6414"/>
    <x v="0"/>
    <x v="0"/>
    <x v="236"/>
    <x v="0"/>
    <x v="0"/>
  </r>
  <r>
    <n v="10124"/>
    <x v="1"/>
    <x v="1"/>
    <x v="0"/>
    <x v="0"/>
    <x v="0"/>
    <x v="0"/>
    <x v="0"/>
    <n v="5235913"/>
    <n v="5236776"/>
    <x v="0"/>
    <s v="BAB52717.1"/>
    <x v="1729"/>
    <s v="mlr6414"/>
    <x v="0"/>
    <x v="0"/>
    <x v="236"/>
    <x v="233"/>
    <x v="0"/>
  </r>
  <r>
    <n v="10125"/>
    <x v="0"/>
    <x v="0"/>
    <x v="0"/>
    <x v="0"/>
    <x v="0"/>
    <x v="0"/>
    <x v="0"/>
    <n v="5237004"/>
    <n v="5238545"/>
    <x v="0"/>
    <m/>
    <x v="0"/>
    <s v="mlr6415"/>
    <x v="0"/>
    <x v="0"/>
    <x v="572"/>
    <x v="0"/>
    <x v="0"/>
  </r>
  <r>
    <n v="10126"/>
    <x v="1"/>
    <x v="1"/>
    <x v="0"/>
    <x v="0"/>
    <x v="0"/>
    <x v="0"/>
    <x v="0"/>
    <n v="5237004"/>
    <n v="5238545"/>
    <x v="0"/>
    <s v="BAB52718.1"/>
    <x v="1730"/>
    <s v="mlr6415"/>
    <x v="0"/>
    <x v="0"/>
    <x v="572"/>
    <x v="565"/>
    <x v="0"/>
  </r>
  <r>
    <n v="10127"/>
    <x v="0"/>
    <x v="0"/>
    <x v="0"/>
    <x v="0"/>
    <x v="0"/>
    <x v="0"/>
    <x v="0"/>
    <n v="5238542"/>
    <n v="5239039"/>
    <x v="0"/>
    <m/>
    <x v="0"/>
    <s v="mlr6416"/>
    <x v="0"/>
    <x v="0"/>
    <x v="19"/>
    <x v="0"/>
    <x v="0"/>
  </r>
  <r>
    <n v="10128"/>
    <x v="1"/>
    <x v="1"/>
    <x v="0"/>
    <x v="0"/>
    <x v="0"/>
    <x v="0"/>
    <x v="0"/>
    <n v="5238542"/>
    <n v="5239039"/>
    <x v="0"/>
    <s v="BAB52719.1"/>
    <x v="1731"/>
    <s v="mlr6416"/>
    <x v="0"/>
    <x v="0"/>
    <x v="19"/>
    <x v="20"/>
    <x v="0"/>
  </r>
  <r>
    <n v="10129"/>
    <x v="0"/>
    <x v="0"/>
    <x v="0"/>
    <x v="0"/>
    <x v="0"/>
    <x v="0"/>
    <x v="0"/>
    <n v="5239036"/>
    <n v="5241324"/>
    <x v="0"/>
    <m/>
    <x v="0"/>
    <s v="mlr6417"/>
    <x v="0"/>
    <x v="0"/>
    <x v="811"/>
    <x v="0"/>
    <x v="0"/>
  </r>
  <r>
    <n v="10130"/>
    <x v="1"/>
    <x v="1"/>
    <x v="0"/>
    <x v="0"/>
    <x v="0"/>
    <x v="0"/>
    <x v="0"/>
    <n v="5239036"/>
    <n v="5241324"/>
    <x v="0"/>
    <s v="BAB52720.1"/>
    <x v="1732"/>
    <s v="mlr6417"/>
    <x v="0"/>
    <x v="0"/>
    <x v="811"/>
    <x v="801"/>
    <x v="0"/>
  </r>
  <r>
    <n v="10131"/>
    <x v="0"/>
    <x v="0"/>
    <x v="0"/>
    <x v="0"/>
    <x v="0"/>
    <x v="0"/>
    <x v="0"/>
    <n v="5241321"/>
    <n v="5241470"/>
    <x v="0"/>
    <m/>
    <x v="0"/>
    <s v="msr6418"/>
    <x v="0"/>
    <x v="0"/>
    <x v="578"/>
    <x v="0"/>
    <x v="0"/>
  </r>
  <r>
    <n v="10132"/>
    <x v="1"/>
    <x v="1"/>
    <x v="0"/>
    <x v="0"/>
    <x v="0"/>
    <x v="0"/>
    <x v="0"/>
    <n v="5241321"/>
    <n v="5241470"/>
    <x v="0"/>
    <s v="BAB52721.1"/>
    <x v="1733"/>
    <s v="msr6418"/>
    <x v="0"/>
    <x v="0"/>
    <x v="578"/>
    <x v="571"/>
    <x v="0"/>
  </r>
  <r>
    <n v="10133"/>
    <x v="0"/>
    <x v="0"/>
    <x v="0"/>
    <x v="0"/>
    <x v="0"/>
    <x v="0"/>
    <x v="0"/>
    <n v="5241882"/>
    <n v="5242130"/>
    <x v="1"/>
    <m/>
    <x v="0"/>
    <s v="msl6419"/>
    <x v="0"/>
    <x v="0"/>
    <x v="431"/>
    <x v="0"/>
    <x v="0"/>
  </r>
  <r>
    <n v="10134"/>
    <x v="1"/>
    <x v="1"/>
    <x v="0"/>
    <x v="0"/>
    <x v="0"/>
    <x v="0"/>
    <x v="0"/>
    <n v="5241882"/>
    <n v="5242130"/>
    <x v="1"/>
    <s v="BAB52722.1"/>
    <x v="1580"/>
    <s v="msl6419"/>
    <x v="0"/>
    <x v="0"/>
    <x v="431"/>
    <x v="426"/>
    <x v="0"/>
  </r>
  <r>
    <n v="10135"/>
    <x v="0"/>
    <x v="0"/>
    <x v="0"/>
    <x v="0"/>
    <x v="0"/>
    <x v="0"/>
    <x v="0"/>
    <n v="5242213"/>
    <n v="5243400"/>
    <x v="1"/>
    <m/>
    <x v="0"/>
    <s v="mll6421"/>
    <x v="0"/>
    <x v="0"/>
    <x v="383"/>
    <x v="0"/>
    <x v="0"/>
  </r>
  <r>
    <n v="10136"/>
    <x v="1"/>
    <x v="1"/>
    <x v="0"/>
    <x v="0"/>
    <x v="0"/>
    <x v="0"/>
    <x v="0"/>
    <n v="5242213"/>
    <n v="5243400"/>
    <x v="1"/>
    <s v="BAB52723.1"/>
    <x v="0"/>
    <s v="mll6421"/>
    <x v="0"/>
    <x v="0"/>
    <x v="383"/>
    <x v="378"/>
    <x v="0"/>
  </r>
  <r>
    <n v="10137"/>
    <x v="0"/>
    <x v="0"/>
    <x v="0"/>
    <x v="0"/>
    <x v="0"/>
    <x v="0"/>
    <x v="0"/>
    <n v="5244780"/>
    <n v="5245376"/>
    <x v="1"/>
    <m/>
    <x v="0"/>
    <s v="mll6423"/>
    <x v="0"/>
    <x v="0"/>
    <x v="68"/>
    <x v="0"/>
    <x v="0"/>
  </r>
  <r>
    <n v="10138"/>
    <x v="1"/>
    <x v="1"/>
    <x v="0"/>
    <x v="0"/>
    <x v="0"/>
    <x v="0"/>
    <x v="0"/>
    <n v="5244780"/>
    <n v="5245376"/>
    <x v="1"/>
    <s v="BAB52724.1"/>
    <x v="0"/>
    <s v="mll6423"/>
    <x v="0"/>
    <x v="0"/>
    <x v="68"/>
    <x v="69"/>
    <x v="0"/>
  </r>
  <r>
    <n v="10139"/>
    <x v="0"/>
    <x v="0"/>
    <x v="0"/>
    <x v="0"/>
    <x v="0"/>
    <x v="0"/>
    <x v="0"/>
    <n v="5245373"/>
    <n v="5246575"/>
    <x v="1"/>
    <m/>
    <x v="0"/>
    <s v="mll6424"/>
    <x v="0"/>
    <x v="0"/>
    <x v="386"/>
    <x v="0"/>
    <x v="0"/>
  </r>
  <r>
    <n v="10140"/>
    <x v="1"/>
    <x v="1"/>
    <x v="0"/>
    <x v="0"/>
    <x v="0"/>
    <x v="0"/>
    <x v="0"/>
    <n v="5245373"/>
    <n v="5246575"/>
    <x v="1"/>
    <s v="BAB52725.1"/>
    <x v="0"/>
    <s v="mll6424"/>
    <x v="0"/>
    <x v="0"/>
    <x v="386"/>
    <x v="381"/>
    <x v="0"/>
  </r>
  <r>
    <n v="10141"/>
    <x v="0"/>
    <x v="0"/>
    <x v="0"/>
    <x v="0"/>
    <x v="0"/>
    <x v="0"/>
    <x v="0"/>
    <n v="5246877"/>
    <n v="5247746"/>
    <x v="1"/>
    <m/>
    <x v="0"/>
    <s v="mll6426"/>
    <x v="0"/>
    <x v="0"/>
    <x v="270"/>
    <x v="0"/>
    <x v="0"/>
  </r>
  <r>
    <n v="10142"/>
    <x v="1"/>
    <x v="1"/>
    <x v="0"/>
    <x v="0"/>
    <x v="0"/>
    <x v="0"/>
    <x v="0"/>
    <n v="5246877"/>
    <n v="5247746"/>
    <x v="1"/>
    <s v="BAB52726.1"/>
    <x v="0"/>
    <s v="mll6426"/>
    <x v="0"/>
    <x v="0"/>
    <x v="270"/>
    <x v="266"/>
    <x v="0"/>
  </r>
  <r>
    <n v="10143"/>
    <x v="0"/>
    <x v="0"/>
    <x v="0"/>
    <x v="0"/>
    <x v="0"/>
    <x v="0"/>
    <x v="0"/>
    <n v="5248267"/>
    <n v="5249673"/>
    <x v="0"/>
    <m/>
    <x v="0"/>
    <s v="mlr6427"/>
    <x v="0"/>
    <x v="0"/>
    <x v="317"/>
    <x v="0"/>
    <x v="0"/>
  </r>
  <r>
    <n v="10144"/>
    <x v="1"/>
    <x v="1"/>
    <x v="0"/>
    <x v="0"/>
    <x v="0"/>
    <x v="0"/>
    <x v="0"/>
    <n v="5248267"/>
    <n v="5249673"/>
    <x v="0"/>
    <s v="BAB52727.1"/>
    <x v="0"/>
    <s v="mlr6427"/>
    <x v="0"/>
    <x v="0"/>
    <x v="317"/>
    <x v="312"/>
    <x v="0"/>
  </r>
  <r>
    <n v="10145"/>
    <x v="0"/>
    <x v="0"/>
    <x v="0"/>
    <x v="0"/>
    <x v="0"/>
    <x v="0"/>
    <x v="0"/>
    <n v="5249922"/>
    <n v="5251352"/>
    <x v="0"/>
    <m/>
    <x v="0"/>
    <s v="mlr6429"/>
    <x v="0"/>
    <x v="0"/>
    <x v="678"/>
    <x v="0"/>
    <x v="0"/>
  </r>
  <r>
    <n v="10146"/>
    <x v="1"/>
    <x v="1"/>
    <x v="0"/>
    <x v="0"/>
    <x v="0"/>
    <x v="0"/>
    <x v="0"/>
    <n v="5249922"/>
    <n v="5251352"/>
    <x v="0"/>
    <s v="BAB52728.1"/>
    <x v="1734"/>
    <s v="mlr6429"/>
    <x v="0"/>
    <x v="0"/>
    <x v="678"/>
    <x v="668"/>
    <x v="0"/>
  </r>
  <r>
    <n v="10147"/>
    <x v="0"/>
    <x v="0"/>
    <x v="0"/>
    <x v="0"/>
    <x v="0"/>
    <x v="0"/>
    <x v="0"/>
    <n v="5251782"/>
    <n v="5252975"/>
    <x v="1"/>
    <m/>
    <x v="0"/>
    <s v="mll6430"/>
    <x v="0"/>
    <x v="0"/>
    <x v="592"/>
    <x v="0"/>
    <x v="0"/>
  </r>
  <r>
    <n v="10148"/>
    <x v="1"/>
    <x v="1"/>
    <x v="0"/>
    <x v="0"/>
    <x v="0"/>
    <x v="0"/>
    <x v="0"/>
    <n v="5251782"/>
    <n v="5252975"/>
    <x v="1"/>
    <s v="BAB52729.1"/>
    <x v="1098"/>
    <s v="mll6430"/>
    <x v="0"/>
    <x v="0"/>
    <x v="592"/>
    <x v="585"/>
    <x v="0"/>
  </r>
  <r>
    <n v="10149"/>
    <x v="0"/>
    <x v="0"/>
    <x v="0"/>
    <x v="0"/>
    <x v="0"/>
    <x v="0"/>
    <x v="0"/>
    <n v="5252978"/>
    <n v="5253886"/>
    <x v="1"/>
    <m/>
    <x v="0"/>
    <s v="mll6431"/>
    <x v="0"/>
    <x v="0"/>
    <x v="520"/>
    <x v="0"/>
    <x v="0"/>
  </r>
  <r>
    <n v="10150"/>
    <x v="1"/>
    <x v="1"/>
    <x v="0"/>
    <x v="0"/>
    <x v="0"/>
    <x v="0"/>
    <x v="0"/>
    <n v="5252978"/>
    <n v="5253886"/>
    <x v="1"/>
    <s v="BAB52730.1"/>
    <x v="1645"/>
    <s v="mll6431"/>
    <x v="0"/>
    <x v="0"/>
    <x v="520"/>
    <x v="514"/>
    <x v="0"/>
  </r>
  <r>
    <n v="10151"/>
    <x v="0"/>
    <x v="0"/>
    <x v="0"/>
    <x v="0"/>
    <x v="0"/>
    <x v="0"/>
    <x v="0"/>
    <n v="5254244"/>
    <n v="5255569"/>
    <x v="1"/>
    <m/>
    <x v="0"/>
    <s v="mll6432"/>
    <x v="0"/>
    <x v="0"/>
    <x v="510"/>
    <x v="0"/>
    <x v="0"/>
  </r>
  <r>
    <n v="10152"/>
    <x v="1"/>
    <x v="1"/>
    <x v="0"/>
    <x v="0"/>
    <x v="0"/>
    <x v="0"/>
    <x v="0"/>
    <n v="5254244"/>
    <n v="5255569"/>
    <x v="1"/>
    <s v="BAB52731.1"/>
    <x v="1580"/>
    <s v="mll6432"/>
    <x v="0"/>
    <x v="0"/>
    <x v="510"/>
    <x v="504"/>
    <x v="0"/>
  </r>
  <r>
    <n v="10153"/>
    <x v="2"/>
    <x v="2"/>
    <x v="0"/>
    <x v="0"/>
    <x v="0"/>
    <x v="0"/>
    <x v="0"/>
    <n v="5255770"/>
    <n v="5255842"/>
    <x v="1"/>
    <m/>
    <x v="0"/>
    <m/>
    <x v="0"/>
    <x v="0"/>
    <x v="161"/>
    <x v="0"/>
    <x v="0"/>
  </r>
  <r>
    <n v="10154"/>
    <x v="0"/>
    <x v="0"/>
    <x v="0"/>
    <x v="0"/>
    <x v="0"/>
    <x v="0"/>
    <x v="0"/>
    <n v="5256160"/>
    <n v="5257032"/>
    <x v="1"/>
    <m/>
    <x v="0"/>
    <s v="mll6433"/>
    <x v="0"/>
    <x v="0"/>
    <x v="203"/>
    <x v="0"/>
    <x v="0"/>
  </r>
  <r>
    <n v="10155"/>
    <x v="1"/>
    <x v="1"/>
    <x v="0"/>
    <x v="0"/>
    <x v="0"/>
    <x v="0"/>
    <x v="0"/>
    <n v="5256160"/>
    <n v="5257032"/>
    <x v="1"/>
    <s v="BAB52732.1"/>
    <x v="1735"/>
    <s v="mll6433"/>
    <x v="0"/>
    <x v="0"/>
    <x v="203"/>
    <x v="200"/>
    <x v="0"/>
  </r>
  <r>
    <n v="10156"/>
    <x v="0"/>
    <x v="0"/>
    <x v="0"/>
    <x v="0"/>
    <x v="0"/>
    <x v="0"/>
    <x v="0"/>
    <n v="5257137"/>
    <n v="5258408"/>
    <x v="0"/>
    <m/>
    <x v="0"/>
    <s v="mlr6435"/>
    <x v="0"/>
    <x v="0"/>
    <x v="629"/>
    <x v="0"/>
    <x v="0"/>
  </r>
  <r>
    <n v="10157"/>
    <x v="1"/>
    <x v="1"/>
    <x v="0"/>
    <x v="0"/>
    <x v="0"/>
    <x v="0"/>
    <x v="0"/>
    <n v="5257137"/>
    <n v="5258408"/>
    <x v="0"/>
    <s v="BAB52733.1"/>
    <x v="1736"/>
    <s v="mlr6435"/>
    <x v="0"/>
    <x v="0"/>
    <x v="629"/>
    <x v="622"/>
    <x v="0"/>
  </r>
  <r>
    <n v="10158"/>
    <x v="0"/>
    <x v="0"/>
    <x v="0"/>
    <x v="0"/>
    <x v="0"/>
    <x v="0"/>
    <x v="0"/>
    <n v="5258500"/>
    <n v="5259360"/>
    <x v="0"/>
    <m/>
    <x v="0"/>
    <s v="mlr6436"/>
    <x v="0"/>
    <x v="0"/>
    <x v="130"/>
    <x v="0"/>
    <x v="0"/>
  </r>
  <r>
    <n v="10159"/>
    <x v="1"/>
    <x v="1"/>
    <x v="0"/>
    <x v="0"/>
    <x v="0"/>
    <x v="0"/>
    <x v="0"/>
    <n v="5258500"/>
    <n v="5259360"/>
    <x v="0"/>
    <s v="BAB52734.1"/>
    <x v="1737"/>
    <s v="mlr6436"/>
    <x v="0"/>
    <x v="0"/>
    <x v="130"/>
    <x v="130"/>
    <x v="0"/>
  </r>
  <r>
    <n v="10160"/>
    <x v="0"/>
    <x v="0"/>
    <x v="0"/>
    <x v="0"/>
    <x v="0"/>
    <x v="0"/>
    <x v="0"/>
    <n v="5259357"/>
    <n v="5260193"/>
    <x v="0"/>
    <m/>
    <x v="0"/>
    <s v="mlr6438"/>
    <x v="0"/>
    <x v="0"/>
    <x v="573"/>
    <x v="0"/>
    <x v="0"/>
  </r>
  <r>
    <n v="10161"/>
    <x v="1"/>
    <x v="1"/>
    <x v="0"/>
    <x v="0"/>
    <x v="0"/>
    <x v="0"/>
    <x v="0"/>
    <n v="5259357"/>
    <n v="5260193"/>
    <x v="0"/>
    <s v="BAB52735.1"/>
    <x v="1737"/>
    <s v="mlr6438"/>
    <x v="0"/>
    <x v="0"/>
    <x v="573"/>
    <x v="566"/>
    <x v="0"/>
  </r>
  <r>
    <n v="10162"/>
    <x v="0"/>
    <x v="0"/>
    <x v="0"/>
    <x v="0"/>
    <x v="0"/>
    <x v="0"/>
    <x v="0"/>
    <n v="5260202"/>
    <n v="5261281"/>
    <x v="0"/>
    <m/>
    <x v="0"/>
    <s v="mlr6440"/>
    <x v="0"/>
    <x v="0"/>
    <x v="356"/>
    <x v="0"/>
    <x v="0"/>
  </r>
  <r>
    <n v="10163"/>
    <x v="1"/>
    <x v="1"/>
    <x v="0"/>
    <x v="0"/>
    <x v="0"/>
    <x v="0"/>
    <x v="0"/>
    <n v="5260202"/>
    <n v="5261281"/>
    <x v="0"/>
    <s v="BAB52736.1"/>
    <x v="1738"/>
    <s v="mlr6440"/>
    <x v="0"/>
    <x v="0"/>
    <x v="356"/>
    <x v="351"/>
    <x v="0"/>
  </r>
  <r>
    <n v="10164"/>
    <x v="0"/>
    <x v="0"/>
    <x v="0"/>
    <x v="0"/>
    <x v="0"/>
    <x v="0"/>
    <x v="0"/>
    <n v="5261312"/>
    <n v="5263345"/>
    <x v="0"/>
    <m/>
    <x v="0"/>
    <s v="mlr6441"/>
    <x v="0"/>
    <x v="0"/>
    <x v="812"/>
    <x v="0"/>
    <x v="0"/>
  </r>
  <r>
    <n v="10165"/>
    <x v="1"/>
    <x v="1"/>
    <x v="0"/>
    <x v="0"/>
    <x v="0"/>
    <x v="0"/>
    <x v="0"/>
    <n v="5261312"/>
    <n v="5263345"/>
    <x v="0"/>
    <s v="BAB52737.1"/>
    <x v="0"/>
    <s v="mlr6441"/>
    <x v="0"/>
    <x v="0"/>
    <x v="812"/>
    <x v="802"/>
    <x v="0"/>
  </r>
  <r>
    <n v="10166"/>
    <x v="0"/>
    <x v="0"/>
    <x v="0"/>
    <x v="0"/>
    <x v="0"/>
    <x v="0"/>
    <x v="0"/>
    <n v="5263363"/>
    <n v="5264418"/>
    <x v="1"/>
    <m/>
    <x v="0"/>
    <s v="mll6442"/>
    <x v="0"/>
    <x v="0"/>
    <x v="339"/>
    <x v="0"/>
    <x v="0"/>
  </r>
  <r>
    <n v="10167"/>
    <x v="1"/>
    <x v="1"/>
    <x v="0"/>
    <x v="0"/>
    <x v="0"/>
    <x v="0"/>
    <x v="0"/>
    <n v="5263363"/>
    <n v="5264418"/>
    <x v="1"/>
    <s v="BAB52738.1"/>
    <x v="3"/>
    <s v="mll6442"/>
    <x v="0"/>
    <x v="0"/>
    <x v="339"/>
    <x v="334"/>
    <x v="0"/>
  </r>
  <r>
    <n v="10168"/>
    <x v="0"/>
    <x v="0"/>
    <x v="0"/>
    <x v="0"/>
    <x v="0"/>
    <x v="0"/>
    <x v="0"/>
    <n v="5264485"/>
    <n v="5265951"/>
    <x v="0"/>
    <m/>
    <x v="0"/>
    <s v="mlr6443"/>
    <x v="0"/>
    <x v="0"/>
    <x v="590"/>
    <x v="0"/>
    <x v="0"/>
  </r>
  <r>
    <n v="10169"/>
    <x v="1"/>
    <x v="1"/>
    <x v="0"/>
    <x v="0"/>
    <x v="0"/>
    <x v="0"/>
    <x v="0"/>
    <n v="5264485"/>
    <n v="5265951"/>
    <x v="0"/>
    <s v="BAB52739.1"/>
    <x v="1739"/>
    <s v="mlr6443"/>
    <x v="0"/>
    <x v="0"/>
    <x v="590"/>
    <x v="583"/>
    <x v="0"/>
  </r>
  <r>
    <n v="10170"/>
    <x v="0"/>
    <x v="0"/>
    <x v="0"/>
    <x v="0"/>
    <x v="0"/>
    <x v="0"/>
    <x v="0"/>
    <n v="5266054"/>
    <n v="5268135"/>
    <x v="0"/>
    <m/>
    <x v="0"/>
    <s v="mlr6444"/>
    <x v="0"/>
    <x v="0"/>
    <x v="516"/>
    <x v="0"/>
    <x v="0"/>
  </r>
  <r>
    <n v="10171"/>
    <x v="1"/>
    <x v="1"/>
    <x v="0"/>
    <x v="0"/>
    <x v="0"/>
    <x v="0"/>
    <x v="0"/>
    <n v="5266054"/>
    <n v="5268135"/>
    <x v="0"/>
    <s v="BAB52740.1"/>
    <x v="1740"/>
    <s v="mlr6444"/>
    <x v="0"/>
    <x v="0"/>
    <x v="516"/>
    <x v="510"/>
    <x v="0"/>
  </r>
  <r>
    <n v="10172"/>
    <x v="0"/>
    <x v="0"/>
    <x v="0"/>
    <x v="0"/>
    <x v="0"/>
    <x v="0"/>
    <x v="0"/>
    <n v="5268252"/>
    <n v="5269259"/>
    <x v="0"/>
    <m/>
    <x v="0"/>
    <s v="mlr6445"/>
    <x v="0"/>
    <x v="0"/>
    <x v="496"/>
    <x v="0"/>
    <x v="0"/>
  </r>
  <r>
    <n v="10173"/>
    <x v="1"/>
    <x v="1"/>
    <x v="0"/>
    <x v="0"/>
    <x v="0"/>
    <x v="0"/>
    <x v="0"/>
    <n v="5268252"/>
    <n v="5269259"/>
    <x v="0"/>
    <s v="BAB52741.1"/>
    <x v="777"/>
    <s v="mlr6445"/>
    <x v="0"/>
    <x v="0"/>
    <x v="496"/>
    <x v="490"/>
    <x v="0"/>
  </r>
  <r>
    <n v="10174"/>
    <x v="0"/>
    <x v="0"/>
    <x v="0"/>
    <x v="0"/>
    <x v="0"/>
    <x v="0"/>
    <x v="0"/>
    <n v="5269260"/>
    <n v="5270399"/>
    <x v="0"/>
    <m/>
    <x v="0"/>
    <s v="mlr6447"/>
    <x v="0"/>
    <x v="0"/>
    <x v="673"/>
    <x v="0"/>
    <x v="0"/>
  </r>
  <r>
    <n v="10175"/>
    <x v="1"/>
    <x v="1"/>
    <x v="0"/>
    <x v="0"/>
    <x v="0"/>
    <x v="0"/>
    <x v="0"/>
    <n v="5269260"/>
    <n v="5270399"/>
    <x v="0"/>
    <s v="BAB52742.1"/>
    <x v="777"/>
    <s v="mlr6447"/>
    <x v="0"/>
    <x v="0"/>
    <x v="673"/>
    <x v="665"/>
    <x v="0"/>
  </r>
  <r>
    <n v="10176"/>
    <x v="0"/>
    <x v="0"/>
    <x v="0"/>
    <x v="0"/>
    <x v="0"/>
    <x v="0"/>
    <x v="0"/>
    <n v="5270410"/>
    <n v="5272077"/>
    <x v="0"/>
    <m/>
    <x v="0"/>
    <s v="mlr6448"/>
    <x v="0"/>
    <x v="0"/>
    <x v="404"/>
    <x v="0"/>
    <x v="0"/>
  </r>
  <r>
    <n v="10177"/>
    <x v="1"/>
    <x v="1"/>
    <x v="0"/>
    <x v="0"/>
    <x v="0"/>
    <x v="0"/>
    <x v="0"/>
    <n v="5270410"/>
    <n v="5272077"/>
    <x v="0"/>
    <s v="BAB52743.1"/>
    <x v="776"/>
    <s v="mlr6448"/>
    <x v="0"/>
    <x v="0"/>
    <x v="404"/>
    <x v="399"/>
    <x v="0"/>
  </r>
  <r>
    <n v="10178"/>
    <x v="0"/>
    <x v="0"/>
    <x v="0"/>
    <x v="0"/>
    <x v="0"/>
    <x v="0"/>
    <x v="0"/>
    <n v="5272082"/>
    <n v="5273467"/>
    <x v="0"/>
    <m/>
    <x v="0"/>
    <s v="mlr6450"/>
    <x v="0"/>
    <x v="0"/>
    <x v="75"/>
    <x v="0"/>
    <x v="0"/>
  </r>
  <r>
    <n v="10179"/>
    <x v="1"/>
    <x v="1"/>
    <x v="0"/>
    <x v="0"/>
    <x v="0"/>
    <x v="0"/>
    <x v="0"/>
    <n v="5272082"/>
    <n v="5273467"/>
    <x v="0"/>
    <s v="BAB52744.1"/>
    <x v="1739"/>
    <s v="mlr6450"/>
    <x v="0"/>
    <x v="0"/>
    <x v="75"/>
    <x v="76"/>
    <x v="0"/>
  </r>
  <r>
    <n v="10180"/>
    <x v="0"/>
    <x v="0"/>
    <x v="0"/>
    <x v="0"/>
    <x v="0"/>
    <x v="0"/>
    <x v="0"/>
    <n v="5273483"/>
    <n v="5273680"/>
    <x v="1"/>
    <m/>
    <x v="0"/>
    <s v="msl6451"/>
    <x v="0"/>
    <x v="0"/>
    <x v="195"/>
    <x v="0"/>
    <x v="0"/>
  </r>
  <r>
    <n v="10181"/>
    <x v="1"/>
    <x v="1"/>
    <x v="0"/>
    <x v="0"/>
    <x v="0"/>
    <x v="0"/>
    <x v="0"/>
    <n v="5273483"/>
    <n v="5273680"/>
    <x v="1"/>
    <s v="BAB52745.1"/>
    <x v="0"/>
    <s v="msl6451"/>
    <x v="0"/>
    <x v="0"/>
    <x v="195"/>
    <x v="192"/>
    <x v="0"/>
  </r>
  <r>
    <n v="10182"/>
    <x v="0"/>
    <x v="0"/>
    <x v="0"/>
    <x v="0"/>
    <x v="0"/>
    <x v="0"/>
    <x v="0"/>
    <n v="5273677"/>
    <n v="5274303"/>
    <x v="1"/>
    <m/>
    <x v="0"/>
    <s v="mll6452"/>
    <x v="0"/>
    <x v="0"/>
    <x v="26"/>
    <x v="0"/>
    <x v="0"/>
  </r>
  <r>
    <n v="10183"/>
    <x v="1"/>
    <x v="1"/>
    <x v="0"/>
    <x v="0"/>
    <x v="0"/>
    <x v="0"/>
    <x v="0"/>
    <n v="5273677"/>
    <n v="5274303"/>
    <x v="1"/>
    <s v="BAB52746.1"/>
    <x v="1741"/>
    <s v="mll6452"/>
    <x v="0"/>
    <x v="0"/>
    <x v="26"/>
    <x v="27"/>
    <x v="0"/>
  </r>
  <r>
    <n v="10184"/>
    <x v="0"/>
    <x v="0"/>
    <x v="0"/>
    <x v="0"/>
    <x v="0"/>
    <x v="0"/>
    <x v="0"/>
    <n v="5274327"/>
    <n v="5274545"/>
    <x v="1"/>
    <m/>
    <x v="0"/>
    <s v="msl6453"/>
    <x v="0"/>
    <x v="0"/>
    <x v="267"/>
    <x v="0"/>
    <x v="0"/>
  </r>
  <r>
    <n v="10185"/>
    <x v="1"/>
    <x v="1"/>
    <x v="0"/>
    <x v="0"/>
    <x v="0"/>
    <x v="0"/>
    <x v="0"/>
    <n v="5274327"/>
    <n v="5274545"/>
    <x v="1"/>
    <s v="BAB52747.1"/>
    <x v="1742"/>
    <s v="msl6453"/>
    <x v="0"/>
    <x v="0"/>
    <x v="267"/>
    <x v="264"/>
    <x v="0"/>
  </r>
  <r>
    <n v="10186"/>
    <x v="0"/>
    <x v="0"/>
    <x v="0"/>
    <x v="0"/>
    <x v="0"/>
    <x v="0"/>
    <x v="0"/>
    <n v="5274742"/>
    <n v="5275152"/>
    <x v="1"/>
    <m/>
    <x v="0"/>
    <s v="mll6454"/>
    <x v="0"/>
    <x v="0"/>
    <x v="117"/>
    <x v="0"/>
    <x v="0"/>
  </r>
  <r>
    <n v="10187"/>
    <x v="1"/>
    <x v="1"/>
    <x v="0"/>
    <x v="0"/>
    <x v="0"/>
    <x v="0"/>
    <x v="0"/>
    <n v="5274742"/>
    <n v="5275152"/>
    <x v="1"/>
    <s v="BAB52748.1"/>
    <x v="616"/>
    <s v="mll6454"/>
    <x v="0"/>
    <x v="0"/>
    <x v="117"/>
    <x v="117"/>
    <x v="0"/>
  </r>
  <r>
    <n v="10188"/>
    <x v="0"/>
    <x v="0"/>
    <x v="0"/>
    <x v="0"/>
    <x v="0"/>
    <x v="0"/>
    <x v="0"/>
    <n v="5275200"/>
    <n v="5275685"/>
    <x v="1"/>
    <m/>
    <x v="0"/>
    <s v="mll6455"/>
    <x v="0"/>
    <x v="0"/>
    <x v="389"/>
    <x v="0"/>
    <x v="0"/>
  </r>
  <r>
    <n v="10189"/>
    <x v="1"/>
    <x v="1"/>
    <x v="0"/>
    <x v="0"/>
    <x v="0"/>
    <x v="0"/>
    <x v="0"/>
    <n v="5275200"/>
    <n v="5275685"/>
    <x v="1"/>
    <s v="BAB52749.1"/>
    <x v="0"/>
    <s v="mll6455"/>
    <x v="0"/>
    <x v="0"/>
    <x v="389"/>
    <x v="384"/>
    <x v="0"/>
  </r>
  <r>
    <n v="10190"/>
    <x v="0"/>
    <x v="0"/>
    <x v="0"/>
    <x v="0"/>
    <x v="0"/>
    <x v="0"/>
    <x v="0"/>
    <n v="5275692"/>
    <n v="5276984"/>
    <x v="1"/>
    <m/>
    <x v="0"/>
    <s v="mll6456"/>
    <x v="0"/>
    <x v="0"/>
    <x v="15"/>
    <x v="0"/>
    <x v="0"/>
  </r>
  <r>
    <n v="10191"/>
    <x v="1"/>
    <x v="1"/>
    <x v="0"/>
    <x v="0"/>
    <x v="0"/>
    <x v="0"/>
    <x v="0"/>
    <n v="5275692"/>
    <n v="5276984"/>
    <x v="1"/>
    <s v="BAB52750.1"/>
    <x v="1743"/>
    <s v="mll6456"/>
    <x v="0"/>
    <x v="0"/>
    <x v="15"/>
    <x v="16"/>
    <x v="0"/>
  </r>
  <r>
    <n v="10192"/>
    <x v="0"/>
    <x v="0"/>
    <x v="0"/>
    <x v="0"/>
    <x v="0"/>
    <x v="0"/>
    <x v="0"/>
    <n v="5276974"/>
    <n v="5277546"/>
    <x v="0"/>
    <m/>
    <x v="0"/>
    <s v="mlr6458"/>
    <x v="0"/>
    <x v="0"/>
    <x v="215"/>
    <x v="0"/>
    <x v="0"/>
  </r>
  <r>
    <n v="10193"/>
    <x v="1"/>
    <x v="1"/>
    <x v="0"/>
    <x v="0"/>
    <x v="0"/>
    <x v="0"/>
    <x v="0"/>
    <n v="5276974"/>
    <n v="5277546"/>
    <x v="0"/>
    <s v="BAB52751.1"/>
    <x v="0"/>
    <s v="mlr6458"/>
    <x v="0"/>
    <x v="0"/>
    <x v="215"/>
    <x v="212"/>
    <x v="0"/>
  </r>
  <r>
    <n v="10194"/>
    <x v="0"/>
    <x v="0"/>
    <x v="0"/>
    <x v="0"/>
    <x v="0"/>
    <x v="0"/>
    <x v="0"/>
    <n v="5277592"/>
    <n v="5278884"/>
    <x v="1"/>
    <m/>
    <x v="0"/>
    <s v="mll6459"/>
    <x v="0"/>
    <x v="0"/>
    <x v="15"/>
    <x v="0"/>
    <x v="0"/>
  </r>
  <r>
    <n v="10195"/>
    <x v="1"/>
    <x v="1"/>
    <x v="0"/>
    <x v="0"/>
    <x v="0"/>
    <x v="0"/>
    <x v="0"/>
    <n v="5277592"/>
    <n v="5278884"/>
    <x v="1"/>
    <s v="BAB52752.1"/>
    <x v="1744"/>
    <s v="mll6459"/>
    <x v="0"/>
    <x v="0"/>
    <x v="15"/>
    <x v="16"/>
    <x v="0"/>
  </r>
  <r>
    <n v="10196"/>
    <x v="0"/>
    <x v="0"/>
    <x v="0"/>
    <x v="0"/>
    <x v="0"/>
    <x v="0"/>
    <x v="0"/>
    <n v="5279013"/>
    <n v="5279258"/>
    <x v="1"/>
    <m/>
    <x v="0"/>
    <s v="msl6462"/>
    <x v="0"/>
    <x v="0"/>
    <x v="80"/>
    <x v="0"/>
    <x v="0"/>
  </r>
  <r>
    <n v="10197"/>
    <x v="1"/>
    <x v="1"/>
    <x v="0"/>
    <x v="0"/>
    <x v="0"/>
    <x v="0"/>
    <x v="0"/>
    <n v="5279013"/>
    <n v="5279258"/>
    <x v="1"/>
    <s v="BAB52753.1"/>
    <x v="0"/>
    <s v="msl6462"/>
    <x v="0"/>
    <x v="0"/>
    <x v="80"/>
    <x v="81"/>
    <x v="0"/>
  </r>
  <r>
    <n v="10198"/>
    <x v="2"/>
    <x v="2"/>
    <x v="0"/>
    <x v="0"/>
    <x v="0"/>
    <x v="0"/>
    <x v="0"/>
    <n v="5279354"/>
    <n v="5279425"/>
    <x v="0"/>
    <m/>
    <x v="0"/>
    <m/>
    <x v="0"/>
    <x v="0"/>
    <x v="295"/>
    <x v="0"/>
    <x v="0"/>
  </r>
  <r>
    <n v="10199"/>
    <x v="0"/>
    <x v="0"/>
    <x v="0"/>
    <x v="0"/>
    <x v="0"/>
    <x v="0"/>
    <x v="0"/>
    <n v="5279519"/>
    <n v="5280964"/>
    <x v="1"/>
    <m/>
    <x v="0"/>
    <s v="mll6463"/>
    <x v="0"/>
    <x v="0"/>
    <x v="228"/>
    <x v="0"/>
    <x v="0"/>
  </r>
  <r>
    <n v="10200"/>
    <x v="1"/>
    <x v="1"/>
    <x v="0"/>
    <x v="0"/>
    <x v="0"/>
    <x v="0"/>
    <x v="0"/>
    <n v="5279519"/>
    <n v="5280964"/>
    <x v="1"/>
    <s v="BAB52754.1"/>
    <x v="0"/>
    <s v="mll6463"/>
    <x v="0"/>
    <x v="0"/>
    <x v="228"/>
    <x v="225"/>
    <x v="0"/>
  </r>
  <r>
    <n v="10201"/>
    <x v="0"/>
    <x v="0"/>
    <x v="0"/>
    <x v="0"/>
    <x v="0"/>
    <x v="0"/>
    <x v="0"/>
    <n v="5281079"/>
    <n v="5281945"/>
    <x v="1"/>
    <m/>
    <x v="0"/>
    <s v="mll6464"/>
    <x v="0"/>
    <x v="0"/>
    <x v="355"/>
    <x v="0"/>
    <x v="0"/>
  </r>
  <r>
    <n v="10202"/>
    <x v="1"/>
    <x v="1"/>
    <x v="0"/>
    <x v="0"/>
    <x v="0"/>
    <x v="0"/>
    <x v="0"/>
    <n v="5281079"/>
    <n v="5281945"/>
    <x v="1"/>
    <s v="BAB52755.1"/>
    <x v="0"/>
    <s v="mll6464"/>
    <x v="0"/>
    <x v="0"/>
    <x v="355"/>
    <x v="350"/>
    <x v="0"/>
  </r>
  <r>
    <n v="10203"/>
    <x v="0"/>
    <x v="0"/>
    <x v="0"/>
    <x v="0"/>
    <x v="0"/>
    <x v="0"/>
    <x v="0"/>
    <n v="5281949"/>
    <n v="5282587"/>
    <x v="1"/>
    <m/>
    <x v="0"/>
    <s v="mll6465"/>
    <x v="0"/>
    <x v="0"/>
    <x v="286"/>
    <x v="0"/>
    <x v="0"/>
  </r>
  <r>
    <n v="10204"/>
    <x v="1"/>
    <x v="1"/>
    <x v="0"/>
    <x v="0"/>
    <x v="0"/>
    <x v="0"/>
    <x v="0"/>
    <n v="5281949"/>
    <n v="5282587"/>
    <x v="1"/>
    <s v="BAB52756.1"/>
    <x v="0"/>
    <s v="mll6465"/>
    <x v="0"/>
    <x v="0"/>
    <x v="286"/>
    <x v="282"/>
    <x v="0"/>
  </r>
  <r>
    <n v="10205"/>
    <x v="0"/>
    <x v="0"/>
    <x v="0"/>
    <x v="0"/>
    <x v="0"/>
    <x v="0"/>
    <x v="0"/>
    <n v="5282729"/>
    <n v="5283082"/>
    <x v="1"/>
    <m/>
    <x v="0"/>
    <s v="mll6466"/>
    <x v="0"/>
    <x v="0"/>
    <x v="272"/>
    <x v="0"/>
    <x v="0"/>
  </r>
  <r>
    <n v="10206"/>
    <x v="1"/>
    <x v="1"/>
    <x v="0"/>
    <x v="0"/>
    <x v="0"/>
    <x v="0"/>
    <x v="0"/>
    <n v="5282729"/>
    <n v="5283082"/>
    <x v="1"/>
    <s v="BAB52757.1"/>
    <x v="0"/>
    <s v="mll6466"/>
    <x v="0"/>
    <x v="0"/>
    <x v="272"/>
    <x v="268"/>
    <x v="0"/>
  </r>
  <r>
    <n v="10207"/>
    <x v="0"/>
    <x v="0"/>
    <x v="0"/>
    <x v="0"/>
    <x v="0"/>
    <x v="0"/>
    <x v="0"/>
    <n v="5283099"/>
    <n v="5283740"/>
    <x v="1"/>
    <m/>
    <x v="0"/>
    <s v="mll6467"/>
    <x v="0"/>
    <x v="0"/>
    <x v="84"/>
    <x v="0"/>
    <x v="0"/>
  </r>
  <r>
    <n v="10208"/>
    <x v="1"/>
    <x v="1"/>
    <x v="0"/>
    <x v="0"/>
    <x v="0"/>
    <x v="0"/>
    <x v="0"/>
    <n v="5283099"/>
    <n v="5283740"/>
    <x v="1"/>
    <s v="BAB52758.1"/>
    <x v="0"/>
    <s v="mll6467"/>
    <x v="0"/>
    <x v="0"/>
    <x v="84"/>
    <x v="85"/>
    <x v="0"/>
  </r>
  <r>
    <n v="10209"/>
    <x v="0"/>
    <x v="0"/>
    <x v="0"/>
    <x v="0"/>
    <x v="0"/>
    <x v="0"/>
    <x v="0"/>
    <n v="5283730"/>
    <n v="5284035"/>
    <x v="1"/>
    <m/>
    <x v="0"/>
    <s v="mll6469"/>
    <x v="0"/>
    <x v="0"/>
    <x v="191"/>
    <x v="0"/>
    <x v="0"/>
  </r>
  <r>
    <n v="10210"/>
    <x v="1"/>
    <x v="1"/>
    <x v="0"/>
    <x v="0"/>
    <x v="0"/>
    <x v="0"/>
    <x v="0"/>
    <n v="5283730"/>
    <n v="5284035"/>
    <x v="1"/>
    <s v="BAB52759.1"/>
    <x v="0"/>
    <s v="mll6469"/>
    <x v="0"/>
    <x v="0"/>
    <x v="191"/>
    <x v="188"/>
    <x v="0"/>
  </r>
  <r>
    <n v="10211"/>
    <x v="0"/>
    <x v="0"/>
    <x v="0"/>
    <x v="0"/>
    <x v="0"/>
    <x v="0"/>
    <x v="0"/>
    <n v="5284474"/>
    <n v="5285010"/>
    <x v="0"/>
    <m/>
    <x v="0"/>
    <s v="mlr6471"/>
    <x v="0"/>
    <x v="0"/>
    <x v="222"/>
    <x v="0"/>
    <x v="0"/>
  </r>
  <r>
    <n v="10212"/>
    <x v="1"/>
    <x v="1"/>
    <x v="0"/>
    <x v="0"/>
    <x v="0"/>
    <x v="0"/>
    <x v="0"/>
    <n v="5284474"/>
    <n v="5285010"/>
    <x v="0"/>
    <s v="BAB52760.1"/>
    <x v="0"/>
    <s v="mlr6471"/>
    <x v="0"/>
    <x v="0"/>
    <x v="222"/>
    <x v="219"/>
    <x v="0"/>
  </r>
  <r>
    <n v="10213"/>
    <x v="0"/>
    <x v="0"/>
    <x v="0"/>
    <x v="0"/>
    <x v="0"/>
    <x v="0"/>
    <x v="0"/>
    <n v="5285047"/>
    <n v="5285619"/>
    <x v="1"/>
    <m/>
    <x v="0"/>
    <s v="mll6472"/>
    <x v="0"/>
    <x v="0"/>
    <x v="215"/>
    <x v="0"/>
    <x v="0"/>
  </r>
  <r>
    <n v="10214"/>
    <x v="1"/>
    <x v="1"/>
    <x v="0"/>
    <x v="0"/>
    <x v="0"/>
    <x v="0"/>
    <x v="0"/>
    <n v="5285047"/>
    <n v="5285619"/>
    <x v="1"/>
    <s v="BAB52761.1"/>
    <x v="0"/>
    <s v="mll6472"/>
    <x v="0"/>
    <x v="0"/>
    <x v="215"/>
    <x v="212"/>
    <x v="0"/>
  </r>
  <r>
    <n v="10215"/>
    <x v="0"/>
    <x v="0"/>
    <x v="0"/>
    <x v="0"/>
    <x v="0"/>
    <x v="0"/>
    <x v="0"/>
    <n v="5285616"/>
    <n v="5286206"/>
    <x v="1"/>
    <m/>
    <x v="0"/>
    <s v="mll6473"/>
    <x v="0"/>
    <x v="0"/>
    <x v="555"/>
    <x v="0"/>
    <x v="0"/>
  </r>
  <r>
    <n v="10216"/>
    <x v="1"/>
    <x v="1"/>
    <x v="0"/>
    <x v="0"/>
    <x v="0"/>
    <x v="0"/>
    <x v="0"/>
    <n v="5285616"/>
    <n v="5286206"/>
    <x v="1"/>
    <s v="BAB52762.1"/>
    <x v="0"/>
    <s v="mll6473"/>
    <x v="0"/>
    <x v="0"/>
    <x v="555"/>
    <x v="548"/>
    <x v="0"/>
  </r>
  <r>
    <n v="10217"/>
    <x v="0"/>
    <x v="0"/>
    <x v="0"/>
    <x v="0"/>
    <x v="0"/>
    <x v="0"/>
    <x v="0"/>
    <n v="5286190"/>
    <n v="5287353"/>
    <x v="1"/>
    <m/>
    <x v="0"/>
    <s v="mll6475"/>
    <x v="0"/>
    <x v="0"/>
    <x v="11"/>
    <x v="0"/>
    <x v="0"/>
  </r>
  <r>
    <n v="10218"/>
    <x v="1"/>
    <x v="1"/>
    <x v="0"/>
    <x v="0"/>
    <x v="0"/>
    <x v="0"/>
    <x v="0"/>
    <n v="5286190"/>
    <n v="5287353"/>
    <x v="1"/>
    <s v="BAB52763.1"/>
    <x v="1745"/>
    <s v="mll6475"/>
    <x v="0"/>
    <x v="0"/>
    <x v="11"/>
    <x v="12"/>
    <x v="0"/>
  </r>
  <r>
    <n v="10219"/>
    <x v="0"/>
    <x v="0"/>
    <x v="0"/>
    <x v="0"/>
    <x v="0"/>
    <x v="0"/>
    <x v="0"/>
    <n v="5287350"/>
    <n v="5287985"/>
    <x v="1"/>
    <m/>
    <x v="0"/>
    <s v="mll6476"/>
    <x v="0"/>
    <x v="0"/>
    <x v="227"/>
    <x v="0"/>
    <x v="0"/>
  </r>
  <r>
    <n v="10220"/>
    <x v="1"/>
    <x v="1"/>
    <x v="0"/>
    <x v="0"/>
    <x v="0"/>
    <x v="0"/>
    <x v="0"/>
    <n v="5287350"/>
    <n v="5287985"/>
    <x v="1"/>
    <s v="BAB52764.1"/>
    <x v="0"/>
    <s v="mll6476"/>
    <x v="0"/>
    <x v="0"/>
    <x v="227"/>
    <x v="224"/>
    <x v="0"/>
  </r>
  <r>
    <n v="10221"/>
    <x v="0"/>
    <x v="0"/>
    <x v="0"/>
    <x v="0"/>
    <x v="0"/>
    <x v="0"/>
    <x v="0"/>
    <n v="5287988"/>
    <n v="5288539"/>
    <x v="1"/>
    <m/>
    <x v="0"/>
    <s v="mll6477"/>
    <x v="0"/>
    <x v="0"/>
    <x v="176"/>
    <x v="0"/>
    <x v="0"/>
  </r>
  <r>
    <n v="10222"/>
    <x v="1"/>
    <x v="1"/>
    <x v="0"/>
    <x v="0"/>
    <x v="0"/>
    <x v="0"/>
    <x v="0"/>
    <n v="5287988"/>
    <n v="5288539"/>
    <x v="1"/>
    <s v="BAB52765.1"/>
    <x v="0"/>
    <s v="mll6477"/>
    <x v="0"/>
    <x v="0"/>
    <x v="176"/>
    <x v="173"/>
    <x v="0"/>
  </r>
  <r>
    <n v="10223"/>
    <x v="0"/>
    <x v="0"/>
    <x v="0"/>
    <x v="0"/>
    <x v="0"/>
    <x v="0"/>
    <x v="0"/>
    <n v="5288536"/>
    <n v="5290038"/>
    <x v="1"/>
    <m/>
    <x v="0"/>
    <s v="mll6478"/>
    <x v="0"/>
    <x v="0"/>
    <x v="106"/>
    <x v="0"/>
    <x v="0"/>
  </r>
  <r>
    <n v="10224"/>
    <x v="1"/>
    <x v="1"/>
    <x v="0"/>
    <x v="0"/>
    <x v="0"/>
    <x v="0"/>
    <x v="0"/>
    <n v="5288536"/>
    <n v="5290038"/>
    <x v="1"/>
    <s v="BAB52766.1"/>
    <x v="0"/>
    <s v="mll6478"/>
    <x v="0"/>
    <x v="0"/>
    <x v="106"/>
    <x v="107"/>
    <x v="0"/>
  </r>
  <r>
    <n v="10225"/>
    <x v="0"/>
    <x v="0"/>
    <x v="0"/>
    <x v="0"/>
    <x v="0"/>
    <x v="0"/>
    <x v="0"/>
    <n v="5290411"/>
    <n v="5291856"/>
    <x v="1"/>
    <m/>
    <x v="0"/>
    <s v="mll6479"/>
    <x v="0"/>
    <x v="0"/>
    <x v="228"/>
    <x v="0"/>
    <x v="0"/>
  </r>
  <r>
    <n v="10226"/>
    <x v="1"/>
    <x v="1"/>
    <x v="0"/>
    <x v="0"/>
    <x v="0"/>
    <x v="0"/>
    <x v="0"/>
    <n v="5290411"/>
    <n v="5291856"/>
    <x v="1"/>
    <s v="BAB52767.1"/>
    <x v="1745"/>
    <s v="mll6479"/>
    <x v="0"/>
    <x v="0"/>
    <x v="228"/>
    <x v="225"/>
    <x v="0"/>
  </r>
  <r>
    <n v="10227"/>
    <x v="0"/>
    <x v="0"/>
    <x v="0"/>
    <x v="0"/>
    <x v="0"/>
    <x v="0"/>
    <x v="0"/>
    <n v="5291904"/>
    <n v="5292968"/>
    <x v="1"/>
    <m/>
    <x v="0"/>
    <s v="mll6480"/>
    <x v="0"/>
    <x v="0"/>
    <x v="152"/>
    <x v="0"/>
    <x v="0"/>
  </r>
  <r>
    <n v="10228"/>
    <x v="1"/>
    <x v="1"/>
    <x v="0"/>
    <x v="0"/>
    <x v="0"/>
    <x v="0"/>
    <x v="0"/>
    <n v="5291904"/>
    <n v="5292968"/>
    <x v="1"/>
    <s v="BAB52768.1"/>
    <x v="1745"/>
    <s v="mll6480"/>
    <x v="0"/>
    <x v="0"/>
    <x v="152"/>
    <x v="152"/>
    <x v="0"/>
  </r>
  <r>
    <n v="10229"/>
    <x v="0"/>
    <x v="0"/>
    <x v="0"/>
    <x v="0"/>
    <x v="0"/>
    <x v="0"/>
    <x v="0"/>
    <n v="5293494"/>
    <n v="5293757"/>
    <x v="1"/>
    <m/>
    <x v="0"/>
    <s v="msl6482"/>
    <x v="0"/>
    <x v="0"/>
    <x v="442"/>
    <x v="0"/>
    <x v="0"/>
  </r>
  <r>
    <n v="10230"/>
    <x v="1"/>
    <x v="1"/>
    <x v="0"/>
    <x v="0"/>
    <x v="0"/>
    <x v="0"/>
    <x v="0"/>
    <n v="5293494"/>
    <n v="5293757"/>
    <x v="1"/>
    <s v="BAB52769.1"/>
    <x v="1746"/>
    <s v="msl6482"/>
    <x v="0"/>
    <x v="0"/>
    <x v="442"/>
    <x v="437"/>
    <x v="0"/>
  </r>
  <r>
    <n v="10231"/>
    <x v="0"/>
    <x v="0"/>
    <x v="0"/>
    <x v="0"/>
    <x v="0"/>
    <x v="0"/>
    <x v="0"/>
    <n v="5294220"/>
    <n v="5295605"/>
    <x v="0"/>
    <m/>
    <x v="0"/>
    <s v="mlr6483"/>
    <x v="0"/>
    <x v="0"/>
    <x v="75"/>
    <x v="0"/>
    <x v="0"/>
  </r>
  <r>
    <n v="10232"/>
    <x v="1"/>
    <x v="1"/>
    <x v="0"/>
    <x v="0"/>
    <x v="0"/>
    <x v="0"/>
    <x v="0"/>
    <n v="5294220"/>
    <n v="5295605"/>
    <x v="0"/>
    <s v="BAB52770.1"/>
    <x v="1747"/>
    <s v="mlr6483"/>
    <x v="0"/>
    <x v="0"/>
    <x v="75"/>
    <x v="76"/>
    <x v="0"/>
  </r>
  <r>
    <n v="10233"/>
    <x v="0"/>
    <x v="0"/>
    <x v="0"/>
    <x v="0"/>
    <x v="0"/>
    <x v="0"/>
    <x v="0"/>
    <n v="5295605"/>
    <n v="5296576"/>
    <x v="0"/>
    <m/>
    <x v="0"/>
    <s v="mlr6484"/>
    <x v="0"/>
    <x v="0"/>
    <x v="91"/>
    <x v="0"/>
    <x v="0"/>
  </r>
  <r>
    <n v="10234"/>
    <x v="1"/>
    <x v="1"/>
    <x v="0"/>
    <x v="0"/>
    <x v="0"/>
    <x v="0"/>
    <x v="0"/>
    <n v="5295605"/>
    <n v="5296576"/>
    <x v="0"/>
    <s v="BAB52771.1"/>
    <x v="0"/>
    <s v="mlr6484"/>
    <x v="0"/>
    <x v="0"/>
    <x v="91"/>
    <x v="92"/>
    <x v="0"/>
  </r>
  <r>
    <n v="10235"/>
    <x v="0"/>
    <x v="0"/>
    <x v="0"/>
    <x v="0"/>
    <x v="0"/>
    <x v="0"/>
    <x v="0"/>
    <n v="5296624"/>
    <n v="5297541"/>
    <x v="0"/>
    <m/>
    <x v="0"/>
    <s v="mlr6486"/>
    <x v="0"/>
    <x v="0"/>
    <x v="21"/>
    <x v="0"/>
    <x v="0"/>
  </r>
  <r>
    <n v="10236"/>
    <x v="1"/>
    <x v="1"/>
    <x v="0"/>
    <x v="0"/>
    <x v="0"/>
    <x v="0"/>
    <x v="0"/>
    <n v="5296624"/>
    <n v="5297541"/>
    <x v="0"/>
    <s v="BAB52772.1"/>
    <x v="0"/>
    <s v="mlr6486"/>
    <x v="0"/>
    <x v="0"/>
    <x v="21"/>
    <x v="22"/>
    <x v="0"/>
  </r>
  <r>
    <n v="10237"/>
    <x v="0"/>
    <x v="0"/>
    <x v="0"/>
    <x v="0"/>
    <x v="0"/>
    <x v="0"/>
    <x v="0"/>
    <n v="5297594"/>
    <n v="5298151"/>
    <x v="0"/>
    <m/>
    <x v="0"/>
    <s v="mlr6487"/>
    <x v="0"/>
    <x v="0"/>
    <x v="122"/>
    <x v="0"/>
    <x v="0"/>
  </r>
  <r>
    <n v="10238"/>
    <x v="1"/>
    <x v="1"/>
    <x v="0"/>
    <x v="0"/>
    <x v="0"/>
    <x v="0"/>
    <x v="0"/>
    <n v="5297594"/>
    <n v="5298151"/>
    <x v="0"/>
    <s v="BAB52773.1"/>
    <x v="0"/>
    <s v="mlr6487"/>
    <x v="0"/>
    <x v="0"/>
    <x v="122"/>
    <x v="122"/>
    <x v="0"/>
  </r>
  <r>
    <n v="10239"/>
    <x v="0"/>
    <x v="0"/>
    <x v="0"/>
    <x v="0"/>
    <x v="0"/>
    <x v="0"/>
    <x v="0"/>
    <n v="5298153"/>
    <n v="5298683"/>
    <x v="0"/>
    <m/>
    <x v="0"/>
    <s v="mlr6488"/>
    <x v="0"/>
    <x v="0"/>
    <x v="434"/>
    <x v="0"/>
    <x v="0"/>
  </r>
  <r>
    <n v="10240"/>
    <x v="1"/>
    <x v="1"/>
    <x v="0"/>
    <x v="0"/>
    <x v="0"/>
    <x v="0"/>
    <x v="0"/>
    <n v="5298153"/>
    <n v="5298683"/>
    <x v="0"/>
    <s v="BAB52774.1"/>
    <x v="1748"/>
    <s v="mlr6488"/>
    <x v="0"/>
    <x v="0"/>
    <x v="434"/>
    <x v="429"/>
    <x v="0"/>
  </r>
  <r>
    <n v="10241"/>
    <x v="0"/>
    <x v="0"/>
    <x v="0"/>
    <x v="0"/>
    <x v="0"/>
    <x v="0"/>
    <x v="0"/>
    <n v="5298703"/>
    <n v="5299539"/>
    <x v="1"/>
    <m/>
    <x v="0"/>
    <s v="mll6489"/>
    <x v="0"/>
    <x v="0"/>
    <x v="573"/>
    <x v="0"/>
    <x v="0"/>
  </r>
  <r>
    <n v="10242"/>
    <x v="1"/>
    <x v="1"/>
    <x v="0"/>
    <x v="0"/>
    <x v="0"/>
    <x v="0"/>
    <x v="0"/>
    <n v="5298703"/>
    <n v="5299539"/>
    <x v="1"/>
    <s v="BAB52775.1"/>
    <x v="0"/>
    <s v="mll6489"/>
    <x v="0"/>
    <x v="0"/>
    <x v="573"/>
    <x v="566"/>
    <x v="0"/>
  </r>
  <r>
    <n v="10243"/>
    <x v="0"/>
    <x v="0"/>
    <x v="0"/>
    <x v="0"/>
    <x v="0"/>
    <x v="0"/>
    <x v="0"/>
    <n v="5299905"/>
    <n v="5300435"/>
    <x v="0"/>
    <m/>
    <x v="0"/>
    <s v="mlr6490"/>
    <x v="0"/>
    <x v="0"/>
    <x v="434"/>
    <x v="0"/>
    <x v="0"/>
  </r>
  <r>
    <n v="10244"/>
    <x v="1"/>
    <x v="1"/>
    <x v="0"/>
    <x v="0"/>
    <x v="0"/>
    <x v="0"/>
    <x v="0"/>
    <n v="5299905"/>
    <n v="5300435"/>
    <x v="0"/>
    <s v="BAB52776.1"/>
    <x v="1749"/>
    <s v="mlr6490"/>
    <x v="0"/>
    <x v="0"/>
    <x v="434"/>
    <x v="429"/>
    <x v="0"/>
  </r>
  <r>
    <n v="10245"/>
    <x v="0"/>
    <x v="0"/>
    <x v="0"/>
    <x v="0"/>
    <x v="0"/>
    <x v="0"/>
    <x v="0"/>
    <n v="5300490"/>
    <n v="5301476"/>
    <x v="1"/>
    <m/>
    <x v="0"/>
    <s v="mll6491"/>
    <x v="0"/>
    <x v="0"/>
    <x v="480"/>
    <x v="0"/>
    <x v="0"/>
  </r>
  <r>
    <n v="10246"/>
    <x v="1"/>
    <x v="1"/>
    <x v="0"/>
    <x v="0"/>
    <x v="0"/>
    <x v="0"/>
    <x v="0"/>
    <n v="5300490"/>
    <n v="5301476"/>
    <x v="1"/>
    <s v="BAB52777.1"/>
    <x v="0"/>
    <s v="mll6491"/>
    <x v="0"/>
    <x v="0"/>
    <x v="480"/>
    <x v="474"/>
    <x v="0"/>
  </r>
  <r>
    <n v="10247"/>
    <x v="0"/>
    <x v="0"/>
    <x v="0"/>
    <x v="0"/>
    <x v="0"/>
    <x v="0"/>
    <x v="0"/>
    <n v="5301639"/>
    <n v="5302781"/>
    <x v="0"/>
    <m/>
    <x v="0"/>
    <s v="mlr6493"/>
    <x v="0"/>
    <x v="0"/>
    <x v="233"/>
    <x v="0"/>
    <x v="0"/>
  </r>
  <r>
    <n v="10248"/>
    <x v="1"/>
    <x v="1"/>
    <x v="0"/>
    <x v="0"/>
    <x v="0"/>
    <x v="0"/>
    <x v="0"/>
    <n v="5301639"/>
    <n v="5302781"/>
    <x v="0"/>
    <s v="BAB52778.1"/>
    <x v="0"/>
    <s v="mlr6493"/>
    <x v="0"/>
    <x v="0"/>
    <x v="233"/>
    <x v="230"/>
    <x v="0"/>
  </r>
  <r>
    <n v="10249"/>
    <x v="0"/>
    <x v="0"/>
    <x v="0"/>
    <x v="0"/>
    <x v="0"/>
    <x v="0"/>
    <x v="0"/>
    <n v="5303052"/>
    <n v="5304623"/>
    <x v="0"/>
    <m/>
    <x v="0"/>
    <s v="mlr6494"/>
    <x v="0"/>
    <x v="0"/>
    <x v="574"/>
    <x v="0"/>
    <x v="0"/>
  </r>
  <r>
    <n v="10250"/>
    <x v="1"/>
    <x v="1"/>
    <x v="0"/>
    <x v="0"/>
    <x v="0"/>
    <x v="0"/>
    <x v="0"/>
    <n v="5303052"/>
    <n v="5304623"/>
    <x v="0"/>
    <s v="BAB52779.1"/>
    <x v="0"/>
    <s v="mlr6494"/>
    <x v="0"/>
    <x v="0"/>
    <x v="574"/>
    <x v="567"/>
    <x v="0"/>
  </r>
  <r>
    <n v="10251"/>
    <x v="0"/>
    <x v="0"/>
    <x v="0"/>
    <x v="0"/>
    <x v="0"/>
    <x v="0"/>
    <x v="0"/>
    <n v="5304766"/>
    <n v="5306160"/>
    <x v="0"/>
    <m/>
    <x v="0"/>
    <s v="mlr6496"/>
    <x v="0"/>
    <x v="0"/>
    <x v="729"/>
    <x v="0"/>
    <x v="0"/>
  </r>
  <r>
    <n v="10252"/>
    <x v="1"/>
    <x v="1"/>
    <x v="0"/>
    <x v="0"/>
    <x v="0"/>
    <x v="0"/>
    <x v="0"/>
    <n v="5304766"/>
    <n v="5306160"/>
    <x v="0"/>
    <s v="BAB52780.1"/>
    <x v="1750"/>
    <s v="mlr6496"/>
    <x v="0"/>
    <x v="0"/>
    <x v="729"/>
    <x v="719"/>
    <x v="0"/>
  </r>
  <r>
    <n v="10253"/>
    <x v="0"/>
    <x v="0"/>
    <x v="0"/>
    <x v="0"/>
    <x v="0"/>
    <x v="0"/>
    <x v="0"/>
    <n v="5306262"/>
    <n v="5307563"/>
    <x v="0"/>
    <m/>
    <x v="0"/>
    <s v="mlr6497"/>
    <x v="0"/>
    <x v="0"/>
    <x v="113"/>
    <x v="0"/>
    <x v="0"/>
  </r>
  <r>
    <n v="10254"/>
    <x v="1"/>
    <x v="1"/>
    <x v="0"/>
    <x v="0"/>
    <x v="0"/>
    <x v="0"/>
    <x v="0"/>
    <n v="5306262"/>
    <n v="5307563"/>
    <x v="0"/>
    <s v="BAB52781.1"/>
    <x v="0"/>
    <s v="mlr6497"/>
    <x v="0"/>
    <x v="0"/>
    <x v="113"/>
    <x v="113"/>
    <x v="0"/>
  </r>
  <r>
    <n v="10255"/>
    <x v="0"/>
    <x v="0"/>
    <x v="0"/>
    <x v="0"/>
    <x v="0"/>
    <x v="0"/>
    <x v="0"/>
    <n v="5307567"/>
    <n v="5308382"/>
    <x v="1"/>
    <m/>
    <x v="0"/>
    <s v="mll6498"/>
    <x v="0"/>
    <x v="0"/>
    <x v="34"/>
    <x v="0"/>
    <x v="0"/>
  </r>
  <r>
    <n v="10256"/>
    <x v="1"/>
    <x v="1"/>
    <x v="0"/>
    <x v="0"/>
    <x v="0"/>
    <x v="0"/>
    <x v="0"/>
    <n v="5307567"/>
    <n v="5308382"/>
    <x v="1"/>
    <s v="BAB52782.1"/>
    <x v="1751"/>
    <s v="mll6498"/>
    <x v="0"/>
    <x v="0"/>
    <x v="34"/>
    <x v="35"/>
    <x v="0"/>
  </r>
  <r>
    <n v="10257"/>
    <x v="0"/>
    <x v="0"/>
    <x v="0"/>
    <x v="0"/>
    <x v="0"/>
    <x v="0"/>
    <x v="0"/>
    <n v="5308443"/>
    <n v="5309810"/>
    <x v="1"/>
    <m/>
    <x v="0"/>
    <s v="mll6499"/>
    <x v="0"/>
    <x v="0"/>
    <x v="643"/>
    <x v="0"/>
    <x v="0"/>
  </r>
  <r>
    <n v="10258"/>
    <x v="1"/>
    <x v="1"/>
    <x v="0"/>
    <x v="0"/>
    <x v="0"/>
    <x v="0"/>
    <x v="0"/>
    <n v="5308443"/>
    <n v="5309810"/>
    <x v="1"/>
    <s v="BAB52783.1"/>
    <x v="1444"/>
    <s v="mll6499"/>
    <x v="0"/>
    <x v="0"/>
    <x v="643"/>
    <x v="635"/>
    <x v="0"/>
  </r>
  <r>
    <n v="10259"/>
    <x v="0"/>
    <x v="0"/>
    <x v="0"/>
    <x v="0"/>
    <x v="0"/>
    <x v="0"/>
    <x v="0"/>
    <n v="5309737"/>
    <n v="5310777"/>
    <x v="1"/>
    <m/>
    <x v="0"/>
    <s v="mll6500"/>
    <x v="0"/>
    <x v="0"/>
    <x v="206"/>
    <x v="0"/>
    <x v="0"/>
  </r>
  <r>
    <n v="10260"/>
    <x v="1"/>
    <x v="1"/>
    <x v="0"/>
    <x v="0"/>
    <x v="0"/>
    <x v="0"/>
    <x v="0"/>
    <n v="5309737"/>
    <n v="5310777"/>
    <x v="1"/>
    <s v="BAB52784.1"/>
    <x v="1752"/>
    <s v="mll6500"/>
    <x v="0"/>
    <x v="0"/>
    <x v="206"/>
    <x v="203"/>
    <x v="0"/>
  </r>
  <r>
    <n v="10261"/>
    <x v="0"/>
    <x v="0"/>
    <x v="0"/>
    <x v="0"/>
    <x v="0"/>
    <x v="0"/>
    <x v="0"/>
    <n v="5310907"/>
    <n v="5312079"/>
    <x v="0"/>
    <m/>
    <x v="0"/>
    <s v="mlr6501"/>
    <x v="0"/>
    <x v="0"/>
    <x v="337"/>
    <x v="0"/>
    <x v="0"/>
  </r>
  <r>
    <n v="10262"/>
    <x v="1"/>
    <x v="1"/>
    <x v="0"/>
    <x v="0"/>
    <x v="0"/>
    <x v="0"/>
    <x v="0"/>
    <n v="5310907"/>
    <n v="5312079"/>
    <x v="0"/>
    <s v="BAB52785.1"/>
    <x v="0"/>
    <s v="mlr6501"/>
    <x v="0"/>
    <x v="0"/>
    <x v="337"/>
    <x v="332"/>
    <x v="0"/>
  </r>
  <r>
    <n v="10263"/>
    <x v="0"/>
    <x v="0"/>
    <x v="0"/>
    <x v="0"/>
    <x v="0"/>
    <x v="0"/>
    <x v="0"/>
    <n v="5312082"/>
    <n v="5312870"/>
    <x v="0"/>
    <m/>
    <x v="0"/>
    <s v="mlr6502"/>
    <x v="0"/>
    <x v="0"/>
    <x v="296"/>
    <x v="0"/>
    <x v="0"/>
  </r>
  <r>
    <n v="10264"/>
    <x v="1"/>
    <x v="1"/>
    <x v="0"/>
    <x v="0"/>
    <x v="0"/>
    <x v="0"/>
    <x v="0"/>
    <n v="5312082"/>
    <n v="5312870"/>
    <x v="0"/>
    <s v="BAB52786.1"/>
    <x v="1753"/>
    <s v="mlr6502"/>
    <x v="0"/>
    <x v="0"/>
    <x v="296"/>
    <x v="291"/>
    <x v="0"/>
  </r>
  <r>
    <n v="10265"/>
    <x v="0"/>
    <x v="0"/>
    <x v="0"/>
    <x v="0"/>
    <x v="0"/>
    <x v="0"/>
    <x v="0"/>
    <n v="5312810"/>
    <n v="5313790"/>
    <x v="0"/>
    <m/>
    <x v="0"/>
    <s v="mlr6503"/>
    <x v="0"/>
    <x v="0"/>
    <x v="202"/>
    <x v="0"/>
    <x v="0"/>
  </r>
  <r>
    <n v="10266"/>
    <x v="1"/>
    <x v="1"/>
    <x v="0"/>
    <x v="0"/>
    <x v="0"/>
    <x v="0"/>
    <x v="0"/>
    <n v="5312810"/>
    <n v="5313790"/>
    <x v="0"/>
    <s v="BAB52787.1"/>
    <x v="0"/>
    <s v="mlr6503"/>
    <x v="0"/>
    <x v="0"/>
    <x v="202"/>
    <x v="199"/>
    <x v="0"/>
  </r>
  <r>
    <n v="10267"/>
    <x v="0"/>
    <x v="0"/>
    <x v="0"/>
    <x v="0"/>
    <x v="0"/>
    <x v="0"/>
    <x v="0"/>
    <n v="5313919"/>
    <n v="5315214"/>
    <x v="1"/>
    <m/>
    <x v="0"/>
    <s v="mll6504"/>
    <x v="0"/>
    <x v="0"/>
    <x v="237"/>
    <x v="0"/>
    <x v="0"/>
  </r>
  <r>
    <n v="10268"/>
    <x v="1"/>
    <x v="1"/>
    <x v="0"/>
    <x v="0"/>
    <x v="0"/>
    <x v="0"/>
    <x v="0"/>
    <n v="5313919"/>
    <n v="5315214"/>
    <x v="1"/>
    <s v="BAB52788.1"/>
    <x v="1754"/>
    <s v="mll6504"/>
    <x v="0"/>
    <x v="0"/>
    <x v="237"/>
    <x v="234"/>
    <x v="0"/>
  </r>
  <r>
    <n v="10269"/>
    <x v="0"/>
    <x v="0"/>
    <x v="0"/>
    <x v="0"/>
    <x v="0"/>
    <x v="0"/>
    <x v="0"/>
    <n v="5315717"/>
    <n v="5317954"/>
    <x v="0"/>
    <m/>
    <x v="0"/>
    <s v="mlr6506"/>
    <x v="0"/>
    <x v="0"/>
    <x v="742"/>
    <x v="0"/>
    <x v="0"/>
  </r>
  <r>
    <n v="10270"/>
    <x v="1"/>
    <x v="1"/>
    <x v="0"/>
    <x v="0"/>
    <x v="0"/>
    <x v="0"/>
    <x v="0"/>
    <n v="5315717"/>
    <n v="5317954"/>
    <x v="0"/>
    <s v="BAB52789.1"/>
    <x v="1754"/>
    <s v="mlr6506"/>
    <x v="0"/>
    <x v="0"/>
    <x v="742"/>
    <x v="732"/>
    <x v="0"/>
  </r>
  <r>
    <n v="10271"/>
    <x v="0"/>
    <x v="0"/>
    <x v="0"/>
    <x v="0"/>
    <x v="0"/>
    <x v="0"/>
    <x v="0"/>
    <n v="5318137"/>
    <n v="5319036"/>
    <x v="0"/>
    <m/>
    <x v="0"/>
    <s v="mlr6508"/>
    <x v="0"/>
    <x v="0"/>
    <x v="66"/>
    <x v="0"/>
    <x v="0"/>
  </r>
  <r>
    <n v="10272"/>
    <x v="1"/>
    <x v="1"/>
    <x v="0"/>
    <x v="0"/>
    <x v="0"/>
    <x v="0"/>
    <x v="0"/>
    <n v="5318137"/>
    <n v="5319036"/>
    <x v="0"/>
    <s v="BAB52790.1"/>
    <x v="1755"/>
    <s v="mlr6508"/>
    <x v="0"/>
    <x v="0"/>
    <x v="66"/>
    <x v="67"/>
    <x v="0"/>
  </r>
  <r>
    <n v="10273"/>
    <x v="0"/>
    <x v="0"/>
    <x v="0"/>
    <x v="0"/>
    <x v="0"/>
    <x v="0"/>
    <x v="0"/>
    <n v="5319044"/>
    <n v="5320063"/>
    <x v="0"/>
    <m/>
    <x v="0"/>
    <s v="mlr6509"/>
    <x v="0"/>
    <x v="0"/>
    <x v="461"/>
    <x v="0"/>
    <x v="0"/>
  </r>
  <r>
    <n v="10274"/>
    <x v="1"/>
    <x v="1"/>
    <x v="0"/>
    <x v="0"/>
    <x v="0"/>
    <x v="0"/>
    <x v="0"/>
    <n v="5319044"/>
    <n v="5320063"/>
    <x v="0"/>
    <s v="BAB52791.1"/>
    <x v="3"/>
    <s v="mlr6509"/>
    <x v="0"/>
    <x v="0"/>
    <x v="461"/>
    <x v="456"/>
    <x v="0"/>
  </r>
  <r>
    <n v="10275"/>
    <x v="0"/>
    <x v="0"/>
    <x v="0"/>
    <x v="0"/>
    <x v="0"/>
    <x v="0"/>
    <x v="0"/>
    <n v="5320282"/>
    <n v="5321895"/>
    <x v="0"/>
    <m/>
    <x v="0"/>
    <s v="mlr6511"/>
    <x v="0"/>
    <x v="0"/>
    <x v="443"/>
    <x v="0"/>
    <x v="0"/>
  </r>
  <r>
    <n v="10276"/>
    <x v="1"/>
    <x v="1"/>
    <x v="0"/>
    <x v="0"/>
    <x v="0"/>
    <x v="0"/>
    <x v="0"/>
    <n v="5320282"/>
    <n v="5321895"/>
    <x v="0"/>
    <s v="BAB52792.1"/>
    <x v="0"/>
    <s v="mlr6511"/>
    <x v="0"/>
    <x v="0"/>
    <x v="443"/>
    <x v="438"/>
    <x v="0"/>
  </r>
  <r>
    <n v="10277"/>
    <x v="0"/>
    <x v="0"/>
    <x v="0"/>
    <x v="0"/>
    <x v="0"/>
    <x v="0"/>
    <x v="0"/>
    <n v="5321961"/>
    <n v="5323784"/>
    <x v="1"/>
    <m/>
    <x v="0"/>
    <s v="mll6512"/>
    <x v="0"/>
    <x v="0"/>
    <x v="394"/>
    <x v="0"/>
    <x v="0"/>
  </r>
  <r>
    <n v="10278"/>
    <x v="1"/>
    <x v="1"/>
    <x v="0"/>
    <x v="0"/>
    <x v="0"/>
    <x v="0"/>
    <x v="0"/>
    <n v="5321961"/>
    <n v="5323784"/>
    <x v="1"/>
    <s v="BAB52793.1"/>
    <x v="1756"/>
    <s v="mll6512"/>
    <x v="0"/>
    <x v="0"/>
    <x v="394"/>
    <x v="389"/>
    <x v="0"/>
  </r>
  <r>
    <n v="10279"/>
    <x v="0"/>
    <x v="0"/>
    <x v="0"/>
    <x v="0"/>
    <x v="0"/>
    <x v="0"/>
    <x v="0"/>
    <n v="5323855"/>
    <n v="5324571"/>
    <x v="1"/>
    <m/>
    <x v="0"/>
    <s v="mll6514"/>
    <x v="0"/>
    <x v="0"/>
    <x v="239"/>
    <x v="0"/>
    <x v="0"/>
  </r>
  <r>
    <n v="10280"/>
    <x v="1"/>
    <x v="1"/>
    <x v="0"/>
    <x v="0"/>
    <x v="0"/>
    <x v="0"/>
    <x v="0"/>
    <n v="5323855"/>
    <n v="5324571"/>
    <x v="1"/>
    <s v="BAB52794.1"/>
    <x v="1757"/>
    <s v="mll6514"/>
    <x v="0"/>
    <x v="0"/>
    <x v="239"/>
    <x v="236"/>
    <x v="0"/>
  </r>
  <r>
    <n v="10281"/>
    <x v="0"/>
    <x v="0"/>
    <x v="0"/>
    <x v="0"/>
    <x v="0"/>
    <x v="0"/>
    <x v="0"/>
    <n v="5324553"/>
    <n v="5326022"/>
    <x v="1"/>
    <m/>
    <x v="0"/>
    <s v="mll6516"/>
    <x v="0"/>
    <x v="0"/>
    <x v="699"/>
    <x v="0"/>
    <x v="0"/>
  </r>
  <r>
    <n v="10282"/>
    <x v="1"/>
    <x v="1"/>
    <x v="0"/>
    <x v="0"/>
    <x v="0"/>
    <x v="0"/>
    <x v="0"/>
    <n v="5324553"/>
    <n v="5326022"/>
    <x v="1"/>
    <s v="BAB52795.1"/>
    <x v="1758"/>
    <s v="mll6516"/>
    <x v="0"/>
    <x v="0"/>
    <x v="699"/>
    <x v="689"/>
    <x v="0"/>
  </r>
  <r>
    <n v="10283"/>
    <x v="0"/>
    <x v="0"/>
    <x v="0"/>
    <x v="0"/>
    <x v="0"/>
    <x v="0"/>
    <x v="0"/>
    <n v="5326317"/>
    <n v="5327078"/>
    <x v="0"/>
    <m/>
    <x v="0"/>
    <s v="mlr6518"/>
    <x v="0"/>
    <x v="0"/>
    <x v="151"/>
    <x v="0"/>
    <x v="0"/>
  </r>
  <r>
    <n v="10284"/>
    <x v="1"/>
    <x v="1"/>
    <x v="0"/>
    <x v="0"/>
    <x v="0"/>
    <x v="0"/>
    <x v="0"/>
    <n v="5326317"/>
    <n v="5327078"/>
    <x v="0"/>
    <s v="BAB52796.1"/>
    <x v="1759"/>
    <s v="mlr6518"/>
    <x v="0"/>
    <x v="0"/>
    <x v="151"/>
    <x v="151"/>
    <x v="0"/>
  </r>
  <r>
    <n v="10285"/>
    <x v="0"/>
    <x v="0"/>
    <x v="0"/>
    <x v="0"/>
    <x v="0"/>
    <x v="0"/>
    <x v="0"/>
    <n v="5327194"/>
    <n v="5328138"/>
    <x v="1"/>
    <m/>
    <x v="0"/>
    <s v="mll6519"/>
    <x v="0"/>
    <x v="0"/>
    <x v="22"/>
    <x v="0"/>
    <x v="0"/>
  </r>
  <r>
    <n v="10286"/>
    <x v="1"/>
    <x v="1"/>
    <x v="0"/>
    <x v="0"/>
    <x v="0"/>
    <x v="0"/>
    <x v="0"/>
    <n v="5327194"/>
    <n v="5328138"/>
    <x v="1"/>
    <s v="BAB52797.1"/>
    <x v="0"/>
    <s v="mll6519"/>
    <x v="0"/>
    <x v="0"/>
    <x v="22"/>
    <x v="23"/>
    <x v="0"/>
  </r>
  <r>
    <n v="10287"/>
    <x v="0"/>
    <x v="0"/>
    <x v="0"/>
    <x v="0"/>
    <x v="0"/>
    <x v="0"/>
    <x v="0"/>
    <n v="5328428"/>
    <n v="5329714"/>
    <x v="1"/>
    <m/>
    <x v="0"/>
    <s v="mll6520"/>
    <x v="0"/>
    <x v="0"/>
    <x v="199"/>
    <x v="0"/>
    <x v="0"/>
  </r>
  <r>
    <n v="10288"/>
    <x v="1"/>
    <x v="1"/>
    <x v="0"/>
    <x v="0"/>
    <x v="0"/>
    <x v="0"/>
    <x v="0"/>
    <n v="5328428"/>
    <n v="5329714"/>
    <x v="1"/>
    <s v="BAB52798.1"/>
    <x v="29"/>
    <s v="mll6520"/>
    <x v="0"/>
    <x v="0"/>
    <x v="199"/>
    <x v="196"/>
    <x v="0"/>
  </r>
  <r>
    <n v="10289"/>
    <x v="0"/>
    <x v="0"/>
    <x v="0"/>
    <x v="0"/>
    <x v="0"/>
    <x v="0"/>
    <x v="0"/>
    <n v="5329845"/>
    <n v="5331281"/>
    <x v="1"/>
    <m/>
    <x v="0"/>
    <s v="mll6521"/>
    <x v="0"/>
    <x v="0"/>
    <x v="358"/>
    <x v="0"/>
    <x v="0"/>
  </r>
  <r>
    <n v="10290"/>
    <x v="1"/>
    <x v="1"/>
    <x v="0"/>
    <x v="0"/>
    <x v="0"/>
    <x v="0"/>
    <x v="0"/>
    <n v="5329845"/>
    <n v="5331281"/>
    <x v="1"/>
    <s v="BAB52799.1"/>
    <x v="815"/>
    <s v="mll6521"/>
    <x v="0"/>
    <x v="0"/>
    <x v="358"/>
    <x v="353"/>
    <x v="0"/>
  </r>
  <r>
    <n v="10291"/>
    <x v="0"/>
    <x v="0"/>
    <x v="0"/>
    <x v="0"/>
    <x v="0"/>
    <x v="0"/>
    <x v="0"/>
    <n v="5331424"/>
    <n v="5332140"/>
    <x v="0"/>
    <m/>
    <x v="0"/>
    <s v="mlr6523"/>
    <x v="0"/>
    <x v="0"/>
    <x v="239"/>
    <x v="0"/>
    <x v="0"/>
  </r>
  <r>
    <n v="10292"/>
    <x v="1"/>
    <x v="1"/>
    <x v="0"/>
    <x v="0"/>
    <x v="0"/>
    <x v="0"/>
    <x v="0"/>
    <n v="5331424"/>
    <n v="5332140"/>
    <x v="0"/>
    <s v="BAB52800.1"/>
    <x v="0"/>
    <s v="mlr6523"/>
    <x v="0"/>
    <x v="0"/>
    <x v="239"/>
    <x v="236"/>
    <x v="0"/>
  </r>
  <r>
    <n v="10293"/>
    <x v="0"/>
    <x v="0"/>
    <x v="0"/>
    <x v="0"/>
    <x v="0"/>
    <x v="0"/>
    <x v="0"/>
    <n v="5332148"/>
    <n v="5332525"/>
    <x v="1"/>
    <m/>
    <x v="0"/>
    <s v="mll6524"/>
    <x v="0"/>
    <x v="0"/>
    <x v="179"/>
    <x v="0"/>
    <x v="0"/>
  </r>
  <r>
    <n v="10294"/>
    <x v="1"/>
    <x v="1"/>
    <x v="0"/>
    <x v="0"/>
    <x v="0"/>
    <x v="0"/>
    <x v="0"/>
    <n v="5332148"/>
    <n v="5332525"/>
    <x v="1"/>
    <s v="BAB52801.1"/>
    <x v="1760"/>
    <s v="mll6524"/>
    <x v="0"/>
    <x v="0"/>
    <x v="179"/>
    <x v="176"/>
    <x v="0"/>
  </r>
  <r>
    <n v="10295"/>
    <x v="0"/>
    <x v="0"/>
    <x v="0"/>
    <x v="0"/>
    <x v="0"/>
    <x v="0"/>
    <x v="0"/>
    <n v="5332833"/>
    <n v="5333075"/>
    <x v="1"/>
    <m/>
    <x v="0"/>
    <s v="msl6526"/>
    <x v="0"/>
    <x v="0"/>
    <x v="89"/>
    <x v="0"/>
    <x v="0"/>
  </r>
  <r>
    <n v="10296"/>
    <x v="1"/>
    <x v="1"/>
    <x v="0"/>
    <x v="0"/>
    <x v="0"/>
    <x v="0"/>
    <x v="0"/>
    <n v="5332833"/>
    <n v="5333075"/>
    <x v="1"/>
    <s v="BAB52802.1"/>
    <x v="0"/>
    <s v="msl6526"/>
    <x v="0"/>
    <x v="0"/>
    <x v="89"/>
    <x v="90"/>
    <x v="0"/>
  </r>
  <r>
    <n v="10297"/>
    <x v="0"/>
    <x v="0"/>
    <x v="0"/>
    <x v="0"/>
    <x v="0"/>
    <x v="0"/>
    <x v="0"/>
    <n v="5333133"/>
    <n v="5334422"/>
    <x v="1"/>
    <m/>
    <x v="0"/>
    <s v="mll6527"/>
    <x v="0"/>
    <x v="0"/>
    <x v="759"/>
    <x v="0"/>
    <x v="0"/>
  </r>
  <r>
    <n v="10298"/>
    <x v="1"/>
    <x v="1"/>
    <x v="0"/>
    <x v="0"/>
    <x v="0"/>
    <x v="0"/>
    <x v="0"/>
    <n v="5333133"/>
    <n v="5334422"/>
    <x v="1"/>
    <s v="BAB52803.1"/>
    <x v="1761"/>
    <s v="mll6527"/>
    <x v="0"/>
    <x v="0"/>
    <x v="759"/>
    <x v="749"/>
    <x v="0"/>
  </r>
  <r>
    <n v="10299"/>
    <x v="0"/>
    <x v="0"/>
    <x v="0"/>
    <x v="0"/>
    <x v="0"/>
    <x v="0"/>
    <x v="0"/>
    <n v="5334566"/>
    <n v="5336110"/>
    <x v="0"/>
    <m/>
    <x v="0"/>
    <s v="mlr6529"/>
    <x v="0"/>
    <x v="0"/>
    <x v="685"/>
    <x v="0"/>
    <x v="0"/>
  </r>
  <r>
    <n v="10300"/>
    <x v="1"/>
    <x v="1"/>
    <x v="0"/>
    <x v="0"/>
    <x v="0"/>
    <x v="0"/>
    <x v="0"/>
    <n v="5334566"/>
    <n v="5336110"/>
    <x v="0"/>
    <s v="BAB52804.1"/>
    <x v="0"/>
    <s v="mlr6529"/>
    <x v="0"/>
    <x v="0"/>
    <x v="685"/>
    <x v="675"/>
    <x v="0"/>
  </r>
  <r>
    <n v="10301"/>
    <x v="0"/>
    <x v="0"/>
    <x v="0"/>
    <x v="0"/>
    <x v="0"/>
    <x v="0"/>
    <x v="0"/>
    <n v="5336247"/>
    <n v="5337200"/>
    <x v="0"/>
    <m/>
    <x v="0"/>
    <s v="mlr6530"/>
    <x v="0"/>
    <x v="0"/>
    <x v="87"/>
    <x v="0"/>
    <x v="0"/>
  </r>
  <r>
    <n v="10302"/>
    <x v="1"/>
    <x v="1"/>
    <x v="0"/>
    <x v="0"/>
    <x v="0"/>
    <x v="0"/>
    <x v="0"/>
    <n v="5336247"/>
    <n v="5337200"/>
    <x v="0"/>
    <s v="BAB52805.1"/>
    <x v="0"/>
    <s v="mlr6530"/>
    <x v="0"/>
    <x v="0"/>
    <x v="87"/>
    <x v="88"/>
    <x v="0"/>
  </r>
  <r>
    <n v="10303"/>
    <x v="0"/>
    <x v="0"/>
    <x v="0"/>
    <x v="0"/>
    <x v="0"/>
    <x v="0"/>
    <x v="0"/>
    <n v="5337527"/>
    <n v="5338624"/>
    <x v="0"/>
    <m/>
    <x v="0"/>
    <s v="mlr6533"/>
    <x v="0"/>
    <x v="0"/>
    <x v="23"/>
    <x v="0"/>
    <x v="0"/>
  </r>
  <r>
    <n v="10304"/>
    <x v="1"/>
    <x v="1"/>
    <x v="0"/>
    <x v="0"/>
    <x v="0"/>
    <x v="0"/>
    <x v="0"/>
    <n v="5337527"/>
    <n v="5338624"/>
    <x v="0"/>
    <s v="BAB52806.1"/>
    <x v="1762"/>
    <s v="mlr6533"/>
    <x v="0"/>
    <x v="0"/>
    <x v="23"/>
    <x v="24"/>
    <x v="0"/>
  </r>
  <r>
    <n v="10305"/>
    <x v="0"/>
    <x v="0"/>
    <x v="0"/>
    <x v="0"/>
    <x v="0"/>
    <x v="0"/>
    <x v="0"/>
    <n v="5338705"/>
    <n v="5339847"/>
    <x v="0"/>
    <m/>
    <x v="0"/>
    <s v="mlr6534"/>
    <x v="0"/>
    <x v="0"/>
    <x v="233"/>
    <x v="0"/>
    <x v="0"/>
  </r>
  <r>
    <n v="10306"/>
    <x v="1"/>
    <x v="1"/>
    <x v="0"/>
    <x v="0"/>
    <x v="0"/>
    <x v="0"/>
    <x v="0"/>
    <n v="5338705"/>
    <n v="5339847"/>
    <x v="0"/>
    <s v="BAB52807.1"/>
    <x v="1763"/>
    <s v="mlr6534"/>
    <x v="0"/>
    <x v="0"/>
    <x v="233"/>
    <x v="230"/>
    <x v="0"/>
  </r>
  <r>
    <n v="10307"/>
    <x v="0"/>
    <x v="0"/>
    <x v="0"/>
    <x v="0"/>
    <x v="0"/>
    <x v="0"/>
    <x v="0"/>
    <n v="5339857"/>
    <n v="5340825"/>
    <x v="0"/>
    <m/>
    <x v="0"/>
    <s v="mlr6536"/>
    <x v="0"/>
    <x v="0"/>
    <x v="580"/>
    <x v="0"/>
    <x v="0"/>
  </r>
  <r>
    <n v="10308"/>
    <x v="1"/>
    <x v="1"/>
    <x v="0"/>
    <x v="0"/>
    <x v="0"/>
    <x v="0"/>
    <x v="0"/>
    <n v="5339857"/>
    <n v="5340825"/>
    <x v="0"/>
    <s v="BAB52808.1"/>
    <x v="1764"/>
    <s v="mlr6536"/>
    <x v="0"/>
    <x v="0"/>
    <x v="580"/>
    <x v="573"/>
    <x v="0"/>
  </r>
  <r>
    <n v="10309"/>
    <x v="0"/>
    <x v="0"/>
    <x v="0"/>
    <x v="0"/>
    <x v="0"/>
    <x v="0"/>
    <x v="0"/>
    <n v="5340822"/>
    <n v="5341640"/>
    <x v="0"/>
    <m/>
    <x v="0"/>
    <s v="mlr6537"/>
    <x v="0"/>
    <x v="0"/>
    <x v="243"/>
    <x v="0"/>
    <x v="0"/>
  </r>
  <r>
    <n v="10310"/>
    <x v="1"/>
    <x v="1"/>
    <x v="0"/>
    <x v="0"/>
    <x v="0"/>
    <x v="0"/>
    <x v="0"/>
    <n v="5340822"/>
    <n v="5341640"/>
    <x v="0"/>
    <s v="BAB52809.1"/>
    <x v="1764"/>
    <s v="mlr6537"/>
    <x v="0"/>
    <x v="0"/>
    <x v="243"/>
    <x v="240"/>
    <x v="0"/>
  </r>
  <r>
    <n v="10311"/>
    <x v="0"/>
    <x v="0"/>
    <x v="0"/>
    <x v="0"/>
    <x v="0"/>
    <x v="0"/>
    <x v="0"/>
    <n v="5341675"/>
    <n v="5343528"/>
    <x v="1"/>
    <m/>
    <x v="0"/>
    <s v="mll6538"/>
    <x v="0"/>
    <x v="0"/>
    <x v="558"/>
    <x v="0"/>
    <x v="0"/>
  </r>
  <r>
    <n v="10312"/>
    <x v="1"/>
    <x v="1"/>
    <x v="0"/>
    <x v="0"/>
    <x v="0"/>
    <x v="0"/>
    <x v="0"/>
    <n v="5341675"/>
    <n v="5343528"/>
    <x v="1"/>
    <s v="BAB52810.1"/>
    <x v="1765"/>
    <s v="mll6538"/>
    <x v="0"/>
    <x v="0"/>
    <x v="558"/>
    <x v="551"/>
    <x v="0"/>
  </r>
  <r>
    <n v="10313"/>
    <x v="0"/>
    <x v="0"/>
    <x v="0"/>
    <x v="0"/>
    <x v="0"/>
    <x v="0"/>
    <x v="0"/>
    <n v="5343726"/>
    <n v="5345684"/>
    <x v="0"/>
    <m/>
    <x v="0"/>
    <s v="mlr6539"/>
    <x v="0"/>
    <x v="0"/>
    <x v="620"/>
    <x v="0"/>
    <x v="0"/>
  </r>
  <r>
    <n v="10314"/>
    <x v="1"/>
    <x v="1"/>
    <x v="0"/>
    <x v="0"/>
    <x v="0"/>
    <x v="0"/>
    <x v="0"/>
    <n v="5343726"/>
    <n v="5345684"/>
    <x v="0"/>
    <s v="BAB52811.1"/>
    <x v="1766"/>
    <s v="mlr6539"/>
    <x v="0"/>
    <x v="0"/>
    <x v="620"/>
    <x v="613"/>
    <x v="0"/>
  </r>
  <r>
    <n v="10315"/>
    <x v="0"/>
    <x v="0"/>
    <x v="0"/>
    <x v="0"/>
    <x v="0"/>
    <x v="0"/>
    <x v="0"/>
    <n v="5345931"/>
    <n v="5349977"/>
    <x v="1"/>
    <m/>
    <x v="0"/>
    <s v="mll6540"/>
    <x v="0"/>
    <x v="0"/>
    <x v="813"/>
    <x v="0"/>
    <x v="0"/>
  </r>
  <r>
    <n v="10316"/>
    <x v="1"/>
    <x v="1"/>
    <x v="0"/>
    <x v="0"/>
    <x v="0"/>
    <x v="0"/>
    <x v="0"/>
    <n v="5345931"/>
    <n v="5349977"/>
    <x v="1"/>
    <s v="BAB52812.1"/>
    <x v="1767"/>
    <s v="mll6540"/>
    <x v="0"/>
    <x v="0"/>
    <x v="813"/>
    <x v="803"/>
    <x v="0"/>
  </r>
  <r>
    <n v="10317"/>
    <x v="0"/>
    <x v="0"/>
    <x v="0"/>
    <x v="0"/>
    <x v="0"/>
    <x v="0"/>
    <x v="0"/>
    <n v="5350228"/>
    <n v="5350686"/>
    <x v="0"/>
    <m/>
    <x v="0"/>
    <s v="mlr6541"/>
    <x v="0"/>
    <x v="0"/>
    <x v="133"/>
    <x v="0"/>
    <x v="0"/>
  </r>
  <r>
    <n v="10318"/>
    <x v="1"/>
    <x v="1"/>
    <x v="0"/>
    <x v="0"/>
    <x v="0"/>
    <x v="0"/>
    <x v="0"/>
    <n v="5350228"/>
    <n v="5350686"/>
    <x v="0"/>
    <s v="BAB52813.1"/>
    <x v="0"/>
    <s v="mlr6541"/>
    <x v="0"/>
    <x v="0"/>
    <x v="133"/>
    <x v="133"/>
    <x v="0"/>
  </r>
  <r>
    <n v="10319"/>
    <x v="2"/>
    <x v="2"/>
    <x v="0"/>
    <x v="0"/>
    <x v="0"/>
    <x v="0"/>
    <x v="0"/>
    <n v="5351042"/>
    <n v="5351115"/>
    <x v="0"/>
    <m/>
    <x v="0"/>
    <m/>
    <x v="0"/>
    <x v="0"/>
    <x v="635"/>
    <x v="0"/>
    <x v="0"/>
  </r>
  <r>
    <n v="10320"/>
    <x v="0"/>
    <x v="0"/>
    <x v="0"/>
    <x v="0"/>
    <x v="0"/>
    <x v="0"/>
    <x v="0"/>
    <n v="5352156"/>
    <n v="5352827"/>
    <x v="0"/>
    <m/>
    <x v="0"/>
    <s v="mlr6543"/>
    <x v="0"/>
    <x v="0"/>
    <x v="123"/>
    <x v="0"/>
    <x v="0"/>
  </r>
  <r>
    <n v="10321"/>
    <x v="1"/>
    <x v="1"/>
    <x v="0"/>
    <x v="0"/>
    <x v="0"/>
    <x v="0"/>
    <x v="0"/>
    <n v="5352156"/>
    <n v="5352827"/>
    <x v="0"/>
    <s v="BAB52814.1"/>
    <x v="1768"/>
    <s v="mlr6543"/>
    <x v="0"/>
    <x v="0"/>
    <x v="123"/>
    <x v="123"/>
    <x v="0"/>
  </r>
  <r>
    <n v="10322"/>
    <x v="0"/>
    <x v="0"/>
    <x v="0"/>
    <x v="0"/>
    <x v="0"/>
    <x v="0"/>
    <x v="0"/>
    <n v="5353247"/>
    <n v="5355595"/>
    <x v="0"/>
    <m/>
    <x v="0"/>
    <s v="mlr6544"/>
    <x v="0"/>
    <x v="0"/>
    <x v="470"/>
    <x v="0"/>
    <x v="0"/>
  </r>
  <r>
    <n v="10323"/>
    <x v="1"/>
    <x v="1"/>
    <x v="0"/>
    <x v="0"/>
    <x v="0"/>
    <x v="0"/>
    <x v="0"/>
    <n v="5353247"/>
    <n v="5355595"/>
    <x v="0"/>
    <s v="BAB52815.1"/>
    <x v="0"/>
    <s v="mlr6544"/>
    <x v="0"/>
    <x v="0"/>
    <x v="470"/>
    <x v="465"/>
    <x v="0"/>
  </r>
  <r>
    <n v="10324"/>
    <x v="0"/>
    <x v="0"/>
    <x v="0"/>
    <x v="0"/>
    <x v="0"/>
    <x v="0"/>
    <x v="0"/>
    <n v="5355592"/>
    <n v="5356179"/>
    <x v="0"/>
    <m/>
    <x v="0"/>
    <s v="mlr6545"/>
    <x v="0"/>
    <x v="0"/>
    <x v="346"/>
    <x v="0"/>
    <x v="0"/>
  </r>
  <r>
    <n v="10325"/>
    <x v="1"/>
    <x v="1"/>
    <x v="0"/>
    <x v="0"/>
    <x v="0"/>
    <x v="0"/>
    <x v="0"/>
    <n v="5355592"/>
    <n v="5356179"/>
    <x v="0"/>
    <s v="BAB52816.1"/>
    <x v="0"/>
    <s v="mlr6545"/>
    <x v="0"/>
    <x v="0"/>
    <x v="346"/>
    <x v="341"/>
    <x v="0"/>
  </r>
  <r>
    <n v="10326"/>
    <x v="0"/>
    <x v="0"/>
    <x v="0"/>
    <x v="0"/>
    <x v="0"/>
    <x v="0"/>
    <x v="0"/>
    <n v="5356121"/>
    <n v="5356825"/>
    <x v="0"/>
    <m/>
    <x v="0"/>
    <s v="mlr6546"/>
    <x v="0"/>
    <x v="0"/>
    <x v="266"/>
    <x v="0"/>
    <x v="0"/>
  </r>
  <r>
    <n v="10327"/>
    <x v="1"/>
    <x v="1"/>
    <x v="0"/>
    <x v="0"/>
    <x v="0"/>
    <x v="0"/>
    <x v="0"/>
    <n v="5356121"/>
    <n v="5356825"/>
    <x v="0"/>
    <s v="BAB52817.1"/>
    <x v="0"/>
    <s v="mlr6546"/>
    <x v="0"/>
    <x v="0"/>
    <x v="266"/>
    <x v="263"/>
    <x v="0"/>
  </r>
  <r>
    <n v="10328"/>
    <x v="0"/>
    <x v="0"/>
    <x v="0"/>
    <x v="0"/>
    <x v="0"/>
    <x v="0"/>
    <x v="0"/>
    <n v="5356849"/>
    <n v="5358009"/>
    <x v="0"/>
    <m/>
    <x v="0"/>
    <s v="mlr6547"/>
    <x v="0"/>
    <x v="0"/>
    <x v="488"/>
    <x v="0"/>
    <x v="0"/>
  </r>
  <r>
    <n v="10329"/>
    <x v="1"/>
    <x v="1"/>
    <x v="0"/>
    <x v="0"/>
    <x v="0"/>
    <x v="0"/>
    <x v="0"/>
    <n v="5356849"/>
    <n v="5358009"/>
    <x v="0"/>
    <s v="BAB52818.1"/>
    <x v="0"/>
    <s v="mlr6547"/>
    <x v="0"/>
    <x v="0"/>
    <x v="488"/>
    <x v="482"/>
    <x v="0"/>
  </r>
  <r>
    <n v="10330"/>
    <x v="0"/>
    <x v="0"/>
    <x v="0"/>
    <x v="0"/>
    <x v="0"/>
    <x v="0"/>
    <x v="0"/>
    <n v="5358030"/>
    <n v="5359616"/>
    <x v="0"/>
    <m/>
    <x v="0"/>
    <s v="mlr6548"/>
    <x v="0"/>
    <x v="0"/>
    <x v="255"/>
    <x v="0"/>
    <x v="0"/>
  </r>
  <r>
    <n v="10331"/>
    <x v="1"/>
    <x v="1"/>
    <x v="0"/>
    <x v="0"/>
    <x v="0"/>
    <x v="0"/>
    <x v="0"/>
    <n v="5358030"/>
    <n v="5359616"/>
    <x v="0"/>
    <s v="BAB52819.1"/>
    <x v="0"/>
    <s v="mlr6548"/>
    <x v="0"/>
    <x v="0"/>
    <x v="255"/>
    <x v="252"/>
    <x v="0"/>
  </r>
  <r>
    <n v="10332"/>
    <x v="0"/>
    <x v="0"/>
    <x v="0"/>
    <x v="0"/>
    <x v="0"/>
    <x v="0"/>
    <x v="0"/>
    <n v="5359628"/>
    <n v="5360077"/>
    <x v="0"/>
    <m/>
    <x v="0"/>
    <s v="mlr6550"/>
    <x v="0"/>
    <x v="0"/>
    <x v="361"/>
    <x v="0"/>
    <x v="0"/>
  </r>
  <r>
    <n v="10333"/>
    <x v="1"/>
    <x v="1"/>
    <x v="0"/>
    <x v="0"/>
    <x v="0"/>
    <x v="0"/>
    <x v="0"/>
    <n v="5359628"/>
    <n v="5360077"/>
    <x v="0"/>
    <s v="BAB52820.1"/>
    <x v="0"/>
    <s v="mlr6550"/>
    <x v="0"/>
    <x v="0"/>
    <x v="361"/>
    <x v="356"/>
    <x v="0"/>
  </r>
  <r>
    <n v="10334"/>
    <x v="0"/>
    <x v="0"/>
    <x v="0"/>
    <x v="0"/>
    <x v="0"/>
    <x v="0"/>
    <x v="0"/>
    <n v="5360087"/>
    <n v="5360464"/>
    <x v="0"/>
    <m/>
    <x v="0"/>
    <s v="mlr6551"/>
    <x v="0"/>
    <x v="0"/>
    <x v="179"/>
    <x v="0"/>
    <x v="0"/>
  </r>
  <r>
    <n v="10335"/>
    <x v="1"/>
    <x v="1"/>
    <x v="0"/>
    <x v="0"/>
    <x v="0"/>
    <x v="0"/>
    <x v="0"/>
    <n v="5360087"/>
    <n v="5360464"/>
    <x v="0"/>
    <s v="BAB52821.1"/>
    <x v="0"/>
    <s v="mlr6551"/>
    <x v="0"/>
    <x v="0"/>
    <x v="179"/>
    <x v="176"/>
    <x v="0"/>
  </r>
  <r>
    <n v="10336"/>
    <x v="0"/>
    <x v="0"/>
    <x v="0"/>
    <x v="0"/>
    <x v="0"/>
    <x v="0"/>
    <x v="0"/>
    <n v="5360461"/>
    <n v="5360640"/>
    <x v="0"/>
    <m/>
    <x v="0"/>
    <s v="msr6553"/>
    <x v="0"/>
    <x v="0"/>
    <x v="416"/>
    <x v="0"/>
    <x v="0"/>
  </r>
  <r>
    <n v="10337"/>
    <x v="1"/>
    <x v="1"/>
    <x v="0"/>
    <x v="0"/>
    <x v="0"/>
    <x v="0"/>
    <x v="0"/>
    <n v="5360461"/>
    <n v="5360640"/>
    <x v="0"/>
    <s v="BAB52822.1"/>
    <x v="0"/>
    <s v="msr6553"/>
    <x v="0"/>
    <x v="0"/>
    <x v="416"/>
    <x v="411"/>
    <x v="0"/>
  </r>
  <r>
    <n v="10338"/>
    <x v="0"/>
    <x v="0"/>
    <x v="0"/>
    <x v="0"/>
    <x v="0"/>
    <x v="0"/>
    <x v="0"/>
    <n v="5360650"/>
    <n v="5361075"/>
    <x v="0"/>
    <m/>
    <x v="0"/>
    <s v="mlr6554"/>
    <x v="0"/>
    <x v="0"/>
    <x v="367"/>
    <x v="0"/>
    <x v="0"/>
  </r>
  <r>
    <n v="10339"/>
    <x v="1"/>
    <x v="1"/>
    <x v="0"/>
    <x v="0"/>
    <x v="0"/>
    <x v="0"/>
    <x v="0"/>
    <n v="5360650"/>
    <n v="5361075"/>
    <x v="0"/>
    <s v="BAB52823.1"/>
    <x v="0"/>
    <s v="mlr6554"/>
    <x v="0"/>
    <x v="0"/>
    <x v="367"/>
    <x v="362"/>
    <x v="0"/>
  </r>
  <r>
    <n v="10340"/>
    <x v="0"/>
    <x v="0"/>
    <x v="0"/>
    <x v="0"/>
    <x v="0"/>
    <x v="0"/>
    <x v="0"/>
    <n v="5360868"/>
    <n v="5362004"/>
    <x v="0"/>
    <m/>
    <x v="0"/>
    <s v="mlr6556"/>
    <x v="0"/>
    <x v="0"/>
    <x v="218"/>
    <x v="0"/>
    <x v="0"/>
  </r>
  <r>
    <n v="10341"/>
    <x v="1"/>
    <x v="1"/>
    <x v="0"/>
    <x v="0"/>
    <x v="0"/>
    <x v="0"/>
    <x v="0"/>
    <n v="5360868"/>
    <n v="5362004"/>
    <x v="0"/>
    <s v="BAB52824.1"/>
    <x v="0"/>
    <s v="mlr6556"/>
    <x v="0"/>
    <x v="0"/>
    <x v="218"/>
    <x v="215"/>
    <x v="0"/>
  </r>
  <r>
    <n v="10342"/>
    <x v="0"/>
    <x v="0"/>
    <x v="0"/>
    <x v="0"/>
    <x v="0"/>
    <x v="0"/>
    <x v="0"/>
    <n v="5362011"/>
    <n v="5362709"/>
    <x v="0"/>
    <m/>
    <x v="0"/>
    <s v="mlr6557"/>
    <x v="0"/>
    <x v="0"/>
    <x v="178"/>
    <x v="0"/>
    <x v="0"/>
  </r>
  <r>
    <n v="10343"/>
    <x v="1"/>
    <x v="1"/>
    <x v="0"/>
    <x v="0"/>
    <x v="0"/>
    <x v="0"/>
    <x v="0"/>
    <n v="5362011"/>
    <n v="5362709"/>
    <x v="0"/>
    <s v="BAB52825.1"/>
    <x v="0"/>
    <s v="mlr6557"/>
    <x v="0"/>
    <x v="0"/>
    <x v="178"/>
    <x v="175"/>
    <x v="0"/>
  </r>
  <r>
    <n v="10344"/>
    <x v="0"/>
    <x v="0"/>
    <x v="0"/>
    <x v="0"/>
    <x v="0"/>
    <x v="0"/>
    <x v="0"/>
    <n v="5362687"/>
    <n v="5363799"/>
    <x v="0"/>
    <m/>
    <x v="0"/>
    <s v="mlr6558"/>
    <x v="0"/>
    <x v="0"/>
    <x v="93"/>
    <x v="0"/>
    <x v="0"/>
  </r>
  <r>
    <n v="10345"/>
    <x v="1"/>
    <x v="1"/>
    <x v="0"/>
    <x v="0"/>
    <x v="0"/>
    <x v="0"/>
    <x v="0"/>
    <n v="5362687"/>
    <n v="5363799"/>
    <x v="0"/>
    <s v="BAB52826.1"/>
    <x v="0"/>
    <s v="mlr6558"/>
    <x v="0"/>
    <x v="0"/>
    <x v="93"/>
    <x v="94"/>
    <x v="0"/>
  </r>
  <r>
    <n v="10346"/>
    <x v="0"/>
    <x v="0"/>
    <x v="0"/>
    <x v="0"/>
    <x v="0"/>
    <x v="0"/>
    <x v="0"/>
    <n v="5363796"/>
    <n v="5364437"/>
    <x v="0"/>
    <m/>
    <x v="0"/>
    <s v="mlr6559"/>
    <x v="0"/>
    <x v="0"/>
    <x v="84"/>
    <x v="0"/>
    <x v="0"/>
  </r>
  <r>
    <n v="10347"/>
    <x v="1"/>
    <x v="1"/>
    <x v="0"/>
    <x v="0"/>
    <x v="0"/>
    <x v="0"/>
    <x v="0"/>
    <n v="5363796"/>
    <n v="5364437"/>
    <x v="0"/>
    <s v="BAB52827.1"/>
    <x v="0"/>
    <s v="mlr6559"/>
    <x v="0"/>
    <x v="0"/>
    <x v="84"/>
    <x v="85"/>
    <x v="0"/>
  </r>
  <r>
    <n v="10348"/>
    <x v="0"/>
    <x v="0"/>
    <x v="0"/>
    <x v="0"/>
    <x v="0"/>
    <x v="0"/>
    <x v="0"/>
    <n v="5364451"/>
    <n v="5364747"/>
    <x v="0"/>
    <m/>
    <x v="0"/>
    <s v="msr6560"/>
    <x v="0"/>
    <x v="0"/>
    <x v="249"/>
    <x v="0"/>
    <x v="0"/>
  </r>
  <r>
    <n v="10349"/>
    <x v="1"/>
    <x v="1"/>
    <x v="0"/>
    <x v="0"/>
    <x v="0"/>
    <x v="0"/>
    <x v="0"/>
    <n v="5364451"/>
    <n v="5364747"/>
    <x v="0"/>
    <s v="BAB52828.1"/>
    <x v="0"/>
    <s v="msr6560"/>
    <x v="0"/>
    <x v="0"/>
    <x v="249"/>
    <x v="246"/>
    <x v="0"/>
  </r>
  <r>
    <n v="10350"/>
    <x v="0"/>
    <x v="0"/>
    <x v="0"/>
    <x v="0"/>
    <x v="0"/>
    <x v="0"/>
    <x v="0"/>
    <n v="5364758"/>
    <n v="5365168"/>
    <x v="0"/>
    <m/>
    <x v="0"/>
    <s v="mlr6561"/>
    <x v="0"/>
    <x v="0"/>
    <x v="117"/>
    <x v="0"/>
    <x v="0"/>
  </r>
  <r>
    <n v="10351"/>
    <x v="1"/>
    <x v="1"/>
    <x v="0"/>
    <x v="0"/>
    <x v="0"/>
    <x v="0"/>
    <x v="0"/>
    <n v="5364758"/>
    <n v="5365168"/>
    <x v="0"/>
    <s v="BAB52829.1"/>
    <x v="0"/>
    <s v="mlr6561"/>
    <x v="0"/>
    <x v="0"/>
    <x v="117"/>
    <x v="117"/>
    <x v="0"/>
  </r>
  <r>
    <n v="10352"/>
    <x v="0"/>
    <x v="0"/>
    <x v="0"/>
    <x v="0"/>
    <x v="0"/>
    <x v="0"/>
    <x v="0"/>
    <n v="5365570"/>
    <n v="5370258"/>
    <x v="0"/>
    <m/>
    <x v="0"/>
    <s v="mlr6562"/>
    <x v="0"/>
    <x v="0"/>
    <x v="814"/>
    <x v="0"/>
    <x v="0"/>
  </r>
  <r>
    <n v="10353"/>
    <x v="1"/>
    <x v="1"/>
    <x v="0"/>
    <x v="0"/>
    <x v="0"/>
    <x v="0"/>
    <x v="0"/>
    <n v="5365570"/>
    <n v="5370258"/>
    <x v="0"/>
    <s v="BAB52830.1"/>
    <x v="0"/>
    <s v="mlr6562"/>
    <x v="0"/>
    <x v="0"/>
    <x v="814"/>
    <x v="804"/>
    <x v="0"/>
  </r>
  <r>
    <n v="10354"/>
    <x v="0"/>
    <x v="0"/>
    <x v="0"/>
    <x v="0"/>
    <x v="0"/>
    <x v="0"/>
    <x v="0"/>
    <n v="5370255"/>
    <n v="5372180"/>
    <x v="0"/>
    <m/>
    <x v="0"/>
    <s v="mlr6564"/>
    <x v="0"/>
    <x v="0"/>
    <x v="815"/>
    <x v="0"/>
    <x v="0"/>
  </r>
  <r>
    <n v="10355"/>
    <x v="1"/>
    <x v="1"/>
    <x v="0"/>
    <x v="0"/>
    <x v="0"/>
    <x v="0"/>
    <x v="0"/>
    <n v="5370255"/>
    <n v="5372180"/>
    <x v="0"/>
    <s v="BAB52831.1"/>
    <x v="0"/>
    <s v="mlr6564"/>
    <x v="0"/>
    <x v="0"/>
    <x v="815"/>
    <x v="805"/>
    <x v="0"/>
  </r>
  <r>
    <n v="10356"/>
    <x v="0"/>
    <x v="0"/>
    <x v="0"/>
    <x v="0"/>
    <x v="0"/>
    <x v="0"/>
    <x v="0"/>
    <n v="5372177"/>
    <n v="5374279"/>
    <x v="0"/>
    <m/>
    <x v="0"/>
    <s v="mlr6565"/>
    <x v="0"/>
    <x v="0"/>
    <x v="784"/>
    <x v="0"/>
    <x v="0"/>
  </r>
  <r>
    <n v="10357"/>
    <x v="1"/>
    <x v="1"/>
    <x v="0"/>
    <x v="0"/>
    <x v="0"/>
    <x v="0"/>
    <x v="0"/>
    <n v="5372177"/>
    <n v="5374279"/>
    <x v="0"/>
    <s v="BAB52832.1"/>
    <x v="0"/>
    <s v="mlr6565"/>
    <x v="0"/>
    <x v="0"/>
    <x v="784"/>
    <x v="774"/>
    <x v="0"/>
  </r>
  <r>
    <n v="10358"/>
    <x v="0"/>
    <x v="0"/>
    <x v="0"/>
    <x v="0"/>
    <x v="0"/>
    <x v="0"/>
    <x v="0"/>
    <n v="5374167"/>
    <n v="5375987"/>
    <x v="0"/>
    <m/>
    <x v="0"/>
    <s v="mlr6566"/>
    <x v="0"/>
    <x v="0"/>
    <x v="287"/>
    <x v="0"/>
    <x v="0"/>
  </r>
  <r>
    <n v="10359"/>
    <x v="1"/>
    <x v="1"/>
    <x v="0"/>
    <x v="0"/>
    <x v="0"/>
    <x v="0"/>
    <x v="0"/>
    <n v="5374167"/>
    <n v="5375987"/>
    <x v="0"/>
    <s v="BAB52833.1"/>
    <x v="0"/>
    <s v="mlr6566"/>
    <x v="0"/>
    <x v="0"/>
    <x v="287"/>
    <x v="283"/>
    <x v="0"/>
  </r>
  <r>
    <n v="10360"/>
    <x v="0"/>
    <x v="0"/>
    <x v="0"/>
    <x v="0"/>
    <x v="0"/>
    <x v="0"/>
    <x v="0"/>
    <n v="5375984"/>
    <n v="5376847"/>
    <x v="0"/>
    <m/>
    <x v="0"/>
    <s v="mlr6567"/>
    <x v="0"/>
    <x v="0"/>
    <x v="236"/>
    <x v="0"/>
    <x v="0"/>
  </r>
  <r>
    <n v="10361"/>
    <x v="1"/>
    <x v="1"/>
    <x v="0"/>
    <x v="0"/>
    <x v="0"/>
    <x v="0"/>
    <x v="0"/>
    <n v="5375984"/>
    <n v="5376847"/>
    <x v="0"/>
    <s v="BAB52834.1"/>
    <x v="0"/>
    <s v="mlr6567"/>
    <x v="0"/>
    <x v="0"/>
    <x v="236"/>
    <x v="233"/>
    <x v="0"/>
  </r>
  <r>
    <n v="10362"/>
    <x v="0"/>
    <x v="0"/>
    <x v="0"/>
    <x v="0"/>
    <x v="0"/>
    <x v="0"/>
    <x v="0"/>
    <n v="5376868"/>
    <n v="5380098"/>
    <x v="0"/>
    <m/>
    <x v="0"/>
    <s v="mlr6568"/>
    <x v="0"/>
    <x v="0"/>
    <x v="816"/>
    <x v="0"/>
    <x v="0"/>
  </r>
  <r>
    <n v="10363"/>
    <x v="1"/>
    <x v="1"/>
    <x v="0"/>
    <x v="0"/>
    <x v="0"/>
    <x v="0"/>
    <x v="0"/>
    <n v="5376868"/>
    <n v="5380098"/>
    <x v="0"/>
    <s v="BAB52835.1"/>
    <x v="0"/>
    <s v="mlr6568"/>
    <x v="0"/>
    <x v="0"/>
    <x v="816"/>
    <x v="806"/>
    <x v="0"/>
  </r>
  <r>
    <n v="10364"/>
    <x v="0"/>
    <x v="0"/>
    <x v="0"/>
    <x v="0"/>
    <x v="0"/>
    <x v="0"/>
    <x v="0"/>
    <n v="5380098"/>
    <n v="5380700"/>
    <x v="0"/>
    <m/>
    <x v="0"/>
    <s v="mlr6569"/>
    <x v="0"/>
    <x v="0"/>
    <x v="517"/>
    <x v="0"/>
    <x v="0"/>
  </r>
  <r>
    <n v="10365"/>
    <x v="1"/>
    <x v="1"/>
    <x v="0"/>
    <x v="0"/>
    <x v="0"/>
    <x v="0"/>
    <x v="0"/>
    <n v="5380098"/>
    <n v="5380700"/>
    <x v="0"/>
    <s v="BAB52836.1"/>
    <x v="0"/>
    <s v="mlr6569"/>
    <x v="0"/>
    <x v="0"/>
    <x v="517"/>
    <x v="511"/>
    <x v="0"/>
  </r>
  <r>
    <n v="10366"/>
    <x v="0"/>
    <x v="0"/>
    <x v="0"/>
    <x v="0"/>
    <x v="0"/>
    <x v="0"/>
    <x v="0"/>
    <n v="5380770"/>
    <n v="5381594"/>
    <x v="1"/>
    <m/>
    <x v="0"/>
    <s v="mll6572"/>
    <x v="0"/>
    <x v="0"/>
    <x v="238"/>
    <x v="0"/>
    <x v="0"/>
  </r>
  <r>
    <n v="10367"/>
    <x v="1"/>
    <x v="1"/>
    <x v="0"/>
    <x v="0"/>
    <x v="0"/>
    <x v="0"/>
    <x v="0"/>
    <n v="5380770"/>
    <n v="5381594"/>
    <x v="1"/>
    <s v="BAB52837.1"/>
    <x v="0"/>
    <s v="mll6572"/>
    <x v="0"/>
    <x v="0"/>
    <x v="238"/>
    <x v="235"/>
    <x v="0"/>
  </r>
  <r>
    <n v="10368"/>
    <x v="0"/>
    <x v="0"/>
    <x v="0"/>
    <x v="0"/>
    <x v="0"/>
    <x v="0"/>
    <x v="0"/>
    <n v="5381974"/>
    <n v="5382486"/>
    <x v="0"/>
    <m/>
    <x v="0"/>
    <s v="mlr6573"/>
    <x v="0"/>
    <x v="0"/>
    <x v="362"/>
    <x v="0"/>
    <x v="0"/>
  </r>
  <r>
    <n v="10369"/>
    <x v="1"/>
    <x v="1"/>
    <x v="0"/>
    <x v="0"/>
    <x v="0"/>
    <x v="0"/>
    <x v="0"/>
    <n v="5381974"/>
    <n v="5382486"/>
    <x v="0"/>
    <s v="BAB52838.1"/>
    <x v="0"/>
    <s v="mlr6573"/>
    <x v="0"/>
    <x v="0"/>
    <x v="362"/>
    <x v="357"/>
    <x v="0"/>
  </r>
  <r>
    <n v="10370"/>
    <x v="0"/>
    <x v="0"/>
    <x v="0"/>
    <x v="0"/>
    <x v="0"/>
    <x v="0"/>
    <x v="0"/>
    <n v="5382496"/>
    <n v="5384103"/>
    <x v="0"/>
    <m/>
    <x v="0"/>
    <s v="mlr6574"/>
    <x v="0"/>
    <x v="0"/>
    <x v="658"/>
    <x v="0"/>
    <x v="0"/>
  </r>
  <r>
    <n v="10371"/>
    <x v="1"/>
    <x v="1"/>
    <x v="0"/>
    <x v="0"/>
    <x v="0"/>
    <x v="0"/>
    <x v="0"/>
    <n v="5382496"/>
    <n v="5384103"/>
    <x v="0"/>
    <s v="BAB52839.1"/>
    <x v="0"/>
    <s v="mlr6574"/>
    <x v="0"/>
    <x v="0"/>
    <x v="658"/>
    <x v="650"/>
    <x v="0"/>
  </r>
  <r>
    <n v="10372"/>
    <x v="0"/>
    <x v="0"/>
    <x v="0"/>
    <x v="0"/>
    <x v="0"/>
    <x v="0"/>
    <x v="0"/>
    <n v="5384229"/>
    <n v="5386652"/>
    <x v="0"/>
    <m/>
    <x v="0"/>
    <s v="mlr6575"/>
    <x v="0"/>
    <x v="0"/>
    <x v="817"/>
    <x v="0"/>
    <x v="0"/>
  </r>
  <r>
    <n v="10373"/>
    <x v="1"/>
    <x v="1"/>
    <x v="0"/>
    <x v="0"/>
    <x v="0"/>
    <x v="0"/>
    <x v="0"/>
    <n v="5384229"/>
    <n v="5386652"/>
    <x v="0"/>
    <s v="BAB52840.1"/>
    <x v="0"/>
    <s v="mlr6575"/>
    <x v="0"/>
    <x v="0"/>
    <x v="817"/>
    <x v="807"/>
    <x v="0"/>
  </r>
  <r>
    <n v="10374"/>
    <x v="0"/>
    <x v="0"/>
    <x v="0"/>
    <x v="0"/>
    <x v="0"/>
    <x v="0"/>
    <x v="0"/>
    <n v="5386704"/>
    <n v="5387909"/>
    <x v="0"/>
    <m/>
    <x v="0"/>
    <s v="mlr6576"/>
    <x v="0"/>
    <x v="0"/>
    <x v="329"/>
    <x v="0"/>
    <x v="0"/>
  </r>
  <r>
    <n v="10375"/>
    <x v="1"/>
    <x v="1"/>
    <x v="0"/>
    <x v="0"/>
    <x v="0"/>
    <x v="0"/>
    <x v="0"/>
    <n v="5386704"/>
    <n v="5387909"/>
    <x v="0"/>
    <s v="BAB52841.1"/>
    <x v="1769"/>
    <s v="mlr6576"/>
    <x v="0"/>
    <x v="0"/>
    <x v="329"/>
    <x v="324"/>
    <x v="0"/>
  </r>
  <r>
    <n v="10376"/>
    <x v="0"/>
    <x v="0"/>
    <x v="0"/>
    <x v="0"/>
    <x v="0"/>
    <x v="0"/>
    <x v="0"/>
    <n v="5387910"/>
    <n v="5388500"/>
    <x v="1"/>
    <m/>
    <x v="0"/>
    <s v="mll6577"/>
    <x v="0"/>
    <x v="0"/>
    <x v="555"/>
    <x v="0"/>
    <x v="0"/>
  </r>
  <r>
    <n v="10377"/>
    <x v="1"/>
    <x v="1"/>
    <x v="0"/>
    <x v="0"/>
    <x v="0"/>
    <x v="0"/>
    <x v="0"/>
    <n v="5387910"/>
    <n v="5388500"/>
    <x v="1"/>
    <s v="BAB52842.1"/>
    <x v="0"/>
    <s v="mll6577"/>
    <x v="0"/>
    <x v="0"/>
    <x v="555"/>
    <x v="548"/>
    <x v="0"/>
  </r>
  <r>
    <n v="10378"/>
    <x v="0"/>
    <x v="0"/>
    <x v="0"/>
    <x v="0"/>
    <x v="0"/>
    <x v="0"/>
    <x v="0"/>
    <n v="5388497"/>
    <n v="5389144"/>
    <x v="1"/>
    <m/>
    <x v="0"/>
    <s v="mll6578"/>
    <x v="0"/>
    <x v="0"/>
    <x v="437"/>
    <x v="0"/>
    <x v="0"/>
  </r>
  <r>
    <n v="10379"/>
    <x v="1"/>
    <x v="1"/>
    <x v="0"/>
    <x v="0"/>
    <x v="0"/>
    <x v="0"/>
    <x v="0"/>
    <n v="5388497"/>
    <n v="5389144"/>
    <x v="1"/>
    <s v="BAB52843.1"/>
    <x v="1770"/>
    <s v="mll6578"/>
    <x v="0"/>
    <x v="0"/>
    <x v="437"/>
    <x v="432"/>
    <x v="0"/>
  </r>
  <r>
    <n v="10380"/>
    <x v="0"/>
    <x v="0"/>
    <x v="0"/>
    <x v="0"/>
    <x v="0"/>
    <x v="0"/>
    <x v="0"/>
    <n v="5389696"/>
    <n v="5390439"/>
    <x v="0"/>
    <m/>
    <x v="0"/>
    <s v="mlr6579"/>
    <x v="0"/>
    <x v="0"/>
    <x v="99"/>
    <x v="0"/>
    <x v="0"/>
  </r>
  <r>
    <n v="10381"/>
    <x v="1"/>
    <x v="1"/>
    <x v="0"/>
    <x v="0"/>
    <x v="0"/>
    <x v="0"/>
    <x v="0"/>
    <n v="5389696"/>
    <n v="5390439"/>
    <x v="0"/>
    <s v="BAB52844.1"/>
    <x v="0"/>
    <s v="mlr6579"/>
    <x v="0"/>
    <x v="0"/>
    <x v="99"/>
    <x v="100"/>
    <x v="0"/>
  </r>
  <r>
    <n v="10382"/>
    <x v="0"/>
    <x v="0"/>
    <x v="0"/>
    <x v="0"/>
    <x v="0"/>
    <x v="0"/>
    <x v="0"/>
    <n v="5390406"/>
    <n v="5391869"/>
    <x v="0"/>
    <m/>
    <x v="0"/>
    <s v="mlr6580"/>
    <x v="0"/>
    <x v="0"/>
    <x v="638"/>
    <x v="0"/>
    <x v="0"/>
  </r>
  <r>
    <n v="10383"/>
    <x v="1"/>
    <x v="1"/>
    <x v="0"/>
    <x v="0"/>
    <x v="0"/>
    <x v="0"/>
    <x v="0"/>
    <n v="5390406"/>
    <n v="5391869"/>
    <x v="0"/>
    <s v="BAB52845.1"/>
    <x v="646"/>
    <s v="mlr6580"/>
    <x v="0"/>
    <x v="0"/>
    <x v="638"/>
    <x v="630"/>
    <x v="0"/>
  </r>
  <r>
    <n v="10384"/>
    <x v="0"/>
    <x v="0"/>
    <x v="0"/>
    <x v="0"/>
    <x v="0"/>
    <x v="0"/>
    <x v="0"/>
    <n v="5392168"/>
    <n v="5392620"/>
    <x v="0"/>
    <m/>
    <x v="0"/>
    <s v="mlr6581"/>
    <x v="0"/>
    <x v="0"/>
    <x v="298"/>
    <x v="0"/>
    <x v="0"/>
  </r>
  <r>
    <n v="10385"/>
    <x v="1"/>
    <x v="1"/>
    <x v="0"/>
    <x v="0"/>
    <x v="0"/>
    <x v="0"/>
    <x v="0"/>
    <n v="5392168"/>
    <n v="5392620"/>
    <x v="0"/>
    <s v="BAB52846.1"/>
    <x v="0"/>
    <s v="mlr6581"/>
    <x v="0"/>
    <x v="0"/>
    <x v="298"/>
    <x v="293"/>
    <x v="0"/>
  </r>
  <r>
    <n v="10386"/>
    <x v="0"/>
    <x v="0"/>
    <x v="0"/>
    <x v="0"/>
    <x v="0"/>
    <x v="0"/>
    <x v="0"/>
    <n v="5392929"/>
    <n v="5393162"/>
    <x v="1"/>
    <m/>
    <x v="0"/>
    <s v="msl6584"/>
    <x v="0"/>
    <x v="0"/>
    <x v="39"/>
    <x v="0"/>
    <x v="0"/>
  </r>
  <r>
    <n v="10387"/>
    <x v="1"/>
    <x v="1"/>
    <x v="0"/>
    <x v="0"/>
    <x v="0"/>
    <x v="0"/>
    <x v="0"/>
    <n v="5392929"/>
    <n v="5393162"/>
    <x v="1"/>
    <s v="BAB52847.1"/>
    <x v="0"/>
    <s v="msl6584"/>
    <x v="0"/>
    <x v="0"/>
    <x v="39"/>
    <x v="40"/>
    <x v="0"/>
  </r>
  <r>
    <n v="10388"/>
    <x v="0"/>
    <x v="0"/>
    <x v="0"/>
    <x v="0"/>
    <x v="0"/>
    <x v="0"/>
    <x v="0"/>
    <n v="5393155"/>
    <n v="5393607"/>
    <x v="0"/>
    <m/>
    <x v="0"/>
    <s v="mlr6585"/>
    <x v="0"/>
    <x v="0"/>
    <x v="298"/>
    <x v="0"/>
    <x v="0"/>
  </r>
  <r>
    <n v="10389"/>
    <x v="1"/>
    <x v="1"/>
    <x v="0"/>
    <x v="0"/>
    <x v="0"/>
    <x v="0"/>
    <x v="0"/>
    <n v="5393155"/>
    <n v="5393607"/>
    <x v="0"/>
    <s v="BAB52848.1"/>
    <x v="0"/>
    <s v="mlr6585"/>
    <x v="0"/>
    <x v="0"/>
    <x v="298"/>
    <x v="293"/>
    <x v="0"/>
  </r>
  <r>
    <n v="10390"/>
    <x v="0"/>
    <x v="0"/>
    <x v="0"/>
    <x v="0"/>
    <x v="0"/>
    <x v="0"/>
    <x v="0"/>
    <n v="5393727"/>
    <n v="5394317"/>
    <x v="1"/>
    <m/>
    <x v="0"/>
    <s v="mll6586"/>
    <x v="0"/>
    <x v="0"/>
    <x v="555"/>
    <x v="0"/>
    <x v="0"/>
  </r>
  <r>
    <n v="10391"/>
    <x v="1"/>
    <x v="1"/>
    <x v="0"/>
    <x v="0"/>
    <x v="0"/>
    <x v="0"/>
    <x v="0"/>
    <n v="5393727"/>
    <n v="5394317"/>
    <x v="1"/>
    <s v="BAB52849.1"/>
    <x v="0"/>
    <s v="mll6586"/>
    <x v="0"/>
    <x v="0"/>
    <x v="555"/>
    <x v="548"/>
    <x v="0"/>
  </r>
  <r>
    <n v="10392"/>
    <x v="0"/>
    <x v="0"/>
    <x v="0"/>
    <x v="0"/>
    <x v="0"/>
    <x v="0"/>
    <x v="0"/>
    <n v="5394350"/>
    <n v="5394736"/>
    <x v="1"/>
    <m/>
    <x v="0"/>
    <s v="mll6587"/>
    <x v="0"/>
    <x v="0"/>
    <x v="108"/>
    <x v="0"/>
    <x v="0"/>
  </r>
  <r>
    <n v="10393"/>
    <x v="1"/>
    <x v="1"/>
    <x v="0"/>
    <x v="0"/>
    <x v="0"/>
    <x v="0"/>
    <x v="0"/>
    <n v="5394350"/>
    <n v="5394736"/>
    <x v="1"/>
    <s v="BAB52850.1"/>
    <x v="0"/>
    <s v="mll6587"/>
    <x v="0"/>
    <x v="0"/>
    <x v="108"/>
    <x v="108"/>
    <x v="0"/>
  </r>
  <r>
    <n v="10394"/>
    <x v="0"/>
    <x v="0"/>
    <x v="0"/>
    <x v="0"/>
    <x v="0"/>
    <x v="0"/>
    <x v="0"/>
    <n v="5394822"/>
    <n v="5396126"/>
    <x v="1"/>
    <m/>
    <x v="0"/>
    <s v="mll6588"/>
    <x v="0"/>
    <x v="0"/>
    <x v="451"/>
    <x v="0"/>
    <x v="0"/>
  </r>
  <r>
    <n v="10395"/>
    <x v="1"/>
    <x v="1"/>
    <x v="0"/>
    <x v="0"/>
    <x v="0"/>
    <x v="0"/>
    <x v="0"/>
    <n v="5394822"/>
    <n v="5396126"/>
    <x v="1"/>
    <s v="BAB52851.1"/>
    <x v="0"/>
    <s v="mll6588"/>
    <x v="0"/>
    <x v="0"/>
    <x v="451"/>
    <x v="446"/>
    <x v="0"/>
  </r>
  <r>
    <n v="10396"/>
    <x v="0"/>
    <x v="0"/>
    <x v="0"/>
    <x v="0"/>
    <x v="0"/>
    <x v="0"/>
    <x v="0"/>
    <n v="5396090"/>
    <n v="5396539"/>
    <x v="1"/>
    <m/>
    <x v="0"/>
    <s v="mll6589"/>
    <x v="0"/>
    <x v="0"/>
    <x v="361"/>
    <x v="0"/>
    <x v="0"/>
  </r>
  <r>
    <n v="10397"/>
    <x v="1"/>
    <x v="1"/>
    <x v="0"/>
    <x v="0"/>
    <x v="0"/>
    <x v="0"/>
    <x v="0"/>
    <n v="5396090"/>
    <n v="5396539"/>
    <x v="1"/>
    <s v="BAB52852.1"/>
    <x v="1208"/>
    <s v="mll6589"/>
    <x v="0"/>
    <x v="0"/>
    <x v="361"/>
    <x v="356"/>
    <x v="0"/>
  </r>
  <r>
    <n v="10398"/>
    <x v="0"/>
    <x v="0"/>
    <x v="0"/>
    <x v="0"/>
    <x v="0"/>
    <x v="0"/>
    <x v="0"/>
    <n v="5396567"/>
    <n v="5398420"/>
    <x v="1"/>
    <m/>
    <x v="0"/>
    <s v="mll6590"/>
    <x v="0"/>
    <x v="0"/>
    <x v="558"/>
    <x v="0"/>
    <x v="0"/>
  </r>
  <r>
    <n v="10399"/>
    <x v="1"/>
    <x v="1"/>
    <x v="0"/>
    <x v="0"/>
    <x v="0"/>
    <x v="0"/>
    <x v="0"/>
    <n v="5396567"/>
    <n v="5398420"/>
    <x v="1"/>
    <s v="BAB52853.1"/>
    <x v="1771"/>
    <s v="mll6590"/>
    <x v="0"/>
    <x v="0"/>
    <x v="558"/>
    <x v="551"/>
    <x v="0"/>
  </r>
  <r>
    <n v="10400"/>
    <x v="0"/>
    <x v="0"/>
    <x v="0"/>
    <x v="0"/>
    <x v="0"/>
    <x v="0"/>
    <x v="0"/>
    <n v="5398587"/>
    <n v="5401268"/>
    <x v="0"/>
    <m/>
    <x v="0"/>
    <s v="mlr6591"/>
    <x v="0"/>
    <x v="0"/>
    <x v="818"/>
    <x v="0"/>
    <x v="0"/>
  </r>
  <r>
    <n v="10401"/>
    <x v="1"/>
    <x v="1"/>
    <x v="0"/>
    <x v="0"/>
    <x v="0"/>
    <x v="0"/>
    <x v="0"/>
    <n v="5398587"/>
    <n v="5401268"/>
    <x v="0"/>
    <s v="BAB52854.1"/>
    <x v="0"/>
    <s v="mlr6591"/>
    <x v="0"/>
    <x v="0"/>
    <x v="818"/>
    <x v="808"/>
    <x v="0"/>
  </r>
  <r>
    <n v="10402"/>
    <x v="0"/>
    <x v="0"/>
    <x v="0"/>
    <x v="0"/>
    <x v="0"/>
    <x v="0"/>
    <x v="0"/>
    <n v="5401288"/>
    <n v="5402778"/>
    <x v="1"/>
    <m/>
    <x v="0"/>
    <s v="mll6593"/>
    <x v="0"/>
    <x v="0"/>
    <x v="353"/>
    <x v="0"/>
    <x v="0"/>
  </r>
  <r>
    <n v="10403"/>
    <x v="1"/>
    <x v="1"/>
    <x v="0"/>
    <x v="0"/>
    <x v="0"/>
    <x v="0"/>
    <x v="0"/>
    <n v="5401288"/>
    <n v="5402778"/>
    <x v="1"/>
    <s v="BAB52855.1"/>
    <x v="0"/>
    <s v="mll6593"/>
    <x v="0"/>
    <x v="0"/>
    <x v="353"/>
    <x v="348"/>
    <x v="0"/>
  </r>
  <r>
    <n v="10404"/>
    <x v="0"/>
    <x v="0"/>
    <x v="0"/>
    <x v="0"/>
    <x v="0"/>
    <x v="0"/>
    <x v="0"/>
    <n v="5403467"/>
    <n v="5404303"/>
    <x v="0"/>
    <m/>
    <x v="0"/>
    <s v="mlr6594"/>
    <x v="0"/>
    <x v="0"/>
    <x v="573"/>
    <x v="0"/>
    <x v="0"/>
  </r>
  <r>
    <n v="10405"/>
    <x v="1"/>
    <x v="1"/>
    <x v="0"/>
    <x v="0"/>
    <x v="0"/>
    <x v="0"/>
    <x v="0"/>
    <n v="5403467"/>
    <n v="5404303"/>
    <x v="0"/>
    <s v="BAB52856.1"/>
    <x v="0"/>
    <s v="mlr6594"/>
    <x v="0"/>
    <x v="0"/>
    <x v="573"/>
    <x v="566"/>
    <x v="0"/>
  </r>
  <r>
    <n v="10406"/>
    <x v="0"/>
    <x v="0"/>
    <x v="0"/>
    <x v="0"/>
    <x v="0"/>
    <x v="0"/>
    <x v="0"/>
    <n v="5404379"/>
    <n v="5404825"/>
    <x v="1"/>
    <m/>
    <x v="0"/>
    <s v="mll6595"/>
    <x v="0"/>
    <x v="0"/>
    <x v="131"/>
    <x v="0"/>
    <x v="0"/>
  </r>
  <r>
    <n v="10407"/>
    <x v="1"/>
    <x v="1"/>
    <x v="0"/>
    <x v="0"/>
    <x v="0"/>
    <x v="0"/>
    <x v="0"/>
    <n v="5404379"/>
    <n v="5404825"/>
    <x v="1"/>
    <s v="BAB52857.1"/>
    <x v="0"/>
    <s v="mll6595"/>
    <x v="0"/>
    <x v="0"/>
    <x v="131"/>
    <x v="131"/>
    <x v="0"/>
  </r>
  <r>
    <n v="10408"/>
    <x v="0"/>
    <x v="0"/>
    <x v="0"/>
    <x v="0"/>
    <x v="0"/>
    <x v="0"/>
    <x v="0"/>
    <n v="5404825"/>
    <n v="5405532"/>
    <x v="1"/>
    <m/>
    <x v="0"/>
    <s v="mll6596"/>
    <x v="0"/>
    <x v="0"/>
    <x v="165"/>
    <x v="0"/>
    <x v="0"/>
  </r>
  <r>
    <n v="10409"/>
    <x v="1"/>
    <x v="1"/>
    <x v="0"/>
    <x v="0"/>
    <x v="0"/>
    <x v="0"/>
    <x v="0"/>
    <n v="5404825"/>
    <n v="5405532"/>
    <x v="1"/>
    <s v="BAB52858.1"/>
    <x v="0"/>
    <s v="mll6596"/>
    <x v="0"/>
    <x v="0"/>
    <x v="165"/>
    <x v="164"/>
    <x v="0"/>
  </r>
  <r>
    <n v="10410"/>
    <x v="0"/>
    <x v="0"/>
    <x v="0"/>
    <x v="0"/>
    <x v="0"/>
    <x v="0"/>
    <x v="0"/>
    <n v="5405536"/>
    <n v="5405970"/>
    <x v="1"/>
    <m/>
    <x v="0"/>
    <s v="mll6598"/>
    <x v="0"/>
    <x v="0"/>
    <x v="18"/>
    <x v="0"/>
    <x v="0"/>
  </r>
  <r>
    <n v="10411"/>
    <x v="1"/>
    <x v="1"/>
    <x v="0"/>
    <x v="0"/>
    <x v="0"/>
    <x v="0"/>
    <x v="0"/>
    <n v="5405536"/>
    <n v="5405970"/>
    <x v="1"/>
    <s v="BAB52859.1"/>
    <x v="0"/>
    <s v="mll6598"/>
    <x v="0"/>
    <x v="0"/>
    <x v="18"/>
    <x v="19"/>
    <x v="0"/>
  </r>
  <r>
    <n v="10412"/>
    <x v="0"/>
    <x v="0"/>
    <x v="0"/>
    <x v="0"/>
    <x v="0"/>
    <x v="0"/>
    <x v="0"/>
    <n v="5406034"/>
    <n v="5407311"/>
    <x v="1"/>
    <m/>
    <x v="0"/>
    <s v="mll6600"/>
    <x v="0"/>
    <x v="0"/>
    <x v="71"/>
    <x v="0"/>
    <x v="0"/>
  </r>
  <r>
    <n v="10413"/>
    <x v="1"/>
    <x v="1"/>
    <x v="0"/>
    <x v="0"/>
    <x v="0"/>
    <x v="0"/>
    <x v="0"/>
    <n v="5406034"/>
    <n v="5407311"/>
    <x v="1"/>
    <s v="BAB52860.1"/>
    <x v="1570"/>
    <s v="mll6600"/>
    <x v="0"/>
    <x v="0"/>
    <x v="71"/>
    <x v="72"/>
    <x v="0"/>
  </r>
  <r>
    <n v="10414"/>
    <x v="0"/>
    <x v="0"/>
    <x v="0"/>
    <x v="0"/>
    <x v="0"/>
    <x v="0"/>
    <x v="0"/>
    <n v="5407568"/>
    <n v="5407993"/>
    <x v="0"/>
    <m/>
    <x v="0"/>
    <s v="mlr6601"/>
    <x v="0"/>
    <x v="0"/>
    <x v="367"/>
    <x v="0"/>
    <x v="0"/>
  </r>
  <r>
    <n v="10415"/>
    <x v="1"/>
    <x v="1"/>
    <x v="0"/>
    <x v="0"/>
    <x v="0"/>
    <x v="0"/>
    <x v="0"/>
    <n v="5407568"/>
    <n v="5407993"/>
    <x v="0"/>
    <s v="BAB52861.1"/>
    <x v="0"/>
    <s v="mlr6601"/>
    <x v="0"/>
    <x v="0"/>
    <x v="367"/>
    <x v="362"/>
    <x v="0"/>
  </r>
  <r>
    <n v="10416"/>
    <x v="0"/>
    <x v="0"/>
    <x v="0"/>
    <x v="0"/>
    <x v="0"/>
    <x v="0"/>
    <x v="0"/>
    <n v="5408467"/>
    <n v="5408736"/>
    <x v="0"/>
    <m/>
    <x v="0"/>
    <s v="msr6604"/>
    <x v="0"/>
    <x v="0"/>
    <x v="42"/>
    <x v="0"/>
    <x v="0"/>
  </r>
  <r>
    <n v="10417"/>
    <x v="1"/>
    <x v="1"/>
    <x v="0"/>
    <x v="0"/>
    <x v="0"/>
    <x v="0"/>
    <x v="0"/>
    <n v="5408467"/>
    <n v="5408736"/>
    <x v="0"/>
    <s v="BAB52862.1"/>
    <x v="0"/>
    <s v="msr6604"/>
    <x v="0"/>
    <x v="0"/>
    <x v="42"/>
    <x v="43"/>
    <x v="0"/>
  </r>
  <r>
    <n v="10418"/>
    <x v="0"/>
    <x v="0"/>
    <x v="0"/>
    <x v="0"/>
    <x v="0"/>
    <x v="0"/>
    <x v="0"/>
    <n v="5408739"/>
    <n v="5409353"/>
    <x v="1"/>
    <m/>
    <x v="0"/>
    <s v="mll6606"/>
    <x v="0"/>
    <x v="0"/>
    <x v="155"/>
    <x v="0"/>
    <x v="0"/>
  </r>
  <r>
    <n v="10419"/>
    <x v="1"/>
    <x v="1"/>
    <x v="0"/>
    <x v="0"/>
    <x v="0"/>
    <x v="0"/>
    <x v="0"/>
    <n v="5408739"/>
    <n v="5409353"/>
    <x v="1"/>
    <s v="BAB52863.1"/>
    <x v="1772"/>
    <s v="mll6606"/>
    <x v="0"/>
    <x v="0"/>
    <x v="155"/>
    <x v="155"/>
    <x v="0"/>
  </r>
  <r>
    <n v="10420"/>
    <x v="0"/>
    <x v="0"/>
    <x v="0"/>
    <x v="0"/>
    <x v="0"/>
    <x v="0"/>
    <x v="0"/>
    <n v="5409340"/>
    <n v="5410938"/>
    <x v="1"/>
    <m/>
    <x v="0"/>
    <s v="mll6607"/>
    <x v="0"/>
    <x v="0"/>
    <x v="721"/>
    <x v="0"/>
    <x v="0"/>
  </r>
  <r>
    <n v="10421"/>
    <x v="1"/>
    <x v="1"/>
    <x v="0"/>
    <x v="0"/>
    <x v="0"/>
    <x v="0"/>
    <x v="0"/>
    <n v="5409340"/>
    <n v="5410938"/>
    <x v="1"/>
    <s v="BAB52864.1"/>
    <x v="1773"/>
    <s v="mll6607"/>
    <x v="0"/>
    <x v="0"/>
    <x v="721"/>
    <x v="711"/>
    <x v="0"/>
  </r>
  <r>
    <n v="10422"/>
    <x v="0"/>
    <x v="0"/>
    <x v="0"/>
    <x v="0"/>
    <x v="0"/>
    <x v="0"/>
    <x v="0"/>
    <n v="5411080"/>
    <n v="5411889"/>
    <x v="0"/>
    <m/>
    <x v="0"/>
    <s v="mlr6608"/>
    <x v="0"/>
    <x v="0"/>
    <x v="382"/>
    <x v="0"/>
    <x v="0"/>
  </r>
  <r>
    <n v="10423"/>
    <x v="1"/>
    <x v="1"/>
    <x v="0"/>
    <x v="0"/>
    <x v="0"/>
    <x v="0"/>
    <x v="0"/>
    <n v="5411080"/>
    <n v="5411889"/>
    <x v="0"/>
    <s v="BAB52865.1"/>
    <x v="0"/>
    <s v="mlr6608"/>
    <x v="0"/>
    <x v="0"/>
    <x v="382"/>
    <x v="377"/>
    <x v="0"/>
  </r>
  <r>
    <n v="10424"/>
    <x v="0"/>
    <x v="0"/>
    <x v="0"/>
    <x v="0"/>
    <x v="0"/>
    <x v="0"/>
    <x v="0"/>
    <n v="5411820"/>
    <n v="5414510"/>
    <x v="0"/>
    <m/>
    <x v="0"/>
    <s v="mlr6609"/>
    <x v="0"/>
    <x v="0"/>
    <x v="720"/>
    <x v="0"/>
    <x v="0"/>
  </r>
  <r>
    <n v="10425"/>
    <x v="1"/>
    <x v="1"/>
    <x v="0"/>
    <x v="0"/>
    <x v="0"/>
    <x v="0"/>
    <x v="0"/>
    <n v="5411820"/>
    <n v="5414510"/>
    <x v="0"/>
    <s v="BAB52866.1"/>
    <x v="1774"/>
    <s v="mlr6609"/>
    <x v="0"/>
    <x v="0"/>
    <x v="720"/>
    <x v="710"/>
    <x v="0"/>
  </r>
  <r>
    <n v="10426"/>
    <x v="0"/>
    <x v="0"/>
    <x v="0"/>
    <x v="0"/>
    <x v="0"/>
    <x v="0"/>
    <x v="0"/>
    <n v="5414651"/>
    <n v="5415013"/>
    <x v="1"/>
    <m/>
    <x v="0"/>
    <s v="mll6610"/>
    <x v="0"/>
    <x v="0"/>
    <x v="223"/>
    <x v="0"/>
    <x v="0"/>
  </r>
  <r>
    <n v="10427"/>
    <x v="1"/>
    <x v="1"/>
    <x v="0"/>
    <x v="0"/>
    <x v="0"/>
    <x v="0"/>
    <x v="0"/>
    <n v="5414651"/>
    <n v="5415013"/>
    <x v="1"/>
    <s v="BAB52867.1"/>
    <x v="0"/>
    <s v="mll6610"/>
    <x v="0"/>
    <x v="0"/>
    <x v="223"/>
    <x v="220"/>
    <x v="0"/>
  </r>
  <r>
    <n v="10428"/>
    <x v="0"/>
    <x v="0"/>
    <x v="0"/>
    <x v="0"/>
    <x v="0"/>
    <x v="0"/>
    <x v="0"/>
    <n v="5415670"/>
    <n v="5416368"/>
    <x v="1"/>
    <m/>
    <x v="0"/>
    <s v="mll6611"/>
    <x v="0"/>
    <x v="0"/>
    <x v="178"/>
    <x v="0"/>
    <x v="0"/>
  </r>
  <r>
    <n v="10429"/>
    <x v="1"/>
    <x v="1"/>
    <x v="0"/>
    <x v="0"/>
    <x v="0"/>
    <x v="0"/>
    <x v="0"/>
    <n v="5415670"/>
    <n v="5416368"/>
    <x v="1"/>
    <s v="BAB52868.1"/>
    <x v="0"/>
    <s v="mll6611"/>
    <x v="0"/>
    <x v="0"/>
    <x v="178"/>
    <x v="175"/>
    <x v="0"/>
  </r>
  <r>
    <n v="10430"/>
    <x v="0"/>
    <x v="0"/>
    <x v="0"/>
    <x v="0"/>
    <x v="0"/>
    <x v="0"/>
    <x v="0"/>
    <n v="5416502"/>
    <n v="5417050"/>
    <x v="1"/>
    <m/>
    <x v="0"/>
    <s v="mll6613"/>
    <x v="0"/>
    <x v="0"/>
    <x v="52"/>
    <x v="0"/>
    <x v="0"/>
  </r>
  <r>
    <n v="10431"/>
    <x v="1"/>
    <x v="1"/>
    <x v="0"/>
    <x v="0"/>
    <x v="0"/>
    <x v="0"/>
    <x v="0"/>
    <n v="5416502"/>
    <n v="5417050"/>
    <x v="1"/>
    <s v="BAB52869.1"/>
    <x v="0"/>
    <s v="mll6613"/>
    <x v="0"/>
    <x v="0"/>
    <x v="52"/>
    <x v="53"/>
    <x v="0"/>
  </r>
  <r>
    <n v="10432"/>
    <x v="0"/>
    <x v="0"/>
    <x v="0"/>
    <x v="0"/>
    <x v="0"/>
    <x v="0"/>
    <x v="0"/>
    <n v="5417099"/>
    <n v="5417332"/>
    <x v="1"/>
    <m/>
    <x v="0"/>
    <s v="msl6615"/>
    <x v="0"/>
    <x v="0"/>
    <x v="39"/>
    <x v="0"/>
    <x v="0"/>
  </r>
  <r>
    <n v="10433"/>
    <x v="1"/>
    <x v="1"/>
    <x v="0"/>
    <x v="0"/>
    <x v="0"/>
    <x v="0"/>
    <x v="0"/>
    <n v="5417099"/>
    <n v="5417332"/>
    <x v="1"/>
    <s v="BAB52870.1"/>
    <x v="0"/>
    <s v="msl6615"/>
    <x v="0"/>
    <x v="0"/>
    <x v="39"/>
    <x v="40"/>
    <x v="0"/>
  </r>
  <r>
    <n v="10434"/>
    <x v="0"/>
    <x v="0"/>
    <x v="0"/>
    <x v="0"/>
    <x v="0"/>
    <x v="0"/>
    <x v="0"/>
    <n v="5417461"/>
    <n v="5417787"/>
    <x v="0"/>
    <m/>
    <x v="0"/>
    <s v="mlr6616"/>
    <x v="0"/>
    <x v="0"/>
    <x v="260"/>
    <x v="0"/>
    <x v="0"/>
  </r>
  <r>
    <n v="10435"/>
    <x v="1"/>
    <x v="1"/>
    <x v="0"/>
    <x v="0"/>
    <x v="0"/>
    <x v="0"/>
    <x v="0"/>
    <n v="5417461"/>
    <n v="5417787"/>
    <x v="0"/>
    <s v="BAB52871.1"/>
    <x v="0"/>
    <s v="mlr6616"/>
    <x v="0"/>
    <x v="0"/>
    <x v="260"/>
    <x v="257"/>
    <x v="0"/>
  </r>
  <r>
    <n v="10436"/>
    <x v="0"/>
    <x v="0"/>
    <x v="0"/>
    <x v="0"/>
    <x v="0"/>
    <x v="0"/>
    <x v="0"/>
    <n v="5417787"/>
    <n v="5418452"/>
    <x v="0"/>
    <m/>
    <x v="0"/>
    <s v="mlr6617"/>
    <x v="0"/>
    <x v="0"/>
    <x v="46"/>
    <x v="0"/>
    <x v="0"/>
  </r>
  <r>
    <n v="10437"/>
    <x v="1"/>
    <x v="1"/>
    <x v="0"/>
    <x v="0"/>
    <x v="0"/>
    <x v="0"/>
    <x v="0"/>
    <n v="5417787"/>
    <n v="5418452"/>
    <x v="0"/>
    <s v="BAB52872.1"/>
    <x v="1760"/>
    <s v="mlr6617"/>
    <x v="0"/>
    <x v="0"/>
    <x v="46"/>
    <x v="47"/>
    <x v="0"/>
  </r>
  <r>
    <n v="10438"/>
    <x v="0"/>
    <x v="0"/>
    <x v="0"/>
    <x v="0"/>
    <x v="0"/>
    <x v="0"/>
    <x v="0"/>
    <n v="5418452"/>
    <n v="5419795"/>
    <x v="0"/>
    <m/>
    <x v="0"/>
    <s v="mlr6618"/>
    <x v="0"/>
    <x v="0"/>
    <x v="132"/>
    <x v="0"/>
    <x v="0"/>
  </r>
  <r>
    <n v="10439"/>
    <x v="1"/>
    <x v="1"/>
    <x v="0"/>
    <x v="0"/>
    <x v="0"/>
    <x v="0"/>
    <x v="0"/>
    <n v="5418452"/>
    <n v="5419795"/>
    <x v="0"/>
    <s v="BAB52873.1"/>
    <x v="1576"/>
    <s v="mlr6618"/>
    <x v="0"/>
    <x v="0"/>
    <x v="132"/>
    <x v="132"/>
    <x v="0"/>
  </r>
  <r>
    <n v="10440"/>
    <x v="0"/>
    <x v="0"/>
    <x v="0"/>
    <x v="0"/>
    <x v="0"/>
    <x v="0"/>
    <x v="0"/>
    <n v="5419803"/>
    <n v="5421314"/>
    <x v="1"/>
    <m/>
    <x v="0"/>
    <s v="mll6619"/>
    <x v="0"/>
    <x v="0"/>
    <x v="663"/>
    <x v="0"/>
    <x v="0"/>
  </r>
  <r>
    <n v="10441"/>
    <x v="1"/>
    <x v="1"/>
    <x v="0"/>
    <x v="0"/>
    <x v="0"/>
    <x v="0"/>
    <x v="0"/>
    <n v="5419803"/>
    <n v="5421314"/>
    <x v="1"/>
    <s v="BAB52874.1"/>
    <x v="0"/>
    <s v="mll6619"/>
    <x v="0"/>
    <x v="0"/>
    <x v="663"/>
    <x v="655"/>
    <x v="0"/>
  </r>
  <r>
    <n v="10442"/>
    <x v="0"/>
    <x v="0"/>
    <x v="0"/>
    <x v="0"/>
    <x v="0"/>
    <x v="0"/>
    <x v="0"/>
    <n v="5421311"/>
    <n v="5422054"/>
    <x v="1"/>
    <m/>
    <x v="0"/>
    <s v="mll6620"/>
    <x v="0"/>
    <x v="0"/>
    <x v="99"/>
    <x v="0"/>
    <x v="0"/>
  </r>
  <r>
    <n v="10443"/>
    <x v="1"/>
    <x v="1"/>
    <x v="0"/>
    <x v="0"/>
    <x v="0"/>
    <x v="0"/>
    <x v="0"/>
    <n v="5421311"/>
    <n v="5422054"/>
    <x v="1"/>
    <s v="BAB52875.1"/>
    <x v="0"/>
    <s v="mll6620"/>
    <x v="0"/>
    <x v="0"/>
    <x v="99"/>
    <x v="100"/>
    <x v="0"/>
  </r>
  <r>
    <n v="10444"/>
    <x v="0"/>
    <x v="0"/>
    <x v="0"/>
    <x v="0"/>
    <x v="0"/>
    <x v="0"/>
    <x v="0"/>
    <n v="5422059"/>
    <n v="5422901"/>
    <x v="1"/>
    <m/>
    <x v="0"/>
    <s v="mll6621"/>
    <x v="0"/>
    <x v="0"/>
    <x v="411"/>
    <x v="0"/>
    <x v="0"/>
  </r>
  <r>
    <n v="10445"/>
    <x v="1"/>
    <x v="1"/>
    <x v="0"/>
    <x v="0"/>
    <x v="0"/>
    <x v="0"/>
    <x v="0"/>
    <n v="5422059"/>
    <n v="5422901"/>
    <x v="1"/>
    <s v="BAB52876.1"/>
    <x v="0"/>
    <s v="mll6621"/>
    <x v="0"/>
    <x v="0"/>
    <x v="411"/>
    <x v="406"/>
    <x v="0"/>
  </r>
  <r>
    <n v="10446"/>
    <x v="0"/>
    <x v="0"/>
    <x v="0"/>
    <x v="0"/>
    <x v="0"/>
    <x v="0"/>
    <x v="0"/>
    <n v="5423112"/>
    <n v="5423807"/>
    <x v="0"/>
    <m/>
    <x v="0"/>
    <s v="mlr6622"/>
    <x v="0"/>
    <x v="0"/>
    <x v="160"/>
    <x v="0"/>
    <x v="0"/>
  </r>
  <r>
    <n v="10447"/>
    <x v="1"/>
    <x v="1"/>
    <x v="0"/>
    <x v="0"/>
    <x v="0"/>
    <x v="0"/>
    <x v="0"/>
    <n v="5423112"/>
    <n v="5423807"/>
    <x v="0"/>
    <s v="BAB52877.1"/>
    <x v="0"/>
    <s v="mlr6622"/>
    <x v="0"/>
    <x v="0"/>
    <x v="160"/>
    <x v="160"/>
    <x v="0"/>
  </r>
  <r>
    <n v="10448"/>
    <x v="0"/>
    <x v="0"/>
    <x v="0"/>
    <x v="0"/>
    <x v="0"/>
    <x v="0"/>
    <x v="0"/>
    <n v="5424217"/>
    <n v="5424372"/>
    <x v="1"/>
    <m/>
    <x v="0"/>
    <s v="msl6623"/>
    <x v="0"/>
    <x v="0"/>
    <x v="310"/>
    <x v="0"/>
    <x v="0"/>
  </r>
  <r>
    <n v="10449"/>
    <x v="1"/>
    <x v="1"/>
    <x v="0"/>
    <x v="0"/>
    <x v="0"/>
    <x v="0"/>
    <x v="0"/>
    <n v="5424217"/>
    <n v="5424372"/>
    <x v="1"/>
    <s v="BAB52878.1"/>
    <x v="1733"/>
    <s v="msl6623"/>
    <x v="0"/>
    <x v="0"/>
    <x v="310"/>
    <x v="305"/>
    <x v="0"/>
  </r>
  <r>
    <n v="10450"/>
    <x v="0"/>
    <x v="0"/>
    <x v="0"/>
    <x v="0"/>
    <x v="0"/>
    <x v="0"/>
    <x v="0"/>
    <n v="5424369"/>
    <n v="5426657"/>
    <x v="1"/>
    <m/>
    <x v="0"/>
    <s v="mll6624"/>
    <x v="0"/>
    <x v="0"/>
    <x v="811"/>
    <x v="0"/>
    <x v="0"/>
  </r>
  <r>
    <n v="10451"/>
    <x v="1"/>
    <x v="1"/>
    <x v="0"/>
    <x v="0"/>
    <x v="0"/>
    <x v="0"/>
    <x v="0"/>
    <n v="5424369"/>
    <n v="5426657"/>
    <x v="1"/>
    <s v="BAB52879.1"/>
    <x v="1732"/>
    <s v="mll6624"/>
    <x v="0"/>
    <x v="0"/>
    <x v="811"/>
    <x v="801"/>
    <x v="0"/>
  </r>
  <r>
    <n v="10452"/>
    <x v="0"/>
    <x v="0"/>
    <x v="0"/>
    <x v="0"/>
    <x v="0"/>
    <x v="0"/>
    <x v="0"/>
    <n v="5426654"/>
    <n v="5427151"/>
    <x v="1"/>
    <m/>
    <x v="0"/>
    <s v="mll6625"/>
    <x v="0"/>
    <x v="0"/>
    <x v="19"/>
    <x v="0"/>
    <x v="0"/>
  </r>
  <r>
    <n v="10453"/>
    <x v="1"/>
    <x v="1"/>
    <x v="0"/>
    <x v="0"/>
    <x v="0"/>
    <x v="0"/>
    <x v="0"/>
    <n v="5426654"/>
    <n v="5427151"/>
    <x v="1"/>
    <s v="BAB52880.1"/>
    <x v="1731"/>
    <s v="mll6625"/>
    <x v="0"/>
    <x v="0"/>
    <x v="19"/>
    <x v="20"/>
    <x v="0"/>
  </r>
  <r>
    <n v="10454"/>
    <x v="0"/>
    <x v="0"/>
    <x v="0"/>
    <x v="0"/>
    <x v="0"/>
    <x v="0"/>
    <x v="0"/>
    <n v="5427148"/>
    <n v="5428707"/>
    <x v="1"/>
    <m/>
    <x v="0"/>
    <s v="mll6626"/>
    <x v="0"/>
    <x v="0"/>
    <x v="800"/>
    <x v="0"/>
    <x v="0"/>
  </r>
  <r>
    <n v="10455"/>
    <x v="1"/>
    <x v="1"/>
    <x v="0"/>
    <x v="0"/>
    <x v="0"/>
    <x v="0"/>
    <x v="0"/>
    <n v="5427148"/>
    <n v="5428707"/>
    <x v="1"/>
    <s v="BAB52881.1"/>
    <x v="1730"/>
    <s v="mll6626"/>
    <x v="0"/>
    <x v="0"/>
    <x v="800"/>
    <x v="790"/>
    <x v="0"/>
  </r>
  <r>
    <n v="10456"/>
    <x v="0"/>
    <x v="0"/>
    <x v="0"/>
    <x v="0"/>
    <x v="0"/>
    <x v="0"/>
    <x v="0"/>
    <n v="5428918"/>
    <n v="5429781"/>
    <x v="1"/>
    <m/>
    <x v="0"/>
    <s v="mll6628"/>
    <x v="0"/>
    <x v="0"/>
    <x v="236"/>
    <x v="0"/>
    <x v="0"/>
  </r>
  <r>
    <n v="10457"/>
    <x v="1"/>
    <x v="1"/>
    <x v="0"/>
    <x v="0"/>
    <x v="0"/>
    <x v="0"/>
    <x v="0"/>
    <n v="5428918"/>
    <n v="5429781"/>
    <x v="1"/>
    <s v="BAB52882.1"/>
    <x v="1729"/>
    <s v="mll6628"/>
    <x v="0"/>
    <x v="0"/>
    <x v="236"/>
    <x v="233"/>
    <x v="0"/>
  </r>
  <r>
    <n v="10458"/>
    <x v="0"/>
    <x v="0"/>
    <x v="0"/>
    <x v="0"/>
    <x v="0"/>
    <x v="0"/>
    <x v="0"/>
    <n v="5429784"/>
    <n v="5429933"/>
    <x v="1"/>
    <m/>
    <x v="0"/>
    <s v="msl6627"/>
    <x v="0"/>
    <x v="0"/>
    <x v="578"/>
    <x v="0"/>
    <x v="0"/>
  </r>
  <r>
    <n v="10459"/>
    <x v="1"/>
    <x v="1"/>
    <x v="0"/>
    <x v="0"/>
    <x v="0"/>
    <x v="0"/>
    <x v="0"/>
    <n v="5429784"/>
    <n v="5429933"/>
    <x v="1"/>
    <s v="BAB52883.1"/>
    <x v="1775"/>
    <s v="msl6627"/>
    <x v="0"/>
    <x v="0"/>
    <x v="578"/>
    <x v="571"/>
    <x v="0"/>
  </r>
  <r>
    <n v="10460"/>
    <x v="0"/>
    <x v="0"/>
    <x v="0"/>
    <x v="0"/>
    <x v="0"/>
    <x v="0"/>
    <x v="0"/>
    <n v="5429946"/>
    <n v="5430677"/>
    <x v="1"/>
    <m/>
    <x v="0"/>
    <s v="mll6629"/>
    <x v="0"/>
    <x v="0"/>
    <x v="293"/>
    <x v="0"/>
    <x v="0"/>
  </r>
  <r>
    <n v="10461"/>
    <x v="1"/>
    <x v="1"/>
    <x v="0"/>
    <x v="0"/>
    <x v="0"/>
    <x v="0"/>
    <x v="0"/>
    <n v="5429946"/>
    <n v="5430677"/>
    <x v="1"/>
    <s v="BAB52884.1"/>
    <x v="1727"/>
    <s v="mll6629"/>
    <x v="0"/>
    <x v="0"/>
    <x v="293"/>
    <x v="289"/>
    <x v="0"/>
  </r>
  <r>
    <n v="10462"/>
    <x v="0"/>
    <x v="0"/>
    <x v="0"/>
    <x v="0"/>
    <x v="0"/>
    <x v="0"/>
    <x v="0"/>
    <n v="5430687"/>
    <n v="5432297"/>
    <x v="1"/>
    <m/>
    <x v="0"/>
    <s v="mll6630"/>
    <x v="0"/>
    <x v="0"/>
    <x v="65"/>
    <x v="0"/>
    <x v="0"/>
  </r>
  <r>
    <n v="10463"/>
    <x v="1"/>
    <x v="1"/>
    <x v="0"/>
    <x v="0"/>
    <x v="0"/>
    <x v="0"/>
    <x v="0"/>
    <n v="5430687"/>
    <n v="5432297"/>
    <x v="1"/>
    <s v="BAB52885.1"/>
    <x v="1726"/>
    <s v="mll6630"/>
    <x v="0"/>
    <x v="0"/>
    <x v="65"/>
    <x v="66"/>
    <x v="0"/>
  </r>
  <r>
    <n v="10464"/>
    <x v="0"/>
    <x v="0"/>
    <x v="0"/>
    <x v="0"/>
    <x v="0"/>
    <x v="0"/>
    <x v="0"/>
    <n v="5432537"/>
    <n v="5432950"/>
    <x v="0"/>
    <m/>
    <x v="0"/>
    <s v="mlr6631"/>
    <x v="0"/>
    <x v="0"/>
    <x v="188"/>
    <x v="0"/>
    <x v="0"/>
  </r>
  <r>
    <n v="10465"/>
    <x v="1"/>
    <x v="1"/>
    <x v="0"/>
    <x v="0"/>
    <x v="0"/>
    <x v="0"/>
    <x v="0"/>
    <n v="5432537"/>
    <n v="5432950"/>
    <x v="0"/>
    <s v="BAB52886.1"/>
    <x v="0"/>
    <s v="mlr6631"/>
    <x v="0"/>
    <x v="0"/>
    <x v="188"/>
    <x v="185"/>
    <x v="0"/>
  </r>
  <r>
    <n v="10466"/>
    <x v="0"/>
    <x v="0"/>
    <x v="0"/>
    <x v="0"/>
    <x v="0"/>
    <x v="0"/>
    <x v="0"/>
    <n v="5432953"/>
    <n v="5433681"/>
    <x v="1"/>
    <m/>
    <x v="0"/>
    <s v="mll6632"/>
    <x v="0"/>
    <x v="0"/>
    <x v="162"/>
    <x v="0"/>
    <x v="0"/>
  </r>
  <r>
    <n v="10467"/>
    <x v="1"/>
    <x v="1"/>
    <x v="0"/>
    <x v="0"/>
    <x v="0"/>
    <x v="0"/>
    <x v="0"/>
    <n v="5432953"/>
    <n v="5433681"/>
    <x v="1"/>
    <s v="BAB52887.1"/>
    <x v="1776"/>
    <s v="mll6632"/>
    <x v="0"/>
    <x v="0"/>
    <x v="162"/>
    <x v="161"/>
    <x v="0"/>
  </r>
  <r>
    <n v="10468"/>
    <x v="0"/>
    <x v="0"/>
    <x v="0"/>
    <x v="0"/>
    <x v="0"/>
    <x v="0"/>
    <x v="0"/>
    <n v="5433838"/>
    <n v="5435187"/>
    <x v="0"/>
    <m/>
    <x v="0"/>
    <s v="mlr6633"/>
    <x v="0"/>
    <x v="0"/>
    <x v="497"/>
    <x v="0"/>
    <x v="0"/>
  </r>
  <r>
    <n v="10469"/>
    <x v="1"/>
    <x v="1"/>
    <x v="0"/>
    <x v="0"/>
    <x v="0"/>
    <x v="0"/>
    <x v="0"/>
    <n v="5433838"/>
    <n v="5435187"/>
    <x v="0"/>
    <s v="BAB52888.1"/>
    <x v="1777"/>
    <s v="mlr6633"/>
    <x v="0"/>
    <x v="0"/>
    <x v="497"/>
    <x v="491"/>
    <x v="0"/>
  </r>
  <r>
    <n v="10470"/>
    <x v="0"/>
    <x v="0"/>
    <x v="0"/>
    <x v="0"/>
    <x v="0"/>
    <x v="0"/>
    <x v="0"/>
    <n v="5435200"/>
    <n v="5435631"/>
    <x v="1"/>
    <m/>
    <x v="0"/>
    <s v="mll6635"/>
    <x v="0"/>
    <x v="0"/>
    <x v="125"/>
    <x v="0"/>
    <x v="0"/>
  </r>
  <r>
    <n v="10471"/>
    <x v="1"/>
    <x v="1"/>
    <x v="0"/>
    <x v="0"/>
    <x v="0"/>
    <x v="0"/>
    <x v="0"/>
    <n v="5435200"/>
    <n v="5435631"/>
    <x v="1"/>
    <s v="BAB52889.1"/>
    <x v="0"/>
    <s v="mll6635"/>
    <x v="0"/>
    <x v="0"/>
    <x v="125"/>
    <x v="125"/>
    <x v="0"/>
  </r>
  <r>
    <n v="10472"/>
    <x v="0"/>
    <x v="0"/>
    <x v="0"/>
    <x v="0"/>
    <x v="0"/>
    <x v="0"/>
    <x v="0"/>
    <n v="5435799"/>
    <n v="5436137"/>
    <x v="1"/>
    <m/>
    <x v="0"/>
    <s v="mll6637"/>
    <x v="0"/>
    <x v="0"/>
    <x v="63"/>
    <x v="0"/>
    <x v="0"/>
  </r>
  <r>
    <n v="10473"/>
    <x v="1"/>
    <x v="1"/>
    <x v="0"/>
    <x v="0"/>
    <x v="0"/>
    <x v="0"/>
    <x v="0"/>
    <n v="5435799"/>
    <n v="5436137"/>
    <x v="1"/>
    <s v="BAB52890.1"/>
    <x v="0"/>
    <s v="mll6637"/>
    <x v="0"/>
    <x v="0"/>
    <x v="63"/>
    <x v="64"/>
    <x v="0"/>
  </r>
  <r>
    <n v="10474"/>
    <x v="0"/>
    <x v="0"/>
    <x v="0"/>
    <x v="0"/>
    <x v="0"/>
    <x v="0"/>
    <x v="0"/>
    <n v="5436205"/>
    <n v="5437722"/>
    <x v="1"/>
    <m/>
    <x v="0"/>
    <s v="mll6639"/>
    <x v="0"/>
    <x v="0"/>
    <x v="12"/>
    <x v="0"/>
    <x v="0"/>
  </r>
  <r>
    <n v="10475"/>
    <x v="1"/>
    <x v="1"/>
    <x v="0"/>
    <x v="0"/>
    <x v="0"/>
    <x v="0"/>
    <x v="0"/>
    <n v="5436205"/>
    <n v="5437722"/>
    <x v="1"/>
    <s v="BAB52891.1"/>
    <x v="327"/>
    <s v="mll6639"/>
    <x v="0"/>
    <x v="0"/>
    <x v="12"/>
    <x v="13"/>
    <x v="0"/>
  </r>
  <r>
    <n v="10476"/>
    <x v="0"/>
    <x v="0"/>
    <x v="0"/>
    <x v="0"/>
    <x v="0"/>
    <x v="0"/>
    <x v="0"/>
    <n v="5437867"/>
    <n v="5438829"/>
    <x v="1"/>
    <m/>
    <x v="0"/>
    <s v="mll6640"/>
    <x v="0"/>
    <x v="0"/>
    <x v="421"/>
    <x v="0"/>
    <x v="0"/>
  </r>
  <r>
    <n v="10477"/>
    <x v="1"/>
    <x v="1"/>
    <x v="0"/>
    <x v="0"/>
    <x v="0"/>
    <x v="0"/>
    <x v="0"/>
    <n v="5437867"/>
    <n v="5438829"/>
    <x v="1"/>
    <s v="BAB52892.1"/>
    <x v="3"/>
    <s v="mll6640"/>
    <x v="0"/>
    <x v="0"/>
    <x v="421"/>
    <x v="416"/>
    <x v="0"/>
  </r>
  <r>
    <n v="10478"/>
    <x v="0"/>
    <x v="0"/>
    <x v="0"/>
    <x v="0"/>
    <x v="0"/>
    <x v="0"/>
    <x v="0"/>
    <n v="5439057"/>
    <n v="5439773"/>
    <x v="0"/>
    <m/>
    <x v="0"/>
    <s v="mlr6641"/>
    <x v="0"/>
    <x v="0"/>
    <x v="239"/>
    <x v="0"/>
    <x v="0"/>
  </r>
  <r>
    <n v="10479"/>
    <x v="1"/>
    <x v="1"/>
    <x v="0"/>
    <x v="0"/>
    <x v="0"/>
    <x v="0"/>
    <x v="0"/>
    <n v="5439057"/>
    <n v="5439773"/>
    <x v="0"/>
    <s v="BAB52893.1"/>
    <x v="3"/>
    <s v="mlr6641"/>
    <x v="0"/>
    <x v="0"/>
    <x v="239"/>
    <x v="236"/>
    <x v="0"/>
  </r>
  <r>
    <n v="10480"/>
    <x v="0"/>
    <x v="0"/>
    <x v="0"/>
    <x v="0"/>
    <x v="0"/>
    <x v="0"/>
    <x v="0"/>
    <n v="5440080"/>
    <n v="5440799"/>
    <x v="1"/>
    <m/>
    <x v="0"/>
    <s v="mll6642"/>
    <x v="0"/>
    <x v="0"/>
    <x v="302"/>
    <x v="0"/>
    <x v="0"/>
  </r>
  <r>
    <n v="10481"/>
    <x v="1"/>
    <x v="1"/>
    <x v="0"/>
    <x v="0"/>
    <x v="0"/>
    <x v="0"/>
    <x v="0"/>
    <n v="5440080"/>
    <n v="5440799"/>
    <x v="1"/>
    <s v="BAB52894.1"/>
    <x v="1778"/>
    <s v="mll6642"/>
    <x v="0"/>
    <x v="0"/>
    <x v="302"/>
    <x v="297"/>
    <x v="0"/>
  </r>
  <r>
    <n v="10482"/>
    <x v="0"/>
    <x v="0"/>
    <x v="0"/>
    <x v="0"/>
    <x v="0"/>
    <x v="0"/>
    <x v="0"/>
    <n v="5440845"/>
    <n v="5441387"/>
    <x v="1"/>
    <m/>
    <x v="0"/>
    <s v="mll6643"/>
    <x v="0"/>
    <x v="0"/>
    <x v="257"/>
    <x v="0"/>
    <x v="0"/>
  </r>
  <r>
    <n v="10483"/>
    <x v="1"/>
    <x v="1"/>
    <x v="0"/>
    <x v="0"/>
    <x v="0"/>
    <x v="0"/>
    <x v="0"/>
    <n v="5440845"/>
    <n v="5441387"/>
    <x v="1"/>
    <s v="BAB52895.1"/>
    <x v="0"/>
    <s v="mll6643"/>
    <x v="0"/>
    <x v="0"/>
    <x v="257"/>
    <x v="254"/>
    <x v="0"/>
  </r>
  <r>
    <n v="10484"/>
    <x v="0"/>
    <x v="0"/>
    <x v="0"/>
    <x v="0"/>
    <x v="0"/>
    <x v="0"/>
    <x v="0"/>
    <n v="5441767"/>
    <n v="5442834"/>
    <x v="1"/>
    <m/>
    <x v="0"/>
    <s v="mll6645"/>
    <x v="0"/>
    <x v="0"/>
    <x v="59"/>
    <x v="0"/>
    <x v="0"/>
  </r>
  <r>
    <n v="10485"/>
    <x v="1"/>
    <x v="1"/>
    <x v="0"/>
    <x v="0"/>
    <x v="0"/>
    <x v="0"/>
    <x v="0"/>
    <n v="5441767"/>
    <n v="5442834"/>
    <x v="1"/>
    <s v="BAB52896.1"/>
    <x v="734"/>
    <s v="mll6645"/>
    <x v="0"/>
    <x v="0"/>
    <x v="59"/>
    <x v="60"/>
    <x v="0"/>
  </r>
  <r>
    <n v="10486"/>
    <x v="0"/>
    <x v="0"/>
    <x v="0"/>
    <x v="0"/>
    <x v="0"/>
    <x v="0"/>
    <x v="0"/>
    <n v="5443094"/>
    <n v="5443723"/>
    <x v="0"/>
    <m/>
    <x v="0"/>
    <s v="mlr6646"/>
    <x v="0"/>
    <x v="0"/>
    <x v="159"/>
    <x v="0"/>
    <x v="0"/>
  </r>
  <r>
    <n v="10487"/>
    <x v="1"/>
    <x v="1"/>
    <x v="0"/>
    <x v="0"/>
    <x v="0"/>
    <x v="0"/>
    <x v="0"/>
    <n v="5443094"/>
    <n v="5443723"/>
    <x v="0"/>
    <s v="BAB52897.1"/>
    <x v="0"/>
    <s v="mlr6646"/>
    <x v="0"/>
    <x v="0"/>
    <x v="159"/>
    <x v="159"/>
    <x v="0"/>
  </r>
  <r>
    <n v="10488"/>
    <x v="0"/>
    <x v="0"/>
    <x v="0"/>
    <x v="0"/>
    <x v="0"/>
    <x v="0"/>
    <x v="0"/>
    <n v="5443767"/>
    <n v="5444561"/>
    <x v="1"/>
    <m/>
    <x v="0"/>
    <s v="mll6647"/>
    <x v="0"/>
    <x v="0"/>
    <x v="48"/>
    <x v="0"/>
    <x v="0"/>
  </r>
  <r>
    <n v="10489"/>
    <x v="1"/>
    <x v="1"/>
    <x v="0"/>
    <x v="0"/>
    <x v="0"/>
    <x v="0"/>
    <x v="0"/>
    <n v="5443767"/>
    <n v="5444561"/>
    <x v="1"/>
    <s v="BAB52898.1"/>
    <x v="0"/>
    <s v="mll6647"/>
    <x v="0"/>
    <x v="0"/>
    <x v="48"/>
    <x v="49"/>
    <x v="0"/>
  </r>
  <r>
    <n v="10490"/>
    <x v="0"/>
    <x v="0"/>
    <x v="0"/>
    <x v="0"/>
    <x v="0"/>
    <x v="0"/>
    <x v="0"/>
    <n v="5444877"/>
    <n v="5446679"/>
    <x v="0"/>
    <m/>
    <x v="0"/>
    <s v="mlr6648"/>
    <x v="0"/>
    <x v="0"/>
    <x v="803"/>
    <x v="0"/>
    <x v="0"/>
  </r>
  <r>
    <n v="10491"/>
    <x v="1"/>
    <x v="1"/>
    <x v="0"/>
    <x v="0"/>
    <x v="0"/>
    <x v="0"/>
    <x v="0"/>
    <n v="5444877"/>
    <n v="5446679"/>
    <x v="0"/>
    <s v="BAB52899.1"/>
    <x v="1779"/>
    <s v="mlr6648"/>
    <x v="0"/>
    <x v="0"/>
    <x v="803"/>
    <x v="793"/>
    <x v="0"/>
  </r>
  <r>
    <n v="10492"/>
    <x v="0"/>
    <x v="0"/>
    <x v="0"/>
    <x v="0"/>
    <x v="0"/>
    <x v="0"/>
    <x v="0"/>
    <n v="5446585"/>
    <n v="5448087"/>
    <x v="0"/>
    <m/>
    <x v="0"/>
    <s v="mlr6649"/>
    <x v="0"/>
    <x v="0"/>
    <x v="106"/>
    <x v="0"/>
    <x v="0"/>
  </r>
  <r>
    <n v="10493"/>
    <x v="1"/>
    <x v="1"/>
    <x v="0"/>
    <x v="0"/>
    <x v="0"/>
    <x v="0"/>
    <x v="0"/>
    <n v="5446585"/>
    <n v="5448087"/>
    <x v="0"/>
    <s v="BAB52900.1"/>
    <x v="1743"/>
    <s v="mlr6649"/>
    <x v="0"/>
    <x v="0"/>
    <x v="106"/>
    <x v="107"/>
    <x v="0"/>
  </r>
  <r>
    <n v="10494"/>
    <x v="0"/>
    <x v="0"/>
    <x v="0"/>
    <x v="0"/>
    <x v="0"/>
    <x v="0"/>
    <x v="0"/>
    <n v="5448148"/>
    <n v="5449407"/>
    <x v="0"/>
    <m/>
    <x v="0"/>
    <s v="mlr6651"/>
    <x v="0"/>
    <x v="0"/>
    <x v="500"/>
    <x v="0"/>
    <x v="0"/>
  </r>
  <r>
    <n v="10495"/>
    <x v="1"/>
    <x v="1"/>
    <x v="0"/>
    <x v="0"/>
    <x v="0"/>
    <x v="0"/>
    <x v="0"/>
    <n v="5448148"/>
    <n v="5449407"/>
    <x v="0"/>
    <s v="BAB52901.1"/>
    <x v="1780"/>
    <s v="mlr6651"/>
    <x v="0"/>
    <x v="0"/>
    <x v="500"/>
    <x v="494"/>
    <x v="0"/>
  </r>
  <r>
    <n v="10496"/>
    <x v="0"/>
    <x v="0"/>
    <x v="0"/>
    <x v="0"/>
    <x v="0"/>
    <x v="0"/>
    <x v="0"/>
    <n v="5449501"/>
    <n v="5450397"/>
    <x v="0"/>
    <m/>
    <x v="0"/>
    <s v="mlr6652"/>
    <x v="0"/>
    <x v="0"/>
    <x v="156"/>
    <x v="0"/>
    <x v="0"/>
  </r>
  <r>
    <n v="10497"/>
    <x v="1"/>
    <x v="1"/>
    <x v="0"/>
    <x v="0"/>
    <x v="0"/>
    <x v="0"/>
    <x v="0"/>
    <n v="5449501"/>
    <n v="5450397"/>
    <x v="0"/>
    <s v="BAB52902.1"/>
    <x v="777"/>
    <s v="mlr6652"/>
    <x v="0"/>
    <x v="0"/>
    <x v="156"/>
    <x v="156"/>
    <x v="0"/>
  </r>
  <r>
    <n v="10498"/>
    <x v="0"/>
    <x v="0"/>
    <x v="0"/>
    <x v="0"/>
    <x v="0"/>
    <x v="0"/>
    <x v="0"/>
    <n v="5450387"/>
    <n v="5451265"/>
    <x v="0"/>
    <m/>
    <x v="0"/>
    <s v="mlr6653"/>
    <x v="0"/>
    <x v="0"/>
    <x v="157"/>
    <x v="0"/>
    <x v="0"/>
  </r>
  <r>
    <n v="10499"/>
    <x v="1"/>
    <x v="1"/>
    <x v="0"/>
    <x v="0"/>
    <x v="0"/>
    <x v="0"/>
    <x v="0"/>
    <n v="5450387"/>
    <n v="5451265"/>
    <x v="0"/>
    <s v="BAB52903.1"/>
    <x v="777"/>
    <s v="mlr6653"/>
    <x v="0"/>
    <x v="0"/>
    <x v="157"/>
    <x v="157"/>
    <x v="0"/>
  </r>
  <r>
    <n v="10500"/>
    <x v="0"/>
    <x v="0"/>
    <x v="0"/>
    <x v="0"/>
    <x v="0"/>
    <x v="0"/>
    <x v="0"/>
    <n v="5451271"/>
    <n v="5452371"/>
    <x v="0"/>
    <m/>
    <x v="0"/>
    <s v="mlr6654"/>
    <x v="0"/>
    <x v="0"/>
    <x v="311"/>
    <x v="0"/>
    <x v="0"/>
  </r>
  <r>
    <n v="10501"/>
    <x v="1"/>
    <x v="1"/>
    <x v="0"/>
    <x v="0"/>
    <x v="0"/>
    <x v="0"/>
    <x v="0"/>
    <n v="5451271"/>
    <n v="5452371"/>
    <x v="0"/>
    <s v="BAB52904.1"/>
    <x v="748"/>
    <s v="mlr6654"/>
    <x v="0"/>
    <x v="0"/>
    <x v="311"/>
    <x v="306"/>
    <x v="0"/>
  </r>
  <r>
    <n v="10502"/>
    <x v="0"/>
    <x v="0"/>
    <x v="0"/>
    <x v="0"/>
    <x v="0"/>
    <x v="0"/>
    <x v="0"/>
    <n v="5452379"/>
    <n v="5453878"/>
    <x v="0"/>
    <m/>
    <x v="0"/>
    <s v="mlr6655"/>
    <x v="0"/>
    <x v="0"/>
    <x v="127"/>
    <x v="0"/>
    <x v="0"/>
  </r>
  <r>
    <n v="10503"/>
    <x v="1"/>
    <x v="1"/>
    <x v="0"/>
    <x v="0"/>
    <x v="0"/>
    <x v="0"/>
    <x v="0"/>
    <n v="5452379"/>
    <n v="5453878"/>
    <x v="0"/>
    <s v="BAB52905.1"/>
    <x v="0"/>
    <s v="mlr6655"/>
    <x v="0"/>
    <x v="0"/>
    <x v="127"/>
    <x v="127"/>
    <x v="0"/>
  </r>
  <r>
    <n v="10504"/>
    <x v="0"/>
    <x v="0"/>
    <x v="0"/>
    <x v="0"/>
    <x v="0"/>
    <x v="0"/>
    <x v="0"/>
    <n v="5453882"/>
    <n v="5455528"/>
    <x v="0"/>
    <m/>
    <x v="0"/>
    <s v="mlr6656"/>
    <x v="0"/>
    <x v="0"/>
    <x v="345"/>
    <x v="0"/>
    <x v="0"/>
  </r>
  <r>
    <n v="10505"/>
    <x v="1"/>
    <x v="1"/>
    <x v="0"/>
    <x v="0"/>
    <x v="0"/>
    <x v="0"/>
    <x v="0"/>
    <n v="5453882"/>
    <n v="5455528"/>
    <x v="0"/>
    <s v="BAB52906.1"/>
    <x v="321"/>
    <s v="mlr6656"/>
    <x v="0"/>
    <x v="0"/>
    <x v="345"/>
    <x v="340"/>
    <x v="0"/>
  </r>
  <r>
    <n v="10506"/>
    <x v="0"/>
    <x v="0"/>
    <x v="0"/>
    <x v="0"/>
    <x v="0"/>
    <x v="0"/>
    <x v="0"/>
    <n v="5455655"/>
    <n v="5456542"/>
    <x v="0"/>
    <m/>
    <x v="0"/>
    <s v="mlr6657"/>
    <x v="0"/>
    <x v="0"/>
    <x v="172"/>
    <x v="0"/>
    <x v="0"/>
  </r>
  <r>
    <n v="10507"/>
    <x v="1"/>
    <x v="1"/>
    <x v="0"/>
    <x v="0"/>
    <x v="0"/>
    <x v="0"/>
    <x v="0"/>
    <n v="5455655"/>
    <n v="5456542"/>
    <x v="0"/>
    <s v="BAB52907.1"/>
    <x v="0"/>
    <s v="mlr6657"/>
    <x v="0"/>
    <x v="0"/>
    <x v="172"/>
    <x v="169"/>
    <x v="0"/>
  </r>
  <r>
    <n v="10508"/>
    <x v="0"/>
    <x v="0"/>
    <x v="0"/>
    <x v="0"/>
    <x v="0"/>
    <x v="0"/>
    <x v="0"/>
    <n v="5457067"/>
    <n v="5457252"/>
    <x v="0"/>
    <m/>
    <x v="0"/>
    <s v="mlr6658"/>
    <x v="0"/>
    <x v="0"/>
    <x v="589"/>
    <x v="0"/>
    <x v="0"/>
  </r>
  <r>
    <n v="10509"/>
    <x v="1"/>
    <x v="1"/>
    <x v="0"/>
    <x v="0"/>
    <x v="0"/>
    <x v="0"/>
    <x v="0"/>
    <n v="5457067"/>
    <n v="5457252"/>
    <x v="0"/>
    <s v="BAB52908.1"/>
    <x v="0"/>
    <s v="mlr6658"/>
    <x v="0"/>
    <x v="0"/>
    <x v="589"/>
    <x v="582"/>
    <x v="0"/>
  </r>
  <r>
    <n v="10510"/>
    <x v="0"/>
    <x v="0"/>
    <x v="0"/>
    <x v="0"/>
    <x v="0"/>
    <x v="0"/>
    <x v="0"/>
    <n v="5457276"/>
    <n v="5457497"/>
    <x v="1"/>
    <m/>
    <x v="0"/>
    <s v="msl6659"/>
    <x v="0"/>
    <x v="0"/>
    <x v="247"/>
    <x v="0"/>
    <x v="0"/>
  </r>
  <r>
    <n v="10511"/>
    <x v="1"/>
    <x v="1"/>
    <x v="0"/>
    <x v="0"/>
    <x v="0"/>
    <x v="0"/>
    <x v="0"/>
    <n v="5457276"/>
    <n v="5457497"/>
    <x v="1"/>
    <s v="BAB52909.1"/>
    <x v="0"/>
    <s v="msl6659"/>
    <x v="0"/>
    <x v="0"/>
    <x v="247"/>
    <x v="244"/>
    <x v="0"/>
  </r>
  <r>
    <n v="10512"/>
    <x v="0"/>
    <x v="0"/>
    <x v="0"/>
    <x v="0"/>
    <x v="0"/>
    <x v="0"/>
    <x v="0"/>
    <n v="5457849"/>
    <n v="5458085"/>
    <x v="1"/>
    <m/>
    <x v="0"/>
    <s v="msl6660"/>
    <x v="0"/>
    <x v="0"/>
    <x v="283"/>
    <x v="0"/>
    <x v="0"/>
  </r>
  <r>
    <n v="10513"/>
    <x v="1"/>
    <x v="1"/>
    <x v="0"/>
    <x v="0"/>
    <x v="0"/>
    <x v="0"/>
    <x v="0"/>
    <n v="5457849"/>
    <n v="5458085"/>
    <x v="1"/>
    <s v="BAB52910.1"/>
    <x v="0"/>
    <s v="msl6660"/>
    <x v="0"/>
    <x v="0"/>
    <x v="283"/>
    <x v="279"/>
    <x v="0"/>
  </r>
  <r>
    <n v="10514"/>
    <x v="0"/>
    <x v="0"/>
    <x v="0"/>
    <x v="0"/>
    <x v="0"/>
    <x v="0"/>
    <x v="0"/>
    <n v="5458145"/>
    <n v="5458942"/>
    <x v="1"/>
    <m/>
    <x v="0"/>
    <s v="mll6661"/>
    <x v="0"/>
    <x v="0"/>
    <x v="0"/>
    <x v="0"/>
    <x v="0"/>
  </r>
  <r>
    <n v="10515"/>
    <x v="1"/>
    <x v="1"/>
    <x v="0"/>
    <x v="0"/>
    <x v="0"/>
    <x v="0"/>
    <x v="0"/>
    <n v="5458145"/>
    <n v="5458942"/>
    <x v="1"/>
    <s v="BAB52911.1"/>
    <x v="1781"/>
    <s v="mll6661"/>
    <x v="0"/>
    <x v="0"/>
    <x v="0"/>
    <x v="1"/>
    <x v="0"/>
  </r>
  <r>
    <n v="10516"/>
    <x v="0"/>
    <x v="0"/>
    <x v="0"/>
    <x v="0"/>
    <x v="0"/>
    <x v="0"/>
    <x v="0"/>
    <n v="5459036"/>
    <n v="5459860"/>
    <x v="1"/>
    <m/>
    <x v="0"/>
    <s v="mll6664"/>
    <x v="0"/>
    <x v="0"/>
    <x v="238"/>
    <x v="0"/>
    <x v="0"/>
  </r>
  <r>
    <n v="10517"/>
    <x v="1"/>
    <x v="1"/>
    <x v="0"/>
    <x v="0"/>
    <x v="0"/>
    <x v="0"/>
    <x v="0"/>
    <n v="5459036"/>
    <n v="5459860"/>
    <x v="1"/>
    <s v="BAB52912.1"/>
    <x v="0"/>
    <s v="mll6664"/>
    <x v="0"/>
    <x v="0"/>
    <x v="238"/>
    <x v="235"/>
    <x v="0"/>
  </r>
  <r>
    <n v="10518"/>
    <x v="0"/>
    <x v="0"/>
    <x v="0"/>
    <x v="0"/>
    <x v="0"/>
    <x v="0"/>
    <x v="0"/>
    <n v="5460039"/>
    <n v="5461703"/>
    <x v="1"/>
    <m/>
    <x v="0"/>
    <s v="mll6665"/>
    <x v="0"/>
    <x v="0"/>
    <x v="174"/>
    <x v="0"/>
    <x v="0"/>
  </r>
  <r>
    <n v="10519"/>
    <x v="1"/>
    <x v="1"/>
    <x v="0"/>
    <x v="0"/>
    <x v="0"/>
    <x v="0"/>
    <x v="0"/>
    <n v="5460039"/>
    <n v="5461703"/>
    <x v="1"/>
    <s v="BAB52913.1"/>
    <x v="0"/>
    <s v="mll6665"/>
    <x v="0"/>
    <x v="0"/>
    <x v="174"/>
    <x v="171"/>
    <x v="0"/>
  </r>
  <r>
    <n v="10520"/>
    <x v="0"/>
    <x v="0"/>
    <x v="0"/>
    <x v="0"/>
    <x v="0"/>
    <x v="0"/>
    <x v="0"/>
    <n v="5461756"/>
    <n v="5463018"/>
    <x v="1"/>
    <m/>
    <x v="0"/>
    <s v="mll6666"/>
    <x v="0"/>
    <x v="0"/>
    <x v="139"/>
    <x v="0"/>
    <x v="0"/>
  </r>
  <r>
    <n v="10521"/>
    <x v="1"/>
    <x v="1"/>
    <x v="0"/>
    <x v="0"/>
    <x v="0"/>
    <x v="0"/>
    <x v="0"/>
    <n v="5461756"/>
    <n v="5463018"/>
    <x v="1"/>
    <s v="BAB52914.1"/>
    <x v="1782"/>
    <s v="mll6666"/>
    <x v="0"/>
    <x v="0"/>
    <x v="139"/>
    <x v="139"/>
    <x v="0"/>
  </r>
  <r>
    <n v="10522"/>
    <x v="0"/>
    <x v="0"/>
    <x v="0"/>
    <x v="0"/>
    <x v="0"/>
    <x v="0"/>
    <x v="0"/>
    <n v="5463045"/>
    <n v="5464196"/>
    <x v="1"/>
    <m/>
    <x v="0"/>
    <s v="mll6667"/>
    <x v="0"/>
    <x v="0"/>
    <x v="527"/>
    <x v="0"/>
    <x v="0"/>
  </r>
  <r>
    <n v="10523"/>
    <x v="1"/>
    <x v="1"/>
    <x v="0"/>
    <x v="0"/>
    <x v="0"/>
    <x v="0"/>
    <x v="0"/>
    <n v="5463045"/>
    <n v="5464196"/>
    <x v="1"/>
    <s v="BAB52915.1"/>
    <x v="0"/>
    <s v="mll6667"/>
    <x v="0"/>
    <x v="0"/>
    <x v="527"/>
    <x v="521"/>
    <x v="0"/>
  </r>
  <r>
    <n v="10524"/>
    <x v="0"/>
    <x v="0"/>
    <x v="0"/>
    <x v="0"/>
    <x v="0"/>
    <x v="0"/>
    <x v="0"/>
    <n v="5464326"/>
    <n v="5465009"/>
    <x v="0"/>
    <m/>
    <x v="0"/>
    <s v="mlr6668"/>
    <x v="0"/>
    <x v="0"/>
    <x v="294"/>
    <x v="0"/>
    <x v="0"/>
  </r>
  <r>
    <n v="10525"/>
    <x v="1"/>
    <x v="1"/>
    <x v="0"/>
    <x v="0"/>
    <x v="0"/>
    <x v="0"/>
    <x v="0"/>
    <n v="5464326"/>
    <n v="5465009"/>
    <x v="0"/>
    <s v="BAB52916.1"/>
    <x v="67"/>
    <s v="mlr6668"/>
    <x v="0"/>
    <x v="0"/>
    <x v="294"/>
    <x v="290"/>
    <x v="0"/>
  </r>
  <r>
    <n v="10526"/>
    <x v="0"/>
    <x v="0"/>
    <x v="0"/>
    <x v="0"/>
    <x v="0"/>
    <x v="0"/>
    <x v="0"/>
    <n v="5465105"/>
    <n v="5466646"/>
    <x v="0"/>
    <m/>
    <x v="0"/>
    <s v="mlr6670"/>
    <x v="0"/>
    <x v="0"/>
    <x v="572"/>
    <x v="0"/>
    <x v="0"/>
  </r>
  <r>
    <n v="10527"/>
    <x v="1"/>
    <x v="1"/>
    <x v="0"/>
    <x v="0"/>
    <x v="0"/>
    <x v="0"/>
    <x v="0"/>
    <n v="5465105"/>
    <n v="5466646"/>
    <x v="0"/>
    <s v="BAB52917.1"/>
    <x v="870"/>
    <s v="mlr6670"/>
    <x v="0"/>
    <x v="0"/>
    <x v="572"/>
    <x v="565"/>
    <x v="0"/>
  </r>
  <r>
    <n v="10528"/>
    <x v="0"/>
    <x v="0"/>
    <x v="0"/>
    <x v="0"/>
    <x v="0"/>
    <x v="0"/>
    <x v="0"/>
    <n v="5466909"/>
    <n v="5467925"/>
    <x v="0"/>
    <m/>
    <x v="0"/>
    <s v="mlr6671"/>
    <x v="0"/>
    <x v="0"/>
    <x v="258"/>
    <x v="0"/>
    <x v="0"/>
  </r>
  <r>
    <n v="10529"/>
    <x v="1"/>
    <x v="1"/>
    <x v="0"/>
    <x v="0"/>
    <x v="0"/>
    <x v="0"/>
    <x v="0"/>
    <n v="5466909"/>
    <n v="5467925"/>
    <x v="0"/>
    <s v="BAB52918.1"/>
    <x v="1500"/>
    <s v="mlr6671"/>
    <x v="0"/>
    <x v="0"/>
    <x v="258"/>
    <x v="255"/>
    <x v="0"/>
  </r>
  <r>
    <n v="10530"/>
    <x v="0"/>
    <x v="0"/>
    <x v="0"/>
    <x v="0"/>
    <x v="0"/>
    <x v="0"/>
    <x v="0"/>
    <n v="5467925"/>
    <n v="5468818"/>
    <x v="0"/>
    <m/>
    <x v="0"/>
    <s v="mlr6673"/>
    <x v="0"/>
    <x v="0"/>
    <x v="498"/>
    <x v="0"/>
    <x v="0"/>
  </r>
  <r>
    <n v="10531"/>
    <x v="1"/>
    <x v="1"/>
    <x v="0"/>
    <x v="0"/>
    <x v="0"/>
    <x v="0"/>
    <x v="0"/>
    <n v="5467925"/>
    <n v="5468818"/>
    <x v="0"/>
    <s v="BAB52919.1"/>
    <x v="1500"/>
    <s v="mlr6673"/>
    <x v="0"/>
    <x v="0"/>
    <x v="498"/>
    <x v="492"/>
    <x v="0"/>
  </r>
  <r>
    <n v="10532"/>
    <x v="0"/>
    <x v="0"/>
    <x v="0"/>
    <x v="0"/>
    <x v="0"/>
    <x v="0"/>
    <x v="0"/>
    <n v="5468818"/>
    <n v="5469858"/>
    <x v="0"/>
    <m/>
    <x v="0"/>
    <s v="mlr6674"/>
    <x v="0"/>
    <x v="0"/>
    <x v="206"/>
    <x v="0"/>
    <x v="0"/>
  </r>
  <r>
    <n v="10533"/>
    <x v="1"/>
    <x v="1"/>
    <x v="0"/>
    <x v="0"/>
    <x v="0"/>
    <x v="0"/>
    <x v="0"/>
    <n v="5468818"/>
    <n v="5469858"/>
    <x v="0"/>
    <s v="BAB52920.1"/>
    <x v="1499"/>
    <s v="mlr6674"/>
    <x v="0"/>
    <x v="0"/>
    <x v="206"/>
    <x v="203"/>
    <x v="0"/>
  </r>
  <r>
    <n v="10534"/>
    <x v="0"/>
    <x v="0"/>
    <x v="0"/>
    <x v="0"/>
    <x v="0"/>
    <x v="0"/>
    <x v="0"/>
    <n v="5469855"/>
    <n v="5470880"/>
    <x v="0"/>
    <m/>
    <x v="0"/>
    <s v="mlr6675"/>
    <x v="0"/>
    <x v="0"/>
    <x v="58"/>
    <x v="0"/>
    <x v="0"/>
  </r>
  <r>
    <n v="10535"/>
    <x v="1"/>
    <x v="1"/>
    <x v="0"/>
    <x v="0"/>
    <x v="0"/>
    <x v="0"/>
    <x v="0"/>
    <n v="5469855"/>
    <n v="5470880"/>
    <x v="0"/>
    <s v="BAB52921.1"/>
    <x v="1499"/>
    <s v="mlr6675"/>
    <x v="0"/>
    <x v="0"/>
    <x v="58"/>
    <x v="59"/>
    <x v="0"/>
  </r>
  <r>
    <n v="10536"/>
    <x v="0"/>
    <x v="0"/>
    <x v="0"/>
    <x v="0"/>
    <x v="0"/>
    <x v="0"/>
    <x v="0"/>
    <n v="5470959"/>
    <n v="5472425"/>
    <x v="1"/>
    <m/>
    <x v="0"/>
    <s v="mll6676"/>
    <x v="0"/>
    <x v="0"/>
    <x v="590"/>
    <x v="0"/>
    <x v="0"/>
  </r>
  <r>
    <n v="10537"/>
    <x v="1"/>
    <x v="1"/>
    <x v="0"/>
    <x v="0"/>
    <x v="0"/>
    <x v="0"/>
    <x v="0"/>
    <n v="5470959"/>
    <n v="5472425"/>
    <x v="1"/>
    <s v="BAB52922.1"/>
    <x v="0"/>
    <s v="mll6676"/>
    <x v="0"/>
    <x v="0"/>
    <x v="590"/>
    <x v="583"/>
    <x v="0"/>
  </r>
  <r>
    <n v="10538"/>
    <x v="0"/>
    <x v="0"/>
    <x v="0"/>
    <x v="0"/>
    <x v="0"/>
    <x v="0"/>
    <x v="0"/>
    <n v="5473274"/>
    <n v="5473780"/>
    <x v="1"/>
    <m/>
    <x v="0"/>
    <s v="mll6677"/>
    <x v="0"/>
    <x v="0"/>
    <x v="406"/>
    <x v="0"/>
    <x v="0"/>
  </r>
  <r>
    <n v="10539"/>
    <x v="1"/>
    <x v="1"/>
    <x v="0"/>
    <x v="0"/>
    <x v="0"/>
    <x v="0"/>
    <x v="0"/>
    <n v="5473274"/>
    <n v="5473780"/>
    <x v="1"/>
    <s v="BAB52923.1"/>
    <x v="0"/>
    <s v="mll6677"/>
    <x v="0"/>
    <x v="0"/>
    <x v="406"/>
    <x v="401"/>
    <x v="0"/>
  </r>
  <r>
    <n v="10540"/>
    <x v="0"/>
    <x v="0"/>
    <x v="0"/>
    <x v="0"/>
    <x v="0"/>
    <x v="0"/>
    <x v="0"/>
    <n v="5473994"/>
    <n v="5474413"/>
    <x v="1"/>
    <m/>
    <x v="0"/>
    <s v="mll6679"/>
    <x v="0"/>
    <x v="0"/>
    <x v="591"/>
    <x v="0"/>
    <x v="0"/>
  </r>
  <r>
    <n v="10541"/>
    <x v="1"/>
    <x v="1"/>
    <x v="0"/>
    <x v="0"/>
    <x v="0"/>
    <x v="0"/>
    <x v="0"/>
    <n v="5473994"/>
    <n v="5474413"/>
    <x v="1"/>
    <s v="BAB52924.1"/>
    <x v="1783"/>
    <s v="mll6679"/>
    <x v="0"/>
    <x v="0"/>
    <x v="591"/>
    <x v="584"/>
    <x v="0"/>
  </r>
  <r>
    <n v="10542"/>
    <x v="0"/>
    <x v="0"/>
    <x v="0"/>
    <x v="0"/>
    <x v="0"/>
    <x v="0"/>
    <x v="0"/>
    <n v="5474889"/>
    <n v="5477747"/>
    <x v="0"/>
    <m/>
    <x v="0"/>
    <s v="mlr6681"/>
    <x v="0"/>
    <x v="0"/>
    <x v="819"/>
    <x v="0"/>
    <x v="0"/>
  </r>
  <r>
    <n v="10543"/>
    <x v="1"/>
    <x v="1"/>
    <x v="0"/>
    <x v="0"/>
    <x v="0"/>
    <x v="0"/>
    <x v="0"/>
    <n v="5474889"/>
    <n v="5477747"/>
    <x v="0"/>
    <s v="BAB52925.1"/>
    <x v="3"/>
    <s v="mlr6681"/>
    <x v="0"/>
    <x v="0"/>
    <x v="819"/>
    <x v="809"/>
    <x v="0"/>
  </r>
  <r>
    <n v="10544"/>
    <x v="0"/>
    <x v="0"/>
    <x v="0"/>
    <x v="0"/>
    <x v="0"/>
    <x v="0"/>
    <x v="0"/>
    <n v="5478143"/>
    <n v="5479477"/>
    <x v="0"/>
    <m/>
    <x v="0"/>
    <s v="mlr6682"/>
    <x v="0"/>
    <x v="0"/>
    <x v="608"/>
    <x v="0"/>
    <x v="0"/>
  </r>
  <r>
    <n v="10545"/>
    <x v="1"/>
    <x v="1"/>
    <x v="0"/>
    <x v="0"/>
    <x v="0"/>
    <x v="0"/>
    <x v="0"/>
    <n v="5478143"/>
    <n v="5479477"/>
    <x v="0"/>
    <s v="BAB52926.1"/>
    <x v="1784"/>
    <s v="mlr6682"/>
    <x v="0"/>
    <x v="0"/>
    <x v="608"/>
    <x v="601"/>
    <x v="0"/>
  </r>
  <r>
    <n v="10546"/>
    <x v="0"/>
    <x v="0"/>
    <x v="0"/>
    <x v="0"/>
    <x v="0"/>
    <x v="0"/>
    <x v="0"/>
    <n v="5479648"/>
    <n v="5480661"/>
    <x v="0"/>
    <m/>
    <x v="0"/>
    <s v="mlr6683"/>
    <x v="0"/>
    <x v="0"/>
    <x v="300"/>
    <x v="0"/>
    <x v="0"/>
  </r>
  <r>
    <n v="10547"/>
    <x v="1"/>
    <x v="1"/>
    <x v="0"/>
    <x v="0"/>
    <x v="0"/>
    <x v="0"/>
    <x v="0"/>
    <n v="5479648"/>
    <n v="5480661"/>
    <x v="0"/>
    <s v="BAB52927.1"/>
    <x v="1784"/>
    <s v="mlr6683"/>
    <x v="0"/>
    <x v="0"/>
    <x v="300"/>
    <x v="295"/>
    <x v="0"/>
  </r>
  <r>
    <n v="10548"/>
    <x v="0"/>
    <x v="0"/>
    <x v="0"/>
    <x v="0"/>
    <x v="0"/>
    <x v="0"/>
    <x v="0"/>
    <n v="5480681"/>
    <n v="5481460"/>
    <x v="0"/>
    <m/>
    <x v="0"/>
    <s v="mlr6684"/>
    <x v="0"/>
    <x v="0"/>
    <x v="333"/>
    <x v="0"/>
    <x v="0"/>
  </r>
  <r>
    <n v="10549"/>
    <x v="1"/>
    <x v="1"/>
    <x v="0"/>
    <x v="0"/>
    <x v="0"/>
    <x v="0"/>
    <x v="0"/>
    <n v="5480681"/>
    <n v="5481460"/>
    <x v="0"/>
    <s v="BAB52928.1"/>
    <x v="0"/>
    <s v="mlr6684"/>
    <x v="0"/>
    <x v="0"/>
    <x v="333"/>
    <x v="328"/>
    <x v="0"/>
  </r>
  <r>
    <n v="10550"/>
    <x v="0"/>
    <x v="0"/>
    <x v="0"/>
    <x v="0"/>
    <x v="0"/>
    <x v="0"/>
    <x v="0"/>
    <n v="5481577"/>
    <n v="5482023"/>
    <x v="1"/>
    <m/>
    <x v="0"/>
    <s v="mll6685"/>
    <x v="0"/>
    <x v="0"/>
    <x v="131"/>
    <x v="0"/>
    <x v="0"/>
  </r>
  <r>
    <n v="10551"/>
    <x v="1"/>
    <x v="1"/>
    <x v="0"/>
    <x v="0"/>
    <x v="0"/>
    <x v="0"/>
    <x v="0"/>
    <n v="5481577"/>
    <n v="5482023"/>
    <x v="1"/>
    <s v="BAB52929.1"/>
    <x v="0"/>
    <s v="mll6685"/>
    <x v="0"/>
    <x v="0"/>
    <x v="131"/>
    <x v="131"/>
    <x v="0"/>
  </r>
  <r>
    <n v="10552"/>
    <x v="0"/>
    <x v="0"/>
    <x v="0"/>
    <x v="0"/>
    <x v="0"/>
    <x v="0"/>
    <x v="0"/>
    <n v="5482078"/>
    <n v="5482908"/>
    <x v="1"/>
    <m/>
    <x v="0"/>
    <s v="mll6686"/>
    <x v="0"/>
    <x v="0"/>
    <x v="29"/>
    <x v="0"/>
    <x v="0"/>
  </r>
  <r>
    <n v="10553"/>
    <x v="1"/>
    <x v="1"/>
    <x v="0"/>
    <x v="0"/>
    <x v="0"/>
    <x v="0"/>
    <x v="0"/>
    <n v="5482078"/>
    <n v="5482908"/>
    <x v="1"/>
    <s v="BAB52930.1"/>
    <x v="168"/>
    <s v="mll6686"/>
    <x v="0"/>
    <x v="0"/>
    <x v="29"/>
    <x v="30"/>
    <x v="0"/>
  </r>
  <r>
    <n v="10554"/>
    <x v="0"/>
    <x v="0"/>
    <x v="0"/>
    <x v="0"/>
    <x v="0"/>
    <x v="0"/>
    <x v="0"/>
    <n v="5483199"/>
    <n v="5483687"/>
    <x v="1"/>
    <m/>
    <x v="0"/>
    <s v="mll6687"/>
    <x v="0"/>
    <x v="0"/>
    <x v="96"/>
    <x v="0"/>
    <x v="0"/>
  </r>
  <r>
    <n v="10555"/>
    <x v="1"/>
    <x v="1"/>
    <x v="0"/>
    <x v="0"/>
    <x v="0"/>
    <x v="0"/>
    <x v="0"/>
    <n v="5483199"/>
    <n v="5483687"/>
    <x v="1"/>
    <s v="BAB52931.1"/>
    <x v="0"/>
    <s v="mll6687"/>
    <x v="0"/>
    <x v="0"/>
    <x v="96"/>
    <x v="97"/>
    <x v="0"/>
  </r>
  <r>
    <n v="10556"/>
    <x v="0"/>
    <x v="0"/>
    <x v="0"/>
    <x v="0"/>
    <x v="0"/>
    <x v="0"/>
    <x v="0"/>
    <n v="5483774"/>
    <n v="5484220"/>
    <x v="1"/>
    <m/>
    <x v="0"/>
    <s v="mll6688"/>
    <x v="0"/>
    <x v="0"/>
    <x v="131"/>
    <x v="0"/>
    <x v="0"/>
  </r>
  <r>
    <n v="10557"/>
    <x v="1"/>
    <x v="1"/>
    <x v="0"/>
    <x v="0"/>
    <x v="0"/>
    <x v="0"/>
    <x v="0"/>
    <n v="5483774"/>
    <n v="5484220"/>
    <x v="1"/>
    <s v="BAB52932.1"/>
    <x v="0"/>
    <s v="mll6688"/>
    <x v="0"/>
    <x v="0"/>
    <x v="131"/>
    <x v="131"/>
    <x v="0"/>
  </r>
  <r>
    <n v="10558"/>
    <x v="0"/>
    <x v="0"/>
    <x v="0"/>
    <x v="0"/>
    <x v="0"/>
    <x v="0"/>
    <x v="0"/>
    <n v="5485311"/>
    <n v="5487227"/>
    <x v="0"/>
    <m/>
    <x v="0"/>
    <s v="mlr6689"/>
    <x v="0"/>
    <x v="0"/>
    <x v="489"/>
    <x v="0"/>
    <x v="0"/>
  </r>
  <r>
    <n v="10559"/>
    <x v="1"/>
    <x v="1"/>
    <x v="0"/>
    <x v="0"/>
    <x v="0"/>
    <x v="0"/>
    <x v="0"/>
    <n v="5485311"/>
    <n v="5487227"/>
    <x v="0"/>
    <s v="BAB52933.1"/>
    <x v="1583"/>
    <s v="mlr6689"/>
    <x v="0"/>
    <x v="0"/>
    <x v="489"/>
    <x v="483"/>
    <x v="0"/>
  </r>
  <r>
    <n v="10560"/>
    <x v="0"/>
    <x v="0"/>
    <x v="0"/>
    <x v="0"/>
    <x v="0"/>
    <x v="0"/>
    <x v="0"/>
    <n v="5487224"/>
    <n v="5487619"/>
    <x v="0"/>
    <m/>
    <x v="0"/>
    <s v="mlr6690"/>
    <x v="0"/>
    <x v="0"/>
    <x v="254"/>
    <x v="0"/>
    <x v="0"/>
  </r>
  <r>
    <n v="10561"/>
    <x v="1"/>
    <x v="1"/>
    <x v="0"/>
    <x v="0"/>
    <x v="0"/>
    <x v="0"/>
    <x v="0"/>
    <n v="5487224"/>
    <n v="5487619"/>
    <x v="0"/>
    <s v="BAB52934.1"/>
    <x v="715"/>
    <s v="mlr6690"/>
    <x v="0"/>
    <x v="0"/>
    <x v="254"/>
    <x v="251"/>
    <x v="0"/>
  </r>
  <r>
    <n v="10562"/>
    <x v="0"/>
    <x v="0"/>
    <x v="0"/>
    <x v="0"/>
    <x v="0"/>
    <x v="0"/>
    <x v="0"/>
    <n v="5487877"/>
    <n v="5488269"/>
    <x v="0"/>
    <m/>
    <x v="0"/>
    <s v="mlr6691"/>
    <x v="0"/>
    <x v="0"/>
    <x v="95"/>
    <x v="0"/>
    <x v="0"/>
  </r>
  <r>
    <n v="10563"/>
    <x v="1"/>
    <x v="1"/>
    <x v="0"/>
    <x v="0"/>
    <x v="0"/>
    <x v="0"/>
    <x v="0"/>
    <n v="5487877"/>
    <n v="5488269"/>
    <x v="0"/>
    <s v="BAB52935.1"/>
    <x v="715"/>
    <s v="mlr6691"/>
    <x v="0"/>
    <x v="0"/>
    <x v="95"/>
    <x v="96"/>
    <x v="0"/>
  </r>
  <r>
    <n v="10564"/>
    <x v="0"/>
    <x v="0"/>
    <x v="0"/>
    <x v="0"/>
    <x v="0"/>
    <x v="0"/>
    <x v="0"/>
    <n v="5488269"/>
    <n v="5490011"/>
    <x v="0"/>
    <m/>
    <x v="0"/>
    <s v="mlr6692"/>
    <x v="0"/>
    <x v="0"/>
    <x v="727"/>
    <x v="0"/>
    <x v="0"/>
  </r>
  <r>
    <n v="10565"/>
    <x v="1"/>
    <x v="1"/>
    <x v="0"/>
    <x v="0"/>
    <x v="0"/>
    <x v="0"/>
    <x v="0"/>
    <n v="5488269"/>
    <n v="5490011"/>
    <x v="0"/>
    <s v="BAB52936.1"/>
    <x v="0"/>
    <s v="mlr6692"/>
    <x v="0"/>
    <x v="0"/>
    <x v="727"/>
    <x v="717"/>
    <x v="0"/>
  </r>
  <r>
    <n v="10566"/>
    <x v="0"/>
    <x v="0"/>
    <x v="0"/>
    <x v="0"/>
    <x v="0"/>
    <x v="0"/>
    <x v="0"/>
    <n v="5490014"/>
    <n v="5491051"/>
    <x v="0"/>
    <m/>
    <x v="0"/>
    <s v="mlr6693"/>
    <x v="0"/>
    <x v="0"/>
    <x v="224"/>
    <x v="0"/>
    <x v="0"/>
  </r>
  <r>
    <n v="10567"/>
    <x v="1"/>
    <x v="1"/>
    <x v="0"/>
    <x v="0"/>
    <x v="0"/>
    <x v="0"/>
    <x v="0"/>
    <n v="5490014"/>
    <n v="5491051"/>
    <x v="0"/>
    <s v="BAB52937.1"/>
    <x v="0"/>
    <s v="mlr6693"/>
    <x v="0"/>
    <x v="0"/>
    <x v="224"/>
    <x v="221"/>
    <x v="0"/>
  </r>
  <r>
    <n v="10568"/>
    <x v="0"/>
    <x v="0"/>
    <x v="0"/>
    <x v="0"/>
    <x v="0"/>
    <x v="0"/>
    <x v="0"/>
    <n v="5491048"/>
    <n v="5492475"/>
    <x v="0"/>
    <m/>
    <x v="0"/>
    <s v="mlr6694"/>
    <x v="0"/>
    <x v="0"/>
    <x v="150"/>
    <x v="0"/>
    <x v="0"/>
  </r>
  <r>
    <n v="10569"/>
    <x v="1"/>
    <x v="1"/>
    <x v="0"/>
    <x v="0"/>
    <x v="0"/>
    <x v="0"/>
    <x v="0"/>
    <n v="5491048"/>
    <n v="5492475"/>
    <x v="0"/>
    <s v="BAB52938.1"/>
    <x v="0"/>
    <s v="mlr6694"/>
    <x v="0"/>
    <x v="0"/>
    <x v="150"/>
    <x v="150"/>
    <x v="0"/>
  </r>
  <r>
    <n v="10570"/>
    <x v="0"/>
    <x v="0"/>
    <x v="0"/>
    <x v="0"/>
    <x v="0"/>
    <x v="0"/>
    <x v="0"/>
    <n v="5492484"/>
    <n v="5492855"/>
    <x v="1"/>
    <m/>
    <x v="0"/>
    <s v="mll6695"/>
    <x v="0"/>
    <x v="0"/>
    <x v="142"/>
    <x v="0"/>
    <x v="0"/>
  </r>
  <r>
    <n v="10571"/>
    <x v="1"/>
    <x v="1"/>
    <x v="0"/>
    <x v="0"/>
    <x v="0"/>
    <x v="0"/>
    <x v="0"/>
    <n v="5492484"/>
    <n v="5492855"/>
    <x v="1"/>
    <s v="BAB52939.1"/>
    <x v="0"/>
    <s v="mll6695"/>
    <x v="0"/>
    <x v="0"/>
    <x v="142"/>
    <x v="142"/>
    <x v="0"/>
  </r>
  <r>
    <n v="10572"/>
    <x v="0"/>
    <x v="0"/>
    <x v="0"/>
    <x v="0"/>
    <x v="0"/>
    <x v="0"/>
    <x v="0"/>
    <n v="5492926"/>
    <n v="5493654"/>
    <x v="1"/>
    <m/>
    <x v="0"/>
    <s v="mll6696"/>
    <x v="0"/>
    <x v="0"/>
    <x v="162"/>
    <x v="0"/>
    <x v="0"/>
  </r>
  <r>
    <n v="10573"/>
    <x v="1"/>
    <x v="1"/>
    <x v="0"/>
    <x v="0"/>
    <x v="0"/>
    <x v="0"/>
    <x v="0"/>
    <n v="5492926"/>
    <n v="5493654"/>
    <x v="1"/>
    <s v="BAB52940.1"/>
    <x v="0"/>
    <s v="mll6696"/>
    <x v="0"/>
    <x v="0"/>
    <x v="162"/>
    <x v="161"/>
    <x v="0"/>
  </r>
  <r>
    <n v="10574"/>
    <x v="0"/>
    <x v="0"/>
    <x v="0"/>
    <x v="0"/>
    <x v="0"/>
    <x v="0"/>
    <x v="0"/>
    <n v="5493884"/>
    <n v="5494240"/>
    <x v="1"/>
    <m/>
    <x v="0"/>
    <s v="mll6698"/>
    <x v="0"/>
    <x v="0"/>
    <x v="25"/>
    <x v="0"/>
    <x v="0"/>
  </r>
  <r>
    <n v="10575"/>
    <x v="1"/>
    <x v="1"/>
    <x v="0"/>
    <x v="0"/>
    <x v="0"/>
    <x v="0"/>
    <x v="0"/>
    <n v="5493884"/>
    <n v="5494240"/>
    <x v="1"/>
    <s v="BAB52941.1"/>
    <x v="0"/>
    <s v="mll6698"/>
    <x v="0"/>
    <x v="0"/>
    <x v="25"/>
    <x v="26"/>
    <x v="0"/>
  </r>
  <r>
    <n v="10576"/>
    <x v="0"/>
    <x v="0"/>
    <x v="0"/>
    <x v="0"/>
    <x v="0"/>
    <x v="0"/>
    <x v="0"/>
    <n v="5494241"/>
    <n v="5494759"/>
    <x v="1"/>
    <m/>
    <x v="0"/>
    <s v="mll6699"/>
    <x v="0"/>
    <x v="0"/>
    <x v="55"/>
    <x v="0"/>
    <x v="0"/>
  </r>
  <r>
    <n v="10577"/>
    <x v="1"/>
    <x v="1"/>
    <x v="0"/>
    <x v="0"/>
    <x v="0"/>
    <x v="0"/>
    <x v="0"/>
    <n v="5494241"/>
    <n v="5494759"/>
    <x v="1"/>
    <s v="BAB52942.1"/>
    <x v="0"/>
    <s v="mll6699"/>
    <x v="0"/>
    <x v="0"/>
    <x v="55"/>
    <x v="56"/>
    <x v="0"/>
  </r>
  <r>
    <n v="10578"/>
    <x v="0"/>
    <x v="0"/>
    <x v="0"/>
    <x v="0"/>
    <x v="0"/>
    <x v="0"/>
    <x v="0"/>
    <n v="5494804"/>
    <n v="5497170"/>
    <x v="1"/>
    <m/>
    <x v="0"/>
    <s v="mll6700"/>
    <x v="0"/>
    <x v="0"/>
    <x v="820"/>
    <x v="0"/>
    <x v="0"/>
  </r>
  <r>
    <n v="10579"/>
    <x v="1"/>
    <x v="1"/>
    <x v="0"/>
    <x v="0"/>
    <x v="0"/>
    <x v="0"/>
    <x v="0"/>
    <n v="5494804"/>
    <n v="5497170"/>
    <x v="1"/>
    <s v="BAB52943.1"/>
    <x v="0"/>
    <s v="mll6700"/>
    <x v="0"/>
    <x v="0"/>
    <x v="820"/>
    <x v="810"/>
    <x v="0"/>
  </r>
  <r>
    <n v="10580"/>
    <x v="0"/>
    <x v="0"/>
    <x v="0"/>
    <x v="0"/>
    <x v="0"/>
    <x v="0"/>
    <x v="0"/>
    <n v="5497167"/>
    <n v="5497919"/>
    <x v="1"/>
    <m/>
    <x v="0"/>
    <s v="mll6702"/>
    <x v="0"/>
    <x v="0"/>
    <x v="393"/>
    <x v="0"/>
    <x v="0"/>
  </r>
  <r>
    <n v="10581"/>
    <x v="1"/>
    <x v="1"/>
    <x v="0"/>
    <x v="0"/>
    <x v="0"/>
    <x v="0"/>
    <x v="0"/>
    <n v="5497167"/>
    <n v="5497919"/>
    <x v="1"/>
    <s v="BAB52944.1"/>
    <x v="0"/>
    <s v="mll6702"/>
    <x v="0"/>
    <x v="0"/>
    <x v="393"/>
    <x v="388"/>
    <x v="0"/>
  </r>
  <r>
    <n v="10582"/>
    <x v="0"/>
    <x v="0"/>
    <x v="0"/>
    <x v="0"/>
    <x v="0"/>
    <x v="0"/>
    <x v="0"/>
    <n v="5498348"/>
    <n v="5498944"/>
    <x v="1"/>
    <m/>
    <x v="0"/>
    <s v="mll6703"/>
    <x v="0"/>
    <x v="0"/>
    <x v="68"/>
    <x v="0"/>
    <x v="0"/>
  </r>
  <r>
    <n v="10583"/>
    <x v="1"/>
    <x v="1"/>
    <x v="0"/>
    <x v="0"/>
    <x v="0"/>
    <x v="0"/>
    <x v="0"/>
    <n v="5498348"/>
    <n v="5498944"/>
    <x v="1"/>
    <s v="BAB52945.1"/>
    <x v="0"/>
    <s v="mll6703"/>
    <x v="0"/>
    <x v="0"/>
    <x v="68"/>
    <x v="69"/>
    <x v="0"/>
  </r>
  <r>
    <n v="10584"/>
    <x v="0"/>
    <x v="0"/>
    <x v="0"/>
    <x v="0"/>
    <x v="0"/>
    <x v="0"/>
    <x v="0"/>
    <n v="5499065"/>
    <n v="5499403"/>
    <x v="0"/>
    <m/>
    <x v="0"/>
    <s v="mlr6704"/>
    <x v="0"/>
    <x v="0"/>
    <x v="63"/>
    <x v="0"/>
    <x v="0"/>
  </r>
  <r>
    <n v="10585"/>
    <x v="1"/>
    <x v="1"/>
    <x v="0"/>
    <x v="0"/>
    <x v="0"/>
    <x v="0"/>
    <x v="0"/>
    <n v="5499065"/>
    <n v="5499403"/>
    <x v="0"/>
    <s v="BAB52946.1"/>
    <x v="0"/>
    <s v="mlr6704"/>
    <x v="0"/>
    <x v="0"/>
    <x v="63"/>
    <x v="64"/>
    <x v="0"/>
  </r>
  <r>
    <n v="10586"/>
    <x v="0"/>
    <x v="0"/>
    <x v="0"/>
    <x v="0"/>
    <x v="0"/>
    <x v="0"/>
    <x v="0"/>
    <n v="5499466"/>
    <n v="5499828"/>
    <x v="0"/>
    <m/>
    <x v="0"/>
    <s v="mlr6706"/>
    <x v="0"/>
    <x v="0"/>
    <x v="223"/>
    <x v="0"/>
    <x v="0"/>
  </r>
  <r>
    <n v="10587"/>
    <x v="1"/>
    <x v="1"/>
    <x v="0"/>
    <x v="0"/>
    <x v="0"/>
    <x v="0"/>
    <x v="0"/>
    <n v="5499466"/>
    <n v="5499828"/>
    <x v="0"/>
    <s v="BAB52947.1"/>
    <x v="1098"/>
    <s v="mlr6706"/>
    <x v="0"/>
    <x v="0"/>
    <x v="223"/>
    <x v="220"/>
    <x v="0"/>
  </r>
  <r>
    <n v="10588"/>
    <x v="0"/>
    <x v="0"/>
    <x v="0"/>
    <x v="0"/>
    <x v="0"/>
    <x v="0"/>
    <x v="0"/>
    <n v="5499951"/>
    <n v="5500232"/>
    <x v="0"/>
    <m/>
    <x v="0"/>
    <s v="mlr6707"/>
    <x v="0"/>
    <x v="0"/>
    <x v="183"/>
    <x v="0"/>
    <x v="0"/>
  </r>
  <r>
    <n v="10589"/>
    <x v="1"/>
    <x v="1"/>
    <x v="0"/>
    <x v="0"/>
    <x v="0"/>
    <x v="0"/>
    <x v="0"/>
    <n v="5499951"/>
    <n v="5500232"/>
    <x v="0"/>
    <s v="BAB52948.1"/>
    <x v="1098"/>
    <s v="mlr6707"/>
    <x v="0"/>
    <x v="0"/>
    <x v="183"/>
    <x v="180"/>
    <x v="0"/>
  </r>
  <r>
    <n v="10590"/>
    <x v="0"/>
    <x v="0"/>
    <x v="0"/>
    <x v="0"/>
    <x v="0"/>
    <x v="0"/>
    <x v="0"/>
    <n v="5500229"/>
    <n v="5501785"/>
    <x v="1"/>
    <m/>
    <x v="0"/>
    <s v="mll6708"/>
    <x v="0"/>
    <x v="0"/>
    <x v="581"/>
    <x v="0"/>
    <x v="0"/>
  </r>
  <r>
    <n v="10591"/>
    <x v="1"/>
    <x v="1"/>
    <x v="0"/>
    <x v="0"/>
    <x v="0"/>
    <x v="0"/>
    <x v="0"/>
    <n v="5500229"/>
    <n v="5501785"/>
    <x v="1"/>
    <s v="BAB52949.1"/>
    <x v="0"/>
    <s v="mll6708"/>
    <x v="0"/>
    <x v="0"/>
    <x v="581"/>
    <x v="574"/>
    <x v="0"/>
  </r>
  <r>
    <n v="10592"/>
    <x v="0"/>
    <x v="0"/>
    <x v="0"/>
    <x v="0"/>
    <x v="0"/>
    <x v="0"/>
    <x v="0"/>
    <n v="5502278"/>
    <n v="5503420"/>
    <x v="1"/>
    <m/>
    <x v="0"/>
    <s v="mll6710"/>
    <x v="0"/>
    <x v="0"/>
    <x v="233"/>
    <x v="0"/>
    <x v="0"/>
  </r>
  <r>
    <n v="10593"/>
    <x v="1"/>
    <x v="1"/>
    <x v="0"/>
    <x v="0"/>
    <x v="0"/>
    <x v="0"/>
    <x v="0"/>
    <n v="5502278"/>
    <n v="5503420"/>
    <x v="1"/>
    <s v="BAB52950.1"/>
    <x v="3"/>
    <s v="mll6710"/>
    <x v="0"/>
    <x v="0"/>
    <x v="233"/>
    <x v="230"/>
    <x v="0"/>
  </r>
  <r>
    <n v="10594"/>
    <x v="0"/>
    <x v="0"/>
    <x v="0"/>
    <x v="0"/>
    <x v="0"/>
    <x v="0"/>
    <x v="0"/>
    <n v="5504065"/>
    <n v="5504322"/>
    <x v="0"/>
    <m/>
    <x v="0"/>
    <s v="msr6711"/>
    <x v="0"/>
    <x v="0"/>
    <x v="170"/>
    <x v="0"/>
    <x v="0"/>
  </r>
  <r>
    <n v="10595"/>
    <x v="1"/>
    <x v="1"/>
    <x v="0"/>
    <x v="0"/>
    <x v="0"/>
    <x v="0"/>
    <x v="0"/>
    <n v="5504065"/>
    <n v="5504322"/>
    <x v="0"/>
    <s v="BAB52951.1"/>
    <x v="0"/>
    <s v="msr6711"/>
    <x v="0"/>
    <x v="0"/>
    <x v="170"/>
    <x v="167"/>
    <x v="0"/>
  </r>
  <r>
    <n v="10596"/>
    <x v="0"/>
    <x v="0"/>
    <x v="0"/>
    <x v="0"/>
    <x v="0"/>
    <x v="0"/>
    <x v="0"/>
    <n v="5504683"/>
    <n v="5504913"/>
    <x v="0"/>
    <m/>
    <x v="0"/>
    <s v="mlr6712"/>
    <x v="0"/>
    <x v="0"/>
    <x v="274"/>
    <x v="0"/>
    <x v="0"/>
  </r>
  <r>
    <n v="10597"/>
    <x v="1"/>
    <x v="1"/>
    <x v="0"/>
    <x v="0"/>
    <x v="0"/>
    <x v="0"/>
    <x v="0"/>
    <n v="5504683"/>
    <n v="5504913"/>
    <x v="0"/>
    <s v="BAB52952.1"/>
    <x v="0"/>
    <s v="mlr6712"/>
    <x v="0"/>
    <x v="0"/>
    <x v="274"/>
    <x v="270"/>
    <x v="0"/>
  </r>
  <r>
    <n v="10598"/>
    <x v="0"/>
    <x v="0"/>
    <x v="0"/>
    <x v="0"/>
    <x v="0"/>
    <x v="0"/>
    <x v="0"/>
    <n v="5505047"/>
    <n v="5505808"/>
    <x v="1"/>
    <m/>
    <x v="0"/>
    <s v="mll6713"/>
    <x v="0"/>
    <x v="0"/>
    <x v="151"/>
    <x v="0"/>
    <x v="0"/>
  </r>
  <r>
    <n v="10599"/>
    <x v="1"/>
    <x v="1"/>
    <x v="0"/>
    <x v="0"/>
    <x v="0"/>
    <x v="0"/>
    <x v="0"/>
    <n v="5505047"/>
    <n v="5505808"/>
    <x v="1"/>
    <s v="BAB52953.1"/>
    <x v="1367"/>
    <s v="mll6713"/>
    <x v="0"/>
    <x v="0"/>
    <x v="151"/>
    <x v="151"/>
    <x v="0"/>
  </r>
  <r>
    <n v="10600"/>
    <x v="0"/>
    <x v="0"/>
    <x v="0"/>
    <x v="0"/>
    <x v="0"/>
    <x v="0"/>
    <x v="0"/>
    <n v="5505911"/>
    <n v="5507194"/>
    <x v="0"/>
    <m/>
    <x v="0"/>
    <s v="mlr6714"/>
    <x v="0"/>
    <x v="0"/>
    <x v="482"/>
    <x v="0"/>
    <x v="0"/>
  </r>
  <r>
    <n v="10601"/>
    <x v="1"/>
    <x v="1"/>
    <x v="0"/>
    <x v="0"/>
    <x v="0"/>
    <x v="0"/>
    <x v="0"/>
    <n v="5505911"/>
    <n v="5507194"/>
    <x v="0"/>
    <s v="BAB52954.1"/>
    <x v="1785"/>
    <s v="mlr6714"/>
    <x v="0"/>
    <x v="0"/>
    <x v="482"/>
    <x v="476"/>
    <x v="0"/>
  </r>
  <r>
    <n v="10602"/>
    <x v="0"/>
    <x v="0"/>
    <x v="0"/>
    <x v="0"/>
    <x v="0"/>
    <x v="0"/>
    <x v="0"/>
    <n v="5507312"/>
    <n v="5508319"/>
    <x v="0"/>
    <m/>
    <x v="0"/>
    <s v="mlr6716"/>
    <x v="0"/>
    <x v="0"/>
    <x v="496"/>
    <x v="0"/>
    <x v="0"/>
  </r>
  <r>
    <n v="10603"/>
    <x v="1"/>
    <x v="1"/>
    <x v="0"/>
    <x v="0"/>
    <x v="0"/>
    <x v="0"/>
    <x v="0"/>
    <n v="5507312"/>
    <n v="5508319"/>
    <x v="0"/>
    <s v="BAB52955.1"/>
    <x v="0"/>
    <s v="mlr6716"/>
    <x v="0"/>
    <x v="0"/>
    <x v="496"/>
    <x v="490"/>
    <x v="0"/>
  </r>
  <r>
    <n v="10604"/>
    <x v="0"/>
    <x v="0"/>
    <x v="0"/>
    <x v="0"/>
    <x v="0"/>
    <x v="0"/>
    <x v="0"/>
    <n v="5508326"/>
    <n v="5509090"/>
    <x v="1"/>
    <m/>
    <x v="0"/>
    <s v="mll6717"/>
    <x v="0"/>
    <x v="0"/>
    <x v="460"/>
    <x v="0"/>
    <x v="0"/>
  </r>
  <r>
    <n v="10605"/>
    <x v="1"/>
    <x v="1"/>
    <x v="0"/>
    <x v="0"/>
    <x v="0"/>
    <x v="0"/>
    <x v="0"/>
    <n v="5508326"/>
    <n v="5509090"/>
    <x v="1"/>
    <s v="BAB52956.1"/>
    <x v="1786"/>
    <s v="mll6717"/>
    <x v="0"/>
    <x v="0"/>
    <x v="460"/>
    <x v="455"/>
    <x v="0"/>
  </r>
  <r>
    <n v="10606"/>
    <x v="0"/>
    <x v="0"/>
    <x v="0"/>
    <x v="0"/>
    <x v="0"/>
    <x v="0"/>
    <x v="0"/>
    <n v="5509171"/>
    <n v="5510697"/>
    <x v="1"/>
    <m/>
    <x v="0"/>
    <s v="mll6718"/>
    <x v="0"/>
    <x v="0"/>
    <x v="357"/>
    <x v="0"/>
    <x v="0"/>
  </r>
  <r>
    <n v="10607"/>
    <x v="1"/>
    <x v="1"/>
    <x v="0"/>
    <x v="0"/>
    <x v="0"/>
    <x v="0"/>
    <x v="0"/>
    <n v="5509171"/>
    <n v="5510697"/>
    <x v="1"/>
    <s v="BAB52957.1"/>
    <x v="1787"/>
    <s v="mll6718"/>
    <x v="0"/>
    <x v="0"/>
    <x v="357"/>
    <x v="352"/>
    <x v="0"/>
  </r>
  <r>
    <n v="10608"/>
    <x v="0"/>
    <x v="0"/>
    <x v="0"/>
    <x v="0"/>
    <x v="0"/>
    <x v="0"/>
    <x v="0"/>
    <n v="5510797"/>
    <n v="5511495"/>
    <x v="1"/>
    <m/>
    <x v="0"/>
    <s v="mll6720"/>
    <x v="0"/>
    <x v="0"/>
    <x v="178"/>
    <x v="0"/>
    <x v="0"/>
  </r>
  <r>
    <n v="10609"/>
    <x v="1"/>
    <x v="1"/>
    <x v="0"/>
    <x v="0"/>
    <x v="0"/>
    <x v="0"/>
    <x v="0"/>
    <n v="5510797"/>
    <n v="5511495"/>
    <x v="1"/>
    <s v="BAB52958.1"/>
    <x v="0"/>
    <s v="mll6720"/>
    <x v="0"/>
    <x v="0"/>
    <x v="178"/>
    <x v="175"/>
    <x v="0"/>
  </r>
  <r>
    <n v="10610"/>
    <x v="0"/>
    <x v="0"/>
    <x v="0"/>
    <x v="0"/>
    <x v="0"/>
    <x v="0"/>
    <x v="0"/>
    <n v="5511505"/>
    <n v="5511924"/>
    <x v="1"/>
    <m/>
    <x v="0"/>
    <s v="mll6721"/>
    <x v="0"/>
    <x v="0"/>
    <x v="591"/>
    <x v="0"/>
    <x v="0"/>
  </r>
  <r>
    <n v="10611"/>
    <x v="1"/>
    <x v="1"/>
    <x v="0"/>
    <x v="0"/>
    <x v="0"/>
    <x v="0"/>
    <x v="0"/>
    <n v="5511505"/>
    <n v="5511924"/>
    <x v="1"/>
    <s v="BAB52959.1"/>
    <x v="1788"/>
    <s v="mll6721"/>
    <x v="0"/>
    <x v="0"/>
    <x v="591"/>
    <x v="584"/>
    <x v="0"/>
  </r>
  <r>
    <n v="10612"/>
    <x v="0"/>
    <x v="0"/>
    <x v="0"/>
    <x v="0"/>
    <x v="0"/>
    <x v="0"/>
    <x v="0"/>
    <n v="5511921"/>
    <n v="5514191"/>
    <x v="1"/>
    <m/>
    <x v="0"/>
    <s v="mll6722"/>
    <x v="0"/>
    <x v="0"/>
    <x v="680"/>
    <x v="0"/>
    <x v="0"/>
  </r>
  <r>
    <n v="10613"/>
    <x v="1"/>
    <x v="1"/>
    <x v="0"/>
    <x v="0"/>
    <x v="0"/>
    <x v="0"/>
    <x v="0"/>
    <n v="5511921"/>
    <n v="5514191"/>
    <x v="1"/>
    <s v="BAB52960.1"/>
    <x v="1789"/>
    <s v="mll6722"/>
    <x v="0"/>
    <x v="0"/>
    <x v="680"/>
    <x v="670"/>
    <x v="0"/>
  </r>
  <r>
    <n v="10614"/>
    <x v="0"/>
    <x v="0"/>
    <x v="0"/>
    <x v="0"/>
    <x v="0"/>
    <x v="0"/>
    <x v="0"/>
    <n v="5514357"/>
    <n v="5516000"/>
    <x v="1"/>
    <m/>
    <x v="0"/>
    <s v="mll6723"/>
    <x v="0"/>
    <x v="0"/>
    <x v="644"/>
    <x v="0"/>
    <x v="0"/>
  </r>
  <r>
    <n v="10615"/>
    <x v="1"/>
    <x v="1"/>
    <x v="0"/>
    <x v="0"/>
    <x v="0"/>
    <x v="0"/>
    <x v="0"/>
    <n v="5514357"/>
    <n v="5516000"/>
    <x v="1"/>
    <s v="BAB52961.1"/>
    <x v="0"/>
    <s v="mll6723"/>
    <x v="0"/>
    <x v="0"/>
    <x v="644"/>
    <x v="636"/>
    <x v="0"/>
  </r>
  <r>
    <n v="10616"/>
    <x v="0"/>
    <x v="0"/>
    <x v="0"/>
    <x v="0"/>
    <x v="0"/>
    <x v="0"/>
    <x v="0"/>
    <n v="5516227"/>
    <n v="5516724"/>
    <x v="0"/>
    <m/>
    <x v="0"/>
    <s v="mlr6724"/>
    <x v="0"/>
    <x v="0"/>
    <x v="19"/>
    <x v="0"/>
    <x v="0"/>
  </r>
  <r>
    <n v="10617"/>
    <x v="1"/>
    <x v="1"/>
    <x v="0"/>
    <x v="0"/>
    <x v="0"/>
    <x v="0"/>
    <x v="0"/>
    <n v="5516227"/>
    <n v="5516724"/>
    <x v="0"/>
    <s v="BAB52962.1"/>
    <x v="0"/>
    <s v="mlr6724"/>
    <x v="0"/>
    <x v="0"/>
    <x v="19"/>
    <x v="20"/>
    <x v="0"/>
  </r>
  <r>
    <n v="10618"/>
    <x v="0"/>
    <x v="0"/>
    <x v="0"/>
    <x v="0"/>
    <x v="0"/>
    <x v="0"/>
    <x v="0"/>
    <n v="5517691"/>
    <n v="5518695"/>
    <x v="0"/>
    <m/>
    <x v="0"/>
    <s v="mlr6726"/>
    <x v="0"/>
    <x v="0"/>
    <x v="100"/>
    <x v="0"/>
    <x v="0"/>
  </r>
  <r>
    <n v="10619"/>
    <x v="1"/>
    <x v="1"/>
    <x v="0"/>
    <x v="0"/>
    <x v="0"/>
    <x v="0"/>
    <x v="0"/>
    <n v="5517691"/>
    <n v="5518695"/>
    <x v="0"/>
    <s v="BAB52963.1"/>
    <x v="0"/>
    <s v="mlr6726"/>
    <x v="0"/>
    <x v="0"/>
    <x v="100"/>
    <x v="101"/>
    <x v="0"/>
  </r>
  <r>
    <n v="10620"/>
    <x v="0"/>
    <x v="0"/>
    <x v="0"/>
    <x v="0"/>
    <x v="0"/>
    <x v="0"/>
    <x v="0"/>
    <n v="5519032"/>
    <n v="5520159"/>
    <x v="0"/>
    <m/>
    <x v="0"/>
    <s v="mlr6727"/>
    <x v="0"/>
    <x v="0"/>
    <x v="280"/>
    <x v="0"/>
    <x v="0"/>
  </r>
  <r>
    <n v="10621"/>
    <x v="1"/>
    <x v="1"/>
    <x v="0"/>
    <x v="0"/>
    <x v="0"/>
    <x v="0"/>
    <x v="0"/>
    <n v="5519032"/>
    <n v="5520159"/>
    <x v="0"/>
    <s v="BAB52964.1"/>
    <x v="3"/>
    <s v="mlr6727"/>
    <x v="0"/>
    <x v="0"/>
    <x v="280"/>
    <x v="276"/>
    <x v="0"/>
  </r>
  <r>
    <n v="10622"/>
    <x v="0"/>
    <x v="0"/>
    <x v="0"/>
    <x v="0"/>
    <x v="0"/>
    <x v="0"/>
    <x v="0"/>
    <n v="5520270"/>
    <n v="5520818"/>
    <x v="1"/>
    <m/>
    <x v="0"/>
    <s v="mll6729"/>
    <x v="0"/>
    <x v="0"/>
    <x v="52"/>
    <x v="0"/>
    <x v="0"/>
  </r>
  <r>
    <n v="10623"/>
    <x v="1"/>
    <x v="1"/>
    <x v="0"/>
    <x v="0"/>
    <x v="0"/>
    <x v="0"/>
    <x v="0"/>
    <n v="5520270"/>
    <n v="5520818"/>
    <x v="1"/>
    <s v="BAB52965.1"/>
    <x v="0"/>
    <s v="mll6729"/>
    <x v="0"/>
    <x v="0"/>
    <x v="52"/>
    <x v="53"/>
    <x v="0"/>
  </r>
  <r>
    <n v="10624"/>
    <x v="0"/>
    <x v="0"/>
    <x v="0"/>
    <x v="0"/>
    <x v="0"/>
    <x v="0"/>
    <x v="0"/>
    <n v="5520815"/>
    <n v="5523982"/>
    <x v="1"/>
    <m/>
    <x v="0"/>
    <s v="mll6730"/>
    <x v="0"/>
    <x v="0"/>
    <x v="308"/>
    <x v="0"/>
    <x v="0"/>
  </r>
  <r>
    <n v="10625"/>
    <x v="1"/>
    <x v="1"/>
    <x v="0"/>
    <x v="0"/>
    <x v="0"/>
    <x v="0"/>
    <x v="0"/>
    <n v="5520815"/>
    <n v="5523982"/>
    <x v="1"/>
    <s v="BAB52966.1"/>
    <x v="1790"/>
    <s v="mll6730"/>
    <x v="0"/>
    <x v="0"/>
    <x v="308"/>
    <x v="303"/>
    <x v="0"/>
  </r>
  <r>
    <n v="10626"/>
    <x v="0"/>
    <x v="0"/>
    <x v="0"/>
    <x v="0"/>
    <x v="0"/>
    <x v="0"/>
    <x v="0"/>
    <n v="5523979"/>
    <n v="5525187"/>
    <x v="1"/>
    <m/>
    <x v="0"/>
    <s v="mll6731"/>
    <x v="0"/>
    <x v="0"/>
    <x v="275"/>
    <x v="0"/>
    <x v="0"/>
  </r>
  <r>
    <n v="10627"/>
    <x v="1"/>
    <x v="1"/>
    <x v="0"/>
    <x v="0"/>
    <x v="0"/>
    <x v="0"/>
    <x v="0"/>
    <n v="5523979"/>
    <n v="5525187"/>
    <x v="1"/>
    <s v="BAB52967.1"/>
    <x v="1791"/>
    <s v="mll6731"/>
    <x v="0"/>
    <x v="0"/>
    <x v="275"/>
    <x v="271"/>
    <x v="0"/>
  </r>
  <r>
    <n v="10628"/>
    <x v="0"/>
    <x v="0"/>
    <x v="0"/>
    <x v="0"/>
    <x v="0"/>
    <x v="0"/>
    <x v="0"/>
    <n v="5525184"/>
    <n v="5525786"/>
    <x v="1"/>
    <m/>
    <x v="0"/>
    <s v="mll6732"/>
    <x v="0"/>
    <x v="0"/>
    <x v="517"/>
    <x v="0"/>
    <x v="0"/>
  </r>
  <r>
    <n v="10629"/>
    <x v="1"/>
    <x v="1"/>
    <x v="0"/>
    <x v="0"/>
    <x v="0"/>
    <x v="0"/>
    <x v="0"/>
    <n v="5525184"/>
    <n v="5525786"/>
    <x v="1"/>
    <s v="BAB52968.1"/>
    <x v="0"/>
    <s v="mll6732"/>
    <x v="0"/>
    <x v="0"/>
    <x v="517"/>
    <x v="511"/>
    <x v="0"/>
  </r>
  <r>
    <n v="10630"/>
    <x v="0"/>
    <x v="0"/>
    <x v="0"/>
    <x v="0"/>
    <x v="0"/>
    <x v="0"/>
    <x v="0"/>
    <n v="5525813"/>
    <n v="5527051"/>
    <x v="1"/>
    <m/>
    <x v="0"/>
    <s v="mll6733"/>
    <x v="0"/>
    <x v="0"/>
    <x v="537"/>
    <x v="0"/>
    <x v="0"/>
  </r>
  <r>
    <n v="10631"/>
    <x v="1"/>
    <x v="1"/>
    <x v="0"/>
    <x v="0"/>
    <x v="0"/>
    <x v="0"/>
    <x v="0"/>
    <n v="5525813"/>
    <n v="5527051"/>
    <x v="1"/>
    <s v="BAB52969.1"/>
    <x v="1792"/>
    <s v="mll6733"/>
    <x v="0"/>
    <x v="0"/>
    <x v="537"/>
    <x v="531"/>
    <x v="0"/>
  </r>
  <r>
    <n v="10632"/>
    <x v="0"/>
    <x v="0"/>
    <x v="0"/>
    <x v="0"/>
    <x v="0"/>
    <x v="0"/>
    <x v="0"/>
    <n v="5527075"/>
    <n v="5528508"/>
    <x v="1"/>
    <m/>
    <x v="0"/>
    <s v="mll6735"/>
    <x v="0"/>
    <x v="0"/>
    <x v="544"/>
    <x v="0"/>
    <x v="0"/>
  </r>
  <r>
    <n v="10633"/>
    <x v="1"/>
    <x v="1"/>
    <x v="0"/>
    <x v="0"/>
    <x v="0"/>
    <x v="0"/>
    <x v="0"/>
    <n v="5527075"/>
    <n v="5528508"/>
    <x v="1"/>
    <s v="BAB52970.1"/>
    <x v="1793"/>
    <s v="mll6735"/>
    <x v="0"/>
    <x v="0"/>
    <x v="544"/>
    <x v="538"/>
    <x v="0"/>
  </r>
  <r>
    <n v="10634"/>
    <x v="0"/>
    <x v="0"/>
    <x v="0"/>
    <x v="0"/>
    <x v="0"/>
    <x v="0"/>
    <x v="0"/>
    <n v="5528342"/>
    <n v="5528524"/>
    <x v="0"/>
    <m/>
    <x v="0"/>
    <s v="msr6734"/>
    <x v="0"/>
    <x v="0"/>
    <x v="468"/>
    <x v="0"/>
    <x v="0"/>
  </r>
  <r>
    <n v="10635"/>
    <x v="1"/>
    <x v="1"/>
    <x v="0"/>
    <x v="0"/>
    <x v="0"/>
    <x v="0"/>
    <x v="0"/>
    <n v="5528342"/>
    <n v="5528524"/>
    <x v="0"/>
    <s v="BAB52971.1"/>
    <x v="0"/>
    <s v="msr6734"/>
    <x v="0"/>
    <x v="0"/>
    <x v="468"/>
    <x v="463"/>
    <x v="0"/>
  </r>
  <r>
    <n v="10636"/>
    <x v="0"/>
    <x v="0"/>
    <x v="0"/>
    <x v="0"/>
    <x v="0"/>
    <x v="0"/>
    <x v="0"/>
    <n v="5528790"/>
    <n v="5530220"/>
    <x v="0"/>
    <m/>
    <x v="0"/>
    <s v="mlr6736"/>
    <x v="0"/>
    <x v="0"/>
    <x v="678"/>
    <x v="0"/>
    <x v="0"/>
  </r>
  <r>
    <n v="10637"/>
    <x v="1"/>
    <x v="1"/>
    <x v="0"/>
    <x v="0"/>
    <x v="0"/>
    <x v="0"/>
    <x v="0"/>
    <n v="5528790"/>
    <n v="5530220"/>
    <x v="0"/>
    <s v="BAB52972.1"/>
    <x v="1793"/>
    <s v="mlr6736"/>
    <x v="0"/>
    <x v="0"/>
    <x v="678"/>
    <x v="668"/>
    <x v="0"/>
  </r>
  <r>
    <n v="10638"/>
    <x v="0"/>
    <x v="0"/>
    <x v="0"/>
    <x v="0"/>
    <x v="0"/>
    <x v="0"/>
    <x v="0"/>
    <n v="5530217"/>
    <n v="5530444"/>
    <x v="1"/>
    <m/>
    <x v="0"/>
    <s v="msl6737"/>
    <x v="0"/>
    <x v="0"/>
    <x v="148"/>
    <x v="0"/>
    <x v="0"/>
  </r>
  <r>
    <n v="10639"/>
    <x v="1"/>
    <x v="1"/>
    <x v="0"/>
    <x v="0"/>
    <x v="0"/>
    <x v="0"/>
    <x v="0"/>
    <n v="5530217"/>
    <n v="5530444"/>
    <x v="1"/>
    <s v="BAB52973.1"/>
    <x v="0"/>
    <s v="msl6737"/>
    <x v="0"/>
    <x v="0"/>
    <x v="148"/>
    <x v="148"/>
    <x v="0"/>
  </r>
  <r>
    <n v="10640"/>
    <x v="0"/>
    <x v="0"/>
    <x v="0"/>
    <x v="0"/>
    <x v="0"/>
    <x v="0"/>
    <x v="0"/>
    <n v="5530512"/>
    <n v="5530925"/>
    <x v="1"/>
    <m/>
    <x v="0"/>
    <s v="mll6738"/>
    <x v="0"/>
    <x v="0"/>
    <x v="188"/>
    <x v="0"/>
    <x v="0"/>
  </r>
  <r>
    <n v="10641"/>
    <x v="1"/>
    <x v="1"/>
    <x v="0"/>
    <x v="0"/>
    <x v="0"/>
    <x v="0"/>
    <x v="0"/>
    <n v="5530512"/>
    <n v="5530925"/>
    <x v="1"/>
    <s v="BAB52974.1"/>
    <x v="0"/>
    <s v="mll6738"/>
    <x v="0"/>
    <x v="0"/>
    <x v="188"/>
    <x v="185"/>
    <x v="0"/>
  </r>
  <r>
    <n v="10642"/>
    <x v="0"/>
    <x v="0"/>
    <x v="0"/>
    <x v="0"/>
    <x v="0"/>
    <x v="0"/>
    <x v="0"/>
    <n v="5532216"/>
    <n v="5533175"/>
    <x v="0"/>
    <m/>
    <x v="0"/>
    <s v="mlr6739"/>
    <x v="0"/>
    <x v="0"/>
    <x v="320"/>
    <x v="0"/>
    <x v="0"/>
  </r>
  <r>
    <n v="10643"/>
    <x v="1"/>
    <x v="1"/>
    <x v="0"/>
    <x v="0"/>
    <x v="0"/>
    <x v="0"/>
    <x v="0"/>
    <n v="5532216"/>
    <n v="5533175"/>
    <x v="0"/>
    <s v="BAB52975.1"/>
    <x v="0"/>
    <s v="mlr6739"/>
    <x v="0"/>
    <x v="0"/>
    <x v="320"/>
    <x v="315"/>
    <x v="0"/>
  </r>
  <r>
    <n v="10644"/>
    <x v="0"/>
    <x v="0"/>
    <x v="0"/>
    <x v="0"/>
    <x v="0"/>
    <x v="0"/>
    <x v="0"/>
    <n v="5533265"/>
    <n v="5533957"/>
    <x v="0"/>
    <m/>
    <x v="0"/>
    <s v="mlr6740"/>
    <x v="0"/>
    <x v="0"/>
    <x v="253"/>
    <x v="0"/>
    <x v="0"/>
  </r>
  <r>
    <n v="10645"/>
    <x v="1"/>
    <x v="1"/>
    <x v="0"/>
    <x v="0"/>
    <x v="0"/>
    <x v="0"/>
    <x v="0"/>
    <n v="5533265"/>
    <n v="5533957"/>
    <x v="0"/>
    <s v="BAB52976.1"/>
    <x v="1794"/>
    <s v="mlr6740"/>
    <x v="0"/>
    <x v="0"/>
    <x v="253"/>
    <x v="250"/>
    <x v="0"/>
  </r>
  <r>
    <n v="10646"/>
    <x v="0"/>
    <x v="0"/>
    <x v="0"/>
    <x v="0"/>
    <x v="0"/>
    <x v="0"/>
    <x v="0"/>
    <n v="5534012"/>
    <n v="5534278"/>
    <x v="1"/>
    <m/>
    <x v="0"/>
    <s v="msl6741"/>
    <x v="0"/>
    <x v="0"/>
    <x v="494"/>
    <x v="0"/>
    <x v="0"/>
  </r>
  <r>
    <n v="10647"/>
    <x v="1"/>
    <x v="1"/>
    <x v="0"/>
    <x v="0"/>
    <x v="0"/>
    <x v="0"/>
    <x v="0"/>
    <n v="5534012"/>
    <n v="5534278"/>
    <x v="1"/>
    <s v="BAB52977.1"/>
    <x v="389"/>
    <s v="msl6741"/>
    <x v="0"/>
    <x v="0"/>
    <x v="494"/>
    <x v="488"/>
    <x v="0"/>
  </r>
  <r>
    <n v="10648"/>
    <x v="0"/>
    <x v="0"/>
    <x v="0"/>
    <x v="0"/>
    <x v="0"/>
    <x v="0"/>
    <x v="0"/>
    <n v="5534322"/>
    <n v="5535857"/>
    <x v="1"/>
    <m/>
    <x v="0"/>
    <s v="mll6742"/>
    <x v="0"/>
    <x v="0"/>
    <x v="648"/>
    <x v="0"/>
    <x v="0"/>
  </r>
  <r>
    <n v="10649"/>
    <x v="1"/>
    <x v="1"/>
    <x v="0"/>
    <x v="0"/>
    <x v="0"/>
    <x v="0"/>
    <x v="0"/>
    <n v="5534322"/>
    <n v="5535857"/>
    <x v="1"/>
    <s v="BAB52978.1"/>
    <x v="1795"/>
    <s v="mll6742"/>
    <x v="0"/>
    <x v="0"/>
    <x v="648"/>
    <x v="640"/>
    <x v="0"/>
  </r>
  <r>
    <n v="10650"/>
    <x v="0"/>
    <x v="0"/>
    <x v="0"/>
    <x v="0"/>
    <x v="0"/>
    <x v="0"/>
    <x v="0"/>
    <n v="5535868"/>
    <n v="5537895"/>
    <x v="1"/>
    <m/>
    <x v="0"/>
    <s v="mll6743"/>
    <x v="0"/>
    <x v="0"/>
    <x v="821"/>
    <x v="0"/>
    <x v="0"/>
  </r>
  <r>
    <n v="10651"/>
    <x v="1"/>
    <x v="1"/>
    <x v="0"/>
    <x v="0"/>
    <x v="0"/>
    <x v="0"/>
    <x v="0"/>
    <n v="5535868"/>
    <n v="5537895"/>
    <x v="1"/>
    <s v="BAB52979.1"/>
    <x v="1630"/>
    <s v="mll6743"/>
    <x v="0"/>
    <x v="0"/>
    <x v="821"/>
    <x v="811"/>
    <x v="0"/>
  </r>
  <r>
    <n v="10652"/>
    <x v="0"/>
    <x v="0"/>
    <x v="0"/>
    <x v="0"/>
    <x v="0"/>
    <x v="0"/>
    <x v="0"/>
    <n v="5537902"/>
    <n v="5538861"/>
    <x v="1"/>
    <m/>
    <x v="0"/>
    <s v="mll6744"/>
    <x v="0"/>
    <x v="0"/>
    <x v="320"/>
    <x v="0"/>
    <x v="0"/>
  </r>
  <r>
    <n v="10653"/>
    <x v="1"/>
    <x v="1"/>
    <x v="0"/>
    <x v="0"/>
    <x v="0"/>
    <x v="0"/>
    <x v="0"/>
    <n v="5537902"/>
    <n v="5538861"/>
    <x v="1"/>
    <s v="BAB52980.1"/>
    <x v="1796"/>
    <s v="mll6744"/>
    <x v="0"/>
    <x v="0"/>
    <x v="320"/>
    <x v="315"/>
    <x v="0"/>
  </r>
  <r>
    <n v="10654"/>
    <x v="0"/>
    <x v="0"/>
    <x v="0"/>
    <x v="0"/>
    <x v="0"/>
    <x v="0"/>
    <x v="0"/>
    <n v="5538882"/>
    <n v="5541635"/>
    <x v="1"/>
    <m/>
    <x v="0"/>
    <s v="mll6746"/>
    <x v="0"/>
    <x v="0"/>
    <x v="822"/>
    <x v="0"/>
    <x v="0"/>
  </r>
  <r>
    <n v="10655"/>
    <x v="1"/>
    <x v="1"/>
    <x v="0"/>
    <x v="0"/>
    <x v="0"/>
    <x v="0"/>
    <x v="0"/>
    <n v="5538882"/>
    <n v="5541635"/>
    <x v="1"/>
    <s v="BAB52981.1"/>
    <x v="0"/>
    <s v="mll6746"/>
    <x v="0"/>
    <x v="0"/>
    <x v="822"/>
    <x v="812"/>
    <x v="0"/>
  </r>
  <r>
    <n v="10656"/>
    <x v="0"/>
    <x v="0"/>
    <x v="0"/>
    <x v="0"/>
    <x v="0"/>
    <x v="0"/>
    <x v="0"/>
    <n v="5541951"/>
    <n v="5542676"/>
    <x v="0"/>
    <m/>
    <x v="0"/>
    <s v="mlr6747"/>
    <x v="0"/>
    <x v="0"/>
    <x v="187"/>
    <x v="0"/>
    <x v="0"/>
  </r>
  <r>
    <n v="10657"/>
    <x v="1"/>
    <x v="1"/>
    <x v="0"/>
    <x v="0"/>
    <x v="0"/>
    <x v="0"/>
    <x v="0"/>
    <n v="5541951"/>
    <n v="5542676"/>
    <x v="0"/>
    <s v="BAB52982.1"/>
    <x v="0"/>
    <s v="mlr6747"/>
    <x v="0"/>
    <x v="0"/>
    <x v="187"/>
    <x v="184"/>
    <x v="0"/>
  </r>
  <r>
    <n v="10658"/>
    <x v="0"/>
    <x v="0"/>
    <x v="0"/>
    <x v="0"/>
    <x v="0"/>
    <x v="0"/>
    <x v="0"/>
    <n v="5542714"/>
    <n v="5543112"/>
    <x v="0"/>
    <m/>
    <x v="0"/>
    <s v="mlr6748"/>
    <x v="0"/>
    <x v="0"/>
    <x v="79"/>
    <x v="0"/>
    <x v="0"/>
  </r>
  <r>
    <n v="10659"/>
    <x v="1"/>
    <x v="1"/>
    <x v="0"/>
    <x v="0"/>
    <x v="0"/>
    <x v="0"/>
    <x v="0"/>
    <n v="5542714"/>
    <n v="5543112"/>
    <x v="0"/>
    <s v="BAB52983.1"/>
    <x v="0"/>
    <s v="mlr6748"/>
    <x v="0"/>
    <x v="0"/>
    <x v="79"/>
    <x v="80"/>
    <x v="0"/>
  </r>
  <r>
    <n v="10660"/>
    <x v="0"/>
    <x v="0"/>
    <x v="0"/>
    <x v="0"/>
    <x v="0"/>
    <x v="0"/>
    <x v="0"/>
    <n v="5543137"/>
    <n v="5544624"/>
    <x v="1"/>
    <m/>
    <x v="0"/>
    <s v="mll6750"/>
    <x v="0"/>
    <x v="0"/>
    <x v="449"/>
    <x v="0"/>
    <x v="0"/>
  </r>
  <r>
    <n v="10661"/>
    <x v="1"/>
    <x v="1"/>
    <x v="0"/>
    <x v="0"/>
    <x v="0"/>
    <x v="0"/>
    <x v="0"/>
    <n v="5543137"/>
    <n v="5544624"/>
    <x v="1"/>
    <s v="BAB52984.1"/>
    <x v="0"/>
    <s v="mll6750"/>
    <x v="0"/>
    <x v="0"/>
    <x v="449"/>
    <x v="444"/>
    <x v="0"/>
  </r>
  <r>
    <n v="10662"/>
    <x v="0"/>
    <x v="0"/>
    <x v="0"/>
    <x v="0"/>
    <x v="0"/>
    <x v="0"/>
    <x v="0"/>
    <n v="5544925"/>
    <n v="5547696"/>
    <x v="1"/>
    <m/>
    <x v="0"/>
    <s v="mll6752"/>
    <x v="0"/>
    <x v="0"/>
    <x v="823"/>
    <x v="0"/>
    <x v="0"/>
  </r>
  <r>
    <n v="10663"/>
    <x v="1"/>
    <x v="1"/>
    <x v="0"/>
    <x v="0"/>
    <x v="0"/>
    <x v="0"/>
    <x v="0"/>
    <n v="5544925"/>
    <n v="5547696"/>
    <x v="1"/>
    <s v="BAB52985.1"/>
    <x v="0"/>
    <s v="mll6752"/>
    <x v="0"/>
    <x v="0"/>
    <x v="823"/>
    <x v="813"/>
    <x v="0"/>
  </r>
  <r>
    <n v="10664"/>
    <x v="0"/>
    <x v="0"/>
    <x v="0"/>
    <x v="0"/>
    <x v="0"/>
    <x v="0"/>
    <x v="0"/>
    <n v="5547924"/>
    <n v="5549213"/>
    <x v="0"/>
    <m/>
    <x v="0"/>
    <s v="mlr6753"/>
    <x v="0"/>
    <x v="0"/>
    <x v="759"/>
    <x v="0"/>
    <x v="0"/>
  </r>
  <r>
    <n v="10665"/>
    <x v="1"/>
    <x v="1"/>
    <x v="0"/>
    <x v="0"/>
    <x v="0"/>
    <x v="0"/>
    <x v="0"/>
    <n v="5547924"/>
    <n v="5549213"/>
    <x v="0"/>
    <s v="BAB52986.1"/>
    <x v="225"/>
    <s v="mlr6753"/>
    <x v="0"/>
    <x v="0"/>
    <x v="759"/>
    <x v="749"/>
    <x v="0"/>
  </r>
  <r>
    <n v="10666"/>
    <x v="0"/>
    <x v="0"/>
    <x v="0"/>
    <x v="0"/>
    <x v="0"/>
    <x v="0"/>
    <x v="0"/>
    <n v="5549210"/>
    <n v="5550469"/>
    <x v="0"/>
    <m/>
    <x v="0"/>
    <s v="mlr6754"/>
    <x v="0"/>
    <x v="0"/>
    <x v="500"/>
    <x v="0"/>
    <x v="0"/>
  </r>
  <r>
    <n v="10667"/>
    <x v="1"/>
    <x v="1"/>
    <x v="0"/>
    <x v="0"/>
    <x v="0"/>
    <x v="0"/>
    <x v="0"/>
    <n v="5549210"/>
    <n v="5550469"/>
    <x v="0"/>
    <s v="BAB52987.1"/>
    <x v="0"/>
    <s v="mlr6754"/>
    <x v="0"/>
    <x v="0"/>
    <x v="500"/>
    <x v="494"/>
    <x v="0"/>
  </r>
  <r>
    <n v="10668"/>
    <x v="0"/>
    <x v="0"/>
    <x v="0"/>
    <x v="0"/>
    <x v="0"/>
    <x v="0"/>
    <x v="0"/>
    <n v="5550471"/>
    <n v="5552468"/>
    <x v="0"/>
    <m/>
    <x v="0"/>
    <s v="mlr6755"/>
    <x v="0"/>
    <x v="0"/>
    <x v="824"/>
    <x v="0"/>
    <x v="0"/>
  </r>
  <r>
    <n v="10669"/>
    <x v="1"/>
    <x v="1"/>
    <x v="0"/>
    <x v="0"/>
    <x v="0"/>
    <x v="0"/>
    <x v="0"/>
    <n v="5550471"/>
    <n v="5552468"/>
    <x v="0"/>
    <s v="BAB52988.1"/>
    <x v="1797"/>
    <s v="mlr6755"/>
    <x v="0"/>
    <x v="0"/>
    <x v="824"/>
    <x v="814"/>
    <x v="0"/>
  </r>
  <r>
    <n v="10670"/>
    <x v="0"/>
    <x v="0"/>
    <x v="0"/>
    <x v="0"/>
    <x v="0"/>
    <x v="0"/>
    <x v="0"/>
    <n v="5552470"/>
    <n v="5554674"/>
    <x v="0"/>
    <m/>
    <x v="0"/>
    <s v="mlr6756"/>
    <x v="0"/>
    <x v="0"/>
    <x v="540"/>
    <x v="0"/>
    <x v="0"/>
  </r>
  <r>
    <n v="10671"/>
    <x v="1"/>
    <x v="1"/>
    <x v="0"/>
    <x v="0"/>
    <x v="0"/>
    <x v="0"/>
    <x v="0"/>
    <n v="5552470"/>
    <n v="5554674"/>
    <x v="0"/>
    <s v="BAB52989.1"/>
    <x v="1798"/>
    <s v="mlr6756"/>
    <x v="0"/>
    <x v="0"/>
    <x v="540"/>
    <x v="534"/>
    <x v="0"/>
  </r>
  <r>
    <n v="10672"/>
    <x v="0"/>
    <x v="0"/>
    <x v="0"/>
    <x v="0"/>
    <x v="0"/>
    <x v="0"/>
    <x v="0"/>
    <n v="5555344"/>
    <n v="5556984"/>
    <x v="0"/>
    <m/>
    <x v="0"/>
    <s v="mlr6757"/>
    <x v="0"/>
    <x v="0"/>
    <x v="690"/>
    <x v="0"/>
    <x v="0"/>
  </r>
  <r>
    <n v="10673"/>
    <x v="1"/>
    <x v="1"/>
    <x v="0"/>
    <x v="0"/>
    <x v="0"/>
    <x v="0"/>
    <x v="0"/>
    <n v="5555344"/>
    <n v="5556984"/>
    <x v="0"/>
    <s v="BAB52990.1"/>
    <x v="1798"/>
    <s v="mlr6757"/>
    <x v="0"/>
    <x v="0"/>
    <x v="690"/>
    <x v="680"/>
    <x v="0"/>
  </r>
  <r>
    <n v="10674"/>
    <x v="0"/>
    <x v="0"/>
    <x v="0"/>
    <x v="0"/>
    <x v="0"/>
    <x v="0"/>
    <x v="0"/>
    <n v="5557257"/>
    <n v="5558444"/>
    <x v="0"/>
    <m/>
    <x v="0"/>
    <s v="mlr6758"/>
    <x v="0"/>
    <x v="0"/>
    <x v="383"/>
    <x v="0"/>
    <x v="0"/>
  </r>
  <r>
    <n v="10675"/>
    <x v="1"/>
    <x v="1"/>
    <x v="0"/>
    <x v="0"/>
    <x v="0"/>
    <x v="0"/>
    <x v="0"/>
    <n v="5557257"/>
    <n v="5558444"/>
    <x v="0"/>
    <s v="BAB52991.1"/>
    <x v="1798"/>
    <s v="mlr6758"/>
    <x v="0"/>
    <x v="0"/>
    <x v="383"/>
    <x v="378"/>
    <x v="0"/>
  </r>
  <r>
    <n v="10676"/>
    <x v="0"/>
    <x v="0"/>
    <x v="0"/>
    <x v="0"/>
    <x v="0"/>
    <x v="0"/>
    <x v="0"/>
    <n v="5558563"/>
    <n v="5559624"/>
    <x v="1"/>
    <m/>
    <x v="0"/>
    <s v="mll6759"/>
    <x v="0"/>
    <x v="0"/>
    <x v="350"/>
    <x v="0"/>
    <x v="0"/>
  </r>
  <r>
    <n v="10677"/>
    <x v="1"/>
    <x v="1"/>
    <x v="0"/>
    <x v="0"/>
    <x v="0"/>
    <x v="0"/>
    <x v="0"/>
    <n v="5558563"/>
    <n v="5559624"/>
    <x v="1"/>
    <s v="BAB52992.1"/>
    <x v="1799"/>
    <s v="mll6759"/>
    <x v="0"/>
    <x v="0"/>
    <x v="350"/>
    <x v="345"/>
    <x v="0"/>
  </r>
  <r>
    <n v="10678"/>
    <x v="0"/>
    <x v="0"/>
    <x v="0"/>
    <x v="0"/>
    <x v="0"/>
    <x v="0"/>
    <x v="0"/>
    <n v="5559877"/>
    <n v="5560554"/>
    <x v="1"/>
    <m/>
    <x v="0"/>
    <s v="mll6760"/>
    <x v="0"/>
    <x v="0"/>
    <x v="220"/>
    <x v="0"/>
    <x v="0"/>
  </r>
  <r>
    <n v="10679"/>
    <x v="1"/>
    <x v="1"/>
    <x v="0"/>
    <x v="0"/>
    <x v="0"/>
    <x v="0"/>
    <x v="0"/>
    <n v="5559877"/>
    <n v="5560554"/>
    <x v="1"/>
    <s v="BAB52993.1"/>
    <x v="1800"/>
    <s v="mll6760"/>
    <x v="0"/>
    <x v="0"/>
    <x v="220"/>
    <x v="217"/>
    <x v="0"/>
  </r>
  <r>
    <n v="10680"/>
    <x v="0"/>
    <x v="0"/>
    <x v="0"/>
    <x v="0"/>
    <x v="0"/>
    <x v="0"/>
    <x v="0"/>
    <n v="5560843"/>
    <n v="5562585"/>
    <x v="0"/>
    <m/>
    <x v="0"/>
    <s v="mlr6761"/>
    <x v="0"/>
    <x v="0"/>
    <x v="727"/>
    <x v="0"/>
    <x v="0"/>
  </r>
  <r>
    <n v="10681"/>
    <x v="1"/>
    <x v="1"/>
    <x v="0"/>
    <x v="0"/>
    <x v="0"/>
    <x v="0"/>
    <x v="0"/>
    <n v="5560843"/>
    <n v="5562585"/>
    <x v="0"/>
    <s v="BAB52994.1"/>
    <x v="1801"/>
    <s v="mlr6761"/>
    <x v="0"/>
    <x v="0"/>
    <x v="727"/>
    <x v="717"/>
    <x v="0"/>
  </r>
  <r>
    <n v="10682"/>
    <x v="0"/>
    <x v="0"/>
    <x v="0"/>
    <x v="0"/>
    <x v="0"/>
    <x v="0"/>
    <x v="0"/>
    <n v="5562735"/>
    <n v="5563412"/>
    <x v="1"/>
    <m/>
    <x v="0"/>
    <s v="mll6762"/>
    <x v="0"/>
    <x v="0"/>
    <x v="220"/>
    <x v="0"/>
    <x v="0"/>
  </r>
  <r>
    <n v="10683"/>
    <x v="1"/>
    <x v="1"/>
    <x v="0"/>
    <x v="0"/>
    <x v="0"/>
    <x v="0"/>
    <x v="0"/>
    <n v="5562735"/>
    <n v="5563412"/>
    <x v="1"/>
    <s v="BAB52995.1"/>
    <x v="1800"/>
    <s v="mll6762"/>
    <x v="0"/>
    <x v="0"/>
    <x v="220"/>
    <x v="217"/>
    <x v="0"/>
  </r>
  <r>
    <n v="10684"/>
    <x v="0"/>
    <x v="0"/>
    <x v="0"/>
    <x v="0"/>
    <x v="0"/>
    <x v="0"/>
    <x v="0"/>
    <n v="5563843"/>
    <n v="5564007"/>
    <x v="1"/>
    <m/>
    <x v="0"/>
    <s v="msl6763"/>
    <x v="0"/>
    <x v="0"/>
    <x v="171"/>
    <x v="0"/>
    <x v="0"/>
  </r>
  <r>
    <n v="10685"/>
    <x v="1"/>
    <x v="1"/>
    <x v="0"/>
    <x v="0"/>
    <x v="0"/>
    <x v="0"/>
    <x v="0"/>
    <n v="5563843"/>
    <n v="5564007"/>
    <x v="1"/>
    <s v="BAB52996.1"/>
    <x v="0"/>
    <s v="msl6763"/>
    <x v="0"/>
    <x v="0"/>
    <x v="171"/>
    <x v="168"/>
    <x v="0"/>
  </r>
  <r>
    <n v="10686"/>
    <x v="0"/>
    <x v="0"/>
    <x v="0"/>
    <x v="0"/>
    <x v="0"/>
    <x v="0"/>
    <x v="0"/>
    <n v="5564034"/>
    <n v="5564756"/>
    <x v="0"/>
    <m/>
    <x v="0"/>
    <s v="mlr6764"/>
    <x v="0"/>
    <x v="0"/>
    <x v="551"/>
    <x v="0"/>
    <x v="0"/>
  </r>
  <r>
    <n v="10687"/>
    <x v="1"/>
    <x v="1"/>
    <x v="0"/>
    <x v="0"/>
    <x v="0"/>
    <x v="0"/>
    <x v="0"/>
    <n v="5564034"/>
    <n v="5564756"/>
    <x v="0"/>
    <s v="BAB52997.1"/>
    <x v="1802"/>
    <s v="mlr6764"/>
    <x v="0"/>
    <x v="0"/>
    <x v="551"/>
    <x v="544"/>
    <x v="0"/>
  </r>
  <r>
    <n v="10688"/>
    <x v="0"/>
    <x v="0"/>
    <x v="0"/>
    <x v="0"/>
    <x v="0"/>
    <x v="0"/>
    <x v="0"/>
    <n v="5564806"/>
    <n v="5565942"/>
    <x v="0"/>
    <m/>
    <x v="0"/>
    <s v="mlr6765"/>
    <x v="0"/>
    <x v="0"/>
    <x v="218"/>
    <x v="0"/>
    <x v="0"/>
  </r>
  <r>
    <n v="10689"/>
    <x v="1"/>
    <x v="1"/>
    <x v="0"/>
    <x v="0"/>
    <x v="0"/>
    <x v="0"/>
    <x v="0"/>
    <n v="5564806"/>
    <n v="5565942"/>
    <x v="0"/>
    <s v="BAB52998.1"/>
    <x v="0"/>
    <s v="mlr6765"/>
    <x v="0"/>
    <x v="0"/>
    <x v="218"/>
    <x v="215"/>
    <x v="0"/>
  </r>
  <r>
    <n v="10690"/>
    <x v="0"/>
    <x v="0"/>
    <x v="0"/>
    <x v="0"/>
    <x v="0"/>
    <x v="0"/>
    <x v="0"/>
    <n v="5565996"/>
    <n v="5566613"/>
    <x v="0"/>
    <m/>
    <x v="0"/>
    <s v="mlr6766"/>
    <x v="0"/>
    <x v="0"/>
    <x v="33"/>
    <x v="0"/>
    <x v="0"/>
  </r>
  <r>
    <n v="10691"/>
    <x v="1"/>
    <x v="1"/>
    <x v="0"/>
    <x v="0"/>
    <x v="0"/>
    <x v="0"/>
    <x v="0"/>
    <n v="5565996"/>
    <n v="5566613"/>
    <x v="0"/>
    <s v="BAB52999.1"/>
    <x v="1803"/>
    <s v="mlr6766"/>
    <x v="0"/>
    <x v="0"/>
    <x v="33"/>
    <x v="34"/>
    <x v="0"/>
  </r>
  <r>
    <n v="10692"/>
    <x v="0"/>
    <x v="0"/>
    <x v="0"/>
    <x v="0"/>
    <x v="0"/>
    <x v="0"/>
    <x v="0"/>
    <n v="5566659"/>
    <n v="5567663"/>
    <x v="0"/>
    <m/>
    <x v="0"/>
    <s v="mlr6767"/>
    <x v="0"/>
    <x v="0"/>
    <x v="100"/>
    <x v="0"/>
    <x v="0"/>
  </r>
  <r>
    <n v="10693"/>
    <x v="1"/>
    <x v="1"/>
    <x v="0"/>
    <x v="0"/>
    <x v="0"/>
    <x v="0"/>
    <x v="0"/>
    <n v="5566659"/>
    <n v="5567663"/>
    <x v="0"/>
    <s v="BAB53000.1"/>
    <x v="1804"/>
    <s v="mlr6767"/>
    <x v="0"/>
    <x v="0"/>
    <x v="100"/>
    <x v="101"/>
    <x v="0"/>
  </r>
  <r>
    <n v="10694"/>
    <x v="0"/>
    <x v="0"/>
    <x v="0"/>
    <x v="0"/>
    <x v="0"/>
    <x v="0"/>
    <x v="0"/>
    <n v="5567660"/>
    <n v="5568943"/>
    <x v="0"/>
    <m/>
    <x v="0"/>
    <s v="mlr6768"/>
    <x v="0"/>
    <x v="0"/>
    <x v="482"/>
    <x v="0"/>
    <x v="0"/>
  </r>
  <r>
    <n v="10695"/>
    <x v="1"/>
    <x v="1"/>
    <x v="0"/>
    <x v="0"/>
    <x v="0"/>
    <x v="0"/>
    <x v="0"/>
    <n v="5567660"/>
    <n v="5568943"/>
    <x v="0"/>
    <s v="BAB53001.1"/>
    <x v="0"/>
    <s v="mlr6768"/>
    <x v="0"/>
    <x v="0"/>
    <x v="482"/>
    <x v="476"/>
    <x v="0"/>
  </r>
  <r>
    <n v="10696"/>
    <x v="0"/>
    <x v="0"/>
    <x v="0"/>
    <x v="0"/>
    <x v="0"/>
    <x v="0"/>
    <x v="0"/>
    <n v="5568843"/>
    <n v="5570189"/>
    <x v="0"/>
    <m/>
    <x v="0"/>
    <s v="mlr6769"/>
    <x v="0"/>
    <x v="0"/>
    <x v="754"/>
    <x v="0"/>
    <x v="0"/>
  </r>
  <r>
    <n v="10697"/>
    <x v="1"/>
    <x v="1"/>
    <x v="0"/>
    <x v="0"/>
    <x v="0"/>
    <x v="0"/>
    <x v="0"/>
    <n v="5568843"/>
    <n v="5570189"/>
    <x v="0"/>
    <s v="BAB53002.1"/>
    <x v="0"/>
    <s v="mlr6769"/>
    <x v="0"/>
    <x v="0"/>
    <x v="754"/>
    <x v="744"/>
    <x v="0"/>
  </r>
  <r>
    <n v="10698"/>
    <x v="0"/>
    <x v="0"/>
    <x v="0"/>
    <x v="0"/>
    <x v="0"/>
    <x v="0"/>
    <x v="0"/>
    <n v="5570330"/>
    <n v="5571181"/>
    <x v="0"/>
    <m/>
    <x v="0"/>
    <s v="mlr6770"/>
    <x v="0"/>
    <x v="0"/>
    <x v="129"/>
    <x v="0"/>
    <x v="0"/>
  </r>
  <r>
    <n v="10699"/>
    <x v="1"/>
    <x v="1"/>
    <x v="0"/>
    <x v="0"/>
    <x v="0"/>
    <x v="0"/>
    <x v="0"/>
    <n v="5570330"/>
    <n v="5571181"/>
    <x v="0"/>
    <s v="BAB53003.1"/>
    <x v="0"/>
    <s v="mlr6770"/>
    <x v="0"/>
    <x v="0"/>
    <x v="129"/>
    <x v="129"/>
    <x v="0"/>
  </r>
  <r>
    <n v="10700"/>
    <x v="0"/>
    <x v="0"/>
    <x v="0"/>
    <x v="0"/>
    <x v="0"/>
    <x v="0"/>
    <x v="0"/>
    <n v="5571574"/>
    <n v="5573286"/>
    <x v="0"/>
    <m/>
    <x v="0"/>
    <s v="mlr6771"/>
    <x v="0"/>
    <x v="0"/>
    <x v="747"/>
    <x v="0"/>
    <x v="0"/>
  </r>
  <r>
    <n v="10701"/>
    <x v="1"/>
    <x v="1"/>
    <x v="0"/>
    <x v="0"/>
    <x v="0"/>
    <x v="0"/>
    <x v="0"/>
    <n v="5571574"/>
    <n v="5573286"/>
    <x v="0"/>
    <s v="BAB53004.1"/>
    <x v="1805"/>
    <s v="mlr6771"/>
    <x v="0"/>
    <x v="0"/>
    <x v="747"/>
    <x v="737"/>
    <x v="0"/>
  </r>
  <r>
    <n v="10702"/>
    <x v="0"/>
    <x v="0"/>
    <x v="0"/>
    <x v="0"/>
    <x v="0"/>
    <x v="0"/>
    <x v="0"/>
    <n v="5573313"/>
    <n v="5574656"/>
    <x v="0"/>
    <m/>
    <x v="0"/>
    <s v="mlr6772"/>
    <x v="0"/>
    <x v="0"/>
    <x v="132"/>
    <x v="0"/>
    <x v="0"/>
  </r>
  <r>
    <n v="10703"/>
    <x v="1"/>
    <x v="1"/>
    <x v="0"/>
    <x v="0"/>
    <x v="0"/>
    <x v="0"/>
    <x v="0"/>
    <n v="5573313"/>
    <n v="5574656"/>
    <x v="0"/>
    <s v="BAB53005.1"/>
    <x v="1806"/>
    <s v="mlr6772"/>
    <x v="0"/>
    <x v="0"/>
    <x v="132"/>
    <x v="132"/>
    <x v="0"/>
  </r>
  <r>
    <n v="10704"/>
    <x v="0"/>
    <x v="0"/>
    <x v="0"/>
    <x v="0"/>
    <x v="0"/>
    <x v="0"/>
    <x v="0"/>
    <n v="5574705"/>
    <n v="5576192"/>
    <x v="1"/>
    <m/>
    <x v="0"/>
    <s v="mll6773"/>
    <x v="0"/>
    <x v="0"/>
    <x v="449"/>
    <x v="0"/>
    <x v="0"/>
  </r>
  <r>
    <n v="10705"/>
    <x v="1"/>
    <x v="1"/>
    <x v="0"/>
    <x v="0"/>
    <x v="0"/>
    <x v="0"/>
    <x v="0"/>
    <n v="5574705"/>
    <n v="5576192"/>
    <x v="1"/>
    <s v="BAB53006.1"/>
    <x v="0"/>
    <s v="mll6773"/>
    <x v="0"/>
    <x v="0"/>
    <x v="449"/>
    <x v="444"/>
    <x v="0"/>
  </r>
  <r>
    <n v="10706"/>
    <x v="0"/>
    <x v="0"/>
    <x v="0"/>
    <x v="0"/>
    <x v="0"/>
    <x v="0"/>
    <x v="0"/>
    <n v="5576813"/>
    <n v="5578636"/>
    <x v="0"/>
    <m/>
    <x v="0"/>
    <s v="mlr6774"/>
    <x v="0"/>
    <x v="0"/>
    <x v="394"/>
    <x v="0"/>
    <x v="0"/>
  </r>
  <r>
    <n v="10707"/>
    <x v="1"/>
    <x v="1"/>
    <x v="0"/>
    <x v="0"/>
    <x v="0"/>
    <x v="0"/>
    <x v="0"/>
    <n v="5576813"/>
    <n v="5578636"/>
    <x v="0"/>
    <s v="BAB53007.1"/>
    <x v="1807"/>
    <s v="mlr6774"/>
    <x v="0"/>
    <x v="0"/>
    <x v="394"/>
    <x v="389"/>
    <x v="0"/>
  </r>
  <r>
    <n v="10708"/>
    <x v="0"/>
    <x v="0"/>
    <x v="0"/>
    <x v="0"/>
    <x v="0"/>
    <x v="0"/>
    <x v="0"/>
    <n v="5578738"/>
    <n v="5579793"/>
    <x v="1"/>
    <m/>
    <x v="0"/>
    <s v="mll6776"/>
    <x v="0"/>
    <x v="0"/>
    <x v="339"/>
    <x v="0"/>
    <x v="0"/>
  </r>
  <r>
    <n v="10709"/>
    <x v="1"/>
    <x v="1"/>
    <x v="0"/>
    <x v="0"/>
    <x v="0"/>
    <x v="0"/>
    <x v="0"/>
    <n v="5578738"/>
    <n v="5579793"/>
    <x v="1"/>
    <s v="BAB53008.1"/>
    <x v="553"/>
    <s v="mll6776"/>
    <x v="0"/>
    <x v="0"/>
    <x v="339"/>
    <x v="334"/>
    <x v="0"/>
  </r>
  <r>
    <n v="10710"/>
    <x v="0"/>
    <x v="0"/>
    <x v="0"/>
    <x v="0"/>
    <x v="0"/>
    <x v="0"/>
    <x v="0"/>
    <n v="5579796"/>
    <n v="5580728"/>
    <x v="1"/>
    <m/>
    <x v="0"/>
    <s v="mll6778"/>
    <x v="0"/>
    <x v="0"/>
    <x v="241"/>
    <x v="0"/>
    <x v="0"/>
  </r>
  <r>
    <n v="10711"/>
    <x v="1"/>
    <x v="1"/>
    <x v="0"/>
    <x v="0"/>
    <x v="0"/>
    <x v="0"/>
    <x v="0"/>
    <n v="5579796"/>
    <n v="5580728"/>
    <x v="1"/>
    <s v="BAB53009.1"/>
    <x v="1379"/>
    <s v="mll6778"/>
    <x v="0"/>
    <x v="0"/>
    <x v="241"/>
    <x v="238"/>
    <x v="0"/>
  </r>
  <r>
    <n v="10712"/>
    <x v="0"/>
    <x v="0"/>
    <x v="0"/>
    <x v="0"/>
    <x v="0"/>
    <x v="0"/>
    <x v="0"/>
    <n v="5580801"/>
    <n v="5581304"/>
    <x v="0"/>
    <m/>
    <x v="0"/>
    <s v="mlr6779"/>
    <x v="0"/>
    <x v="0"/>
    <x v="74"/>
    <x v="0"/>
    <x v="0"/>
  </r>
  <r>
    <n v="10713"/>
    <x v="1"/>
    <x v="1"/>
    <x v="0"/>
    <x v="0"/>
    <x v="0"/>
    <x v="0"/>
    <x v="0"/>
    <n v="5580801"/>
    <n v="5581304"/>
    <x v="0"/>
    <s v="BAB53010.1"/>
    <x v="3"/>
    <s v="mlr6779"/>
    <x v="0"/>
    <x v="0"/>
    <x v="74"/>
    <x v="75"/>
    <x v="0"/>
  </r>
  <r>
    <n v="10714"/>
    <x v="0"/>
    <x v="0"/>
    <x v="0"/>
    <x v="0"/>
    <x v="0"/>
    <x v="0"/>
    <x v="0"/>
    <n v="5581446"/>
    <n v="5582120"/>
    <x v="1"/>
    <m/>
    <x v="0"/>
    <s v="mll6782"/>
    <x v="0"/>
    <x v="0"/>
    <x v="56"/>
    <x v="0"/>
    <x v="0"/>
  </r>
  <r>
    <n v="10715"/>
    <x v="1"/>
    <x v="1"/>
    <x v="0"/>
    <x v="0"/>
    <x v="0"/>
    <x v="0"/>
    <x v="0"/>
    <n v="5581446"/>
    <n v="5582120"/>
    <x v="1"/>
    <s v="BAB53011.1"/>
    <x v="3"/>
    <s v="mll6782"/>
    <x v="0"/>
    <x v="0"/>
    <x v="56"/>
    <x v="57"/>
    <x v="0"/>
  </r>
  <r>
    <n v="10716"/>
    <x v="0"/>
    <x v="0"/>
    <x v="0"/>
    <x v="0"/>
    <x v="0"/>
    <x v="0"/>
    <x v="0"/>
    <n v="5582375"/>
    <n v="5583223"/>
    <x v="1"/>
    <m/>
    <x v="0"/>
    <s v="mll6783"/>
    <x v="0"/>
    <x v="0"/>
    <x v="401"/>
    <x v="0"/>
    <x v="0"/>
  </r>
  <r>
    <n v="10717"/>
    <x v="1"/>
    <x v="1"/>
    <x v="0"/>
    <x v="0"/>
    <x v="0"/>
    <x v="0"/>
    <x v="0"/>
    <n v="5582375"/>
    <n v="5583223"/>
    <x v="1"/>
    <s v="BAB53012.1"/>
    <x v="3"/>
    <s v="mll6783"/>
    <x v="0"/>
    <x v="0"/>
    <x v="401"/>
    <x v="396"/>
    <x v="0"/>
  </r>
  <r>
    <n v="10718"/>
    <x v="0"/>
    <x v="0"/>
    <x v="0"/>
    <x v="0"/>
    <x v="0"/>
    <x v="0"/>
    <x v="0"/>
    <n v="5583272"/>
    <n v="5584315"/>
    <x v="0"/>
    <m/>
    <x v="0"/>
    <s v="mlr6784"/>
    <x v="0"/>
    <x v="0"/>
    <x v="515"/>
    <x v="0"/>
    <x v="0"/>
  </r>
  <r>
    <n v="10719"/>
    <x v="1"/>
    <x v="1"/>
    <x v="0"/>
    <x v="0"/>
    <x v="0"/>
    <x v="0"/>
    <x v="0"/>
    <n v="5583272"/>
    <n v="5584315"/>
    <x v="0"/>
    <s v="BAB53013.1"/>
    <x v="0"/>
    <s v="mlr6784"/>
    <x v="0"/>
    <x v="0"/>
    <x v="515"/>
    <x v="509"/>
    <x v="0"/>
  </r>
  <r>
    <n v="10720"/>
    <x v="0"/>
    <x v="0"/>
    <x v="0"/>
    <x v="0"/>
    <x v="0"/>
    <x v="0"/>
    <x v="0"/>
    <n v="5584312"/>
    <n v="5585874"/>
    <x v="1"/>
    <m/>
    <x v="0"/>
    <s v="mll6785"/>
    <x v="0"/>
    <x v="0"/>
    <x v="348"/>
    <x v="0"/>
    <x v="0"/>
  </r>
  <r>
    <n v="10721"/>
    <x v="1"/>
    <x v="1"/>
    <x v="0"/>
    <x v="0"/>
    <x v="0"/>
    <x v="0"/>
    <x v="0"/>
    <n v="5584312"/>
    <n v="5585874"/>
    <x v="1"/>
    <s v="BAB53014.1"/>
    <x v="324"/>
    <s v="mll6785"/>
    <x v="0"/>
    <x v="0"/>
    <x v="348"/>
    <x v="343"/>
    <x v="0"/>
  </r>
  <r>
    <n v="10722"/>
    <x v="0"/>
    <x v="0"/>
    <x v="0"/>
    <x v="0"/>
    <x v="0"/>
    <x v="0"/>
    <x v="0"/>
    <n v="5586006"/>
    <n v="5586677"/>
    <x v="1"/>
    <m/>
    <x v="0"/>
    <s v="mll6786"/>
    <x v="0"/>
    <x v="0"/>
    <x v="123"/>
    <x v="0"/>
    <x v="0"/>
  </r>
  <r>
    <n v="10723"/>
    <x v="1"/>
    <x v="1"/>
    <x v="0"/>
    <x v="0"/>
    <x v="0"/>
    <x v="0"/>
    <x v="0"/>
    <n v="5586006"/>
    <n v="5586677"/>
    <x v="1"/>
    <s v="BAB53015.1"/>
    <x v="3"/>
    <s v="mll6786"/>
    <x v="0"/>
    <x v="0"/>
    <x v="123"/>
    <x v="123"/>
    <x v="0"/>
  </r>
  <r>
    <n v="10724"/>
    <x v="0"/>
    <x v="0"/>
    <x v="0"/>
    <x v="0"/>
    <x v="0"/>
    <x v="0"/>
    <x v="0"/>
    <n v="5586860"/>
    <n v="5587696"/>
    <x v="0"/>
    <m/>
    <x v="0"/>
    <s v="mlr6787"/>
    <x v="0"/>
    <x v="0"/>
    <x v="573"/>
    <x v="0"/>
    <x v="0"/>
  </r>
  <r>
    <n v="10725"/>
    <x v="1"/>
    <x v="1"/>
    <x v="0"/>
    <x v="0"/>
    <x v="0"/>
    <x v="0"/>
    <x v="0"/>
    <n v="5586860"/>
    <n v="5587696"/>
    <x v="0"/>
    <s v="BAB53016.1"/>
    <x v="971"/>
    <s v="mlr6787"/>
    <x v="0"/>
    <x v="0"/>
    <x v="573"/>
    <x v="566"/>
    <x v="0"/>
  </r>
  <r>
    <n v="10726"/>
    <x v="0"/>
    <x v="0"/>
    <x v="0"/>
    <x v="0"/>
    <x v="0"/>
    <x v="0"/>
    <x v="0"/>
    <n v="5587739"/>
    <n v="5588878"/>
    <x v="0"/>
    <m/>
    <x v="0"/>
    <s v="mlr6788"/>
    <x v="0"/>
    <x v="0"/>
    <x v="673"/>
    <x v="0"/>
    <x v="0"/>
  </r>
  <r>
    <n v="10727"/>
    <x v="1"/>
    <x v="1"/>
    <x v="0"/>
    <x v="0"/>
    <x v="0"/>
    <x v="0"/>
    <x v="0"/>
    <n v="5587739"/>
    <n v="5588878"/>
    <x v="0"/>
    <s v="BAB53017.1"/>
    <x v="1808"/>
    <s v="mlr6788"/>
    <x v="0"/>
    <x v="0"/>
    <x v="673"/>
    <x v="665"/>
    <x v="0"/>
  </r>
  <r>
    <n v="10728"/>
    <x v="0"/>
    <x v="0"/>
    <x v="0"/>
    <x v="0"/>
    <x v="0"/>
    <x v="0"/>
    <x v="0"/>
    <n v="5588948"/>
    <n v="5589538"/>
    <x v="0"/>
    <m/>
    <x v="0"/>
    <s v="mlr6789"/>
    <x v="0"/>
    <x v="0"/>
    <x v="555"/>
    <x v="0"/>
    <x v="0"/>
  </r>
  <r>
    <n v="10729"/>
    <x v="1"/>
    <x v="1"/>
    <x v="0"/>
    <x v="0"/>
    <x v="0"/>
    <x v="0"/>
    <x v="0"/>
    <n v="5588948"/>
    <n v="5589538"/>
    <x v="0"/>
    <s v="BAB53018.1"/>
    <x v="0"/>
    <s v="mlr6789"/>
    <x v="0"/>
    <x v="0"/>
    <x v="555"/>
    <x v="548"/>
    <x v="0"/>
  </r>
  <r>
    <n v="10730"/>
    <x v="0"/>
    <x v="0"/>
    <x v="0"/>
    <x v="0"/>
    <x v="0"/>
    <x v="0"/>
    <x v="0"/>
    <n v="5589568"/>
    <n v="5590026"/>
    <x v="0"/>
    <m/>
    <x v="0"/>
    <s v="mlr6790"/>
    <x v="0"/>
    <x v="0"/>
    <x v="133"/>
    <x v="0"/>
    <x v="0"/>
  </r>
  <r>
    <n v="10731"/>
    <x v="1"/>
    <x v="1"/>
    <x v="0"/>
    <x v="0"/>
    <x v="0"/>
    <x v="0"/>
    <x v="0"/>
    <n v="5589568"/>
    <n v="5590026"/>
    <x v="0"/>
    <s v="BAB53019.1"/>
    <x v="0"/>
    <s v="mlr6790"/>
    <x v="0"/>
    <x v="0"/>
    <x v="133"/>
    <x v="133"/>
    <x v="0"/>
  </r>
  <r>
    <n v="10732"/>
    <x v="0"/>
    <x v="0"/>
    <x v="0"/>
    <x v="0"/>
    <x v="0"/>
    <x v="0"/>
    <x v="0"/>
    <n v="5590114"/>
    <n v="5590818"/>
    <x v="0"/>
    <m/>
    <x v="0"/>
    <s v="mlr6791"/>
    <x v="0"/>
    <x v="0"/>
    <x v="266"/>
    <x v="0"/>
    <x v="0"/>
  </r>
  <r>
    <n v="10733"/>
    <x v="1"/>
    <x v="1"/>
    <x v="0"/>
    <x v="0"/>
    <x v="0"/>
    <x v="0"/>
    <x v="0"/>
    <n v="5590114"/>
    <n v="5590818"/>
    <x v="0"/>
    <s v="BAB53020.1"/>
    <x v="0"/>
    <s v="mlr6791"/>
    <x v="0"/>
    <x v="0"/>
    <x v="266"/>
    <x v="263"/>
    <x v="0"/>
  </r>
  <r>
    <n v="10734"/>
    <x v="0"/>
    <x v="0"/>
    <x v="0"/>
    <x v="0"/>
    <x v="0"/>
    <x v="0"/>
    <x v="0"/>
    <n v="5590930"/>
    <n v="5592561"/>
    <x v="0"/>
    <m/>
    <x v="0"/>
    <s v="mlr6792"/>
    <x v="0"/>
    <x v="0"/>
    <x v="594"/>
    <x v="0"/>
    <x v="0"/>
  </r>
  <r>
    <n v="10735"/>
    <x v="1"/>
    <x v="1"/>
    <x v="0"/>
    <x v="0"/>
    <x v="0"/>
    <x v="0"/>
    <x v="0"/>
    <n v="5590930"/>
    <n v="5592561"/>
    <x v="0"/>
    <s v="BAB53021.1"/>
    <x v="324"/>
    <s v="mlr6792"/>
    <x v="0"/>
    <x v="0"/>
    <x v="594"/>
    <x v="587"/>
    <x v="0"/>
  </r>
  <r>
    <n v="10736"/>
    <x v="0"/>
    <x v="0"/>
    <x v="0"/>
    <x v="0"/>
    <x v="0"/>
    <x v="0"/>
    <x v="0"/>
    <n v="5592558"/>
    <n v="5593487"/>
    <x v="0"/>
    <m/>
    <x v="0"/>
    <s v="mlr6793"/>
    <x v="0"/>
    <x v="0"/>
    <x v="61"/>
    <x v="0"/>
    <x v="0"/>
  </r>
  <r>
    <n v="10737"/>
    <x v="1"/>
    <x v="1"/>
    <x v="0"/>
    <x v="0"/>
    <x v="0"/>
    <x v="0"/>
    <x v="0"/>
    <n v="5592558"/>
    <n v="5593487"/>
    <x v="0"/>
    <s v="BAB53022.1"/>
    <x v="929"/>
    <s v="mlr6793"/>
    <x v="0"/>
    <x v="0"/>
    <x v="61"/>
    <x v="62"/>
    <x v="0"/>
  </r>
  <r>
    <n v="10738"/>
    <x v="0"/>
    <x v="0"/>
    <x v="0"/>
    <x v="0"/>
    <x v="0"/>
    <x v="0"/>
    <x v="0"/>
    <n v="5593618"/>
    <n v="5594448"/>
    <x v="0"/>
    <m/>
    <x v="0"/>
    <s v="mlr6796"/>
    <x v="0"/>
    <x v="0"/>
    <x v="29"/>
    <x v="0"/>
    <x v="0"/>
  </r>
  <r>
    <n v="10739"/>
    <x v="1"/>
    <x v="1"/>
    <x v="0"/>
    <x v="0"/>
    <x v="0"/>
    <x v="0"/>
    <x v="0"/>
    <n v="5593618"/>
    <n v="5594448"/>
    <x v="0"/>
    <s v="BAB53023.1"/>
    <x v="776"/>
    <s v="mlr6796"/>
    <x v="0"/>
    <x v="0"/>
    <x v="29"/>
    <x v="30"/>
    <x v="0"/>
  </r>
  <r>
    <n v="10740"/>
    <x v="0"/>
    <x v="0"/>
    <x v="0"/>
    <x v="0"/>
    <x v="0"/>
    <x v="0"/>
    <x v="0"/>
    <n v="5594445"/>
    <n v="5595272"/>
    <x v="0"/>
    <m/>
    <x v="0"/>
    <s v="mlr6798"/>
    <x v="0"/>
    <x v="0"/>
    <x v="35"/>
    <x v="0"/>
    <x v="0"/>
  </r>
  <r>
    <n v="10741"/>
    <x v="1"/>
    <x v="1"/>
    <x v="0"/>
    <x v="0"/>
    <x v="0"/>
    <x v="0"/>
    <x v="0"/>
    <n v="5594445"/>
    <n v="5595272"/>
    <x v="0"/>
    <s v="BAB53024.1"/>
    <x v="777"/>
    <s v="mlr6798"/>
    <x v="0"/>
    <x v="0"/>
    <x v="35"/>
    <x v="36"/>
    <x v="0"/>
  </r>
  <r>
    <n v="10742"/>
    <x v="0"/>
    <x v="0"/>
    <x v="0"/>
    <x v="0"/>
    <x v="0"/>
    <x v="0"/>
    <x v="0"/>
    <n v="5595306"/>
    <n v="5596316"/>
    <x v="0"/>
    <m/>
    <x v="0"/>
    <s v="mlr6799"/>
    <x v="0"/>
    <x v="0"/>
    <x v="198"/>
    <x v="0"/>
    <x v="0"/>
  </r>
  <r>
    <n v="10743"/>
    <x v="1"/>
    <x v="1"/>
    <x v="0"/>
    <x v="0"/>
    <x v="0"/>
    <x v="0"/>
    <x v="0"/>
    <n v="5595306"/>
    <n v="5596316"/>
    <x v="0"/>
    <s v="BAB53025.1"/>
    <x v="0"/>
    <s v="mlr6799"/>
    <x v="0"/>
    <x v="0"/>
    <x v="198"/>
    <x v="195"/>
    <x v="0"/>
  </r>
  <r>
    <n v="10744"/>
    <x v="0"/>
    <x v="0"/>
    <x v="0"/>
    <x v="0"/>
    <x v="0"/>
    <x v="0"/>
    <x v="0"/>
    <n v="5596354"/>
    <n v="5596809"/>
    <x v="1"/>
    <m/>
    <x v="0"/>
    <s v="mll6800"/>
    <x v="0"/>
    <x v="0"/>
    <x v="230"/>
    <x v="0"/>
    <x v="0"/>
  </r>
  <r>
    <n v="10745"/>
    <x v="1"/>
    <x v="1"/>
    <x v="0"/>
    <x v="0"/>
    <x v="0"/>
    <x v="0"/>
    <x v="0"/>
    <n v="5596354"/>
    <n v="5596809"/>
    <x v="1"/>
    <s v="BAB53026.1"/>
    <x v="0"/>
    <s v="mll6800"/>
    <x v="0"/>
    <x v="0"/>
    <x v="230"/>
    <x v="227"/>
    <x v="0"/>
  </r>
  <r>
    <n v="10746"/>
    <x v="0"/>
    <x v="0"/>
    <x v="0"/>
    <x v="0"/>
    <x v="0"/>
    <x v="0"/>
    <x v="0"/>
    <n v="5596794"/>
    <n v="5597909"/>
    <x v="0"/>
    <m/>
    <x v="0"/>
    <s v="mlr6801"/>
    <x v="0"/>
    <x v="0"/>
    <x v="216"/>
    <x v="0"/>
    <x v="0"/>
  </r>
  <r>
    <n v="10747"/>
    <x v="1"/>
    <x v="1"/>
    <x v="0"/>
    <x v="0"/>
    <x v="0"/>
    <x v="0"/>
    <x v="0"/>
    <n v="5596794"/>
    <n v="5597909"/>
    <x v="0"/>
    <s v="BAB53027.1"/>
    <x v="0"/>
    <s v="mlr6801"/>
    <x v="0"/>
    <x v="0"/>
    <x v="216"/>
    <x v="213"/>
    <x v="0"/>
  </r>
  <r>
    <n v="10748"/>
    <x v="0"/>
    <x v="0"/>
    <x v="0"/>
    <x v="0"/>
    <x v="0"/>
    <x v="0"/>
    <x v="0"/>
    <n v="5597937"/>
    <n v="5599556"/>
    <x v="0"/>
    <m/>
    <x v="0"/>
    <s v="mlr6802"/>
    <x v="0"/>
    <x v="0"/>
    <x v="688"/>
    <x v="0"/>
    <x v="0"/>
  </r>
  <r>
    <n v="10749"/>
    <x v="1"/>
    <x v="1"/>
    <x v="0"/>
    <x v="0"/>
    <x v="0"/>
    <x v="0"/>
    <x v="0"/>
    <n v="5597937"/>
    <n v="5599556"/>
    <x v="0"/>
    <s v="BAB53028.1"/>
    <x v="776"/>
    <s v="mlr6802"/>
    <x v="0"/>
    <x v="0"/>
    <x v="688"/>
    <x v="678"/>
    <x v="0"/>
  </r>
  <r>
    <n v="10750"/>
    <x v="0"/>
    <x v="0"/>
    <x v="0"/>
    <x v="0"/>
    <x v="0"/>
    <x v="0"/>
    <x v="0"/>
    <n v="5599448"/>
    <n v="5600650"/>
    <x v="0"/>
    <m/>
    <x v="0"/>
    <s v="mlr6803"/>
    <x v="0"/>
    <x v="0"/>
    <x v="386"/>
    <x v="0"/>
    <x v="0"/>
  </r>
  <r>
    <n v="10751"/>
    <x v="1"/>
    <x v="1"/>
    <x v="0"/>
    <x v="0"/>
    <x v="0"/>
    <x v="0"/>
    <x v="0"/>
    <n v="5599448"/>
    <n v="5600650"/>
    <x v="0"/>
    <s v="BAB53029.1"/>
    <x v="777"/>
    <s v="mlr6803"/>
    <x v="0"/>
    <x v="0"/>
    <x v="386"/>
    <x v="381"/>
    <x v="0"/>
  </r>
  <r>
    <n v="10752"/>
    <x v="0"/>
    <x v="0"/>
    <x v="0"/>
    <x v="0"/>
    <x v="0"/>
    <x v="0"/>
    <x v="0"/>
    <n v="5600654"/>
    <n v="5601589"/>
    <x v="0"/>
    <m/>
    <x v="0"/>
    <s v="mlr6804"/>
    <x v="0"/>
    <x v="0"/>
    <x v="182"/>
    <x v="0"/>
    <x v="0"/>
  </r>
  <r>
    <n v="10753"/>
    <x v="1"/>
    <x v="1"/>
    <x v="0"/>
    <x v="0"/>
    <x v="0"/>
    <x v="0"/>
    <x v="0"/>
    <n v="5600654"/>
    <n v="5601589"/>
    <x v="0"/>
    <s v="BAB53030.1"/>
    <x v="777"/>
    <s v="mlr6804"/>
    <x v="0"/>
    <x v="0"/>
    <x v="182"/>
    <x v="179"/>
    <x v="0"/>
  </r>
  <r>
    <n v="10754"/>
    <x v="0"/>
    <x v="0"/>
    <x v="0"/>
    <x v="0"/>
    <x v="0"/>
    <x v="0"/>
    <x v="0"/>
    <n v="5601637"/>
    <n v="5602443"/>
    <x v="0"/>
    <m/>
    <x v="0"/>
    <s v="mlr6805"/>
    <x v="0"/>
    <x v="0"/>
    <x v="277"/>
    <x v="0"/>
    <x v="0"/>
  </r>
  <r>
    <n v="10755"/>
    <x v="1"/>
    <x v="1"/>
    <x v="0"/>
    <x v="0"/>
    <x v="0"/>
    <x v="0"/>
    <x v="0"/>
    <n v="5601637"/>
    <n v="5602443"/>
    <x v="0"/>
    <s v="BAB53031.1"/>
    <x v="0"/>
    <s v="mlr6805"/>
    <x v="0"/>
    <x v="0"/>
    <x v="277"/>
    <x v="273"/>
    <x v="0"/>
  </r>
  <r>
    <n v="10756"/>
    <x v="0"/>
    <x v="0"/>
    <x v="0"/>
    <x v="0"/>
    <x v="0"/>
    <x v="0"/>
    <x v="0"/>
    <n v="5602466"/>
    <n v="5603647"/>
    <x v="0"/>
    <m/>
    <x v="0"/>
    <s v="mlr6806"/>
    <x v="0"/>
    <x v="0"/>
    <x v="485"/>
    <x v="0"/>
    <x v="0"/>
  </r>
  <r>
    <n v="10757"/>
    <x v="1"/>
    <x v="1"/>
    <x v="0"/>
    <x v="0"/>
    <x v="0"/>
    <x v="0"/>
    <x v="0"/>
    <n v="5602466"/>
    <n v="5603647"/>
    <x v="0"/>
    <s v="BAB53032.1"/>
    <x v="783"/>
    <s v="mlr6806"/>
    <x v="0"/>
    <x v="0"/>
    <x v="485"/>
    <x v="479"/>
    <x v="0"/>
  </r>
  <r>
    <n v="10758"/>
    <x v="0"/>
    <x v="0"/>
    <x v="0"/>
    <x v="0"/>
    <x v="0"/>
    <x v="0"/>
    <x v="0"/>
    <n v="5603685"/>
    <n v="5604431"/>
    <x v="0"/>
    <m/>
    <x v="0"/>
    <s v="mlr6807"/>
    <x v="0"/>
    <x v="0"/>
    <x v="213"/>
    <x v="0"/>
    <x v="0"/>
  </r>
  <r>
    <n v="10759"/>
    <x v="1"/>
    <x v="1"/>
    <x v="0"/>
    <x v="0"/>
    <x v="0"/>
    <x v="0"/>
    <x v="0"/>
    <n v="5603685"/>
    <n v="5604431"/>
    <x v="0"/>
    <s v="BAB53033.1"/>
    <x v="631"/>
    <s v="mlr6807"/>
    <x v="0"/>
    <x v="0"/>
    <x v="213"/>
    <x v="210"/>
    <x v="0"/>
  </r>
  <r>
    <n v="10760"/>
    <x v="0"/>
    <x v="0"/>
    <x v="0"/>
    <x v="0"/>
    <x v="0"/>
    <x v="0"/>
    <x v="0"/>
    <n v="5604505"/>
    <n v="5605467"/>
    <x v="1"/>
    <m/>
    <x v="0"/>
    <s v="mll6811"/>
    <x v="0"/>
    <x v="0"/>
    <x v="421"/>
    <x v="0"/>
    <x v="0"/>
  </r>
  <r>
    <n v="10761"/>
    <x v="1"/>
    <x v="1"/>
    <x v="0"/>
    <x v="0"/>
    <x v="0"/>
    <x v="0"/>
    <x v="0"/>
    <n v="5604505"/>
    <n v="5605467"/>
    <x v="1"/>
    <s v="BAB53034.1"/>
    <x v="1809"/>
    <s v="mll6811"/>
    <x v="0"/>
    <x v="0"/>
    <x v="421"/>
    <x v="416"/>
    <x v="0"/>
  </r>
  <r>
    <n v="10762"/>
    <x v="0"/>
    <x v="0"/>
    <x v="0"/>
    <x v="0"/>
    <x v="0"/>
    <x v="0"/>
    <x v="0"/>
    <n v="5605576"/>
    <n v="5606616"/>
    <x v="0"/>
    <m/>
    <x v="0"/>
    <s v="mlr6810"/>
    <x v="0"/>
    <x v="0"/>
    <x v="206"/>
    <x v="0"/>
    <x v="0"/>
  </r>
  <r>
    <n v="10763"/>
    <x v="1"/>
    <x v="1"/>
    <x v="0"/>
    <x v="0"/>
    <x v="0"/>
    <x v="0"/>
    <x v="0"/>
    <n v="5605576"/>
    <n v="5606616"/>
    <x v="0"/>
    <s v="BAB53035.1"/>
    <x v="1079"/>
    <s v="mlr6810"/>
    <x v="0"/>
    <x v="0"/>
    <x v="206"/>
    <x v="203"/>
    <x v="0"/>
  </r>
  <r>
    <n v="10764"/>
    <x v="0"/>
    <x v="0"/>
    <x v="0"/>
    <x v="0"/>
    <x v="0"/>
    <x v="0"/>
    <x v="0"/>
    <n v="5606779"/>
    <n v="5607906"/>
    <x v="0"/>
    <m/>
    <x v="0"/>
    <s v="mlr6813"/>
    <x v="0"/>
    <x v="0"/>
    <x v="280"/>
    <x v="0"/>
    <x v="0"/>
  </r>
  <r>
    <n v="10765"/>
    <x v="1"/>
    <x v="1"/>
    <x v="0"/>
    <x v="0"/>
    <x v="0"/>
    <x v="0"/>
    <x v="0"/>
    <n v="5606779"/>
    <n v="5607906"/>
    <x v="0"/>
    <s v="BAB53036.1"/>
    <x v="407"/>
    <s v="mlr6813"/>
    <x v="0"/>
    <x v="0"/>
    <x v="280"/>
    <x v="276"/>
    <x v="0"/>
  </r>
  <r>
    <n v="10766"/>
    <x v="0"/>
    <x v="0"/>
    <x v="0"/>
    <x v="0"/>
    <x v="0"/>
    <x v="0"/>
    <x v="0"/>
    <n v="5608131"/>
    <n v="5609180"/>
    <x v="0"/>
    <m/>
    <x v="0"/>
    <s v="mlr6815"/>
    <x v="0"/>
    <x v="0"/>
    <x v="85"/>
    <x v="0"/>
    <x v="0"/>
  </r>
  <r>
    <n v="10767"/>
    <x v="1"/>
    <x v="1"/>
    <x v="0"/>
    <x v="0"/>
    <x v="0"/>
    <x v="0"/>
    <x v="0"/>
    <n v="5608131"/>
    <n v="5609180"/>
    <x v="0"/>
    <s v="BAB53037.1"/>
    <x v="0"/>
    <s v="mlr6815"/>
    <x v="0"/>
    <x v="0"/>
    <x v="85"/>
    <x v="86"/>
    <x v="0"/>
  </r>
  <r>
    <n v="10768"/>
    <x v="0"/>
    <x v="0"/>
    <x v="0"/>
    <x v="0"/>
    <x v="0"/>
    <x v="0"/>
    <x v="0"/>
    <n v="5609137"/>
    <n v="5610348"/>
    <x v="0"/>
    <m/>
    <x v="0"/>
    <s v="mlr6817"/>
    <x v="0"/>
    <x v="0"/>
    <x v="27"/>
    <x v="0"/>
    <x v="0"/>
  </r>
  <r>
    <n v="10769"/>
    <x v="1"/>
    <x v="1"/>
    <x v="0"/>
    <x v="0"/>
    <x v="0"/>
    <x v="0"/>
    <x v="0"/>
    <n v="5609137"/>
    <n v="5610348"/>
    <x v="0"/>
    <s v="BAB53038.1"/>
    <x v="0"/>
    <s v="mlr6817"/>
    <x v="0"/>
    <x v="0"/>
    <x v="27"/>
    <x v="28"/>
    <x v="0"/>
  </r>
  <r>
    <n v="10770"/>
    <x v="0"/>
    <x v="0"/>
    <x v="0"/>
    <x v="0"/>
    <x v="0"/>
    <x v="0"/>
    <x v="0"/>
    <n v="5610285"/>
    <n v="5611271"/>
    <x v="0"/>
    <m/>
    <x v="0"/>
    <s v="mlr6818"/>
    <x v="0"/>
    <x v="0"/>
    <x v="480"/>
    <x v="0"/>
    <x v="0"/>
  </r>
  <r>
    <n v="10771"/>
    <x v="1"/>
    <x v="1"/>
    <x v="0"/>
    <x v="0"/>
    <x v="0"/>
    <x v="0"/>
    <x v="0"/>
    <n v="5610285"/>
    <n v="5611271"/>
    <x v="0"/>
    <s v="BAB53039.1"/>
    <x v="0"/>
    <s v="mlr6818"/>
    <x v="0"/>
    <x v="0"/>
    <x v="480"/>
    <x v="474"/>
    <x v="0"/>
  </r>
  <r>
    <n v="10772"/>
    <x v="0"/>
    <x v="0"/>
    <x v="0"/>
    <x v="0"/>
    <x v="0"/>
    <x v="0"/>
    <x v="0"/>
    <n v="5611403"/>
    <n v="5612911"/>
    <x v="0"/>
    <m/>
    <x v="0"/>
    <s v="mlr6819"/>
    <x v="0"/>
    <x v="0"/>
    <x v="322"/>
    <x v="0"/>
    <x v="0"/>
  </r>
  <r>
    <n v="10773"/>
    <x v="1"/>
    <x v="1"/>
    <x v="0"/>
    <x v="0"/>
    <x v="0"/>
    <x v="0"/>
    <x v="0"/>
    <n v="5611403"/>
    <n v="5612911"/>
    <x v="0"/>
    <s v="BAB53040.1"/>
    <x v="1810"/>
    <s v="mlr6819"/>
    <x v="0"/>
    <x v="0"/>
    <x v="322"/>
    <x v="317"/>
    <x v="0"/>
  </r>
  <r>
    <n v="10774"/>
    <x v="0"/>
    <x v="0"/>
    <x v="0"/>
    <x v="0"/>
    <x v="0"/>
    <x v="0"/>
    <x v="0"/>
    <n v="5612911"/>
    <n v="5614128"/>
    <x v="0"/>
    <m/>
    <x v="0"/>
    <s v="mlr6821"/>
    <x v="0"/>
    <x v="0"/>
    <x v="1"/>
    <x v="0"/>
    <x v="0"/>
  </r>
  <r>
    <n v="10775"/>
    <x v="1"/>
    <x v="1"/>
    <x v="0"/>
    <x v="0"/>
    <x v="0"/>
    <x v="0"/>
    <x v="0"/>
    <n v="5612911"/>
    <n v="5614128"/>
    <x v="0"/>
    <s v="BAB53041.1"/>
    <x v="1811"/>
    <s v="mlr6821"/>
    <x v="0"/>
    <x v="0"/>
    <x v="1"/>
    <x v="2"/>
    <x v="0"/>
  </r>
  <r>
    <n v="10776"/>
    <x v="0"/>
    <x v="0"/>
    <x v="0"/>
    <x v="0"/>
    <x v="0"/>
    <x v="0"/>
    <x v="0"/>
    <n v="5614125"/>
    <n v="5614598"/>
    <x v="0"/>
    <m/>
    <x v="0"/>
    <s v="mlr6822"/>
    <x v="0"/>
    <x v="0"/>
    <x v="196"/>
    <x v="0"/>
    <x v="0"/>
  </r>
  <r>
    <n v="10777"/>
    <x v="1"/>
    <x v="1"/>
    <x v="0"/>
    <x v="0"/>
    <x v="0"/>
    <x v="0"/>
    <x v="0"/>
    <n v="5614125"/>
    <n v="5614598"/>
    <x v="0"/>
    <s v="BAB53042.1"/>
    <x v="1812"/>
    <s v="mlr6822"/>
    <x v="0"/>
    <x v="0"/>
    <x v="196"/>
    <x v="193"/>
    <x v="0"/>
  </r>
  <r>
    <n v="10778"/>
    <x v="0"/>
    <x v="0"/>
    <x v="0"/>
    <x v="0"/>
    <x v="0"/>
    <x v="0"/>
    <x v="0"/>
    <n v="5614580"/>
    <n v="5614954"/>
    <x v="0"/>
    <m/>
    <x v="0"/>
    <s v="mlr6823"/>
    <x v="0"/>
    <x v="0"/>
    <x v="168"/>
    <x v="0"/>
    <x v="0"/>
  </r>
  <r>
    <n v="10779"/>
    <x v="1"/>
    <x v="1"/>
    <x v="0"/>
    <x v="0"/>
    <x v="0"/>
    <x v="0"/>
    <x v="0"/>
    <n v="5614580"/>
    <n v="5614954"/>
    <x v="0"/>
    <s v="BAB53043.1"/>
    <x v="1813"/>
    <s v="mlr6823"/>
    <x v="0"/>
    <x v="0"/>
    <x v="168"/>
    <x v="165"/>
    <x v="0"/>
  </r>
  <r>
    <n v="10780"/>
    <x v="0"/>
    <x v="0"/>
    <x v="0"/>
    <x v="0"/>
    <x v="0"/>
    <x v="0"/>
    <x v="0"/>
    <n v="5615059"/>
    <n v="5615670"/>
    <x v="0"/>
    <m/>
    <x v="0"/>
    <s v="mlr6825"/>
    <x v="0"/>
    <x v="0"/>
    <x v="118"/>
    <x v="0"/>
    <x v="0"/>
  </r>
  <r>
    <n v="10781"/>
    <x v="1"/>
    <x v="1"/>
    <x v="0"/>
    <x v="0"/>
    <x v="0"/>
    <x v="0"/>
    <x v="0"/>
    <n v="5615059"/>
    <n v="5615670"/>
    <x v="0"/>
    <s v="BAB53044.1"/>
    <x v="1814"/>
    <s v="mlr6825"/>
    <x v="0"/>
    <x v="0"/>
    <x v="118"/>
    <x v="118"/>
    <x v="0"/>
  </r>
  <r>
    <n v="10782"/>
    <x v="0"/>
    <x v="0"/>
    <x v="0"/>
    <x v="0"/>
    <x v="0"/>
    <x v="0"/>
    <x v="0"/>
    <n v="5615690"/>
    <n v="5616160"/>
    <x v="1"/>
    <m/>
    <x v="0"/>
    <s v="mll6827"/>
    <x v="0"/>
    <x v="0"/>
    <x v="184"/>
    <x v="0"/>
    <x v="0"/>
  </r>
  <r>
    <n v="10783"/>
    <x v="1"/>
    <x v="1"/>
    <x v="0"/>
    <x v="0"/>
    <x v="0"/>
    <x v="0"/>
    <x v="0"/>
    <n v="5615690"/>
    <n v="5616160"/>
    <x v="1"/>
    <s v="BAB53045.1"/>
    <x v="1815"/>
    <s v="mll6827"/>
    <x v="0"/>
    <x v="0"/>
    <x v="184"/>
    <x v="181"/>
    <x v="0"/>
  </r>
  <r>
    <n v="10784"/>
    <x v="0"/>
    <x v="0"/>
    <x v="0"/>
    <x v="0"/>
    <x v="0"/>
    <x v="0"/>
    <x v="0"/>
    <n v="5616160"/>
    <n v="5616654"/>
    <x v="1"/>
    <m/>
    <x v="0"/>
    <s v="mll6828"/>
    <x v="0"/>
    <x v="0"/>
    <x v="289"/>
    <x v="0"/>
    <x v="0"/>
  </r>
  <r>
    <n v="10785"/>
    <x v="1"/>
    <x v="1"/>
    <x v="0"/>
    <x v="0"/>
    <x v="0"/>
    <x v="0"/>
    <x v="0"/>
    <n v="5616160"/>
    <n v="5616654"/>
    <x v="1"/>
    <s v="BAB53046.1"/>
    <x v="0"/>
    <s v="mll6828"/>
    <x v="0"/>
    <x v="0"/>
    <x v="289"/>
    <x v="285"/>
    <x v="0"/>
  </r>
  <r>
    <n v="10786"/>
    <x v="0"/>
    <x v="0"/>
    <x v="0"/>
    <x v="0"/>
    <x v="0"/>
    <x v="0"/>
    <x v="0"/>
    <n v="5616657"/>
    <n v="5618783"/>
    <x v="1"/>
    <m/>
    <x v="0"/>
    <s v="mll6829"/>
    <x v="0"/>
    <x v="0"/>
    <x v="825"/>
    <x v="0"/>
    <x v="0"/>
  </r>
  <r>
    <n v="10787"/>
    <x v="1"/>
    <x v="1"/>
    <x v="0"/>
    <x v="0"/>
    <x v="0"/>
    <x v="0"/>
    <x v="0"/>
    <n v="5616657"/>
    <n v="5618783"/>
    <x v="1"/>
    <s v="BAB53047.1"/>
    <x v="1816"/>
    <s v="mll6829"/>
    <x v="0"/>
    <x v="0"/>
    <x v="825"/>
    <x v="815"/>
    <x v="0"/>
  </r>
  <r>
    <n v="10788"/>
    <x v="0"/>
    <x v="0"/>
    <x v="0"/>
    <x v="0"/>
    <x v="0"/>
    <x v="0"/>
    <x v="0"/>
    <n v="5619046"/>
    <n v="5619303"/>
    <x v="1"/>
    <m/>
    <x v="0"/>
    <s v="msl6830"/>
    <x v="0"/>
    <x v="0"/>
    <x v="170"/>
    <x v="0"/>
    <x v="0"/>
  </r>
  <r>
    <n v="10789"/>
    <x v="1"/>
    <x v="1"/>
    <x v="0"/>
    <x v="0"/>
    <x v="0"/>
    <x v="0"/>
    <x v="0"/>
    <n v="5619046"/>
    <n v="5619303"/>
    <x v="1"/>
    <s v="BAB53048.1"/>
    <x v="0"/>
    <s v="msl6830"/>
    <x v="0"/>
    <x v="0"/>
    <x v="170"/>
    <x v="167"/>
    <x v="0"/>
  </r>
  <r>
    <n v="10790"/>
    <x v="0"/>
    <x v="0"/>
    <x v="0"/>
    <x v="0"/>
    <x v="0"/>
    <x v="0"/>
    <x v="0"/>
    <n v="5619880"/>
    <n v="5620542"/>
    <x v="1"/>
    <m/>
    <x v="0"/>
    <s v="mll6832"/>
    <x v="0"/>
    <x v="0"/>
    <x v="200"/>
    <x v="0"/>
    <x v="0"/>
  </r>
  <r>
    <n v="10791"/>
    <x v="1"/>
    <x v="1"/>
    <x v="0"/>
    <x v="0"/>
    <x v="0"/>
    <x v="0"/>
    <x v="0"/>
    <n v="5619880"/>
    <n v="5620542"/>
    <x v="1"/>
    <s v="BAB53049.1"/>
    <x v="0"/>
    <s v="mll6832"/>
    <x v="0"/>
    <x v="0"/>
    <x v="200"/>
    <x v="197"/>
    <x v="0"/>
  </r>
  <r>
    <n v="10792"/>
    <x v="0"/>
    <x v="0"/>
    <x v="0"/>
    <x v="0"/>
    <x v="0"/>
    <x v="0"/>
    <x v="0"/>
    <n v="5621075"/>
    <n v="5621266"/>
    <x v="1"/>
    <m/>
    <x v="0"/>
    <s v="msl6833"/>
    <x v="0"/>
    <x v="0"/>
    <x v="309"/>
    <x v="0"/>
    <x v="0"/>
  </r>
  <r>
    <n v="10793"/>
    <x v="1"/>
    <x v="1"/>
    <x v="0"/>
    <x v="0"/>
    <x v="0"/>
    <x v="0"/>
    <x v="0"/>
    <n v="5621075"/>
    <n v="5621266"/>
    <x v="1"/>
    <s v="BAB53050.1"/>
    <x v="0"/>
    <s v="msl6833"/>
    <x v="0"/>
    <x v="0"/>
    <x v="309"/>
    <x v="304"/>
    <x v="0"/>
  </r>
  <r>
    <n v="10794"/>
    <x v="0"/>
    <x v="0"/>
    <x v="0"/>
    <x v="0"/>
    <x v="0"/>
    <x v="0"/>
    <x v="0"/>
    <n v="5621295"/>
    <n v="5621678"/>
    <x v="1"/>
    <m/>
    <x v="0"/>
    <s v="mll6834"/>
    <x v="0"/>
    <x v="0"/>
    <x v="88"/>
    <x v="0"/>
    <x v="0"/>
  </r>
  <r>
    <n v="10795"/>
    <x v="1"/>
    <x v="1"/>
    <x v="0"/>
    <x v="0"/>
    <x v="0"/>
    <x v="0"/>
    <x v="0"/>
    <n v="5621295"/>
    <n v="5621678"/>
    <x v="1"/>
    <s v="BAB53051.1"/>
    <x v="0"/>
    <s v="mll6834"/>
    <x v="0"/>
    <x v="0"/>
    <x v="88"/>
    <x v="89"/>
    <x v="0"/>
  </r>
  <r>
    <n v="10796"/>
    <x v="0"/>
    <x v="0"/>
    <x v="0"/>
    <x v="0"/>
    <x v="0"/>
    <x v="0"/>
    <x v="0"/>
    <n v="5622700"/>
    <n v="5623392"/>
    <x v="1"/>
    <m/>
    <x v="0"/>
    <s v="mll6836"/>
    <x v="0"/>
    <x v="0"/>
    <x v="253"/>
    <x v="0"/>
    <x v="0"/>
  </r>
  <r>
    <n v="10797"/>
    <x v="1"/>
    <x v="1"/>
    <x v="0"/>
    <x v="0"/>
    <x v="0"/>
    <x v="0"/>
    <x v="0"/>
    <n v="5622700"/>
    <n v="5623392"/>
    <x v="1"/>
    <s v="BAB53052.1"/>
    <x v="0"/>
    <s v="mll6836"/>
    <x v="0"/>
    <x v="0"/>
    <x v="253"/>
    <x v="250"/>
    <x v="0"/>
  </r>
  <r>
    <n v="10798"/>
    <x v="0"/>
    <x v="0"/>
    <x v="0"/>
    <x v="0"/>
    <x v="0"/>
    <x v="0"/>
    <x v="0"/>
    <n v="5624089"/>
    <n v="5629569"/>
    <x v="1"/>
    <m/>
    <x v="0"/>
    <s v="mll6838"/>
    <x v="0"/>
    <x v="0"/>
    <x v="826"/>
    <x v="0"/>
    <x v="0"/>
  </r>
  <r>
    <n v="10799"/>
    <x v="1"/>
    <x v="1"/>
    <x v="0"/>
    <x v="0"/>
    <x v="0"/>
    <x v="0"/>
    <x v="0"/>
    <n v="5624089"/>
    <n v="5629569"/>
    <x v="1"/>
    <s v="BAB53053.1"/>
    <x v="0"/>
    <s v="mll6838"/>
    <x v="0"/>
    <x v="0"/>
    <x v="826"/>
    <x v="816"/>
    <x v="0"/>
  </r>
  <r>
    <n v="10800"/>
    <x v="0"/>
    <x v="0"/>
    <x v="0"/>
    <x v="0"/>
    <x v="0"/>
    <x v="0"/>
    <x v="0"/>
    <n v="5629487"/>
    <n v="5630305"/>
    <x v="1"/>
    <m/>
    <x v="0"/>
    <s v="mll6839"/>
    <x v="0"/>
    <x v="0"/>
    <x v="243"/>
    <x v="0"/>
    <x v="0"/>
  </r>
  <r>
    <n v="10801"/>
    <x v="1"/>
    <x v="1"/>
    <x v="0"/>
    <x v="0"/>
    <x v="0"/>
    <x v="0"/>
    <x v="0"/>
    <n v="5629487"/>
    <n v="5630305"/>
    <x v="1"/>
    <s v="BAB53054.1"/>
    <x v="0"/>
    <s v="mll6839"/>
    <x v="0"/>
    <x v="0"/>
    <x v="243"/>
    <x v="240"/>
    <x v="0"/>
  </r>
  <r>
    <n v="10802"/>
    <x v="0"/>
    <x v="0"/>
    <x v="0"/>
    <x v="0"/>
    <x v="0"/>
    <x v="0"/>
    <x v="0"/>
    <n v="5630670"/>
    <n v="5631308"/>
    <x v="1"/>
    <m/>
    <x v="0"/>
    <s v="mll6841"/>
    <x v="0"/>
    <x v="0"/>
    <x v="286"/>
    <x v="0"/>
    <x v="0"/>
  </r>
  <r>
    <n v="10803"/>
    <x v="1"/>
    <x v="1"/>
    <x v="0"/>
    <x v="0"/>
    <x v="0"/>
    <x v="0"/>
    <x v="0"/>
    <n v="5630670"/>
    <n v="5631308"/>
    <x v="1"/>
    <s v="BAB53055.1"/>
    <x v="3"/>
    <s v="mll6841"/>
    <x v="0"/>
    <x v="0"/>
    <x v="286"/>
    <x v="282"/>
    <x v="0"/>
  </r>
  <r>
    <n v="10804"/>
    <x v="0"/>
    <x v="0"/>
    <x v="0"/>
    <x v="0"/>
    <x v="0"/>
    <x v="0"/>
    <x v="0"/>
    <n v="5631367"/>
    <n v="5632956"/>
    <x v="0"/>
    <m/>
    <x v="0"/>
    <s v="mlr6842"/>
    <x v="0"/>
    <x v="0"/>
    <x v="755"/>
    <x v="0"/>
    <x v="0"/>
  </r>
  <r>
    <n v="10805"/>
    <x v="1"/>
    <x v="1"/>
    <x v="0"/>
    <x v="0"/>
    <x v="0"/>
    <x v="0"/>
    <x v="0"/>
    <n v="5631367"/>
    <n v="5632956"/>
    <x v="0"/>
    <s v="BAB53056.1"/>
    <x v="0"/>
    <s v="mlr6842"/>
    <x v="0"/>
    <x v="0"/>
    <x v="755"/>
    <x v="745"/>
    <x v="0"/>
  </r>
  <r>
    <n v="10806"/>
    <x v="0"/>
    <x v="0"/>
    <x v="0"/>
    <x v="0"/>
    <x v="0"/>
    <x v="0"/>
    <x v="0"/>
    <n v="5633131"/>
    <n v="5634150"/>
    <x v="0"/>
    <m/>
    <x v="0"/>
    <s v="mlr6843"/>
    <x v="0"/>
    <x v="0"/>
    <x v="461"/>
    <x v="0"/>
    <x v="0"/>
  </r>
  <r>
    <n v="10807"/>
    <x v="1"/>
    <x v="1"/>
    <x v="0"/>
    <x v="0"/>
    <x v="0"/>
    <x v="0"/>
    <x v="0"/>
    <n v="5633131"/>
    <n v="5634150"/>
    <x v="0"/>
    <s v="BAB53057.1"/>
    <x v="160"/>
    <s v="mlr6843"/>
    <x v="0"/>
    <x v="0"/>
    <x v="461"/>
    <x v="456"/>
    <x v="0"/>
  </r>
  <r>
    <n v="10808"/>
    <x v="0"/>
    <x v="0"/>
    <x v="0"/>
    <x v="0"/>
    <x v="0"/>
    <x v="0"/>
    <x v="0"/>
    <n v="5634190"/>
    <n v="5635425"/>
    <x v="1"/>
    <m/>
    <x v="0"/>
    <s v="mll6844"/>
    <x v="0"/>
    <x v="0"/>
    <x v="369"/>
    <x v="0"/>
    <x v="0"/>
  </r>
  <r>
    <n v="10809"/>
    <x v="1"/>
    <x v="1"/>
    <x v="0"/>
    <x v="0"/>
    <x v="0"/>
    <x v="0"/>
    <x v="0"/>
    <n v="5634190"/>
    <n v="5635425"/>
    <x v="1"/>
    <s v="BAB53058.1"/>
    <x v="0"/>
    <s v="mll6844"/>
    <x v="0"/>
    <x v="0"/>
    <x v="369"/>
    <x v="364"/>
    <x v="0"/>
  </r>
  <r>
    <n v="10810"/>
    <x v="0"/>
    <x v="0"/>
    <x v="0"/>
    <x v="0"/>
    <x v="0"/>
    <x v="0"/>
    <x v="0"/>
    <n v="5635728"/>
    <n v="5636909"/>
    <x v="0"/>
    <m/>
    <x v="0"/>
    <s v="mlr6846"/>
    <x v="0"/>
    <x v="0"/>
    <x v="485"/>
    <x v="0"/>
    <x v="0"/>
  </r>
  <r>
    <n v="10811"/>
    <x v="1"/>
    <x v="1"/>
    <x v="0"/>
    <x v="0"/>
    <x v="0"/>
    <x v="0"/>
    <x v="0"/>
    <n v="5635728"/>
    <n v="5636909"/>
    <x v="0"/>
    <s v="BAB53059.1"/>
    <x v="1817"/>
    <s v="mlr6846"/>
    <x v="0"/>
    <x v="0"/>
    <x v="485"/>
    <x v="479"/>
    <x v="0"/>
  </r>
  <r>
    <n v="10812"/>
    <x v="0"/>
    <x v="0"/>
    <x v="0"/>
    <x v="0"/>
    <x v="0"/>
    <x v="0"/>
    <x v="0"/>
    <n v="5636920"/>
    <n v="5638917"/>
    <x v="0"/>
    <m/>
    <x v="0"/>
    <s v="mlr6847"/>
    <x v="0"/>
    <x v="0"/>
    <x v="824"/>
    <x v="0"/>
    <x v="0"/>
  </r>
  <r>
    <n v="10813"/>
    <x v="1"/>
    <x v="1"/>
    <x v="0"/>
    <x v="0"/>
    <x v="0"/>
    <x v="0"/>
    <x v="0"/>
    <n v="5636920"/>
    <n v="5638917"/>
    <x v="0"/>
    <s v="BAB53060.1"/>
    <x v="1818"/>
    <s v="mlr6847"/>
    <x v="0"/>
    <x v="0"/>
    <x v="824"/>
    <x v="814"/>
    <x v="0"/>
  </r>
  <r>
    <n v="10814"/>
    <x v="0"/>
    <x v="0"/>
    <x v="0"/>
    <x v="0"/>
    <x v="0"/>
    <x v="0"/>
    <x v="0"/>
    <n v="5638927"/>
    <n v="5639553"/>
    <x v="0"/>
    <m/>
    <x v="0"/>
    <s v="mlr6848"/>
    <x v="0"/>
    <x v="0"/>
    <x v="26"/>
    <x v="0"/>
    <x v="0"/>
  </r>
  <r>
    <n v="10815"/>
    <x v="1"/>
    <x v="1"/>
    <x v="0"/>
    <x v="0"/>
    <x v="0"/>
    <x v="0"/>
    <x v="0"/>
    <n v="5638927"/>
    <n v="5639553"/>
    <x v="0"/>
    <s v="BAB53061.1"/>
    <x v="1819"/>
    <s v="mlr6848"/>
    <x v="0"/>
    <x v="0"/>
    <x v="26"/>
    <x v="27"/>
    <x v="0"/>
  </r>
  <r>
    <n v="10816"/>
    <x v="0"/>
    <x v="0"/>
    <x v="0"/>
    <x v="0"/>
    <x v="0"/>
    <x v="0"/>
    <x v="0"/>
    <n v="5639550"/>
    <n v="5639927"/>
    <x v="0"/>
    <m/>
    <x v="0"/>
    <s v="mlr6849"/>
    <x v="0"/>
    <x v="0"/>
    <x v="179"/>
    <x v="0"/>
    <x v="0"/>
  </r>
  <r>
    <n v="10817"/>
    <x v="1"/>
    <x v="1"/>
    <x v="0"/>
    <x v="0"/>
    <x v="0"/>
    <x v="0"/>
    <x v="0"/>
    <n v="5639550"/>
    <n v="5639927"/>
    <x v="0"/>
    <s v="BAB53062.1"/>
    <x v="1820"/>
    <s v="mlr6849"/>
    <x v="0"/>
    <x v="0"/>
    <x v="179"/>
    <x v="176"/>
    <x v="0"/>
  </r>
  <r>
    <n v="10818"/>
    <x v="0"/>
    <x v="0"/>
    <x v="0"/>
    <x v="0"/>
    <x v="0"/>
    <x v="0"/>
    <x v="0"/>
    <n v="5639999"/>
    <n v="5640739"/>
    <x v="0"/>
    <m/>
    <x v="0"/>
    <s v="mlr6850"/>
    <x v="0"/>
    <x v="0"/>
    <x v="438"/>
    <x v="0"/>
    <x v="0"/>
  </r>
  <r>
    <n v="10819"/>
    <x v="1"/>
    <x v="1"/>
    <x v="0"/>
    <x v="0"/>
    <x v="0"/>
    <x v="0"/>
    <x v="0"/>
    <n v="5639999"/>
    <n v="5640739"/>
    <x v="0"/>
    <s v="BAB53063.1"/>
    <x v="0"/>
    <s v="mlr6850"/>
    <x v="0"/>
    <x v="0"/>
    <x v="438"/>
    <x v="433"/>
    <x v="0"/>
  </r>
  <r>
    <n v="10820"/>
    <x v="0"/>
    <x v="0"/>
    <x v="0"/>
    <x v="0"/>
    <x v="0"/>
    <x v="0"/>
    <x v="0"/>
    <n v="5640736"/>
    <n v="5642088"/>
    <x v="0"/>
    <m/>
    <x v="0"/>
    <s v="mlr6852"/>
    <x v="0"/>
    <x v="0"/>
    <x v="599"/>
    <x v="0"/>
    <x v="0"/>
  </r>
  <r>
    <n v="10821"/>
    <x v="1"/>
    <x v="1"/>
    <x v="0"/>
    <x v="0"/>
    <x v="0"/>
    <x v="0"/>
    <x v="0"/>
    <n v="5640736"/>
    <n v="5642088"/>
    <x v="0"/>
    <s v="BAB53064.1"/>
    <x v="1463"/>
    <s v="mlr6852"/>
    <x v="0"/>
    <x v="0"/>
    <x v="599"/>
    <x v="592"/>
    <x v="0"/>
  </r>
  <r>
    <n v="10822"/>
    <x v="0"/>
    <x v="0"/>
    <x v="0"/>
    <x v="0"/>
    <x v="0"/>
    <x v="0"/>
    <x v="0"/>
    <n v="5642066"/>
    <n v="5642614"/>
    <x v="0"/>
    <m/>
    <x v="0"/>
    <s v="mlr6853"/>
    <x v="0"/>
    <x v="0"/>
    <x v="52"/>
    <x v="0"/>
    <x v="0"/>
  </r>
  <r>
    <n v="10823"/>
    <x v="1"/>
    <x v="1"/>
    <x v="0"/>
    <x v="0"/>
    <x v="0"/>
    <x v="0"/>
    <x v="0"/>
    <n v="5642066"/>
    <n v="5642614"/>
    <x v="0"/>
    <s v="BAB53065.1"/>
    <x v="1464"/>
    <s v="mlr6853"/>
    <x v="0"/>
    <x v="0"/>
    <x v="52"/>
    <x v="53"/>
    <x v="0"/>
  </r>
  <r>
    <n v="10824"/>
    <x v="0"/>
    <x v="0"/>
    <x v="0"/>
    <x v="0"/>
    <x v="0"/>
    <x v="0"/>
    <x v="0"/>
    <n v="5642872"/>
    <n v="5643540"/>
    <x v="0"/>
    <m/>
    <x v="0"/>
    <s v="mlr6855"/>
    <x v="0"/>
    <x v="0"/>
    <x v="47"/>
    <x v="0"/>
    <x v="0"/>
  </r>
  <r>
    <n v="10825"/>
    <x v="1"/>
    <x v="1"/>
    <x v="0"/>
    <x v="0"/>
    <x v="0"/>
    <x v="0"/>
    <x v="0"/>
    <n v="5642872"/>
    <n v="5643540"/>
    <x v="0"/>
    <s v="BAB53066.1"/>
    <x v="0"/>
    <s v="mlr6855"/>
    <x v="0"/>
    <x v="0"/>
    <x v="47"/>
    <x v="48"/>
    <x v="0"/>
  </r>
  <r>
    <n v="10826"/>
    <x v="0"/>
    <x v="0"/>
    <x v="0"/>
    <x v="0"/>
    <x v="0"/>
    <x v="0"/>
    <x v="0"/>
    <n v="5643541"/>
    <n v="5644905"/>
    <x v="0"/>
    <m/>
    <x v="0"/>
    <s v="mlr6856"/>
    <x v="0"/>
    <x v="0"/>
    <x v="291"/>
    <x v="0"/>
    <x v="0"/>
  </r>
  <r>
    <n v="10827"/>
    <x v="1"/>
    <x v="1"/>
    <x v="0"/>
    <x v="0"/>
    <x v="0"/>
    <x v="0"/>
    <x v="0"/>
    <n v="5643541"/>
    <n v="5644905"/>
    <x v="0"/>
    <s v="BAB53067.1"/>
    <x v="0"/>
    <s v="mlr6856"/>
    <x v="0"/>
    <x v="0"/>
    <x v="291"/>
    <x v="287"/>
    <x v="0"/>
  </r>
  <r>
    <n v="10828"/>
    <x v="0"/>
    <x v="0"/>
    <x v="0"/>
    <x v="0"/>
    <x v="0"/>
    <x v="0"/>
    <x v="0"/>
    <n v="5644941"/>
    <n v="5645225"/>
    <x v="1"/>
    <m/>
    <x v="0"/>
    <s v="msl6857"/>
    <x v="0"/>
    <x v="0"/>
    <x v="447"/>
    <x v="0"/>
    <x v="0"/>
  </r>
  <r>
    <n v="10829"/>
    <x v="1"/>
    <x v="1"/>
    <x v="0"/>
    <x v="0"/>
    <x v="0"/>
    <x v="0"/>
    <x v="0"/>
    <n v="5644941"/>
    <n v="5645225"/>
    <x v="1"/>
    <s v="BAB53068.1"/>
    <x v="0"/>
    <s v="msl6857"/>
    <x v="0"/>
    <x v="0"/>
    <x v="447"/>
    <x v="442"/>
    <x v="0"/>
  </r>
  <r>
    <n v="10830"/>
    <x v="0"/>
    <x v="0"/>
    <x v="0"/>
    <x v="0"/>
    <x v="0"/>
    <x v="0"/>
    <x v="0"/>
    <n v="5645346"/>
    <n v="5646209"/>
    <x v="1"/>
    <m/>
    <x v="0"/>
    <s v="mll6858"/>
    <x v="0"/>
    <x v="0"/>
    <x v="236"/>
    <x v="0"/>
    <x v="0"/>
  </r>
  <r>
    <n v="10831"/>
    <x v="1"/>
    <x v="1"/>
    <x v="0"/>
    <x v="0"/>
    <x v="0"/>
    <x v="0"/>
    <x v="0"/>
    <n v="5645346"/>
    <n v="5646209"/>
    <x v="1"/>
    <s v="BAB53069.1"/>
    <x v="1821"/>
    <s v="mll6858"/>
    <x v="0"/>
    <x v="0"/>
    <x v="236"/>
    <x v="233"/>
    <x v="0"/>
  </r>
  <r>
    <n v="10832"/>
    <x v="0"/>
    <x v="0"/>
    <x v="0"/>
    <x v="0"/>
    <x v="0"/>
    <x v="0"/>
    <x v="0"/>
    <n v="5646391"/>
    <n v="5646720"/>
    <x v="1"/>
    <m/>
    <x v="0"/>
    <s v="mll6859"/>
    <x v="0"/>
    <x v="0"/>
    <x v="265"/>
    <x v="0"/>
    <x v="0"/>
  </r>
  <r>
    <n v="10833"/>
    <x v="1"/>
    <x v="1"/>
    <x v="0"/>
    <x v="0"/>
    <x v="0"/>
    <x v="0"/>
    <x v="0"/>
    <n v="5646391"/>
    <n v="5646720"/>
    <x v="1"/>
    <s v="BAB53070.1"/>
    <x v="0"/>
    <s v="mll6859"/>
    <x v="0"/>
    <x v="0"/>
    <x v="265"/>
    <x v="262"/>
    <x v="0"/>
  </r>
  <r>
    <n v="10834"/>
    <x v="0"/>
    <x v="0"/>
    <x v="0"/>
    <x v="0"/>
    <x v="0"/>
    <x v="0"/>
    <x v="0"/>
    <n v="5646730"/>
    <n v="5647080"/>
    <x v="0"/>
    <m/>
    <x v="0"/>
    <s v="mlr6860"/>
    <x v="0"/>
    <x v="0"/>
    <x v="40"/>
    <x v="0"/>
    <x v="0"/>
  </r>
  <r>
    <n v="10835"/>
    <x v="1"/>
    <x v="1"/>
    <x v="0"/>
    <x v="0"/>
    <x v="0"/>
    <x v="0"/>
    <x v="0"/>
    <n v="5646730"/>
    <n v="5647080"/>
    <x v="0"/>
    <s v="BAB53071.1"/>
    <x v="0"/>
    <s v="mlr6860"/>
    <x v="0"/>
    <x v="0"/>
    <x v="40"/>
    <x v="41"/>
    <x v="0"/>
  </r>
  <r>
    <n v="10836"/>
    <x v="0"/>
    <x v="0"/>
    <x v="0"/>
    <x v="0"/>
    <x v="0"/>
    <x v="0"/>
    <x v="0"/>
    <n v="5647067"/>
    <n v="5647345"/>
    <x v="0"/>
    <m/>
    <x v="0"/>
    <s v="msr6861"/>
    <x v="0"/>
    <x v="0"/>
    <x v="102"/>
    <x v="0"/>
    <x v="0"/>
  </r>
  <r>
    <n v="10837"/>
    <x v="1"/>
    <x v="1"/>
    <x v="0"/>
    <x v="0"/>
    <x v="0"/>
    <x v="0"/>
    <x v="0"/>
    <n v="5647067"/>
    <n v="5647345"/>
    <x v="0"/>
    <s v="BAB53072.1"/>
    <x v="0"/>
    <s v="msr6861"/>
    <x v="0"/>
    <x v="0"/>
    <x v="102"/>
    <x v="103"/>
    <x v="0"/>
  </r>
  <r>
    <n v="10838"/>
    <x v="0"/>
    <x v="0"/>
    <x v="0"/>
    <x v="0"/>
    <x v="0"/>
    <x v="0"/>
    <x v="0"/>
    <n v="5647369"/>
    <n v="5648154"/>
    <x v="1"/>
    <m/>
    <x v="0"/>
    <s v="mll6862"/>
    <x v="0"/>
    <x v="0"/>
    <x v="301"/>
    <x v="0"/>
    <x v="0"/>
  </r>
  <r>
    <n v="10839"/>
    <x v="1"/>
    <x v="1"/>
    <x v="0"/>
    <x v="0"/>
    <x v="0"/>
    <x v="0"/>
    <x v="0"/>
    <n v="5647369"/>
    <n v="5648154"/>
    <x v="1"/>
    <s v="BAB53073.1"/>
    <x v="168"/>
    <s v="mll6862"/>
    <x v="0"/>
    <x v="0"/>
    <x v="301"/>
    <x v="296"/>
    <x v="0"/>
  </r>
  <r>
    <n v="10840"/>
    <x v="0"/>
    <x v="0"/>
    <x v="0"/>
    <x v="0"/>
    <x v="0"/>
    <x v="0"/>
    <x v="0"/>
    <n v="5648147"/>
    <n v="5648899"/>
    <x v="1"/>
    <m/>
    <x v="0"/>
    <s v="mll6865"/>
    <x v="0"/>
    <x v="0"/>
    <x v="393"/>
    <x v="0"/>
    <x v="0"/>
  </r>
  <r>
    <n v="10841"/>
    <x v="1"/>
    <x v="1"/>
    <x v="0"/>
    <x v="0"/>
    <x v="0"/>
    <x v="0"/>
    <x v="0"/>
    <n v="5648147"/>
    <n v="5648899"/>
    <x v="1"/>
    <s v="BAB53074.1"/>
    <x v="3"/>
    <s v="mll6865"/>
    <x v="0"/>
    <x v="0"/>
    <x v="393"/>
    <x v="388"/>
    <x v="0"/>
  </r>
  <r>
    <n v="10842"/>
    <x v="0"/>
    <x v="0"/>
    <x v="0"/>
    <x v="0"/>
    <x v="0"/>
    <x v="0"/>
    <x v="0"/>
    <n v="5649067"/>
    <n v="5650251"/>
    <x v="0"/>
    <m/>
    <x v="0"/>
    <s v="mlr6866"/>
    <x v="0"/>
    <x v="0"/>
    <x v="37"/>
    <x v="0"/>
    <x v="0"/>
  </r>
  <r>
    <n v="10843"/>
    <x v="1"/>
    <x v="1"/>
    <x v="0"/>
    <x v="0"/>
    <x v="0"/>
    <x v="0"/>
    <x v="0"/>
    <n v="5649067"/>
    <n v="5650251"/>
    <x v="0"/>
    <s v="BAB53075.1"/>
    <x v="1822"/>
    <s v="mlr6866"/>
    <x v="0"/>
    <x v="0"/>
    <x v="37"/>
    <x v="38"/>
    <x v="0"/>
  </r>
  <r>
    <n v="10844"/>
    <x v="0"/>
    <x v="0"/>
    <x v="0"/>
    <x v="0"/>
    <x v="0"/>
    <x v="0"/>
    <x v="0"/>
    <n v="5650410"/>
    <n v="5651270"/>
    <x v="1"/>
    <m/>
    <x v="0"/>
    <s v="mll6869"/>
    <x v="0"/>
    <x v="0"/>
    <x v="130"/>
    <x v="0"/>
    <x v="0"/>
  </r>
  <r>
    <n v="10845"/>
    <x v="1"/>
    <x v="1"/>
    <x v="0"/>
    <x v="0"/>
    <x v="0"/>
    <x v="0"/>
    <x v="0"/>
    <n v="5650410"/>
    <n v="5651270"/>
    <x v="1"/>
    <s v="BAB53076.1"/>
    <x v="403"/>
    <s v="mll6869"/>
    <x v="0"/>
    <x v="0"/>
    <x v="130"/>
    <x v="130"/>
    <x v="0"/>
  </r>
  <r>
    <n v="10846"/>
    <x v="0"/>
    <x v="0"/>
    <x v="0"/>
    <x v="0"/>
    <x v="0"/>
    <x v="0"/>
    <x v="0"/>
    <n v="5651436"/>
    <n v="5652023"/>
    <x v="1"/>
    <m/>
    <x v="0"/>
    <s v="mll6870"/>
    <x v="0"/>
    <x v="0"/>
    <x v="346"/>
    <x v="0"/>
    <x v="0"/>
  </r>
  <r>
    <n v="10847"/>
    <x v="1"/>
    <x v="1"/>
    <x v="0"/>
    <x v="0"/>
    <x v="0"/>
    <x v="0"/>
    <x v="0"/>
    <n v="5651436"/>
    <n v="5652023"/>
    <x v="1"/>
    <s v="BAB53077.1"/>
    <x v="0"/>
    <s v="mll6870"/>
    <x v="0"/>
    <x v="0"/>
    <x v="346"/>
    <x v="341"/>
    <x v="0"/>
  </r>
  <r>
    <n v="10848"/>
    <x v="0"/>
    <x v="0"/>
    <x v="0"/>
    <x v="0"/>
    <x v="0"/>
    <x v="0"/>
    <x v="0"/>
    <n v="5652493"/>
    <n v="5653314"/>
    <x v="1"/>
    <m/>
    <x v="0"/>
    <s v="mll6871"/>
    <x v="0"/>
    <x v="0"/>
    <x v="163"/>
    <x v="0"/>
    <x v="0"/>
  </r>
  <r>
    <n v="10849"/>
    <x v="1"/>
    <x v="1"/>
    <x v="0"/>
    <x v="0"/>
    <x v="0"/>
    <x v="0"/>
    <x v="0"/>
    <n v="5652493"/>
    <n v="5653314"/>
    <x v="1"/>
    <s v="BAB53078.1"/>
    <x v="1823"/>
    <s v="mll6871"/>
    <x v="0"/>
    <x v="0"/>
    <x v="163"/>
    <x v="162"/>
    <x v="0"/>
  </r>
  <r>
    <n v="10850"/>
    <x v="0"/>
    <x v="0"/>
    <x v="0"/>
    <x v="0"/>
    <x v="0"/>
    <x v="0"/>
    <x v="0"/>
    <n v="5653491"/>
    <n v="5656202"/>
    <x v="0"/>
    <m/>
    <x v="0"/>
    <s v="mlr6873"/>
    <x v="0"/>
    <x v="0"/>
    <x v="827"/>
    <x v="0"/>
    <x v="0"/>
  </r>
  <r>
    <n v="10851"/>
    <x v="1"/>
    <x v="1"/>
    <x v="0"/>
    <x v="0"/>
    <x v="0"/>
    <x v="0"/>
    <x v="0"/>
    <n v="5653491"/>
    <n v="5656202"/>
    <x v="0"/>
    <s v="BAB53079.1"/>
    <x v="3"/>
    <s v="mlr6873"/>
    <x v="0"/>
    <x v="0"/>
    <x v="827"/>
    <x v="817"/>
    <x v="0"/>
  </r>
  <r>
    <n v="10852"/>
    <x v="0"/>
    <x v="0"/>
    <x v="0"/>
    <x v="0"/>
    <x v="0"/>
    <x v="0"/>
    <x v="0"/>
    <n v="5656397"/>
    <n v="5656876"/>
    <x v="1"/>
    <m/>
    <x v="0"/>
    <s v="mll6874"/>
    <x v="0"/>
    <x v="0"/>
    <x v="429"/>
    <x v="0"/>
    <x v="0"/>
  </r>
  <r>
    <n v="10853"/>
    <x v="1"/>
    <x v="1"/>
    <x v="0"/>
    <x v="0"/>
    <x v="0"/>
    <x v="0"/>
    <x v="0"/>
    <n v="5656397"/>
    <n v="5656876"/>
    <x v="1"/>
    <s v="BAB53080.1"/>
    <x v="0"/>
    <s v="mll6874"/>
    <x v="0"/>
    <x v="0"/>
    <x v="429"/>
    <x v="424"/>
    <x v="0"/>
  </r>
  <r>
    <n v="10854"/>
    <x v="0"/>
    <x v="0"/>
    <x v="0"/>
    <x v="0"/>
    <x v="0"/>
    <x v="0"/>
    <x v="0"/>
    <n v="5657151"/>
    <n v="5658590"/>
    <x v="0"/>
    <m/>
    <x v="0"/>
    <s v="mlr6875"/>
    <x v="0"/>
    <x v="0"/>
    <x v="726"/>
    <x v="0"/>
    <x v="0"/>
  </r>
  <r>
    <n v="10855"/>
    <x v="1"/>
    <x v="1"/>
    <x v="0"/>
    <x v="0"/>
    <x v="0"/>
    <x v="0"/>
    <x v="0"/>
    <n v="5657151"/>
    <n v="5658590"/>
    <x v="0"/>
    <s v="BAB53081.1"/>
    <x v="71"/>
    <s v="mlr6875"/>
    <x v="0"/>
    <x v="0"/>
    <x v="726"/>
    <x v="716"/>
    <x v="0"/>
  </r>
  <r>
    <n v="10856"/>
    <x v="0"/>
    <x v="0"/>
    <x v="0"/>
    <x v="0"/>
    <x v="0"/>
    <x v="0"/>
    <x v="0"/>
    <n v="5658717"/>
    <n v="5658905"/>
    <x v="1"/>
    <m/>
    <x v="0"/>
    <s v="msl6876"/>
    <x v="0"/>
    <x v="0"/>
    <x v="31"/>
    <x v="0"/>
    <x v="0"/>
  </r>
  <r>
    <n v="10857"/>
    <x v="1"/>
    <x v="1"/>
    <x v="0"/>
    <x v="0"/>
    <x v="0"/>
    <x v="0"/>
    <x v="0"/>
    <n v="5658717"/>
    <n v="5658905"/>
    <x v="1"/>
    <s v="BAB53082.1"/>
    <x v="0"/>
    <s v="msl6876"/>
    <x v="0"/>
    <x v="0"/>
    <x v="31"/>
    <x v="32"/>
    <x v="0"/>
  </r>
  <r>
    <n v="10858"/>
    <x v="0"/>
    <x v="0"/>
    <x v="0"/>
    <x v="0"/>
    <x v="0"/>
    <x v="0"/>
    <x v="0"/>
    <n v="5658862"/>
    <n v="5659350"/>
    <x v="1"/>
    <m/>
    <x v="0"/>
    <s v="mll6877"/>
    <x v="0"/>
    <x v="0"/>
    <x v="96"/>
    <x v="0"/>
    <x v="0"/>
  </r>
  <r>
    <n v="10859"/>
    <x v="1"/>
    <x v="1"/>
    <x v="0"/>
    <x v="0"/>
    <x v="0"/>
    <x v="0"/>
    <x v="0"/>
    <n v="5658862"/>
    <n v="5659350"/>
    <x v="1"/>
    <s v="BAB53083.1"/>
    <x v="715"/>
    <s v="mll6877"/>
    <x v="0"/>
    <x v="0"/>
    <x v="96"/>
    <x v="97"/>
    <x v="0"/>
  </r>
  <r>
    <n v="10860"/>
    <x v="0"/>
    <x v="0"/>
    <x v="0"/>
    <x v="0"/>
    <x v="0"/>
    <x v="0"/>
    <x v="0"/>
    <n v="5659535"/>
    <n v="5660350"/>
    <x v="1"/>
    <m/>
    <x v="0"/>
    <s v="mll6878"/>
    <x v="0"/>
    <x v="0"/>
    <x v="34"/>
    <x v="0"/>
    <x v="0"/>
  </r>
  <r>
    <n v="10861"/>
    <x v="1"/>
    <x v="1"/>
    <x v="0"/>
    <x v="0"/>
    <x v="0"/>
    <x v="0"/>
    <x v="0"/>
    <n v="5659535"/>
    <n v="5660350"/>
    <x v="1"/>
    <s v="BAB53084.1"/>
    <x v="1824"/>
    <s v="mll6878"/>
    <x v="0"/>
    <x v="0"/>
    <x v="34"/>
    <x v="35"/>
    <x v="0"/>
  </r>
  <r>
    <n v="10862"/>
    <x v="0"/>
    <x v="0"/>
    <x v="0"/>
    <x v="0"/>
    <x v="0"/>
    <x v="0"/>
    <x v="0"/>
    <n v="5660347"/>
    <n v="5660703"/>
    <x v="1"/>
    <m/>
    <x v="0"/>
    <s v="mll6879"/>
    <x v="0"/>
    <x v="0"/>
    <x v="25"/>
    <x v="0"/>
    <x v="0"/>
  </r>
  <r>
    <n v="10863"/>
    <x v="1"/>
    <x v="1"/>
    <x v="0"/>
    <x v="0"/>
    <x v="0"/>
    <x v="0"/>
    <x v="0"/>
    <n v="5660347"/>
    <n v="5660703"/>
    <x v="1"/>
    <s v="BAB53085.1"/>
    <x v="0"/>
    <s v="mll6879"/>
    <x v="0"/>
    <x v="0"/>
    <x v="25"/>
    <x v="26"/>
    <x v="0"/>
  </r>
  <r>
    <n v="10864"/>
    <x v="0"/>
    <x v="0"/>
    <x v="0"/>
    <x v="0"/>
    <x v="0"/>
    <x v="0"/>
    <x v="0"/>
    <n v="5660720"/>
    <n v="5661421"/>
    <x v="1"/>
    <m/>
    <x v="0"/>
    <s v="mll6880"/>
    <x v="0"/>
    <x v="0"/>
    <x v="256"/>
    <x v="0"/>
    <x v="0"/>
  </r>
  <r>
    <n v="10865"/>
    <x v="1"/>
    <x v="1"/>
    <x v="0"/>
    <x v="0"/>
    <x v="0"/>
    <x v="0"/>
    <x v="0"/>
    <n v="5660720"/>
    <n v="5661421"/>
    <x v="1"/>
    <s v="BAB53086.1"/>
    <x v="0"/>
    <s v="mll6880"/>
    <x v="0"/>
    <x v="0"/>
    <x v="256"/>
    <x v="253"/>
    <x v="0"/>
  </r>
  <r>
    <n v="10866"/>
    <x v="0"/>
    <x v="0"/>
    <x v="0"/>
    <x v="0"/>
    <x v="0"/>
    <x v="0"/>
    <x v="0"/>
    <n v="5661466"/>
    <n v="5662500"/>
    <x v="1"/>
    <m/>
    <x v="0"/>
    <s v="mll6881"/>
    <x v="0"/>
    <x v="0"/>
    <x v="149"/>
    <x v="0"/>
    <x v="0"/>
  </r>
  <r>
    <n v="10867"/>
    <x v="1"/>
    <x v="1"/>
    <x v="0"/>
    <x v="0"/>
    <x v="0"/>
    <x v="0"/>
    <x v="0"/>
    <n v="5661466"/>
    <n v="5662500"/>
    <x v="1"/>
    <s v="BAB53087.1"/>
    <x v="0"/>
    <s v="mll6881"/>
    <x v="0"/>
    <x v="0"/>
    <x v="149"/>
    <x v="149"/>
    <x v="0"/>
  </r>
  <r>
    <n v="10868"/>
    <x v="0"/>
    <x v="0"/>
    <x v="0"/>
    <x v="0"/>
    <x v="0"/>
    <x v="0"/>
    <x v="0"/>
    <n v="5662497"/>
    <n v="5663342"/>
    <x v="1"/>
    <m/>
    <x v="0"/>
    <s v="mll6882"/>
    <x v="0"/>
    <x v="0"/>
    <x v="414"/>
    <x v="0"/>
    <x v="0"/>
  </r>
  <r>
    <n v="10869"/>
    <x v="1"/>
    <x v="1"/>
    <x v="0"/>
    <x v="0"/>
    <x v="0"/>
    <x v="0"/>
    <x v="0"/>
    <n v="5662497"/>
    <n v="5663342"/>
    <x v="1"/>
    <s v="BAB53088.1"/>
    <x v="0"/>
    <s v="mll6882"/>
    <x v="0"/>
    <x v="0"/>
    <x v="414"/>
    <x v="409"/>
    <x v="0"/>
  </r>
  <r>
    <n v="10870"/>
    <x v="0"/>
    <x v="0"/>
    <x v="0"/>
    <x v="0"/>
    <x v="0"/>
    <x v="0"/>
    <x v="0"/>
    <n v="5663364"/>
    <n v="5664467"/>
    <x v="1"/>
    <m/>
    <x v="0"/>
    <s v="mll6883"/>
    <x v="0"/>
    <x v="0"/>
    <x v="104"/>
    <x v="0"/>
    <x v="0"/>
  </r>
  <r>
    <n v="10871"/>
    <x v="1"/>
    <x v="1"/>
    <x v="0"/>
    <x v="0"/>
    <x v="0"/>
    <x v="0"/>
    <x v="0"/>
    <n v="5663364"/>
    <n v="5664467"/>
    <x v="1"/>
    <s v="BAB53089.1"/>
    <x v="0"/>
    <s v="mll6883"/>
    <x v="0"/>
    <x v="0"/>
    <x v="104"/>
    <x v="105"/>
    <x v="0"/>
  </r>
  <r>
    <n v="10872"/>
    <x v="0"/>
    <x v="0"/>
    <x v="0"/>
    <x v="0"/>
    <x v="0"/>
    <x v="0"/>
    <x v="0"/>
    <n v="5664556"/>
    <n v="5665230"/>
    <x v="1"/>
    <m/>
    <x v="0"/>
    <s v="mll6886"/>
    <x v="0"/>
    <x v="0"/>
    <x v="56"/>
    <x v="0"/>
    <x v="0"/>
  </r>
  <r>
    <n v="10873"/>
    <x v="1"/>
    <x v="1"/>
    <x v="0"/>
    <x v="0"/>
    <x v="0"/>
    <x v="0"/>
    <x v="0"/>
    <n v="5664556"/>
    <n v="5665230"/>
    <x v="1"/>
    <s v="BAB53090.1"/>
    <x v="0"/>
    <s v="mll6886"/>
    <x v="0"/>
    <x v="0"/>
    <x v="56"/>
    <x v="57"/>
    <x v="0"/>
  </r>
  <r>
    <n v="10874"/>
    <x v="0"/>
    <x v="0"/>
    <x v="0"/>
    <x v="0"/>
    <x v="0"/>
    <x v="0"/>
    <x v="0"/>
    <n v="5665254"/>
    <n v="5666948"/>
    <x v="1"/>
    <m/>
    <x v="0"/>
    <s v="mll6887"/>
    <x v="0"/>
    <x v="0"/>
    <x v="774"/>
    <x v="0"/>
    <x v="0"/>
  </r>
  <r>
    <n v="10875"/>
    <x v="1"/>
    <x v="1"/>
    <x v="0"/>
    <x v="0"/>
    <x v="0"/>
    <x v="0"/>
    <x v="0"/>
    <n v="5665254"/>
    <n v="5666948"/>
    <x v="1"/>
    <s v="BAB53091.1"/>
    <x v="0"/>
    <s v="mll6887"/>
    <x v="0"/>
    <x v="0"/>
    <x v="774"/>
    <x v="764"/>
    <x v="0"/>
  </r>
  <r>
    <n v="10876"/>
    <x v="0"/>
    <x v="0"/>
    <x v="0"/>
    <x v="0"/>
    <x v="0"/>
    <x v="0"/>
    <x v="0"/>
    <n v="5667026"/>
    <n v="5668324"/>
    <x v="1"/>
    <m/>
    <x v="0"/>
    <s v="mll6889"/>
    <x v="0"/>
    <x v="0"/>
    <x v="427"/>
    <x v="0"/>
    <x v="0"/>
  </r>
  <r>
    <n v="10877"/>
    <x v="1"/>
    <x v="1"/>
    <x v="0"/>
    <x v="0"/>
    <x v="0"/>
    <x v="0"/>
    <x v="0"/>
    <n v="5667026"/>
    <n v="5668324"/>
    <x v="1"/>
    <s v="BAB53092.1"/>
    <x v="0"/>
    <s v="mll6889"/>
    <x v="0"/>
    <x v="0"/>
    <x v="427"/>
    <x v="422"/>
    <x v="0"/>
  </r>
  <r>
    <n v="10878"/>
    <x v="0"/>
    <x v="0"/>
    <x v="0"/>
    <x v="0"/>
    <x v="0"/>
    <x v="0"/>
    <x v="0"/>
    <n v="5668351"/>
    <n v="5669400"/>
    <x v="1"/>
    <m/>
    <x v="0"/>
    <s v="mll6891"/>
    <x v="0"/>
    <x v="0"/>
    <x v="85"/>
    <x v="0"/>
    <x v="0"/>
  </r>
  <r>
    <n v="10879"/>
    <x v="1"/>
    <x v="1"/>
    <x v="0"/>
    <x v="0"/>
    <x v="0"/>
    <x v="0"/>
    <x v="0"/>
    <n v="5668351"/>
    <n v="5669400"/>
    <x v="1"/>
    <s v="BAB53093.1"/>
    <x v="0"/>
    <s v="mll6891"/>
    <x v="0"/>
    <x v="0"/>
    <x v="85"/>
    <x v="86"/>
    <x v="0"/>
  </r>
  <r>
    <n v="10880"/>
    <x v="0"/>
    <x v="0"/>
    <x v="0"/>
    <x v="0"/>
    <x v="0"/>
    <x v="0"/>
    <x v="0"/>
    <n v="5669911"/>
    <n v="5671011"/>
    <x v="0"/>
    <m/>
    <x v="0"/>
    <s v="mlr6892"/>
    <x v="0"/>
    <x v="0"/>
    <x v="311"/>
    <x v="0"/>
    <x v="0"/>
  </r>
  <r>
    <n v="10881"/>
    <x v="1"/>
    <x v="1"/>
    <x v="0"/>
    <x v="0"/>
    <x v="0"/>
    <x v="0"/>
    <x v="0"/>
    <n v="5669911"/>
    <n v="5671011"/>
    <x v="0"/>
    <s v="BAB53094.1"/>
    <x v="0"/>
    <s v="mlr6892"/>
    <x v="0"/>
    <x v="0"/>
    <x v="311"/>
    <x v="306"/>
    <x v="0"/>
  </r>
  <r>
    <n v="10882"/>
    <x v="0"/>
    <x v="0"/>
    <x v="0"/>
    <x v="0"/>
    <x v="0"/>
    <x v="0"/>
    <x v="0"/>
    <n v="5671311"/>
    <n v="5672000"/>
    <x v="0"/>
    <m/>
    <x v="0"/>
    <s v="mlr6893"/>
    <x v="0"/>
    <x v="0"/>
    <x v="410"/>
    <x v="0"/>
    <x v="0"/>
  </r>
  <r>
    <n v="10883"/>
    <x v="1"/>
    <x v="1"/>
    <x v="0"/>
    <x v="0"/>
    <x v="0"/>
    <x v="0"/>
    <x v="0"/>
    <n v="5671311"/>
    <n v="5672000"/>
    <x v="0"/>
    <s v="BAB53095.1"/>
    <x v="71"/>
    <s v="mlr6893"/>
    <x v="0"/>
    <x v="0"/>
    <x v="410"/>
    <x v="405"/>
    <x v="0"/>
  </r>
  <r>
    <n v="10884"/>
    <x v="0"/>
    <x v="0"/>
    <x v="0"/>
    <x v="0"/>
    <x v="0"/>
    <x v="0"/>
    <x v="0"/>
    <n v="5672703"/>
    <n v="5673839"/>
    <x v="1"/>
    <m/>
    <x v="0"/>
    <s v="mll6895"/>
    <x v="0"/>
    <x v="0"/>
    <x v="218"/>
    <x v="0"/>
    <x v="0"/>
  </r>
  <r>
    <n v="10885"/>
    <x v="1"/>
    <x v="1"/>
    <x v="0"/>
    <x v="0"/>
    <x v="0"/>
    <x v="0"/>
    <x v="0"/>
    <n v="5672703"/>
    <n v="5673839"/>
    <x v="1"/>
    <s v="BAB53096.1"/>
    <x v="1825"/>
    <s v="mll6895"/>
    <x v="0"/>
    <x v="0"/>
    <x v="218"/>
    <x v="215"/>
    <x v="0"/>
  </r>
  <r>
    <n v="10886"/>
    <x v="0"/>
    <x v="0"/>
    <x v="0"/>
    <x v="0"/>
    <x v="0"/>
    <x v="0"/>
    <x v="0"/>
    <n v="5673842"/>
    <n v="5675407"/>
    <x v="1"/>
    <m/>
    <x v="0"/>
    <s v="mll6896"/>
    <x v="0"/>
    <x v="0"/>
    <x v="343"/>
    <x v="0"/>
    <x v="0"/>
  </r>
  <r>
    <n v="10887"/>
    <x v="1"/>
    <x v="1"/>
    <x v="0"/>
    <x v="0"/>
    <x v="0"/>
    <x v="0"/>
    <x v="0"/>
    <n v="5673842"/>
    <n v="5675407"/>
    <x v="1"/>
    <s v="BAB53097.1"/>
    <x v="1826"/>
    <s v="mll6896"/>
    <x v="0"/>
    <x v="0"/>
    <x v="343"/>
    <x v="338"/>
    <x v="0"/>
  </r>
  <r>
    <n v="10888"/>
    <x v="0"/>
    <x v="0"/>
    <x v="0"/>
    <x v="0"/>
    <x v="0"/>
    <x v="0"/>
    <x v="0"/>
    <n v="5675459"/>
    <n v="5676421"/>
    <x v="1"/>
    <m/>
    <x v="0"/>
    <s v="mll6897"/>
    <x v="0"/>
    <x v="0"/>
    <x v="421"/>
    <x v="0"/>
    <x v="0"/>
  </r>
  <r>
    <n v="10889"/>
    <x v="1"/>
    <x v="1"/>
    <x v="0"/>
    <x v="0"/>
    <x v="0"/>
    <x v="0"/>
    <x v="0"/>
    <n v="5675459"/>
    <n v="5676421"/>
    <x v="1"/>
    <s v="BAB53098.1"/>
    <x v="3"/>
    <s v="mll6897"/>
    <x v="0"/>
    <x v="0"/>
    <x v="421"/>
    <x v="416"/>
    <x v="0"/>
  </r>
  <r>
    <n v="10890"/>
    <x v="0"/>
    <x v="0"/>
    <x v="0"/>
    <x v="0"/>
    <x v="0"/>
    <x v="0"/>
    <x v="0"/>
    <n v="5676428"/>
    <n v="5676904"/>
    <x v="1"/>
    <m/>
    <x v="0"/>
    <s v="msl8707"/>
    <x v="0"/>
    <x v="0"/>
    <x v="380"/>
    <x v="0"/>
    <x v="0"/>
  </r>
  <r>
    <n v="10891"/>
    <x v="1"/>
    <x v="1"/>
    <x v="0"/>
    <x v="0"/>
    <x v="0"/>
    <x v="0"/>
    <x v="0"/>
    <n v="5676428"/>
    <n v="5676904"/>
    <x v="1"/>
    <s v="BAB53099.1"/>
    <x v="0"/>
    <s v="msl8707"/>
    <x v="0"/>
    <x v="0"/>
    <x v="380"/>
    <x v="375"/>
    <x v="0"/>
  </r>
  <r>
    <n v="10892"/>
    <x v="0"/>
    <x v="0"/>
    <x v="0"/>
    <x v="0"/>
    <x v="0"/>
    <x v="0"/>
    <x v="0"/>
    <n v="5677055"/>
    <n v="5678068"/>
    <x v="1"/>
    <m/>
    <x v="0"/>
    <s v="mll6900"/>
    <x v="0"/>
    <x v="0"/>
    <x v="300"/>
    <x v="0"/>
    <x v="0"/>
  </r>
  <r>
    <n v="10893"/>
    <x v="1"/>
    <x v="1"/>
    <x v="0"/>
    <x v="0"/>
    <x v="0"/>
    <x v="0"/>
    <x v="0"/>
    <n v="5677055"/>
    <n v="5678068"/>
    <x v="1"/>
    <s v="BAB53100.1"/>
    <x v="0"/>
    <s v="mll6900"/>
    <x v="0"/>
    <x v="0"/>
    <x v="300"/>
    <x v="295"/>
    <x v="0"/>
  </r>
  <r>
    <n v="10894"/>
    <x v="0"/>
    <x v="0"/>
    <x v="0"/>
    <x v="0"/>
    <x v="0"/>
    <x v="0"/>
    <x v="0"/>
    <n v="5678158"/>
    <n v="5679531"/>
    <x v="1"/>
    <m/>
    <x v="0"/>
    <s v="mll6902"/>
    <x v="0"/>
    <x v="0"/>
    <x v="352"/>
    <x v="0"/>
    <x v="0"/>
  </r>
  <r>
    <n v="10895"/>
    <x v="1"/>
    <x v="1"/>
    <x v="0"/>
    <x v="0"/>
    <x v="0"/>
    <x v="0"/>
    <x v="0"/>
    <n v="5678158"/>
    <n v="5679531"/>
    <x v="1"/>
    <s v="BAB53101.1"/>
    <x v="1827"/>
    <s v="mll6902"/>
    <x v="0"/>
    <x v="0"/>
    <x v="352"/>
    <x v="347"/>
    <x v="0"/>
  </r>
  <r>
    <n v="10896"/>
    <x v="0"/>
    <x v="0"/>
    <x v="0"/>
    <x v="0"/>
    <x v="0"/>
    <x v="0"/>
    <x v="0"/>
    <n v="5679733"/>
    <n v="5680449"/>
    <x v="1"/>
    <m/>
    <x v="0"/>
    <s v="mll6903"/>
    <x v="0"/>
    <x v="0"/>
    <x v="239"/>
    <x v="0"/>
    <x v="0"/>
  </r>
  <r>
    <n v="10897"/>
    <x v="1"/>
    <x v="1"/>
    <x v="0"/>
    <x v="0"/>
    <x v="0"/>
    <x v="0"/>
    <x v="0"/>
    <n v="5679733"/>
    <n v="5680449"/>
    <x v="1"/>
    <s v="BAB53102.1"/>
    <x v="0"/>
    <s v="mll6903"/>
    <x v="0"/>
    <x v="0"/>
    <x v="239"/>
    <x v="236"/>
    <x v="0"/>
  </r>
  <r>
    <n v="10898"/>
    <x v="0"/>
    <x v="0"/>
    <x v="0"/>
    <x v="0"/>
    <x v="0"/>
    <x v="0"/>
    <x v="0"/>
    <n v="5680499"/>
    <n v="5681146"/>
    <x v="1"/>
    <m/>
    <x v="0"/>
    <s v="mll6904"/>
    <x v="0"/>
    <x v="0"/>
    <x v="437"/>
    <x v="0"/>
    <x v="0"/>
  </r>
  <r>
    <n v="10899"/>
    <x v="1"/>
    <x v="1"/>
    <x v="0"/>
    <x v="0"/>
    <x v="0"/>
    <x v="0"/>
    <x v="0"/>
    <n v="5680499"/>
    <n v="5681146"/>
    <x v="1"/>
    <s v="BAB53103.1"/>
    <x v="0"/>
    <s v="mll6904"/>
    <x v="0"/>
    <x v="0"/>
    <x v="437"/>
    <x v="432"/>
    <x v="0"/>
  </r>
  <r>
    <n v="10900"/>
    <x v="0"/>
    <x v="0"/>
    <x v="0"/>
    <x v="0"/>
    <x v="0"/>
    <x v="0"/>
    <x v="0"/>
    <n v="5681202"/>
    <n v="5681933"/>
    <x v="0"/>
    <m/>
    <x v="0"/>
    <s v="mlr6905"/>
    <x v="0"/>
    <x v="0"/>
    <x v="293"/>
    <x v="0"/>
    <x v="0"/>
  </r>
  <r>
    <n v="10901"/>
    <x v="1"/>
    <x v="1"/>
    <x v="0"/>
    <x v="0"/>
    <x v="0"/>
    <x v="0"/>
    <x v="0"/>
    <n v="5681202"/>
    <n v="5681933"/>
    <x v="0"/>
    <s v="BAB53104.1"/>
    <x v="0"/>
    <s v="mlr6905"/>
    <x v="0"/>
    <x v="0"/>
    <x v="293"/>
    <x v="289"/>
    <x v="0"/>
  </r>
  <r>
    <n v="10902"/>
    <x v="0"/>
    <x v="0"/>
    <x v="0"/>
    <x v="0"/>
    <x v="0"/>
    <x v="0"/>
    <x v="0"/>
    <n v="5682194"/>
    <n v="5682355"/>
    <x v="0"/>
    <m/>
    <x v="0"/>
    <s v="msr6906"/>
    <x v="0"/>
    <x v="0"/>
    <x v="268"/>
    <x v="0"/>
    <x v="0"/>
  </r>
  <r>
    <n v="10903"/>
    <x v="1"/>
    <x v="1"/>
    <x v="0"/>
    <x v="0"/>
    <x v="0"/>
    <x v="0"/>
    <x v="0"/>
    <n v="5682194"/>
    <n v="5682355"/>
    <x v="0"/>
    <s v="BAB53105.1"/>
    <x v="0"/>
    <s v="msr6906"/>
    <x v="0"/>
    <x v="0"/>
    <x v="268"/>
    <x v="265"/>
    <x v="0"/>
  </r>
  <r>
    <n v="10904"/>
    <x v="0"/>
    <x v="0"/>
    <x v="0"/>
    <x v="0"/>
    <x v="0"/>
    <x v="0"/>
    <x v="0"/>
    <n v="5682401"/>
    <n v="5683120"/>
    <x v="1"/>
    <m/>
    <x v="0"/>
    <s v="mll6908"/>
    <x v="0"/>
    <x v="0"/>
    <x v="302"/>
    <x v="0"/>
    <x v="0"/>
  </r>
  <r>
    <n v="10905"/>
    <x v="1"/>
    <x v="1"/>
    <x v="0"/>
    <x v="0"/>
    <x v="0"/>
    <x v="0"/>
    <x v="0"/>
    <n v="5682401"/>
    <n v="5683120"/>
    <x v="1"/>
    <s v="BAB53106.1"/>
    <x v="1828"/>
    <s v="mll6908"/>
    <x v="0"/>
    <x v="0"/>
    <x v="302"/>
    <x v="297"/>
    <x v="0"/>
  </r>
  <r>
    <n v="10906"/>
    <x v="0"/>
    <x v="0"/>
    <x v="0"/>
    <x v="0"/>
    <x v="0"/>
    <x v="0"/>
    <x v="0"/>
    <n v="5683206"/>
    <n v="5684342"/>
    <x v="1"/>
    <m/>
    <x v="0"/>
    <s v="mll6909"/>
    <x v="0"/>
    <x v="0"/>
    <x v="218"/>
    <x v="0"/>
    <x v="0"/>
  </r>
  <r>
    <n v="10907"/>
    <x v="1"/>
    <x v="1"/>
    <x v="0"/>
    <x v="0"/>
    <x v="0"/>
    <x v="0"/>
    <x v="0"/>
    <n v="5683206"/>
    <n v="5684342"/>
    <x v="1"/>
    <s v="BAB53107.1"/>
    <x v="1829"/>
    <s v="mll6909"/>
    <x v="0"/>
    <x v="0"/>
    <x v="218"/>
    <x v="215"/>
    <x v="0"/>
  </r>
  <r>
    <n v="10908"/>
    <x v="0"/>
    <x v="0"/>
    <x v="0"/>
    <x v="0"/>
    <x v="0"/>
    <x v="0"/>
    <x v="0"/>
    <n v="5684367"/>
    <n v="5685170"/>
    <x v="1"/>
    <m/>
    <x v="0"/>
    <s v="mll6911"/>
    <x v="0"/>
    <x v="0"/>
    <x v="407"/>
    <x v="0"/>
    <x v="0"/>
  </r>
  <r>
    <n v="10909"/>
    <x v="1"/>
    <x v="1"/>
    <x v="0"/>
    <x v="0"/>
    <x v="0"/>
    <x v="0"/>
    <x v="0"/>
    <n v="5684367"/>
    <n v="5685170"/>
    <x v="1"/>
    <s v="BAB53108.1"/>
    <x v="3"/>
    <s v="mll6911"/>
    <x v="0"/>
    <x v="0"/>
    <x v="407"/>
    <x v="402"/>
    <x v="0"/>
  </r>
  <r>
    <n v="10910"/>
    <x v="0"/>
    <x v="0"/>
    <x v="0"/>
    <x v="0"/>
    <x v="0"/>
    <x v="0"/>
    <x v="0"/>
    <n v="5685380"/>
    <n v="5686702"/>
    <x v="0"/>
    <m/>
    <x v="0"/>
    <s v="mlr6914"/>
    <x v="0"/>
    <x v="0"/>
    <x v="624"/>
    <x v="0"/>
    <x v="0"/>
  </r>
  <r>
    <n v="10911"/>
    <x v="1"/>
    <x v="1"/>
    <x v="0"/>
    <x v="0"/>
    <x v="0"/>
    <x v="0"/>
    <x v="0"/>
    <n v="5685380"/>
    <n v="5686702"/>
    <x v="0"/>
    <s v="BAB53109.1"/>
    <x v="0"/>
    <s v="mlr6914"/>
    <x v="0"/>
    <x v="0"/>
    <x v="624"/>
    <x v="617"/>
    <x v="0"/>
  </r>
  <r>
    <n v="10912"/>
    <x v="0"/>
    <x v="0"/>
    <x v="0"/>
    <x v="0"/>
    <x v="0"/>
    <x v="0"/>
    <x v="0"/>
    <n v="5686897"/>
    <n v="5688324"/>
    <x v="0"/>
    <m/>
    <x v="0"/>
    <s v="mlr6916"/>
    <x v="0"/>
    <x v="0"/>
    <x v="150"/>
    <x v="0"/>
    <x v="0"/>
  </r>
  <r>
    <n v="10913"/>
    <x v="1"/>
    <x v="1"/>
    <x v="0"/>
    <x v="0"/>
    <x v="0"/>
    <x v="0"/>
    <x v="0"/>
    <n v="5686897"/>
    <n v="5688324"/>
    <x v="0"/>
    <s v="BAB53110.1"/>
    <x v="1830"/>
    <s v="mlr6916"/>
    <x v="0"/>
    <x v="0"/>
    <x v="150"/>
    <x v="150"/>
    <x v="0"/>
  </r>
  <r>
    <n v="10914"/>
    <x v="0"/>
    <x v="0"/>
    <x v="0"/>
    <x v="0"/>
    <x v="0"/>
    <x v="0"/>
    <x v="0"/>
    <n v="5688545"/>
    <n v="5688913"/>
    <x v="0"/>
    <m/>
    <x v="0"/>
    <s v="mlr6918"/>
    <x v="0"/>
    <x v="0"/>
    <x v="190"/>
    <x v="0"/>
    <x v="0"/>
  </r>
  <r>
    <n v="10915"/>
    <x v="1"/>
    <x v="1"/>
    <x v="0"/>
    <x v="0"/>
    <x v="0"/>
    <x v="0"/>
    <x v="0"/>
    <n v="5688545"/>
    <n v="5688913"/>
    <x v="0"/>
    <s v="BAB53111.1"/>
    <x v="0"/>
    <s v="mlr6918"/>
    <x v="0"/>
    <x v="0"/>
    <x v="190"/>
    <x v="187"/>
    <x v="0"/>
  </r>
  <r>
    <n v="10916"/>
    <x v="0"/>
    <x v="0"/>
    <x v="0"/>
    <x v="0"/>
    <x v="0"/>
    <x v="0"/>
    <x v="0"/>
    <n v="5688967"/>
    <n v="5690115"/>
    <x v="0"/>
    <m/>
    <x v="0"/>
    <s v="mlr6919"/>
    <x v="0"/>
    <x v="0"/>
    <x v="136"/>
    <x v="0"/>
    <x v="0"/>
  </r>
  <r>
    <n v="10917"/>
    <x v="1"/>
    <x v="1"/>
    <x v="0"/>
    <x v="0"/>
    <x v="0"/>
    <x v="0"/>
    <x v="0"/>
    <n v="5688967"/>
    <n v="5690115"/>
    <x v="0"/>
    <s v="BAB53112.1"/>
    <x v="1831"/>
    <s v="mlr6919"/>
    <x v="0"/>
    <x v="0"/>
    <x v="136"/>
    <x v="136"/>
    <x v="0"/>
  </r>
  <r>
    <n v="10918"/>
    <x v="0"/>
    <x v="0"/>
    <x v="0"/>
    <x v="0"/>
    <x v="0"/>
    <x v="0"/>
    <x v="0"/>
    <n v="5690126"/>
    <n v="5691451"/>
    <x v="0"/>
    <m/>
    <x v="0"/>
    <s v="mlr6920"/>
    <x v="0"/>
    <x v="0"/>
    <x v="510"/>
    <x v="0"/>
    <x v="0"/>
  </r>
  <r>
    <n v="10919"/>
    <x v="1"/>
    <x v="1"/>
    <x v="0"/>
    <x v="0"/>
    <x v="0"/>
    <x v="0"/>
    <x v="0"/>
    <n v="5690126"/>
    <n v="5691451"/>
    <x v="0"/>
    <s v="BAB53113.1"/>
    <x v="1832"/>
    <s v="mlr6920"/>
    <x v="0"/>
    <x v="0"/>
    <x v="510"/>
    <x v="504"/>
    <x v="0"/>
  </r>
  <r>
    <n v="10920"/>
    <x v="0"/>
    <x v="0"/>
    <x v="0"/>
    <x v="0"/>
    <x v="0"/>
    <x v="0"/>
    <x v="0"/>
    <n v="5691462"/>
    <n v="5692382"/>
    <x v="1"/>
    <m/>
    <x v="0"/>
    <s v="mll6921"/>
    <x v="0"/>
    <x v="0"/>
    <x v="279"/>
    <x v="0"/>
    <x v="0"/>
  </r>
  <r>
    <n v="10921"/>
    <x v="1"/>
    <x v="1"/>
    <x v="0"/>
    <x v="0"/>
    <x v="0"/>
    <x v="0"/>
    <x v="0"/>
    <n v="5691462"/>
    <n v="5692382"/>
    <x v="1"/>
    <s v="BAB53114.1"/>
    <x v="1755"/>
    <s v="mll6921"/>
    <x v="0"/>
    <x v="0"/>
    <x v="279"/>
    <x v="275"/>
    <x v="0"/>
  </r>
  <r>
    <n v="10922"/>
    <x v="0"/>
    <x v="0"/>
    <x v="0"/>
    <x v="0"/>
    <x v="0"/>
    <x v="0"/>
    <x v="0"/>
    <n v="5692444"/>
    <n v="5692635"/>
    <x v="0"/>
    <m/>
    <x v="0"/>
    <s v="msr6922"/>
    <x v="0"/>
    <x v="0"/>
    <x v="309"/>
    <x v="0"/>
    <x v="0"/>
  </r>
  <r>
    <n v="10923"/>
    <x v="1"/>
    <x v="1"/>
    <x v="0"/>
    <x v="0"/>
    <x v="0"/>
    <x v="0"/>
    <x v="0"/>
    <n v="5692444"/>
    <n v="5692635"/>
    <x v="0"/>
    <s v="BAB53115.1"/>
    <x v="0"/>
    <s v="msr6922"/>
    <x v="0"/>
    <x v="0"/>
    <x v="309"/>
    <x v="304"/>
    <x v="0"/>
  </r>
  <r>
    <n v="10924"/>
    <x v="0"/>
    <x v="0"/>
    <x v="0"/>
    <x v="0"/>
    <x v="0"/>
    <x v="0"/>
    <x v="0"/>
    <n v="5692649"/>
    <n v="5693380"/>
    <x v="1"/>
    <m/>
    <x v="0"/>
    <s v="mll6923"/>
    <x v="0"/>
    <x v="0"/>
    <x v="293"/>
    <x v="0"/>
    <x v="0"/>
  </r>
  <r>
    <n v="10925"/>
    <x v="1"/>
    <x v="1"/>
    <x v="0"/>
    <x v="0"/>
    <x v="0"/>
    <x v="0"/>
    <x v="0"/>
    <n v="5692649"/>
    <n v="5693380"/>
    <x v="1"/>
    <s v="BAB53116.1"/>
    <x v="0"/>
    <s v="mll6923"/>
    <x v="0"/>
    <x v="0"/>
    <x v="293"/>
    <x v="289"/>
    <x v="0"/>
  </r>
  <r>
    <n v="10926"/>
    <x v="0"/>
    <x v="0"/>
    <x v="0"/>
    <x v="0"/>
    <x v="0"/>
    <x v="0"/>
    <x v="0"/>
    <n v="5693595"/>
    <n v="5694233"/>
    <x v="0"/>
    <m/>
    <x v="0"/>
    <s v="mlr6925"/>
    <x v="0"/>
    <x v="0"/>
    <x v="286"/>
    <x v="0"/>
    <x v="0"/>
  </r>
  <r>
    <n v="10927"/>
    <x v="1"/>
    <x v="1"/>
    <x v="0"/>
    <x v="0"/>
    <x v="0"/>
    <x v="0"/>
    <x v="0"/>
    <n v="5693595"/>
    <n v="5694233"/>
    <x v="0"/>
    <s v="BAB53117.1"/>
    <x v="1833"/>
    <s v="mlr6925"/>
    <x v="0"/>
    <x v="0"/>
    <x v="286"/>
    <x v="282"/>
    <x v="0"/>
  </r>
  <r>
    <n v="10928"/>
    <x v="0"/>
    <x v="0"/>
    <x v="0"/>
    <x v="0"/>
    <x v="0"/>
    <x v="0"/>
    <x v="0"/>
    <n v="5694380"/>
    <n v="5694769"/>
    <x v="1"/>
    <m/>
    <x v="0"/>
    <s v="mll6926"/>
    <x v="0"/>
    <x v="0"/>
    <x v="186"/>
    <x v="0"/>
    <x v="0"/>
  </r>
  <r>
    <n v="10929"/>
    <x v="1"/>
    <x v="1"/>
    <x v="0"/>
    <x v="0"/>
    <x v="0"/>
    <x v="0"/>
    <x v="0"/>
    <n v="5694380"/>
    <n v="5694769"/>
    <x v="1"/>
    <s v="BAB53118.1"/>
    <x v="0"/>
    <s v="mll6926"/>
    <x v="0"/>
    <x v="0"/>
    <x v="186"/>
    <x v="183"/>
    <x v="0"/>
  </r>
  <r>
    <n v="10930"/>
    <x v="0"/>
    <x v="0"/>
    <x v="0"/>
    <x v="0"/>
    <x v="0"/>
    <x v="0"/>
    <x v="0"/>
    <n v="5694818"/>
    <n v="5695135"/>
    <x v="1"/>
    <m/>
    <x v="0"/>
    <s v="mll6927"/>
    <x v="0"/>
    <x v="0"/>
    <x v="103"/>
    <x v="0"/>
    <x v="0"/>
  </r>
  <r>
    <n v="10931"/>
    <x v="1"/>
    <x v="1"/>
    <x v="0"/>
    <x v="0"/>
    <x v="0"/>
    <x v="0"/>
    <x v="0"/>
    <n v="5694818"/>
    <n v="5695135"/>
    <x v="1"/>
    <s v="BAB53119.1"/>
    <x v="0"/>
    <s v="mll6927"/>
    <x v="0"/>
    <x v="0"/>
    <x v="103"/>
    <x v="104"/>
    <x v="0"/>
  </r>
  <r>
    <n v="10932"/>
    <x v="0"/>
    <x v="0"/>
    <x v="0"/>
    <x v="0"/>
    <x v="0"/>
    <x v="0"/>
    <x v="0"/>
    <n v="5695319"/>
    <n v="5696821"/>
    <x v="0"/>
    <m/>
    <x v="0"/>
    <s v="mlr6928"/>
    <x v="0"/>
    <x v="0"/>
    <x v="106"/>
    <x v="0"/>
    <x v="0"/>
  </r>
  <r>
    <n v="10933"/>
    <x v="1"/>
    <x v="1"/>
    <x v="0"/>
    <x v="0"/>
    <x v="0"/>
    <x v="0"/>
    <x v="0"/>
    <n v="5695319"/>
    <n v="5696821"/>
    <x v="0"/>
    <s v="BAB53120.1"/>
    <x v="1834"/>
    <s v="mlr6928"/>
    <x v="0"/>
    <x v="0"/>
    <x v="106"/>
    <x v="107"/>
    <x v="0"/>
  </r>
  <r>
    <n v="10934"/>
    <x v="0"/>
    <x v="0"/>
    <x v="0"/>
    <x v="0"/>
    <x v="0"/>
    <x v="0"/>
    <x v="0"/>
    <n v="5697068"/>
    <n v="5698189"/>
    <x v="0"/>
    <m/>
    <x v="0"/>
    <s v="mlr6929"/>
    <x v="0"/>
    <x v="0"/>
    <x v="446"/>
    <x v="0"/>
    <x v="0"/>
  </r>
  <r>
    <n v="10935"/>
    <x v="1"/>
    <x v="1"/>
    <x v="0"/>
    <x v="0"/>
    <x v="0"/>
    <x v="0"/>
    <x v="0"/>
    <n v="5697068"/>
    <n v="5698189"/>
    <x v="0"/>
    <s v="BAB53121.1"/>
    <x v="1834"/>
    <s v="mlr6929"/>
    <x v="0"/>
    <x v="0"/>
    <x v="446"/>
    <x v="441"/>
    <x v="0"/>
  </r>
  <r>
    <n v="10936"/>
    <x v="0"/>
    <x v="0"/>
    <x v="0"/>
    <x v="0"/>
    <x v="0"/>
    <x v="0"/>
    <x v="0"/>
    <n v="5698186"/>
    <n v="5698884"/>
    <x v="0"/>
    <m/>
    <x v="0"/>
    <s v="mlr6931"/>
    <x v="0"/>
    <x v="0"/>
    <x v="178"/>
    <x v="0"/>
    <x v="0"/>
  </r>
  <r>
    <n v="10937"/>
    <x v="1"/>
    <x v="1"/>
    <x v="0"/>
    <x v="0"/>
    <x v="0"/>
    <x v="0"/>
    <x v="0"/>
    <n v="5698186"/>
    <n v="5698884"/>
    <x v="0"/>
    <s v="BAB53122.1"/>
    <x v="1835"/>
    <s v="mlr6931"/>
    <x v="0"/>
    <x v="0"/>
    <x v="178"/>
    <x v="175"/>
    <x v="0"/>
  </r>
  <r>
    <n v="10938"/>
    <x v="0"/>
    <x v="0"/>
    <x v="0"/>
    <x v="0"/>
    <x v="0"/>
    <x v="0"/>
    <x v="0"/>
    <n v="5698988"/>
    <n v="5700760"/>
    <x v="0"/>
    <m/>
    <x v="0"/>
    <s v="mlr6932"/>
    <x v="0"/>
    <x v="0"/>
    <x v="828"/>
    <x v="0"/>
    <x v="0"/>
  </r>
  <r>
    <n v="10939"/>
    <x v="1"/>
    <x v="1"/>
    <x v="0"/>
    <x v="0"/>
    <x v="0"/>
    <x v="0"/>
    <x v="0"/>
    <n v="5698988"/>
    <n v="5700760"/>
    <x v="0"/>
    <s v="BAB53123.1"/>
    <x v="1836"/>
    <s v="mlr6932"/>
    <x v="0"/>
    <x v="0"/>
    <x v="828"/>
    <x v="818"/>
    <x v="0"/>
  </r>
  <r>
    <n v="10940"/>
    <x v="0"/>
    <x v="0"/>
    <x v="0"/>
    <x v="0"/>
    <x v="0"/>
    <x v="0"/>
    <x v="0"/>
    <n v="5700785"/>
    <n v="5701933"/>
    <x v="0"/>
    <m/>
    <x v="0"/>
    <s v="mlr6933"/>
    <x v="0"/>
    <x v="0"/>
    <x v="136"/>
    <x v="0"/>
    <x v="0"/>
  </r>
  <r>
    <n v="10941"/>
    <x v="1"/>
    <x v="1"/>
    <x v="0"/>
    <x v="0"/>
    <x v="0"/>
    <x v="0"/>
    <x v="0"/>
    <n v="5700785"/>
    <n v="5701933"/>
    <x v="0"/>
    <s v="BAB53124.1"/>
    <x v="1837"/>
    <s v="mlr6933"/>
    <x v="0"/>
    <x v="0"/>
    <x v="136"/>
    <x v="136"/>
    <x v="0"/>
  </r>
  <r>
    <n v="10942"/>
    <x v="0"/>
    <x v="0"/>
    <x v="0"/>
    <x v="0"/>
    <x v="0"/>
    <x v="0"/>
    <x v="0"/>
    <n v="5701960"/>
    <n v="5702172"/>
    <x v="0"/>
    <m/>
    <x v="0"/>
    <s v="msr6934"/>
    <x v="0"/>
    <x v="0"/>
    <x v="547"/>
    <x v="0"/>
    <x v="0"/>
  </r>
  <r>
    <n v="10943"/>
    <x v="1"/>
    <x v="1"/>
    <x v="0"/>
    <x v="0"/>
    <x v="0"/>
    <x v="0"/>
    <x v="0"/>
    <n v="5701960"/>
    <n v="5702172"/>
    <x v="0"/>
    <s v="BAB53125.1"/>
    <x v="0"/>
    <s v="msr6934"/>
    <x v="0"/>
    <x v="0"/>
    <x v="547"/>
    <x v="540"/>
    <x v="0"/>
  </r>
  <r>
    <n v="10944"/>
    <x v="0"/>
    <x v="0"/>
    <x v="0"/>
    <x v="0"/>
    <x v="0"/>
    <x v="0"/>
    <x v="0"/>
    <n v="5702156"/>
    <n v="5703064"/>
    <x v="1"/>
    <m/>
    <x v="0"/>
    <s v="mll6935"/>
    <x v="0"/>
    <x v="0"/>
    <x v="520"/>
    <x v="0"/>
    <x v="0"/>
  </r>
  <r>
    <n v="10945"/>
    <x v="1"/>
    <x v="1"/>
    <x v="0"/>
    <x v="0"/>
    <x v="0"/>
    <x v="0"/>
    <x v="0"/>
    <n v="5702156"/>
    <n v="5703064"/>
    <x v="1"/>
    <s v="BAB53126.1"/>
    <x v="3"/>
    <s v="mll6935"/>
    <x v="0"/>
    <x v="0"/>
    <x v="520"/>
    <x v="514"/>
    <x v="0"/>
  </r>
  <r>
    <n v="10946"/>
    <x v="0"/>
    <x v="0"/>
    <x v="0"/>
    <x v="0"/>
    <x v="0"/>
    <x v="0"/>
    <x v="0"/>
    <n v="5703319"/>
    <n v="5703972"/>
    <x v="0"/>
    <m/>
    <x v="0"/>
    <s v="mlr6936"/>
    <x v="0"/>
    <x v="0"/>
    <x v="403"/>
    <x v="0"/>
    <x v="0"/>
  </r>
  <r>
    <n v="10947"/>
    <x v="1"/>
    <x v="1"/>
    <x v="0"/>
    <x v="0"/>
    <x v="0"/>
    <x v="0"/>
    <x v="0"/>
    <n v="5703319"/>
    <n v="5703972"/>
    <x v="0"/>
    <s v="BAB53127.1"/>
    <x v="1838"/>
    <s v="mlr6936"/>
    <x v="0"/>
    <x v="0"/>
    <x v="403"/>
    <x v="398"/>
    <x v="0"/>
  </r>
  <r>
    <n v="10948"/>
    <x v="0"/>
    <x v="0"/>
    <x v="0"/>
    <x v="0"/>
    <x v="0"/>
    <x v="0"/>
    <x v="0"/>
    <n v="5703985"/>
    <n v="5704509"/>
    <x v="0"/>
    <m/>
    <x v="0"/>
    <s v="mlr6937"/>
    <x v="0"/>
    <x v="0"/>
    <x v="285"/>
    <x v="0"/>
    <x v="0"/>
  </r>
  <r>
    <n v="10949"/>
    <x v="1"/>
    <x v="1"/>
    <x v="0"/>
    <x v="0"/>
    <x v="0"/>
    <x v="0"/>
    <x v="0"/>
    <n v="5703985"/>
    <n v="5704509"/>
    <x v="0"/>
    <s v="BAB53128.1"/>
    <x v="0"/>
    <s v="mlr6937"/>
    <x v="0"/>
    <x v="0"/>
    <x v="285"/>
    <x v="281"/>
    <x v="0"/>
  </r>
  <r>
    <n v="10950"/>
    <x v="0"/>
    <x v="0"/>
    <x v="0"/>
    <x v="0"/>
    <x v="0"/>
    <x v="0"/>
    <x v="0"/>
    <n v="5704600"/>
    <n v="5705508"/>
    <x v="1"/>
    <m/>
    <x v="0"/>
    <s v="mll6938"/>
    <x v="0"/>
    <x v="0"/>
    <x v="520"/>
    <x v="0"/>
    <x v="0"/>
  </r>
  <r>
    <n v="10951"/>
    <x v="1"/>
    <x v="1"/>
    <x v="0"/>
    <x v="0"/>
    <x v="0"/>
    <x v="0"/>
    <x v="0"/>
    <n v="5704600"/>
    <n v="5705508"/>
    <x v="1"/>
    <s v="BAB53129.1"/>
    <x v="3"/>
    <s v="mll6938"/>
    <x v="0"/>
    <x v="0"/>
    <x v="520"/>
    <x v="514"/>
    <x v="0"/>
  </r>
  <r>
    <n v="10952"/>
    <x v="0"/>
    <x v="0"/>
    <x v="0"/>
    <x v="0"/>
    <x v="0"/>
    <x v="0"/>
    <x v="0"/>
    <n v="5705590"/>
    <n v="5707860"/>
    <x v="0"/>
    <m/>
    <x v="0"/>
    <s v="mlr6940"/>
    <x v="0"/>
    <x v="0"/>
    <x v="680"/>
    <x v="0"/>
    <x v="0"/>
  </r>
  <r>
    <n v="10953"/>
    <x v="1"/>
    <x v="1"/>
    <x v="0"/>
    <x v="0"/>
    <x v="0"/>
    <x v="0"/>
    <x v="0"/>
    <n v="5705590"/>
    <n v="5707860"/>
    <x v="0"/>
    <s v="BAB53130.1"/>
    <x v="1839"/>
    <s v="mlr6940"/>
    <x v="0"/>
    <x v="0"/>
    <x v="680"/>
    <x v="670"/>
    <x v="0"/>
  </r>
  <r>
    <n v="10954"/>
    <x v="0"/>
    <x v="0"/>
    <x v="0"/>
    <x v="0"/>
    <x v="0"/>
    <x v="0"/>
    <x v="0"/>
    <n v="5707931"/>
    <n v="5708608"/>
    <x v="1"/>
    <m/>
    <x v="0"/>
    <s v="mll6943"/>
    <x v="0"/>
    <x v="0"/>
    <x v="220"/>
    <x v="0"/>
    <x v="0"/>
  </r>
  <r>
    <n v="10955"/>
    <x v="1"/>
    <x v="1"/>
    <x v="0"/>
    <x v="0"/>
    <x v="0"/>
    <x v="0"/>
    <x v="0"/>
    <n v="5707931"/>
    <n v="5708608"/>
    <x v="1"/>
    <s v="BAB53131.1"/>
    <x v="1840"/>
    <s v="mll6943"/>
    <x v="0"/>
    <x v="0"/>
    <x v="220"/>
    <x v="217"/>
    <x v="0"/>
  </r>
  <r>
    <n v="10956"/>
    <x v="0"/>
    <x v="0"/>
    <x v="0"/>
    <x v="0"/>
    <x v="0"/>
    <x v="0"/>
    <x v="0"/>
    <n v="5708911"/>
    <n v="5710200"/>
    <x v="0"/>
    <m/>
    <x v="0"/>
    <s v="mlr6944"/>
    <x v="0"/>
    <x v="0"/>
    <x v="759"/>
    <x v="0"/>
    <x v="0"/>
  </r>
  <r>
    <n v="10957"/>
    <x v="1"/>
    <x v="1"/>
    <x v="0"/>
    <x v="0"/>
    <x v="0"/>
    <x v="0"/>
    <x v="0"/>
    <n v="5708911"/>
    <n v="5710200"/>
    <x v="0"/>
    <s v="BAB53132.1"/>
    <x v="1841"/>
    <s v="mlr6944"/>
    <x v="0"/>
    <x v="0"/>
    <x v="759"/>
    <x v="749"/>
    <x v="0"/>
  </r>
  <r>
    <n v="10958"/>
    <x v="0"/>
    <x v="0"/>
    <x v="0"/>
    <x v="0"/>
    <x v="0"/>
    <x v="0"/>
    <x v="0"/>
    <n v="5710269"/>
    <n v="5710784"/>
    <x v="0"/>
    <m/>
    <x v="0"/>
    <s v="mlr6946"/>
    <x v="0"/>
    <x v="0"/>
    <x v="507"/>
    <x v="0"/>
    <x v="0"/>
  </r>
  <r>
    <n v="10959"/>
    <x v="1"/>
    <x v="1"/>
    <x v="0"/>
    <x v="0"/>
    <x v="0"/>
    <x v="0"/>
    <x v="0"/>
    <n v="5710269"/>
    <n v="5710784"/>
    <x v="0"/>
    <s v="BAB53133.1"/>
    <x v="0"/>
    <s v="mlr6946"/>
    <x v="0"/>
    <x v="0"/>
    <x v="507"/>
    <x v="501"/>
    <x v="0"/>
  </r>
  <r>
    <n v="10960"/>
    <x v="0"/>
    <x v="0"/>
    <x v="0"/>
    <x v="0"/>
    <x v="0"/>
    <x v="0"/>
    <x v="0"/>
    <n v="5710781"/>
    <n v="5711419"/>
    <x v="0"/>
    <m/>
    <x v="0"/>
    <s v="mlr6947"/>
    <x v="0"/>
    <x v="0"/>
    <x v="286"/>
    <x v="0"/>
    <x v="0"/>
  </r>
  <r>
    <n v="10961"/>
    <x v="1"/>
    <x v="1"/>
    <x v="0"/>
    <x v="0"/>
    <x v="0"/>
    <x v="0"/>
    <x v="0"/>
    <n v="5710781"/>
    <n v="5711419"/>
    <x v="0"/>
    <s v="BAB53134.1"/>
    <x v="1842"/>
    <s v="mlr6947"/>
    <x v="0"/>
    <x v="0"/>
    <x v="286"/>
    <x v="282"/>
    <x v="0"/>
  </r>
  <r>
    <n v="10962"/>
    <x v="0"/>
    <x v="0"/>
    <x v="0"/>
    <x v="0"/>
    <x v="0"/>
    <x v="0"/>
    <x v="0"/>
    <n v="5711399"/>
    <n v="5711749"/>
    <x v="1"/>
    <m/>
    <x v="0"/>
    <s v="mll6948"/>
    <x v="0"/>
    <x v="0"/>
    <x v="40"/>
    <x v="0"/>
    <x v="0"/>
  </r>
  <r>
    <n v="10963"/>
    <x v="1"/>
    <x v="1"/>
    <x v="0"/>
    <x v="0"/>
    <x v="0"/>
    <x v="0"/>
    <x v="0"/>
    <n v="5711399"/>
    <n v="5711749"/>
    <x v="1"/>
    <s v="BAB53135.1"/>
    <x v="0"/>
    <s v="mll6948"/>
    <x v="0"/>
    <x v="0"/>
    <x v="40"/>
    <x v="41"/>
    <x v="0"/>
  </r>
  <r>
    <n v="10964"/>
    <x v="0"/>
    <x v="0"/>
    <x v="0"/>
    <x v="0"/>
    <x v="0"/>
    <x v="0"/>
    <x v="0"/>
    <n v="5711834"/>
    <n v="5712316"/>
    <x v="0"/>
    <m/>
    <x v="0"/>
    <s v="mlr6949"/>
    <x v="0"/>
    <x v="0"/>
    <x v="175"/>
    <x v="0"/>
    <x v="0"/>
  </r>
  <r>
    <n v="10965"/>
    <x v="1"/>
    <x v="1"/>
    <x v="0"/>
    <x v="0"/>
    <x v="0"/>
    <x v="0"/>
    <x v="0"/>
    <n v="5711834"/>
    <n v="5712316"/>
    <x v="0"/>
    <s v="BAB53136.1"/>
    <x v="3"/>
    <s v="mlr6949"/>
    <x v="0"/>
    <x v="0"/>
    <x v="175"/>
    <x v="172"/>
    <x v="0"/>
  </r>
  <r>
    <n v="10966"/>
    <x v="0"/>
    <x v="0"/>
    <x v="0"/>
    <x v="0"/>
    <x v="0"/>
    <x v="0"/>
    <x v="0"/>
    <n v="5712373"/>
    <n v="5713935"/>
    <x v="0"/>
    <m/>
    <x v="0"/>
    <s v="mlr6950"/>
    <x v="0"/>
    <x v="0"/>
    <x v="348"/>
    <x v="0"/>
    <x v="0"/>
  </r>
  <r>
    <n v="10967"/>
    <x v="1"/>
    <x v="1"/>
    <x v="0"/>
    <x v="0"/>
    <x v="0"/>
    <x v="0"/>
    <x v="0"/>
    <n v="5712373"/>
    <n v="5713935"/>
    <x v="0"/>
    <s v="BAB53137.1"/>
    <x v="1843"/>
    <s v="mlr6950"/>
    <x v="0"/>
    <x v="0"/>
    <x v="348"/>
    <x v="343"/>
    <x v="0"/>
  </r>
  <r>
    <n v="10968"/>
    <x v="0"/>
    <x v="0"/>
    <x v="0"/>
    <x v="0"/>
    <x v="0"/>
    <x v="0"/>
    <x v="0"/>
    <n v="5714223"/>
    <n v="5715485"/>
    <x v="0"/>
    <m/>
    <x v="0"/>
    <s v="mlr6952"/>
    <x v="0"/>
    <x v="0"/>
    <x v="139"/>
    <x v="0"/>
    <x v="0"/>
  </r>
  <r>
    <n v="10969"/>
    <x v="1"/>
    <x v="1"/>
    <x v="0"/>
    <x v="0"/>
    <x v="0"/>
    <x v="0"/>
    <x v="0"/>
    <n v="5714223"/>
    <n v="5715485"/>
    <x v="0"/>
    <s v="BAB53138.1"/>
    <x v="1495"/>
    <s v="mlr6952"/>
    <x v="0"/>
    <x v="0"/>
    <x v="139"/>
    <x v="139"/>
    <x v="0"/>
  </r>
  <r>
    <n v="10970"/>
    <x v="0"/>
    <x v="0"/>
    <x v="0"/>
    <x v="0"/>
    <x v="0"/>
    <x v="0"/>
    <x v="0"/>
    <n v="5715623"/>
    <n v="5716885"/>
    <x v="1"/>
    <m/>
    <x v="0"/>
    <s v="mll6953"/>
    <x v="0"/>
    <x v="0"/>
    <x v="139"/>
    <x v="0"/>
    <x v="0"/>
  </r>
  <r>
    <n v="10971"/>
    <x v="1"/>
    <x v="1"/>
    <x v="0"/>
    <x v="0"/>
    <x v="0"/>
    <x v="0"/>
    <x v="0"/>
    <n v="5715623"/>
    <n v="5716885"/>
    <x v="1"/>
    <s v="BAB53139.1"/>
    <x v="0"/>
    <s v="mll6953"/>
    <x v="0"/>
    <x v="0"/>
    <x v="139"/>
    <x v="139"/>
    <x v="0"/>
  </r>
  <r>
    <n v="10972"/>
    <x v="0"/>
    <x v="0"/>
    <x v="0"/>
    <x v="0"/>
    <x v="0"/>
    <x v="0"/>
    <x v="0"/>
    <n v="5716863"/>
    <n v="5717144"/>
    <x v="1"/>
    <m/>
    <x v="0"/>
    <s v="msl6954"/>
    <x v="0"/>
    <x v="0"/>
    <x v="183"/>
    <x v="0"/>
    <x v="0"/>
  </r>
  <r>
    <n v="10973"/>
    <x v="1"/>
    <x v="1"/>
    <x v="0"/>
    <x v="0"/>
    <x v="0"/>
    <x v="0"/>
    <x v="0"/>
    <n v="5716863"/>
    <n v="5717144"/>
    <x v="1"/>
    <s v="BAB53140.1"/>
    <x v="0"/>
    <s v="msl6954"/>
    <x v="0"/>
    <x v="0"/>
    <x v="183"/>
    <x v="180"/>
    <x v="0"/>
  </r>
  <r>
    <n v="10974"/>
    <x v="0"/>
    <x v="0"/>
    <x v="0"/>
    <x v="0"/>
    <x v="0"/>
    <x v="0"/>
    <x v="0"/>
    <n v="5717167"/>
    <n v="5717682"/>
    <x v="0"/>
    <m/>
    <x v="0"/>
    <s v="mlr6955"/>
    <x v="0"/>
    <x v="0"/>
    <x v="507"/>
    <x v="0"/>
    <x v="0"/>
  </r>
  <r>
    <n v="10975"/>
    <x v="1"/>
    <x v="1"/>
    <x v="0"/>
    <x v="0"/>
    <x v="0"/>
    <x v="0"/>
    <x v="0"/>
    <n v="5717167"/>
    <n v="5717682"/>
    <x v="0"/>
    <s v="BAB53141.1"/>
    <x v="0"/>
    <s v="mlr6955"/>
    <x v="0"/>
    <x v="0"/>
    <x v="507"/>
    <x v="501"/>
    <x v="0"/>
  </r>
  <r>
    <n v="10976"/>
    <x v="0"/>
    <x v="0"/>
    <x v="0"/>
    <x v="0"/>
    <x v="0"/>
    <x v="0"/>
    <x v="0"/>
    <n v="5717685"/>
    <n v="5717834"/>
    <x v="0"/>
    <m/>
    <x v="0"/>
    <s v="msr6956"/>
    <x v="0"/>
    <x v="0"/>
    <x v="578"/>
    <x v="0"/>
    <x v="0"/>
  </r>
  <r>
    <n v="10977"/>
    <x v="1"/>
    <x v="1"/>
    <x v="0"/>
    <x v="0"/>
    <x v="0"/>
    <x v="0"/>
    <x v="0"/>
    <n v="5717685"/>
    <n v="5717834"/>
    <x v="0"/>
    <s v="BAB53142.1"/>
    <x v="0"/>
    <s v="msr6956"/>
    <x v="0"/>
    <x v="0"/>
    <x v="578"/>
    <x v="571"/>
    <x v="0"/>
  </r>
  <r>
    <n v="10978"/>
    <x v="0"/>
    <x v="0"/>
    <x v="0"/>
    <x v="0"/>
    <x v="0"/>
    <x v="0"/>
    <x v="0"/>
    <n v="5718122"/>
    <n v="5719078"/>
    <x v="1"/>
    <m/>
    <x v="0"/>
    <s v="mll6957"/>
    <x v="0"/>
    <x v="0"/>
    <x v="509"/>
    <x v="0"/>
    <x v="0"/>
  </r>
  <r>
    <n v="10979"/>
    <x v="1"/>
    <x v="1"/>
    <x v="0"/>
    <x v="0"/>
    <x v="0"/>
    <x v="0"/>
    <x v="0"/>
    <n v="5718122"/>
    <n v="5719078"/>
    <x v="1"/>
    <s v="BAB53143.1"/>
    <x v="0"/>
    <s v="mll6957"/>
    <x v="0"/>
    <x v="0"/>
    <x v="509"/>
    <x v="503"/>
    <x v="0"/>
  </r>
  <r>
    <n v="10980"/>
    <x v="0"/>
    <x v="0"/>
    <x v="0"/>
    <x v="0"/>
    <x v="0"/>
    <x v="0"/>
    <x v="0"/>
    <n v="5719922"/>
    <n v="5720233"/>
    <x v="0"/>
    <m/>
    <x v="0"/>
    <s v="mlr6958"/>
    <x v="0"/>
    <x v="0"/>
    <x v="454"/>
    <x v="0"/>
    <x v="0"/>
  </r>
  <r>
    <n v="10981"/>
    <x v="1"/>
    <x v="1"/>
    <x v="0"/>
    <x v="0"/>
    <x v="0"/>
    <x v="0"/>
    <x v="0"/>
    <n v="5719922"/>
    <n v="5720233"/>
    <x v="0"/>
    <s v="BAB53144.1"/>
    <x v="3"/>
    <s v="mlr6958"/>
    <x v="0"/>
    <x v="0"/>
    <x v="454"/>
    <x v="449"/>
    <x v="0"/>
  </r>
  <r>
    <n v="10982"/>
    <x v="0"/>
    <x v="0"/>
    <x v="0"/>
    <x v="0"/>
    <x v="0"/>
    <x v="0"/>
    <x v="0"/>
    <n v="5720686"/>
    <n v="5721024"/>
    <x v="0"/>
    <m/>
    <x v="0"/>
    <s v="mlr6959"/>
    <x v="0"/>
    <x v="0"/>
    <x v="63"/>
    <x v="0"/>
    <x v="0"/>
  </r>
  <r>
    <n v="10983"/>
    <x v="1"/>
    <x v="1"/>
    <x v="0"/>
    <x v="0"/>
    <x v="0"/>
    <x v="0"/>
    <x v="0"/>
    <n v="5720686"/>
    <n v="5721024"/>
    <x v="0"/>
    <s v="BAB53145.1"/>
    <x v="0"/>
    <s v="mlr6959"/>
    <x v="0"/>
    <x v="0"/>
    <x v="63"/>
    <x v="64"/>
    <x v="0"/>
  </r>
  <r>
    <n v="10984"/>
    <x v="0"/>
    <x v="0"/>
    <x v="0"/>
    <x v="0"/>
    <x v="0"/>
    <x v="0"/>
    <x v="0"/>
    <n v="5721087"/>
    <n v="5721449"/>
    <x v="0"/>
    <m/>
    <x v="0"/>
    <s v="mlr6961"/>
    <x v="0"/>
    <x v="0"/>
    <x v="223"/>
    <x v="0"/>
    <x v="0"/>
  </r>
  <r>
    <n v="10985"/>
    <x v="1"/>
    <x v="1"/>
    <x v="0"/>
    <x v="0"/>
    <x v="0"/>
    <x v="0"/>
    <x v="0"/>
    <n v="5721087"/>
    <n v="5721449"/>
    <x v="0"/>
    <s v="BAB53146.1"/>
    <x v="1098"/>
    <s v="mlr6961"/>
    <x v="0"/>
    <x v="0"/>
    <x v="223"/>
    <x v="220"/>
    <x v="0"/>
  </r>
  <r>
    <n v="10986"/>
    <x v="0"/>
    <x v="0"/>
    <x v="0"/>
    <x v="0"/>
    <x v="0"/>
    <x v="0"/>
    <x v="0"/>
    <n v="5721572"/>
    <n v="5721853"/>
    <x v="0"/>
    <m/>
    <x v="0"/>
    <s v="mlr6962"/>
    <x v="0"/>
    <x v="0"/>
    <x v="183"/>
    <x v="0"/>
    <x v="0"/>
  </r>
  <r>
    <n v="10987"/>
    <x v="1"/>
    <x v="1"/>
    <x v="0"/>
    <x v="0"/>
    <x v="0"/>
    <x v="0"/>
    <x v="0"/>
    <n v="5721572"/>
    <n v="5721853"/>
    <x v="0"/>
    <s v="BAB53147.1"/>
    <x v="1098"/>
    <s v="mlr6962"/>
    <x v="0"/>
    <x v="0"/>
    <x v="183"/>
    <x v="180"/>
    <x v="0"/>
  </r>
  <r>
    <n v="10988"/>
    <x v="0"/>
    <x v="0"/>
    <x v="0"/>
    <x v="0"/>
    <x v="0"/>
    <x v="0"/>
    <x v="0"/>
    <n v="5721876"/>
    <n v="5723276"/>
    <x v="0"/>
    <m/>
    <x v="0"/>
    <s v="mlr6963"/>
    <x v="0"/>
    <x v="0"/>
    <x v="467"/>
    <x v="0"/>
    <x v="0"/>
  </r>
  <r>
    <n v="10989"/>
    <x v="1"/>
    <x v="1"/>
    <x v="0"/>
    <x v="0"/>
    <x v="0"/>
    <x v="0"/>
    <x v="0"/>
    <n v="5721876"/>
    <n v="5723276"/>
    <x v="0"/>
    <s v="BAB53148.1"/>
    <x v="56"/>
    <s v="mlr6963"/>
    <x v="0"/>
    <x v="0"/>
    <x v="467"/>
    <x v="462"/>
    <x v="0"/>
  </r>
  <r>
    <n v="10990"/>
    <x v="0"/>
    <x v="0"/>
    <x v="0"/>
    <x v="0"/>
    <x v="0"/>
    <x v="0"/>
    <x v="0"/>
    <n v="5723382"/>
    <n v="5724464"/>
    <x v="0"/>
    <m/>
    <x v="0"/>
    <s v="mlr6964"/>
    <x v="0"/>
    <x v="0"/>
    <x v="543"/>
    <x v="0"/>
    <x v="0"/>
  </r>
  <r>
    <n v="10991"/>
    <x v="1"/>
    <x v="1"/>
    <x v="0"/>
    <x v="0"/>
    <x v="0"/>
    <x v="0"/>
    <x v="0"/>
    <n v="5723382"/>
    <n v="5724464"/>
    <x v="0"/>
    <s v="BAB53149.1"/>
    <x v="1416"/>
    <s v="mlr6964"/>
    <x v="0"/>
    <x v="0"/>
    <x v="543"/>
    <x v="537"/>
    <x v="0"/>
  </r>
  <r>
    <n v="10992"/>
    <x v="0"/>
    <x v="0"/>
    <x v="0"/>
    <x v="0"/>
    <x v="0"/>
    <x v="0"/>
    <x v="0"/>
    <n v="5724541"/>
    <n v="5725674"/>
    <x v="0"/>
    <m/>
    <x v="0"/>
    <s v="mlr6965"/>
    <x v="0"/>
    <x v="0"/>
    <x v="347"/>
    <x v="0"/>
    <x v="0"/>
  </r>
  <r>
    <n v="10993"/>
    <x v="1"/>
    <x v="1"/>
    <x v="0"/>
    <x v="0"/>
    <x v="0"/>
    <x v="0"/>
    <x v="0"/>
    <n v="5724541"/>
    <n v="5725674"/>
    <x v="0"/>
    <s v="BAB53150.1"/>
    <x v="748"/>
    <s v="mlr6965"/>
    <x v="0"/>
    <x v="0"/>
    <x v="347"/>
    <x v="342"/>
    <x v="0"/>
  </r>
  <r>
    <n v="10994"/>
    <x v="0"/>
    <x v="0"/>
    <x v="0"/>
    <x v="0"/>
    <x v="0"/>
    <x v="0"/>
    <x v="0"/>
    <n v="5725740"/>
    <n v="5726597"/>
    <x v="0"/>
    <m/>
    <x v="0"/>
    <s v="mlr6966"/>
    <x v="0"/>
    <x v="0"/>
    <x v="445"/>
    <x v="0"/>
    <x v="0"/>
  </r>
  <r>
    <n v="10995"/>
    <x v="1"/>
    <x v="1"/>
    <x v="0"/>
    <x v="0"/>
    <x v="0"/>
    <x v="0"/>
    <x v="0"/>
    <n v="5725740"/>
    <n v="5726597"/>
    <x v="0"/>
    <s v="BAB53151.1"/>
    <x v="777"/>
    <s v="mlr6966"/>
    <x v="0"/>
    <x v="0"/>
    <x v="445"/>
    <x v="440"/>
    <x v="0"/>
  </r>
  <r>
    <n v="10996"/>
    <x v="0"/>
    <x v="0"/>
    <x v="0"/>
    <x v="0"/>
    <x v="0"/>
    <x v="0"/>
    <x v="0"/>
    <n v="5726566"/>
    <n v="5727396"/>
    <x v="0"/>
    <m/>
    <x v="0"/>
    <s v="mlr6967"/>
    <x v="0"/>
    <x v="0"/>
    <x v="29"/>
    <x v="0"/>
    <x v="0"/>
  </r>
  <r>
    <n v="10997"/>
    <x v="1"/>
    <x v="1"/>
    <x v="0"/>
    <x v="0"/>
    <x v="0"/>
    <x v="0"/>
    <x v="0"/>
    <n v="5726566"/>
    <n v="5727396"/>
    <x v="0"/>
    <s v="BAB53152.1"/>
    <x v="777"/>
    <s v="mlr6967"/>
    <x v="0"/>
    <x v="0"/>
    <x v="29"/>
    <x v="30"/>
    <x v="0"/>
  </r>
  <r>
    <n v="10998"/>
    <x v="0"/>
    <x v="0"/>
    <x v="0"/>
    <x v="0"/>
    <x v="0"/>
    <x v="0"/>
    <x v="0"/>
    <n v="5727449"/>
    <n v="5728489"/>
    <x v="0"/>
    <m/>
    <x v="0"/>
    <s v="mlr6968"/>
    <x v="0"/>
    <x v="0"/>
    <x v="206"/>
    <x v="0"/>
    <x v="0"/>
  </r>
  <r>
    <n v="10999"/>
    <x v="1"/>
    <x v="1"/>
    <x v="0"/>
    <x v="0"/>
    <x v="0"/>
    <x v="0"/>
    <x v="0"/>
    <n v="5727449"/>
    <n v="5728489"/>
    <x v="0"/>
    <s v="BAB53153.1"/>
    <x v="31"/>
    <s v="mlr6968"/>
    <x v="0"/>
    <x v="0"/>
    <x v="206"/>
    <x v="203"/>
    <x v="0"/>
  </r>
  <r>
    <n v="11000"/>
    <x v="0"/>
    <x v="0"/>
    <x v="0"/>
    <x v="0"/>
    <x v="0"/>
    <x v="0"/>
    <x v="0"/>
    <n v="5728473"/>
    <n v="5729963"/>
    <x v="0"/>
    <m/>
    <x v="0"/>
    <s v="mlr6969"/>
    <x v="0"/>
    <x v="0"/>
    <x v="353"/>
    <x v="0"/>
    <x v="0"/>
  </r>
  <r>
    <n v="11001"/>
    <x v="1"/>
    <x v="1"/>
    <x v="0"/>
    <x v="0"/>
    <x v="0"/>
    <x v="0"/>
    <x v="0"/>
    <n v="5728473"/>
    <n v="5729963"/>
    <x v="0"/>
    <s v="BAB53154.1"/>
    <x v="327"/>
    <s v="mlr6969"/>
    <x v="0"/>
    <x v="0"/>
    <x v="353"/>
    <x v="348"/>
    <x v="0"/>
  </r>
  <r>
    <n v="11002"/>
    <x v="0"/>
    <x v="0"/>
    <x v="0"/>
    <x v="0"/>
    <x v="0"/>
    <x v="0"/>
    <x v="0"/>
    <n v="5730072"/>
    <n v="5730971"/>
    <x v="1"/>
    <m/>
    <x v="0"/>
    <s v="mll6970"/>
    <x v="0"/>
    <x v="0"/>
    <x v="66"/>
    <x v="0"/>
    <x v="0"/>
  </r>
  <r>
    <n v="11003"/>
    <x v="1"/>
    <x v="1"/>
    <x v="0"/>
    <x v="0"/>
    <x v="0"/>
    <x v="0"/>
    <x v="0"/>
    <n v="5730072"/>
    <n v="5730971"/>
    <x v="1"/>
    <s v="BAB53155.1"/>
    <x v="3"/>
    <s v="mll6970"/>
    <x v="0"/>
    <x v="0"/>
    <x v="66"/>
    <x v="67"/>
    <x v="0"/>
  </r>
  <r>
    <n v="11004"/>
    <x v="0"/>
    <x v="0"/>
    <x v="0"/>
    <x v="0"/>
    <x v="0"/>
    <x v="0"/>
    <x v="0"/>
    <n v="5731314"/>
    <n v="5732225"/>
    <x v="1"/>
    <m/>
    <x v="0"/>
    <s v="mll6971"/>
    <x v="0"/>
    <x v="0"/>
    <x v="28"/>
    <x v="0"/>
    <x v="0"/>
  </r>
  <r>
    <n v="11005"/>
    <x v="1"/>
    <x v="1"/>
    <x v="0"/>
    <x v="0"/>
    <x v="0"/>
    <x v="0"/>
    <x v="0"/>
    <n v="5731314"/>
    <n v="5732225"/>
    <x v="1"/>
    <s v="BAB53156.1"/>
    <x v="3"/>
    <s v="mll6971"/>
    <x v="0"/>
    <x v="0"/>
    <x v="28"/>
    <x v="29"/>
    <x v="0"/>
  </r>
  <r>
    <n v="11006"/>
    <x v="0"/>
    <x v="0"/>
    <x v="0"/>
    <x v="0"/>
    <x v="0"/>
    <x v="0"/>
    <x v="0"/>
    <n v="5732340"/>
    <n v="5733080"/>
    <x v="0"/>
    <m/>
    <x v="0"/>
    <s v="mlr6972"/>
    <x v="0"/>
    <x v="0"/>
    <x v="438"/>
    <x v="0"/>
    <x v="0"/>
  </r>
  <r>
    <n v="11007"/>
    <x v="1"/>
    <x v="1"/>
    <x v="0"/>
    <x v="0"/>
    <x v="0"/>
    <x v="0"/>
    <x v="0"/>
    <n v="5732340"/>
    <n v="5733080"/>
    <x v="0"/>
    <s v="BAB53157.1"/>
    <x v="993"/>
    <s v="mlr6972"/>
    <x v="0"/>
    <x v="0"/>
    <x v="438"/>
    <x v="433"/>
    <x v="0"/>
  </r>
  <r>
    <n v="11008"/>
    <x v="0"/>
    <x v="0"/>
    <x v="0"/>
    <x v="0"/>
    <x v="0"/>
    <x v="0"/>
    <x v="0"/>
    <n v="5733064"/>
    <n v="5733441"/>
    <x v="0"/>
    <m/>
    <x v="0"/>
    <s v="mlr6973"/>
    <x v="0"/>
    <x v="0"/>
    <x v="179"/>
    <x v="0"/>
    <x v="0"/>
  </r>
  <r>
    <n v="11009"/>
    <x v="1"/>
    <x v="1"/>
    <x v="0"/>
    <x v="0"/>
    <x v="0"/>
    <x v="0"/>
    <x v="0"/>
    <n v="5733064"/>
    <n v="5733441"/>
    <x v="0"/>
    <s v="BAB53158.1"/>
    <x v="993"/>
    <s v="mlr6973"/>
    <x v="0"/>
    <x v="0"/>
    <x v="179"/>
    <x v="176"/>
    <x v="0"/>
  </r>
  <r>
    <n v="11010"/>
    <x v="0"/>
    <x v="0"/>
    <x v="0"/>
    <x v="0"/>
    <x v="0"/>
    <x v="0"/>
    <x v="0"/>
    <n v="5733471"/>
    <n v="5735096"/>
    <x v="0"/>
    <m/>
    <x v="0"/>
    <s v="mlr6974"/>
    <x v="0"/>
    <x v="0"/>
    <x v="330"/>
    <x v="0"/>
    <x v="0"/>
  </r>
  <r>
    <n v="11011"/>
    <x v="1"/>
    <x v="1"/>
    <x v="0"/>
    <x v="0"/>
    <x v="0"/>
    <x v="0"/>
    <x v="0"/>
    <n v="5733471"/>
    <n v="5735096"/>
    <x v="0"/>
    <s v="BAB53159.1"/>
    <x v="1844"/>
    <s v="mlr6974"/>
    <x v="0"/>
    <x v="0"/>
    <x v="330"/>
    <x v="325"/>
    <x v="0"/>
  </r>
  <r>
    <n v="11012"/>
    <x v="0"/>
    <x v="0"/>
    <x v="0"/>
    <x v="0"/>
    <x v="0"/>
    <x v="0"/>
    <x v="0"/>
    <n v="5735093"/>
    <n v="5736844"/>
    <x v="0"/>
    <m/>
    <x v="0"/>
    <s v="mlr6975"/>
    <x v="0"/>
    <x v="0"/>
    <x v="788"/>
    <x v="0"/>
    <x v="0"/>
  </r>
  <r>
    <n v="11013"/>
    <x v="1"/>
    <x v="1"/>
    <x v="0"/>
    <x v="0"/>
    <x v="0"/>
    <x v="0"/>
    <x v="0"/>
    <n v="5735093"/>
    <n v="5736844"/>
    <x v="0"/>
    <s v="BAB53160.1"/>
    <x v="220"/>
    <s v="mlr6975"/>
    <x v="0"/>
    <x v="0"/>
    <x v="788"/>
    <x v="778"/>
    <x v="0"/>
  </r>
  <r>
    <n v="11014"/>
    <x v="0"/>
    <x v="0"/>
    <x v="0"/>
    <x v="0"/>
    <x v="0"/>
    <x v="0"/>
    <x v="0"/>
    <n v="5736888"/>
    <n v="5737694"/>
    <x v="0"/>
    <m/>
    <x v="0"/>
    <s v="mlr6976"/>
    <x v="0"/>
    <x v="0"/>
    <x v="277"/>
    <x v="0"/>
    <x v="0"/>
  </r>
  <r>
    <n v="11015"/>
    <x v="1"/>
    <x v="1"/>
    <x v="0"/>
    <x v="0"/>
    <x v="0"/>
    <x v="0"/>
    <x v="0"/>
    <n v="5736888"/>
    <n v="5737694"/>
    <x v="0"/>
    <s v="BAB53161.1"/>
    <x v="1845"/>
    <s v="mlr6976"/>
    <x v="0"/>
    <x v="0"/>
    <x v="277"/>
    <x v="273"/>
    <x v="0"/>
  </r>
  <r>
    <n v="11016"/>
    <x v="0"/>
    <x v="0"/>
    <x v="0"/>
    <x v="0"/>
    <x v="0"/>
    <x v="0"/>
    <x v="0"/>
    <n v="5737688"/>
    <n v="5737804"/>
    <x v="1"/>
    <m/>
    <x v="0"/>
    <s v="msl8708"/>
    <x v="0"/>
    <x v="0"/>
    <x v="829"/>
    <x v="0"/>
    <x v="0"/>
  </r>
  <r>
    <n v="11017"/>
    <x v="1"/>
    <x v="1"/>
    <x v="0"/>
    <x v="0"/>
    <x v="0"/>
    <x v="0"/>
    <x v="0"/>
    <n v="5737688"/>
    <n v="5737804"/>
    <x v="1"/>
    <s v="BAB53162.1"/>
    <x v="0"/>
    <s v="msl8708"/>
    <x v="0"/>
    <x v="0"/>
    <x v="829"/>
    <x v="819"/>
    <x v="0"/>
  </r>
  <r>
    <n v="11018"/>
    <x v="0"/>
    <x v="0"/>
    <x v="0"/>
    <x v="0"/>
    <x v="0"/>
    <x v="0"/>
    <x v="0"/>
    <n v="5737985"/>
    <n v="5738758"/>
    <x v="1"/>
    <m/>
    <x v="0"/>
    <s v="mll6977"/>
    <x v="0"/>
    <x v="0"/>
    <x v="50"/>
    <x v="0"/>
    <x v="0"/>
  </r>
  <r>
    <n v="11019"/>
    <x v="1"/>
    <x v="1"/>
    <x v="0"/>
    <x v="0"/>
    <x v="0"/>
    <x v="0"/>
    <x v="0"/>
    <n v="5737985"/>
    <n v="5738758"/>
    <x v="1"/>
    <s v="BAB53163.1"/>
    <x v="777"/>
    <s v="mll6977"/>
    <x v="0"/>
    <x v="0"/>
    <x v="50"/>
    <x v="51"/>
    <x v="0"/>
  </r>
  <r>
    <n v="11020"/>
    <x v="0"/>
    <x v="0"/>
    <x v="0"/>
    <x v="0"/>
    <x v="0"/>
    <x v="0"/>
    <x v="0"/>
    <n v="5738742"/>
    <n v="5739572"/>
    <x v="1"/>
    <m/>
    <x v="0"/>
    <s v="mll6978"/>
    <x v="0"/>
    <x v="0"/>
    <x v="29"/>
    <x v="0"/>
    <x v="0"/>
  </r>
  <r>
    <n v="11021"/>
    <x v="1"/>
    <x v="1"/>
    <x v="0"/>
    <x v="0"/>
    <x v="0"/>
    <x v="0"/>
    <x v="0"/>
    <n v="5738742"/>
    <n v="5739572"/>
    <x v="1"/>
    <s v="BAB53164.1"/>
    <x v="1846"/>
    <s v="mll6978"/>
    <x v="0"/>
    <x v="0"/>
    <x v="29"/>
    <x v="30"/>
    <x v="0"/>
  </r>
  <r>
    <n v="11022"/>
    <x v="0"/>
    <x v="0"/>
    <x v="0"/>
    <x v="0"/>
    <x v="0"/>
    <x v="0"/>
    <x v="0"/>
    <n v="5739585"/>
    <n v="5740676"/>
    <x v="1"/>
    <m/>
    <x v="0"/>
    <s v="mll6979"/>
    <x v="0"/>
    <x v="0"/>
    <x v="154"/>
    <x v="0"/>
    <x v="0"/>
  </r>
  <r>
    <n v="11023"/>
    <x v="1"/>
    <x v="1"/>
    <x v="0"/>
    <x v="0"/>
    <x v="0"/>
    <x v="0"/>
    <x v="0"/>
    <n v="5739585"/>
    <n v="5740676"/>
    <x v="1"/>
    <s v="BAB53165.1"/>
    <x v="1461"/>
    <s v="mll6979"/>
    <x v="0"/>
    <x v="0"/>
    <x v="154"/>
    <x v="154"/>
    <x v="0"/>
  </r>
  <r>
    <n v="11024"/>
    <x v="0"/>
    <x v="0"/>
    <x v="0"/>
    <x v="0"/>
    <x v="0"/>
    <x v="0"/>
    <x v="0"/>
    <n v="5740633"/>
    <n v="5741730"/>
    <x v="1"/>
    <m/>
    <x v="0"/>
    <s v="mll6980"/>
    <x v="0"/>
    <x v="0"/>
    <x v="23"/>
    <x v="0"/>
    <x v="0"/>
  </r>
  <r>
    <n v="11025"/>
    <x v="1"/>
    <x v="1"/>
    <x v="0"/>
    <x v="0"/>
    <x v="0"/>
    <x v="0"/>
    <x v="0"/>
    <n v="5740633"/>
    <n v="5741730"/>
    <x v="1"/>
    <s v="BAB53166.1"/>
    <x v="0"/>
    <s v="mll6980"/>
    <x v="0"/>
    <x v="0"/>
    <x v="23"/>
    <x v="24"/>
    <x v="0"/>
  </r>
  <r>
    <n v="11026"/>
    <x v="0"/>
    <x v="0"/>
    <x v="0"/>
    <x v="0"/>
    <x v="0"/>
    <x v="0"/>
    <x v="0"/>
    <n v="5741830"/>
    <n v="5742729"/>
    <x v="0"/>
    <m/>
    <x v="0"/>
    <s v="mlr6981"/>
    <x v="0"/>
    <x v="0"/>
    <x v="66"/>
    <x v="0"/>
    <x v="0"/>
  </r>
  <r>
    <n v="11027"/>
    <x v="1"/>
    <x v="1"/>
    <x v="0"/>
    <x v="0"/>
    <x v="0"/>
    <x v="0"/>
    <x v="0"/>
    <n v="5741830"/>
    <n v="5742729"/>
    <x v="0"/>
    <s v="BAB53167.1"/>
    <x v="3"/>
    <s v="mlr6981"/>
    <x v="0"/>
    <x v="0"/>
    <x v="66"/>
    <x v="67"/>
    <x v="0"/>
  </r>
  <r>
    <n v="11028"/>
    <x v="0"/>
    <x v="0"/>
    <x v="0"/>
    <x v="0"/>
    <x v="0"/>
    <x v="0"/>
    <x v="0"/>
    <n v="5742864"/>
    <n v="5743844"/>
    <x v="1"/>
    <m/>
    <x v="0"/>
    <s v="mll6982"/>
    <x v="0"/>
    <x v="0"/>
    <x v="202"/>
    <x v="0"/>
    <x v="0"/>
  </r>
  <r>
    <n v="11029"/>
    <x v="1"/>
    <x v="1"/>
    <x v="0"/>
    <x v="0"/>
    <x v="0"/>
    <x v="0"/>
    <x v="0"/>
    <n v="5742864"/>
    <n v="5743844"/>
    <x v="1"/>
    <s v="BAB53168.1"/>
    <x v="71"/>
    <s v="mll6982"/>
    <x v="0"/>
    <x v="0"/>
    <x v="202"/>
    <x v="199"/>
    <x v="0"/>
  </r>
  <r>
    <n v="11030"/>
    <x v="0"/>
    <x v="0"/>
    <x v="0"/>
    <x v="0"/>
    <x v="0"/>
    <x v="0"/>
    <x v="0"/>
    <n v="5743847"/>
    <n v="5745373"/>
    <x v="1"/>
    <m/>
    <x v="0"/>
    <s v="mll6983"/>
    <x v="0"/>
    <x v="0"/>
    <x v="357"/>
    <x v="0"/>
    <x v="0"/>
  </r>
  <r>
    <n v="11031"/>
    <x v="1"/>
    <x v="1"/>
    <x v="0"/>
    <x v="0"/>
    <x v="0"/>
    <x v="0"/>
    <x v="0"/>
    <n v="5743847"/>
    <n v="5745373"/>
    <x v="1"/>
    <s v="BAB53169.1"/>
    <x v="0"/>
    <s v="mll6983"/>
    <x v="0"/>
    <x v="0"/>
    <x v="357"/>
    <x v="352"/>
    <x v="0"/>
  </r>
  <r>
    <n v="11032"/>
    <x v="0"/>
    <x v="0"/>
    <x v="0"/>
    <x v="0"/>
    <x v="0"/>
    <x v="0"/>
    <x v="0"/>
    <n v="5745476"/>
    <n v="5747062"/>
    <x v="1"/>
    <m/>
    <x v="0"/>
    <s v="mll6984"/>
    <x v="0"/>
    <x v="0"/>
    <x v="255"/>
    <x v="0"/>
    <x v="0"/>
  </r>
  <r>
    <n v="11033"/>
    <x v="1"/>
    <x v="1"/>
    <x v="0"/>
    <x v="0"/>
    <x v="0"/>
    <x v="0"/>
    <x v="0"/>
    <n v="5745476"/>
    <n v="5747062"/>
    <x v="1"/>
    <s v="BAB53170.1"/>
    <x v="1574"/>
    <s v="mll6984"/>
    <x v="0"/>
    <x v="0"/>
    <x v="255"/>
    <x v="252"/>
    <x v="0"/>
  </r>
  <r>
    <n v="11034"/>
    <x v="0"/>
    <x v="0"/>
    <x v="0"/>
    <x v="0"/>
    <x v="0"/>
    <x v="0"/>
    <x v="0"/>
    <n v="5747019"/>
    <n v="5747213"/>
    <x v="0"/>
    <m/>
    <x v="0"/>
    <s v="msr8709"/>
    <x v="0"/>
    <x v="0"/>
    <x v="92"/>
    <x v="0"/>
    <x v="0"/>
  </r>
  <r>
    <n v="11035"/>
    <x v="1"/>
    <x v="1"/>
    <x v="0"/>
    <x v="0"/>
    <x v="0"/>
    <x v="0"/>
    <x v="0"/>
    <n v="5747019"/>
    <n v="5747213"/>
    <x v="0"/>
    <s v="BAB53171.1"/>
    <x v="0"/>
    <s v="msr8709"/>
    <x v="0"/>
    <x v="0"/>
    <x v="92"/>
    <x v="93"/>
    <x v="0"/>
  </r>
  <r>
    <n v="11036"/>
    <x v="0"/>
    <x v="0"/>
    <x v="0"/>
    <x v="0"/>
    <x v="0"/>
    <x v="0"/>
    <x v="0"/>
    <n v="5747195"/>
    <n v="5747887"/>
    <x v="1"/>
    <m/>
    <x v="0"/>
    <s v="mll6985"/>
    <x v="0"/>
    <x v="0"/>
    <x v="253"/>
    <x v="0"/>
    <x v="0"/>
  </r>
  <r>
    <n v="11037"/>
    <x v="1"/>
    <x v="1"/>
    <x v="0"/>
    <x v="0"/>
    <x v="0"/>
    <x v="0"/>
    <x v="0"/>
    <n v="5747195"/>
    <n v="5747887"/>
    <x v="1"/>
    <s v="BAB53172.1"/>
    <x v="777"/>
    <s v="mll6985"/>
    <x v="0"/>
    <x v="0"/>
    <x v="253"/>
    <x v="250"/>
    <x v="0"/>
  </r>
  <r>
    <n v="11038"/>
    <x v="0"/>
    <x v="0"/>
    <x v="0"/>
    <x v="0"/>
    <x v="0"/>
    <x v="0"/>
    <x v="0"/>
    <n v="5747884"/>
    <n v="5748585"/>
    <x v="1"/>
    <m/>
    <x v="0"/>
    <s v="mll6986"/>
    <x v="0"/>
    <x v="0"/>
    <x v="256"/>
    <x v="0"/>
    <x v="0"/>
  </r>
  <r>
    <n v="11039"/>
    <x v="1"/>
    <x v="1"/>
    <x v="0"/>
    <x v="0"/>
    <x v="0"/>
    <x v="0"/>
    <x v="0"/>
    <n v="5747884"/>
    <n v="5748585"/>
    <x v="1"/>
    <s v="BAB53173.1"/>
    <x v="777"/>
    <s v="mll6986"/>
    <x v="0"/>
    <x v="0"/>
    <x v="256"/>
    <x v="253"/>
    <x v="0"/>
  </r>
  <r>
    <n v="11040"/>
    <x v="0"/>
    <x v="0"/>
    <x v="0"/>
    <x v="0"/>
    <x v="0"/>
    <x v="0"/>
    <x v="0"/>
    <n v="5748672"/>
    <n v="5749523"/>
    <x v="1"/>
    <m/>
    <x v="0"/>
    <s v="mll6987"/>
    <x v="0"/>
    <x v="0"/>
    <x v="129"/>
    <x v="0"/>
    <x v="0"/>
  </r>
  <r>
    <n v="11041"/>
    <x v="1"/>
    <x v="1"/>
    <x v="0"/>
    <x v="0"/>
    <x v="0"/>
    <x v="0"/>
    <x v="0"/>
    <n v="5748672"/>
    <n v="5749523"/>
    <x v="1"/>
    <s v="BAB53174.1"/>
    <x v="1847"/>
    <s v="mll6987"/>
    <x v="0"/>
    <x v="0"/>
    <x v="129"/>
    <x v="129"/>
    <x v="0"/>
  </r>
  <r>
    <n v="11042"/>
    <x v="0"/>
    <x v="0"/>
    <x v="0"/>
    <x v="0"/>
    <x v="0"/>
    <x v="0"/>
    <x v="0"/>
    <n v="5749615"/>
    <n v="5750277"/>
    <x v="1"/>
    <m/>
    <x v="0"/>
    <s v="mll6988"/>
    <x v="0"/>
    <x v="0"/>
    <x v="200"/>
    <x v="0"/>
    <x v="0"/>
  </r>
  <r>
    <n v="11043"/>
    <x v="1"/>
    <x v="1"/>
    <x v="0"/>
    <x v="0"/>
    <x v="0"/>
    <x v="0"/>
    <x v="0"/>
    <n v="5749615"/>
    <n v="5750277"/>
    <x v="1"/>
    <s v="BAB53175.1"/>
    <x v="3"/>
    <s v="mll6988"/>
    <x v="0"/>
    <x v="0"/>
    <x v="200"/>
    <x v="197"/>
    <x v="0"/>
  </r>
  <r>
    <n v="11044"/>
    <x v="0"/>
    <x v="0"/>
    <x v="0"/>
    <x v="0"/>
    <x v="0"/>
    <x v="0"/>
    <x v="0"/>
    <n v="5750531"/>
    <n v="5751430"/>
    <x v="0"/>
    <m/>
    <x v="0"/>
    <s v="mlr6990"/>
    <x v="0"/>
    <x v="0"/>
    <x v="66"/>
    <x v="0"/>
    <x v="0"/>
  </r>
  <r>
    <n v="11045"/>
    <x v="1"/>
    <x v="1"/>
    <x v="0"/>
    <x v="0"/>
    <x v="0"/>
    <x v="0"/>
    <x v="0"/>
    <n v="5750531"/>
    <n v="5751430"/>
    <x v="0"/>
    <s v="BAB53176.1"/>
    <x v="3"/>
    <s v="mlr6990"/>
    <x v="0"/>
    <x v="0"/>
    <x v="66"/>
    <x v="67"/>
    <x v="0"/>
  </r>
  <r>
    <n v="11046"/>
    <x v="0"/>
    <x v="0"/>
    <x v="0"/>
    <x v="0"/>
    <x v="0"/>
    <x v="0"/>
    <x v="0"/>
    <n v="5752493"/>
    <n v="5753980"/>
    <x v="0"/>
    <m/>
    <x v="0"/>
    <s v="mlr6991"/>
    <x v="0"/>
    <x v="0"/>
    <x v="449"/>
    <x v="0"/>
    <x v="0"/>
  </r>
  <r>
    <n v="11047"/>
    <x v="1"/>
    <x v="1"/>
    <x v="0"/>
    <x v="0"/>
    <x v="0"/>
    <x v="0"/>
    <x v="0"/>
    <n v="5752493"/>
    <n v="5753980"/>
    <x v="0"/>
    <s v="BAB53177.1"/>
    <x v="0"/>
    <s v="mlr6991"/>
    <x v="0"/>
    <x v="0"/>
    <x v="449"/>
    <x v="444"/>
    <x v="0"/>
  </r>
  <r>
    <n v="11048"/>
    <x v="0"/>
    <x v="0"/>
    <x v="0"/>
    <x v="0"/>
    <x v="0"/>
    <x v="0"/>
    <x v="0"/>
    <n v="5754121"/>
    <n v="5755218"/>
    <x v="0"/>
    <m/>
    <x v="0"/>
    <s v="mlr6992"/>
    <x v="0"/>
    <x v="0"/>
    <x v="23"/>
    <x v="0"/>
    <x v="0"/>
  </r>
  <r>
    <n v="11049"/>
    <x v="1"/>
    <x v="1"/>
    <x v="0"/>
    <x v="0"/>
    <x v="0"/>
    <x v="0"/>
    <x v="0"/>
    <n v="5754121"/>
    <n v="5755218"/>
    <x v="0"/>
    <s v="BAB53178.1"/>
    <x v="1847"/>
    <s v="mlr6992"/>
    <x v="0"/>
    <x v="0"/>
    <x v="23"/>
    <x v="24"/>
    <x v="0"/>
  </r>
  <r>
    <n v="11050"/>
    <x v="0"/>
    <x v="0"/>
    <x v="0"/>
    <x v="0"/>
    <x v="0"/>
    <x v="0"/>
    <x v="0"/>
    <n v="5755436"/>
    <n v="5756407"/>
    <x v="0"/>
    <m/>
    <x v="0"/>
    <s v="mlr6993"/>
    <x v="0"/>
    <x v="0"/>
    <x v="91"/>
    <x v="0"/>
    <x v="0"/>
  </r>
  <r>
    <n v="11051"/>
    <x v="1"/>
    <x v="1"/>
    <x v="0"/>
    <x v="0"/>
    <x v="0"/>
    <x v="0"/>
    <x v="0"/>
    <n v="5755436"/>
    <n v="5756407"/>
    <x v="0"/>
    <s v="BAB53179.1"/>
    <x v="1848"/>
    <s v="mlr6993"/>
    <x v="0"/>
    <x v="0"/>
    <x v="91"/>
    <x v="92"/>
    <x v="0"/>
  </r>
  <r>
    <n v="11052"/>
    <x v="0"/>
    <x v="0"/>
    <x v="0"/>
    <x v="0"/>
    <x v="0"/>
    <x v="0"/>
    <x v="0"/>
    <n v="5756547"/>
    <n v="5756831"/>
    <x v="1"/>
    <m/>
    <x v="0"/>
    <s v="msl6994"/>
    <x v="0"/>
    <x v="0"/>
    <x v="447"/>
    <x v="0"/>
    <x v="0"/>
  </r>
  <r>
    <n v="11053"/>
    <x v="1"/>
    <x v="1"/>
    <x v="0"/>
    <x v="0"/>
    <x v="0"/>
    <x v="0"/>
    <x v="0"/>
    <n v="5756547"/>
    <n v="5756831"/>
    <x v="1"/>
    <s v="BAB53180.1"/>
    <x v="0"/>
    <s v="msl6994"/>
    <x v="0"/>
    <x v="0"/>
    <x v="447"/>
    <x v="442"/>
    <x v="0"/>
  </r>
  <r>
    <n v="11054"/>
    <x v="0"/>
    <x v="0"/>
    <x v="0"/>
    <x v="0"/>
    <x v="0"/>
    <x v="0"/>
    <x v="0"/>
    <n v="5756852"/>
    <n v="5757157"/>
    <x v="1"/>
    <m/>
    <x v="0"/>
    <s v="mll6995"/>
    <x v="0"/>
    <x v="0"/>
    <x v="191"/>
    <x v="0"/>
    <x v="0"/>
  </r>
  <r>
    <n v="11055"/>
    <x v="1"/>
    <x v="1"/>
    <x v="0"/>
    <x v="0"/>
    <x v="0"/>
    <x v="0"/>
    <x v="0"/>
    <n v="5756852"/>
    <n v="5757157"/>
    <x v="1"/>
    <s v="BAB53181.1"/>
    <x v="0"/>
    <s v="mll6995"/>
    <x v="0"/>
    <x v="0"/>
    <x v="191"/>
    <x v="188"/>
    <x v="0"/>
  </r>
  <r>
    <n v="11056"/>
    <x v="0"/>
    <x v="0"/>
    <x v="0"/>
    <x v="0"/>
    <x v="0"/>
    <x v="0"/>
    <x v="0"/>
    <n v="5757559"/>
    <n v="5758017"/>
    <x v="1"/>
    <m/>
    <x v="0"/>
    <s v="mll8747"/>
    <x v="0"/>
    <x v="0"/>
    <x v="133"/>
    <x v="0"/>
    <x v="0"/>
  </r>
  <r>
    <n v="11057"/>
    <x v="1"/>
    <x v="1"/>
    <x v="0"/>
    <x v="0"/>
    <x v="0"/>
    <x v="0"/>
    <x v="0"/>
    <n v="5757559"/>
    <n v="5758017"/>
    <x v="1"/>
    <s v="BAB53182.1"/>
    <x v="0"/>
    <s v="mll8747"/>
    <x v="0"/>
    <x v="0"/>
    <x v="133"/>
    <x v="133"/>
    <x v="0"/>
  </r>
  <r>
    <n v="11058"/>
    <x v="0"/>
    <x v="0"/>
    <x v="0"/>
    <x v="0"/>
    <x v="0"/>
    <x v="0"/>
    <x v="0"/>
    <n v="5757804"/>
    <n v="5758625"/>
    <x v="1"/>
    <m/>
    <x v="0"/>
    <s v="mll6996"/>
    <x v="0"/>
    <x v="0"/>
    <x v="163"/>
    <x v="0"/>
    <x v="0"/>
  </r>
  <r>
    <n v="11059"/>
    <x v="1"/>
    <x v="1"/>
    <x v="0"/>
    <x v="0"/>
    <x v="0"/>
    <x v="0"/>
    <x v="0"/>
    <n v="5757804"/>
    <n v="5758625"/>
    <x v="1"/>
    <s v="BAB53183.1"/>
    <x v="0"/>
    <s v="mll6996"/>
    <x v="0"/>
    <x v="0"/>
    <x v="163"/>
    <x v="162"/>
    <x v="0"/>
  </r>
  <r>
    <n v="11060"/>
    <x v="0"/>
    <x v="0"/>
    <x v="0"/>
    <x v="0"/>
    <x v="0"/>
    <x v="0"/>
    <x v="0"/>
    <n v="5758729"/>
    <n v="5760291"/>
    <x v="0"/>
    <m/>
    <x v="0"/>
    <s v="mlr6997"/>
    <x v="0"/>
    <x v="0"/>
    <x v="348"/>
    <x v="0"/>
    <x v="0"/>
  </r>
  <r>
    <n v="11061"/>
    <x v="1"/>
    <x v="1"/>
    <x v="0"/>
    <x v="0"/>
    <x v="0"/>
    <x v="0"/>
    <x v="0"/>
    <n v="5758729"/>
    <n v="5760291"/>
    <x v="0"/>
    <s v="BAB53184.1"/>
    <x v="1847"/>
    <s v="mlr6997"/>
    <x v="0"/>
    <x v="0"/>
    <x v="348"/>
    <x v="343"/>
    <x v="0"/>
  </r>
  <r>
    <n v="11062"/>
    <x v="0"/>
    <x v="0"/>
    <x v="0"/>
    <x v="0"/>
    <x v="0"/>
    <x v="0"/>
    <x v="0"/>
    <n v="5760367"/>
    <n v="5762358"/>
    <x v="0"/>
    <m/>
    <x v="0"/>
    <s v="mlr6999"/>
    <x v="0"/>
    <x v="0"/>
    <x v="830"/>
    <x v="0"/>
    <x v="0"/>
  </r>
  <r>
    <n v="11063"/>
    <x v="1"/>
    <x v="1"/>
    <x v="0"/>
    <x v="0"/>
    <x v="0"/>
    <x v="0"/>
    <x v="0"/>
    <n v="5760367"/>
    <n v="5762358"/>
    <x v="0"/>
    <s v="BAB53185.1"/>
    <x v="0"/>
    <s v="mlr6999"/>
    <x v="0"/>
    <x v="0"/>
    <x v="830"/>
    <x v="820"/>
    <x v="0"/>
  </r>
  <r>
    <n v="11064"/>
    <x v="0"/>
    <x v="0"/>
    <x v="0"/>
    <x v="0"/>
    <x v="0"/>
    <x v="0"/>
    <x v="0"/>
    <n v="5763419"/>
    <n v="5764663"/>
    <x v="0"/>
    <m/>
    <x v="0"/>
    <s v="mlr7000"/>
    <x v="0"/>
    <x v="0"/>
    <x v="593"/>
    <x v="0"/>
    <x v="0"/>
  </r>
  <r>
    <n v="11065"/>
    <x v="1"/>
    <x v="1"/>
    <x v="0"/>
    <x v="0"/>
    <x v="0"/>
    <x v="0"/>
    <x v="0"/>
    <n v="5763419"/>
    <n v="5764663"/>
    <x v="0"/>
    <s v="BAB53186.1"/>
    <x v="1847"/>
    <s v="mlr7000"/>
    <x v="0"/>
    <x v="0"/>
    <x v="593"/>
    <x v="586"/>
    <x v="0"/>
  </r>
  <r>
    <n v="11066"/>
    <x v="0"/>
    <x v="0"/>
    <x v="0"/>
    <x v="0"/>
    <x v="0"/>
    <x v="0"/>
    <x v="0"/>
    <n v="5764749"/>
    <n v="5765702"/>
    <x v="0"/>
    <m/>
    <x v="0"/>
    <s v="mlr7001"/>
    <x v="0"/>
    <x v="0"/>
    <x v="87"/>
    <x v="0"/>
    <x v="0"/>
  </r>
  <r>
    <n v="11067"/>
    <x v="1"/>
    <x v="1"/>
    <x v="0"/>
    <x v="0"/>
    <x v="0"/>
    <x v="0"/>
    <x v="0"/>
    <n v="5764749"/>
    <n v="5765702"/>
    <x v="0"/>
    <s v="BAB53187.1"/>
    <x v="777"/>
    <s v="mlr7001"/>
    <x v="0"/>
    <x v="0"/>
    <x v="87"/>
    <x v="88"/>
    <x v="0"/>
  </r>
  <r>
    <n v="11068"/>
    <x v="0"/>
    <x v="0"/>
    <x v="0"/>
    <x v="0"/>
    <x v="0"/>
    <x v="0"/>
    <x v="0"/>
    <n v="5765699"/>
    <n v="5766565"/>
    <x v="0"/>
    <m/>
    <x v="0"/>
    <s v="mlr7002"/>
    <x v="0"/>
    <x v="0"/>
    <x v="355"/>
    <x v="0"/>
    <x v="0"/>
  </r>
  <r>
    <n v="11069"/>
    <x v="1"/>
    <x v="1"/>
    <x v="0"/>
    <x v="0"/>
    <x v="0"/>
    <x v="0"/>
    <x v="0"/>
    <n v="5765699"/>
    <n v="5766565"/>
    <x v="0"/>
    <s v="BAB53188.1"/>
    <x v="777"/>
    <s v="mlr7002"/>
    <x v="0"/>
    <x v="0"/>
    <x v="355"/>
    <x v="350"/>
    <x v="0"/>
  </r>
  <r>
    <n v="11070"/>
    <x v="0"/>
    <x v="0"/>
    <x v="0"/>
    <x v="0"/>
    <x v="0"/>
    <x v="0"/>
    <x v="0"/>
    <n v="5767496"/>
    <n v="5768101"/>
    <x v="0"/>
    <m/>
    <x v="0"/>
    <s v="mlr7003"/>
    <x v="0"/>
    <x v="0"/>
    <x v="90"/>
    <x v="0"/>
    <x v="0"/>
  </r>
  <r>
    <n v="11071"/>
    <x v="1"/>
    <x v="1"/>
    <x v="0"/>
    <x v="0"/>
    <x v="0"/>
    <x v="0"/>
    <x v="0"/>
    <n v="5767496"/>
    <n v="5768101"/>
    <x v="0"/>
    <s v="BAB53189.1"/>
    <x v="0"/>
    <s v="mlr7003"/>
    <x v="0"/>
    <x v="0"/>
    <x v="90"/>
    <x v="91"/>
    <x v="0"/>
  </r>
  <r>
    <n v="11072"/>
    <x v="0"/>
    <x v="0"/>
    <x v="0"/>
    <x v="0"/>
    <x v="0"/>
    <x v="0"/>
    <x v="0"/>
    <n v="5768004"/>
    <n v="5769185"/>
    <x v="0"/>
    <m/>
    <x v="0"/>
    <s v="mlr7004"/>
    <x v="0"/>
    <x v="0"/>
    <x v="485"/>
    <x v="0"/>
    <x v="0"/>
  </r>
  <r>
    <n v="11073"/>
    <x v="1"/>
    <x v="1"/>
    <x v="0"/>
    <x v="0"/>
    <x v="0"/>
    <x v="0"/>
    <x v="0"/>
    <n v="5768004"/>
    <n v="5769185"/>
    <x v="0"/>
    <s v="BAB53190.1"/>
    <x v="776"/>
    <s v="mlr7004"/>
    <x v="0"/>
    <x v="0"/>
    <x v="485"/>
    <x v="479"/>
    <x v="0"/>
  </r>
  <r>
    <n v="11074"/>
    <x v="0"/>
    <x v="0"/>
    <x v="0"/>
    <x v="0"/>
    <x v="0"/>
    <x v="0"/>
    <x v="0"/>
    <n v="5769447"/>
    <n v="5770763"/>
    <x v="1"/>
    <m/>
    <x v="0"/>
    <s v="mll7005"/>
    <x v="0"/>
    <x v="0"/>
    <x v="405"/>
    <x v="0"/>
    <x v="0"/>
  </r>
  <r>
    <n v="11075"/>
    <x v="1"/>
    <x v="1"/>
    <x v="0"/>
    <x v="0"/>
    <x v="0"/>
    <x v="0"/>
    <x v="0"/>
    <n v="5769447"/>
    <n v="5770763"/>
    <x v="1"/>
    <s v="BAB53191.1"/>
    <x v="0"/>
    <s v="mll7005"/>
    <x v="0"/>
    <x v="0"/>
    <x v="405"/>
    <x v="400"/>
    <x v="0"/>
  </r>
  <r>
    <n v="11076"/>
    <x v="0"/>
    <x v="0"/>
    <x v="0"/>
    <x v="0"/>
    <x v="0"/>
    <x v="0"/>
    <x v="0"/>
    <n v="5770784"/>
    <n v="5772034"/>
    <x v="1"/>
    <m/>
    <x v="0"/>
    <s v="mll7006"/>
    <x v="0"/>
    <x v="0"/>
    <x v="479"/>
    <x v="0"/>
    <x v="0"/>
  </r>
  <r>
    <n v="11077"/>
    <x v="1"/>
    <x v="1"/>
    <x v="0"/>
    <x v="0"/>
    <x v="0"/>
    <x v="0"/>
    <x v="0"/>
    <n v="5770784"/>
    <n v="5772034"/>
    <x v="1"/>
    <s v="BAB53192.1"/>
    <x v="1849"/>
    <s v="mll7006"/>
    <x v="0"/>
    <x v="0"/>
    <x v="479"/>
    <x v="473"/>
    <x v="0"/>
  </r>
  <r>
    <n v="11078"/>
    <x v="0"/>
    <x v="0"/>
    <x v="0"/>
    <x v="0"/>
    <x v="0"/>
    <x v="0"/>
    <x v="0"/>
    <n v="5772217"/>
    <n v="5772930"/>
    <x v="0"/>
    <m/>
    <x v="0"/>
    <s v="mlr7008"/>
    <x v="0"/>
    <x v="0"/>
    <x v="124"/>
    <x v="0"/>
    <x v="0"/>
  </r>
  <r>
    <n v="11079"/>
    <x v="1"/>
    <x v="1"/>
    <x v="0"/>
    <x v="0"/>
    <x v="0"/>
    <x v="0"/>
    <x v="0"/>
    <n v="5772217"/>
    <n v="5772930"/>
    <x v="0"/>
    <s v="BAB53193.1"/>
    <x v="3"/>
    <s v="mlr7008"/>
    <x v="0"/>
    <x v="0"/>
    <x v="124"/>
    <x v="124"/>
    <x v="0"/>
  </r>
  <r>
    <n v="11080"/>
    <x v="0"/>
    <x v="0"/>
    <x v="0"/>
    <x v="0"/>
    <x v="0"/>
    <x v="0"/>
    <x v="0"/>
    <n v="5772937"/>
    <n v="5774775"/>
    <x v="1"/>
    <m/>
    <x v="0"/>
    <s v="mll7009"/>
    <x v="0"/>
    <x v="0"/>
    <x v="530"/>
    <x v="0"/>
    <x v="0"/>
  </r>
  <r>
    <n v="11081"/>
    <x v="1"/>
    <x v="1"/>
    <x v="0"/>
    <x v="0"/>
    <x v="0"/>
    <x v="0"/>
    <x v="0"/>
    <n v="5772937"/>
    <n v="5774775"/>
    <x v="1"/>
    <s v="BAB53194.1"/>
    <x v="0"/>
    <s v="mll7009"/>
    <x v="0"/>
    <x v="0"/>
    <x v="530"/>
    <x v="524"/>
    <x v="0"/>
  </r>
  <r>
    <n v="11082"/>
    <x v="0"/>
    <x v="0"/>
    <x v="0"/>
    <x v="0"/>
    <x v="0"/>
    <x v="0"/>
    <x v="0"/>
    <n v="5774772"/>
    <n v="5775806"/>
    <x v="1"/>
    <m/>
    <x v="0"/>
    <s v="mll7010"/>
    <x v="0"/>
    <x v="0"/>
    <x v="149"/>
    <x v="0"/>
    <x v="0"/>
  </r>
  <r>
    <n v="11083"/>
    <x v="1"/>
    <x v="1"/>
    <x v="0"/>
    <x v="0"/>
    <x v="0"/>
    <x v="0"/>
    <x v="0"/>
    <n v="5774772"/>
    <n v="5775806"/>
    <x v="1"/>
    <s v="BAB53195.1"/>
    <x v="0"/>
    <s v="mll7010"/>
    <x v="0"/>
    <x v="0"/>
    <x v="149"/>
    <x v="149"/>
    <x v="0"/>
  </r>
  <r>
    <n v="11084"/>
    <x v="0"/>
    <x v="0"/>
    <x v="0"/>
    <x v="0"/>
    <x v="0"/>
    <x v="0"/>
    <x v="0"/>
    <n v="5775809"/>
    <n v="5776807"/>
    <x v="1"/>
    <m/>
    <x v="0"/>
    <s v="mll7011"/>
    <x v="0"/>
    <x v="0"/>
    <x v="305"/>
    <x v="0"/>
    <x v="0"/>
  </r>
  <r>
    <n v="11085"/>
    <x v="1"/>
    <x v="1"/>
    <x v="0"/>
    <x v="0"/>
    <x v="0"/>
    <x v="0"/>
    <x v="0"/>
    <n v="5775809"/>
    <n v="5776807"/>
    <x v="1"/>
    <s v="BAB53196.1"/>
    <x v="905"/>
    <s v="mll7011"/>
    <x v="0"/>
    <x v="0"/>
    <x v="305"/>
    <x v="300"/>
    <x v="0"/>
  </r>
  <r>
    <n v="11086"/>
    <x v="0"/>
    <x v="0"/>
    <x v="0"/>
    <x v="0"/>
    <x v="0"/>
    <x v="0"/>
    <x v="0"/>
    <n v="5776866"/>
    <n v="5778437"/>
    <x v="1"/>
    <m/>
    <x v="0"/>
    <s v="mll7012"/>
    <x v="0"/>
    <x v="0"/>
    <x v="574"/>
    <x v="0"/>
    <x v="0"/>
  </r>
  <r>
    <n v="11087"/>
    <x v="1"/>
    <x v="1"/>
    <x v="0"/>
    <x v="0"/>
    <x v="0"/>
    <x v="0"/>
    <x v="0"/>
    <n v="5776866"/>
    <n v="5778437"/>
    <x v="1"/>
    <s v="BAB53197.1"/>
    <x v="966"/>
    <s v="mll7012"/>
    <x v="0"/>
    <x v="0"/>
    <x v="574"/>
    <x v="567"/>
    <x v="0"/>
  </r>
  <r>
    <n v="11088"/>
    <x v="0"/>
    <x v="0"/>
    <x v="0"/>
    <x v="0"/>
    <x v="0"/>
    <x v="0"/>
    <x v="0"/>
    <n v="5778434"/>
    <n v="5779099"/>
    <x v="1"/>
    <m/>
    <x v="0"/>
    <s v="mll7013"/>
    <x v="0"/>
    <x v="0"/>
    <x v="46"/>
    <x v="0"/>
    <x v="0"/>
  </r>
  <r>
    <n v="11089"/>
    <x v="1"/>
    <x v="1"/>
    <x v="0"/>
    <x v="0"/>
    <x v="0"/>
    <x v="0"/>
    <x v="0"/>
    <n v="5778434"/>
    <n v="5779099"/>
    <x v="1"/>
    <s v="BAB53198.1"/>
    <x v="0"/>
    <s v="mll7013"/>
    <x v="0"/>
    <x v="0"/>
    <x v="46"/>
    <x v="47"/>
    <x v="0"/>
  </r>
  <r>
    <n v="11090"/>
    <x v="0"/>
    <x v="0"/>
    <x v="0"/>
    <x v="0"/>
    <x v="0"/>
    <x v="0"/>
    <x v="0"/>
    <n v="5779178"/>
    <n v="5780119"/>
    <x v="1"/>
    <m/>
    <x v="0"/>
    <s v="mll7014"/>
    <x v="0"/>
    <x v="0"/>
    <x v="276"/>
    <x v="0"/>
    <x v="0"/>
  </r>
  <r>
    <n v="11091"/>
    <x v="1"/>
    <x v="1"/>
    <x v="0"/>
    <x v="0"/>
    <x v="0"/>
    <x v="0"/>
    <x v="0"/>
    <n v="5779178"/>
    <n v="5780119"/>
    <x v="1"/>
    <s v="BAB53199.1"/>
    <x v="1850"/>
    <s v="mll7014"/>
    <x v="0"/>
    <x v="0"/>
    <x v="276"/>
    <x v="272"/>
    <x v="0"/>
  </r>
  <r>
    <n v="11092"/>
    <x v="0"/>
    <x v="0"/>
    <x v="0"/>
    <x v="0"/>
    <x v="0"/>
    <x v="0"/>
    <x v="0"/>
    <n v="5780420"/>
    <n v="5781313"/>
    <x v="1"/>
    <m/>
    <x v="0"/>
    <s v="mll7016"/>
    <x v="0"/>
    <x v="0"/>
    <x v="498"/>
    <x v="0"/>
    <x v="0"/>
  </r>
  <r>
    <n v="11093"/>
    <x v="1"/>
    <x v="1"/>
    <x v="0"/>
    <x v="0"/>
    <x v="0"/>
    <x v="0"/>
    <x v="0"/>
    <n v="5780420"/>
    <n v="5781313"/>
    <x v="1"/>
    <s v="BAB53200.1"/>
    <x v="0"/>
    <s v="mll7016"/>
    <x v="0"/>
    <x v="0"/>
    <x v="498"/>
    <x v="492"/>
    <x v="0"/>
  </r>
  <r>
    <n v="11094"/>
    <x v="0"/>
    <x v="0"/>
    <x v="0"/>
    <x v="0"/>
    <x v="0"/>
    <x v="0"/>
    <x v="0"/>
    <n v="5781353"/>
    <n v="5782378"/>
    <x v="1"/>
    <m/>
    <x v="0"/>
    <s v="mll7017"/>
    <x v="0"/>
    <x v="0"/>
    <x v="58"/>
    <x v="0"/>
    <x v="0"/>
  </r>
  <r>
    <n v="11095"/>
    <x v="1"/>
    <x v="1"/>
    <x v="0"/>
    <x v="0"/>
    <x v="0"/>
    <x v="0"/>
    <x v="0"/>
    <n v="5781353"/>
    <n v="5782378"/>
    <x v="1"/>
    <s v="BAB53201.1"/>
    <x v="905"/>
    <s v="mll7017"/>
    <x v="0"/>
    <x v="0"/>
    <x v="58"/>
    <x v="59"/>
    <x v="0"/>
  </r>
  <r>
    <n v="11096"/>
    <x v="0"/>
    <x v="0"/>
    <x v="0"/>
    <x v="0"/>
    <x v="0"/>
    <x v="0"/>
    <x v="0"/>
    <n v="5782375"/>
    <n v="5784858"/>
    <x v="1"/>
    <m/>
    <x v="0"/>
    <s v="mll7018"/>
    <x v="0"/>
    <x v="0"/>
    <x v="831"/>
    <x v="0"/>
    <x v="0"/>
  </r>
  <r>
    <n v="11097"/>
    <x v="1"/>
    <x v="1"/>
    <x v="0"/>
    <x v="0"/>
    <x v="0"/>
    <x v="0"/>
    <x v="0"/>
    <n v="5782375"/>
    <n v="5784858"/>
    <x v="1"/>
    <s v="BAB53202.1"/>
    <x v="966"/>
    <s v="mll7018"/>
    <x v="0"/>
    <x v="0"/>
    <x v="831"/>
    <x v="821"/>
    <x v="0"/>
  </r>
  <r>
    <n v="11098"/>
    <x v="0"/>
    <x v="0"/>
    <x v="0"/>
    <x v="0"/>
    <x v="0"/>
    <x v="0"/>
    <x v="0"/>
    <n v="5784926"/>
    <n v="5785996"/>
    <x v="1"/>
    <m/>
    <x v="0"/>
    <s v="mll7019"/>
    <x v="0"/>
    <x v="0"/>
    <x v="564"/>
    <x v="0"/>
    <x v="0"/>
  </r>
  <r>
    <n v="11099"/>
    <x v="1"/>
    <x v="1"/>
    <x v="0"/>
    <x v="0"/>
    <x v="0"/>
    <x v="0"/>
    <x v="0"/>
    <n v="5784926"/>
    <n v="5785996"/>
    <x v="1"/>
    <s v="BAB53203.1"/>
    <x v="0"/>
    <s v="mll7019"/>
    <x v="0"/>
    <x v="0"/>
    <x v="564"/>
    <x v="557"/>
    <x v="0"/>
  </r>
  <r>
    <n v="11100"/>
    <x v="0"/>
    <x v="0"/>
    <x v="0"/>
    <x v="0"/>
    <x v="0"/>
    <x v="0"/>
    <x v="0"/>
    <n v="5786582"/>
    <n v="5787700"/>
    <x v="1"/>
    <m/>
    <x v="0"/>
    <s v="mll7022"/>
    <x v="0"/>
    <x v="0"/>
    <x v="456"/>
    <x v="0"/>
    <x v="0"/>
  </r>
  <r>
    <n v="11101"/>
    <x v="1"/>
    <x v="1"/>
    <x v="0"/>
    <x v="0"/>
    <x v="0"/>
    <x v="0"/>
    <x v="0"/>
    <n v="5786582"/>
    <n v="5787700"/>
    <x v="1"/>
    <s v="BAB53204.1"/>
    <x v="1851"/>
    <s v="mll7022"/>
    <x v="0"/>
    <x v="0"/>
    <x v="456"/>
    <x v="451"/>
    <x v="0"/>
  </r>
  <r>
    <n v="11102"/>
    <x v="0"/>
    <x v="0"/>
    <x v="0"/>
    <x v="0"/>
    <x v="0"/>
    <x v="0"/>
    <x v="0"/>
    <n v="5787814"/>
    <n v="5788719"/>
    <x v="0"/>
    <m/>
    <x v="0"/>
    <s v="mlr7023"/>
    <x v="0"/>
    <x v="0"/>
    <x v="81"/>
    <x v="0"/>
    <x v="0"/>
  </r>
  <r>
    <n v="11103"/>
    <x v="1"/>
    <x v="1"/>
    <x v="0"/>
    <x v="0"/>
    <x v="0"/>
    <x v="0"/>
    <x v="0"/>
    <n v="5787814"/>
    <n v="5788719"/>
    <x v="0"/>
    <s v="BAB53205.1"/>
    <x v="3"/>
    <s v="mlr7023"/>
    <x v="0"/>
    <x v="0"/>
    <x v="81"/>
    <x v="82"/>
    <x v="0"/>
  </r>
  <r>
    <n v="11104"/>
    <x v="0"/>
    <x v="0"/>
    <x v="0"/>
    <x v="0"/>
    <x v="0"/>
    <x v="0"/>
    <x v="0"/>
    <n v="5788809"/>
    <n v="5790887"/>
    <x v="0"/>
    <m/>
    <x v="0"/>
    <s v="mlr7024"/>
    <x v="0"/>
    <x v="0"/>
    <x v="632"/>
    <x v="0"/>
    <x v="0"/>
  </r>
  <r>
    <n v="11105"/>
    <x v="1"/>
    <x v="1"/>
    <x v="0"/>
    <x v="0"/>
    <x v="0"/>
    <x v="0"/>
    <x v="0"/>
    <n v="5788809"/>
    <n v="5790887"/>
    <x v="0"/>
    <s v="BAB53206.1"/>
    <x v="1442"/>
    <s v="mlr7024"/>
    <x v="0"/>
    <x v="0"/>
    <x v="632"/>
    <x v="625"/>
    <x v="0"/>
  </r>
  <r>
    <n v="11106"/>
    <x v="0"/>
    <x v="0"/>
    <x v="0"/>
    <x v="0"/>
    <x v="0"/>
    <x v="0"/>
    <x v="0"/>
    <n v="5790892"/>
    <n v="5792877"/>
    <x v="0"/>
    <m/>
    <x v="0"/>
    <s v="mlr7025"/>
    <x v="0"/>
    <x v="0"/>
    <x v="290"/>
    <x v="0"/>
    <x v="0"/>
  </r>
  <r>
    <n v="11107"/>
    <x v="1"/>
    <x v="1"/>
    <x v="0"/>
    <x v="0"/>
    <x v="0"/>
    <x v="0"/>
    <x v="0"/>
    <n v="5790892"/>
    <n v="5792877"/>
    <x v="0"/>
    <s v="BAB53207.1"/>
    <x v="1443"/>
    <s v="mlr7025"/>
    <x v="0"/>
    <x v="0"/>
    <x v="290"/>
    <x v="286"/>
    <x v="0"/>
  </r>
  <r>
    <n v="11108"/>
    <x v="0"/>
    <x v="0"/>
    <x v="0"/>
    <x v="0"/>
    <x v="0"/>
    <x v="0"/>
    <x v="0"/>
    <n v="5792874"/>
    <n v="5793176"/>
    <x v="0"/>
    <m/>
    <x v="0"/>
    <s v="mlr7027"/>
    <x v="0"/>
    <x v="0"/>
    <x v="144"/>
    <x v="0"/>
    <x v="0"/>
  </r>
  <r>
    <n v="11109"/>
    <x v="1"/>
    <x v="1"/>
    <x v="0"/>
    <x v="0"/>
    <x v="0"/>
    <x v="0"/>
    <x v="0"/>
    <n v="5792874"/>
    <n v="5793176"/>
    <x v="0"/>
    <s v="BAB53208.1"/>
    <x v="0"/>
    <s v="mlr7027"/>
    <x v="0"/>
    <x v="0"/>
    <x v="144"/>
    <x v="144"/>
    <x v="0"/>
  </r>
  <r>
    <n v="11110"/>
    <x v="0"/>
    <x v="0"/>
    <x v="0"/>
    <x v="0"/>
    <x v="0"/>
    <x v="0"/>
    <x v="0"/>
    <n v="5793200"/>
    <n v="5794540"/>
    <x v="0"/>
    <m/>
    <x v="0"/>
    <s v="mlr7028"/>
    <x v="0"/>
    <x v="0"/>
    <x v="197"/>
    <x v="0"/>
    <x v="0"/>
  </r>
  <r>
    <n v="11111"/>
    <x v="1"/>
    <x v="1"/>
    <x v="0"/>
    <x v="0"/>
    <x v="0"/>
    <x v="0"/>
    <x v="0"/>
    <n v="5793200"/>
    <n v="5794540"/>
    <x v="0"/>
    <s v="BAB53209.1"/>
    <x v="1852"/>
    <s v="mlr7028"/>
    <x v="0"/>
    <x v="0"/>
    <x v="197"/>
    <x v="194"/>
    <x v="0"/>
  </r>
  <r>
    <n v="11112"/>
    <x v="0"/>
    <x v="0"/>
    <x v="0"/>
    <x v="0"/>
    <x v="0"/>
    <x v="0"/>
    <x v="0"/>
    <n v="5794579"/>
    <n v="5795904"/>
    <x v="1"/>
    <m/>
    <x v="0"/>
    <s v="mll7029"/>
    <x v="0"/>
    <x v="0"/>
    <x v="510"/>
    <x v="0"/>
    <x v="0"/>
  </r>
  <r>
    <n v="11113"/>
    <x v="1"/>
    <x v="1"/>
    <x v="0"/>
    <x v="0"/>
    <x v="0"/>
    <x v="0"/>
    <x v="0"/>
    <n v="5794579"/>
    <n v="5795904"/>
    <x v="1"/>
    <s v="BAB53210.1"/>
    <x v="1853"/>
    <s v="mll7029"/>
    <x v="0"/>
    <x v="0"/>
    <x v="510"/>
    <x v="504"/>
    <x v="0"/>
  </r>
  <r>
    <n v="11114"/>
    <x v="0"/>
    <x v="0"/>
    <x v="0"/>
    <x v="0"/>
    <x v="0"/>
    <x v="0"/>
    <x v="0"/>
    <n v="5796095"/>
    <n v="5796604"/>
    <x v="0"/>
    <m/>
    <x v="0"/>
    <s v="mlr7030"/>
    <x v="0"/>
    <x v="0"/>
    <x v="616"/>
    <x v="0"/>
    <x v="0"/>
  </r>
  <r>
    <n v="11115"/>
    <x v="1"/>
    <x v="1"/>
    <x v="0"/>
    <x v="0"/>
    <x v="0"/>
    <x v="0"/>
    <x v="0"/>
    <n v="5796095"/>
    <n v="5796604"/>
    <x v="0"/>
    <s v="BAB53211.1"/>
    <x v="69"/>
    <s v="mlr7030"/>
    <x v="0"/>
    <x v="0"/>
    <x v="616"/>
    <x v="609"/>
    <x v="0"/>
  </r>
  <r>
    <n v="11116"/>
    <x v="0"/>
    <x v="0"/>
    <x v="0"/>
    <x v="0"/>
    <x v="0"/>
    <x v="0"/>
    <x v="0"/>
    <n v="5796620"/>
    <n v="5798275"/>
    <x v="1"/>
    <m/>
    <x v="0"/>
    <s v="mll7031"/>
    <x v="0"/>
    <x v="0"/>
    <x v="201"/>
    <x v="0"/>
    <x v="0"/>
  </r>
  <r>
    <n v="11117"/>
    <x v="1"/>
    <x v="1"/>
    <x v="0"/>
    <x v="0"/>
    <x v="0"/>
    <x v="0"/>
    <x v="0"/>
    <n v="5796620"/>
    <n v="5798275"/>
    <x v="1"/>
    <s v="BAB53212.1"/>
    <x v="776"/>
    <s v="mll7031"/>
    <x v="0"/>
    <x v="0"/>
    <x v="201"/>
    <x v="198"/>
    <x v="0"/>
  </r>
  <r>
    <n v="11118"/>
    <x v="0"/>
    <x v="0"/>
    <x v="0"/>
    <x v="0"/>
    <x v="0"/>
    <x v="0"/>
    <x v="0"/>
    <n v="5798272"/>
    <n v="5799123"/>
    <x v="1"/>
    <m/>
    <x v="0"/>
    <s v="mll7032"/>
    <x v="0"/>
    <x v="0"/>
    <x v="129"/>
    <x v="0"/>
    <x v="0"/>
  </r>
  <r>
    <n v="11119"/>
    <x v="1"/>
    <x v="1"/>
    <x v="0"/>
    <x v="0"/>
    <x v="0"/>
    <x v="0"/>
    <x v="0"/>
    <n v="5798272"/>
    <n v="5799123"/>
    <x v="1"/>
    <s v="BAB53213.1"/>
    <x v="777"/>
    <s v="mll7032"/>
    <x v="0"/>
    <x v="0"/>
    <x v="129"/>
    <x v="129"/>
    <x v="0"/>
  </r>
  <r>
    <n v="11120"/>
    <x v="0"/>
    <x v="0"/>
    <x v="0"/>
    <x v="0"/>
    <x v="0"/>
    <x v="0"/>
    <x v="0"/>
    <n v="5799120"/>
    <n v="5800070"/>
    <x v="1"/>
    <m/>
    <x v="0"/>
    <s v="mll7033"/>
    <x v="0"/>
    <x v="0"/>
    <x v="158"/>
    <x v="0"/>
    <x v="0"/>
  </r>
  <r>
    <n v="11121"/>
    <x v="1"/>
    <x v="1"/>
    <x v="0"/>
    <x v="0"/>
    <x v="0"/>
    <x v="0"/>
    <x v="0"/>
    <n v="5799120"/>
    <n v="5800070"/>
    <x v="1"/>
    <s v="BAB53214.1"/>
    <x v="777"/>
    <s v="mll7033"/>
    <x v="0"/>
    <x v="0"/>
    <x v="158"/>
    <x v="158"/>
    <x v="0"/>
  </r>
  <r>
    <n v="11122"/>
    <x v="0"/>
    <x v="0"/>
    <x v="0"/>
    <x v="0"/>
    <x v="0"/>
    <x v="0"/>
    <x v="0"/>
    <n v="5800157"/>
    <n v="5801674"/>
    <x v="1"/>
    <m/>
    <x v="0"/>
    <s v="mll7034"/>
    <x v="0"/>
    <x v="0"/>
    <x v="12"/>
    <x v="0"/>
    <x v="0"/>
  </r>
  <r>
    <n v="11123"/>
    <x v="1"/>
    <x v="1"/>
    <x v="0"/>
    <x v="0"/>
    <x v="0"/>
    <x v="0"/>
    <x v="0"/>
    <n v="5800157"/>
    <n v="5801674"/>
    <x v="1"/>
    <s v="BAB53215.1"/>
    <x v="1416"/>
    <s v="mll7034"/>
    <x v="0"/>
    <x v="0"/>
    <x v="12"/>
    <x v="13"/>
    <x v="0"/>
  </r>
  <r>
    <n v="11124"/>
    <x v="0"/>
    <x v="0"/>
    <x v="0"/>
    <x v="0"/>
    <x v="0"/>
    <x v="0"/>
    <x v="0"/>
    <n v="5801832"/>
    <n v="5802389"/>
    <x v="1"/>
    <m/>
    <x v="0"/>
    <s v="mll7035"/>
    <x v="0"/>
    <x v="0"/>
    <x v="122"/>
    <x v="0"/>
    <x v="0"/>
  </r>
  <r>
    <n v="11125"/>
    <x v="1"/>
    <x v="1"/>
    <x v="0"/>
    <x v="0"/>
    <x v="0"/>
    <x v="0"/>
    <x v="0"/>
    <n v="5801832"/>
    <n v="5802389"/>
    <x v="1"/>
    <s v="BAB53216.1"/>
    <x v="0"/>
    <s v="mll7035"/>
    <x v="0"/>
    <x v="0"/>
    <x v="122"/>
    <x v="122"/>
    <x v="0"/>
  </r>
  <r>
    <n v="11126"/>
    <x v="0"/>
    <x v="0"/>
    <x v="0"/>
    <x v="0"/>
    <x v="0"/>
    <x v="0"/>
    <x v="0"/>
    <n v="5802792"/>
    <n v="5804165"/>
    <x v="1"/>
    <m/>
    <x v="0"/>
    <s v="mll7037"/>
    <x v="0"/>
    <x v="0"/>
    <x v="352"/>
    <x v="0"/>
    <x v="0"/>
  </r>
  <r>
    <n v="11127"/>
    <x v="1"/>
    <x v="1"/>
    <x v="0"/>
    <x v="0"/>
    <x v="0"/>
    <x v="0"/>
    <x v="0"/>
    <n v="5802792"/>
    <n v="5804165"/>
    <x v="1"/>
    <s v="BAB53217.1"/>
    <x v="1854"/>
    <s v="mll7037"/>
    <x v="0"/>
    <x v="0"/>
    <x v="352"/>
    <x v="347"/>
    <x v="0"/>
  </r>
  <r>
    <n v="11128"/>
    <x v="0"/>
    <x v="0"/>
    <x v="0"/>
    <x v="0"/>
    <x v="0"/>
    <x v="0"/>
    <x v="0"/>
    <n v="5804180"/>
    <n v="5805019"/>
    <x v="1"/>
    <m/>
    <x v="0"/>
    <s v="mll7039"/>
    <x v="0"/>
    <x v="0"/>
    <x v="338"/>
    <x v="0"/>
    <x v="0"/>
  </r>
  <r>
    <n v="11129"/>
    <x v="1"/>
    <x v="1"/>
    <x v="0"/>
    <x v="0"/>
    <x v="0"/>
    <x v="0"/>
    <x v="0"/>
    <n v="5804180"/>
    <n v="5805019"/>
    <x v="1"/>
    <s v="BAB53218.1"/>
    <x v="0"/>
    <s v="mll7039"/>
    <x v="0"/>
    <x v="0"/>
    <x v="338"/>
    <x v="333"/>
    <x v="0"/>
  </r>
  <r>
    <n v="11130"/>
    <x v="0"/>
    <x v="0"/>
    <x v="0"/>
    <x v="0"/>
    <x v="0"/>
    <x v="0"/>
    <x v="0"/>
    <n v="5805199"/>
    <n v="5805363"/>
    <x v="1"/>
    <m/>
    <x v="0"/>
    <s v="msl7040"/>
    <x v="0"/>
    <x v="0"/>
    <x v="171"/>
    <x v="0"/>
    <x v="0"/>
  </r>
  <r>
    <n v="11131"/>
    <x v="1"/>
    <x v="1"/>
    <x v="0"/>
    <x v="0"/>
    <x v="0"/>
    <x v="0"/>
    <x v="0"/>
    <n v="5805199"/>
    <n v="5805363"/>
    <x v="1"/>
    <s v="BAB53219.1"/>
    <x v="0"/>
    <s v="msl7040"/>
    <x v="0"/>
    <x v="0"/>
    <x v="171"/>
    <x v="168"/>
    <x v="0"/>
  </r>
  <r>
    <n v="11132"/>
    <x v="0"/>
    <x v="0"/>
    <x v="0"/>
    <x v="0"/>
    <x v="0"/>
    <x v="0"/>
    <x v="0"/>
    <n v="5805338"/>
    <n v="5806006"/>
    <x v="0"/>
    <m/>
    <x v="0"/>
    <s v="mlr7041"/>
    <x v="0"/>
    <x v="0"/>
    <x v="47"/>
    <x v="0"/>
    <x v="0"/>
  </r>
  <r>
    <n v="11133"/>
    <x v="1"/>
    <x v="1"/>
    <x v="0"/>
    <x v="0"/>
    <x v="0"/>
    <x v="0"/>
    <x v="0"/>
    <n v="5805338"/>
    <n v="5806006"/>
    <x v="0"/>
    <s v="BAB53220.1"/>
    <x v="0"/>
    <s v="mlr7041"/>
    <x v="0"/>
    <x v="0"/>
    <x v="47"/>
    <x v="48"/>
    <x v="0"/>
  </r>
  <r>
    <n v="11134"/>
    <x v="0"/>
    <x v="0"/>
    <x v="0"/>
    <x v="0"/>
    <x v="0"/>
    <x v="0"/>
    <x v="0"/>
    <n v="5805957"/>
    <n v="5807297"/>
    <x v="0"/>
    <m/>
    <x v="0"/>
    <s v="mlr7042"/>
    <x v="0"/>
    <x v="0"/>
    <x v="197"/>
    <x v="0"/>
    <x v="0"/>
  </r>
  <r>
    <n v="11135"/>
    <x v="1"/>
    <x v="1"/>
    <x v="0"/>
    <x v="0"/>
    <x v="0"/>
    <x v="0"/>
    <x v="0"/>
    <n v="5805957"/>
    <n v="5807297"/>
    <x v="0"/>
    <s v="BAB53221.1"/>
    <x v="71"/>
    <s v="mlr7042"/>
    <x v="0"/>
    <x v="0"/>
    <x v="197"/>
    <x v="194"/>
    <x v="0"/>
  </r>
  <r>
    <n v="11136"/>
    <x v="0"/>
    <x v="0"/>
    <x v="0"/>
    <x v="0"/>
    <x v="0"/>
    <x v="0"/>
    <x v="0"/>
    <n v="5807335"/>
    <n v="5808792"/>
    <x v="1"/>
    <m/>
    <x v="0"/>
    <s v="mll7043"/>
    <x v="0"/>
    <x v="0"/>
    <x v="324"/>
    <x v="0"/>
    <x v="0"/>
  </r>
  <r>
    <n v="11137"/>
    <x v="1"/>
    <x v="1"/>
    <x v="0"/>
    <x v="0"/>
    <x v="0"/>
    <x v="0"/>
    <x v="0"/>
    <n v="5807335"/>
    <n v="5808792"/>
    <x v="1"/>
    <s v="BAB53222.1"/>
    <x v="1595"/>
    <s v="mll7043"/>
    <x v="0"/>
    <x v="0"/>
    <x v="324"/>
    <x v="319"/>
    <x v="0"/>
  </r>
  <r>
    <n v="11138"/>
    <x v="0"/>
    <x v="0"/>
    <x v="0"/>
    <x v="0"/>
    <x v="0"/>
    <x v="0"/>
    <x v="0"/>
    <n v="5808810"/>
    <n v="5809853"/>
    <x v="1"/>
    <m/>
    <x v="0"/>
    <s v="mll7044"/>
    <x v="0"/>
    <x v="0"/>
    <x v="515"/>
    <x v="0"/>
    <x v="0"/>
  </r>
  <r>
    <n v="11139"/>
    <x v="1"/>
    <x v="1"/>
    <x v="0"/>
    <x v="0"/>
    <x v="0"/>
    <x v="0"/>
    <x v="0"/>
    <n v="5808810"/>
    <n v="5809853"/>
    <x v="1"/>
    <s v="BAB53223.1"/>
    <x v="1855"/>
    <s v="mll7044"/>
    <x v="0"/>
    <x v="0"/>
    <x v="515"/>
    <x v="509"/>
    <x v="0"/>
  </r>
  <r>
    <n v="11140"/>
    <x v="0"/>
    <x v="0"/>
    <x v="0"/>
    <x v="0"/>
    <x v="0"/>
    <x v="0"/>
    <x v="0"/>
    <n v="5809864"/>
    <n v="5811327"/>
    <x v="1"/>
    <m/>
    <x v="0"/>
    <s v="mll7045"/>
    <x v="0"/>
    <x v="0"/>
    <x v="638"/>
    <x v="0"/>
    <x v="0"/>
  </r>
  <r>
    <n v="11141"/>
    <x v="1"/>
    <x v="1"/>
    <x v="0"/>
    <x v="0"/>
    <x v="0"/>
    <x v="0"/>
    <x v="0"/>
    <n v="5809864"/>
    <n v="5811327"/>
    <x v="1"/>
    <s v="BAB53224.1"/>
    <x v="327"/>
    <s v="mll7045"/>
    <x v="0"/>
    <x v="0"/>
    <x v="638"/>
    <x v="630"/>
    <x v="0"/>
  </r>
  <r>
    <n v="11142"/>
    <x v="0"/>
    <x v="0"/>
    <x v="0"/>
    <x v="0"/>
    <x v="0"/>
    <x v="0"/>
    <x v="0"/>
    <n v="5811478"/>
    <n v="5811858"/>
    <x v="1"/>
    <m/>
    <x v="0"/>
    <s v="mll7047"/>
    <x v="0"/>
    <x v="0"/>
    <x v="145"/>
    <x v="0"/>
    <x v="0"/>
  </r>
  <r>
    <n v="11143"/>
    <x v="1"/>
    <x v="1"/>
    <x v="0"/>
    <x v="0"/>
    <x v="0"/>
    <x v="0"/>
    <x v="0"/>
    <n v="5811478"/>
    <n v="5811858"/>
    <x v="1"/>
    <s v="BAB53225.1"/>
    <x v="0"/>
    <s v="mll7047"/>
    <x v="0"/>
    <x v="0"/>
    <x v="145"/>
    <x v="145"/>
    <x v="0"/>
  </r>
  <r>
    <n v="11144"/>
    <x v="0"/>
    <x v="0"/>
    <x v="0"/>
    <x v="0"/>
    <x v="0"/>
    <x v="0"/>
    <x v="0"/>
    <n v="5811855"/>
    <n v="5812778"/>
    <x v="1"/>
    <m/>
    <x v="0"/>
    <s v="mll7048"/>
    <x v="0"/>
    <x v="0"/>
    <x v="332"/>
    <x v="0"/>
    <x v="0"/>
  </r>
  <r>
    <n v="11145"/>
    <x v="1"/>
    <x v="1"/>
    <x v="0"/>
    <x v="0"/>
    <x v="0"/>
    <x v="0"/>
    <x v="0"/>
    <n v="5811855"/>
    <n v="5812778"/>
    <x v="1"/>
    <s v="BAB53226.1"/>
    <x v="324"/>
    <s v="mll7048"/>
    <x v="0"/>
    <x v="0"/>
    <x v="332"/>
    <x v="327"/>
    <x v="0"/>
  </r>
  <r>
    <n v="11146"/>
    <x v="0"/>
    <x v="0"/>
    <x v="0"/>
    <x v="0"/>
    <x v="0"/>
    <x v="0"/>
    <x v="0"/>
    <n v="5812789"/>
    <n v="5813913"/>
    <x v="1"/>
    <m/>
    <x v="0"/>
    <s v="mll7049"/>
    <x v="0"/>
    <x v="0"/>
    <x v="51"/>
    <x v="0"/>
    <x v="0"/>
  </r>
  <r>
    <n v="11147"/>
    <x v="1"/>
    <x v="1"/>
    <x v="0"/>
    <x v="0"/>
    <x v="0"/>
    <x v="0"/>
    <x v="0"/>
    <n v="5812789"/>
    <n v="5813913"/>
    <x v="1"/>
    <s v="BAB53227.1"/>
    <x v="1856"/>
    <s v="mll7049"/>
    <x v="0"/>
    <x v="0"/>
    <x v="51"/>
    <x v="52"/>
    <x v="0"/>
  </r>
  <r>
    <n v="11148"/>
    <x v="0"/>
    <x v="0"/>
    <x v="0"/>
    <x v="0"/>
    <x v="0"/>
    <x v="0"/>
    <x v="0"/>
    <n v="5814138"/>
    <n v="5815037"/>
    <x v="0"/>
    <m/>
    <x v="0"/>
    <s v="mlr7051"/>
    <x v="0"/>
    <x v="0"/>
    <x v="66"/>
    <x v="0"/>
    <x v="0"/>
  </r>
  <r>
    <n v="11149"/>
    <x v="1"/>
    <x v="1"/>
    <x v="0"/>
    <x v="0"/>
    <x v="0"/>
    <x v="0"/>
    <x v="0"/>
    <n v="5814138"/>
    <n v="5815037"/>
    <x v="0"/>
    <s v="BAB53228.1"/>
    <x v="0"/>
    <s v="mlr7051"/>
    <x v="0"/>
    <x v="0"/>
    <x v="66"/>
    <x v="67"/>
    <x v="0"/>
  </r>
  <r>
    <n v="11150"/>
    <x v="0"/>
    <x v="0"/>
    <x v="0"/>
    <x v="0"/>
    <x v="0"/>
    <x v="0"/>
    <x v="0"/>
    <n v="5815239"/>
    <n v="5815631"/>
    <x v="1"/>
    <m/>
    <x v="0"/>
    <s v="mll7052"/>
    <x v="0"/>
    <x v="0"/>
    <x v="95"/>
    <x v="0"/>
    <x v="0"/>
  </r>
  <r>
    <n v="11151"/>
    <x v="1"/>
    <x v="1"/>
    <x v="0"/>
    <x v="0"/>
    <x v="0"/>
    <x v="0"/>
    <x v="0"/>
    <n v="5815239"/>
    <n v="5815631"/>
    <x v="1"/>
    <s v="BAB53229.1"/>
    <x v="0"/>
    <s v="mll7052"/>
    <x v="0"/>
    <x v="0"/>
    <x v="95"/>
    <x v="96"/>
    <x v="0"/>
  </r>
  <r>
    <n v="11152"/>
    <x v="0"/>
    <x v="0"/>
    <x v="0"/>
    <x v="0"/>
    <x v="0"/>
    <x v="0"/>
    <x v="0"/>
    <n v="5816358"/>
    <n v="5816582"/>
    <x v="0"/>
    <m/>
    <x v="0"/>
    <s v="msr7053"/>
    <x v="0"/>
    <x v="0"/>
    <x v="250"/>
    <x v="0"/>
    <x v="0"/>
  </r>
  <r>
    <n v="11153"/>
    <x v="1"/>
    <x v="1"/>
    <x v="0"/>
    <x v="0"/>
    <x v="0"/>
    <x v="0"/>
    <x v="0"/>
    <n v="5816358"/>
    <n v="5816582"/>
    <x v="0"/>
    <s v="BAB53230.1"/>
    <x v="0"/>
    <s v="msr7053"/>
    <x v="0"/>
    <x v="0"/>
    <x v="250"/>
    <x v="247"/>
    <x v="0"/>
  </r>
  <r>
    <n v="11154"/>
    <x v="0"/>
    <x v="0"/>
    <x v="0"/>
    <x v="0"/>
    <x v="0"/>
    <x v="0"/>
    <x v="0"/>
    <n v="5816831"/>
    <n v="5817781"/>
    <x v="1"/>
    <m/>
    <x v="0"/>
    <s v="mll7054"/>
    <x v="0"/>
    <x v="0"/>
    <x v="158"/>
    <x v="0"/>
    <x v="0"/>
  </r>
  <r>
    <n v="11155"/>
    <x v="1"/>
    <x v="1"/>
    <x v="0"/>
    <x v="0"/>
    <x v="0"/>
    <x v="0"/>
    <x v="0"/>
    <n v="5816831"/>
    <n v="5817781"/>
    <x v="1"/>
    <s v="BAB53231.1"/>
    <x v="3"/>
    <s v="mll7054"/>
    <x v="0"/>
    <x v="0"/>
    <x v="158"/>
    <x v="158"/>
    <x v="0"/>
  </r>
  <r>
    <n v="11156"/>
    <x v="0"/>
    <x v="0"/>
    <x v="0"/>
    <x v="0"/>
    <x v="0"/>
    <x v="0"/>
    <x v="0"/>
    <n v="5817988"/>
    <n v="5818734"/>
    <x v="0"/>
    <m/>
    <x v="0"/>
    <s v="mlr7055"/>
    <x v="0"/>
    <x v="0"/>
    <x v="213"/>
    <x v="0"/>
    <x v="0"/>
  </r>
  <r>
    <n v="11157"/>
    <x v="1"/>
    <x v="1"/>
    <x v="0"/>
    <x v="0"/>
    <x v="0"/>
    <x v="0"/>
    <x v="0"/>
    <n v="5817988"/>
    <n v="5818734"/>
    <x v="0"/>
    <s v="BAB53232.1"/>
    <x v="324"/>
    <s v="mlr7055"/>
    <x v="0"/>
    <x v="0"/>
    <x v="213"/>
    <x v="210"/>
    <x v="0"/>
  </r>
  <r>
    <n v="11158"/>
    <x v="0"/>
    <x v="0"/>
    <x v="0"/>
    <x v="0"/>
    <x v="0"/>
    <x v="0"/>
    <x v="0"/>
    <n v="5818803"/>
    <n v="5819213"/>
    <x v="0"/>
    <m/>
    <x v="0"/>
    <s v="mlr7056"/>
    <x v="0"/>
    <x v="0"/>
    <x v="117"/>
    <x v="0"/>
    <x v="0"/>
  </r>
  <r>
    <n v="11159"/>
    <x v="1"/>
    <x v="1"/>
    <x v="0"/>
    <x v="0"/>
    <x v="0"/>
    <x v="0"/>
    <x v="0"/>
    <n v="5818803"/>
    <n v="5819213"/>
    <x v="0"/>
    <s v="BAB53233.1"/>
    <x v="0"/>
    <s v="mlr7056"/>
    <x v="0"/>
    <x v="0"/>
    <x v="117"/>
    <x v="117"/>
    <x v="0"/>
  </r>
  <r>
    <n v="11160"/>
    <x v="0"/>
    <x v="0"/>
    <x v="0"/>
    <x v="0"/>
    <x v="0"/>
    <x v="0"/>
    <x v="0"/>
    <n v="5819331"/>
    <n v="5820077"/>
    <x v="0"/>
    <m/>
    <x v="0"/>
    <s v="mlr7057"/>
    <x v="0"/>
    <x v="0"/>
    <x v="213"/>
    <x v="0"/>
    <x v="0"/>
  </r>
  <r>
    <n v="11161"/>
    <x v="1"/>
    <x v="1"/>
    <x v="0"/>
    <x v="0"/>
    <x v="0"/>
    <x v="0"/>
    <x v="0"/>
    <n v="5819331"/>
    <n v="5820077"/>
    <x v="0"/>
    <s v="BAB53234.1"/>
    <x v="734"/>
    <s v="mlr7057"/>
    <x v="0"/>
    <x v="0"/>
    <x v="213"/>
    <x v="210"/>
    <x v="0"/>
  </r>
  <r>
    <n v="11162"/>
    <x v="0"/>
    <x v="0"/>
    <x v="0"/>
    <x v="0"/>
    <x v="0"/>
    <x v="0"/>
    <x v="0"/>
    <n v="5820135"/>
    <n v="5820767"/>
    <x v="0"/>
    <m/>
    <x v="0"/>
    <s v="mlr7058"/>
    <x v="0"/>
    <x v="0"/>
    <x v="466"/>
    <x v="0"/>
    <x v="0"/>
  </r>
  <r>
    <n v="11163"/>
    <x v="1"/>
    <x v="1"/>
    <x v="0"/>
    <x v="0"/>
    <x v="0"/>
    <x v="0"/>
    <x v="0"/>
    <n v="5820135"/>
    <n v="5820767"/>
    <x v="0"/>
    <s v="BAB53235.1"/>
    <x v="176"/>
    <s v="mlr7058"/>
    <x v="0"/>
    <x v="0"/>
    <x v="466"/>
    <x v="461"/>
    <x v="0"/>
  </r>
  <r>
    <n v="11164"/>
    <x v="0"/>
    <x v="0"/>
    <x v="0"/>
    <x v="0"/>
    <x v="0"/>
    <x v="0"/>
    <x v="0"/>
    <n v="5821250"/>
    <n v="5821900"/>
    <x v="1"/>
    <m/>
    <x v="0"/>
    <s v="mll7059"/>
    <x v="0"/>
    <x v="0"/>
    <x v="9"/>
    <x v="0"/>
    <x v="0"/>
  </r>
  <r>
    <n v="11165"/>
    <x v="1"/>
    <x v="1"/>
    <x v="0"/>
    <x v="0"/>
    <x v="0"/>
    <x v="0"/>
    <x v="0"/>
    <n v="5821250"/>
    <n v="5821900"/>
    <x v="1"/>
    <s v="BAB53236.1"/>
    <x v="0"/>
    <s v="mll7059"/>
    <x v="0"/>
    <x v="0"/>
    <x v="9"/>
    <x v="10"/>
    <x v="0"/>
  </r>
  <r>
    <n v="11166"/>
    <x v="0"/>
    <x v="0"/>
    <x v="0"/>
    <x v="0"/>
    <x v="0"/>
    <x v="0"/>
    <x v="0"/>
    <n v="5822252"/>
    <n v="5822944"/>
    <x v="1"/>
    <m/>
    <x v="0"/>
    <s v="mll7060"/>
    <x v="0"/>
    <x v="0"/>
    <x v="253"/>
    <x v="0"/>
    <x v="0"/>
  </r>
  <r>
    <n v="11167"/>
    <x v="1"/>
    <x v="1"/>
    <x v="0"/>
    <x v="0"/>
    <x v="0"/>
    <x v="0"/>
    <x v="0"/>
    <n v="5822252"/>
    <n v="5822944"/>
    <x v="1"/>
    <s v="BAB53237.1"/>
    <x v="3"/>
    <s v="mll7060"/>
    <x v="0"/>
    <x v="0"/>
    <x v="253"/>
    <x v="250"/>
    <x v="0"/>
  </r>
  <r>
    <n v="11168"/>
    <x v="0"/>
    <x v="0"/>
    <x v="0"/>
    <x v="0"/>
    <x v="0"/>
    <x v="0"/>
    <x v="0"/>
    <n v="5823244"/>
    <n v="5824356"/>
    <x v="0"/>
    <m/>
    <x v="0"/>
    <s v="mlr7061"/>
    <x v="0"/>
    <x v="0"/>
    <x v="93"/>
    <x v="0"/>
    <x v="0"/>
  </r>
  <r>
    <n v="11169"/>
    <x v="1"/>
    <x v="1"/>
    <x v="0"/>
    <x v="0"/>
    <x v="0"/>
    <x v="0"/>
    <x v="0"/>
    <n v="5823244"/>
    <n v="5824356"/>
    <x v="0"/>
    <s v="BAB53238.1"/>
    <x v="0"/>
    <s v="mlr7061"/>
    <x v="0"/>
    <x v="0"/>
    <x v="93"/>
    <x v="94"/>
    <x v="0"/>
  </r>
  <r>
    <n v="11170"/>
    <x v="0"/>
    <x v="0"/>
    <x v="0"/>
    <x v="0"/>
    <x v="0"/>
    <x v="0"/>
    <x v="0"/>
    <n v="5824375"/>
    <n v="5825499"/>
    <x v="0"/>
    <m/>
    <x v="0"/>
    <s v="mlr7062"/>
    <x v="0"/>
    <x v="0"/>
    <x v="51"/>
    <x v="0"/>
    <x v="0"/>
  </r>
  <r>
    <n v="11171"/>
    <x v="1"/>
    <x v="1"/>
    <x v="0"/>
    <x v="0"/>
    <x v="0"/>
    <x v="0"/>
    <x v="0"/>
    <n v="5824375"/>
    <n v="5825499"/>
    <x v="0"/>
    <s v="BAB53239.1"/>
    <x v="833"/>
    <s v="mlr7062"/>
    <x v="0"/>
    <x v="0"/>
    <x v="51"/>
    <x v="52"/>
    <x v="0"/>
  </r>
  <r>
    <n v="11172"/>
    <x v="0"/>
    <x v="0"/>
    <x v="0"/>
    <x v="0"/>
    <x v="0"/>
    <x v="0"/>
    <x v="0"/>
    <n v="5825499"/>
    <n v="5826425"/>
    <x v="0"/>
    <m/>
    <x v="0"/>
    <s v="mlr7063"/>
    <x v="0"/>
    <x v="0"/>
    <x v="110"/>
    <x v="0"/>
    <x v="0"/>
  </r>
  <r>
    <n v="11173"/>
    <x v="1"/>
    <x v="1"/>
    <x v="0"/>
    <x v="0"/>
    <x v="0"/>
    <x v="0"/>
    <x v="0"/>
    <n v="5825499"/>
    <n v="5826425"/>
    <x v="0"/>
    <s v="BAB53240.1"/>
    <x v="833"/>
    <s v="mlr7063"/>
    <x v="0"/>
    <x v="0"/>
    <x v="110"/>
    <x v="110"/>
    <x v="0"/>
  </r>
  <r>
    <n v="11174"/>
    <x v="0"/>
    <x v="0"/>
    <x v="0"/>
    <x v="0"/>
    <x v="0"/>
    <x v="0"/>
    <x v="0"/>
    <n v="5826440"/>
    <n v="5827141"/>
    <x v="0"/>
    <m/>
    <x v="0"/>
    <s v="mlr7064"/>
    <x v="0"/>
    <x v="0"/>
    <x v="256"/>
    <x v="0"/>
    <x v="0"/>
  </r>
  <r>
    <n v="11175"/>
    <x v="1"/>
    <x v="1"/>
    <x v="0"/>
    <x v="0"/>
    <x v="0"/>
    <x v="0"/>
    <x v="0"/>
    <n v="5826440"/>
    <n v="5827141"/>
    <x v="0"/>
    <s v="BAB53241.1"/>
    <x v="0"/>
    <s v="mlr7064"/>
    <x v="0"/>
    <x v="0"/>
    <x v="256"/>
    <x v="253"/>
    <x v="0"/>
  </r>
  <r>
    <n v="11176"/>
    <x v="0"/>
    <x v="0"/>
    <x v="0"/>
    <x v="0"/>
    <x v="0"/>
    <x v="0"/>
    <x v="0"/>
    <n v="5827152"/>
    <n v="5828675"/>
    <x v="0"/>
    <m/>
    <x v="0"/>
    <s v="mlr7066"/>
    <x v="0"/>
    <x v="0"/>
    <x v="716"/>
    <x v="0"/>
    <x v="0"/>
  </r>
  <r>
    <n v="11177"/>
    <x v="1"/>
    <x v="1"/>
    <x v="0"/>
    <x v="0"/>
    <x v="0"/>
    <x v="0"/>
    <x v="0"/>
    <n v="5827152"/>
    <n v="5828675"/>
    <x v="0"/>
    <s v="BAB53242.1"/>
    <x v="832"/>
    <s v="mlr7066"/>
    <x v="0"/>
    <x v="0"/>
    <x v="716"/>
    <x v="706"/>
    <x v="0"/>
  </r>
  <r>
    <n v="11178"/>
    <x v="0"/>
    <x v="0"/>
    <x v="0"/>
    <x v="0"/>
    <x v="0"/>
    <x v="0"/>
    <x v="0"/>
    <n v="5828675"/>
    <n v="5829343"/>
    <x v="0"/>
    <m/>
    <x v="0"/>
    <s v="mlr7067"/>
    <x v="0"/>
    <x v="0"/>
    <x v="47"/>
    <x v="0"/>
    <x v="0"/>
  </r>
  <r>
    <n v="11179"/>
    <x v="1"/>
    <x v="1"/>
    <x v="0"/>
    <x v="0"/>
    <x v="0"/>
    <x v="0"/>
    <x v="0"/>
    <n v="5828675"/>
    <n v="5829343"/>
    <x v="0"/>
    <s v="BAB53243.1"/>
    <x v="0"/>
    <s v="mlr7067"/>
    <x v="0"/>
    <x v="0"/>
    <x v="47"/>
    <x v="48"/>
    <x v="0"/>
  </r>
  <r>
    <n v="11180"/>
    <x v="0"/>
    <x v="0"/>
    <x v="0"/>
    <x v="0"/>
    <x v="0"/>
    <x v="0"/>
    <x v="0"/>
    <n v="5829417"/>
    <n v="5829686"/>
    <x v="0"/>
    <m/>
    <x v="0"/>
    <s v="mlr7069"/>
    <x v="0"/>
    <x v="0"/>
    <x v="42"/>
    <x v="0"/>
    <x v="0"/>
  </r>
  <r>
    <n v="11181"/>
    <x v="1"/>
    <x v="1"/>
    <x v="0"/>
    <x v="0"/>
    <x v="0"/>
    <x v="0"/>
    <x v="0"/>
    <n v="5829417"/>
    <n v="5829686"/>
    <x v="0"/>
    <s v="BAB53244.1"/>
    <x v="0"/>
    <s v="mlr7069"/>
    <x v="0"/>
    <x v="0"/>
    <x v="42"/>
    <x v="43"/>
    <x v="0"/>
  </r>
  <r>
    <n v="11182"/>
    <x v="0"/>
    <x v="0"/>
    <x v="0"/>
    <x v="0"/>
    <x v="0"/>
    <x v="0"/>
    <x v="0"/>
    <n v="5829683"/>
    <n v="5831542"/>
    <x v="0"/>
    <m/>
    <x v="0"/>
    <s v="mlr7070"/>
    <x v="0"/>
    <x v="0"/>
    <x v="787"/>
    <x v="0"/>
    <x v="0"/>
  </r>
  <r>
    <n v="11183"/>
    <x v="1"/>
    <x v="1"/>
    <x v="0"/>
    <x v="0"/>
    <x v="0"/>
    <x v="0"/>
    <x v="0"/>
    <n v="5829683"/>
    <n v="5831542"/>
    <x v="0"/>
    <s v="BAB53245.1"/>
    <x v="1857"/>
    <s v="mlr7070"/>
    <x v="0"/>
    <x v="0"/>
    <x v="787"/>
    <x v="777"/>
    <x v="0"/>
  </r>
  <r>
    <n v="11184"/>
    <x v="0"/>
    <x v="0"/>
    <x v="0"/>
    <x v="0"/>
    <x v="0"/>
    <x v="0"/>
    <x v="0"/>
    <n v="5831669"/>
    <n v="5831827"/>
    <x v="0"/>
    <m/>
    <x v="0"/>
    <s v="msr7071"/>
    <x v="0"/>
    <x v="0"/>
    <x v="376"/>
    <x v="0"/>
    <x v="0"/>
  </r>
  <r>
    <n v="11185"/>
    <x v="1"/>
    <x v="1"/>
    <x v="0"/>
    <x v="0"/>
    <x v="0"/>
    <x v="0"/>
    <x v="0"/>
    <n v="5831669"/>
    <n v="5831827"/>
    <x v="0"/>
    <s v="BAB53246.1"/>
    <x v="0"/>
    <s v="msr7071"/>
    <x v="0"/>
    <x v="0"/>
    <x v="376"/>
    <x v="371"/>
    <x v="0"/>
  </r>
  <r>
    <n v="11186"/>
    <x v="0"/>
    <x v="0"/>
    <x v="0"/>
    <x v="0"/>
    <x v="0"/>
    <x v="0"/>
    <x v="0"/>
    <n v="5831996"/>
    <n v="5833390"/>
    <x v="1"/>
    <m/>
    <x v="0"/>
    <s v="mll7072"/>
    <x v="0"/>
    <x v="0"/>
    <x v="729"/>
    <x v="0"/>
    <x v="0"/>
  </r>
  <r>
    <n v="11187"/>
    <x v="1"/>
    <x v="1"/>
    <x v="0"/>
    <x v="0"/>
    <x v="0"/>
    <x v="0"/>
    <x v="0"/>
    <n v="5831996"/>
    <n v="5833390"/>
    <x v="1"/>
    <s v="BAB53247.1"/>
    <x v="0"/>
    <s v="mll7072"/>
    <x v="0"/>
    <x v="0"/>
    <x v="729"/>
    <x v="719"/>
    <x v="0"/>
  </r>
  <r>
    <n v="11188"/>
    <x v="0"/>
    <x v="0"/>
    <x v="0"/>
    <x v="0"/>
    <x v="0"/>
    <x v="0"/>
    <x v="0"/>
    <n v="5833605"/>
    <n v="5835257"/>
    <x v="1"/>
    <m/>
    <x v="0"/>
    <s v="mll7073"/>
    <x v="0"/>
    <x v="0"/>
    <x v="598"/>
    <x v="0"/>
    <x v="0"/>
  </r>
  <r>
    <n v="11189"/>
    <x v="1"/>
    <x v="1"/>
    <x v="0"/>
    <x v="0"/>
    <x v="0"/>
    <x v="0"/>
    <x v="0"/>
    <n v="5833605"/>
    <n v="5835257"/>
    <x v="1"/>
    <s v="BAB53248.1"/>
    <x v="0"/>
    <s v="mll7073"/>
    <x v="0"/>
    <x v="0"/>
    <x v="598"/>
    <x v="591"/>
    <x v="0"/>
  </r>
  <r>
    <n v="11190"/>
    <x v="0"/>
    <x v="0"/>
    <x v="0"/>
    <x v="0"/>
    <x v="0"/>
    <x v="0"/>
    <x v="0"/>
    <n v="5835645"/>
    <n v="5836877"/>
    <x v="0"/>
    <m/>
    <x v="0"/>
    <s v="mlr7074"/>
    <x v="0"/>
    <x v="0"/>
    <x v="435"/>
    <x v="0"/>
    <x v="0"/>
  </r>
  <r>
    <n v="11191"/>
    <x v="1"/>
    <x v="1"/>
    <x v="0"/>
    <x v="0"/>
    <x v="0"/>
    <x v="0"/>
    <x v="0"/>
    <n v="5835645"/>
    <n v="5836877"/>
    <x v="0"/>
    <s v="BAB53249.1"/>
    <x v="0"/>
    <s v="mlr7074"/>
    <x v="0"/>
    <x v="0"/>
    <x v="435"/>
    <x v="430"/>
    <x v="0"/>
  </r>
  <r>
    <n v="11192"/>
    <x v="0"/>
    <x v="0"/>
    <x v="0"/>
    <x v="0"/>
    <x v="0"/>
    <x v="0"/>
    <x v="0"/>
    <n v="5836901"/>
    <n v="5838967"/>
    <x v="0"/>
    <m/>
    <x v="0"/>
    <s v="mlr7075"/>
    <x v="0"/>
    <x v="0"/>
    <x v="351"/>
    <x v="0"/>
    <x v="0"/>
  </r>
  <r>
    <n v="11193"/>
    <x v="1"/>
    <x v="1"/>
    <x v="0"/>
    <x v="0"/>
    <x v="0"/>
    <x v="0"/>
    <x v="0"/>
    <n v="5836901"/>
    <n v="5838967"/>
    <x v="0"/>
    <s v="BAB53250.1"/>
    <x v="0"/>
    <s v="mlr7075"/>
    <x v="0"/>
    <x v="0"/>
    <x v="351"/>
    <x v="346"/>
    <x v="0"/>
  </r>
  <r>
    <n v="11194"/>
    <x v="0"/>
    <x v="0"/>
    <x v="0"/>
    <x v="0"/>
    <x v="0"/>
    <x v="0"/>
    <x v="0"/>
    <n v="5838929"/>
    <n v="5839330"/>
    <x v="1"/>
    <m/>
    <x v="0"/>
    <s v="msl8712"/>
    <x v="0"/>
    <x v="0"/>
    <x v="428"/>
    <x v="0"/>
    <x v="0"/>
  </r>
  <r>
    <n v="11195"/>
    <x v="1"/>
    <x v="1"/>
    <x v="0"/>
    <x v="0"/>
    <x v="0"/>
    <x v="0"/>
    <x v="0"/>
    <n v="5838929"/>
    <n v="5839330"/>
    <x v="1"/>
    <s v="BAB53251.1"/>
    <x v="0"/>
    <s v="msl8712"/>
    <x v="0"/>
    <x v="0"/>
    <x v="428"/>
    <x v="423"/>
    <x v="0"/>
  </r>
  <r>
    <n v="11196"/>
    <x v="0"/>
    <x v="0"/>
    <x v="0"/>
    <x v="0"/>
    <x v="0"/>
    <x v="0"/>
    <x v="0"/>
    <n v="5839333"/>
    <n v="5841072"/>
    <x v="1"/>
    <m/>
    <x v="0"/>
    <s v="mll7076"/>
    <x v="0"/>
    <x v="0"/>
    <x v="785"/>
    <x v="0"/>
    <x v="0"/>
  </r>
  <r>
    <n v="11197"/>
    <x v="1"/>
    <x v="1"/>
    <x v="0"/>
    <x v="0"/>
    <x v="0"/>
    <x v="0"/>
    <x v="0"/>
    <n v="5839333"/>
    <n v="5841072"/>
    <x v="1"/>
    <s v="BAB53252.1"/>
    <x v="0"/>
    <s v="mll7076"/>
    <x v="0"/>
    <x v="0"/>
    <x v="785"/>
    <x v="775"/>
    <x v="0"/>
  </r>
  <r>
    <n v="11198"/>
    <x v="0"/>
    <x v="0"/>
    <x v="0"/>
    <x v="0"/>
    <x v="0"/>
    <x v="0"/>
    <x v="0"/>
    <n v="5841724"/>
    <n v="5841930"/>
    <x v="1"/>
    <m/>
    <x v="0"/>
    <s v="mll7078"/>
    <x v="0"/>
    <x v="0"/>
    <x v="472"/>
    <x v="0"/>
    <x v="0"/>
  </r>
  <r>
    <n v="11199"/>
    <x v="1"/>
    <x v="1"/>
    <x v="0"/>
    <x v="0"/>
    <x v="0"/>
    <x v="0"/>
    <x v="0"/>
    <n v="5841724"/>
    <n v="5841930"/>
    <x v="1"/>
    <s v="BAB53253.1"/>
    <x v="0"/>
    <s v="mll7078"/>
    <x v="0"/>
    <x v="0"/>
    <x v="472"/>
    <x v="467"/>
    <x v="0"/>
  </r>
  <r>
    <n v="11200"/>
    <x v="0"/>
    <x v="0"/>
    <x v="0"/>
    <x v="0"/>
    <x v="0"/>
    <x v="0"/>
    <x v="0"/>
    <n v="5842125"/>
    <n v="5842931"/>
    <x v="1"/>
    <m/>
    <x v="0"/>
    <s v="mll7079"/>
    <x v="0"/>
    <x v="0"/>
    <x v="277"/>
    <x v="0"/>
    <x v="0"/>
  </r>
  <r>
    <n v="11201"/>
    <x v="1"/>
    <x v="1"/>
    <x v="0"/>
    <x v="0"/>
    <x v="0"/>
    <x v="0"/>
    <x v="0"/>
    <n v="5842125"/>
    <n v="5842931"/>
    <x v="1"/>
    <s v="BAB53254.1"/>
    <x v="3"/>
    <s v="mll7079"/>
    <x v="0"/>
    <x v="0"/>
    <x v="277"/>
    <x v="273"/>
    <x v="0"/>
  </r>
  <r>
    <n v="11202"/>
    <x v="0"/>
    <x v="0"/>
    <x v="0"/>
    <x v="0"/>
    <x v="0"/>
    <x v="0"/>
    <x v="0"/>
    <n v="5842928"/>
    <n v="5843929"/>
    <x v="1"/>
    <m/>
    <x v="0"/>
    <s v="mll7080"/>
    <x v="0"/>
    <x v="0"/>
    <x v="412"/>
    <x v="0"/>
    <x v="0"/>
  </r>
  <r>
    <n v="11203"/>
    <x v="1"/>
    <x v="1"/>
    <x v="0"/>
    <x v="0"/>
    <x v="0"/>
    <x v="0"/>
    <x v="0"/>
    <n v="5842928"/>
    <n v="5843929"/>
    <x v="1"/>
    <s v="BAB53255.1"/>
    <x v="905"/>
    <s v="mll7080"/>
    <x v="0"/>
    <x v="0"/>
    <x v="412"/>
    <x v="407"/>
    <x v="0"/>
  </r>
  <r>
    <n v="11204"/>
    <x v="0"/>
    <x v="0"/>
    <x v="0"/>
    <x v="0"/>
    <x v="0"/>
    <x v="0"/>
    <x v="0"/>
    <n v="5843926"/>
    <n v="5845449"/>
    <x v="1"/>
    <m/>
    <x v="0"/>
    <s v="mll7081"/>
    <x v="0"/>
    <x v="0"/>
    <x v="716"/>
    <x v="0"/>
    <x v="0"/>
  </r>
  <r>
    <n v="11205"/>
    <x v="1"/>
    <x v="1"/>
    <x v="0"/>
    <x v="0"/>
    <x v="0"/>
    <x v="0"/>
    <x v="0"/>
    <n v="5843926"/>
    <n v="5845449"/>
    <x v="1"/>
    <s v="BAB53256.1"/>
    <x v="966"/>
    <s v="mll7081"/>
    <x v="0"/>
    <x v="0"/>
    <x v="716"/>
    <x v="706"/>
    <x v="0"/>
  </r>
  <r>
    <n v="11206"/>
    <x v="0"/>
    <x v="0"/>
    <x v="0"/>
    <x v="0"/>
    <x v="0"/>
    <x v="0"/>
    <x v="0"/>
    <n v="5845524"/>
    <n v="5846507"/>
    <x v="1"/>
    <m/>
    <x v="0"/>
    <s v="mll7082"/>
    <x v="0"/>
    <x v="0"/>
    <x v="384"/>
    <x v="0"/>
    <x v="0"/>
  </r>
  <r>
    <n v="11207"/>
    <x v="1"/>
    <x v="1"/>
    <x v="0"/>
    <x v="0"/>
    <x v="0"/>
    <x v="0"/>
    <x v="0"/>
    <n v="5845524"/>
    <n v="5846507"/>
    <x v="1"/>
    <s v="BAB53257.1"/>
    <x v="1858"/>
    <s v="mll7082"/>
    <x v="0"/>
    <x v="0"/>
    <x v="384"/>
    <x v="379"/>
    <x v="0"/>
  </r>
  <r>
    <n v="11208"/>
    <x v="0"/>
    <x v="0"/>
    <x v="0"/>
    <x v="0"/>
    <x v="0"/>
    <x v="0"/>
    <x v="0"/>
    <n v="5846530"/>
    <n v="5847306"/>
    <x v="1"/>
    <m/>
    <x v="0"/>
    <s v="mll7083"/>
    <x v="0"/>
    <x v="0"/>
    <x v="448"/>
    <x v="0"/>
    <x v="0"/>
  </r>
  <r>
    <n v="11209"/>
    <x v="1"/>
    <x v="1"/>
    <x v="0"/>
    <x v="0"/>
    <x v="0"/>
    <x v="0"/>
    <x v="0"/>
    <n v="5846530"/>
    <n v="5847306"/>
    <x v="1"/>
    <s v="BAB53258.1"/>
    <x v="71"/>
    <s v="mll7083"/>
    <x v="0"/>
    <x v="0"/>
    <x v="448"/>
    <x v="443"/>
    <x v="0"/>
  </r>
  <r>
    <n v="11210"/>
    <x v="0"/>
    <x v="0"/>
    <x v="0"/>
    <x v="0"/>
    <x v="0"/>
    <x v="0"/>
    <x v="0"/>
    <n v="5847312"/>
    <n v="5848484"/>
    <x v="1"/>
    <m/>
    <x v="0"/>
    <s v="mll7085"/>
    <x v="0"/>
    <x v="0"/>
    <x v="337"/>
    <x v="0"/>
    <x v="0"/>
  </r>
  <r>
    <n v="11211"/>
    <x v="1"/>
    <x v="1"/>
    <x v="0"/>
    <x v="0"/>
    <x v="0"/>
    <x v="0"/>
    <x v="0"/>
    <n v="5847312"/>
    <n v="5848484"/>
    <x v="1"/>
    <s v="BAB53259.1"/>
    <x v="1859"/>
    <s v="mll7085"/>
    <x v="0"/>
    <x v="0"/>
    <x v="337"/>
    <x v="332"/>
    <x v="0"/>
  </r>
  <r>
    <n v="11212"/>
    <x v="0"/>
    <x v="0"/>
    <x v="0"/>
    <x v="0"/>
    <x v="0"/>
    <x v="0"/>
    <x v="0"/>
    <n v="5848787"/>
    <n v="5849170"/>
    <x v="0"/>
    <m/>
    <x v="0"/>
    <s v="mlr7086"/>
    <x v="0"/>
    <x v="0"/>
    <x v="88"/>
    <x v="0"/>
    <x v="0"/>
  </r>
  <r>
    <n v="11213"/>
    <x v="1"/>
    <x v="1"/>
    <x v="0"/>
    <x v="0"/>
    <x v="0"/>
    <x v="0"/>
    <x v="0"/>
    <n v="5848787"/>
    <n v="5849170"/>
    <x v="0"/>
    <s v="BAB53260.1"/>
    <x v="0"/>
    <s v="mlr7086"/>
    <x v="0"/>
    <x v="0"/>
    <x v="88"/>
    <x v="89"/>
    <x v="0"/>
  </r>
  <r>
    <n v="11214"/>
    <x v="0"/>
    <x v="0"/>
    <x v="0"/>
    <x v="0"/>
    <x v="0"/>
    <x v="0"/>
    <x v="0"/>
    <n v="5849413"/>
    <n v="5850435"/>
    <x v="1"/>
    <m/>
    <x v="0"/>
    <s v="mll7087"/>
    <x v="0"/>
    <x v="0"/>
    <x v="141"/>
    <x v="0"/>
    <x v="0"/>
  </r>
  <r>
    <n v="11215"/>
    <x v="1"/>
    <x v="1"/>
    <x v="0"/>
    <x v="0"/>
    <x v="0"/>
    <x v="0"/>
    <x v="0"/>
    <n v="5849413"/>
    <n v="5850435"/>
    <x v="1"/>
    <s v="BAB53261.1"/>
    <x v="0"/>
    <s v="mll7087"/>
    <x v="0"/>
    <x v="0"/>
    <x v="141"/>
    <x v="141"/>
    <x v="0"/>
  </r>
  <r>
    <n v="11216"/>
    <x v="0"/>
    <x v="0"/>
    <x v="0"/>
    <x v="0"/>
    <x v="0"/>
    <x v="0"/>
    <x v="0"/>
    <n v="5850399"/>
    <n v="5851436"/>
    <x v="1"/>
    <m/>
    <x v="0"/>
    <s v="mll7088"/>
    <x v="0"/>
    <x v="0"/>
    <x v="224"/>
    <x v="0"/>
    <x v="0"/>
  </r>
  <r>
    <n v="11217"/>
    <x v="1"/>
    <x v="1"/>
    <x v="0"/>
    <x v="0"/>
    <x v="0"/>
    <x v="0"/>
    <x v="0"/>
    <n v="5850399"/>
    <n v="5851436"/>
    <x v="1"/>
    <s v="BAB53262.1"/>
    <x v="0"/>
    <s v="mll7088"/>
    <x v="0"/>
    <x v="0"/>
    <x v="224"/>
    <x v="221"/>
    <x v="0"/>
  </r>
  <r>
    <n v="11218"/>
    <x v="0"/>
    <x v="0"/>
    <x v="0"/>
    <x v="0"/>
    <x v="0"/>
    <x v="0"/>
    <x v="0"/>
    <n v="5851819"/>
    <n v="5852958"/>
    <x v="1"/>
    <m/>
    <x v="0"/>
    <s v="mll7089"/>
    <x v="0"/>
    <x v="0"/>
    <x v="673"/>
    <x v="0"/>
    <x v="0"/>
  </r>
  <r>
    <n v="11219"/>
    <x v="1"/>
    <x v="1"/>
    <x v="0"/>
    <x v="0"/>
    <x v="0"/>
    <x v="0"/>
    <x v="0"/>
    <n v="5851819"/>
    <n v="5852958"/>
    <x v="1"/>
    <s v="BAB53263.1"/>
    <x v="0"/>
    <s v="mll7089"/>
    <x v="0"/>
    <x v="0"/>
    <x v="673"/>
    <x v="665"/>
    <x v="0"/>
  </r>
  <r>
    <n v="11220"/>
    <x v="0"/>
    <x v="0"/>
    <x v="0"/>
    <x v="0"/>
    <x v="0"/>
    <x v="0"/>
    <x v="0"/>
    <n v="5853041"/>
    <n v="5853727"/>
    <x v="0"/>
    <m/>
    <x v="0"/>
    <s v="mlr7090"/>
    <x v="0"/>
    <x v="0"/>
    <x v="10"/>
    <x v="0"/>
    <x v="0"/>
  </r>
  <r>
    <n v="11221"/>
    <x v="1"/>
    <x v="1"/>
    <x v="0"/>
    <x v="0"/>
    <x v="0"/>
    <x v="0"/>
    <x v="0"/>
    <n v="5853041"/>
    <n v="5853727"/>
    <x v="0"/>
    <s v="BAB53264.1"/>
    <x v="3"/>
    <s v="mlr7090"/>
    <x v="0"/>
    <x v="0"/>
    <x v="10"/>
    <x v="11"/>
    <x v="0"/>
  </r>
  <r>
    <n v="11222"/>
    <x v="0"/>
    <x v="0"/>
    <x v="0"/>
    <x v="0"/>
    <x v="0"/>
    <x v="0"/>
    <x v="0"/>
    <n v="5853855"/>
    <n v="5855093"/>
    <x v="0"/>
    <m/>
    <x v="0"/>
    <s v="mlr7091"/>
    <x v="0"/>
    <x v="0"/>
    <x v="537"/>
    <x v="0"/>
    <x v="0"/>
  </r>
  <r>
    <n v="11223"/>
    <x v="1"/>
    <x v="1"/>
    <x v="0"/>
    <x v="0"/>
    <x v="0"/>
    <x v="0"/>
    <x v="0"/>
    <n v="5853855"/>
    <n v="5855093"/>
    <x v="0"/>
    <s v="BAB53265.1"/>
    <x v="1860"/>
    <s v="mlr7091"/>
    <x v="0"/>
    <x v="0"/>
    <x v="537"/>
    <x v="531"/>
    <x v="0"/>
  </r>
  <r>
    <n v="11224"/>
    <x v="0"/>
    <x v="0"/>
    <x v="0"/>
    <x v="0"/>
    <x v="0"/>
    <x v="0"/>
    <x v="0"/>
    <n v="5855150"/>
    <n v="5856103"/>
    <x v="0"/>
    <m/>
    <x v="0"/>
    <s v="mlr7093"/>
    <x v="0"/>
    <x v="0"/>
    <x v="87"/>
    <x v="0"/>
    <x v="0"/>
  </r>
  <r>
    <n v="11225"/>
    <x v="1"/>
    <x v="1"/>
    <x v="0"/>
    <x v="0"/>
    <x v="0"/>
    <x v="0"/>
    <x v="0"/>
    <n v="5855150"/>
    <n v="5856103"/>
    <x v="0"/>
    <s v="BAB53266.1"/>
    <x v="777"/>
    <s v="mlr7093"/>
    <x v="0"/>
    <x v="0"/>
    <x v="87"/>
    <x v="88"/>
    <x v="0"/>
  </r>
  <r>
    <n v="11226"/>
    <x v="0"/>
    <x v="0"/>
    <x v="0"/>
    <x v="0"/>
    <x v="0"/>
    <x v="0"/>
    <x v="0"/>
    <n v="5856096"/>
    <n v="5856941"/>
    <x v="0"/>
    <m/>
    <x v="0"/>
    <s v="mlr7094"/>
    <x v="0"/>
    <x v="0"/>
    <x v="414"/>
    <x v="0"/>
    <x v="0"/>
  </r>
  <r>
    <n v="11227"/>
    <x v="1"/>
    <x v="1"/>
    <x v="0"/>
    <x v="0"/>
    <x v="0"/>
    <x v="0"/>
    <x v="0"/>
    <n v="5856096"/>
    <n v="5856941"/>
    <x v="0"/>
    <s v="BAB53267.1"/>
    <x v="777"/>
    <s v="mlr7094"/>
    <x v="0"/>
    <x v="0"/>
    <x v="414"/>
    <x v="409"/>
    <x v="0"/>
  </r>
  <r>
    <n v="11228"/>
    <x v="0"/>
    <x v="0"/>
    <x v="0"/>
    <x v="0"/>
    <x v="0"/>
    <x v="0"/>
    <x v="0"/>
    <n v="5856952"/>
    <n v="5858031"/>
    <x v="0"/>
    <m/>
    <x v="0"/>
    <s v="mlr7095"/>
    <x v="0"/>
    <x v="0"/>
    <x v="356"/>
    <x v="0"/>
    <x v="0"/>
  </r>
  <r>
    <n v="11229"/>
    <x v="1"/>
    <x v="1"/>
    <x v="0"/>
    <x v="0"/>
    <x v="0"/>
    <x v="0"/>
    <x v="0"/>
    <n v="5856952"/>
    <n v="5858031"/>
    <x v="0"/>
    <s v="BAB53268.1"/>
    <x v="832"/>
    <s v="mlr7095"/>
    <x v="0"/>
    <x v="0"/>
    <x v="356"/>
    <x v="351"/>
    <x v="0"/>
  </r>
  <r>
    <n v="11230"/>
    <x v="0"/>
    <x v="0"/>
    <x v="0"/>
    <x v="0"/>
    <x v="0"/>
    <x v="0"/>
    <x v="0"/>
    <n v="5858035"/>
    <n v="5858253"/>
    <x v="0"/>
    <m/>
    <x v="0"/>
    <s v="msr7097"/>
    <x v="0"/>
    <x v="0"/>
    <x v="267"/>
    <x v="0"/>
    <x v="0"/>
  </r>
  <r>
    <n v="11231"/>
    <x v="1"/>
    <x v="1"/>
    <x v="0"/>
    <x v="0"/>
    <x v="0"/>
    <x v="0"/>
    <x v="0"/>
    <n v="5858035"/>
    <n v="5858253"/>
    <x v="0"/>
    <s v="BAB53269.1"/>
    <x v="0"/>
    <s v="msr7097"/>
    <x v="0"/>
    <x v="0"/>
    <x v="267"/>
    <x v="264"/>
    <x v="0"/>
  </r>
  <r>
    <n v="11232"/>
    <x v="0"/>
    <x v="0"/>
    <x v="0"/>
    <x v="0"/>
    <x v="0"/>
    <x v="0"/>
    <x v="0"/>
    <n v="5858250"/>
    <n v="5859863"/>
    <x v="0"/>
    <m/>
    <x v="0"/>
    <s v="mlr7098"/>
    <x v="0"/>
    <x v="0"/>
    <x v="443"/>
    <x v="0"/>
    <x v="0"/>
  </r>
  <r>
    <n v="11233"/>
    <x v="1"/>
    <x v="1"/>
    <x v="0"/>
    <x v="0"/>
    <x v="0"/>
    <x v="0"/>
    <x v="0"/>
    <n v="5858250"/>
    <n v="5859863"/>
    <x v="0"/>
    <s v="BAB53270.1"/>
    <x v="1861"/>
    <s v="mlr7098"/>
    <x v="0"/>
    <x v="0"/>
    <x v="443"/>
    <x v="438"/>
    <x v="0"/>
  </r>
  <r>
    <n v="11234"/>
    <x v="0"/>
    <x v="0"/>
    <x v="0"/>
    <x v="0"/>
    <x v="0"/>
    <x v="0"/>
    <x v="0"/>
    <n v="5860100"/>
    <n v="5860972"/>
    <x v="0"/>
    <m/>
    <x v="0"/>
    <s v="mlr7099"/>
    <x v="0"/>
    <x v="0"/>
    <x v="203"/>
    <x v="0"/>
    <x v="0"/>
  </r>
  <r>
    <n v="11235"/>
    <x v="1"/>
    <x v="1"/>
    <x v="0"/>
    <x v="0"/>
    <x v="0"/>
    <x v="0"/>
    <x v="0"/>
    <n v="5860100"/>
    <n v="5860972"/>
    <x v="0"/>
    <s v="BAB53271.1"/>
    <x v="407"/>
    <s v="mlr7099"/>
    <x v="0"/>
    <x v="0"/>
    <x v="203"/>
    <x v="200"/>
    <x v="0"/>
  </r>
  <r>
    <n v="11236"/>
    <x v="0"/>
    <x v="0"/>
    <x v="0"/>
    <x v="0"/>
    <x v="0"/>
    <x v="0"/>
    <x v="0"/>
    <n v="5860997"/>
    <n v="5861173"/>
    <x v="1"/>
    <m/>
    <x v="0"/>
    <s v="msl7102"/>
    <x v="0"/>
    <x v="0"/>
    <x v="306"/>
    <x v="0"/>
    <x v="0"/>
  </r>
  <r>
    <n v="11237"/>
    <x v="1"/>
    <x v="1"/>
    <x v="0"/>
    <x v="0"/>
    <x v="0"/>
    <x v="0"/>
    <x v="0"/>
    <n v="5860997"/>
    <n v="5861173"/>
    <x v="1"/>
    <s v="BAB53272.1"/>
    <x v="0"/>
    <s v="msl7102"/>
    <x v="0"/>
    <x v="0"/>
    <x v="306"/>
    <x v="301"/>
    <x v="0"/>
  </r>
  <r>
    <n v="11238"/>
    <x v="0"/>
    <x v="0"/>
    <x v="0"/>
    <x v="0"/>
    <x v="0"/>
    <x v="0"/>
    <x v="0"/>
    <n v="5861231"/>
    <n v="5861356"/>
    <x v="0"/>
    <m/>
    <x v="0"/>
    <s v="msr7101"/>
    <x v="0"/>
    <x v="0"/>
    <x v="604"/>
    <x v="0"/>
    <x v="0"/>
  </r>
  <r>
    <n v="11239"/>
    <x v="1"/>
    <x v="1"/>
    <x v="0"/>
    <x v="0"/>
    <x v="0"/>
    <x v="0"/>
    <x v="0"/>
    <n v="5861231"/>
    <n v="5861356"/>
    <x v="0"/>
    <s v="BAB53273.1"/>
    <x v="0"/>
    <s v="msr7101"/>
    <x v="0"/>
    <x v="0"/>
    <x v="604"/>
    <x v="597"/>
    <x v="0"/>
  </r>
  <r>
    <n v="11240"/>
    <x v="0"/>
    <x v="0"/>
    <x v="0"/>
    <x v="0"/>
    <x v="0"/>
    <x v="0"/>
    <x v="0"/>
    <n v="5861411"/>
    <n v="5862694"/>
    <x v="1"/>
    <m/>
    <x v="0"/>
    <s v="mll7103"/>
    <x v="0"/>
    <x v="0"/>
    <x v="482"/>
    <x v="0"/>
    <x v="0"/>
  </r>
  <r>
    <n v="11241"/>
    <x v="1"/>
    <x v="1"/>
    <x v="0"/>
    <x v="0"/>
    <x v="0"/>
    <x v="0"/>
    <x v="0"/>
    <n v="5861411"/>
    <n v="5862694"/>
    <x v="1"/>
    <s v="BAB53274.1"/>
    <x v="71"/>
    <s v="mll7103"/>
    <x v="0"/>
    <x v="0"/>
    <x v="482"/>
    <x v="476"/>
    <x v="0"/>
  </r>
  <r>
    <n v="11242"/>
    <x v="0"/>
    <x v="0"/>
    <x v="0"/>
    <x v="0"/>
    <x v="0"/>
    <x v="0"/>
    <x v="0"/>
    <n v="5862865"/>
    <n v="5863968"/>
    <x v="1"/>
    <m/>
    <x v="0"/>
    <s v="mll7105"/>
    <x v="0"/>
    <x v="0"/>
    <x v="104"/>
    <x v="0"/>
    <x v="0"/>
  </r>
  <r>
    <n v="11243"/>
    <x v="1"/>
    <x v="1"/>
    <x v="0"/>
    <x v="0"/>
    <x v="0"/>
    <x v="0"/>
    <x v="0"/>
    <n v="5862865"/>
    <n v="5863968"/>
    <x v="1"/>
    <s v="BAB53275.1"/>
    <x v="1862"/>
    <s v="mll7105"/>
    <x v="0"/>
    <x v="0"/>
    <x v="104"/>
    <x v="105"/>
    <x v="0"/>
  </r>
  <r>
    <n v="11244"/>
    <x v="0"/>
    <x v="0"/>
    <x v="0"/>
    <x v="0"/>
    <x v="0"/>
    <x v="0"/>
    <x v="0"/>
    <n v="5864196"/>
    <n v="5864969"/>
    <x v="0"/>
    <m/>
    <x v="0"/>
    <s v="mlr7106"/>
    <x v="0"/>
    <x v="0"/>
    <x v="50"/>
    <x v="0"/>
    <x v="0"/>
  </r>
  <r>
    <n v="11245"/>
    <x v="1"/>
    <x v="1"/>
    <x v="0"/>
    <x v="0"/>
    <x v="0"/>
    <x v="0"/>
    <x v="0"/>
    <n v="5864196"/>
    <n v="5864969"/>
    <x v="0"/>
    <s v="BAB53276.1"/>
    <x v="324"/>
    <s v="mlr7106"/>
    <x v="0"/>
    <x v="0"/>
    <x v="50"/>
    <x v="51"/>
    <x v="0"/>
  </r>
  <r>
    <n v="11246"/>
    <x v="0"/>
    <x v="0"/>
    <x v="0"/>
    <x v="0"/>
    <x v="0"/>
    <x v="0"/>
    <x v="0"/>
    <n v="5865050"/>
    <n v="5866372"/>
    <x v="0"/>
    <m/>
    <x v="0"/>
    <s v="mlr7107"/>
    <x v="0"/>
    <x v="0"/>
    <x v="624"/>
    <x v="0"/>
    <x v="0"/>
  </r>
  <r>
    <n v="11247"/>
    <x v="1"/>
    <x v="1"/>
    <x v="0"/>
    <x v="0"/>
    <x v="0"/>
    <x v="0"/>
    <x v="0"/>
    <n v="5865050"/>
    <n v="5866372"/>
    <x v="0"/>
    <s v="BAB53277.1"/>
    <x v="1863"/>
    <s v="mlr7107"/>
    <x v="0"/>
    <x v="0"/>
    <x v="624"/>
    <x v="617"/>
    <x v="0"/>
  </r>
  <r>
    <n v="11248"/>
    <x v="0"/>
    <x v="0"/>
    <x v="0"/>
    <x v="0"/>
    <x v="0"/>
    <x v="0"/>
    <x v="0"/>
    <n v="5866388"/>
    <n v="5867413"/>
    <x v="0"/>
    <m/>
    <x v="0"/>
    <s v="mlr7108"/>
    <x v="0"/>
    <x v="0"/>
    <x v="58"/>
    <x v="0"/>
    <x v="0"/>
  </r>
  <r>
    <n v="11249"/>
    <x v="1"/>
    <x v="1"/>
    <x v="0"/>
    <x v="0"/>
    <x v="0"/>
    <x v="0"/>
    <x v="0"/>
    <n v="5866388"/>
    <n v="5867413"/>
    <x v="0"/>
    <s v="BAB53278.1"/>
    <x v="373"/>
    <s v="mlr7108"/>
    <x v="0"/>
    <x v="0"/>
    <x v="58"/>
    <x v="59"/>
    <x v="0"/>
  </r>
  <r>
    <n v="11250"/>
    <x v="0"/>
    <x v="0"/>
    <x v="0"/>
    <x v="0"/>
    <x v="0"/>
    <x v="0"/>
    <x v="0"/>
    <n v="5867445"/>
    <n v="5868176"/>
    <x v="0"/>
    <m/>
    <x v="0"/>
    <s v="mlr7110"/>
    <x v="0"/>
    <x v="0"/>
    <x v="293"/>
    <x v="0"/>
    <x v="0"/>
  </r>
  <r>
    <n v="11251"/>
    <x v="1"/>
    <x v="1"/>
    <x v="0"/>
    <x v="0"/>
    <x v="0"/>
    <x v="0"/>
    <x v="0"/>
    <n v="5867445"/>
    <n v="5868176"/>
    <x v="0"/>
    <s v="BAB53279.1"/>
    <x v="3"/>
    <s v="mlr7110"/>
    <x v="0"/>
    <x v="0"/>
    <x v="293"/>
    <x v="289"/>
    <x v="0"/>
  </r>
  <r>
    <n v="11252"/>
    <x v="0"/>
    <x v="0"/>
    <x v="0"/>
    <x v="0"/>
    <x v="0"/>
    <x v="0"/>
    <x v="0"/>
    <n v="5868284"/>
    <n v="5869576"/>
    <x v="0"/>
    <m/>
    <x v="0"/>
    <s v="mlr7111"/>
    <x v="0"/>
    <x v="0"/>
    <x v="15"/>
    <x v="0"/>
    <x v="0"/>
  </r>
  <r>
    <n v="11253"/>
    <x v="1"/>
    <x v="1"/>
    <x v="0"/>
    <x v="0"/>
    <x v="0"/>
    <x v="0"/>
    <x v="0"/>
    <n v="5868284"/>
    <n v="5869576"/>
    <x v="0"/>
    <s v="BAB53280.1"/>
    <x v="0"/>
    <s v="mlr7111"/>
    <x v="0"/>
    <x v="0"/>
    <x v="15"/>
    <x v="16"/>
    <x v="0"/>
  </r>
  <r>
    <n v="11254"/>
    <x v="0"/>
    <x v="0"/>
    <x v="0"/>
    <x v="0"/>
    <x v="0"/>
    <x v="0"/>
    <x v="0"/>
    <n v="5869776"/>
    <n v="5870783"/>
    <x v="0"/>
    <m/>
    <x v="0"/>
    <s v="mlr7112"/>
    <x v="0"/>
    <x v="0"/>
    <x v="496"/>
    <x v="0"/>
    <x v="0"/>
  </r>
  <r>
    <n v="11255"/>
    <x v="1"/>
    <x v="1"/>
    <x v="0"/>
    <x v="0"/>
    <x v="0"/>
    <x v="0"/>
    <x v="0"/>
    <n v="5869776"/>
    <n v="5870783"/>
    <x v="0"/>
    <s v="BAB53281.1"/>
    <x v="0"/>
    <s v="mlr7112"/>
    <x v="0"/>
    <x v="0"/>
    <x v="496"/>
    <x v="490"/>
    <x v="0"/>
  </r>
  <r>
    <n v="11256"/>
    <x v="0"/>
    <x v="0"/>
    <x v="0"/>
    <x v="0"/>
    <x v="0"/>
    <x v="0"/>
    <x v="0"/>
    <n v="5870935"/>
    <n v="5871675"/>
    <x v="0"/>
    <m/>
    <x v="0"/>
    <s v="mlr7114"/>
    <x v="0"/>
    <x v="0"/>
    <x v="438"/>
    <x v="0"/>
    <x v="0"/>
  </r>
  <r>
    <n v="11257"/>
    <x v="1"/>
    <x v="1"/>
    <x v="0"/>
    <x v="0"/>
    <x v="0"/>
    <x v="0"/>
    <x v="0"/>
    <n v="5870935"/>
    <n v="5871675"/>
    <x v="0"/>
    <s v="BAB53282.1"/>
    <x v="777"/>
    <s v="mlr7114"/>
    <x v="0"/>
    <x v="0"/>
    <x v="438"/>
    <x v="433"/>
    <x v="0"/>
  </r>
  <r>
    <n v="11258"/>
    <x v="0"/>
    <x v="0"/>
    <x v="0"/>
    <x v="0"/>
    <x v="0"/>
    <x v="0"/>
    <x v="0"/>
    <n v="5871686"/>
    <n v="5872468"/>
    <x v="0"/>
    <m/>
    <x v="0"/>
    <s v="mlr7115"/>
    <x v="0"/>
    <x v="0"/>
    <x v="153"/>
    <x v="0"/>
    <x v="0"/>
  </r>
  <r>
    <n v="11259"/>
    <x v="1"/>
    <x v="1"/>
    <x v="0"/>
    <x v="0"/>
    <x v="0"/>
    <x v="0"/>
    <x v="0"/>
    <n v="5871686"/>
    <n v="5872468"/>
    <x v="0"/>
    <s v="BAB53283.1"/>
    <x v="1864"/>
    <s v="mlr7115"/>
    <x v="0"/>
    <x v="0"/>
    <x v="153"/>
    <x v="153"/>
    <x v="0"/>
  </r>
  <r>
    <n v="11260"/>
    <x v="0"/>
    <x v="0"/>
    <x v="0"/>
    <x v="0"/>
    <x v="0"/>
    <x v="0"/>
    <x v="0"/>
    <n v="5872608"/>
    <n v="5874503"/>
    <x v="1"/>
    <m/>
    <x v="0"/>
    <s v="mll7116"/>
    <x v="0"/>
    <x v="0"/>
    <x v="664"/>
    <x v="0"/>
    <x v="0"/>
  </r>
  <r>
    <n v="11261"/>
    <x v="1"/>
    <x v="1"/>
    <x v="0"/>
    <x v="0"/>
    <x v="0"/>
    <x v="0"/>
    <x v="0"/>
    <n v="5872608"/>
    <n v="5874503"/>
    <x v="1"/>
    <s v="BAB53284.1"/>
    <x v="1864"/>
    <s v="mll7116"/>
    <x v="0"/>
    <x v="0"/>
    <x v="664"/>
    <x v="656"/>
    <x v="0"/>
  </r>
  <r>
    <n v="11262"/>
    <x v="0"/>
    <x v="0"/>
    <x v="0"/>
    <x v="0"/>
    <x v="0"/>
    <x v="0"/>
    <x v="0"/>
    <n v="5874500"/>
    <n v="5876383"/>
    <x v="1"/>
    <m/>
    <x v="0"/>
    <s v="mll7118"/>
    <x v="0"/>
    <x v="0"/>
    <x v="694"/>
    <x v="0"/>
    <x v="0"/>
  </r>
  <r>
    <n v="11263"/>
    <x v="1"/>
    <x v="1"/>
    <x v="0"/>
    <x v="0"/>
    <x v="0"/>
    <x v="0"/>
    <x v="0"/>
    <n v="5874500"/>
    <n v="5876383"/>
    <x v="1"/>
    <s v="BAB53285.1"/>
    <x v="1864"/>
    <s v="mll7118"/>
    <x v="0"/>
    <x v="0"/>
    <x v="694"/>
    <x v="684"/>
    <x v="0"/>
  </r>
  <r>
    <n v="11264"/>
    <x v="0"/>
    <x v="0"/>
    <x v="0"/>
    <x v="0"/>
    <x v="0"/>
    <x v="0"/>
    <x v="0"/>
    <n v="5876768"/>
    <n v="5878063"/>
    <x v="0"/>
    <m/>
    <x v="0"/>
    <s v="mlr7120"/>
    <x v="0"/>
    <x v="0"/>
    <x v="237"/>
    <x v="0"/>
    <x v="0"/>
  </r>
  <r>
    <n v="11265"/>
    <x v="1"/>
    <x v="1"/>
    <x v="0"/>
    <x v="0"/>
    <x v="0"/>
    <x v="0"/>
    <x v="0"/>
    <n v="5876768"/>
    <n v="5878063"/>
    <x v="0"/>
    <s v="BAB53286.1"/>
    <x v="1853"/>
    <s v="mlr7120"/>
    <x v="0"/>
    <x v="0"/>
    <x v="237"/>
    <x v="234"/>
    <x v="0"/>
  </r>
  <r>
    <n v="11266"/>
    <x v="0"/>
    <x v="0"/>
    <x v="0"/>
    <x v="0"/>
    <x v="0"/>
    <x v="0"/>
    <x v="0"/>
    <n v="5878313"/>
    <n v="5879677"/>
    <x v="0"/>
    <m/>
    <x v="0"/>
    <s v="mlr7122"/>
    <x v="0"/>
    <x v="0"/>
    <x v="291"/>
    <x v="0"/>
    <x v="0"/>
  </r>
  <r>
    <n v="11267"/>
    <x v="1"/>
    <x v="1"/>
    <x v="0"/>
    <x v="0"/>
    <x v="0"/>
    <x v="0"/>
    <x v="0"/>
    <n v="5878313"/>
    <n v="5879677"/>
    <x v="0"/>
    <s v="BAB53287.1"/>
    <x v="331"/>
    <s v="mlr7122"/>
    <x v="0"/>
    <x v="0"/>
    <x v="291"/>
    <x v="287"/>
    <x v="0"/>
  </r>
  <r>
    <n v="11268"/>
    <x v="0"/>
    <x v="0"/>
    <x v="0"/>
    <x v="0"/>
    <x v="0"/>
    <x v="0"/>
    <x v="0"/>
    <n v="5879748"/>
    <n v="5880818"/>
    <x v="1"/>
    <m/>
    <x v="0"/>
    <s v="mll7123"/>
    <x v="0"/>
    <x v="0"/>
    <x v="564"/>
    <x v="0"/>
    <x v="0"/>
  </r>
  <r>
    <n v="11269"/>
    <x v="1"/>
    <x v="1"/>
    <x v="0"/>
    <x v="0"/>
    <x v="0"/>
    <x v="0"/>
    <x v="0"/>
    <n v="5879748"/>
    <n v="5880818"/>
    <x v="1"/>
    <s v="BAB53288.1"/>
    <x v="0"/>
    <s v="mll7123"/>
    <x v="0"/>
    <x v="0"/>
    <x v="564"/>
    <x v="557"/>
    <x v="0"/>
  </r>
  <r>
    <n v="11270"/>
    <x v="0"/>
    <x v="0"/>
    <x v="0"/>
    <x v="0"/>
    <x v="0"/>
    <x v="0"/>
    <x v="0"/>
    <n v="5881219"/>
    <n v="5882715"/>
    <x v="1"/>
    <m/>
    <x v="0"/>
    <s v="mll7124"/>
    <x v="0"/>
    <x v="0"/>
    <x v="518"/>
    <x v="0"/>
    <x v="0"/>
  </r>
  <r>
    <n v="11271"/>
    <x v="1"/>
    <x v="1"/>
    <x v="0"/>
    <x v="0"/>
    <x v="0"/>
    <x v="0"/>
    <x v="0"/>
    <n v="5881219"/>
    <n v="5882715"/>
    <x v="1"/>
    <s v="BAB53289.1"/>
    <x v="40"/>
    <s v="mll7124"/>
    <x v="0"/>
    <x v="0"/>
    <x v="518"/>
    <x v="512"/>
    <x v="0"/>
  </r>
  <r>
    <n v="11272"/>
    <x v="0"/>
    <x v="0"/>
    <x v="0"/>
    <x v="0"/>
    <x v="0"/>
    <x v="0"/>
    <x v="0"/>
    <n v="5882855"/>
    <n v="5883925"/>
    <x v="1"/>
    <m/>
    <x v="0"/>
    <s v="mll7125"/>
    <x v="0"/>
    <x v="0"/>
    <x v="564"/>
    <x v="0"/>
    <x v="0"/>
  </r>
  <r>
    <n v="11273"/>
    <x v="1"/>
    <x v="1"/>
    <x v="0"/>
    <x v="0"/>
    <x v="0"/>
    <x v="0"/>
    <x v="0"/>
    <n v="5882855"/>
    <n v="5883925"/>
    <x v="1"/>
    <s v="BAB53290.1"/>
    <x v="373"/>
    <s v="mll7125"/>
    <x v="0"/>
    <x v="0"/>
    <x v="564"/>
    <x v="557"/>
    <x v="0"/>
  </r>
  <r>
    <n v="11274"/>
    <x v="0"/>
    <x v="0"/>
    <x v="0"/>
    <x v="0"/>
    <x v="0"/>
    <x v="0"/>
    <x v="0"/>
    <n v="5883967"/>
    <n v="5885346"/>
    <x v="1"/>
    <m/>
    <x v="0"/>
    <s v="mll7127"/>
    <x v="0"/>
    <x v="0"/>
    <x v="483"/>
    <x v="0"/>
    <x v="0"/>
  </r>
  <r>
    <n v="11275"/>
    <x v="1"/>
    <x v="1"/>
    <x v="0"/>
    <x v="0"/>
    <x v="0"/>
    <x v="0"/>
    <x v="0"/>
    <n v="5883967"/>
    <n v="5885346"/>
    <x v="1"/>
    <s v="BAB53291.1"/>
    <x v="1652"/>
    <s v="mll7127"/>
    <x v="0"/>
    <x v="0"/>
    <x v="483"/>
    <x v="477"/>
    <x v="0"/>
  </r>
  <r>
    <n v="11276"/>
    <x v="0"/>
    <x v="0"/>
    <x v="0"/>
    <x v="0"/>
    <x v="0"/>
    <x v="0"/>
    <x v="0"/>
    <n v="5885379"/>
    <n v="5886872"/>
    <x v="1"/>
    <m/>
    <x v="0"/>
    <s v="mll7128"/>
    <x v="0"/>
    <x v="0"/>
    <x v="378"/>
    <x v="0"/>
    <x v="0"/>
  </r>
  <r>
    <n v="11277"/>
    <x v="1"/>
    <x v="1"/>
    <x v="0"/>
    <x v="0"/>
    <x v="0"/>
    <x v="0"/>
    <x v="0"/>
    <n v="5885379"/>
    <n v="5886872"/>
    <x v="1"/>
    <s v="BAB53292.1"/>
    <x v="1595"/>
    <s v="mll7128"/>
    <x v="0"/>
    <x v="0"/>
    <x v="378"/>
    <x v="373"/>
    <x v="0"/>
  </r>
  <r>
    <n v="11278"/>
    <x v="0"/>
    <x v="0"/>
    <x v="0"/>
    <x v="0"/>
    <x v="0"/>
    <x v="0"/>
    <x v="0"/>
    <n v="5887003"/>
    <n v="5887494"/>
    <x v="1"/>
    <m/>
    <x v="0"/>
    <s v="mll7129"/>
    <x v="0"/>
    <x v="0"/>
    <x v="128"/>
    <x v="0"/>
    <x v="0"/>
  </r>
  <r>
    <n v="11279"/>
    <x v="1"/>
    <x v="1"/>
    <x v="0"/>
    <x v="0"/>
    <x v="0"/>
    <x v="0"/>
    <x v="0"/>
    <n v="5887003"/>
    <n v="5887494"/>
    <x v="1"/>
    <s v="BAB53293.1"/>
    <x v="3"/>
    <s v="mll7129"/>
    <x v="0"/>
    <x v="0"/>
    <x v="128"/>
    <x v="128"/>
    <x v="0"/>
  </r>
  <r>
    <n v="11280"/>
    <x v="0"/>
    <x v="0"/>
    <x v="0"/>
    <x v="0"/>
    <x v="0"/>
    <x v="0"/>
    <x v="0"/>
    <n v="5887578"/>
    <n v="5888963"/>
    <x v="0"/>
    <m/>
    <x v="0"/>
    <s v="mlr7131"/>
    <x v="0"/>
    <x v="0"/>
    <x v="75"/>
    <x v="0"/>
    <x v="0"/>
  </r>
  <r>
    <n v="11281"/>
    <x v="1"/>
    <x v="1"/>
    <x v="0"/>
    <x v="0"/>
    <x v="0"/>
    <x v="0"/>
    <x v="0"/>
    <n v="5887578"/>
    <n v="5888963"/>
    <x v="0"/>
    <s v="BAB53294.1"/>
    <x v="3"/>
    <s v="mlr7131"/>
    <x v="0"/>
    <x v="0"/>
    <x v="75"/>
    <x v="76"/>
    <x v="0"/>
  </r>
  <r>
    <n v="11282"/>
    <x v="0"/>
    <x v="0"/>
    <x v="0"/>
    <x v="0"/>
    <x v="0"/>
    <x v="0"/>
    <x v="0"/>
    <n v="5889089"/>
    <n v="5889928"/>
    <x v="0"/>
    <m/>
    <x v="0"/>
    <s v="mlr7132"/>
    <x v="0"/>
    <x v="0"/>
    <x v="338"/>
    <x v="0"/>
    <x v="0"/>
  </r>
  <r>
    <n v="11283"/>
    <x v="1"/>
    <x v="1"/>
    <x v="0"/>
    <x v="0"/>
    <x v="0"/>
    <x v="0"/>
    <x v="0"/>
    <n v="5889089"/>
    <n v="5889928"/>
    <x v="0"/>
    <s v="BAB53295.1"/>
    <x v="1046"/>
    <s v="mlr7132"/>
    <x v="0"/>
    <x v="0"/>
    <x v="338"/>
    <x v="333"/>
    <x v="0"/>
  </r>
  <r>
    <n v="11284"/>
    <x v="0"/>
    <x v="0"/>
    <x v="0"/>
    <x v="0"/>
    <x v="0"/>
    <x v="0"/>
    <x v="0"/>
    <n v="5889934"/>
    <n v="5890866"/>
    <x v="0"/>
    <m/>
    <x v="0"/>
    <s v="mlr7133"/>
    <x v="0"/>
    <x v="0"/>
    <x v="241"/>
    <x v="0"/>
    <x v="0"/>
  </r>
  <r>
    <n v="11285"/>
    <x v="1"/>
    <x v="1"/>
    <x v="0"/>
    <x v="0"/>
    <x v="0"/>
    <x v="0"/>
    <x v="0"/>
    <n v="5889934"/>
    <n v="5890866"/>
    <x v="0"/>
    <s v="BAB53296.1"/>
    <x v="1865"/>
    <s v="mlr7133"/>
    <x v="0"/>
    <x v="0"/>
    <x v="241"/>
    <x v="238"/>
    <x v="0"/>
  </r>
  <r>
    <n v="11286"/>
    <x v="0"/>
    <x v="0"/>
    <x v="0"/>
    <x v="0"/>
    <x v="0"/>
    <x v="0"/>
    <x v="0"/>
    <n v="5891086"/>
    <n v="5891745"/>
    <x v="0"/>
    <m/>
    <x v="0"/>
    <s v="mlr7135"/>
    <x v="0"/>
    <x v="0"/>
    <x v="523"/>
    <x v="0"/>
    <x v="0"/>
  </r>
  <r>
    <n v="11287"/>
    <x v="1"/>
    <x v="1"/>
    <x v="0"/>
    <x v="0"/>
    <x v="0"/>
    <x v="0"/>
    <x v="0"/>
    <n v="5891086"/>
    <n v="5891745"/>
    <x v="0"/>
    <s v="BAB53297.1"/>
    <x v="1866"/>
    <s v="mlr7135"/>
    <x v="0"/>
    <x v="0"/>
    <x v="523"/>
    <x v="517"/>
    <x v="0"/>
  </r>
  <r>
    <n v="11288"/>
    <x v="0"/>
    <x v="0"/>
    <x v="0"/>
    <x v="0"/>
    <x v="0"/>
    <x v="0"/>
    <x v="0"/>
    <n v="5891745"/>
    <n v="5892404"/>
    <x v="0"/>
    <m/>
    <x v="0"/>
    <s v="mlr7136"/>
    <x v="0"/>
    <x v="0"/>
    <x v="523"/>
    <x v="0"/>
    <x v="0"/>
  </r>
  <r>
    <n v="11289"/>
    <x v="1"/>
    <x v="1"/>
    <x v="0"/>
    <x v="0"/>
    <x v="0"/>
    <x v="0"/>
    <x v="0"/>
    <n v="5891745"/>
    <n v="5892404"/>
    <x v="0"/>
    <s v="BAB53298.1"/>
    <x v="1866"/>
    <s v="mlr7136"/>
    <x v="0"/>
    <x v="0"/>
    <x v="523"/>
    <x v="517"/>
    <x v="0"/>
  </r>
  <r>
    <n v="11290"/>
    <x v="0"/>
    <x v="0"/>
    <x v="0"/>
    <x v="0"/>
    <x v="0"/>
    <x v="0"/>
    <x v="0"/>
    <n v="5892408"/>
    <n v="5893187"/>
    <x v="0"/>
    <m/>
    <x v="0"/>
    <s v="mlr7137"/>
    <x v="0"/>
    <x v="0"/>
    <x v="333"/>
    <x v="0"/>
    <x v="0"/>
  </r>
  <r>
    <n v="11291"/>
    <x v="1"/>
    <x v="1"/>
    <x v="0"/>
    <x v="0"/>
    <x v="0"/>
    <x v="0"/>
    <x v="0"/>
    <n v="5892408"/>
    <n v="5893187"/>
    <x v="0"/>
    <s v="BAB53299.1"/>
    <x v="1867"/>
    <s v="mlr7137"/>
    <x v="0"/>
    <x v="0"/>
    <x v="333"/>
    <x v="328"/>
    <x v="0"/>
  </r>
  <r>
    <n v="11292"/>
    <x v="0"/>
    <x v="0"/>
    <x v="0"/>
    <x v="0"/>
    <x v="0"/>
    <x v="0"/>
    <x v="0"/>
    <n v="5893121"/>
    <n v="5894179"/>
    <x v="0"/>
    <m/>
    <x v="0"/>
    <s v="mlr7138"/>
    <x v="0"/>
    <x v="0"/>
    <x v="618"/>
    <x v="0"/>
    <x v="0"/>
  </r>
  <r>
    <n v="11293"/>
    <x v="1"/>
    <x v="1"/>
    <x v="0"/>
    <x v="0"/>
    <x v="0"/>
    <x v="0"/>
    <x v="0"/>
    <n v="5893121"/>
    <n v="5894179"/>
    <x v="0"/>
    <s v="BAB53300.1"/>
    <x v="43"/>
    <s v="mlr7138"/>
    <x v="0"/>
    <x v="0"/>
    <x v="618"/>
    <x v="611"/>
    <x v="0"/>
  </r>
  <r>
    <n v="11294"/>
    <x v="0"/>
    <x v="0"/>
    <x v="0"/>
    <x v="0"/>
    <x v="0"/>
    <x v="0"/>
    <x v="0"/>
    <n v="5894176"/>
    <n v="5895168"/>
    <x v="0"/>
    <m/>
    <x v="0"/>
    <s v="mlr7139"/>
    <x v="0"/>
    <x v="0"/>
    <x v="674"/>
    <x v="0"/>
    <x v="0"/>
  </r>
  <r>
    <n v="11295"/>
    <x v="1"/>
    <x v="1"/>
    <x v="0"/>
    <x v="0"/>
    <x v="0"/>
    <x v="0"/>
    <x v="0"/>
    <n v="5894176"/>
    <n v="5895168"/>
    <x v="0"/>
    <s v="BAB53301.1"/>
    <x v="553"/>
    <s v="mlr7139"/>
    <x v="0"/>
    <x v="0"/>
    <x v="674"/>
    <x v="666"/>
    <x v="0"/>
  </r>
  <r>
    <n v="11296"/>
    <x v="0"/>
    <x v="0"/>
    <x v="0"/>
    <x v="0"/>
    <x v="0"/>
    <x v="0"/>
    <x v="0"/>
    <n v="5895261"/>
    <n v="5896481"/>
    <x v="0"/>
    <m/>
    <x v="0"/>
    <s v="mlr7141"/>
    <x v="0"/>
    <x v="0"/>
    <x v="549"/>
    <x v="0"/>
    <x v="0"/>
  </r>
  <r>
    <n v="11297"/>
    <x v="1"/>
    <x v="1"/>
    <x v="0"/>
    <x v="0"/>
    <x v="0"/>
    <x v="0"/>
    <x v="0"/>
    <n v="5895261"/>
    <n v="5896481"/>
    <x v="0"/>
    <s v="BAB53302.1"/>
    <x v="1679"/>
    <s v="mlr7141"/>
    <x v="0"/>
    <x v="0"/>
    <x v="549"/>
    <x v="542"/>
    <x v="0"/>
  </r>
  <r>
    <n v="11298"/>
    <x v="0"/>
    <x v="0"/>
    <x v="0"/>
    <x v="0"/>
    <x v="0"/>
    <x v="0"/>
    <x v="0"/>
    <n v="5896439"/>
    <n v="5897488"/>
    <x v="0"/>
    <m/>
    <x v="0"/>
    <s v="mlr7142"/>
    <x v="0"/>
    <x v="0"/>
    <x v="85"/>
    <x v="0"/>
    <x v="0"/>
  </r>
  <r>
    <n v="11299"/>
    <x v="1"/>
    <x v="1"/>
    <x v="0"/>
    <x v="0"/>
    <x v="0"/>
    <x v="0"/>
    <x v="0"/>
    <n v="5896439"/>
    <n v="5897488"/>
    <x v="0"/>
    <s v="BAB53303.1"/>
    <x v="0"/>
    <s v="mlr7142"/>
    <x v="0"/>
    <x v="0"/>
    <x v="85"/>
    <x v="86"/>
    <x v="0"/>
  </r>
  <r>
    <n v="11300"/>
    <x v="0"/>
    <x v="0"/>
    <x v="0"/>
    <x v="0"/>
    <x v="0"/>
    <x v="0"/>
    <x v="0"/>
    <n v="5897707"/>
    <n v="5898828"/>
    <x v="0"/>
    <m/>
    <x v="0"/>
    <s v="mlr7143"/>
    <x v="0"/>
    <x v="0"/>
    <x v="446"/>
    <x v="0"/>
    <x v="0"/>
  </r>
  <r>
    <n v="11301"/>
    <x v="1"/>
    <x v="1"/>
    <x v="0"/>
    <x v="0"/>
    <x v="0"/>
    <x v="0"/>
    <x v="0"/>
    <n v="5897707"/>
    <n v="5898828"/>
    <x v="0"/>
    <s v="BAB53304.1"/>
    <x v="36"/>
    <s v="mlr7143"/>
    <x v="0"/>
    <x v="0"/>
    <x v="446"/>
    <x v="441"/>
    <x v="0"/>
  </r>
  <r>
    <n v="11302"/>
    <x v="0"/>
    <x v="0"/>
    <x v="0"/>
    <x v="0"/>
    <x v="0"/>
    <x v="0"/>
    <x v="0"/>
    <n v="5898930"/>
    <n v="5899691"/>
    <x v="0"/>
    <m/>
    <x v="0"/>
    <s v="mlr7144"/>
    <x v="0"/>
    <x v="0"/>
    <x v="151"/>
    <x v="0"/>
    <x v="0"/>
  </r>
  <r>
    <n v="11303"/>
    <x v="1"/>
    <x v="1"/>
    <x v="0"/>
    <x v="0"/>
    <x v="0"/>
    <x v="0"/>
    <x v="0"/>
    <n v="5898930"/>
    <n v="5899691"/>
    <x v="0"/>
    <s v="BAB53305.1"/>
    <x v="3"/>
    <s v="mlr7144"/>
    <x v="0"/>
    <x v="0"/>
    <x v="151"/>
    <x v="151"/>
    <x v="0"/>
  </r>
  <r>
    <n v="11304"/>
    <x v="0"/>
    <x v="0"/>
    <x v="0"/>
    <x v="0"/>
    <x v="0"/>
    <x v="0"/>
    <x v="0"/>
    <n v="5899771"/>
    <n v="5900217"/>
    <x v="1"/>
    <m/>
    <x v="0"/>
    <s v="mll7145"/>
    <x v="0"/>
    <x v="0"/>
    <x v="131"/>
    <x v="0"/>
    <x v="0"/>
  </r>
  <r>
    <n v="11305"/>
    <x v="1"/>
    <x v="1"/>
    <x v="0"/>
    <x v="0"/>
    <x v="0"/>
    <x v="0"/>
    <x v="0"/>
    <n v="5899771"/>
    <n v="5900217"/>
    <x v="1"/>
    <s v="BAB53306.1"/>
    <x v="0"/>
    <s v="mll7145"/>
    <x v="0"/>
    <x v="0"/>
    <x v="131"/>
    <x v="131"/>
    <x v="0"/>
  </r>
  <r>
    <n v="11306"/>
    <x v="0"/>
    <x v="0"/>
    <x v="0"/>
    <x v="0"/>
    <x v="0"/>
    <x v="0"/>
    <x v="0"/>
    <n v="5900217"/>
    <n v="5901293"/>
    <x v="1"/>
    <m/>
    <x v="0"/>
    <s v="mll7146"/>
    <x v="0"/>
    <x v="0"/>
    <x v="645"/>
    <x v="0"/>
    <x v="0"/>
  </r>
  <r>
    <n v="11307"/>
    <x v="1"/>
    <x v="1"/>
    <x v="0"/>
    <x v="0"/>
    <x v="0"/>
    <x v="0"/>
    <x v="0"/>
    <n v="5900217"/>
    <n v="5901293"/>
    <x v="1"/>
    <s v="BAB53307.1"/>
    <x v="0"/>
    <s v="mll7146"/>
    <x v="0"/>
    <x v="0"/>
    <x v="645"/>
    <x v="637"/>
    <x v="0"/>
  </r>
  <r>
    <n v="11308"/>
    <x v="0"/>
    <x v="0"/>
    <x v="0"/>
    <x v="0"/>
    <x v="0"/>
    <x v="0"/>
    <x v="0"/>
    <n v="5901286"/>
    <n v="5901615"/>
    <x v="1"/>
    <m/>
    <x v="0"/>
    <s v="mll7147"/>
    <x v="0"/>
    <x v="0"/>
    <x v="265"/>
    <x v="0"/>
    <x v="0"/>
  </r>
  <r>
    <n v="11309"/>
    <x v="1"/>
    <x v="1"/>
    <x v="0"/>
    <x v="0"/>
    <x v="0"/>
    <x v="0"/>
    <x v="0"/>
    <n v="5901286"/>
    <n v="5901615"/>
    <x v="1"/>
    <s v="BAB53308.1"/>
    <x v="0"/>
    <s v="mll7147"/>
    <x v="0"/>
    <x v="0"/>
    <x v="265"/>
    <x v="262"/>
    <x v="0"/>
  </r>
  <r>
    <n v="11310"/>
    <x v="0"/>
    <x v="0"/>
    <x v="0"/>
    <x v="0"/>
    <x v="0"/>
    <x v="0"/>
    <x v="0"/>
    <n v="5901625"/>
    <n v="5902737"/>
    <x v="1"/>
    <m/>
    <x v="0"/>
    <s v="mll7149"/>
    <x v="0"/>
    <x v="0"/>
    <x v="93"/>
    <x v="0"/>
    <x v="0"/>
  </r>
  <r>
    <n v="11311"/>
    <x v="1"/>
    <x v="1"/>
    <x v="0"/>
    <x v="0"/>
    <x v="0"/>
    <x v="0"/>
    <x v="0"/>
    <n v="5901625"/>
    <n v="5902737"/>
    <x v="1"/>
    <s v="BAB53309.1"/>
    <x v="1868"/>
    <s v="mll7149"/>
    <x v="0"/>
    <x v="0"/>
    <x v="93"/>
    <x v="94"/>
    <x v="0"/>
  </r>
  <r>
    <n v="11312"/>
    <x v="0"/>
    <x v="0"/>
    <x v="0"/>
    <x v="0"/>
    <x v="0"/>
    <x v="0"/>
    <x v="0"/>
    <n v="5902741"/>
    <n v="5903838"/>
    <x v="1"/>
    <m/>
    <x v="0"/>
    <s v="mll7151"/>
    <x v="0"/>
    <x v="0"/>
    <x v="23"/>
    <x v="0"/>
    <x v="0"/>
  </r>
  <r>
    <n v="11313"/>
    <x v="1"/>
    <x v="1"/>
    <x v="0"/>
    <x v="0"/>
    <x v="0"/>
    <x v="0"/>
    <x v="0"/>
    <n v="5902741"/>
    <n v="5903838"/>
    <x v="1"/>
    <s v="BAB53310.1"/>
    <x v="832"/>
    <s v="mll7151"/>
    <x v="0"/>
    <x v="0"/>
    <x v="23"/>
    <x v="24"/>
    <x v="0"/>
  </r>
  <r>
    <n v="11314"/>
    <x v="0"/>
    <x v="0"/>
    <x v="0"/>
    <x v="0"/>
    <x v="0"/>
    <x v="0"/>
    <x v="0"/>
    <n v="5903843"/>
    <n v="5904634"/>
    <x v="1"/>
    <m/>
    <x v="0"/>
    <s v="mll7152"/>
    <x v="0"/>
    <x v="0"/>
    <x v="83"/>
    <x v="0"/>
    <x v="0"/>
  </r>
  <r>
    <n v="11315"/>
    <x v="1"/>
    <x v="1"/>
    <x v="0"/>
    <x v="0"/>
    <x v="0"/>
    <x v="0"/>
    <x v="0"/>
    <n v="5903843"/>
    <n v="5904634"/>
    <x v="1"/>
    <s v="BAB53311.1"/>
    <x v="833"/>
    <s v="mll7152"/>
    <x v="0"/>
    <x v="0"/>
    <x v="83"/>
    <x v="84"/>
    <x v="0"/>
  </r>
  <r>
    <n v="11316"/>
    <x v="0"/>
    <x v="0"/>
    <x v="0"/>
    <x v="0"/>
    <x v="0"/>
    <x v="0"/>
    <x v="0"/>
    <n v="5904709"/>
    <n v="5905698"/>
    <x v="1"/>
    <m/>
    <x v="0"/>
    <s v="mll7153"/>
    <x v="0"/>
    <x v="0"/>
    <x v="334"/>
    <x v="0"/>
    <x v="0"/>
  </r>
  <r>
    <n v="11317"/>
    <x v="1"/>
    <x v="1"/>
    <x v="0"/>
    <x v="0"/>
    <x v="0"/>
    <x v="0"/>
    <x v="0"/>
    <n v="5904709"/>
    <n v="5905698"/>
    <x v="1"/>
    <s v="BAB53312.1"/>
    <x v="833"/>
    <s v="mll7153"/>
    <x v="0"/>
    <x v="0"/>
    <x v="334"/>
    <x v="329"/>
    <x v="0"/>
  </r>
  <r>
    <n v="11318"/>
    <x v="0"/>
    <x v="0"/>
    <x v="0"/>
    <x v="0"/>
    <x v="0"/>
    <x v="0"/>
    <x v="0"/>
    <n v="5905731"/>
    <n v="5907050"/>
    <x v="1"/>
    <m/>
    <x v="0"/>
    <s v="mll7154"/>
    <x v="0"/>
    <x v="0"/>
    <x v="519"/>
    <x v="0"/>
    <x v="0"/>
  </r>
  <r>
    <n v="11319"/>
    <x v="1"/>
    <x v="1"/>
    <x v="0"/>
    <x v="0"/>
    <x v="0"/>
    <x v="0"/>
    <x v="0"/>
    <n v="5905731"/>
    <n v="5907050"/>
    <x v="1"/>
    <s v="BAB53313.1"/>
    <x v="1461"/>
    <s v="mll7154"/>
    <x v="0"/>
    <x v="0"/>
    <x v="519"/>
    <x v="513"/>
    <x v="0"/>
  </r>
  <r>
    <n v="11320"/>
    <x v="0"/>
    <x v="0"/>
    <x v="0"/>
    <x v="0"/>
    <x v="0"/>
    <x v="0"/>
    <x v="0"/>
    <n v="5907221"/>
    <n v="5908006"/>
    <x v="0"/>
    <m/>
    <x v="0"/>
    <s v="mlr7155"/>
    <x v="0"/>
    <x v="0"/>
    <x v="301"/>
    <x v="0"/>
    <x v="0"/>
  </r>
  <r>
    <n v="11321"/>
    <x v="1"/>
    <x v="1"/>
    <x v="0"/>
    <x v="0"/>
    <x v="0"/>
    <x v="0"/>
    <x v="0"/>
    <n v="5907221"/>
    <n v="5908006"/>
    <x v="0"/>
    <s v="BAB53314.1"/>
    <x v="3"/>
    <s v="mlr7155"/>
    <x v="0"/>
    <x v="0"/>
    <x v="301"/>
    <x v="296"/>
    <x v="0"/>
  </r>
  <r>
    <n v="11322"/>
    <x v="0"/>
    <x v="0"/>
    <x v="0"/>
    <x v="0"/>
    <x v="0"/>
    <x v="0"/>
    <x v="0"/>
    <n v="5908019"/>
    <n v="5908912"/>
    <x v="0"/>
    <m/>
    <x v="0"/>
    <s v="mlr7156"/>
    <x v="0"/>
    <x v="0"/>
    <x v="498"/>
    <x v="0"/>
    <x v="0"/>
  </r>
  <r>
    <n v="11323"/>
    <x v="1"/>
    <x v="1"/>
    <x v="0"/>
    <x v="0"/>
    <x v="0"/>
    <x v="0"/>
    <x v="0"/>
    <n v="5908019"/>
    <n v="5908912"/>
    <x v="0"/>
    <s v="BAB53315.1"/>
    <x v="0"/>
    <s v="mlr7156"/>
    <x v="0"/>
    <x v="0"/>
    <x v="498"/>
    <x v="492"/>
    <x v="0"/>
  </r>
  <r>
    <n v="11324"/>
    <x v="0"/>
    <x v="0"/>
    <x v="0"/>
    <x v="0"/>
    <x v="0"/>
    <x v="0"/>
    <x v="0"/>
    <n v="5908969"/>
    <n v="5910114"/>
    <x v="1"/>
    <m/>
    <x v="0"/>
    <s v="mll7157"/>
    <x v="0"/>
    <x v="0"/>
    <x v="630"/>
    <x v="0"/>
    <x v="0"/>
  </r>
  <r>
    <n v="11325"/>
    <x v="1"/>
    <x v="1"/>
    <x v="0"/>
    <x v="0"/>
    <x v="0"/>
    <x v="0"/>
    <x v="0"/>
    <n v="5908969"/>
    <n v="5910114"/>
    <x v="1"/>
    <s v="BAB53316.1"/>
    <x v="0"/>
    <s v="mll7157"/>
    <x v="0"/>
    <x v="0"/>
    <x v="630"/>
    <x v="623"/>
    <x v="0"/>
  </r>
  <r>
    <n v="11326"/>
    <x v="0"/>
    <x v="0"/>
    <x v="0"/>
    <x v="0"/>
    <x v="0"/>
    <x v="0"/>
    <x v="0"/>
    <n v="5910129"/>
    <n v="5911295"/>
    <x v="1"/>
    <m/>
    <x v="0"/>
    <s v="mll7158"/>
    <x v="0"/>
    <x v="0"/>
    <x v="246"/>
    <x v="0"/>
    <x v="0"/>
  </r>
  <r>
    <n v="11327"/>
    <x v="1"/>
    <x v="1"/>
    <x v="0"/>
    <x v="0"/>
    <x v="0"/>
    <x v="0"/>
    <x v="0"/>
    <n v="5910129"/>
    <n v="5911295"/>
    <x v="1"/>
    <s v="BAB53317.1"/>
    <x v="0"/>
    <s v="mll7158"/>
    <x v="0"/>
    <x v="0"/>
    <x v="246"/>
    <x v="243"/>
    <x v="0"/>
  </r>
  <r>
    <n v="11328"/>
    <x v="0"/>
    <x v="0"/>
    <x v="0"/>
    <x v="0"/>
    <x v="0"/>
    <x v="0"/>
    <x v="0"/>
    <n v="5911292"/>
    <n v="5911792"/>
    <x v="1"/>
    <m/>
    <x v="0"/>
    <s v="mll7159"/>
    <x v="0"/>
    <x v="0"/>
    <x v="97"/>
    <x v="0"/>
    <x v="0"/>
  </r>
  <r>
    <n v="11329"/>
    <x v="1"/>
    <x v="1"/>
    <x v="0"/>
    <x v="0"/>
    <x v="0"/>
    <x v="0"/>
    <x v="0"/>
    <n v="5911292"/>
    <n v="5911792"/>
    <x v="1"/>
    <s v="BAB53318.1"/>
    <x v="0"/>
    <s v="mll7159"/>
    <x v="0"/>
    <x v="0"/>
    <x v="97"/>
    <x v="98"/>
    <x v="0"/>
  </r>
  <r>
    <n v="11330"/>
    <x v="0"/>
    <x v="0"/>
    <x v="0"/>
    <x v="0"/>
    <x v="0"/>
    <x v="0"/>
    <x v="0"/>
    <n v="5912211"/>
    <n v="5913197"/>
    <x v="1"/>
    <m/>
    <x v="0"/>
    <s v="mll7160"/>
    <x v="0"/>
    <x v="0"/>
    <x v="480"/>
    <x v="0"/>
    <x v="0"/>
  </r>
  <r>
    <n v="11331"/>
    <x v="1"/>
    <x v="1"/>
    <x v="0"/>
    <x v="0"/>
    <x v="0"/>
    <x v="0"/>
    <x v="0"/>
    <n v="5912211"/>
    <n v="5913197"/>
    <x v="1"/>
    <s v="BAB53319.1"/>
    <x v="0"/>
    <s v="mll7160"/>
    <x v="0"/>
    <x v="0"/>
    <x v="480"/>
    <x v="474"/>
    <x v="0"/>
  </r>
  <r>
    <n v="11332"/>
    <x v="0"/>
    <x v="0"/>
    <x v="0"/>
    <x v="0"/>
    <x v="0"/>
    <x v="0"/>
    <x v="0"/>
    <n v="5913252"/>
    <n v="5913539"/>
    <x v="1"/>
    <m/>
    <x v="0"/>
    <s v="msl7161"/>
    <x v="0"/>
    <x v="0"/>
    <x v="344"/>
    <x v="0"/>
    <x v="0"/>
  </r>
  <r>
    <n v="11333"/>
    <x v="1"/>
    <x v="1"/>
    <x v="0"/>
    <x v="0"/>
    <x v="0"/>
    <x v="0"/>
    <x v="0"/>
    <n v="5913252"/>
    <n v="5913539"/>
    <x v="1"/>
    <s v="BAB53320.1"/>
    <x v="0"/>
    <s v="msl7161"/>
    <x v="0"/>
    <x v="0"/>
    <x v="344"/>
    <x v="339"/>
    <x v="0"/>
  </r>
  <r>
    <n v="11334"/>
    <x v="0"/>
    <x v="0"/>
    <x v="0"/>
    <x v="0"/>
    <x v="0"/>
    <x v="0"/>
    <x v="0"/>
    <n v="5913737"/>
    <n v="5914726"/>
    <x v="1"/>
    <m/>
    <x v="0"/>
    <s v="mll7162"/>
    <x v="0"/>
    <x v="0"/>
    <x v="334"/>
    <x v="0"/>
    <x v="0"/>
  </r>
  <r>
    <n v="11335"/>
    <x v="1"/>
    <x v="1"/>
    <x v="0"/>
    <x v="0"/>
    <x v="0"/>
    <x v="0"/>
    <x v="0"/>
    <n v="5913737"/>
    <n v="5914726"/>
    <x v="1"/>
    <s v="BAB53321.1"/>
    <x v="160"/>
    <s v="mll7162"/>
    <x v="0"/>
    <x v="0"/>
    <x v="334"/>
    <x v="329"/>
    <x v="0"/>
  </r>
  <r>
    <n v="11336"/>
    <x v="0"/>
    <x v="0"/>
    <x v="0"/>
    <x v="0"/>
    <x v="0"/>
    <x v="0"/>
    <x v="0"/>
    <n v="5914829"/>
    <n v="5915731"/>
    <x v="0"/>
    <m/>
    <x v="0"/>
    <s v="mlr7163"/>
    <x v="0"/>
    <x v="0"/>
    <x v="323"/>
    <x v="0"/>
    <x v="0"/>
  </r>
  <r>
    <n v="11337"/>
    <x v="1"/>
    <x v="1"/>
    <x v="0"/>
    <x v="0"/>
    <x v="0"/>
    <x v="0"/>
    <x v="0"/>
    <n v="5914829"/>
    <n v="5915731"/>
    <x v="0"/>
    <s v="BAB53322.1"/>
    <x v="3"/>
    <s v="mlr7163"/>
    <x v="0"/>
    <x v="0"/>
    <x v="323"/>
    <x v="318"/>
    <x v="0"/>
  </r>
  <r>
    <n v="11338"/>
    <x v="0"/>
    <x v="0"/>
    <x v="0"/>
    <x v="0"/>
    <x v="0"/>
    <x v="0"/>
    <x v="0"/>
    <n v="5915827"/>
    <n v="5917473"/>
    <x v="0"/>
    <m/>
    <x v="0"/>
    <s v="mlr7164"/>
    <x v="0"/>
    <x v="0"/>
    <x v="345"/>
    <x v="0"/>
    <x v="0"/>
  </r>
  <r>
    <n v="11339"/>
    <x v="1"/>
    <x v="1"/>
    <x v="0"/>
    <x v="0"/>
    <x v="0"/>
    <x v="0"/>
    <x v="0"/>
    <n v="5915827"/>
    <n v="5917473"/>
    <x v="0"/>
    <s v="BAB53323.1"/>
    <x v="470"/>
    <s v="mlr7164"/>
    <x v="0"/>
    <x v="0"/>
    <x v="345"/>
    <x v="340"/>
    <x v="0"/>
  </r>
  <r>
    <n v="11340"/>
    <x v="0"/>
    <x v="0"/>
    <x v="0"/>
    <x v="0"/>
    <x v="0"/>
    <x v="0"/>
    <x v="0"/>
    <n v="5917510"/>
    <n v="5918295"/>
    <x v="1"/>
    <m/>
    <x v="0"/>
    <s v="mll7165"/>
    <x v="0"/>
    <x v="0"/>
    <x v="301"/>
    <x v="0"/>
    <x v="0"/>
  </r>
  <r>
    <n v="11341"/>
    <x v="1"/>
    <x v="1"/>
    <x v="0"/>
    <x v="0"/>
    <x v="0"/>
    <x v="0"/>
    <x v="0"/>
    <n v="5917510"/>
    <n v="5918295"/>
    <x v="1"/>
    <s v="BAB53324.1"/>
    <x v="0"/>
    <s v="mll7165"/>
    <x v="0"/>
    <x v="0"/>
    <x v="301"/>
    <x v="296"/>
    <x v="0"/>
  </r>
  <r>
    <n v="11342"/>
    <x v="0"/>
    <x v="0"/>
    <x v="0"/>
    <x v="0"/>
    <x v="0"/>
    <x v="0"/>
    <x v="0"/>
    <n v="5918335"/>
    <n v="5919636"/>
    <x v="0"/>
    <m/>
    <x v="0"/>
    <s v="mlr7167"/>
    <x v="0"/>
    <x v="0"/>
    <x v="113"/>
    <x v="0"/>
    <x v="0"/>
  </r>
  <r>
    <n v="11343"/>
    <x v="1"/>
    <x v="1"/>
    <x v="0"/>
    <x v="0"/>
    <x v="0"/>
    <x v="0"/>
    <x v="0"/>
    <n v="5918335"/>
    <n v="5919636"/>
    <x v="0"/>
    <s v="BAB53325.1"/>
    <x v="1869"/>
    <s v="mlr7167"/>
    <x v="0"/>
    <x v="0"/>
    <x v="113"/>
    <x v="113"/>
    <x v="0"/>
  </r>
  <r>
    <n v="11344"/>
    <x v="0"/>
    <x v="0"/>
    <x v="0"/>
    <x v="0"/>
    <x v="0"/>
    <x v="0"/>
    <x v="0"/>
    <n v="5919597"/>
    <n v="5920691"/>
    <x v="0"/>
    <m/>
    <x v="0"/>
    <s v="mlr7168"/>
    <x v="0"/>
    <x v="0"/>
    <x v="642"/>
    <x v="0"/>
    <x v="0"/>
  </r>
  <r>
    <n v="11345"/>
    <x v="1"/>
    <x v="1"/>
    <x v="0"/>
    <x v="0"/>
    <x v="0"/>
    <x v="0"/>
    <x v="0"/>
    <n v="5919597"/>
    <n v="5920691"/>
    <x v="0"/>
    <s v="BAB53326.1"/>
    <x v="1870"/>
    <s v="mlr7168"/>
    <x v="0"/>
    <x v="0"/>
    <x v="642"/>
    <x v="634"/>
    <x v="0"/>
  </r>
  <r>
    <n v="11346"/>
    <x v="0"/>
    <x v="0"/>
    <x v="0"/>
    <x v="0"/>
    <x v="0"/>
    <x v="0"/>
    <x v="0"/>
    <n v="5920692"/>
    <n v="5922002"/>
    <x v="0"/>
    <m/>
    <x v="0"/>
    <s v="mlr7169"/>
    <x v="0"/>
    <x v="0"/>
    <x v="370"/>
    <x v="0"/>
    <x v="0"/>
  </r>
  <r>
    <n v="11347"/>
    <x v="1"/>
    <x v="1"/>
    <x v="0"/>
    <x v="0"/>
    <x v="0"/>
    <x v="0"/>
    <x v="0"/>
    <n v="5920692"/>
    <n v="5922002"/>
    <x v="0"/>
    <s v="BAB53327.1"/>
    <x v="1871"/>
    <s v="mlr7169"/>
    <x v="0"/>
    <x v="0"/>
    <x v="370"/>
    <x v="365"/>
    <x v="0"/>
  </r>
  <r>
    <n v="11348"/>
    <x v="0"/>
    <x v="0"/>
    <x v="0"/>
    <x v="0"/>
    <x v="0"/>
    <x v="0"/>
    <x v="0"/>
    <n v="5922012"/>
    <n v="5922668"/>
    <x v="0"/>
    <m/>
    <x v="0"/>
    <s v="mlr7171"/>
    <x v="0"/>
    <x v="0"/>
    <x v="481"/>
    <x v="0"/>
    <x v="0"/>
  </r>
  <r>
    <n v="11349"/>
    <x v="1"/>
    <x v="1"/>
    <x v="0"/>
    <x v="0"/>
    <x v="0"/>
    <x v="0"/>
    <x v="0"/>
    <n v="5922012"/>
    <n v="5922668"/>
    <x v="0"/>
    <s v="BAB53328.1"/>
    <x v="3"/>
    <s v="mlr7171"/>
    <x v="0"/>
    <x v="0"/>
    <x v="481"/>
    <x v="475"/>
    <x v="0"/>
  </r>
  <r>
    <n v="11350"/>
    <x v="0"/>
    <x v="0"/>
    <x v="0"/>
    <x v="0"/>
    <x v="0"/>
    <x v="0"/>
    <x v="0"/>
    <n v="5922692"/>
    <n v="5923996"/>
    <x v="1"/>
    <m/>
    <x v="0"/>
    <s v="mll7172"/>
    <x v="0"/>
    <x v="0"/>
    <x v="451"/>
    <x v="0"/>
    <x v="0"/>
  </r>
  <r>
    <n v="11351"/>
    <x v="1"/>
    <x v="1"/>
    <x v="0"/>
    <x v="0"/>
    <x v="0"/>
    <x v="0"/>
    <x v="0"/>
    <n v="5922692"/>
    <n v="5923996"/>
    <x v="1"/>
    <s v="BAB53329.1"/>
    <x v="71"/>
    <s v="mll7172"/>
    <x v="0"/>
    <x v="0"/>
    <x v="451"/>
    <x v="446"/>
    <x v="0"/>
  </r>
  <r>
    <n v="11352"/>
    <x v="0"/>
    <x v="0"/>
    <x v="0"/>
    <x v="0"/>
    <x v="0"/>
    <x v="0"/>
    <x v="0"/>
    <n v="5923993"/>
    <n v="5924976"/>
    <x v="1"/>
    <m/>
    <x v="0"/>
    <s v="mll7174"/>
    <x v="0"/>
    <x v="0"/>
    <x v="384"/>
    <x v="0"/>
    <x v="0"/>
  </r>
  <r>
    <n v="11353"/>
    <x v="1"/>
    <x v="1"/>
    <x v="0"/>
    <x v="0"/>
    <x v="0"/>
    <x v="0"/>
    <x v="0"/>
    <n v="5923993"/>
    <n v="5924976"/>
    <x v="1"/>
    <s v="BAB53330.1"/>
    <x v="777"/>
    <s v="mll7174"/>
    <x v="0"/>
    <x v="0"/>
    <x v="384"/>
    <x v="379"/>
    <x v="0"/>
  </r>
  <r>
    <n v="11354"/>
    <x v="0"/>
    <x v="0"/>
    <x v="0"/>
    <x v="0"/>
    <x v="0"/>
    <x v="0"/>
    <x v="0"/>
    <n v="5924973"/>
    <n v="5925881"/>
    <x v="1"/>
    <m/>
    <x v="0"/>
    <s v="mll7173"/>
    <x v="0"/>
    <x v="0"/>
    <x v="520"/>
    <x v="0"/>
    <x v="0"/>
  </r>
  <r>
    <n v="11355"/>
    <x v="1"/>
    <x v="1"/>
    <x v="0"/>
    <x v="0"/>
    <x v="0"/>
    <x v="0"/>
    <x v="0"/>
    <n v="5924973"/>
    <n v="5925881"/>
    <x v="1"/>
    <s v="BAB53331.1"/>
    <x v="777"/>
    <s v="mll7173"/>
    <x v="0"/>
    <x v="0"/>
    <x v="520"/>
    <x v="514"/>
    <x v="0"/>
  </r>
  <r>
    <n v="11356"/>
    <x v="0"/>
    <x v="0"/>
    <x v="0"/>
    <x v="0"/>
    <x v="0"/>
    <x v="0"/>
    <x v="0"/>
    <n v="5925878"/>
    <n v="5926627"/>
    <x v="1"/>
    <m/>
    <x v="0"/>
    <s v="mll7175"/>
    <x v="0"/>
    <x v="0"/>
    <x v="373"/>
    <x v="0"/>
    <x v="0"/>
  </r>
  <r>
    <n v="11357"/>
    <x v="1"/>
    <x v="1"/>
    <x v="0"/>
    <x v="0"/>
    <x v="0"/>
    <x v="0"/>
    <x v="0"/>
    <n v="5925878"/>
    <n v="5926627"/>
    <x v="1"/>
    <s v="BAB53332.1"/>
    <x v="776"/>
    <s v="mll7175"/>
    <x v="0"/>
    <x v="0"/>
    <x v="373"/>
    <x v="368"/>
    <x v="0"/>
  </r>
  <r>
    <n v="11358"/>
    <x v="0"/>
    <x v="0"/>
    <x v="0"/>
    <x v="0"/>
    <x v="0"/>
    <x v="0"/>
    <x v="0"/>
    <n v="5926624"/>
    <n v="5927424"/>
    <x v="1"/>
    <m/>
    <x v="0"/>
    <s v="mll7176"/>
    <x v="0"/>
    <x v="0"/>
    <x v="134"/>
    <x v="0"/>
    <x v="0"/>
  </r>
  <r>
    <n v="11359"/>
    <x v="1"/>
    <x v="1"/>
    <x v="0"/>
    <x v="0"/>
    <x v="0"/>
    <x v="0"/>
    <x v="0"/>
    <n v="5926624"/>
    <n v="5927424"/>
    <x v="1"/>
    <s v="BAB53333.1"/>
    <x v="776"/>
    <s v="mll7176"/>
    <x v="0"/>
    <x v="0"/>
    <x v="134"/>
    <x v="134"/>
    <x v="0"/>
  </r>
  <r>
    <n v="11360"/>
    <x v="0"/>
    <x v="0"/>
    <x v="0"/>
    <x v="0"/>
    <x v="0"/>
    <x v="0"/>
    <x v="0"/>
    <n v="5927489"/>
    <n v="5928283"/>
    <x v="0"/>
    <m/>
    <x v="0"/>
    <s v="mlr7177"/>
    <x v="0"/>
    <x v="0"/>
    <x v="48"/>
    <x v="0"/>
    <x v="0"/>
  </r>
  <r>
    <n v="11361"/>
    <x v="1"/>
    <x v="1"/>
    <x v="0"/>
    <x v="0"/>
    <x v="0"/>
    <x v="0"/>
    <x v="0"/>
    <n v="5927489"/>
    <n v="5928283"/>
    <x v="0"/>
    <s v="BAB53334.1"/>
    <x v="3"/>
    <s v="mlr7177"/>
    <x v="0"/>
    <x v="0"/>
    <x v="48"/>
    <x v="49"/>
    <x v="0"/>
  </r>
  <r>
    <n v="11362"/>
    <x v="0"/>
    <x v="0"/>
    <x v="0"/>
    <x v="0"/>
    <x v="0"/>
    <x v="0"/>
    <x v="0"/>
    <n v="5928280"/>
    <n v="5928768"/>
    <x v="0"/>
    <m/>
    <x v="0"/>
    <s v="mlr7178"/>
    <x v="0"/>
    <x v="0"/>
    <x v="96"/>
    <x v="0"/>
    <x v="0"/>
  </r>
  <r>
    <n v="11363"/>
    <x v="1"/>
    <x v="1"/>
    <x v="0"/>
    <x v="0"/>
    <x v="0"/>
    <x v="0"/>
    <x v="0"/>
    <n v="5928280"/>
    <n v="5928768"/>
    <x v="0"/>
    <s v="BAB53335.1"/>
    <x v="0"/>
    <s v="mlr7178"/>
    <x v="0"/>
    <x v="0"/>
    <x v="96"/>
    <x v="97"/>
    <x v="0"/>
  </r>
  <r>
    <n v="11364"/>
    <x v="0"/>
    <x v="0"/>
    <x v="0"/>
    <x v="0"/>
    <x v="0"/>
    <x v="0"/>
    <x v="0"/>
    <n v="5928770"/>
    <n v="5929123"/>
    <x v="0"/>
    <m/>
    <x v="0"/>
    <s v="mlr7179"/>
    <x v="0"/>
    <x v="0"/>
    <x v="272"/>
    <x v="0"/>
    <x v="0"/>
  </r>
  <r>
    <n v="11365"/>
    <x v="1"/>
    <x v="1"/>
    <x v="0"/>
    <x v="0"/>
    <x v="0"/>
    <x v="0"/>
    <x v="0"/>
    <n v="5928770"/>
    <n v="5929123"/>
    <x v="0"/>
    <s v="BAB53336.1"/>
    <x v="0"/>
    <s v="mlr7179"/>
    <x v="0"/>
    <x v="0"/>
    <x v="272"/>
    <x v="268"/>
    <x v="0"/>
  </r>
  <r>
    <n v="11366"/>
    <x v="0"/>
    <x v="0"/>
    <x v="0"/>
    <x v="0"/>
    <x v="0"/>
    <x v="0"/>
    <x v="0"/>
    <n v="5929120"/>
    <n v="5930175"/>
    <x v="0"/>
    <m/>
    <x v="0"/>
    <s v="mlr7180"/>
    <x v="0"/>
    <x v="0"/>
    <x v="339"/>
    <x v="0"/>
    <x v="0"/>
  </r>
  <r>
    <n v="11367"/>
    <x v="1"/>
    <x v="1"/>
    <x v="0"/>
    <x v="0"/>
    <x v="0"/>
    <x v="0"/>
    <x v="0"/>
    <n v="5929120"/>
    <n v="5930175"/>
    <x v="0"/>
    <s v="BAB53337.1"/>
    <x v="0"/>
    <s v="mlr7180"/>
    <x v="0"/>
    <x v="0"/>
    <x v="339"/>
    <x v="334"/>
    <x v="0"/>
  </r>
  <r>
    <n v="11368"/>
    <x v="0"/>
    <x v="0"/>
    <x v="0"/>
    <x v="0"/>
    <x v="0"/>
    <x v="0"/>
    <x v="0"/>
    <n v="5930172"/>
    <n v="5930603"/>
    <x v="0"/>
    <m/>
    <x v="0"/>
    <s v="mlr7181"/>
    <x v="0"/>
    <x v="0"/>
    <x v="125"/>
    <x v="0"/>
    <x v="0"/>
  </r>
  <r>
    <n v="11369"/>
    <x v="1"/>
    <x v="1"/>
    <x v="0"/>
    <x v="0"/>
    <x v="0"/>
    <x v="0"/>
    <x v="0"/>
    <n v="5930172"/>
    <n v="5930603"/>
    <x v="0"/>
    <s v="BAB53338.1"/>
    <x v="0"/>
    <s v="mlr7181"/>
    <x v="0"/>
    <x v="0"/>
    <x v="125"/>
    <x v="125"/>
    <x v="0"/>
  </r>
  <r>
    <n v="11370"/>
    <x v="0"/>
    <x v="0"/>
    <x v="0"/>
    <x v="0"/>
    <x v="0"/>
    <x v="0"/>
    <x v="0"/>
    <n v="5930652"/>
    <n v="5931911"/>
    <x v="0"/>
    <m/>
    <x v="0"/>
    <s v="mlr7182"/>
    <x v="0"/>
    <x v="0"/>
    <x v="500"/>
    <x v="0"/>
    <x v="0"/>
  </r>
  <r>
    <n v="11371"/>
    <x v="1"/>
    <x v="1"/>
    <x v="0"/>
    <x v="0"/>
    <x v="0"/>
    <x v="0"/>
    <x v="0"/>
    <n v="5930652"/>
    <n v="5931911"/>
    <x v="0"/>
    <s v="BAB53339.1"/>
    <x v="1872"/>
    <s v="mlr7182"/>
    <x v="0"/>
    <x v="0"/>
    <x v="500"/>
    <x v="494"/>
    <x v="0"/>
  </r>
  <r>
    <n v="11372"/>
    <x v="0"/>
    <x v="0"/>
    <x v="0"/>
    <x v="0"/>
    <x v="0"/>
    <x v="0"/>
    <x v="0"/>
    <n v="5931883"/>
    <n v="5932107"/>
    <x v="1"/>
    <m/>
    <x v="0"/>
    <s v="msl7183"/>
    <x v="0"/>
    <x v="0"/>
    <x v="250"/>
    <x v="0"/>
    <x v="0"/>
  </r>
  <r>
    <n v="11373"/>
    <x v="1"/>
    <x v="1"/>
    <x v="0"/>
    <x v="0"/>
    <x v="0"/>
    <x v="0"/>
    <x v="0"/>
    <n v="5931883"/>
    <n v="5932107"/>
    <x v="1"/>
    <s v="BAB53340.1"/>
    <x v="0"/>
    <s v="msl7183"/>
    <x v="0"/>
    <x v="0"/>
    <x v="250"/>
    <x v="247"/>
    <x v="0"/>
  </r>
  <r>
    <n v="11374"/>
    <x v="0"/>
    <x v="0"/>
    <x v="0"/>
    <x v="0"/>
    <x v="0"/>
    <x v="0"/>
    <x v="0"/>
    <n v="5932125"/>
    <n v="5933528"/>
    <x v="0"/>
    <m/>
    <x v="0"/>
    <s v="mlr7184"/>
    <x v="0"/>
    <x v="0"/>
    <x v="211"/>
    <x v="0"/>
    <x v="0"/>
  </r>
  <r>
    <n v="11375"/>
    <x v="1"/>
    <x v="1"/>
    <x v="0"/>
    <x v="0"/>
    <x v="0"/>
    <x v="0"/>
    <x v="0"/>
    <n v="5932125"/>
    <n v="5933528"/>
    <x v="0"/>
    <s v="BAB53341.1"/>
    <x v="0"/>
    <s v="mlr7184"/>
    <x v="0"/>
    <x v="0"/>
    <x v="211"/>
    <x v="208"/>
    <x v="0"/>
  </r>
  <r>
    <n v="11376"/>
    <x v="0"/>
    <x v="0"/>
    <x v="0"/>
    <x v="0"/>
    <x v="0"/>
    <x v="0"/>
    <x v="0"/>
    <n v="5933554"/>
    <n v="5934354"/>
    <x v="1"/>
    <m/>
    <x v="0"/>
    <s v="mll7185"/>
    <x v="0"/>
    <x v="0"/>
    <x v="134"/>
    <x v="0"/>
    <x v="0"/>
  </r>
  <r>
    <n v="11377"/>
    <x v="1"/>
    <x v="1"/>
    <x v="0"/>
    <x v="0"/>
    <x v="0"/>
    <x v="0"/>
    <x v="0"/>
    <n v="5933554"/>
    <n v="5934354"/>
    <x v="1"/>
    <s v="BAB53342.1"/>
    <x v="777"/>
    <s v="mll7185"/>
    <x v="0"/>
    <x v="0"/>
    <x v="134"/>
    <x v="134"/>
    <x v="0"/>
  </r>
  <r>
    <n v="11378"/>
    <x v="0"/>
    <x v="0"/>
    <x v="0"/>
    <x v="0"/>
    <x v="0"/>
    <x v="0"/>
    <x v="0"/>
    <n v="5934351"/>
    <n v="5935223"/>
    <x v="1"/>
    <m/>
    <x v="0"/>
    <s v="mll7186"/>
    <x v="0"/>
    <x v="0"/>
    <x v="203"/>
    <x v="0"/>
    <x v="0"/>
  </r>
  <r>
    <n v="11379"/>
    <x v="1"/>
    <x v="1"/>
    <x v="0"/>
    <x v="0"/>
    <x v="0"/>
    <x v="0"/>
    <x v="0"/>
    <n v="5934351"/>
    <n v="5935223"/>
    <x v="1"/>
    <s v="BAB53343.1"/>
    <x v="777"/>
    <s v="mll7186"/>
    <x v="0"/>
    <x v="0"/>
    <x v="203"/>
    <x v="200"/>
    <x v="0"/>
  </r>
  <r>
    <n v="11380"/>
    <x v="0"/>
    <x v="0"/>
    <x v="0"/>
    <x v="0"/>
    <x v="0"/>
    <x v="0"/>
    <x v="0"/>
    <n v="5935220"/>
    <n v="5936323"/>
    <x v="1"/>
    <m/>
    <x v="0"/>
    <s v="mll7187"/>
    <x v="0"/>
    <x v="0"/>
    <x v="104"/>
    <x v="0"/>
    <x v="0"/>
  </r>
  <r>
    <n v="11381"/>
    <x v="1"/>
    <x v="1"/>
    <x v="0"/>
    <x v="0"/>
    <x v="0"/>
    <x v="0"/>
    <x v="0"/>
    <n v="5935220"/>
    <n v="5936323"/>
    <x v="1"/>
    <s v="BAB53344.1"/>
    <x v="776"/>
    <s v="mll7187"/>
    <x v="0"/>
    <x v="0"/>
    <x v="104"/>
    <x v="105"/>
    <x v="0"/>
  </r>
  <r>
    <n v="11382"/>
    <x v="0"/>
    <x v="0"/>
    <x v="0"/>
    <x v="0"/>
    <x v="0"/>
    <x v="0"/>
    <x v="0"/>
    <n v="5936401"/>
    <n v="5937426"/>
    <x v="1"/>
    <m/>
    <x v="0"/>
    <s v="mll7188"/>
    <x v="0"/>
    <x v="0"/>
    <x v="58"/>
    <x v="0"/>
    <x v="0"/>
  </r>
  <r>
    <n v="11383"/>
    <x v="1"/>
    <x v="1"/>
    <x v="0"/>
    <x v="0"/>
    <x v="0"/>
    <x v="0"/>
    <x v="0"/>
    <n v="5936401"/>
    <n v="5937426"/>
    <x v="1"/>
    <s v="BAB53345.1"/>
    <x v="1416"/>
    <s v="mll7188"/>
    <x v="0"/>
    <x v="0"/>
    <x v="58"/>
    <x v="59"/>
    <x v="0"/>
  </r>
  <r>
    <n v="11384"/>
    <x v="0"/>
    <x v="0"/>
    <x v="0"/>
    <x v="0"/>
    <x v="0"/>
    <x v="0"/>
    <x v="0"/>
    <n v="5937478"/>
    <n v="5938476"/>
    <x v="1"/>
    <m/>
    <x v="0"/>
    <s v="mll7189"/>
    <x v="0"/>
    <x v="0"/>
    <x v="305"/>
    <x v="0"/>
    <x v="0"/>
  </r>
  <r>
    <n v="11385"/>
    <x v="1"/>
    <x v="1"/>
    <x v="0"/>
    <x v="0"/>
    <x v="0"/>
    <x v="0"/>
    <x v="0"/>
    <n v="5937478"/>
    <n v="5938476"/>
    <x v="1"/>
    <s v="BAB53346.1"/>
    <x v="0"/>
    <s v="mll7189"/>
    <x v="0"/>
    <x v="0"/>
    <x v="305"/>
    <x v="300"/>
    <x v="0"/>
  </r>
  <r>
    <n v="11386"/>
    <x v="0"/>
    <x v="0"/>
    <x v="0"/>
    <x v="0"/>
    <x v="0"/>
    <x v="0"/>
    <x v="0"/>
    <n v="5938509"/>
    <n v="5939285"/>
    <x v="1"/>
    <m/>
    <x v="0"/>
    <s v="mll7191"/>
    <x v="0"/>
    <x v="0"/>
    <x v="448"/>
    <x v="0"/>
    <x v="0"/>
  </r>
  <r>
    <n v="11387"/>
    <x v="1"/>
    <x v="1"/>
    <x v="0"/>
    <x v="0"/>
    <x v="0"/>
    <x v="0"/>
    <x v="0"/>
    <n v="5938509"/>
    <n v="5939285"/>
    <x v="1"/>
    <s v="BAB53347.1"/>
    <x v="734"/>
    <s v="mll7191"/>
    <x v="0"/>
    <x v="0"/>
    <x v="448"/>
    <x v="443"/>
    <x v="0"/>
  </r>
  <r>
    <n v="11388"/>
    <x v="0"/>
    <x v="0"/>
    <x v="0"/>
    <x v="0"/>
    <x v="0"/>
    <x v="0"/>
    <x v="0"/>
    <n v="5939297"/>
    <n v="5941024"/>
    <x v="1"/>
    <m/>
    <x v="0"/>
    <s v="mll7192"/>
    <x v="0"/>
    <x v="0"/>
    <x v="532"/>
    <x v="0"/>
    <x v="0"/>
  </r>
  <r>
    <n v="11389"/>
    <x v="1"/>
    <x v="1"/>
    <x v="0"/>
    <x v="0"/>
    <x v="0"/>
    <x v="0"/>
    <x v="0"/>
    <n v="5939297"/>
    <n v="5941024"/>
    <x v="1"/>
    <s v="BAB53348.1"/>
    <x v="1475"/>
    <s v="mll7192"/>
    <x v="0"/>
    <x v="0"/>
    <x v="532"/>
    <x v="526"/>
    <x v="0"/>
  </r>
  <r>
    <n v="11390"/>
    <x v="0"/>
    <x v="0"/>
    <x v="0"/>
    <x v="0"/>
    <x v="0"/>
    <x v="0"/>
    <x v="0"/>
    <n v="5941021"/>
    <n v="5941812"/>
    <x v="1"/>
    <m/>
    <x v="0"/>
    <s v="mll7194"/>
    <x v="0"/>
    <x v="0"/>
    <x v="83"/>
    <x v="0"/>
    <x v="0"/>
  </r>
  <r>
    <n v="11391"/>
    <x v="1"/>
    <x v="1"/>
    <x v="0"/>
    <x v="0"/>
    <x v="0"/>
    <x v="0"/>
    <x v="0"/>
    <n v="5941021"/>
    <n v="5941812"/>
    <x v="1"/>
    <s v="BAB53349.1"/>
    <x v="3"/>
    <s v="mll7194"/>
    <x v="0"/>
    <x v="0"/>
    <x v="83"/>
    <x v="84"/>
    <x v="0"/>
  </r>
  <r>
    <n v="11392"/>
    <x v="0"/>
    <x v="0"/>
    <x v="0"/>
    <x v="0"/>
    <x v="0"/>
    <x v="0"/>
    <x v="0"/>
    <n v="5941874"/>
    <n v="5942800"/>
    <x v="0"/>
    <m/>
    <x v="0"/>
    <s v="mlr7196"/>
    <x v="0"/>
    <x v="0"/>
    <x v="110"/>
    <x v="0"/>
    <x v="0"/>
  </r>
  <r>
    <n v="11393"/>
    <x v="1"/>
    <x v="1"/>
    <x v="0"/>
    <x v="0"/>
    <x v="0"/>
    <x v="0"/>
    <x v="0"/>
    <n v="5941874"/>
    <n v="5942800"/>
    <x v="0"/>
    <s v="BAB53350.1"/>
    <x v="0"/>
    <s v="mlr7196"/>
    <x v="0"/>
    <x v="0"/>
    <x v="110"/>
    <x v="110"/>
    <x v="0"/>
  </r>
  <r>
    <n v="11394"/>
    <x v="0"/>
    <x v="0"/>
    <x v="0"/>
    <x v="0"/>
    <x v="0"/>
    <x v="0"/>
    <x v="0"/>
    <n v="5942831"/>
    <n v="5944276"/>
    <x v="1"/>
    <m/>
    <x v="0"/>
    <s v="mll7197"/>
    <x v="0"/>
    <x v="0"/>
    <x v="228"/>
    <x v="0"/>
    <x v="0"/>
  </r>
  <r>
    <n v="11395"/>
    <x v="1"/>
    <x v="1"/>
    <x v="0"/>
    <x v="0"/>
    <x v="0"/>
    <x v="0"/>
    <x v="0"/>
    <n v="5942831"/>
    <n v="5944276"/>
    <x v="1"/>
    <s v="BAB53351.1"/>
    <x v="321"/>
    <s v="mll7197"/>
    <x v="0"/>
    <x v="0"/>
    <x v="228"/>
    <x v="225"/>
    <x v="0"/>
  </r>
  <r>
    <n v="11396"/>
    <x v="0"/>
    <x v="0"/>
    <x v="0"/>
    <x v="0"/>
    <x v="0"/>
    <x v="0"/>
    <x v="0"/>
    <n v="5944310"/>
    <n v="5945101"/>
    <x v="1"/>
    <m/>
    <x v="0"/>
    <s v="mll7199"/>
    <x v="0"/>
    <x v="0"/>
    <x v="83"/>
    <x v="0"/>
    <x v="0"/>
  </r>
  <r>
    <n v="11397"/>
    <x v="1"/>
    <x v="1"/>
    <x v="0"/>
    <x v="0"/>
    <x v="0"/>
    <x v="0"/>
    <x v="0"/>
    <n v="5944310"/>
    <n v="5945101"/>
    <x v="1"/>
    <s v="BAB53352.1"/>
    <x v="1873"/>
    <s v="mll7199"/>
    <x v="0"/>
    <x v="0"/>
    <x v="83"/>
    <x v="84"/>
    <x v="0"/>
  </r>
  <r>
    <n v="11398"/>
    <x v="0"/>
    <x v="0"/>
    <x v="0"/>
    <x v="0"/>
    <x v="0"/>
    <x v="0"/>
    <x v="0"/>
    <n v="5945098"/>
    <n v="5946165"/>
    <x v="1"/>
    <m/>
    <x v="0"/>
    <s v="mll7200"/>
    <x v="0"/>
    <x v="0"/>
    <x v="59"/>
    <x v="0"/>
    <x v="0"/>
  </r>
  <r>
    <n v="11399"/>
    <x v="1"/>
    <x v="1"/>
    <x v="0"/>
    <x v="0"/>
    <x v="0"/>
    <x v="0"/>
    <x v="0"/>
    <n v="5945098"/>
    <n v="5946165"/>
    <x v="1"/>
    <s v="BAB53353.1"/>
    <x v="777"/>
    <s v="mll7200"/>
    <x v="0"/>
    <x v="0"/>
    <x v="59"/>
    <x v="60"/>
    <x v="0"/>
  </r>
  <r>
    <n v="11400"/>
    <x v="0"/>
    <x v="0"/>
    <x v="0"/>
    <x v="0"/>
    <x v="0"/>
    <x v="0"/>
    <x v="0"/>
    <n v="5946162"/>
    <n v="5947058"/>
    <x v="1"/>
    <m/>
    <x v="0"/>
    <s v="mll7201"/>
    <x v="0"/>
    <x v="0"/>
    <x v="156"/>
    <x v="0"/>
    <x v="0"/>
  </r>
  <r>
    <n v="11401"/>
    <x v="1"/>
    <x v="1"/>
    <x v="0"/>
    <x v="0"/>
    <x v="0"/>
    <x v="0"/>
    <x v="0"/>
    <n v="5946162"/>
    <n v="5947058"/>
    <x v="1"/>
    <s v="BAB53354.1"/>
    <x v="777"/>
    <s v="mll7201"/>
    <x v="0"/>
    <x v="0"/>
    <x v="156"/>
    <x v="156"/>
    <x v="0"/>
  </r>
  <r>
    <n v="11402"/>
    <x v="0"/>
    <x v="0"/>
    <x v="0"/>
    <x v="0"/>
    <x v="0"/>
    <x v="0"/>
    <x v="0"/>
    <n v="5947055"/>
    <n v="5947783"/>
    <x v="1"/>
    <m/>
    <x v="0"/>
    <s v="mll7202"/>
    <x v="0"/>
    <x v="0"/>
    <x v="162"/>
    <x v="0"/>
    <x v="0"/>
  </r>
  <r>
    <n v="11403"/>
    <x v="1"/>
    <x v="1"/>
    <x v="0"/>
    <x v="0"/>
    <x v="0"/>
    <x v="0"/>
    <x v="0"/>
    <n v="5947055"/>
    <n v="5947783"/>
    <x v="1"/>
    <s v="BAB53355.1"/>
    <x v="776"/>
    <s v="mll7202"/>
    <x v="0"/>
    <x v="0"/>
    <x v="162"/>
    <x v="161"/>
    <x v="0"/>
  </r>
  <r>
    <n v="11404"/>
    <x v="0"/>
    <x v="0"/>
    <x v="0"/>
    <x v="0"/>
    <x v="0"/>
    <x v="0"/>
    <x v="0"/>
    <n v="5947780"/>
    <n v="5948523"/>
    <x v="1"/>
    <m/>
    <x v="0"/>
    <s v="mll7203"/>
    <x v="0"/>
    <x v="0"/>
    <x v="99"/>
    <x v="0"/>
    <x v="0"/>
  </r>
  <r>
    <n v="11405"/>
    <x v="1"/>
    <x v="1"/>
    <x v="0"/>
    <x v="0"/>
    <x v="0"/>
    <x v="0"/>
    <x v="0"/>
    <n v="5947780"/>
    <n v="5948523"/>
    <x v="1"/>
    <s v="BAB53356.1"/>
    <x v="776"/>
    <s v="mll7203"/>
    <x v="0"/>
    <x v="0"/>
    <x v="99"/>
    <x v="100"/>
    <x v="0"/>
  </r>
  <r>
    <n v="11406"/>
    <x v="0"/>
    <x v="0"/>
    <x v="0"/>
    <x v="0"/>
    <x v="0"/>
    <x v="0"/>
    <x v="0"/>
    <n v="5948539"/>
    <n v="5949816"/>
    <x v="1"/>
    <m/>
    <x v="0"/>
    <s v="mll7204"/>
    <x v="0"/>
    <x v="0"/>
    <x v="71"/>
    <x v="0"/>
    <x v="0"/>
  </r>
  <r>
    <n v="11407"/>
    <x v="1"/>
    <x v="1"/>
    <x v="0"/>
    <x v="0"/>
    <x v="0"/>
    <x v="0"/>
    <x v="0"/>
    <n v="5948539"/>
    <n v="5949816"/>
    <x v="1"/>
    <s v="BAB53357.1"/>
    <x v="1874"/>
    <s v="mll7204"/>
    <x v="0"/>
    <x v="0"/>
    <x v="71"/>
    <x v="72"/>
    <x v="0"/>
  </r>
  <r>
    <n v="11408"/>
    <x v="0"/>
    <x v="0"/>
    <x v="0"/>
    <x v="0"/>
    <x v="0"/>
    <x v="0"/>
    <x v="0"/>
    <n v="5949995"/>
    <n v="5950912"/>
    <x v="1"/>
    <m/>
    <x v="0"/>
    <s v="mll7205"/>
    <x v="0"/>
    <x v="0"/>
    <x v="21"/>
    <x v="0"/>
    <x v="0"/>
  </r>
  <r>
    <n v="11409"/>
    <x v="1"/>
    <x v="1"/>
    <x v="0"/>
    <x v="0"/>
    <x v="0"/>
    <x v="0"/>
    <x v="0"/>
    <n v="5949995"/>
    <n v="5950912"/>
    <x v="1"/>
    <s v="BAB53358.1"/>
    <x v="1735"/>
    <s v="mll7205"/>
    <x v="0"/>
    <x v="0"/>
    <x v="21"/>
    <x v="22"/>
    <x v="0"/>
  </r>
  <r>
    <n v="11410"/>
    <x v="0"/>
    <x v="0"/>
    <x v="0"/>
    <x v="0"/>
    <x v="0"/>
    <x v="0"/>
    <x v="0"/>
    <n v="5950982"/>
    <n v="5951815"/>
    <x v="0"/>
    <m/>
    <x v="0"/>
    <s v="mlr7206"/>
    <x v="0"/>
    <x v="0"/>
    <x v="98"/>
    <x v="0"/>
    <x v="0"/>
  </r>
  <r>
    <n v="11411"/>
    <x v="1"/>
    <x v="1"/>
    <x v="0"/>
    <x v="0"/>
    <x v="0"/>
    <x v="0"/>
    <x v="0"/>
    <n v="5950982"/>
    <n v="5951815"/>
    <x v="0"/>
    <s v="BAB53359.1"/>
    <x v="1875"/>
    <s v="mlr7206"/>
    <x v="0"/>
    <x v="0"/>
    <x v="98"/>
    <x v="99"/>
    <x v="0"/>
  </r>
  <r>
    <n v="11412"/>
    <x v="0"/>
    <x v="0"/>
    <x v="0"/>
    <x v="0"/>
    <x v="0"/>
    <x v="0"/>
    <x v="0"/>
    <n v="5951808"/>
    <n v="5952215"/>
    <x v="0"/>
    <m/>
    <x v="0"/>
    <s v="mlr7207"/>
    <x v="0"/>
    <x v="0"/>
    <x v="36"/>
    <x v="0"/>
    <x v="0"/>
  </r>
  <r>
    <n v="11413"/>
    <x v="1"/>
    <x v="1"/>
    <x v="0"/>
    <x v="0"/>
    <x v="0"/>
    <x v="0"/>
    <x v="0"/>
    <n v="5951808"/>
    <n v="5952215"/>
    <x v="0"/>
    <s v="BAB53360.1"/>
    <x v="1876"/>
    <s v="mlr7207"/>
    <x v="0"/>
    <x v="0"/>
    <x v="36"/>
    <x v="37"/>
    <x v="0"/>
  </r>
  <r>
    <n v="11414"/>
    <x v="0"/>
    <x v="0"/>
    <x v="0"/>
    <x v="0"/>
    <x v="0"/>
    <x v="0"/>
    <x v="0"/>
    <n v="5952205"/>
    <n v="5952960"/>
    <x v="0"/>
    <m/>
    <x v="0"/>
    <s v="mlr7208"/>
    <x v="0"/>
    <x v="0"/>
    <x v="14"/>
    <x v="0"/>
    <x v="0"/>
  </r>
  <r>
    <n v="11415"/>
    <x v="1"/>
    <x v="1"/>
    <x v="0"/>
    <x v="0"/>
    <x v="0"/>
    <x v="0"/>
    <x v="0"/>
    <n v="5952205"/>
    <n v="5952960"/>
    <x v="0"/>
    <s v="BAB53361.1"/>
    <x v="1877"/>
    <s v="mlr7208"/>
    <x v="0"/>
    <x v="0"/>
    <x v="14"/>
    <x v="15"/>
    <x v="0"/>
  </r>
  <r>
    <n v="11416"/>
    <x v="0"/>
    <x v="0"/>
    <x v="0"/>
    <x v="0"/>
    <x v="0"/>
    <x v="0"/>
    <x v="0"/>
    <n v="5952960"/>
    <n v="5953574"/>
    <x v="0"/>
    <m/>
    <x v="0"/>
    <s v="mlr7210"/>
    <x v="0"/>
    <x v="0"/>
    <x v="155"/>
    <x v="0"/>
    <x v="0"/>
  </r>
  <r>
    <n v="11417"/>
    <x v="1"/>
    <x v="1"/>
    <x v="0"/>
    <x v="0"/>
    <x v="0"/>
    <x v="0"/>
    <x v="0"/>
    <n v="5952960"/>
    <n v="5953574"/>
    <x v="0"/>
    <s v="BAB53362.1"/>
    <x v="1878"/>
    <s v="mlr7210"/>
    <x v="0"/>
    <x v="0"/>
    <x v="155"/>
    <x v="155"/>
    <x v="0"/>
  </r>
  <r>
    <n v="11418"/>
    <x v="0"/>
    <x v="0"/>
    <x v="0"/>
    <x v="0"/>
    <x v="0"/>
    <x v="0"/>
    <x v="0"/>
    <n v="5953594"/>
    <n v="5954646"/>
    <x v="0"/>
    <m/>
    <x v="0"/>
    <s v="mlr7211"/>
    <x v="0"/>
    <x v="0"/>
    <x v="67"/>
    <x v="0"/>
    <x v="0"/>
  </r>
  <r>
    <n v="11419"/>
    <x v="1"/>
    <x v="1"/>
    <x v="0"/>
    <x v="0"/>
    <x v="0"/>
    <x v="0"/>
    <x v="0"/>
    <n v="5953594"/>
    <n v="5954646"/>
    <x v="0"/>
    <s v="BAB53363.1"/>
    <x v="1879"/>
    <s v="mlr7211"/>
    <x v="0"/>
    <x v="0"/>
    <x v="67"/>
    <x v="68"/>
    <x v="0"/>
  </r>
  <r>
    <n v="11420"/>
    <x v="0"/>
    <x v="0"/>
    <x v="0"/>
    <x v="0"/>
    <x v="0"/>
    <x v="0"/>
    <x v="0"/>
    <n v="5954646"/>
    <n v="5955818"/>
    <x v="0"/>
    <m/>
    <x v="0"/>
    <s v="mlr7212"/>
    <x v="0"/>
    <x v="0"/>
    <x v="337"/>
    <x v="0"/>
    <x v="0"/>
  </r>
  <r>
    <n v="11421"/>
    <x v="1"/>
    <x v="1"/>
    <x v="0"/>
    <x v="0"/>
    <x v="0"/>
    <x v="0"/>
    <x v="0"/>
    <n v="5954646"/>
    <n v="5955818"/>
    <x v="0"/>
    <s v="BAB53364.1"/>
    <x v="1880"/>
    <s v="mlr7212"/>
    <x v="0"/>
    <x v="0"/>
    <x v="337"/>
    <x v="332"/>
    <x v="0"/>
  </r>
  <r>
    <n v="11422"/>
    <x v="0"/>
    <x v="0"/>
    <x v="0"/>
    <x v="0"/>
    <x v="0"/>
    <x v="0"/>
    <x v="0"/>
    <n v="5955824"/>
    <n v="5956579"/>
    <x v="1"/>
    <m/>
    <x v="0"/>
    <s v="mll7213"/>
    <x v="0"/>
    <x v="0"/>
    <x v="14"/>
    <x v="0"/>
    <x v="0"/>
  </r>
  <r>
    <n v="11423"/>
    <x v="1"/>
    <x v="1"/>
    <x v="0"/>
    <x v="0"/>
    <x v="0"/>
    <x v="0"/>
    <x v="0"/>
    <n v="5955824"/>
    <n v="5956579"/>
    <x v="1"/>
    <s v="BAB53365.1"/>
    <x v="777"/>
    <s v="mll7213"/>
    <x v="0"/>
    <x v="0"/>
    <x v="14"/>
    <x v="15"/>
    <x v="0"/>
  </r>
  <r>
    <n v="11424"/>
    <x v="0"/>
    <x v="0"/>
    <x v="0"/>
    <x v="0"/>
    <x v="0"/>
    <x v="0"/>
    <x v="0"/>
    <n v="5956639"/>
    <n v="5957922"/>
    <x v="1"/>
    <m/>
    <x v="0"/>
    <s v="mll7215"/>
    <x v="0"/>
    <x v="0"/>
    <x v="482"/>
    <x v="0"/>
    <x v="0"/>
  </r>
  <r>
    <n v="11425"/>
    <x v="1"/>
    <x v="1"/>
    <x v="0"/>
    <x v="0"/>
    <x v="0"/>
    <x v="0"/>
    <x v="0"/>
    <n v="5956639"/>
    <n v="5957922"/>
    <x v="1"/>
    <s v="BAB53366.1"/>
    <x v="1881"/>
    <s v="mll7215"/>
    <x v="0"/>
    <x v="0"/>
    <x v="482"/>
    <x v="476"/>
    <x v="0"/>
  </r>
  <r>
    <n v="11426"/>
    <x v="0"/>
    <x v="0"/>
    <x v="0"/>
    <x v="0"/>
    <x v="0"/>
    <x v="0"/>
    <x v="0"/>
    <n v="5957919"/>
    <n v="5958872"/>
    <x v="1"/>
    <m/>
    <x v="0"/>
    <s v="mll7216"/>
    <x v="0"/>
    <x v="0"/>
    <x v="87"/>
    <x v="0"/>
    <x v="0"/>
  </r>
  <r>
    <n v="11427"/>
    <x v="1"/>
    <x v="1"/>
    <x v="0"/>
    <x v="0"/>
    <x v="0"/>
    <x v="0"/>
    <x v="0"/>
    <n v="5957919"/>
    <n v="5958872"/>
    <x v="1"/>
    <s v="BAB53367.1"/>
    <x v="1882"/>
    <s v="mll7216"/>
    <x v="0"/>
    <x v="0"/>
    <x v="87"/>
    <x v="88"/>
    <x v="0"/>
  </r>
  <r>
    <n v="11428"/>
    <x v="0"/>
    <x v="0"/>
    <x v="0"/>
    <x v="0"/>
    <x v="0"/>
    <x v="0"/>
    <x v="0"/>
    <n v="5959133"/>
    <n v="5960167"/>
    <x v="0"/>
    <m/>
    <x v="0"/>
    <s v="mlr7217"/>
    <x v="0"/>
    <x v="0"/>
    <x v="149"/>
    <x v="0"/>
    <x v="0"/>
  </r>
  <r>
    <n v="11429"/>
    <x v="1"/>
    <x v="1"/>
    <x v="0"/>
    <x v="0"/>
    <x v="0"/>
    <x v="0"/>
    <x v="0"/>
    <n v="5959133"/>
    <n v="5960167"/>
    <x v="0"/>
    <s v="BAB53368.1"/>
    <x v="3"/>
    <s v="mlr7217"/>
    <x v="0"/>
    <x v="0"/>
    <x v="149"/>
    <x v="149"/>
    <x v="0"/>
  </r>
  <r>
    <n v="11430"/>
    <x v="0"/>
    <x v="0"/>
    <x v="0"/>
    <x v="0"/>
    <x v="0"/>
    <x v="0"/>
    <x v="0"/>
    <n v="5960155"/>
    <n v="5961120"/>
    <x v="1"/>
    <m/>
    <x v="0"/>
    <s v="mll7218"/>
    <x v="0"/>
    <x v="0"/>
    <x v="229"/>
    <x v="0"/>
    <x v="0"/>
  </r>
  <r>
    <n v="11431"/>
    <x v="1"/>
    <x v="1"/>
    <x v="0"/>
    <x v="0"/>
    <x v="0"/>
    <x v="0"/>
    <x v="0"/>
    <n v="5960155"/>
    <n v="5961120"/>
    <x v="1"/>
    <s v="BAB53369.1"/>
    <x v="1883"/>
    <s v="mll7218"/>
    <x v="0"/>
    <x v="0"/>
    <x v="229"/>
    <x v="226"/>
    <x v="0"/>
  </r>
  <r>
    <n v="11432"/>
    <x v="0"/>
    <x v="0"/>
    <x v="0"/>
    <x v="0"/>
    <x v="0"/>
    <x v="0"/>
    <x v="0"/>
    <n v="5961129"/>
    <n v="5962277"/>
    <x v="1"/>
    <m/>
    <x v="0"/>
    <s v="mll7219"/>
    <x v="0"/>
    <x v="0"/>
    <x v="136"/>
    <x v="0"/>
    <x v="0"/>
  </r>
  <r>
    <n v="11433"/>
    <x v="1"/>
    <x v="1"/>
    <x v="0"/>
    <x v="0"/>
    <x v="0"/>
    <x v="0"/>
    <x v="0"/>
    <n v="5961129"/>
    <n v="5962277"/>
    <x v="1"/>
    <s v="BAB53370.1"/>
    <x v="321"/>
    <s v="mll7219"/>
    <x v="0"/>
    <x v="0"/>
    <x v="136"/>
    <x v="136"/>
    <x v="0"/>
  </r>
  <r>
    <n v="11434"/>
    <x v="0"/>
    <x v="0"/>
    <x v="0"/>
    <x v="0"/>
    <x v="0"/>
    <x v="0"/>
    <x v="0"/>
    <n v="5962542"/>
    <n v="5963303"/>
    <x v="1"/>
    <m/>
    <x v="0"/>
    <s v="mll7220"/>
    <x v="0"/>
    <x v="0"/>
    <x v="151"/>
    <x v="0"/>
    <x v="0"/>
  </r>
  <r>
    <n v="11435"/>
    <x v="1"/>
    <x v="1"/>
    <x v="0"/>
    <x v="0"/>
    <x v="0"/>
    <x v="0"/>
    <x v="0"/>
    <n v="5962542"/>
    <n v="5963303"/>
    <x v="1"/>
    <s v="BAB53371.1"/>
    <x v="3"/>
    <s v="mll7220"/>
    <x v="0"/>
    <x v="0"/>
    <x v="151"/>
    <x v="151"/>
    <x v="0"/>
  </r>
  <r>
    <n v="11436"/>
    <x v="0"/>
    <x v="0"/>
    <x v="0"/>
    <x v="0"/>
    <x v="0"/>
    <x v="0"/>
    <x v="0"/>
    <n v="5963466"/>
    <n v="5964266"/>
    <x v="0"/>
    <m/>
    <x v="0"/>
    <s v="mlr7221"/>
    <x v="0"/>
    <x v="0"/>
    <x v="134"/>
    <x v="0"/>
    <x v="0"/>
  </r>
  <r>
    <n v="11437"/>
    <x v="1"/>
    <x v="1"/>
    <x v="0"/>
    <x v="0"/>
    <x v="0"/>
    <x v="0"/>
    <x v="0"/>
    <n v="5963466"/>
    <n v="5964266"/>
    <x v="0"/>
    <s v="BAB53372.1"/>
    <x v="1884"/>
    <s v="mlr7221"/>
    <x v="0"/>
    <x v="0"/>
    <x v="134"/>
    <x v="134"/>
    <x v="0"/>
  </r>
  <r>
    <n v="11438"/>
    <x v="0"/>
    <x v="0"/>
    <x v="0"/>
    <x v="0"/>
    <x v="0"/>
    <x v="0"/>
    <x v="0"/>
    <n v="5964270"/>
    <n v="5965220"/>
    <x v="0"/>
    <m/>
    <x v="0"/>
    <s v="mlr7223"/>
    <x v="0"/>
    <x v="0"/>
    <x v="158"/>
    <x v="0"/>
    <x v="0"/>
  </r>
  <r>
    <n v="11439"/>
    <x v="1"/>
    <x v="1"/>
    <x v="0"/>
    <x v="0"/>
    <x v="0"/>
    <x v="0"/>
    <x v="0"/>
    <n v="5964270"/>
    <n v="5965220"/>
    <x v="0"/>
    <s v="BAB53373.1"/>
    <x v="0"/>
    <s v="mlr7223"/>
    <x v="0"/>
    <x v="0"/>
    <x v="158"/>
    <x v="158"/>
    <x v="0"/>
  </r>
  <r>
    <n v="11440"/>
    <x v="0"/>
    <x v="0"/>
    <x v="0"/>
    <x v="0"/>
    <x v="0"/>
    <x v="0"/>
    <x v="0"/>
    <n v="5965310"/>
    <n v="5966455"/>
    <x v="0"/>
    <m/>
    <x v="0"/>
    <s v="mlr7224"/>
    <x v="0"/>
    <x v="0"/>
    <x v="630"/>
    <x v="0"/>
    <x v="0"/>
  </r>
  <r>
    <n v="11441"/>
    <x v="1"/>
    <x v="1"/>
    <x v="0"/>
    <x v="0"/>
    <x v="0"/>
    <x v="0"/>
    <x v="0"/>
    <n v="5965310"/>
    <n v="5966455"/>
    <x v="0"/>
    <s v="BAB53374.1"/>
    <x v="1138"/>
    <s v="mlr7224"/>
    <x v="0"/>
    <x v="0"/>
    <x v="630"/>
    <x v="623"/>
    <x v="0"/>
  </r>
  <r>
    <n v="11442"/>
    <x v="0"/>
    <x v="0"/>
    <x v="0"/>
    <x v="0"/>
    <x v="0"/>
    <x v="0"/>
    <x v="0"/>
    <n v="5966578"/>
    <n v="5967825"/>
    <x v="0"/>
    <m/>
    <x v="0"/>
    <s v="mlr7225"/>
    <x v="0"/>
    <x v="0"/>
    <x v="331"/>
    <x v="0"/>
    <x v="0"/>
  </r>
  <r>
    <n v="11443"/>
    <x v="1"/>
    <x v="1"/>
    <x v="0"/>
    <x v="0"/>
    <x v="0"/>
    <x v="0"/>
    <x v="0"/>
    <n v="5966578"/>
    <n v="5967825"/>
    <x v="0"/>
    <s v="BAB53375.1"/>
    <x v="0"/>
    <s v="mlr7225"/>
    <x v="0"/>
    <x v="0"/>
    <x v="331"/>
    <x v="326"/>
    <x v="0"/>
  </r>
  <r>
    <n v="11444"/>
    <x v="0"/>
    <x v="0"/>
    <x v="0"/>
    <x v="0"/>
    <x v="0"/>
    <x v="0"/>
    <x v="0"/>
    <n v="5967960"/>
    <n v="5968856"/>
    <x v="0"/>
    <m/>
    <x v="0"/>
    <s v="mlr7226"/>
    <x v="0"/>
    <x v="0"/>
    <x v="156"/>
    <x v="0"/>
    <x v="0"/>
  </r>
  <r>
    <n v="11445"/>
    <x v="1"/>
    <x v="1"/>
    <x v="0"/>
    <x v="0"/>
    <x v="0"/>
    <x v="0"/>
    <x v="0"/>
    <n v="5967960"/>
    <n v="5968856"/>
    <x v="0"/>
    <s v="BAB53376.1"/>
    <x v="833"/>
    <s v="mlr7226"/>
    <x v="0"/>
    <x v="0"/>
    <x v="156"/>
    <x v="156"/>
    <x v="0"/>
  </r>
  <r>
    <n v="11446"/>
    <x v="0"/>
    <x v="0"/>
    <x v="0"/>
    <x v="0"/>
    <x v="0"/>
    <x v="0"/>
    <x v="0"/>
    <n v="5968862"/>
    <n v="5969704"/>
    <x v="0"/>
    <m/>
    <x v="0"/>
    <s v="mlr7227"/>
    <x v="0"/>
    <x v="0"/>
    <x v="411"/>
    <x v="0"/>
    <x v="0"/>
  </r>
  <r>
    <n v="11447"/>
    <x v="1"/>
    <x v="1"/>
    <x v="0"/>
    <x v="0"/>
    <x v="0"/>
    <x v="0"/>
    <x v="0"/>
    <n v="5968862"/>
    <n v="5969704"/>
    <x v="0"/>
    <s v="BAB53377.1"/>
    <x v="777"/>
    <s v="mlr7227"/>
    <x v="0"/>
    <x v="0"/>
    <x v="411"/>
    <x v="406"/>
    <x v="0"/>
  </r>
  <r>
    <n v="11448"/>
    <x v="0"/>
    <x v="0"/>
    <x v="0"/>
    <x v="0"/>
    <x v="0"/>
    <x v="0"/>
    <x v="0"/>
    <n v="5969768"/>
    <n v="5970589"/>
    <x v="0"/>
    <m/>
    <x v="0"/>
    <s v="mlr7228"/>
    <x v="0"/>
    <x v="0"/>
    <x v="163"/>
    <x v="0"/>
    <x v="0"/>
  </r>
  <r>
    <n v="11449"/>
    <x v="1"/>
    <x v="1"/>
    <x v="0"/>
    <x v="0"/>
    <x v="0"/>
    <x v="0"/>
    <x v="0"/>
    <n v="5969768"/>
    <n v="5970589"/>
    <x v="0"/>
    <s v="BAB53378.1"/>
    <x v="0"/>
    <s v="mlr7228"/>
    <x v="0"/>
    <x v="0"/>
    <x v="163"/>
    <x v="162"/>
    <x v="0"/>
  </r>
  <r>
    <n v="11450"/>
    <x v="0"/>
    <x v="0"/>
    <x v="0"/>
    <x v="0"/>
    <x v="0"/>
    <x v="0"/>
    <x v="0"/>
    <n v="5970602"/>
    <n v="5971678"/>
    <x v="0"/>
    <m/>
    <x v="0"/>
    <s v="mlr7229"/>
    <x v="0"/>
    <x v="0"/>
    <x v="645"/>
    <x v="0"/>
    <x v="0"/>
  </r>
  <r>
    <n v="11451"/>
    <x v="1"/>
    <x v="1"/>
    <x v="0"/>
    <x v="0"/>
    <x v="0"/>
    <x v="0"/>
    <x v="0"/>
    <n v="5970602"/>
    <n v="5971678"/>
    <x v="0"/>
    <s v="BAB53379.1"/>
    <x v="0"/>
    <s v="mlr7229"/>
    <x v="0"/>
    <x v="0"/>
    <x v="645"/>
    <x v="637"/>
    <x v="0"/>
  </r>
  <r>
    <n v="11452"/>
    <x v="0"/>
    <x v="0"/>
    <x v="0"/>
    <x v="0"/>
    <x v="0"/>
    <x v="0"/>
    <x v="0"/>
    <n v="5971678"/>
    <n v="5972496"/>
    <x v="0"/>
    <m/>
    <x v="0"/>
    <s v="mlr7231"/>
    <x v="0"/>
    <x v="0"/>
    <x v="243"/>
    <x v="0"/>
    <x v="0"/>
  </r>
  <r>
    <n v="11453"/>
    <x v="1"/>
    <x v="1"/>
    <x v="0"/>
    <x v="0"/>
    <x v="0"/>
    <x v="0"/>
    <x v="0"/>
    <n v="5971678"/>
    <n v="5972496"/>
    <x v="0"/>
    <s v="BAB53380.1"/>
    <x v="0"/>
    <s v="mlr7231"/>
    <x v="0"/>
    <x v="0"/>
    <x v="243"/>
    <x v="240"/>
    <x v="0"/>
  </r>
  <r>
    <n v="11454"/>
    <x v="0"/>
    <x v="0"/>
    <x v="0"/>
    <x v="0"/>
    <x v="0"/>
    <x v="0"/>
    <x v="0"/>
    <n v="5972496"/>
    <n v="5973329"/>
    <x v="0"/>
    <m/>
    <x v="0"/>
    <s v="mlr7232"/>
    <x v="0"/>
    <x v="0"/>
    <x v="98"/>
    <x v="0"/>
    <x v="0"/>
  </r>
  <r>
    <n v="11455"/>
    <x v="1"/>
    <x v="1"/>
    <x v="0"/>
    <x v="0"/>
    <x v="0"/>
    <x v="0"/>
    <x v="0"/>
    <n v="5972496"/>
    <n v="5973329"/>
    <x v="0"/>
    <s v="BAB53381.1"/>
    <x v="0"/>
    <s v="mlr7232"/>
    <x v="0"/>
    <x v="0"/>
    <x v="98"/>
    <x v="99"/>
    <x v="0"/>
  </r>
  <r>
    <n v="11456"/>
    <x v="0"/>
    <x v="0"/>
    <x v="0"/>
    <x v="0"/>
    <x v="0"/>
    <x v="0"/>
    <x v="0"/>
    <n v="5973326"/>
    <n v="5974048"/>
    <x v="0"/>
    <m/>
    <x v="0"/>
    <s v="mlr7233"/>
    <x v="0"/>
    <x v="0"/>
    <x v="551"/>
    <x v="0"/>
    <x v="0"/>
  </r>
  <r>
    <n v="11457"/>
    <x v="1"/>
    <x v="1"/>
    <x v="0"/>
    <x v="0"/>
    <x v="0"/>
    <x v="0"/>
    <x v="0"/>
    <n v="5973326"/>
    <n v="5974048"/>
    <x v="0"/>
    <s v="BAB53382.1"/>
    <x v="1885"/>
    <s v="mlr7233"/>
    <x v="0"/>
    <x v="0"/>
    <x v="551"/>
    <x v="544"/>
    <x v="0"/>
  </r>
  <r>
    <n v="11458"/>
    <x v="0"/>
    <x v="0"/>
    <x v="0"/>
    <x v="0"/>
    <x v="0"/>
    <x v="0"/>
    <x v="0"/>
    <n v="5974045"/>
    <n v="5975064"/>
    <x v="0"/>
    <m/>
    <x v="0"/>
    <s v="mlr7234"/>
    <x v="0"/>
    <x v="0"/>
    <x v="461"/>
    <x v="0"/>
    <x v="0"/>
  </r>
  <r>
    <n v="11459"/>
    <x v="1"/>
    <x v="1"/>
    <x v="0"/>
    <x v="0"/>
    <x v="0"/>
    <x v="0"/>
    <x v="0"/>
    <n v="5974045"/>
    <n v="5975064"/>
    <x v="0"/>
    <s v="BAB53383.1"/>
    <x v="1886"/>
    <s v="mlr7234"/>
    <x v="0"/>
    <x v="0"/>
    <x v="461"/>
    <x v="456"/>
    <x v="0"/>
  </r>
  <r>
    <n v="11460"/>
    <x v="0"/>
    <x v="0"/>
    <x v="0"/>
    <x v="0"/>
    <x v="0"/>
    <x v="0"/>
    <x v="0"/>
    <n v="5974991"/>
    <n v="5975320"/>
    <x v="0"/>
    <m/>
    <x v="0"/>
    <s v="msr7236"/>
    <x v="0"/>
    <x v="0"/>
    <x v="265"/>
    <x v="0"/>
    <x v="0"/>
  </r>
  <r>
    <n v="11461"/>
    <x v="1"/>
    <x v="1"/>
    <x v="0"/>
    <x v="0"/>
    <x v="0"/>
    <x v="0"/>
    <x v="0"/>
    <n v="5974991"/>
    <n v="5975320"/>
    <x v="0"/>
    <s v="BAB53384.1"/>
    <x v="0"/>
    <s v="msr7236"/>
    <x v="0"/>
    <x v="0"/>
    <x v="265"/>
    <x v="262"/>
    <x v="0"/>
  </r>
  <r>
    <n v="11462"/>
    <x v="0"/>
    <x v="0"/>
    <x v="0"/>
    <x v="0"/>
    <x v="0"/>
    <x v="0"/>
    <x v="0"/>
    <n v="5975395"/>
    <n v="5976723"/>
    <x v="1"/>
    <m/>
    <x v="0"/>
    <s v="mll7237"/>
    <x v="0"/>
    <x v="0"/>
    <x v="511"/>
    <x v="0"/>
    <x v="0"/>
  </r>
  <r>
    <n v="11463"/>
    <x v="1"/>
    <x v="1"/>
    <x v="0"/>
    <x v="0"/>
    <x v="0"/>
    <x v="0"/>
    <x v="0"/>
    <n v="5975395"/>
    <n v="5976723"/>
    <x v="1"/>
    <s v="BAB53385.1"/>
    <x v="1609"/>
    <s v="mll7237"/>
    <x v="0"/>
    <x v="0"/>
    <x v="511"/>
    <x v="505"/>
    <x v="0"/>
  </r>
  <r>
    <n v="11464"/>
    <x v="0"/>
    <x v="0"/>
    <x v="0"/>
    <x v="0"/>
    <x v="0"/>
    <x v="0"/>
    <x v="0"/>
    <n v="5977029"/>
    <n v="5978834"/>
    <x v="0"/>
    <m/>
    <x v="0"/>
    <s v="mlr7238"/>
    <x v="0"/>
    <x v="0"/>
    <x v="387"/>
    <x v="0"/>
    <x v="0"/>
  </r>
  <r>
    <n v="11465"/>
    <x v="1"/>
    <x v="1"/>
    <x v="0"/>
    <x v="0"/>
    <x v="0"/>
    <x v="0"/>
    <x v="0"/>
    <n v="5977029"/>
    <n v="5978834"/>
    <x v="0"/>
    <s v="BAB53386.1"/>
    <x v="1887"/>
    <s v="mlr7238"/>
    <x v="0"/>
    <x v="0"/>
    <x v="387"/>
    <x v="382"/>
    <x v="0"/>
  </r>
  <r>
    <n v="11466"/>
    <x v="0"/>
    <x v="0"/>
    <x v="0"/>
    <x v="0"/>
    <x v="0"/>
    <x v="0"/>
    <x v="0"/>
    <n v="5978831"/>
    <n v="5980213"/>
    <x v="0"/>
    <m/>
    <x v="0"/>
    <s v="mlr7239"/>
    <x v="0"/>
    <x v="0"/>
    <x v="30"/>
    <x v="0"/>
    <x v="0"/>
  </r>
  <r>
    <n v="11467"/>
    <x v="1"/>
    <x v="1"/>
    <x v="0"/>
    <x v="0"/>
    <x v="0"/>
    <x v="0"/>
    <x v="0"/>
    <n v="5978831"/>
    <n v="5980213"/>
    <x v="0"/>
    <s v="BAB53387.1"/>
    <x v="1888"/>
    <s v="mlr7239"/>
    <x v="0"/>
    <x v="0"/>
    <x v="30"/>
    <x v="31"/>
    <x v="0"/>
  </r>
  <r>
    <n v="11468"/>
    <x v="0"/>
    <x v="0"/>
    <x v="0"/>
    <x v="0"/>
    <x v="0"/>
    <x v="0"/>
    <x v="0"/>
    <n v="5980283"/>
    <n v="5980705"/>
    <x v="0"/>
    <m/>
    <x v="0"/>
    <s v="mlr7240"/>
    <x v="0"/>
    <x v="0"/>
    <x v="571"/>
    <x v="0"/>
    <x v="0"/>
  </r>
  <r>
    <n v="11469"/>
    <x v="1"/>
    <x v="1"/>
    <x v="0"/>
    <x v="0"/>
    <x v="0"/>
    <x v="0"/>
    <x v="0"/>
    <n v="5980283"/>
    <n v="5980705"/>
    <x v="0"/>
    <s v="BAB53388.1"/>
    <x v="0"/>
    <s v="mlr7240"/>
    <x v="0"/>
    <x v="0"/>
    <x v="571"/>
    <x v="564"/>
    <x v="0"/>
  </r>
  <r>
    <n v="11470"/>
    <x v="0"/>
    <x v="0"/>
    <x v="0"/>
    <x v="0"/>
    <x v="0"/>
    <x v="0"/>
    <x v="0"/>
    <n v="5980702"/>
    <n v="5981817"/>
    <x v="1"/>
    <m/>
    <x v="0"/>
    <s v="mll7241"/>
    <x v="0"/>
    <x v="0"/>
    <x v="216"/>
    <x v="0"/>
    <x v="0"/>
  </r>
  <r>
    <n v="11471"/>
    <x v="1"/>
    <x v="1"/>
    <x v="0"/>
    <x v="0"/>
    <x v="0"/>
    <x v="0"/>
    <x v="0"/>
    <n v="5980702"/>
    <n v="5981817"/>
    <x v="1"/>
    <s v="BAB53389.1"/>
    <x v="0"/>
    <s v="mll7241"/>
    <x v="0"/>
    <x v="0"/>
    <x v="216"/>
    <x v="213"/>
    <x v="0"/>
  </r>
  <r>
    <n v="11472"/>
    <x v="0"/>
    <x v="0"/>
    <x v="0"/>
    <x v="0"/>
    <x v="0"/>
    <x v="0"/>
    <x v="0"/>
    <n v="5981817"/>
    <n v="5982743"/>
    <x v="1"/>
    <m/>
    <x v="0"/>
    <s v="mll7242"/>
    <x v="0"/>
    <x v="0"/>
    <x v="110"/>
    <x v="0"/>
    <x v="0"/>
  </r>
  <r>
    <n v="11473"/>
    <x v="1"/>
    <x v="1"/>
    <x v="0"/>
    <x v="0"/>
    <x v="0"/>
    <x v="0"/>
    <x v="0"/>
    <n v="5981817"/>
    <n v="5982743"/>
    <x v="1"/>
    <s v="BAB53390.1"/>
    <x v="68"/>
    <s v="mll7242"/>
    <x v="0"/>
    <x v="0"/>
    <x v="110"/>
    <x v="110"/>
    <x v="0"/>
  </r>
  <r>
    <n v="11474"/>
    <x v="0"/>
    <x v="0"/>
    <x v="0"/>
    <x v="0"/>
    <x v="0"/>
    <x v="0"/>
    <x v="0"/>
    <n v="5983048"/>
    <n v="5984793"/>
    <x v="1"/>
    <m/>
    <x v="0"/>
    <s v="mll7244"/>
    <x v="0"/>
    <x v="0"/>
    <x v="450"/>
    <x v="0"/>
    <x v="0"/>
  </r>
  <r>
    <n v="11475"/>
    <x v="1"/>
    <x v="1"/>
    <x v="0"/>
    <x v="0"/>
    <x v="0"/>
    <x v="0"/>
    <x v="0"/>
    <n v="5983048"/>
    <n v="5984793"/>
    <x v="1"/>
    <s v="BAB53391.1"/>
    <x v="6"/>
    <s v="mll7244"/>
    <x v="0"/>
    <x v="0"/>
    <x v="450"/>
    <x v="445"/>
    <x v="0"/>
  </r>
  <r>
    <n v="11476"/>
    <x v="0"/>
    <x v="0"/>
    <x v="0"/>
    <x v="0"/>
    <x v="0"/>
    <x v="0"/>
    <x v="0"/>
    <n v="5984790"/>
    <n v="5985632"/>
    <x v="1"/>
    <m/>
    <x v="0"/>
    <s v="mll7245"/>
    <x v="0"/>
    <x v="0"/>
    <x v="411"/>
    <x v="0"/>
    <x v="0"/>
  </r>
  <r>
    <n v="11477"/>
    <x v="1"/>
    <x v="1"/>
    <x v="0"/>
    <x v="0"/>
    <x v="0"/>
    <x v="0"/>
    <x v="0"/>
    <n v="5984790"/>
    <n v="5985632"/>
    <x v="1"/>
    <s v="BAB53392.1"/>
    <x v="903"/>
    <s v="mll7245"/>
    <x v="0"/>
    <x v="0"/>
    <x v="411"/>
    <x v="406"/>
    <x v="0"/>
  </r>
  <r>
    <n v="11478"/>
    <x v="0"/>
    <x v="0"/>
    <x v="0"/>
    <x v="0"/>
    <x v="0"/>
    <x v="0"/>
    <x v="0"/>
    <n v="5985629"/>
    <n v="5986588"/>
    <x v="1"/>
    <m/>
    <x v="0"/>
    <s v="mll7246"/>
    <x v="0"/>
    <x v="0"/>
    <x v="320"/>
    <x v="0"/>
    <x v="0"/>
  </r>
  <r>
    <n v="11479"/>
    <x v="1"/>
    <x v="1"/>
    <x v="0"/>
    <x v="0"/>
    <x v="0"/>
    <x v="0"/>
    <x v="0"/>
    <n v="5985629"/>
    <n v="5986588"/>
    <x v="1"/>
    <s v="BAB53393.1"/>
    <x v="903"/>
    <s v="mll7246"/>
    <x v="0"/>
    <x v="0"/>
    <x v="320"/>
    <x v="315"/>
    <x v="0"/>
  </r>
  <r>
    <n v="11480"/>
    <x v="0"/>
    <x v="0"/>
    <x v="0"/>
    <x v="0"/>
    <x v="0"/>
    <x v="0"/>
    <x v="0"/>
    <n v="5986623"/>
    <n v="5988140"/>
    <x v="1"/>
    <m/>
    <x v="0"/>
    <s v="mll7247"/>
    <x v="0"/>
    <x v="0"/>
    <x v="12"/>
    <x v="0"/>
    <x v="0"/>
  </r>
  <r>
    <n v="11481"/>
    <x v="1"/>
    <x v="1"/>
    <x v="0"/>
    <x v="0"/>
    <x v="0"/>
    <x v="0"/>
    <x v="0"/>
    <n v="5986623"/>
    <n v="5988140"/>
    <x v="1"/>
    <s v="BAB53394.1"/>
    <x v="1889"/>
    <s v="mll7247"/>
    <x v="0"/>
    <x v="0"/>
    <x v="12"/>
    <x v="13"/>
    <x v="0"/>
  </r>
  <r>
    <n v="11482"/>
    <x v="0"/>
    <x v="0"/>
    <x v="0"/>
    <x v="0"/>
    <x v="0"/>
    <x v="0"/>
    <x v="0"/>
    <n v="5988290"/>
    <n v="5989213"/>
    <x v="1"/>
    <m/>
    <x v="0"/>
    <s v="mll7248"/>
    <x v="0"/>
    <x v="0"/>
    <x v="332"/>
    <x v="0"/>
    <x v="0"/>
  </r>
  <r>
    <n v="11483"/>
    <x v="1"/>
    <x v="1"/>
    <x v="0"/>
    <x v="0"/>
    <x v="0"/>
    <x v="0"/>
    <x v="0"/>
    <n v="5988290"/>
    <n v="5989213"/>
    <x v="1"/>
    <s v="BAB53395.1"/>
    <x v="0"/>
    <s v="mll7248"/>
    <x v="0"/>
    <x v="0"/>
    <x v="332"/>
    <x v="327"/>
    <x v="0"/>
  </r>
  <r>
    <n v="11484"/>
    <x v="0"/>
    <x v="0"/>
    <x v="0"/>
    <x v="0"/>
    <x v="0"/>
    <x v="0"/>
    <x v="0"/>
    <n v="5989376"/>
    <n v="5990260"/>
    <x v="1"/>
    <m/>
    <x v="0"/>
    <s v="mll7250"/>
    <x v="0"/>
    <x v="0"/>
    <x v="240"/>
    <x v="0"/>
    <x v="0"/>
  </r>
  <r>
    <n v="11485"/>
    <x v="1"/>
    <x v="1"/>
    <x v="0"/>
    <x v="0"/>
    <x v="0"/>
    <x v="0"/>
    <x v="0"/>
    <n v="5989376"/>
    <n v="5990260"/>
    <x v="1"/>
    <s v="BAB53396.1"/>
    <x v="0"/>
    <s v="mll7250"/>
    <x v="0"/>
    <x v="0"/>
    <x v="240"/>
    <x v="237"/>
    <x v="0"/>
  </r>
  <r>
    <n v="11486"/>
    <x v="0"/>
    <x v="0"/>
    <x v="0"/>
    <x v="0"/>
    <x v="0"/>
    <x v="0"/>
    <x v="0"/>
    <n v="5990257"/>
    <n v="5991513"/>
    <x v="1"/>
    <m/>
    <x v="0"/>
    <s v="mll7251"/>
    <x v="0"/>
    <x v="0"/>
    <x v="390"/>
    <x v="0"/>
    <x v="0"/>
  </r>
  <r>
    <n v="11487"/>
    <x v="1"/>
    <x v="1"/>
    <x v="0"/>
    <x v="0"/>
    <x v="0"/>
    <x v="0"/>
    <x v="0"/>
    <n v="5990257"/>
    <n v="5991513"/>
    <x v="1"/>
    <s v="BAB53397.1"/>
    <x v="1744"/>
    <s v="mll7251"/>
    <x v="0"/>
    <x v="0"/>
    <x v="390"/>
    <x v="385"/>
    <x v="0"/>
  </r>
  <r>
    <n v="11488"/>
    <x v="0"/>
    <x v="0"/>
    <x v="0"/>
    <x v="0"/>
    <x v="0"/>
    <x v="0"/>
    <x v="0"/>
    <n v="5991678"/>
    <n v="5992538"/>
    <x v="0"/>
    <m/>
    <x v="0"/>
    <s v="mlr7253"/>
    <x v="0"/>
    <x v="0"/>
    <x v="130"/>
    <x v="0"/>
    <x v="0"/>
  </r>
  <r>
    <n v="11489"/>
    <x v="1"/>
    <x v="1"/>
    <x v="0"/>
    <x v="0"/>
    <x v="0"/>
    <x v="0"/>
    <x v="0"/>
    <n v="5991678"/>
    <n v="5992538"/>
    <x v="0"/>
    <s v="BAB53398.1"/>
    <x v="0"/>
    <s v="mlr7253"/>
    <x v="0"/>
    <x v="0"/>
    <x v="130"/>
    <x v="130"/>
    <x v="0"/>
  </r>
  <r>
    <n v="11490"/>
    <x v="0"/>
    <x v="0"/>
    <x v="0"/>
    <x v="0"/>
    <x v="0"/>
    <x v="0"/>
    <x v="0"/>
    <n v="5992543"/>
    <n v="5993898"/>
    <x v="1"/>
    <m/>
    <x v="0"/>
    <s v="mll7254"/>
    <x v="0"/>
    <x v="0"/>
    <x v="552"/>
    <x v="0"/>
    <x v="0"/>
  </r>
  <r>
    <n v="11491"/>
    <x v="1"/>
    <x v="1"/>
    <x v="0"/>
    <x v="0"/>
    <x v="0"/>
    <x v="0"/>
    <x v="0"/>
    <n v="5992543"/>
    <n v="5993898"/>
    <x v="1"/>
    <s v="BAB53399.1"/>
    <x v="815"/>
    <s v="mll7254"/>
    <x v="0"/>
    <x v="0"/>
    <x v="552"/>
    <x v="545"/>
    <x v="0"/>
  </r>
  <r>
    <n v="11492"/>
    <x v="0"/>
    <x v="0"/>
    <x v="0"/>
    <x v="0"/>
    <x v="0"/>
    <x v="0"/>
    <x v="0"/>
    <n v="5994165"/>
    <n v="5994821"/>
    <x v="1"/>
    <m/>
    <x v="0"/>
    <s v="mll7255"/>
    <x v="0"/>
    <x v="0"/>
    <x v="481"/>
    <x v="0"/>
    <x v="0"/>
  </r>
  <r>
    <n v="11493"/>
    <x v="1"/>
    <x v="1"/>
    <x v="0"/>
    <x v="0"/>
    <x v="0"/>
    <x v="0"/>
    <x v="0"/>
    <n v="5994165"/>
    <n v="5994821"/>
    <x v="1"/>
    <s v="BAB53400.1"/>
    <x v="3"/>
    <s v="mll7255"/>
    <x v="0"/>
    <x v="0"/>
    <x v="481"/>
    <x v="475"/>
    <x v="0"/>
  </r>
  <r>
    <n v="11494"/>
    <x v="0"/>
    <x v="0"/>
    <x v="0"/>
    <x v="0"/>
    <x v="0"/>
    <x v="0"/>
    <x v="0"/>
    <n v="5995251"/>
    <n v="5996282"/>
    <x v="0"/>
    <m/>
    <x v="0"/>
    <s v="mlr7256"/>
    <x v="0"/>
    <x v="0"/>
    <x v="379"/>
    <x v="0"/>
    <x v="0"/>
  </r>
  <r>
    <n v="11495"/>
    <x v="1"/>
    <x v="1"/>
    <x v="0"/>
    <x v="0"/>
    <x v="0"/>
    <x v="0"/>
    <x v="0"/>
    <n v="5995251"/>
    <n v="5996282"/>
    <x v="0"/>
    <s v="BAB53401.1"/>
    <x v="503"/>
    <s v="mlr7256"/>
    <x v="0"/>
    <x v="0"/>
    <x v="379"/>
    <x v="374"/>
    <x v="0"/>
  </r>
  <r>
    <n v="11496"/>
    <x v="0"/>
    <x v="0"/>
    <x v="0"/>
    <x v="0"/>
    <x v="0"/>
    <x v="0"/>
    <x v="0"/>
    <n v="5996242"/>
    <n v="5997141"/>
    <x v="0"/>
    <m/>
    <x v="0"/>
    <s v="mlr7257"/>
    <x v="0"/>
    <x v="0"/>
    <x v="66"/>
    <x v="0"/>
    <x v="0"/>
  </r>
  <r>
    <n v="11497"/>
    <x v="1"/>
    <x v="1"/>
    <x v="0"/>
    <x v="0"/>
    <x v="0"/>
    <x v="0"/>
    <x v="0"/>
    <n v="5996242"/>
    <n v="5997141"/>
    <x v="0"/>
    <s v="BAB53402.1"/>
    <x v="0"/>
    <s v="mlr7257"/>
    <x v="0"/>
    <x v="0"/>
    <x v="66"/>
    <x v="67"/>
    <x v="0"/>
  </r>
  <r>
    <n v="11498"/>
    <x v="0"/>
    <x v="0"/>
    <x v="0"/>
    <x v="0"/>
    <x v="0"/>
    <x v="0"/>
    <x v="0"/>
    <n v="5997122"/>
    <n v="5998369"/>
    <x v="0"/>
    <m/>
    <x v="0"/>
    <s v="mlr7258"/>
    <x v="0"/>
    <x v="0"/>
    <x v="331"/>
    <x v="0"/>
    <x v="0"/>
  </r>
  <r>
    <n v="11499"/>
    <x v="1"/>
    <x v="1"/>
    <x v="0"/>
    <x v="0"/>
    <x v="0"/>
    <x v="0"/>
    <x v="0"/>
    <n v="5997122"/>
    <n v="5998369"/>
    <x v="0"/>
    <s v="BAB53403.1"/>
    <x v="0"/>
    <s v="mlr7258"/>
    <x v="0"/>
    <x v="0"/>
    <x v="331"/>
    <x v="326"/>
    <x v="0"/>
  </r>
  <r>
    <n v="11500"/>
    <x v="0"/>
    <x v="0"/>
    <x v="0"/>
    <x v="0"/>
    <x v="0"/>
    <x v="0"/>
    <x v="0"/>
    <n v="5998610"/>
    <n v="5999584"/>
    <x v="0"/>
    <m/>
    <x v="0"/>
    <s v="mlr7259"/>
    <x v="0"/>
    <x v="0"/>
    <x v="212"/>
    <x v="0"/>
    <x v="0"/>
  </r>
  <r>
    <n v="11501"/>
    <x v="1"/>
    <x v="1"/>
    <x v="0"/>
    <x v="0"/>
    <x v="0"/>
    <x v="0"/>
    <x v="0"/>
    <n v="5998610"/>
    <n v="5999584"/>
    <x v="0"/>
    <s v="BAB53404.1"/>
    <x v="3"/>
    <s v="mlr7259"/>
    <x v="0"/>
    <x v="0"/>
    <x v="212"/>
    <x v="209"/>
    <x v="0"/>
  </r>
  <r>
    <n v="11502"/>
    <x v="0"/>
    <x v="0"/>
    <x v="0"/>
    <x v="0"/>
    <x v="0"/>
    <x v="0"/>
    <x v="0"/>
    <n v="5999631"/>
    <n v="6001076"/>
    <x v="0"/>
    <m/>
    <x v="0"/>
    <s v="mlr7261"/>
    <x v="0"/>
    <x v="0"/>
    <x v="228"/>
    <x v="0"/>
    <x v="0"/>
  </r>
  <r>
    <n v="11503"/>
    <x v="1"/>
    <x v="1"/>
    <x v="0"/>
    <x v="0"/>
    <x v="0"/>
    <x v="0"/>
    <x v="0"/>
    <n v="5999631"/>
    <n v="6001076"/>
    <x v="0"/>
    <s v="BAB53405.1"/>
    <x v="1416"/>
    <s v="mlr7261"/>
    <x v="0"/>
    <x v="0"/>
    <x v="228"/>
    <x v="225"/>
    <x v="0"/>
  </r>
  <r>
    <n v="11504"/>
    <x v="0"/>
    <x v="0"/>
    <x v="0"/>
    <x v="0"/>
    <x v="0"/>
    <x v="0"/>
    <x v="0"/>
    <n v="6001236"/>
    <n v="6002159"/>
    <x v="0"/>
    <m/>
    <x v="0"/>
    <s v="mlr7264"/>
    <x v="0"/>
    <x v="0"/>
    <x v="332"/>
    <x v="0"/>
    <x v="0"/>
  </r>
  <r>
    <n v="11505"/>
    <x v="1"/>
    <x v="1"/>
    <x v="0"/>
    <x v="0"/>
    <x v="0"/>
    <x v="0"/>
    <x v="0"/>
    <n v="6001236"/>
    <n v="6002159"/>
    <x v="0"/>
    <s v="BAB53406.1"/>
    <x v="777"/>
    <s v="mlr7264"/>
    <x v="0"/>
    <x v="0"/>
    <x v="332"/>
    <x v="327"/>
    <x v="0"/>
  </r>
  <r>
    <n v="11506"/>
    <x v="0"/>
    <x v="0"/>
    <x v="0"/>
    <x v="0"/>
    <x v="0"/>
    <x v="0"/>
    <x v="0"/>
    <n v="6002169"/>
    <n v="6003026"/>
    <x v="0"/>
    <m/>
    <x v="0"/>
    <s v="mlr7265"/>
    <x v="0"/>
    <x v="0"/>
    <x v="445"/>
    <x v="0"/>
    <x v="0"/>
  </r>
  <r>
    <n v="11507"/>
    <x v="1"/>
    <x v="1"/>
    <x v="0"/>
    <x v="0"/>
    <x v="0"/>
    <x v="0"/>
    <x v="0"/>
    <n v="6002169"/>
    <n v="6003026"/>
    <x v="0"/>
    <s v="BAB53407.1"/>
    <x v="777"/>
    <s v="mlr7265"/>
    <x v="0"/>
    <x v="0"/>
    <x v="445"/>
    <x v="440"/>
    <x v="0"/>
  </r>
  <r>
    <n v="11508"/>
    <x v="0"/>
    <x v="0"/>
    <x v="0"/>
    <x v="0"/>
    <x v="0"/>
    <x v="0"/>
    <x v="0"/>
    <n v="6003029"/>
    <n v="6004147"/>
    <x v="0"/>
    <m/>
    <x v="0"/>
    <s v="mlr7266"/>
    <x v="0"/>
    <x v="0"/>
    <x v="456"/>
    <x v="0"/>
    <x v="0"/>
  </r>
  <r>
    <n v="11509"/>
    <x v="1"/>
    <x v="1"/>
    <x v="0"/>
    <x v="0"/>
    <x v="0"/>
    <x v="0"/>
    <x v="0"/>
    <n v="6003029"/>
    <n v="6004147"/>
    <x v="0"/>
    <s v="BAB53408.1"/>
    <x v="776"/>
    <s v="mlr7266"/>
    <x v="0"/>
    <x v="0"/>
    <x v="456"/>
    <x v="451"/>
    <x v="0"/>
  </r>
  <r>
    <n v="11510"/>
    <x v="0"/>
    <x v="0"/>
    <x v="0"/>
    <x v="0"/>
    <x v="0"/>
    <x v="0"/>
    <x v="0"/>
    <n v="6004144"/>
    <n v="6005268"/>
    <x v="0"/>
    <m/>
    <x v="0"/>
    <s v="mlr7267"/>
    <x v="0"/>
    <x v="0"/>
    <x v="51"/>
    <x v="0"/>
    <x v="0"/>
  </r>
  <r>
    <n v="11511"/>
    <x v="1"/>
    <x v="1"/>
    <x v="0"/>
    <x v="0"/>
    <x v="0"/>
    <x v="0"/>
    <x v="0"/>
    <n v="6004144"/>
    <n v="6005268"/>
    <x v="0"/>
    <s v="BAB53409.1"/>
    <x v="776"/>
    <s v="mlr7267"/>
    <x v="0"/>
    <x v="0"/>
    <x v="51"/>
    <x v="52"/>
    <x v="0"/>
  </r>
  <r>
    <n v="11512"/>
    <x v="0"/>
    <x v="0"/>
    <x v="0"/>
    <x v="0"/>
    <x v="0"/>
    <x v="0"/>
    <x v="0"/>
    <n v="6005268"/>
    <n v="6006821"/>
    <x v="0"/>
    <m/>
    <x v="0"/>
    <s v="mlr7268"/>
    <x v="0"/>
    <x v="0"/>
    <x v="651"/>
    <x v="0"/>
    <x v="0"/>
  </r>
  <r>
    <n v="11513"/>
    <x v="1"/>
    <x v="1"/>
    <x v="0"/>
    <x v="0"/>
    <x v="0"/>
    <x v="0"/>
    <x v="0"/>
    <n v="6005268"/>
    <n v="6006821"/>
    <x v="0"/>
    <s v="BAB53410.1"/>
    <x v="1890"/>
    <s v="mlr7268"/>
    <x v="0"/>
    <x v="0"/>
    <x v="651"/>
    <x v="643"/>
    <x v="0"/>
  </r>
  <r>
    <n v="11514"/>
    <x v="0"/>
    <x v="0"/>
    <x v="0"/>
    <x v="0"/>
    <x v="0"/>
    <x v="0"/>
    <x v="0"/>
    <n v="6006880"/>
    <n v="6007872"/>
    <x v="0"/>
    <m/>
    <x v="0"/>
    <s v="mlr7269"/>
    <x v="0"/>
    <x v="0"/>
    <x v="674"/>
    <x v="0"/>
    <x v="0"/>
  </r>
  <r>
    <n v="11515"/>
    <x v="1"/>
    <x v="1"/>
    <x v="0"/>
    <x v="0"/>
    <x v="0"/>
    <x v="0"/>
    <x v="0"/>
    <n v="6006880"/>
    <n v="6007872"/>
    <x v="0"/>
    <s v="BAB53411.1"/>
    <x v="331"/>
    <s v="mlr7269"/>
    <x v="0"/>
    <x v="0"/>
    <x v="674"/>
    <x v="666"/>
    <x v="0"/>
  </r>
  <r>
    <n v="11516"/>
    <x v="0"/>
    <x v="0"/>
    <x v="0"/>
    <x v="0"/>
    <x v="0"/>
    <x v="0"/>
    <x v="0"/>
    <n v="6007918"/>
    <n v="6009435"/>
    <x v="0"/>
    <m/>
    <x v="0"/>
    <s v="mlr7270"/>
    <x v="0"/>
    <x v="0"/>
    <x v="12"/>
    <x v="0"/>
    <x v="0"/>
  </r>
  <r>
    <n v="11517"/>
    <x v="1"/>
    <x v="1"/>
    <x v="0"/>
    <x v="0"/>
    <x v="0"/>
    <x v="0"/>
    <x v="0"/>
    <n v="6007918"/>
    <n v="6009435"/>
    <x v="0"/>
    <s v="BAB53412.1"/>
    <x v="228"/>
    <s v="mlr7270"/>
    <x v="0"/>
    <x v="0"/>
    <x v="12"/>
    <x v="13"/>
    <x v="0"/>
  </r>
  <r>
    <n v="11518"/>
    <x v="0"/>
    <x v="0"/>
    <x v="0"/>
    <x v="0"/>
    <x v="0"/>
    <x v="0"/>
    <x v="0"/>
    <n v="6009405"/>
    <n v="6010493"/>
    <x v="0"/>
    <m/>
    <x v="0"/>
    <s v="mlr7271"/>
    <x v="0"/>
    <x v="0"/>
    <x v="563"/>
    <x v="0"/>
    <x v="0"/>
  </r>
  <r>
    <n v="11519"/>
    <x v="1"/>
    <x v="1"/>
    <x v="0"/>
    <x v="0"/>
    <x v="0"/>
    <x v="0"/>
    <x v="0"/>
    <n v="6009405"/>
    <n v="6010493"/>
    <x v="0"/>
    <s v="BAB53413.1"/>
    <x v="0"/>
    <s v="mlr7271"/>
    <x v="0"/>
    <x v="0"/>
    <x v="563"/>
    <x v="556"/>
    <x v="0"/>
  </r>
  <r>
    <n v="11520"/>
    <x v="0"/>
    <x v="0"/>
    <x v="0"/>
    <x v="0"/>
    <x v="0"/>
    <x v="0"/>
    <x v="0"/>
    <n v="6010645"/>
    <n v="6011484"/>
    <x v="0"/>
    <m/>
    <x v="0"/>
    <s v="mlr7272"/>
    <x v="0"/>
    <x v="0"/>
    <x v="338"/>
    <x v="0"/>
    <x v="0"/>
  </r>
  <r>
    <n v="11521"/>
    <x v="1"/>
    <x v="1"/>
    <x v="0"/>
    <x v="0"/>
    <x v="0"/>
    <x v="0"/>
    <x v="0"/>
    <n v="6010645"/>
    <n v="6011484"/>
    <x v="0"/>
    <s v="BAB53414.1"/>
    <x v="0"/>
    <s v="mlr7272"/>
    <x v="0"/>
    <x v="0"/>
    <x v="338"/>
    <x v="333"/>
    <x v="0"/>
  </r>
  <r>
    <n v="11522"/>
    <x v="0"/>
    <x v="0"/>
    <x v="0"/>
    <x v="0"/>
    <x v="0"/>
    <x v="0"/>
    <x v="0"/>
    <n v="6011548"/>
    <n v="6012612"/>
    <x v="1"/>
    <m/>
    <x v="0"/>
    <s v="mll7273"/>
    <x v="0"/>
    <x v="0"/>
    <x v="152"/>
    <x v="0"/>
    <x v="0"/>
  </r>
  <r>
    <n v="11523"/>
    <x v="1"/>
    <x v="1"/>
    <x v="0"/>
    <x v="0"/>
    <x v="0"/>
    <x v="0"/>
    <x v="0"/>
    <n v="6011548"/>
    <n v="6012612"/>
    <x v="1"/>
    <s v="BAB53415.1"/>
    <x v="1015"/>
    <s v="mll7273"/>
    <x v="0"/>
    <x v="0"/>
    <x v="152"/>
    <x v="152"/>
    <x v="0"/>
  </r>
  <r>
    <n v="11524"/>
    <x v="0"/>
    <x v="0"/>
    <x v="0"/>
    <x v="0"/>
    <x v="0"/>
    <x v="0"/>
    <x v="0"/>
    <n v="6012805"/>
    <n v="6013653"/>
    <x v="0"/>
    <m/>
    <x v="0"/>
    <s v="mlr7274"/>
    <x v="0"/>
    <x v="0"/>
    <x v="401"/>
    <x v="0"/>
    <x v="0"/>
  </r>
  <r>
    <n v="11525"/>
    <x v="1"/>
    <x v="1"/>
    <x v="0"/>
    <x v="0"/>
    <x v="0"/>
    <x v="0"/>
    <x v="0"/>
    <n v="6012805"/>
    <n v="6013653"/>
    <x v="0"/>
    <s v="BAB53416.1"/>
    <x v="0"/>
    <s v="mlr7274"/>
    <x v="0"/>
    <x v="0"/>
    <x v="401"/>
    <x v="396"/>
    <x v="0"/>
  </r>
  <r>
    <n v="11526"/>
    <x v="0"/>
    <x v="0"/>
    <x v="0"/>
    <x v="0"/>
    <x v="0"/>
    <x v="0"/>
    <x v="0"/>
    <n v="6013696"/>
    <n v="6014460"/>
    <x v="0"/>
    <m/>
    <x v="0"/>
    <s v="mlr7275"/>
    <x v="0"/>
    <x v="0"/>
    <x v="460"/>
    <x v="0"/>
    <x v="0"/>
  </r>
  <r>
    <n v="11527"/>
    <x v="1"/>
    <x v="1"/>
    <x v="0"/>
    <x v="0"/>
    <x v="0"/>
    <x v="0"/>
    <x v="0"/>
    <n v="6013696"/>
    <n v="6014460"/>
    <x v="0"/>
    <s v="BAB53417.1"/>
    <x v="190"/>
    <s v="mlr7275"/>
    <x v="0"/>
    <x v="0"/>
    <x v="460"/>
    <x v="455"/>
    <x v="0"/>
  </r>
  <r>
    <n v="11528"/>
    <x v="0"/>
    <x v="0"/>
    <x v="0"/>
    <x v="0"/>
    <x v="0"/>
    <x v="0"/>
    <x v="0"/>
    <n v="6014711"/>
    <n v="6014932"/>
    <x v="0"/>
    <m/>
    <x v="0"/>
    <s v="msr7277"/>
    <x v="0"/>
    <x v="0"/>
    <x v="247"/>
    <x v="0"/>
    <x v="0"/>
  </r>
  <r>
    <n v="11529"/>
    <x v="1"/>
    <x v="1"/>
    <x v="0"/>
    <x v="0"/>
    <x v="0"/>
    <x v="0"/>
    <x v="0"/>
    <n v="6014711"/>
    <n v="6014932"/>
    <x v="0"/>
    <s v="BAB53418.1"/>
    <x v="1891"/>
    <s v="msr7277"/>
    <x v="0"/>
    <x v="0"/>
    <x v="247"/>
    <x v="244"/>
    <x v="0"/>
  </r>
  <r>
    <n v="11530"/>
    <x v="0"/>
    <x v="0"/>
    <x v="0"/>
    <x v="0"/>
    <x v="0"/>
    <x v="0"/>
    <x v="0"/>
    <n v="6014929"/>
    <n v="6015564"/>
    <x v="1"/>
    <m/>
    <x v="0"/>
    <s v="mll7278"/>
    <x v="0"/>
    <x v="0"/>
    <x v="227"/>
    <x v="0"/>
    <x v="0"/>
  </r>
  <r>
    <n v="11531"/>
    <x v="1"/>
    <x v="1"/>
    <x v="0"/>
    <x v="0"/>
    <x v="0"/>
    <x v="0"/>
    <x v="0"/>
    <n v="6014929"/>
    <n v="6015564"/>
    <x v="1"/>
    <s v="BAB53419.1"/>
    <x v="0"/>
    <s v="mll7278"/>
    <x v="0"/>
    <x v="0"/>
    <x v="227"/>
    <x v="224"/>
    <x v="0"/>
  </r>
  <r>
    <n v="11532"/>
    <x v="0"/>
    <x v="0"/>
    <x v="0"/>
    <x v="0"/>
    <x v="0"/>
    <x v="0"/>
    <x v="0"/>
    <n v="6015580"/>
    <n v="6016593"/>
    <x v="1"/>
    <m/>
    <x v="0"/>
    <s v="mll7280"/>
    <x v="0"/>
    <x v="0"/>
    <x v="300"/>
    <x v="0"/>
    <x v="0"/>
  </r>
  <r>
    <n v="11533"/>
    <x v="1"/>
    <x v="1"/>
    <x v="0"/>
    <x v="0"/>
    <x v="0"/>
    <x v="0"/>
    <x v="0"/>
    <n v="6015580"/>
    <n v="6016593"/>
    <x v="1"/>
    <s v="BAB53420.1"/>
    <x v="1460"/>
    <s v="mll7280"/>
    <x v="0"/>
    <x v="0"/>
    <x v="300"/>
    <x v="295"/>
    <x v="0"/>
  </r>
  <r>
    <n v="11534"/>
    <x v="0"/>
    <x v="0"/>
    <x v="0"/>
    <x v="0"/>
    <x v="0"/>
    <x v="0"/>
    <x v="0"/>
    <n v="6016656"/>
    <n v="6017129"/>
    <x v="1"/>
    <m/>
    <x v="0"/>
    <s v="mll7281"/>
    <x v="0"/>
    <x v="0"/>
    <x v="196"/>
    <x v="0"/>
    <x v="0"/>
  </r>
  <r>
    <n v="11535"/>
    <x v="1"/>
    <x v="1"/>
    <x v="0"/>
    <x v="0"/>
    <x v="0"/>
    <x v="0"/>
    <x v="0"/>
    <n v="6016656"/>
    <n v="6017129"/>
    <x v="1"/>
    <s v="BAB53421.1"/>
    <x v="1892"/>
    <s v="mll7281"/>
    <x v="0"/>
    <x v="0"/>
    <x v="196"/>
    <x v="193"/>
    <x v="0"/>
  </r>
  <r>
    <n v="11536"/>
    <x v="0"/>
    <x v="0"/>
    <x v="0"/>
    <x v="0"/>
    <x v="0"/>
    <x v="0"/>
    <x v="0"/>
    <n v="6017572"/>
    <n v="6018741"/>
    <x v="1"/>
    <m/>
    <x v="0"/>
    <s v="mll7282"/>
    <x v="0"/>
    <x v="0"/>
    <x v="587"/>
    <x v="0"/>
    <x v="0"/>
  </r>
  <r>
    <n v="11537"/>
    <x v="1"/>
    <x v="1"/>
    <x v="0"/>
    <x v="0"/>
    <x v="0"/>
    <x v="0"/>
    <x v="0"/>
    <n v="6017572"/>
    <n v="6018741"/>
    <x v="1"/>
    <s v="BAB53422.1"/>
    <x v="0"/>
    <s v="mll7282"/>
    <x v="0"/>
    <x v="0"/>
    <x v="587"/>
    <x v="580"/>
    <x v="0"/>
  </r>
  <r>
    <n v="11538"/>
    <x v="0"/>
    <x v="0"/>
    <x v="0"/>
    <x v="0"/>
    <x v="0"/>
    <x v="0"/>
    <x v="0"/>
    <n v="6018769"/>
    <n v="6019329"/>
    <x v="0"/>
    <m/>
    <x v="0"/>
    <s v="mlr7283"/>
    <x v="0"/>
    <x v="0"/>
    <x v="375"/>
    <x v="0"/>
    <x v="0"/>
  </r>
  <r>
    <n v="11539"/>
    <x v="1"/>
    <x v="1"/>
    <x v="0"/>
    <x v="0"/>
    <x v="0"/>
    <x v="0"/>
    <x v="0"/>
    <n v="6018769"/>
    <n v="6019329"/>
    <x v="0"/>
    <s v="BAB53423.1"/>
    <x v="3"/>
    <s v="mlr7283"/>
    <x v="0"/>
    <x v="0"/>
    <x v="375"/>
    <x v="370"/>
    <x v="0"/>
  </r>
  <r>
    <n v="11540"/>
    <x v="0"/>
    <x v="0"/>
    <x v="0"/>
    <x v="0"/>
    <x v="0"/>
    <x v="0"/>
    <x v="0"/>
    <n v="6019346"/>
    <n v="6020440"/>
    <x v="1"/>
    <m/>
    <x v="0"/>
    <s v="mll7284"/>
    <x v="0"/>
    <x v="0"/>
    <x v="642"/>
    <x v="0"/>
    <x v="0"/>
  </r>
  <r>
    <n v="11541"/>
    <x v="1"/>
    <x v="1"/>
    <x v="0"/>
    <x v="0"/>
    <x v="0"/>
    <x v="0"/>
    <x v="0"/>
    <n v="6019346"/>
    <n v="6020440"/>
    <x v="1"/>
    <s v="BAB53424.1"/>
    <x v="1893"/>
    <s v="mll7284"/>
    <x v="0"/>
    <x v="0"/>
    <x v="642"/>
    <x v="634"/>
    <x v="0"/>
  </r>
  <r>
    <n v="11542"/>
    <x v="0"/>
    <x v="0"/>
    <x v="0"/>
    <x v="0"/>
    <x v="0"/>
    <x v="0"/>
    <x v="0"/>
    <n v="6020437"/>
    <n v="6021708"/>
    <x v="1"/>
    <m/>
    <x v="0"/>
    <s v="mll7285"/>
    <x v="0"/>
    <x v="0"/>
    <x v="629"/>
    <x v="0"/>
    <x v="0"/>
  </r>
  <r>
    <n v="11543"/>
    <x v="1"/>
    <x v="1"/>
    <x v="0"/>
    <x v="0"/>
    <x v="0"/>
    <x v="0"/>
    <x v="0"/>
    <n v="6020437"/>
    <n v="6021708"/>
    <x v="1"/>
    <s v="BAB53425.1"/>
    <x v="0"/>
    <s v="mll7285"/>
    <x v="0"/>
    <x v="0"/>
    <x v="629"/>
    <x v="622"/>
    <x v="0"/>
  </r>
  <r>
    <n v="11544"/>
    <x v="0"/>
    <x v="0"/>
    <x v="0"/>
    <x v="0"/>
    <x v="0"/>
    <x v="0"/>
    <x v="0"/>
    <n v="6021846"/>
    <n v="6023357"/>
    <x v="0"/>
    <m/>
    <x v="0"/>
    <s v="mlr7286"/>
    <x v="0"/>
    <x v="0"/>
    <x v="663"/>
    <x v="0"/>
    <x v="0"/>
  </r>
  <r>
    <n v="11545"/>
    <x v="1"/>
    <x v="1"/>
    <x v="0"/>
    <x v="0"/>
    <x v="0"/>
    <x v="0"/>
    <x v="0"/>
    <n v="6021846"/>
    <n v="6023357"/>
    <x v="0"/>
    <s v="BAB53426.1"/>
    <x v="1894"/>
    <s v="mlr7286"/>
    <x v="0"/>
    <x v="0"/>
    <x v="663"/>
    <x v="655"/>
    <x v="0"/>
  </r>
  <r>
    <n v="11546"/>
    <x v="0"/>
    <x v="0"/>
    <x v="0"/>
    <x v="0"/>
    <x v="0"/>
    <x v="0"/>
    <x v="0"/>
    <n v="6023439"/>
    <n v="6024434"/>
    <x v="0"/>
    <m/>
    <x v="0"/>
    <s v="mlr7287"/>
    <x v="0"/>
    <x v="0"/>
    <x v="299"/>
    <x v="0"/>
    <x v="0"/>
  </r>
  <r>
    <n v="11547"/>
    <x v="1"/>
    <x v="1"/>
    <x v="0"/>
    <x v="0"/>
    <x v="0"/>
    <x v="0"/>
    <x v="0"/>
    <n v="6023439"/>
    <n v="6024434"/>
    <x v="0"/>
    <s v="BAB53427.1"/>
    <x v="777"/>
    <s v="mlr7287"/>
    <x v="0"/>
    <x v="0"/>
    <x v="299"/>
    <x v="294"/>
    <x v="0"/>
  </r>
  <r>
    <n v="11548"/>
    <x v="0"/>
    <x v="0"/>
    <x v="0"/>
    <x v="0"/>
    <x v="0"/>
    <x v="0"/>
    <x v="0"/>
    <n v="6024513"/>
    <n v="6025535"/>
    <x v="0"/>
    <m/>
    <x v="0"/>
    <s v="mlr7288"/>
    <x v="0"/>
    <x v="0"/>
    <x v="141"/>
    <x v="0"/>
    <x v="0"/>
  </r>
  <r>
    <n v="11549"/>
    <x v="1"/>
    <x v="1"/>
    <x v="0"/>
    <x v="0"/>
    <x v="0"/>
    <x v="0"/>
    <x v="0"/>
    <n v="6024513"/>
    <n v="6025535"/>
    <x v="0"/>
    <s v="BAB53428.1"/>
    <x v="718"/>
    <s v="mlr7288"/>
    <x v="0"/>
    <x v="0"/>
    <x v="141"/>
    <x v="141"/>
    <x v="0"/>
  </r>
  <r>
    <n v="11550"/>
    <x v="0"/>
    <x v="0"/>
    <x v="0"/>
    <x v="0"/>
    <x v="0"/>
    <x v="0"/>
    <x v="0"/>
    <n v="6025601"/>
    <n v="6027655"/>
    <x v="1"/>
    <m/>
    <x v="0"/>
    <s v="mll7289"/>
    <x v="0"/>
    <x v="0"/>
    <x v="715"/>
    <x v="0"/>
    <x v="0"/>
  </r>
  <r>
    <n v="11551"/>
    <x v="1"/>
    <x v="1"/>
    <x v="0"/>
    <x v="0"/>
    <x v="0"/>
    <x v="0"/>
    <x v="0"/>
    <n v="6025601"/>
    <n v="6027655"/>
    <x v="1"/>
    <s v="BAB53429.1"/>
    <x v="71"/>
    <s v="mll7289"/>
    <x v="0"/>
    <x v="0"/>
    <x v="715"/>
    <x v="705"/>
    <x v="0"/>
  </r>
  <r>
    <n v="11552"/>
    <x v="0"/>
    <x v="0"/>
    <x v="0"/>
    <x v="0"/>
    <x v="0"/>
    <x v="0"/>
    <x v="0"/>
    <n v="6027743"/>
    <n v="6028708"/>
    <x v="1"/>
    <m/>
    <x v="0"/>
    <s v="mll7290"/>
    <x v="0"/>
    <x v="0"/>
    <x v="229"/>
    <x v="0"/>
    <x v="0"/>
  </r>
  <r>
    <n v="11553"/>
    <x v="1"/>
    <x v="1"/>
    <x v="0"/>
    <x v="0"/>
    <x v="0"/>
    <x v="0"/>
    <x v="0"/>
    <n v="6027743"/>
    <n v="6028708"/>
    <x v="1"/>
    <s v="BAB53430.1"/>
    <x v="3"/>
    <s v="mll7290"/>
    <x v="0"/>
    <x v="0"/>
    <x v="229"/>
    <x v="226"/>
    <x v="0"/>
  </r>
  <r>
    <n v="11554"/>
    <x v="0"/>
    <x v="0"/>
    <x v="0"/>
    <x v="0"/>
    <x v="0"/>
    <x v="0"/>
    <x v="0"/>
    <n v="6028911"/>
    <n v="6030551"/>
    <x v="0"/>
    <m/>
    <x v="0"/>
    <s v="mlr7293"/>
    <x v="0"/>
    <x v="0"/>
    <x v="690"/>
    <x v="0"/>
    <x v="0"/>
  </r>
  <r>
    <n v="11555"/>
    <x v="1"/>
    <x v="1"/>
    <x v="0"/>
    <x v="0"/>
    <x v="0"/>
    <x v="0"/>
    <x v="0"/>
    <n v="6028911"/>
    <n v="6030551"/>
    <x v="0"/>
    <s v="BAB53431.1"/>
    <x v="1844"/>
    <s v="mlr7293"/>
    <x v="0"/>
    <x v="0"/>
    <x v="690"/>
    <x v="680"/>
    <x v="0"/>
  </r>
  <r>
    <n v="11556"/>
    <x v="0"/>
    <x v="0"/>
    <x v="0"/>
    <x v="0"/>
    <x v="0"/>
    <x v="0"/>
    <x v="0"/>
    <n v="6030786"/>
    <n v="6031346"/>
    <x v="0"/>
    <m/>
    <x v="0"/>
    <s v="mlr7295"/>
    <x v="0"/>
    <x v="0"/>
    <x v="375"/>
    <x v="0"/>
    <x v="0"/>
  </r>
  <r>
    <n v="11557"/>
    <x v="1"/>
    <x v="1"/>
    <x v="0"/>
    <x v="0"/>
    <x v="0"/>
    <x v="0"/>
    <x v="0"/>
    <n v="6030786"/>
    <n v="6031346"/>
    <x v="0"/>
    <s v="BAB53432.1"/>
    <x v="3"/>
    <s v="mlr7295"/>
    <x v="0"/>
    <x v="0"/>
    <x v="375"/>
    <x v="370"/>
    <x v="0"/>
  </r>
  <r>
    <n v="11558"/>
    <x v="0"/>
    <x v="0"/>
    <x v="0"/>
    <x v="0"/>
    <x v="0"/>
    <x v="0"/>
    <x v="0"/>
    <n v="6031401"/>
    <n v="6032543"/>
    <x v="0"/>
    <m/>
    <x v="0"/>
    <s v="mlr7297"/>
    <x v="0"/>
    <x v="0"/>
    <x v="233"/>
    <x v="0"/>
    <x v="0"/>
  </r>
  <r>
    <n v="11559"/>
    <x v="1"/>
    <x v="1"/>
    <x v="0"/>
    <x v="0"/>
    <x v="0"/>
    <x v="0"/>
    <x v="0"/>
    <n v="6031401"/>
    <n v="6032543"/>
    <x v="0"/>
    <s v="BAB53433.1"/>
    <x v="733"/>
    <s v="mlr7297"/>
    <x v="0"/>
    <x v="0"/>
    <x v="233"/>
    <x v="230"/>
    <x v="0"/>
  </r>
  <r>
    <n v="11560"/>
    <x v="0"/>
    <x v="0"/>
    <x v="0"/>
    <x v="0"/>
    <x v="0"/>
    <x v="0"/>
    <x v="0"/>
    <n v="6032786"/>
    <n v="6035926"/>
    <x v="0"/>
    <m/>
    <x v="0"/>
    <s v="mlr7298"/>
    <x v="0"/>
    <x v="0"/>
    <x v="832"/>
    <x v="0"/>
    <x v="0"/>
  </r>
  <r>
    <n v="11561"/>
    <x v="1"/>
    <x v="1"/>
    <x v="0"/>
    <x v="0"/>
    <x v="0"/>
    <x v="0"/>
    <x v="0"/>
    <n v="6032786"/>
    <n v="6035926"/>
    <x v="0"/>
    <s v="BAB53434.1"/>
    <x v="733"/>
    <s v="mlr7298"/>
    <x v="0"/>
    <x v="0"/>
    <x v="832"/>
    <x v="822"/>
    <x v="0"/>
  </r>
  <r>
    <n v="11562"/>
    <x v="0"/>
    <x v="0"/>
    <x v="0"/>
    <x v="0"/>
    <x v="0"/>
    <x v="0"/>
    <x v="0"/>
    <n v="6036110"/>
    <n v="6037465"/>
    <x v="0"/>
    <m/>
    <x v="0"/>
    <s v="mlr7299"/>
    <x v="0"/>
    <x v="0"/>
    <x v="552"/>
    <x v="0"/>
    <x v="0"/>
  </r>
  <r>
    <n v="11563"/>
    <x v="1"/>
    <x v="1"/>
    <x v="0"/>
    <x v="0"/>
    <x v="0"/>
    <x v="0"/>
    <x v="0"/>
    <n v="6036110"/>
    <n v="6037465"/>
    <x v="0"/>
    <s v="BAB53435.1"/>
    <x v="1420"/>
    <s v="mlr7299"/>
    <x v="0"/>
    <x v="0"/>
    <x v="552"/>
    <x v="545"/>
    <x v="0"/>
  </r>
  <r>
    <n v="11564"/>
    <x v="0"/>
    <x v="0"/>
    <x v="0"/>
    <x v="0"/>
    <x v="0"/>
    <x v="0"/>
    <x v="0"/>
    <n v="6037539"/>
    <n v="6039323"/>
    <x v="1"/>
    <m/>
    <x v="0"/>
    <s v="mll7301"/>
    <x v="0"/>
    <x v="0"/>
    <x v="659"/>
    <x v="0"/>
    <x v="0"/>
  </r>
  <r>
    <n v="11565"/>
    <x v="1"/>
    <x v="1"/>
    <x v="0"/>
    <x v="0"/>
    <x v="0"/>
    <x v="0"/>
    <x v="0"/>
    <n v="6037539"/>
    <n v="6039323"/>
    <x v="1"/>
    <s v="BAB53436.1"/>
    <x v="1895"/>
    <s v="mll7301"/>
    <x v="0"/>
    <x v="0"/>
    <x v="659"/>
    <x v="651"/>
    <x v="0"/>
  </r>
  <r>
    <n v="11566"/>
    <x v="0"/>
    <x v="0"/>
    <x v="0"/>
    <x v="0"/>
    <x v="0"/>
    <x v="0"/>
    <x v="0"/>
    <n v="6039503"/>
    <n v="6040648"/>
    <x v="1"/>
    <m/>
    <x v="0"/>
    <s v="mll7302"/>
    <x v="0"/>
    <x v="0"/>
    <x v="630"/>
    <x v="0"/>
    <x v="0"/>
  </r>
  <r>
    <n v="11567"/>
    <x v="1"/>
    <x v="1"/>
    <x v="0"/>
    <x v="0"/>
    <x v="0"/>
    <x v="0"/>
    <x v="0"/>
    <n v="6039503"/>
    <n v="6040648"/>
    <x v="1"/>
    <s v="BAB53437.1"/>
    <x v="0"/>
    <s v="mll7302"/>
    <x v="0"/>
    <x v="0"/>
    <x v="630"/>
    <x v="623"/>
    <x v="0"/>
  </r>
  <r>
    <n v="11568"/>
    <x v="0"/>
    <x v="0"/>
    <x v="0"/>
    <x v="0"/>
    <x v="0"/>
    <x v="0"/>
    <x v="0"/>
    <n v="6042019"/>
    <n v="6042696"/>
    <x v="1"/>
    <m/>
    <x v="0"/>
    <s v="mll7303"/>
    <x v="0"/>
    <x v="0"/>
    <x v="220"/>
    <x v="0"/>
    <x v="0"/>
  </r>
  <r>
    <n v="11569"/>
    <x v="1"/>
    <x v="1"/>
    <x v="0"/>
    <x v="0"/>
    <x v="0"/>
    <x v="0"/>
    <x v="0"/>
    <n v="6042019"/>
    <n v="6042696"/>
    <x v="1"/>
    <s v="BAB53438.1"/>
    <x v="0"/>
    <s v="mll7303"/>
    <x v="0"/>
    <x v="0"/>
    <x v="220"/>
    <x v="217"/>
    <x v="0"/>
  </r>
  <r>
    <n v="11570"/>
    <x v="0"/>
    <x v="0"/>
    <x v="0"/>
    <x v="0"/>
    <x v="0"/>
    <x v="0"/>
    <x v="0"/>
    <n v="6042635"/>
    <n v="6045616"/>
    <x v="1"/>
    <m/>
    <x v="0"/>
    <s v="mll7304"/>
    <x v="0"/>
    <x v="0"/>
    <x v="439"/>
    <x v="0"/>
    <x v="0"/>
  </r>
  <r>
    <n v="11571"/>
    <x v="1"/>
    <x v="1"/>
    <x v="0"/>
    <x v="0"/>
    <x v="0"/>
    <x v="0"/>
    <x v="0"/>
    <n v="6042635"/>
    <n v="6045616"/>
    <x v="1"/>
    <s v="BAB53439.1"/>
    <x v="412"/>
    <s v="mll7304"/>
    <x v="0"/>
    <x v="0"/>
    <x v="439"/>
    <x v="434"/>
    <x v="0"/>
  </r>
  <r>
    <n v="11572"/>
    <x v="0"/>
    <x v="0"/>
    <x v="0"/>
    <x v="0"/>
    <x v="0"/>
    <x v="0"/>
    <x v="0"/>
    <n v="6045616"/>
    <n v="6045891"/>
    <x v="1"/>
    <m/>
    <x v="0"/>
    <s v="msl7305"/>
    <x v="0"/>
    <x v="0"/>
    <x v="560"/>
    <x v="0"/>
    <x v="0"/>
  </r>
  <r>
    <n v="11573"/>
    <x v="1"/>
    <x v="1"/>
    <x v="0"/>
    <x v="0"/>
    <x v="0"/>
    <x v="0"/>
    <x v="0"/>
    <n v="6045616"/>
    <n v="6045891"/>
    <x v="1"/>
    <s v="BAB53440.1"/>
    <x v="411"/>
    <s v="msl7305"/>
    <x v="0"/>
    <x v="0"/>
    <x v="560"/>
    <x v="553"/>
    <x v="0"/>
  </r>
  <r>
    <n v="11574"/>
    <x v="0"/>
    <x v="0"/>
    <x v="0"/>
    <x v="0"/>
    <x v="0"/>
    <x v="0"/>
    <x v="0"/>
    <n v="6045908"/>
    <n v="6047161"/>
    <x v="1"/>
    <m/>
    <x v="0"/>
    <s v="mll7306"/>
    <x v="0"/>
    <x v="0"/>
    <x v="4"/>
    <x v="0"/>
    <x v="0"/>
  </r>
  <r>
    <n v="11575"/>
    <x v="1"/>
    <x v="1"/>
    <x v="0"/>
    <x v="0"/>
    <x v="0"/>
    <x v="0"/>
    <x v="0"/>
    <n v="6045908"/>
    <n v="6047161"/>
    <x v="1"/>
    <s v="BAB53441.1"/>
    <x v="410"/>
    <s v="mll7306"/>
    <x v="0"/>
    <x v="0"/>
    <x v="4"/>
    <x v="5"/>
    <x v="0"/>
  </r>
  <r>
    <n v="11576"/>
    <x v="0"/>
    <x v="0"/>
    <x v="0"/>
    <x v="0"/>
    <x v="0"/>
    <x v="0"/>
    <x v="0"/>
    <n v="6047198"/>
    <n v="6048505"/>
    <x v="1"/>
    <m/>
    <x v="0"/>
    <s v="mll7307"/>
    <x v="0"/>
    <x v="0"/>
    <x v="54"/>
    <x v="0"/>
    <x v="0"/>
  </r>
  <r>
    <n v="11577"/>
    <x v="1"/>
    <x v="1"/>
    <x v="0"/>
    <x v="0"/>
    <x v="0"/>
    <x v="0"/>
    <x v="0"/>
    <n v="6047198"/>
    <n v="6048505"/>
    <x v="1"/>
    <s v="BAB53442.1"/>
    <x v="1678"/>
    <s v="mll7307"/>
    <x v="0"/>
    <x v="0"/>
    <x v="54"/>
    <x v="55"/>
    <x v="0"/>
  </r>
  <r>
    <n v="11578"/>
    <x v="0"/>
    <x v="0"/>
    <x v="0"/>
    <x v="0"/>
    <x v="0"/>
    <x v="0"/>
    <x v="0"/>
    <n v="6048541"/>
    <n v="6049869"/>
    <x v="1"/>
    <m/>
    <x v="0"/>
    <s v="mll7308"/>
    <x v="0"/>
    <x v="0"/>
    <x v="511"/>
    <x v="0"/>
    <x v="0"/>
  </r>
  <r>
    <n v="11579"/>
    <x v="1"/>
    <x v="1"/>
    <x v="0"/>
    <x v="0"/>
    <x v="0"/>
    <x v="0"/>
    <x v="0"/>
    <n v="6048541"/>
    <n v="6049869"/>
    <x v="1"/>
    <s v="BAB53443.1"/>
    <x v="1896"/>
    <s v="mll7308"/>
    <x v="0"/>
    <x v="0"/>
    <x v="511"/>
    <x v="505"/>
    <x v="0"/>
  </r>
  <r>
    <n v="11580"/>
    <x v="0"/>
    <x v="0"/>
    <x v="0"/>
    <x v="0"/>
    <x v="0"/>
    <x v="0"/>
    <x v="0"/>
    <n v="6049876"/>
    <n v="6050664"/>
    <x v="1"/>
    <m/>
    <x v="0"/>
    <s v="mll7310"/>
    <x v="0"/>
    <x v="0"/>
    <x v="296"/>
    <x v="0"/>
    <x v="0"/>
  </r>
  <r>
    <n v="11581"/>
    <x v="1"/>
    <x v="1"/>
    <x v="0"/>
    <x v="0"/>
    <x v="0"/>
    <x v="0"/>
    <x v="0"/>
    <n v="6049876"/>
    <n v="6050664"/>
    <x v="1"/>
    <s v="BAB53444.1"/>
    <x v="1897"/>
    <s v="mll7310"/>
    <x v="0"/>
    <x v="0"/>
    <x v="296"/>
    <x v="291"/>
    <x v="0"/>
  </r>
  <r>
    <n v="11582"/>
    <x v="0"/>
    <x v="0"/>
    <x v="0"/>
    <x v="0"/>
    <x v="0"/>
    <x v="0"/>
    <x v="0"/>
    <n v="6050612"/>
    <n v="6051508"/>
    <x v="1"/>
    <m/>
    <x v="0"/>
    <s v="mll7311"/>
    <x v="0"/>
    <x v="0"/>
    <x v="156"/>
    <x v="0"/>
    <x v="0"/>
  </r>
  <r>
    <n v="11583"/>
    <x v="1"/>
    <x v="1"/>
    <x v="0"/>
    <x v="0"/>
    <x v="0"/>
    <x v="0"/>
    <x v="0"/>
    <n v="6050612"/>
    <n v="6051508"/>
    <x v="1"/>
    <s v="BAB53445.1"/>
    <x v="1898"/>
    <s v="mll7311"/>
    <x v="0"/>
    <x v="0"/>
    <x v="156"/>
    <x v="156"/>
    <x v="0"/>
  </r>
  <r>
    <n v="11584"/>
    <x v="0"/>
    <x v="0"/>
    <x v="0"/>
    <x v="0"/>
    <x v="0"/>
    <x v="0"/>
    <x v="0"/>
    <n v="6051595"/>
    <n v="6051924"/>
    <x v="1"/>
    <m/>
    <x v="0"/>
    <s v="mll7312"/>
    <x v="0"/>
    <x v="0"/>
    <x v="265"/>
    <x v="0"/>
    <x v="0"/>
  </r>
  <r>
    <n v="11585"/>
    <x v="1"/>
    <x v="1"/>
    <x v="0"/>
    <x v="0"/>
    <x v="0"/>
    <x v="0"/>
    <x v="0"/>
    <n v="6051595"/>
    <n v="6051924"/>
    <x v="1"/>
    <s v="BAB53446.1"/>
    <x v="0"/>
    <s v="mll7312"/>
    <x v="0"/>
    <x v="0"/>
    <x v="265"/>
    <x v="262"/>
    <x v="0"/>
  </r>
  <r>
    <n v="11586"/>
    <x v="0"/>
    <x v="0"/>
    <x v="0"/>
    <x v="0"/>
    <x v="0"/>
    <x v="0"/>
    <x v="0"/>
    <n v="6051921"/>
    <n v="6052610"/>
    <x v="1"/>
    <m/>
    <x v="0"/>
    <s v="mll7314"/>
    <x v="0"/>
    <x v="0"/>
    <x v="410"/>
    <x v="0"/>
    <x v="0"/>
  </r>
  <r>
    <n v="11587"/>
    <x v="1"/>
    <x v="1"/>
    <x v="0"/>
    <x v="0"/>
    <x v="0"/>
    <x v="0"/>
    <x v="0"/>
    <n v="6051921"/>
    <n v="6052610"/>
    <x v="1"/>
    <s v="BAB53447.1"/>
    <x v="0"/>
    <s v="mll7314"/>
    <x v="0"/>
    <x v="0"/>
    <x v="410"/>
    <x v="405"/>
    <x v="0"/>
  </r>
  <r>
    <n v="11588"/>
    <x v="0"/>
    <x v="0"/>
    <x v="0"/>
    <x v="0"/>
    <x v="0"/>
    <x v="0"/>
    <x v="0"/>
    <n v="6052656"/>
    <n v="6054074"/>
    <x v="1"/>
    <m/>
    <x v="0"/>
    <s v="mll7315"/>
    <x v="0"/>
    <x v="0"/>
    <x v="457"/>
    <x v="0"/>
    <x v="0"/>
  </r>
  <r>
    <n v="11589"/>
    <x v="1"/>
    <x v="1"/>
    <x v="0"/>
    <x v="0"/>
    <x v="0"/>
    <x v="0"/>
    <x v="0"/>
    <n v="6052656"/>
    <n v="6054074"/>
    <x v="1"/>
    <s v="BAB53448.1"/>
    <x v="903"/>
    <s v="mll7315"/>
    <x v="0"/>
    <x v="0"/>
    <x v="457"/>
    <x v="452"/>
    <x v="0"/>
  </r>
  <r>
    <n v="11590"/>
    <x v="0"/>
    <x v="0"/>
    <x v="0"/>
    <x v="0"/>
    <x v="0"/>
    <x v="0"/>
    <x v="0"/>
    <n v="6054075"/>
    <n v="6054236"/>
    <x v="1"/>
    <m/>
    <x v="0"/>
    <s v="msl7316"/>
    <x v="0"/>
    <x v="0"/>
    <x v="268"/>
    <x v="0"/>
    <x v="0"/>
  </r>
  <r>
    <n v="11591"/>
    <x v="1"/>
    <x v="1"/>
    <x v="0"/>
    <x v="0"/>
    <x v="0"/>
    <x v="0"/>
    <x v="0"/>
    <n v="6054075"/>
    <n v="6054236"/>
    <x v="1"/>
    <s v="BAB53449.1"/>
    <x v="0"/>
    <s v="msl7316"/>
    <x v="0"/>
    <x v="0"/>
    <x v="268"/>
    <x v="265"/>
    <x v="0"/>
  </r>
  <r>
    <n v="11592"/>
    <x v="0"/>
    <x v="0"/>
    <x v="0"/>
    <x v="0"/>
    <x v="0"/>
    <x v="0"/>
    <x v="0"/>
    <n v="6054270"/>
    <n v="6054647"/>
    <x v="1"/>
    <m/>
    <x v="0"/>
    <s v="mll7317"/>
    <x v="0"/>
    <x v="0"/>
    <x v="179"/>
    <x v="0"/>
    <x v="0"/>
  </r>
  <r>
    <n v="11593"/>
    <x v="1"/>
    <x v="1"/>
    <x v="0"/>
    <x v="0"/>
    <x v="0"/>
    <x v="0"/>
    <x v="0"/>
    <n v="6054270"/>
    <n v="6054647"/>
    <x v="1"/>
    <s v="BAB53450.1"/>
    <x v="0"/>
    <s v="mll7317"/>
    <x v="0"/>
    <x v="0"/>
    <x v="179"/>
    <x v="176"/>
    <x v="0"/>
  </r>
  <r>
    <n v="11594"/>
    <x v="0"/>
    <x v="0"/>
    <x v="0"/>
    <x v="0"/>
    <x v="0"/>
    <x v="0"/>
    <x v="0"/>
    <n v="6054660"/>
    <n v="6054986"/>
    <x v="1"/>
    <m/>
    <x v="0"/>
    <s v="mll7319"/>
    <x v="0"/>
    <x v="0"/>
    <x v="260"/>
    <x v="0"/>
    <x v="0"/>
  </r>
  <r>
    <n v="11595"/>
    <x v="1"/>
    <x v="1"/>
    <x v="0"/>
    <x v="0"/>
    <x v="0"/>
    <x v="0"/>
    <x v="0"/>
    <n v="6054660"/>
    <n v="6054986"/>
    <x v="1"/>
    <s v="BAB53451.1"/>
    <x v="0"/>
    <s v="mll7319"/>
    <x v="0"/>
    <x v="0"/>
    <x v="260"/>
    <x v="257"/>
    <x v="0"/>
  </r>
  <r>
    <n v="11596"/>
    <x v="0"/>
    <x v="0"/>
    <x v="0"/>
    <x v="0"/>
    <x v="0"/>
    <x v="0"/>
    <x v="0"/>
    <n v="6055233"/>
    <n v="6056366"/>
    <x v="0"/>
    <m/>
    <x v="0"/>
    <s v="mlr7320"/>
    <x v="0"/>
    <x v="0"/>
    <x v="347"/>
    <x v="0"/>
    <x v="0"/>
  </r>
  <r>
    <n v="11597"/>
    <x v="1"/>
    <x v="1"/>
    <x v="0"/>
    <x v="0"/>
    <x v="0"/>
    <x v="0"/>
    <x v="0"/>
    <n v="6055233"/>
    <n v="6056366"/>
    <x v="0"/>
    <s v="BAB53452.1"/>
    <x v="993"/>
    <s v="mlr7320"/>
    <x v="0"/>
    <x v="0"/>
    <x v="347"/>
    <x v="342"/>
    <x v="0"/>
  </r>
  <r>
    <n v="11598"/>
    <x v="0"/>
    <x v="0"/>
    <x v="0"/>
    <x v="0"/>
    <x v="0"/>
    <x v="0"/>
    <x v="0"/>
    <n v="6056329"/>
    <n v="6057003"/>
    <x v="0"/>
    <m/>
    <x v="0"/>
    <s v="mlr7321"/>
    <x v="0"/>
    <x v="0"/>
    <x v="56"/>
    <x v="0"/>
    <x v="0"/>
  </r>
  <r>
    <n v="11599"/>
    <x v="1"/>
    <x v="1"/>
    <x v="0"/>
    <x v="0"/>
    <x v="0"/>
    <x v="0"/>
    <x v="0"/>
    <n v="6056329"/>
    <n v="6057003"/>
    <x v="0"/>
    <s v="BAB53453.1"/>
    <x v="0"/>
    <s v="mlr7321"/>
    <x v="0"/>
    <x v="0"/>
    <x v="56"/>
    <x v="57"/>
    <x v="0"/>
  </r>
  <r>
    <n v="11600"/>
    <x v="0"/>
    <x v="0"/>
    <x v="0"/>
    <x v="0"/>
    <x v="0"/>
    <x v="0"/>
    <x v="0"/>
    <n v="6057000"/>
    <n v="6057965"/>
    <x v="0"/>
    <m/>
    <x v="0"/>
    <s v="mlr7322"/>
    <x v="0"/>
    <x v="0"/>
    <x v="229"/>
    <x v="0"/>
    <x v="0"/>
  </r>
  <r>
    <n v="11601"/>
    <x v="1"/>
    <x v="1"/>
    <x v="0"/>
    <x v="0"/>
    <x v="0"/>
    <x v="0"/>
    <x v="0"/>
    <n v="6057000"/>
    <n v="6057965"/>
    <x v="0"/>
    <s v="BAB53454.1"/>
    <x v="1899"/>
    <s v="mlr7322"/>
    <x v="0"/>
    <x v="0"/>
    <x v="229"/>
    <x v="226"/>
    <x v="0"/>
  </r>
  <r>
    <n v="11602"/>
    <x v="0"/>
    <x v="0"/>
    <x v="0"/>
    <x v="0"/>
    <x v="0"/>
    <x v="0"/>
    <x v="0"/>
    <n v="6058057"/>
    <n v="6059097"/>
    <x v="0"/>
    <m/>
    <x v="0"/>
    <s v="mlr7324"/>
    <x v="0"/>
    <x v="0"/>
    <x v="206"/>
    <x v="0"/>
    <x v="0"/>
  </r>
  <r>
    <n v="11603"/>
    <x v="1"/>
    <x v="1"/>
    <x v="0"/>
    <x v="0"/>
    <x v="0"/>
    <x v="0"/>
    <x v="0"/>
    <n v="6058057"/>
    <n v="6059097"/>
    <x v="0"/>
    <s v="BAB53455.1"/>
    <x v="0"/>
    <s v="mlr7324"/>
    <x v="0"/>
    <x v="0"/>
    <x v="206"/>
    <x v="203"/>
    <x v="0"/>
  </r>
  <r>
    <n v="11604"/>
    <x v="0"/>
    <x v="0"/>
    <x v="0"/>
    <x v="0"/>
    <x v="0"/>
    <x v="0"/>
    <x v="0"/>
    <n v="6059094"/>
    <n v="6059672"/>
    <x v="1"/>
    <m/>
    <x v="0"/>
    <s v="mll7326"/>
    <x v="0"/>
    <x v="0"/>
    <x v="105"/>
    <x v="0"/>
    <x v="0"/>
  </r>
  <r>
    <n v="11605"/>
    <x v="1"/>
    <x v="1"/>
    <x v="0"/>
    <x v="0"/>
    <x v="0"/>
    <x v="0"/>
    <x v="0"/>
    <n v="6059094"/>
    <n v="6059672"/>
    <x v="1"/>
    <s v="BAB53456.1"/>
    <x v="0"/>
    <s v="mll7326"/>
    <x v="0"/>
    <x v="0"/>
    <x v="105"/>
    <x v="106"/>
    <x v="0"/>
  </r>
  <r>
    <n v="11606"/>
    <x v="0"/>
    <x v="0"/>
    <x v="0"/>
    <x v="0"/>
    <x v="0"/>
    <x v="0"/>
    <x v="0"/>
    <n v="6060070"/>
    <n v="6061428"/>
    <x v="0"/>
    <m/>
    <x v="0"/>
    <s v="mlr7328"/>
    <x v="0"/>
    <x v="0"/>
    <x v="605"/>
    <x v="0"/>
    <x v="0"/>
  </r>
  <r>
    <n v="11607"/>
    <x v="1"/>
    <x v="1"/>
    <x v="0"/>
    <x v="0"/>
    <x v="0"/>
    <x v="0"/>
    <x v="0"/>
    <n v="6060070"/>
    <n v="6061428"/>
    <x v="0"/>
    <s v="BAB53457.1"/>
    <x v="0"/>
    <s v="mlr7328"/>
    <x v="0"/>
    <x v="0"/>
    <x v="605"/>
    <x v="598"/>
    <x v="0"/>
  </r>
  <r>
    <n v="11608"/>
    <x v="0"/>
    <x v="0"/>
    <x v="0"/>
    <x v="0"/>
    <x v="0"/>
    <x v="0"/>
    <x v="0"/>
    <n v="6061448"/>
    <n v="6063427"/>
    <x v="1"/>
    <m/>
    <x v="0"/>
    <s v="mll7329"/>
    <x v="0"/>
    <x v="0"/>
    <x v="217"/>
    <x v="0"/>
    <x v="0"/>
  </r>
  <r>
    <n v="11609"/>
    <x v="1"/>
    <x v="1"/>
    <x v="0"/>
    <x v="0"/>
    <x v="0"/>
    <x v="0"/>
    <x v="0"/>
    <n v="6061448"/>
    <n v="6063427"/>
    <x v="1"/>
    <s v="BAB53458.1"/>
    <x v="903"/>
    <s v="mll7329"/>
    <x v="0"/>
    <x v="0"/>
    <x v="217"/>
    <x v="214"/>
    <x v="0"/>
  </r>
  <r>
    <n v="11610"/>
    <x v="0"/>
    <x v="0"/>
    <x v="0"/>
    <x v="0"/>
    <x v="0"/>
    <x v="0"/>
    <x v="0"/>
    <n v="6063424"/>
    <n v="6064503"/>
    <x v="1"/>
    <m/>
    <x v="0"/>
    <s v="mll7330"/>
    <x v="0"/>
    <x v="0"/>
    <x v="356"/>
    <x v="0"/>
    <x v="0"/>
  </r>
  <r>
    <n v="11611"/>
    <x v="1"/>
    <x v="1"/>
    <x v="0"/>
    <x v="0"/>
    <x v="0"/>
    <x v="0"/>
    <x v="0"/>
    <n v="6063424"/>
    <n v="6064503"/>
    <x v="1"/>
    <s v="BAB53459.1"/>
    <x v="6"/>
    <s v="mll7330"/>
    <x v="0"/>
    <x v="0"/>
    <x v="356"/>
    <x v="351"/>
    <x v="0"/>
  </r>
  <r>
    <n v="11612"/>
    <x v="0"/>
    <x v="0"/>
    <x v="0"/>
    <x v="0"/>
    <x v="0"/>
    <x v="0"/>
    <x v="0"/>
    <n v="6064581"/>
    <n v="6065555"/>
    <x v="1"/>
    <m/>
    <x v="0"/>
    <s v="mll7332"/>
    <x v="0"/>
    <x v="0"/>
    <x v="212"/>
    <x v="0"/>
    <x v="0"/>
  </r>
  <r>
    <n v="11613"/>
    <x v="1"/>
    <x v="1"/>
    <x v="0"/>
    <x v="0"/>
    <x v="0"/>
    <x v="0"/>
    <x v="0"/>
    <n v="6064581"/>
    <n v="6065555"/>
    <x v="1"/>
    <s v="BAB53460.1"/>
    <x v="718"/>
    <s v="mll7332"/>
    <x v="0"/>
    <x v="0"/>
    <x v="212"/>
    <x v="209"/>
    <x v="0"/>
  </r>
  <r>
    <n v="11614"/>
    <x v="0"/>
    <x v="0"/>
    <x v="0"/>
    <x v="0"/>
    <x v="0"/>
    <x v="0"/>
    <x v="0"/>
    <n v="6065582"/>
    <n v="6065737"/>
    <x v="1"/>
    <m/>
    <x v="0"/>
    <s v="msl7333"/>
    <x v="0"/>
    <x v="0"/>
    <x v="310"/>
    <x v="0"/>
    <x v="0"/>
  </r>
  <r>
    <n v="11615"/>
    <x v="1"/>
    <x v="1"/>
    <x v="0"/>
    <x v="0"/>
    <x v="0"/>
    <x v="0"/>
    <x v="0"/>
    <n v="6065582"/>
    <n v="6065737"/>
    <x v="1"/>
    <s v="BAB53461.1"/>
    <x v="0"/>
    <s v="msl7333"/>
    <x v="0"/>
    <x v="0"/>
    <x v="310"/>
    <x v="305"/>
    <x v="0"/>
  </r>
  <r>
    <n v="11616"/>
    <x v="0"/>
    <x v="0"/>
    <x v="0"/>
    <x v="0"/>
    <x v="0"/>
    <x v="0"/>
    <x v="0"/>
    <n v="6065976"/>
    <n v="6066782"/>
    <x v="1"/>
    <m/>
    <x v="0"/>
    <s v="mll7334"/>
    <x v="0"/>
    <x v="0"/>
    <x v="277"/>
    <x v="0"/>
    <x v="0"/>
  </r>
  <r>
    <n v="11617"/>
    <x v="1"/>
    <x v="1"/>
    <x v="0"/>
    <x v="0"/>
    <x v="0"/>
    <x v="0"/>
    <x v="0"/>
    <n v="6065976"/>
    <n v="6066782"/>
    <x v="1"/>
    <s v="BAB53462.1"/>
    <x v="0"/>
    <s v="mll7334"/>
    <x v="0"/>
    <x v="0"/>
    <x v="277"/>
    <x v="273"/>
    <x v="0"/>
  </r>
  <r>
    <n v="11618"/>
    <x v="0"/>
    <x v="0"/>
    <x v="0"/>
    <x v="0"/>
    <x v="0"/>
    <x v="0"/>
    <x v="0"/>
    <n v="6066830"/>
    <n v="6066952"/>
    <x v="1"/>
    <m/>
    <x v="0"/>
    <s v="msl7335"/>
    <x v="0"/>
    <x v="0"/>
    <x v="801"/>
    <x v="0"/>
    <x v="0"/>
  </r>
  <r>
    <n v="11619"/>
    <x v="1"/>
    <x v="1"/>
    <x v="0"/>
    <x v="0"/>
    <x v="0"/>
    <x v="0"/>
    <x v="0"/>
    <n v="6066830"/>
    <n v="6066952"/>
    <x v="1"/>
    <s v="BAB53463.1"/>
    <x v="0"/>
    <s v="msl7335"/>
    <x v="0"/>
    <x v="0"/>
    <x v="801"/>
    <x v="791"/>
    <x v="0"/>
  </r>
  <r>
    <n v="11620"/>
    <x v="0"/>
    <x v="0"/>
    <x v="0"/>
    <x v="0"/>
    <x v="0"/>
    <x v="0"/>
    <x v="0"/>
    <n v="6067060"/>
    <n v="6068133"/>
    <x v="1"/>
    <m/>
    <x v="0"/>
    <s v="mll7336"/>
    <x v="0"/>
    <x v="0"/>
    <x v="232"/>
    <x v="0"/>
    <x v="0"/>
  </r>
  <r>
    <n v="11621"/>
    <x v="1"/>
    <x v="1"/>
    <x v="0"/>
    <x v="0"/>
    <x v="0"/>
    <x v="0"/>
    <x v="0"/>
    <n v="6067060"/>
    <n v="6068133"/>
    <x v="1"/>
    <s v="BAB53464.1"/>
    <x v="32"/>
    <s v="mll7336"/>
    <x v="0"/>
    <x v="0"/>
    <x v="232"/>
    <x v="229"/>
    <x v="0"/>
  </r>
  <r>
    <n v="11622"/>
    <x v="0"/>
    <x v="0"/>
    <x v="0"/>
    <x v="0"/>
    <x v="0"/>
    <x v="0"/>
    <x v="0"/>
    <n v="6068130"/>
    <n v="6069326"/>
    <x v="1"/>
    <m/>
    <x v="0"/>
    <s v="mll7337"/>
    <x v="0"/>
    <x v="0"/>
    <x v="526"/>
    <x v="0"/>
    <x v="0"/>
  </r>
  <r>
    <n v="11623"/>
    <x v="1"/>
    <x v="1"/>
    <x v="0"/>
    <x v="0"/>
    <x v="0"/>
    <x v="0"/>
    <x v="0"/>
    <n v="6068130"/>
    <n v="6069326"/>
    <x v="1"/>
    <s v="BAB53465.1"/>
    <x v="0"/>
    <s v="mll7337"/>
    <x v="0"/>
    <x v="0"/>
    <x v="526"/>
    <x v="520"/>
    <x v="0"/>
  </r>
  <r>
    <n v="11624"/>
    <x v="0"/>
    <x v="0"/>
    <x v="0"/>
    <x v="0"/>
    <x v="0"/>
    <x v="0"/>
    <x v="0"/>
    <n v="6069522"/>
    <n v="6070313"/>
    <x v="1"/>
    <m/>
    <x v="0"/>
    <s v="mll7338"/>
    <x v="0"/>
    <x v="0"/>
    <x v="83"/>
    <x v="0"/>
    <x v="0"/>
  </r>
  <r>
    <n v="11625"/>
    <x v="1"/>
    <x v="1"/>
    <x v="0"/>
    <x v="0"/>
    <x v="0"/>
    <x v="0"/>
    <x v="0"/>
    <n v="6069522"/>
    <n v="6070313"/>
    <x v="1"/>
    <s v="BAB53466.1"/>
    <x v="0"/>
    <s v="mll7338"/>
    <x v="0"/>
    <x v="0"/>
    <x v="83"/>
    <x v="84"/>
    <x v="0"/>
  </r>
  <r>
    <n v="11626"/>
    <x v="0"/>
    <x v="0"/>
    <x v="0"/>
    <x v="0"/>
    <x v="0"/>
    <x v="0"/>
    <x v="0"/>
    <n v="6070876"/>
    <n v="6071766"/>
    <x v="0"/>
    <m/>
    <x v="0"/>
    <s v="mlr7339"/>
    <x v="0"/>
    <x v="0"/>
    <x v="219"/>
    <x v="0"/>
    <x v="0"/>
  </r>
  <r>
    <n v="11627"/>
    <x v="1"/>
    <x v="1"/>
    <x v="0"/>
    <x v="0"/>
    <x v="0"/>
    <x v="0"/>
    <x v="0"/>
    <n v="6070876"/>
    <n v="6071766"/>
    <x v="0"/>
    <s v="BAB53467.1"/>
    <x v="1900"/>
    <s v="mlr7339"/>
    <x v="0"/>
    <x v="0"/>
    <x v="219"/>
    <x v="216"/>
    <x v="0"/>
  </r>
  <r>
    <n v="11628"/>
    <x v="0"/>
    <x v="0"/>
    <x v="0"/>
    <x v="0"/>
    <x v="0"/>
    <x v="0"/>
    <x v="0"/>
    <n v="6071763"/>
    <n v="6073757"/>
    <x v="0"/>
    <m/>
    <x v="0"/>
    <s v="mlr7341"/>
    <x v="0"/>
    <x v="0"/>
    <x v="833"/>
    <x v="0"/>
    <x v="0"/>
  </r>
  <r>
    <n v="11629"/>
    <x v="1"/>
    <x v="1"/>
    <x v="0"/>
    <x v="0"/>
    <x v="0"/>
    <x v="0"/>
    <x v="0"/>
    <n v="6071763"/>
    <n v="6073757"/>
    <x v="0"/>
    <s v="BAB53468.1"/>
    <x v="1901"/>
    <s v="mlr7341"/>
    <x v="0"/>
    <x v="0"/>
    <x v="833"/>
    <x v="823"/>
    <x v="0"/>
  </r>
  <r>
    <n v="11630"/>
    <x v="0"/>
    <x v="0"/>
    <x v="0"/>
    <x v="0"/>
    <x v="0"/>
    <x v="0"/>
    <x v="0"/>
    <n v="6073778"/>
    <n v="6074521"/>
    <x v="1"/>
    <m/>
    <x v="0"/>
    <s v="mll7342"/>
    <x v="0"/>
    <x v="0"/>
    <x v="99"/>
    <x v="0"/>
    <x v="0"/>
  </r>
  <r>
    <n v="11631"/>
    <x v="1"/>
    <x v="1"/>
    <x v="0"/>
    <x v="0"/>
    <x v="0"/>
    <x v="0"/>
    <x v="0"/>
    <n v="6073778"/>
    <n v="6074521"/>
    <x v="1"/>
    <s v="BAB53469.1"/>
    <x v="0"/>
    <s v="mll7342"/>
    <x v="0"/>
    <x v="0"/>
    <x v="99"/>
    <x v="100"/>
    <x v="0"/>
  </r>
  <r>
    <n v="11632"/>
    <x v="0"/>
    <x v="0"/>
    <x v="0"/>
    <x v="0"/>
    <x v="0"/>
    <x v="0"/>
    <x v="0"/>
    <n v="6074819"/>
    <n v="6076132"/>
    <x v="1"/>
    <m/>
    <x v="0"/>
    <s v="mll7343"/>
    <x v="0"/>
    <x v="0"/>
    <x v="278"/>
    <x v="0"/>
    <x v="0"/>
  </r>
  <r>
    <n v="11633"/>
    <x v="1"/>
    <x v="1"/>
    <x v="0"/>
    <x v="0"/>
    <x v="0"/>
    <x v="0"/>
    <x v="0"/>
    <n v="6074819"/>
    <n v="6076132"/>
    <x v="1"/>
    <s v="BAB53470.1"/>
    <x v="718"/>
    <s v="mll7343"/>
    <x v="0"/>
    <x v="0"/>
    <x v="278"/>
    <x v="274"/>
    <x v="0"/>
  </r>
  <r>
    <n v="11634"/>
    <x v="0"/>
    <x v="0"/>
    <x v="0"/>
    <x v="0"/>
    <x v="0"/>
    <x v="0"/>
    <x v="0"/>
    <n v="6076145"/>
    <n v="6076474"/>
    <x v="1"/>
    <m/>
    <x v="0"/>
    <s v="mll7344"/>
    <x v="0"/>
    <x v="0"/>
    <x v="265"/>
    <x v="0"/>
    <x v="0"/>
  </r>
  <r>
    <n v="11635"/>
    <x v="1"/>
    <x v="1"/>
    <x v="0"/>
    <x v="0"/>
    <x v="0"/>
    <x v="0"/>
    <x v="0"/>
    <n v="6076145"/>
    <n v="6076474"/>
    <x v="1"/>
    <s v="BAB53471.1"/>
    <x v="0"/>
    <s v="mll7344"/>
    <x v="0"/>
    <x v="0"/>
    <x v="265"/>
    <x v="262"/>
    <x v="0"/>
  </r>
  <r>
    <n v="11636"/>
    <x v="0"/>
    <x v="0"/>
    <x v="0"/>
    <x v="0"/>
    <x v="0"/>
    <x v="0"/>
    <x v="0"/>
    <n v="6076591"/>
    <n v="6077493"/>
    <x v="0"/>
    <m/>
    <x v="0"/>
    <s v="mlr7346"/>
    <x v="0"/>
    <x v="0"/>
    <x v="323"/>
    <x v="0"/>
    <x v="0"/>
  </r>
  <r>
    <n v="11637"/>
    <x v="1"/>
    <x v="1"/>
    <x v="0"/>
    <x v="0"/>
    <x v="0"/>
    <x v="0"/>
    <x v="0"/>
    <n v="6076591"/>
    <n v="6077493"/>
    <x v="0"/>
    <s v="BAB53472.1"/>
    <x v="3"/>
    <s v="mlr7346"/>
    <x v="0"/>
    <x v="0"/>
    <x v="323"/>
    <x v="318"/>
    <x v="0"/>
  </r>
  <r>
    <n v="11638"/>
    <x v="0"/>
    <x v="0"/>
    <x v="0"/>
    <x v="0"/>
    <x v="0"/>
    <x v="0"/>
    <x v="0"/>
    <n v="6077512"/>
    <n v="6079554"/>
    <x v="1"/>
    <m/>
    <x v="0"/>
    <s v="mll7347"/>
    <x v="0"/>
    <x v="0"/>
    <x v="736"/>
    <x v="0"/>
    <x v="0"/>
  </r>
  <r>
    <n v="11639"/>
    <x v="1"/>
    <x v="1"/>
    <x v="0"/>
    <x v="0"/>
    <x v="0"/>
    <x v="0"/>
    <x v="0"/>
    <n v="6077512"/>
    <n v="6079554"/>
    <x v="1"/>
    <s v="BAB53473.1"/>
    <x v="6"/>
    <s v="mll7347"/>
    <x v="0"/>
    <x v="0"/>
    <x v="736"/>
    <x v="726"/>
    <x v="0"/>
  </r>
  <r>
    <n v="11640"/>
    <x v="0"/>
    <x v="0"/>
    <x v="0"/>
    <x v="0"/>
    <x v="0"/>
    <x v="0"/>
    <x v="0"/>
    <n v="6079547"/>
    <n v="6080425"/>
    <x v="1"/>
    <m/>
    <x v="0"/>
    <s v="mll7349"/>
    <x v="0"/>
    <x v="0"/>
    <x v="157"/>
    <x v="0"/>
    <x v="0"/>
  </r>
  <r>
    <n v="11641"/>
    <x v="1"/>
    <x v="1"/>
    <x v="0"/>
    <x v="0"/>
    <x v="0"/>
    <x v="0"/>
    <x v="0"/>
    <n v="6079547"/>
    <n v="6080425"/>
    <x v="1"/>
    <s v="BAB53474.1"/>
    <x v="718"/>
    <s v="mll7349"/>
    <x v="0"/>
    <x v="0"/>
    <x v="157"/>
    <x v="157"/>
    <x v="0"/>
  </r>
  <r>
    <n v="11642"/>
    <x v="0"/>
    <x v="0"/>
    <x v="0"/>
    <x v="0"/>
    <x v="0"/>
    <x v="0"/>
    <x v="0"/>
    <n v="6080422"/>
    <n v="6081351"/>
    <x v="1"/>
    <m/>
    <x v="0"/>
    <s v="mll7348"/>
    <x v="0"/>
    <x v="0"/>
    <x v="61"/>
    <x v="0"/>
    <x v="0"/>
  </r>
  <r>
    <n v="11643"/>
    <x v="1"/>
    <x v="1"/>
    <x v="0"/>
    <x v="0"/>
    <x v="0"/>
    <x v="0"/>
    <x v="0"/>
    <n v="6080422"/>
    <n v="6081351"/>
    <x v="1"/>
    <s v="BAB53475.1"/>
    <x v="718"/>
    <s v="mll7348"/>
    <x v="0"/>
    <x v="0"/>
    <x v="61"/>
    <x v="62"/>
    <x v="0"/>
  </r>
  <r>
    <n v="11644"/>
    <x v="0"/>
    <x v="0"/>
    <x v="0"/>
    <x v="0"/>
    <x v="0"/>
    <x v="0"/>
    <x v="0"/>
    <n v="6081447"/>
    <n v="6083111"/>
    <x v="1"/>
    <m/>
    <x v="0"/>
    <s v="mll7351"/>
    <x v="0"/>
    <x v="0"/>
    <x v="174"/>
    <x v="0"/>
    <x v="0"/>
  </r>
  <r>
    <n v="11645"/>
    <x v="1"/>
    <x v="1"/>
    <x v="0"/>
    <x v="0"/>
    <x v="0"/>
    <x v="0"/>
    <x v="0"/>
    <n v="6081447"/>
    <n v="6083111"/>
    <x v="1"/>
    <s v="BAB53476.1"/>
    <x v="718"/>
    <s v="mll7351"/>
    <x v="0"/>
    <x v="0"/>
    <x v="174"/>
    <x v="171"/>
    <x v="0"/>
  </r>
  <r>
    <n v="11646"/>
    <x v="0"/>
    <x v="0"/>
    <x v="0"/>
    <x v="0"/>
    <x v="0"/>
    <x v="0"/>
    <x v="0"/>
    <n v="6083376"/>
    <n v="6084560"/>
    <x v="1"/>
    <m/>
    <x v="0"/>
    <s v="mll7352"/>
    <x v="0"/>
    <x v="0"/>
    <x v="37"/>
    <x v="0"/>
    <x v="0"/>
  </r>
  <r>
    <n v="11647"/>
    <x v="1"/>
    <x v="1"/>
    <x v="0"/>
    <x v="0"/>
    <x v="0"/>
    <x v="0"/>
    <x v="0"/>
    <n v="6083376"/>
    <n v="6084560"/>
    <x v="1"/>
    <s v="BAB53477.1"/>
    <x v="1902"/>
    <s v="mll7352"/>
    <x v="0"/>
    <x v="0"/>
    <x v="37"/>
    <x v="38"/>
    <x v="0"/>
  </r>
  <r>
    <n v="11648"/>
    <x v="0"/>
    <x v="0"/>
    <x v="0"/>
    <x v="0"/>
    <x v="0"/>
    <x v="0"/>
    <x v="0"/>
    <n v="6084562"/>
    <n v="6085665"/>
    <x v="1"/>
    <m/>
    <x v="0"/>
    <s v="mll7353"/>
    <x v="0"/>
    <x v="0"/>
    <x v="104"/>
    <x v="0"/>
    <x v="0"/>
  </r>
  <r>
    <n v="11649"/>
    <x v="1"/>
    <x v="1"/>
    <x v="0"/>
    <x v="0"/>
    <x v="0"/>
    <x v="0"/>
    <x v="0"/>
    <n v="6084562"/>
    <n v="6085665"/>
    <x v="1"/>
    <s v="BAB53478.1"/>
    <x v="1903"/>
    <s v="mll7353"/>
    <x v="0"/>
    <x v="0"/>
    <x v="104"/>
    <x v="105"/>
    <x v="0"/>
  </r>
  <r>
    <n v="11650"/>
    <x v="0"/>
    <x v="0"/>
    <x v="0"/>
    <x v="0"/>
    <x v="0"/>
    <x v="0"/>
    <x v="0"/>
    <n v="6085702"/>
    <n v="6086394"/>
    <x v="1"/>
    <m/>
    <x v="0"/>
    <s v="mll7354"/>
    <x v="0"/>
    <x v="0"/>
    <x v="253"/>
    <x v="0"/>
    <x v="0"/>
  </r>
  <r>
    <n v="11651"/>
    <x v="1"/>
    <x v="1"/>
    <x v="0"/>
    <x v="0"/>
    <x v="0"/>
    <x v="0"/>
    <x v="0"/>
    <n v="6085702"/>
    <n v="6086394"/>
    <x v="1"/>
    <s v="BAB53479.1"/>
    <x v="1904"/>
    <s v="mll7354"/>
    <x v="0"/>
    <x v="0"/>
    <x v="253"/>
    <x v="250"/>
    <x v="0"/>
  </r>
  <r>
    <n v="11652"/>
    <x v="0"/>
    <x v="0"/>
    <x v="0"/>
    <x v="0"/>
    <x v="0"/>
    <x v="0"/>
    <x v="0"/>
    <n v="6086691"/>
    <n v="6086858"/>
    <x v="0"/>
    <m/>
    <x v="0"/>
    <s v="mlr7355"/>
    <x v="0"/>
    <x v="0"/>
    <x v="400"/>
    <x v="0"/>
    <x v="0"/>
  </r>
  <r>
    <n v="11653"/>
    <x v="1"/>
    <x v="1"/>
    <x v="0"/>
    <x v="0"/>
    <x v="0"/>
    <x v="0"/>
    <x v="0"/>
    <n v="6086691"/>
    <n v="6086858"/>
    <x v="0"/>
    <s v="BAB53480.1"/>
    <x v="0"/>
    <s v="mlr7355"/>
    <x v="0"/>
    <x v="0"/>
    <x v="400"/>
    <x v="395"/>
    <x v="0"/>
  </r>
  <r>
    <n v="11654"/>
    <x v="0"/>
    <x v="0"/>
    <x v="0"/>
    <x v="0"/>
    <x v="0"/>
    <x v="0"/>
    <x v="0"/>
    <n v="6086897"/>
    <n v="6088051"/>
    <x v="1"/>
    <m/>
    <x v="0"/>
    <s v="mll7356"/>
    <x v="0"/>
    <x v="0"/>
    <x v="566"/>
    <x v="0"/>
    <x v="0"/>
  </r>
  <r>
    <n v="11655"/>
    <x v="1"/>
    <x v="1"/>
    <x v="0"/>
    <x v="0"/>
    <x v="0"/>
    <x v="0"/>
    <x v="0"/>
    <n v="6086897"/>
    <n v="6088051"/>
    <x v="1"/>
    <s v="BAB53481.1"/>
    <x v="1905"/>
    <s v="mll7356"/>
    <x v="0"/>
    <x v="0"/>
    <x v="566"/>
    <x v="559"/>
    <x v="0"/>
  </r>
  <r>
    <n v="11656"/>
    <x v="0"/>
    <x v="0"/>
    <x v="0"/>
    <x v="0"/>
    <x v="0"/>
    <x v="0"/>
    <x v="0"/>
    <n v="6088067"/>
    <n v="6091252"/>
    <x v="1"/>
    <m/>
    <x v="0"/>
    <s v="mll7357"/>
    <x v="0"/>
    <x v="0"/>
    <x v="834"/>
    <x v="0"/>
    <x v="0"/>
  </r>
  <r>
    <n v="11657"/>
    <x v="1"/>
    <x v="1"/>
    <x v="0"/>
    <x v="0"/>
    <x v="0"/>
    <x v="0"/>
    <x v="0"/>
    <n v="6088067"/>
    <n v="6091252"/>
    <x v="1"/>
    <s v="BAB53482.1"/>
    <x v="1906"/>
    <s v="mll7357"/>
    <x v="0"/>
    <x v="0"/>
    <x v="834"/>
    <x v="824"/>
    <x v="0"/>
  </r>
  <r>
    <n v="11658"/>
    <x v="0"/>
    <x v="0"/>
    <x v="0"/>
    <x v="0"/>
    <x v="0"/>
    <x v="0"/>
    <x v="0"/>
    <n v="6091731"/>
    <n v="6092324"/>
    <x v="0"/>
    <m/>
    <x v="0"/>
    <s v="mlr7359"/>
    <x v="0"/>
    <x v="0"/>
    <x v="194"/>
    <x v="0"/>
    <x v="0"/>
  </r>
  <r>
    <n v="11659"/>
    <x v="1"/>
    <x v="1"/>
    <x v="0"/>
    <x v="0"/>
    <x v="0"/>
    <x v="0"/>
    <x v="0"/>
    <n v="6091731"/>
    <n v="6092324"/>
    <x v="0"/>
    <s v="BAB53483.1"/>
    <x v="3"/>
    <s v="mlr7359"/>
    <x v="0"/>
    <x v="0"/>
    <x v="194"/>
    <x v="191"/>
    <x v="0"/>
  </r>
  <r>
    <n v="11660"/>
    <x v="0"/>
    <x v="0"/>
    <x v="0"/>
    <x v="0"/>
    <x v="0"/>
    <x v="0"/>
    <x v="0"/>
    <n v="6092659"/>
    <n v="6093681"/>
    <x v="1"/>
    <m/>
    <x v="0"/>
    <s v="mll7360"/>
    <x v="0"/>
    <x v="0"/>
    <x v="141"/>
    <x v="0"/>
    <x v="0"/>
  </r>
  <r>
    <n v="11661"/>
    <x v="1"/>
    <x v="1"/>
    <x v="0"/>
    <x v="0"/>
    <x v="0"/>
    <x v="0"/>
    <x v="0"/>
    <n v="6092659"/>
    <n v="6093681"/>
    <x v="1"/>
    <s v="BAB53484.1"/>
    <x v="0"/>
    <s v="mll7360"/>
    <x v="0"/>
    <x v="0"/>
    <x v="141"/>
    <x v="141"/>
    <x v="0"/>
  </r>
  <r>
    <n v="11662"/>
    <x v="0"/>
    <x v="0"/>
    <x v="0"/>
    <x v="0"/>
    <x v="0"/>
    <x v="0"/>
    <x v="0"/>
    <n v="6093815"/>
    <n v="6094606"/>
    <x v="1"/>
    <m/>
    <x v="0"/>
    <s v="mll7362"/>
    <x v="0"/>
    <x v="0"/>
    <x v="83"/>
    <x v="0"/>
    <x v="0"/>
  </r>
  <r>
    <n v="11663"/>
    <x v="1"/>
    <x v="1"/>
    <x v="0"/>
    <x v="0"/>
    <x v="0"/>
    <x v="0"/>
    <x v="0"/>
    <n v="6093815"/>
    <n v="6094606"/>
    <x v="1"/>
    <s v="BAB53485.1"/>
    <x v="1907"/>
    <s v="mll7362"/>
    <x v="0"/>
    <x v="0"/>
    <x v="83"/>
    <x v="84"/>
    <x v="0"/>
  </r>
  <r>
    <n v="11664"/>
    <x v="0"/>
    <x v="0"/>
    <x v="0"/>
    <x v="0"/>
    <x v="0"/>
    <x v="0"/>
    <x v="0"/>
    <n v="6094610"/>
    <n v="6095638"/>
    <x v="1"/>
    <m/>
    <x v="0"/>
    <s v="mll7365"/>
    <x v="0"/>
    <x v="0"/>
    <x v="72"/>
    <x v="0"/>
    <x v="0"/>
  </r>
  <r>
    <n v="11665"/>
    <x v="1"/>
    <x v="1"/>
    <x v="0"/>
    <x v="0"/>
    <x v="0"/>
    <x v="0"/>
    <x v="0"/>
    <n v="6094610"/>
    <n v="6095638"/>
    <x v="1"/>
    <s v="BAB53486.1"/>
    <x v="903"/>
    <s v="mll7365"/>
    <x v="0"/>
    <x v="0"/>
    <x v="72"/>
    <x v="73"/>
    <x v="0"/>
  </r>
  <r>
    <n v="11666"/>
    <x v="0"/>
    <x v="0"/>
    <x v="0"/>
    <x v="0"/>
    <x v="0"/>
    <x v="0"/>
    <x v="0"/>
    <n v="6095719"/>
    <n v="6096654"/>
    <x v="1"/>
    <m/>
    <x v="0"/>
    <s v="mll7366"/>
    <x v="0"/>
    <x v="0"/>
    <x v="182"/>
    <x v="0"/>
    <x v="0"/>
  </r>
  <r>
    <n v="11667"/>
    <x v="1"/>
    <x v="1"/>
    <x v="0"/>
    <x v="0"/>
    <x v="0"/>
    <x v="0"/>
    <x v="0"/>
    <n v="6095719"/>
    <n v="6096654"/>
    <x v="1"/>
    <s v="BAB53487.1"/>
    <x v="718"/>
    <s v="mll7366"/>
    <x v="0"/>
    <x v="0"/>
    <x v="182"/>
    <x v="179"/>
    <x v="0"/>
  </r>
  <r>
    <n v="11668"/>
    <x v="0"/>
    <x v="0"/>
    <x v="0"/>
    <x v="0"/>
    <x v="0"/>
    <x v="0"/>
    <x v="0"/>
    <n v="6096841"/>
    <n v="6097074"/>
    <x v="0"/>
    <m/>
    <x v="0"/>
    <s v="msr8715"/>
    <x v="0"/>
    <x v="0"/>
    <x v="39"/>
    <x v="0"/>
    <x v="0"/>
  </r>
  <r>
    <n v="11669"/>
    <x v="1"/>
    <x v="1"/>
    <x v="0"/>
    <x v="0"/>
    <x v="0"/>
    <x v="0"/>
    <x v="0"/>
    <n v="6096841"/>
    <n v="6097074"/>
    <x v="0"/>
    <s v="BAB53488.1"/>
    <x v="0"/>
    <s v="msr8715"/>
    <x v="0"/>
    <x v="0"/>
    <x v="39"/>
    <x v="40"/>
    <x v="0"/>
  </r>
  <r>
    <n v="11670"/>
    <x v="0"/>
    <x v="0"/>
    <x v="0"/>
    <x v="0"/>
    <x v="0"/>
    <x v="0"/>
    <x v="0"/>
    <n v="6097040"/>
    <n v="6098197"/>
    <x v="1"/>
    <m/>
    <x v="0"/>
    <s v="mll7369"/>
    <x v="0"/>
    <x v="0"/>
    <x v="505"/>
    <x v="0"/>
    <x v="0"/>
  </r>
  <r>
    <n v="11671"/>
    <x v="1"/>
    <x v="1"/>
    <x v="0"/>
    <x v="0"/>
    <x v="0"/>
    <x v="0"/>
    <x v="0"/>
    <n v="6097040"/>
    <n v="6098197"/>
    <x v="1"/>
    <s v="BAB53489.1"/>
    <x v="0"/>
    <s v="mll7369"/>
    <x v="0"/>
    <x v="0"/>
    <x v="505"/>
    <x v="499"/>
    <x v="0"/>
  </r>
  <r>
    <n v="11672"/>
    <x v="0"/>
    <x v="0"/>
    <x v="0"/>
    <x v="0"/>
    <x v="0"/>
    <x v="0"/>
    <x v="0"/>
    <n v="6098358"/>
    <n v="6099257"/>
    <x v="1"/>
    <m/>
    <x v="0"/>
    <s v="mll7370"/>
    <x v="0"/>
    <x v="0"/>
    <x v="66"/>
    <x v="0"/>
    <x v="0"/>
  </r>
  <r>
    <n v="11673"/>
    <x v="1"/>
    <x v="1"/>
    <x v="0"/>
    <x v="0"/>
    <x v="0"/>
    <x v="0"/>
    <x v="0"/>
    <n v="6098358"/>
    <n v="6099257"/>
    <x v="1"/>
    <s v="BAB53490.1"/>
    <x v="0"/>
    <s v="mll7370"/>
    <x v="0"/>
    <x v="0"/>
    <x v="66"/>
    <x v="67"/>
    <x v="0"/>
  </r>
  <r>
    <n v="11674"/>
    <x v="0"/>
    <x v="0"/>
    <x v="0"/>
    <x v="0"/>
    <x v="0"/>
    <x v="0"/>
    <x v="0"/>
    <n v="6099244"/>
    <n v="6100002"/>
    <x v="1"/>
    <m/>
    <x v="0"/>
    <s v="mll7371"/>
    <x v="0"/>
    <x v="0"/>
    <x v="436"/>
    <x v="0"/>
    <x v="0"/>
  </r>
  <r>
    <n v="11675"/>
    <x v="1"/>
    <x v="1"/>
    <x v="0"/>
    <x v="0"/>
    <x v="0"/>
    <x v="0"/>
    <x v="0"/>
    <n v="6099244"/>
    <n v="6100002"/>
    <x v="1"/>
    <s v="BAB53491.1"/>
    <x v="71"/>
    <s v="mll7371"/>
    <x v="0"/>
    <x v="0"/>
    <x v="436"/>
    <x v="431"/>
    <x v="0"/>
  </r>
  <r>
    <n v="11676"/>
    <x v="0"/>
    <x v="0"/>
    <x v="0"/>
    <x v="0"/>
    <x v="0"/>
    <x v="0"/>
    <x v="0"/>
    <n v="6100015"/>
    <n v="6100746"/>
    <x v="1"/>
    <m/>
    <x v="0"/>
    <s v="mll7373"/>
    <x v="0"/>
    <x v="0"/>
    <x v="293"/>
    <x v="0"/>
    <x v="0"/>
  </r>
  <r>
    <n v="11677"/>
    <x v="1"/>
    <x v="1"/>
    <x v="0"/>
    <x v="0"/>
    <x v="0"/>
    <x v="0"/>
    <x v="0"/>
    <n v="6100015"/>
    <n v="6100746"/>
    <x v="1"/>
    <s v="BAB53492.1"/>
    <x v="776"/>
    <s v="mll7373"/>
    <x v="0"/>
    <x v="0"/>
    <x v="293"/>
    <x v="289"/>
    <x v="0"/>
  </r>
  <r>
    <n v="11678"/>
    <x v="0"/>
    <x v="0"/>
    <x v="0"/>
    <x v="0"/>
    <x v="0"/>
    <x v="0"/>
    <x v="0"/>
    <n v="6100750"/>
    <n v="6101760"/>
    <x v="1"/>
    <m/>
    <x v="0"/>
    <s v="mll7374"/>
    <x v="0"/>
    <x v="0"/>
    <x v="198"/>
    <x v="0"/>
    <x v="0"/>
  </r>
  <r>
    <n v="11679"/>
    <x v="1"/>
    <x v="1"/>
    <x v="0"/>
    <x v="0"/>
    <x v="0"/>
    <x v="0"/>
    <x v="0"/>
    <n v="6100750"/>
    <n v="6101760"/>
    <x v="1"/>
    <s v="BAB53493.1"/>
    <x v="1908"/>
    <s v="mll7374"/>
    <x v="0"/>
    <x v="0"/>
    <x v="198"/>
    <x v="195"/>
    <x v="0"/>
  </r>
  <r>
    <n v="11680"/>
    <x v="0"/>
    <x v="0"/>
    <x v="0"/>
    <x v="0"/>
    <x v="0"/>
    <x v="0"/>
    <x v="0"/>
    <n v="6101806"/>
    <n v="6102783"/>
    <x v="1"/>
    <m/>
    <x v="0"/>
    <s v="mll7376"/>
    <x v="0"/>
    <x v="0"/>
    <x v="282"/>
    <x v="0"/>
    <x v="0"/>
  </r>
  <r>
    <n v="11681"/>
    <x v="1"/>
    <x v="1"/>
    <x v="0"/>
    <x v="0"/>
    <x v="0"/>
    <x v="0"/>
    <x v="0"/>
    <n v="6101806"/>
    <n v="6102783"/>
    <x v="1"/>
    <s v="BAB53494.1"/>
    <x v="0"/>
    <s v="mll7376"/>
    <x v="0"/>
    <x v="0"/>
    <x v="282"/>
    <x v="278"/>
    <x v="0"/>
  </r>
  <r>
    <n v="11682"/>
    <x v="0"/>
    <x v="0"/>
    <x v="0"/>
    <x v="0"/>
    <x v="0"/>
    <x v="0"/>
    <x v="0"/>
    <n v="6102809"/>
    <n v="6104011"/>
    <x v="1"/>
    <m/>
    <x v="0"/>
    <s v="mll7377"/>
    <x v="0"/>
    <x v="0"/>
    <x v="386"/>
    <x v="0"/>
    <x v="0"/>
  </r>
  <r>
    <n v="11683"/>
    <x v="1"/>
    <x v="1"/>
    <x v="0"/>
    <x v="0"/>
    <x v="0"/>
    <x v="0"/>
    <x v="0"/>
    <n v="6102809"/>
    <n v="6104011"/>
    <x v="1"/>
    <s v="BAB53495.1"/>
    <x v="0"/>
    <s v="mll7377"/>
    <x v="0"/>
    <x v="0"/>
    <x v="386"/>
    <x v="381"/>
    <x v="0"/>
  </r>
  <r>
    <n v="11684"/>
    <x v="0"/>
    <x v="0"/>
    <x v="0"/>
    <x v="0"/>
    <x v="0"/>
    <x v="0"/>
    <x v="0"/>
    <n v="6104008"/>
    <n v="6104682"/>
    <x v="1"/>
    <m/>
    <x v="0"/>
    <s v="mll7378"/>
    <x v="0"/>
    <x v="0"/>
    <x v="56"/>
    <x v="0"/>
    <x v="0"/>
  </r>
  <r>
    <n v="11685"/>
    <x v="1"/>
    <x v="1"/>
    <x v="0"/>
    <x v="0"/>
    <x v="0"/>
    <x v="0"/>
    <x v="0"/>
    <n v="6104008"/>
    <n v="6104682"/>
    <x v="1"/>
    <s v="BAB53496.1"/>
    <x v="3"/>
    <s v="mll7378"/>
    <x v="0"/>
    <x v="0"/>
    <x v="56"/>
    <x v="57"/>
    <x v="0"/>
  </r>
  <r>
    <n v="11686"/>
    <x v="0"/>
    <x v="0"/>
    <x v="0"/>
    <x v="0"/>
    <x v="0"/>
    <x v="0"/>
    <x v="0"/>
    <n v="6104835"/>
    <n v="6105740"/>
    <x v="0"/>
    <m/>
    <x v="0"/>
    <s v="mlr7379"/>
    <x v="0"/>
    <x v="0"/>
    <x v="81"/>
    <x v="0"/>
    <x v="0"/>
  </r>
  <r>
    <n v="11687"/>
    <x v="1"/>
    <x v="1"/>
    <x v="0"/>
    <x v="0"/>
    <x v="0"/>
    <x v="0"/>
    <x v="0"/>
    <n v="6104835"/>
    <n v="6105740"/>
    <x v="0"/>
    <s v="BAB53497.1"/>
    <x v="1909"/>
    <s v="mlr7379"/>
    <x v="0"/>
    <x v="0"/>
    <x v="81"/>
    <x v="82"/>
    <x v="0"/>
  </r>
  <r>
    <n v="11688"/>
    <x v="0"/>
    <x v="0"/>
    <x v="0"/>
    <x v="0"/>
    <x v="0"/>
    <x v="0"/>
    <x v="0"/>
    <n v="6105929"/>
    <n v="6106825"/>
    <x v="0"/>
    <m/>
    <x v="0"/>
    <s v="mlr7380"/>
    <x v="0"/>
    <x v="0"/>
    <x v="156"/>
    <x v="0"/>
    <x v="0"/>
  </r>
  <r>
    <n v="11689"/>
    <x v="1"/>
    <x v="1"/>
    <x v="0"/>
    <x v="0"/>
    <x v="0"/>
    <x v="0"/>
    <x v="0"/>
    <n v="6105929"/>
    <n v="6106825"/>
    <x v="0"/>
    <s v="BAB53498.1"/>
    <x v="903"/>
    <s v="mlr7380"/>
    <x v="0"/>
    <x v="0"/>
    <x v="156"/>
    <x v="156"/>
    <x v="0"/>
  </r>
  <r>
    <n v="11690"/>
    <x v="0"/>
    <x v="0"/>
    <x v="0"/>
    <x v="0"/>
    <x v="0"/>
    <x v="0"/>
    <x v="0"/>
    <n v="6106822"/>
    <n v="6107643"/>
    <x v="0"/>
    <m/>
    <x v="0"/>
    <s v="mlr7381"/>
    <x v="0"/>
    <x v="0"/>
    <x v="163"/>
    <x v="0"/>
    <x v="0"/>
  </r>
  <r>
    <n v="11691"/>
    <x v="1"/>
    <x v="1"/>
    <x v="0"/>
    <x v="0"/>
    <x v="0"/>
    <x v="0"/>
    <x v="0"/>
    <n v="6106822"/>
    <n v="6107643"/>
    <x v="0"/>
    <s v="BAB53499.1"/>
    <x v="777"/>
    <s v="mlr7381"/>
    <x v="0"/>
    <x v="0"/>
    <x v="163"/>
    <x v="162"/>
    <x v="0"/>
  </r>
  <r>
    <n v="11692"/>
    <x v="0"/>
    <x v="0"/>
    <x v="0"/>
    <x v="0"/>
    <x v="0"/>
    <x v="0"/>
    <x v="0"/>
    <n v="6107669"/>
    <n v="6108739"/>
    <x v="0"/>
    <m/>
    <x v="0"/>
    <s v="mlr7383"/>
    <x v="0"/>
    <x v="0"/>
    <x v="564"/>
    <x v="0"/>
    <x v="0"/>
  </r>
  <r>
    <n v="11693"/>
    <x v="1"/>
    <x v="1"/>
    <x v="0"/>
    <x v="0"/>
    <x v="0"/>
    <x v="0"/>
    <x v="0"/>
    <n v="6107669"/>
    <n v="6108739"/>
    <x v="0"/>
    <s v="BAB53500.1"/>
    <x v="1910"/>
    <s v="mlr7383"/>
    <x v="0"/>
    <x v="0"/>
    <x v="564"/>
    <x v="557"/>
    <x v="0"/>
  </r>
  <r>
    <n v="11694"/>
    <x v="0"/>
    <x v="0"/>
    <x v="0"/>
    <x v="0"/>
    <x v="0"/>
    <x v="0"/>
    <x v="0"/>
    <n v="6108927"/>
    <n v="6109610"/>
    <x v="0"/>
    <m/>
    <x v="0"/>
    <s v="mlr7385"/>
    <x v="0"/>
    <x v="0"/>
    <x v="294"/>
    <x v="0"/>
    <x v="0"/>
  </r>
  <r>
    <n v="11695"/>
    <x v="1"/>
    <x v="1"/>
    <x v="0"/>
    <x v="0"/>
    <x v="0"/>
    <x v="0"/>
    <x v="0"/>
    <n v="6108927"/>
    <n v="6109610"/>
    <x v="0"/>
    <s v="BAB53501.1"/>
    <x v="3"/>
    <s v="mlr7385"/>
    <x v="0"/>
    <x v="0"/>
    <x v="294"/>
    <x v="290"/>
    <x v="0"/>
  </r>
  <r>
    <n v="11696"/>
    <x v="0"/>
    <x v="0"/>
    <x v="0"/>
    <x v="0"/>
    <x v="0"/>
    <x v="0"/>
    <x v="0"/>
    <n v="6109600"/>
    <n v="6110685"/>
    <x v="0"/>
    <m/>
    <x v="0"/>
    <s v="mlr7387"/>
    <x v="0"/>
    <x v="0"/>
    <x v="360"/>
    <x v="0"/>
    <x v="0"/>
  </r>
  <r>
    <n v="11697"/>
    <x v="1"/>
    <x v="1"/>
    <x v="0"/>
    <x v="0"/>
    <x v="0"/>
    <x v="0"/>
    <x v="0"/>
    <n v="6109600"/>
    <n v="6110685"/>
    <x v="0"/>
    <s v="BAB53502.1"/>
    <x v="776"/>
    <s v="mlr7387"/>
    <x v="0"/>
    <x v="0"/>
    <x v="360"/>
    <x v="355"/>
    <x v="0"/>
  </r>
  <r>
    <n v="11698"/>
    <x v="0"/>
    <x v="0"/>
    <x v="0"/>
    <x v="0"/>
    <x v="0"/>
    <x v="0"/>
    <x v="0"/>
    <n v="6110811"/>
    <n v="6111125"/>
    <x v="0"/>
    <m/>
    <x v="0"/>
    <s v="mlr7388"/>
    <x v="0"/>
    <x v="0"/>
    <x v="120"/>
    <x v="0"/>
    <x v="0"/>
  </r>
  <r>
    <n v="11699"/>
    <x v="1"/>
    <x v="1"/>
    <x v="0"/>
    <x v="0"/>
    <x v="0"/>
    <x v="0"/>
    <x v="0"/>
    <n v="6110811"/>
    <n v="6111125"/>
    <x v="0"/>
    <s v="BAB53503.1"/>
    <x v="0"/>
    <s v="mlr7388"/>
    <x v="0"/>
    <x v="0"/>
    <x v="120"/>
    <x v="120"/>
    <x v="0"/>
  </r>
  <r>
    <n v="11700"/>
    <x v="0"/>
    <x v="0"/>
    <x v="0"/>
    <x v="0"/>
    <x v="0"/>
    <x v="0"/>
    <x v="0"/>
    <n v="6111148"/>
    <n v="6111852"/>
    <x v="1"/>
    <m/>
    <x v="0"/>
    <s v="mll7390"/>
    <x v="0"/>
    <x v="0"/>
    <x v="266"/>
    <x v="0"/>
    <x v="0"/>
  </r>
  <r>
    <n v="11701"/>
    <x v="1"/>
    <x v="1"/>
    <x v="0"/>
    <x v="0"/>
    <x v="0"/>
    <x v="0"/>
    <x v="0"/>
    <n v="6111148"/>
    <n v="6111852"/>
    <x v="1"/>
    <s v="BAB53504.1"/>
    <x v="0"/>
    <s v="mll7390"/>
    <x v="0"/>
    <x v="0"/>
    <x v="266"/>
    <x v="263"/>
    <x v="0"/>
  </r>
  <r>
    <n v="11702"/>
    <x v="0"/>
    <x v="0"/>
    <x v="0"/>
    <x v="0"/>
    <x v="0"/>
    <x v="0"/>
    <x v="0"/>
    <n v="6112015"/>
    <n v="6112368"/>
    <x v="0"/>
    <m/>
    <x v="0"/>
    <s v="mlr7391"/>
    <x v="0"/>
    <x v="0"/>
    <x v="272"/>
    <x v="0"/>
    <x v="0"/>
  </r>
  <r>
    <n v="11703"/>
    <x v="1"/>
    <x v="1"/>
    <x v="0"/>
    <x v="0"/>
    <x v="0"/>
    <x v="0"/>
    <x v="0"/>
    <n v="6112015"/>
    <n v="6112368"/>
    <x v="0"/>
    <s v="BAB53505.1"/>
    <x v="0"/>
    <s v="mlr7391"/>
    <x v="0"/>
    <x v="0"/>
    <x v="272"/>
    <x v="268"/>
    <x v="0"/>
  </r>
  <r>
    <n v="11704"/>
    <x v="0"/>
    <x v="0"/>
    <x v="0"/>
    <x v="0"/>
    <x v="0"/>
    <x v="0"/>
    <x v="0"/>
    <n v="6112654"/>
    <n v="6113001"/>
    <x v="0"/>
    <m/>
    <x v="0"/>
    <s v="mlr7393"/>
    <x v="0"/>
    <x v="0"/>
    <x v="77"/>
    <x v="0"/>
    <x v="0"/>
  </r>
  <r>
    <n v="11705"/>
    <x v="1"/>
    <x v="1"/>
    <x v="0"/>
    <x v="0"/>
    <x v="0"/>
    <x v="0"/>
    <x v="0"/>
    <n v="6112654"/>
    <n v="6113001"/>
    <x v="0"/>
    <s v="BAB53506.1"/>
    <x v="0"/>
    <s v="mlr7393"/>
    <x v="0"/>
    <x v="0"/>
    <x v="77"/>
    <x v="78"/>
    <x v="0"/>
  </r>
  <r>
    <n v="11706"/>
    <x v="0"/>
    <x v="0"/>
    <x v="0"/>
    <x v="0"/>
    <x v="0"/>
    <x v="0"/>
    <x v="0"/>
    <n v="6113158"/>
    <n v="6113520"/>
    <x v="1"/>
    <m/>
    <x v="0"/>
    <s v="mll7394"/>
    <x v="0"/>
    <x v="0"/>
    <x v="223"/>
    <x v="0"/>
    <x v="0"/>
  </r>
  <r>
    <n v="11707"/>
    <x v="1"/>
    <x v="1"/>
    <x v="0"/>
    <x v="0"/>
    <x v="0"/>
    <x v="0"/>
    <x v="0"/>
    <n v="6113158"/>
    <n v="6113520"/>
    <x v="1"/>
    <s v="BAB53507.1"/>
    <x v="0"/>
    <s v="mll7394"/>
    <x v="0"/>
    <x v="0"/>
    <x v="223"/>
    <x v="220"/>
    <x v="0"/>
  </r>
  <r>
    <n v="11708"/>
    <x v="0"/>
    <x v="0"/>
    <x v="0"/>
    <x v="0"/>
    <x v="0"/>
    <x v="0"/>
    <x v="0"/>
    <n v="6113543"/>
    <n v="6114757"/>
    <x v="1"/>
    <m/>
    <x v="0"/>
    <s v="mll7396"/>
    <x v="0"/>
    <x v="0"/>
    <x v="284"/>
    <x v="0"/>
    <x v="0"/>
  </r>
  <r>
    <n v="11709"/>
    <x v="1"/>
    <x v="1"/>
    <x v="0"/>
    <x v="0"/>
    <x v="0"/>
    <x v="0"/>
    <x v="0"/>
    <n v="6113543"/>
    <n v="6114757"/>
    <x v="1"/>
    <s v="BAB53508.1"/>
    <x v="1911"/>
    <s v="mll7396"/>
    <x v="0"/>
    <x v="0"/>
    <x v="284"/>
    <x v="280"/>
    <x v="0"/>
  </r>
  <r>
    <n v="11710"/>
    <x v="0"/>
    <x v="0"/>
    <x v="0"/>
    <x v="0"/>
    <x v="0"/>
    <x v="0"/>
    <x v="0"/>
    <n v="6114885"/>
    <n v="6115793"/>
    <x v="1"/>
    <m/>
    <x v="0"/>
    <s v="mll7397"/>
    <x v="0"/>
    <x v="0"/>
    <x v="520"/>
    <x v="0"/>
    <x v="0"/>
  </r>
  <r>
    <n v="11711"/>
    <x v="1"/>
    <x v="1"/>
    <x v="0"/>
    <x v="0"/>
    <x v="0"/>
    <x v="0"/>
    <x v="0"/>
    <n v="6114885"/>
    <n v="6115793"/>
    <x v="1"/>
    <s v="BAB53509.1"/>
    <x v="3"/>
    <s v="mll7397"/>
    <x v="0"/>
    <x v="0"/>
    <x v="520"/>
    <x v="514"/>
    <x v="0"/>
  </r>
  <r>
    <n v="11712"/>
    <x v="0"/>
    <x v="0"/>
    <x v="0"/>
    <x v="0"/>
    <x v="0"/>
    <x v="0"/>
    <x v="0"/>
    <n v="6116194"/>
    <n v="6117399"/>
    <x v="0"/>
    <m/>
    <x v="0"/>
    <s v="mlr7399"/>
    <x v="0"/>
    <x v="0"/>
    <x v="329"/>
    <x v="0"/>
    <x v="0"/>
  </r>
  <r>
    <n v="11713"/>
    <x v="1"/>
    <x v="1"/>
    <x v="0"/>
    <x v="0"/>
    <x v="0"/>
    <x v="0"/>
    <x v="0"/>
    <n v="6116194"/>
    <n v="6117399"/>
    <x v="0"/>
    <s v="BAB53510.1"/>
    <x v="0"/>
    <s v="mlr7399"/>
    <x v="0"/>
    <x v="0"/>
    <x v="329"/>
    <x v="324"/>
    <x v="0"/>
  </r>
  <r>
    <n v="11714"/>
    <x v="0"/>
    <x v="0"/>
    <x v="0"/>
    <x v="0"/>
    <x v="0"/>
    <x v="0"/>
    <x v="0"/>
    <n v="6117513"/>
    <n v="6118772"/>
    <x v="0"/>
    <m/>
    <x v="0"/>
    <s v="mlr7400"/>
    <x v="0"/>
    <x v="0"/>
    <x v="500"/>
    <x v="0"/>
    <x v="0"/>
  </r>
  <r>
    <n v="11715"/>
    <x v="1"/>
    <x v="1"/>
    <x v="0"/>
    <x v="0"/>
    <x v="0"/>
    <x v="0"/>
    <x v="0"/>
    <n v="6117513"/>
    <n v="6118772"/>
    <x v="0"/>
    <s v="BAB53511.1"/>
    <x v="1912"/>
    <s v="mlr7400"/>
    <x v="0"/>
    <x v="0"/>
    <x v="500"/>
    <x v="494"/>
    <x v="0"/>
  </r>
  <r>
    <n v="11716"/>
    <x v="0"/>
    <x v="0"/>
    <x v="0"/>
    <x v="0"/>
    <x v="0"/>
    <x v="0"/>
    <x v="0"/>
    <n v="6118803"/>
    <n v="6119810"/>
    <x v="1"/>
    <m/>
    <x v="0"/>
    <s v="mll7402"/>
    <x v="0"/>
    <x v="0"/>
    <x v="496"/>
    <x v="0"/>
    <x v="0"/>
  </r>
  <r>
    <n v="11717"/>
    <x v="1"/>
    <x v="1"/>
    <x v="0"/>
    <x v="0"/>
    <x v="0"/>
    <x v="0"/>
    <x v="0"/>
    <n v="6118803"/>
    <n v="6119810"/>
    <x v="1"/>
    <s v="BAB53512.1"/>
    <x v="0"/>
    <s v="mll7402"/>
    <x v="0"/>
    <x v="0"/>
    <x v="496"/>
    <x v="490"/>
    <x v="0"/>
  </r>
  <r>
    <n v="11718"/>
    <x v="0"/>
    <x v="0"/>
    <x v="0"/>
    <x v="0"/>
    <x v="0"/>
    <x v="0"/>
    <x v="0"/>
    <n v="6120049"/>
    <n v="6120714"/>
    <x v="0"/>
    <m/>
    <x v="0"/>
    <s v="mlr7403"/>
    <x v="0"/>
    <x v="0"/>
    <x v="46"/>
    <x v="0"/>
    <x v="0"/>
  </r>
  <r>
    <n v="11719"/>
    <x v="1"/>
    <x v="1"/>
    <x v="0"/>
    <x v="0"/>
    <x v="0"/>
    <x v="0"/>
    <x v="0"/>
    <n v="6120049"/>
    <n v="6120714"/>
    <x v="0"/>
    <s v="BAB53513.1"/>
    <x v="0"/>
    <s v="mlr7403"/>
    <x v="0"/>
    <x v="0"/>
    <x v="46"/>
    <x v="47"/>
    <x v="0"/>
  </r>
  <r>
    <n v="11720"/>
    <x v="0"/>
    <x v="0"/>
    <x v="0"/>
    <x v="0"/>
    <x v="0"/>
    <x v="0"/>
    <x v="0"/>
    <n v="6120778"/>
    <n v="6122217"/>
    <x v="0"/>
    <m/>
    <x v="0"/>
    <s v="mlr7404"/>
    <x v="0"/>
    <x v="0"/>
    <x v="726"/>
    <x v="0"/>
    <x v="0"/>
  </r>
  <r>
    <n v="11721"/>
    <x v="1"/>
    <x v="1"/>
    <x v="0"/>
    <x v="0"/>
    <x v="0"/>
    <x v="0"/>
    <x v="0"/>
    <n v="6120778"/>
    <n v="6122217"/>
    <x v="0"/>
    <s v="BAB53514.1"/>
    <x v="1913"/>
    <s v="mlr7404"/>
    <x v="0"/>
    <x v="0"/>
    <x v="726"/>
    <x v="716"/>
    <x v="0"/>
  </r>
  <r>
    <n v="11722"/>
    <x v="0"/>
    <x v="0"/>
    <x v="0"/>
    <x v="0"/>
    <x v="0"/>
    <x v="0"/>
    <x v="0"/>
    <n v="6122236"/>
    <n v="6123153"/>
    <x v="1"/>
    <m/>
    <x v="0"/>
    <s v="mll7406"/>
    <x v="0"/>
    <x v="0"/>
    <x v="21"/>
    <x v="0"/>
    <x v="0"/>
  </r>
  <r>
    <n v="11723"/>
    <x v="1"/>
    <x v="1"/>
    <x v="0"/>
    <x v="0"/>
    <x v="0"/>
    <x v="0"/>
    <x v="0"/>
    <n v="6122236"/>
    <n v="6123153"/>
    <x v="1"/>
    <s v="BAB53515.1"/>
    <x v="3"/>
    <s v="mll7406"/>
    <x v="0"/>
    <x v="0"/>
    <x v="21"/>
    <x v="22"/>
    <x v="0"/>
  </r>
  <r>
    <n v="11724"/>
    <x v="0"/>
    <x v="0"/>
    <x v="0"/>
    <x v="0"/>
    <x v="0"/>
    <x v="0"/>
    <x v="0"/>
    <n v="6123273"/>
    <n v="6124565"/>
    <x v="0"/>
    <m/>
    <x v="0"/>
    <s v="mlr7407"/>
    <x v="0"/>
    <x v="0"/>
    <x v="15"/>
    <x v="0"/>
    <x v="0"/>
  </r>
  <r>
    <n v="11725"/>
    <x v="1"/>
    <x v="1"/>
    <x v="0"/>
    <x v="0"/>
    <x v="0"/>
    <x v="0"/>
    <x v="0"/>
    <n v="6123273"/>
    <n v="6124565"/>
    <x v="0"/>
    <s v="BAB53516.1"/>
    <x v="0"/>
    <s v="mlr7407"/>
    <x v="0"/>
    <x v="0"/>
    <x v="15"/>
    <x v="16"/>
    <x v="0"/>
  </r>
  <r>
    <n v="11726"/>
    <x v="0"/>
    <x v="0"/>
    <x v="0"/>
    <x v="0"/>
    <x v="0"/>
    <x v="0"/>
    <x v="0"/>
    <n v="6124711"/>
    <n v="6125895"/>
    <x v="0"/>
    <m/>
    <x v="0"/>
    <s v="mlr7408"/>
    <x v="0"/>
    <x v="0"/>
    <x v="37"/>
    <x v="0"/>
    <x v="0"/>
  </r>
  <r>
    <n v="11727"/>
    <x v="1"/>
    <x v="1"/>
    <x v="0"/>
    <x v="0"/>
    <x v="0"/>
    <x v="0"/>
    <x v="0"/>
    <n v="6124711"/>
    <n v="6125895"/>
    <x v="0"/>
    <s v="BAB53517.1"/>
    <x v="0"/>
    <s v="mlr7408"/>
    <x v="0"/>
    <x v="0"/>
    <x v="37"/>
    <x v="38"/>
    <x v="0"/>
  </r>
  <r>
    <n v="11728"/>
    <x v="0"/>
    <x v="0"/>
    <x v="0"/>
    <x v="0"/>
    <x v="0"/>
    <x v="0"/>
    <x v="0"/>
    <n v="6126152"/>
    <n v="6126559"/>
    <x v="0"/>
    <m/>
    <x v="0"/>
    <s v="mlr7410"/>
    <x v="0"/>
    <x v="0"/>
    <x v="36"/>
    <x v="0"/>
    <x v="0"/>
  </r>
  <r>
    <n v="11729"/>
    <x v="1"/>
    <x v="1"/>
    <x v="0"/>
    <x v="0"/>
    <x v="0"/>
    <x v="0"/>
    <x v="0"/>
    <n v="6126152"/>
    <n v="6126559"/>
    <x v="0"/>
    <s v="BAB53518.1"/>
    <x v="1914"/>
    <s v="mlr7410"/>
    <x v="0"/>
    <x v="0"/>
    <x v="36"/>
    <x v="37"/>
    <x v="0"/>
  </r>
  <r>
    <n v="11730"/>
    <x v="0"/>
    <x v="0"/>
    <x v="0"/>
    <x v="0"/>
    <x v="0"/>
    <x v="0"/>
    <x v="0"/>
    <n v="6126644"/>
    <n v="6127402"/>
    <x v="0"/>
    <m/>
    <x v="0"/>
    <s v="mlr7411"/>
    <x v="0"/>
    <x v="0"/>
    <x v="436"/>
    <x v="0"/>
    <x v="0"/>
  </r>
  <r>
    <n v="11731"/>
    <x v="1"/>
    <x v="1"/>
    <x v="0"/>
    <x v="0"/>
    <x v="0"/>
    <x v="0"/>
    <x v="0"/>
    <n v="6126644"/>
    <n v="6127402"/>
    <x v="0"/>
    <s v="BAB53519.1"/>
    <x v="1915"/>
    <s v="mlr7411"/>
    <x v="0"/>
    <x v="0"/>
    <x v="436"/>
    <x v="431"/>
    <x v="0"/>
  </r>
  <r>
    <n v="11732"/>
    <x v="0"/>
    <x v="0"/>
    <x v="0"/>
    <x v="0"/>
    <x v="0"/>
    <x v="0"/>
    <x v="0"/>
    <n v="6127467"/>
    <n v="6127691"/>
    <x v="0"/>
    <m/>
    <x v="0"/>
    <s v="msr7412"/>
    <x v="0"/>
    <x v="0"/>
    <x v="250"/>
    <x v="0"/>
    <x v="0"/>
  </r>
  <r>
    <n v="11733"/>
    <x v="1"/>
    <x v="1"/>
    <x v="0"/>
    <x v="0"/>
    <x v="0"/>
    <x v="0"/>
    <x v="0"/>
    <n v="6127467"/>
    <n v="6127691"/>
    <x v="0"/>
    <s v="BAB53520.1"/>
    <x v="1916"/>
    <s v="msr7412"/>
    <x v="0"/>
    <x v="0"/>
    <x v="250"/>
    <x v="247"/>
    <x v="0"/>
  </r>
  <r>
    <n v="11734"/>
    <x v="0"/>
    <x v="0"/>
    <x v="0"/>
    <x v="0"/>
    <x v="0"/>
    <x v="0"/>
    <x v="0"/>
    <n v="6127754"/>
    <n v="6128335"/>
    <x v="0"/>
    <m/>
    <x v="0"/>
    <s v="mlr7413"/>
    <x v="0"/>
    <x v="0"/>
    <x v="78"/>
    <x v="0"/>
    <x v="0"/>
  </r>
  <r>
    <n v="11735"/>
    <x v="1"/>
    <x v="1"/>
    <x v="0"/>
    <x v="0"/>
    <x v="0"/>
    <x v="0"/>
    <x v="0"/>
    <n v="6127754"/>
    <n v="6128335"/>
    <x v="0"/>
    <s v="BAB53521.1"/>
    <x v="1917"/>
    <s v="mlr7413"/>
    <x v="0"/>
    <x v="0"/>
    <x v="78"/>
    <x v="79"/>
    <x v="0"/>
  </r>
  <r>
    <n v="11736"/>
    <x v="0"/>
    <x v="0"/>
    <x v="0"/>
    <x v="0"/>
    <x v="0"/>
    <x v="0"/>
    <x v="0"/>
    <n v="6128346"/>
    <n v="6128837"/>
    <x v="0"/>
    <m/>
    <x v="0"/>
    <s v="mlr7415"/>
    <x v="0"/>
    <x v="0"/>
    <x v="128"/>
    <x v="0"/>
    <x v="0"/>
  </r>
  <r>
    <n v="11737"/>
    <x v="1"/>
    <x v="1"/>
    <x v="0"/>
    <x v="0"/>
    <x v="0"/>
    <x v="0"/>
    <x v="0"/>
    <n v="6128346"/>
    <n v="6128837"/>
    <x v="0"/>
    <s v="BAB53522.1"/>
    <x v="1918"/>
    <s v="mlr7415"/>
    <x v="0"/>
    <x v="0"/>
    <x v="128"/>
    <x v="128"/>
    <x v="0"/>
  </r>
  <r>
    <n v="11738"/>
    <x v="0"/>
    <x v="0"/>
    <x v="0"/>
    <x v="0"/>
    <x v="0"/>
    <x v="0"/>
    <x v="0"/>
    <n v="6129144"/>
    <n v="6129839"/>
    <x v="1"/>
    <m/>
    <x v="0"/>
    <s v="mll7416"/>
    <x v="0"/>
    <x v="0"/>
    <x v="160"/>
    <x v="0"/>
    <x v="0"/>
  </r>
  <r>
    <n v="11739"/>
    <x v="1"/>
    <x v="1"/>
    <x v="0"/>
    <x v="0"/>
    <x v="0"/>
    <x v="0"/>
    <x v="0"/>
    <n v="6129144"/>
    <n v="6129839"/>
    <x v="1"/>
    <s v="BAB53523.1"/>
    <x v="1919"/>
    <s v="mll7416"/>
    <x v="0"/>
    <x v="0"/>
    <x v="160"/>
    <x v="160"/>
    <x v="0"/>
  </r>
  <r>
    <n v="11740"/>
    <x v="0"/>
    <x v="0"/>
    <x v="0"/>
    <x v="0"/>
    <x v="0"/>
    <x v="0"/>
    <x v="0"/>
    <n v="6129990"/>
    <n v="6131060"/>
    <x v="1"/>
    <m/>
    <x v="0"/>
    <s v="mll7417"/>
    <x v="0"/>
    <x v="0"/>
    <x v="564"/>
    <x v="0"/>
    <x v="0"/>
  </r>
  <r>
    <n v="11741"/>
    <x v="1"/>
    <x v="1"/>
    <x v="0"/>
    <x v="0"/>
    <x v="0"/>
    <x v="0"/>
    <x v="0"/>
    <n v="6129990"/>
    <n v="6131060"/>
    <x v="1"/>
    <s v="BAB53524.1"/>
    <x v="0"/>
    <s v="mll7417"/>
    <x v="0"/>
    <x v="0"/>
    <x v="564"/>
    <x v="557"/>
    <x v="0"/>
  </r>
  <r>
    <n v="11742"/>
    <x v="0"/>
    <x v="0"/>
    <x v="0"/>
    <x v="0"/>
    <x v="0"/>
    <x v="0"/>
    <x v="0"/>
    <n v="6131848"/>
    <n v="6132942"/>
    <x v="0"/>
    <m/>
    <x v="0"/>
    <s v="mlr7419"/>
    <x v="0"/>
    <x v="0"/>
    <x v="642"/>
    <x v="0"/>
    <x v="0"/>
  </r>
  <r>
    <n v="11743"/>
    <x v="1"/>
    <x v="1"/>
    <x v="0"/>
    <x v="0"/>
    <x v="0"/>
    <x v="0"/>
    <x v="0"/>
    <n v="6131848"/>
    <n v="6132942"/>
    <x v="0"/>
    <s v="BAB53525.1"/>
    <x v="0"/>
    <s v="mlr7419"/>
    <x v="0"/>
    <x v="0"/>
    <x v="642"/>
    <x v="634"/>
    <x v="0"/>
  </r>
  <r>
    <n v="11744"/>
    <x v="0"/>
    <x v="0"/>
    <x v="0"/>
    <x v="0"/>
    <x v="0"/>
    <x v="0"/>
    <x v="0"/>
    <n v="6132974"/>
    <n v="6133519"/>
    <x v="1"/>
    <m/>
    <x v="0"/>
    <s v="mll7421"/>
    <x v="0"/>
    <x v="0"/>
    <x v="116"/>
    <x v="0"/>
    <x v="0"/>
  </r>
  <r>
    <n v="11745"/>
    <x v="1"/>
    <x v="1"/>
    <x v="0"/>
    <x v="0"/>
    <x v="0"/>
    <x v="0"/>
    <x v="0"/>
    <n v="6132974"/>
    <n v="6133519"/>
    <x v="1"/>
    <s v="BAB53526.1"/>
    <x v="1920"/>
    <s v="mll7421"/>
    <x v="0"/>
    <x v="0"/>
    <x v="116"/>
    <x v="116"/>
    <x v="0"/>
  </r>
  <r>
    <n v="11746"/>
    <x v="0"/>
    <x v="0"/>
    <x v="0"/>
    <x v="0"/>
    <x v="0"/>
    <x v="0"/>
    <x v="0"/>
    <n v="6133521"/>
    <n v="6134408"/>
    <x v="1"/>
    <m/>
    <x v="0"/>
    <s v="mll7422"/>
    <x v="0"/>
    <x v="0"/>
    <x v="172"/>
    <x v="0"/>
    <x v="0"/>
  </r>
  <r>
    <n v="11747"/>
    <x v="1"/>
    <x v="1"/>
    <x v="0"/>
    <x v="0"/>
    <x v="0"/>
    <x v="0"/>
    <x v="0"/>
    <n v="6133521"/>
    <n v="6134408"/>
    <x v="1"/>
    <s v="BAB53527.1"/>
    <x v="1921"/>
    <s v="mll7422"/>
    <x v="0"/>
    <x v="0"/>
    <x v="172"/>
    <x v="169"/>
    <x v="0"/>
  </r>
  <r>
    <n v="11748"/>
    <x v="0"/>
    <x v="0"/>
    <x v="0"/>
    <x v="0"/>
    <x v="0"/>
    <x v="0"/>
    <x v="0"/>
    <n v="6134435"/>
    <n v="6134716"/>
    <x v="1"/>
    <m/>
    <x v="0"/>
    <s v="msl7423"/>
    <x v="0"/>
    <x v="0"/>
    <x v="183"/>
    <x v="0"/>
    <x v="0"/>
  </r>
  <r>
    <n v="11749"/>
    <x v="1"/>
    <x v="1"/>
    <x v="0"/>
    <x v="0"/>
    <x v="0"/>
    <x v="0"/>
    <x v="0"/>
    <n v="6134435"/>
    <n v="6134716"/>
    <x v="1"/>
    <s v="BAB53528.1"/>
    <x v="0"/>
    <s v="msl7423"/>
    <x v="0"/>
    <x v="0"/>
    <x v="183"/>
    <x v="180"/>
    <x v="0"/>
  </r>
  <r>
    <n v="11750"/>
    <x v="0"/>
    <x v="0"/>
    <x v="0"/>
    <x v="0"/>
    <x v="0"/>
    <x v="0"/>
    <x v="0"/>
    <n v="6134761"/>
    <n v="6135621"/>
    <x v="1"/>
    <m/>
    <x v="0"/>
    <s v="mll7424"/>
    <x v="0"/>
    <x v="0"/>
    <x v="130"/>
    <x v="0"/>
    <x v="0"/>
  </r>
  <r>
    <n v="11751"/>
    <x v="1"/>
    <x v="1"/>
    <x v="0"/>
    <x v="0"/>
    <x v="0"/>
    <x v="0"/>
    <x v="0"/>
    <n v="6134761"/>
    <n v="6135621"/>
    <x v="1"/>
    <s v="BAB53529.1"/>
    <x v="1922"/>
    <s v="mll7424"/>
    <x v="0"/>
    <x v="0"/>
    <x v="130"/>
    <x v="130"/>
    <x v="0"/>
  </r>
  <r>
    <n v="11752"/>
    <x v="0"/>
    <x v="0"/>
    <x v="0"/>
    <x v="0"/>
    <x v="0"/>
    <x v="0"/>
    <x v="0"/>
    <n v="6135701"/>
    <n v="6136858"/>
    <x v="1"/>
    <m/>
    <x v="0"/>
    <s v="mll7427"/>
    <x v="0"/>
    <x v="0"/>
    <x v="505"/>
    <x v="0"/>
    <x v="0"/>
  </r>
  <r>
    <n v="11753"/>
    <x v="1"/>
    <x v="1"/>
    <x v="0"/>
    <x v="0"/>
    <x v="0"/>
    <x v="0"/>
    <x v="0"/>
    <n v="6135701"/>
    <n v="6136858"/>
    <x v="1"/>
    <s v="BAB53530.1"/>
    <x v="0"/>
    <s v="mll7427"/>
    <x v="0"/>
    <x v="0"/>
    <x v="505"/>
    <x v="499"/>
    <x v="0"/>
  </r>
  <r>
    <n v="11754"/>
    <x v="0"/>
    <x v="0"/>
    <x v="0"/>
    <x v="0"/>
    <x v="0"/>
    <x v="0"/>
    <x v="0"/>
    <n v="6136946"/>
    <n v="6137962"/>
    <x v="0"/>
    <m/>
    <x v="0"/>
    <s v="mlr7426"/>
    <x v="0"/>
    <x v="0"/>
    <x v="258"/>
    <x v="0"/>
    <x v="0"/>
  </r>
  <r>
    <n v="11755"/>
    <x v="1"/>
    <x v="1"/>
    <x v="0"/>
    <x v="0"/>
    <x v="0"/>
    <x v="0"/>
    <x v="0"/>
    <n v="6136946"/>
    <n v="6137962"/>
    <x v="0"/>
    <s v="BAB53531.1"/>
    <x v="1923"/>
    <s v="mlr7426"/>
    <x v="0"/>
    <x v="0"/>
    <x v="258"/>
    <x v="255"/>
    <x v="0"/>
  </r>
  <r>
    <n v="11756"/>
    <x v="0"/>
    <x v="0"/>
    <x v="0"/>
    <x v="0"/>
    <x v="0"/>
    <x v="0"/>
    <x v="0"/>
    <n v="6138072"/>
    <n v="6138740"/>
    <x v="0"/>
    <m/>
    <x v="0"/>
    <s v="mlr7428"/>
    <x v="0"/>
    <x v="0"/>
    <x v="47"/>
    <x v="0"/>
    <x v="0"/>
  </r>
  <r>
    <n v="11757"/>
    <x v="1"/>
    <x v="1"/>
    <x v="0"/>
    <x v="0"/>
    <x v="0"/>
    <x v="0"/>
    <x v="0"/>
    <n v="6138072"/>
    <n v="6138740"/>
    <x v="0"/>
    <s v="BAB53532.1"/>
    <x v="69"/>
    <s v="mlr7428"/>
    <x v="0"/>
    <x v="0"/>
    <x v="47"/>
    <x v="48"/>
    <x v="0"/>
  </r>
  <r>
    <n v="11758"/>
    <x v="0"/>
    <x v="0"/>
    <x v="0"/>
    <x v="0"/>
    <x v="0"/>
    <x v="0"/>
    <x v="0"/>
    <n v="6138757"/>
    <n v="6139521"/>
    <x v="0"/>
    <m/>
    <x v="0"/>
    <s v="mlr7429"/>
    <x v="0"/>
    <x v="0"/>
    <x v="460"/>
    <x v="0"/>
    <x v="0"/>
  </r>
  <r>
    <n v="11759"/>
    <x v="1"/>
    <x v="1"/>
    <x v="0"/>
    <x v="0"/>
    <x v="0"/>
    <x v="0"/>
    <x v="0"/>
    <n v="6138757"/>
    <n v="6139521"/>
    <x v="0"/>
    <s v="BAB53533.1"/>
    <x v="0"/>
    <s v="mlr7429"/>
    <x v="0"/>
    <x v="0"/>
    <x v="460"/>
    <x v="455"/>
    <x v="0"/>
  </r>
  <r>
    <n v="11760"/>
    <x v="0"/>
    <x v="0"/>
    <x v="0"/>
    <x v="0"/>
    <x v="0"/>
    <x v="0"/>
    <x v="0"/>
    <n v="6139518"/>
    <n v="6139955"/>
    <x v="0"/>
    <m/>
    <x v="0"/>
    <s v="mlr7430"/>
    <x v="0"/>
    <x v="0"/>
    <x v="342"/>
    <x v="0"/>
    <x v="0"/>
  </r>
  <r>
    <n v="11761"/>
    <x v="1"/>
    <x v="1"/>
    <x v="0"/>
    <x v="0"/>
    <x v="0"/>
    <x v="0"/>
    <x v="0"/>
    <n v="6139518"/>
    <n v="6139955"/>
    <x v="0"/>
    <s v="BAB53534.1"/>
    <x v="0"/>
    <s v="mlr7430"/>
    <x v="0"/>
    <x v="0"/>
    <x v="342"/>
    <x v="337"/>
    <x v="0"/>
  </r>
  <r>
    <n v="11762"/>
    <x v="0"/>
    <x v="0"/>
    <x v="0"/>
    <x v="0"/>
    <x v="0"/>
    <x v="0"/>
    <x v="0"/>
    <n v="6140025"/>
    <n v="6141914"/>
    <x v="0"/>
    <m/>
    <x v="0"/>
    <s v="mlr7432"/>
    <x v="0"/>
    <x v="0"/>
    <x v="205"/>
    <x v="0"/>
    <x v="0"/>
  </r>
  <r>
    <n v="11763"/>
    <x v="1"/>
    <x v="1"/>
    <x v="0"/>
    <x v="0"/>
    <x v="0"/>
    <x v="0"/>
    <x v="0"/>
    <n v="6140025"/>
    <n v="6141914"/>
    <x v="0"/>
    <s v="BAB53535.1"/>
    <x v="0"/>
    <s v="mlr7432"/>
    <x v="0"/>
    <x v="0"/>
    <x v="205"/>
    <x v="202"/>
    <x v="0"/>
  </r>
  <r>
    <n v="11764"/>
    <x v="0"/>
    <x v="0"/>
    <x v="0"/>
    <x v="0"/>
    <x v="0"/>
    <x v="0"/>
    <x v="0"/>
    <n v="6141992"/>
    <n v="6142453"/>
    <x v="1"/>
    <m/>
    <x v="0"/>
    <s v="mll7433"/>
    <x v="0"/>
    <x v="0"/>
    <x v="424"/>
    <x v="0"/>
    <x v="0"/>
  </r>
  <r>
    <n v="11765"/>
    <x v="1"/>
    <x v="1"/>
    <x v="0"/>
    <x v="0"/>
    <x v="0"/>
    <x v="0"/>
    <x v="0"/>
    <n v="6141992"/>
    <n v="6142453"/>
    <x v="1"/>
    <s v="BAB53536.1"/>
    <x v="0"/>
    <s v="mll7433"/>
    <x v="0"/>
    <x v="0"/>
    <x v="424"/>
    <x v="419"/>
    <x v="0"/>
  </r>
  <r>
    <n v="11766"/>
    <x v="0"/>
    <x v="0"/>
    <x v="0"/>
    <x v="0"/>
    <x v="0"/>
    <x v="0"/>
    <x v="0"/>
    <n v="6142652"/>
    <n v="6143596"/>
    <x v="0"/>
    <m/>
    <x v="0"/>
    <s v="mlr7434"/>
    <x v="0"/>
    <x v="0"/>
    <x v="22"/>
    <x v="0"/>
    <x v="0"/>
  </r>
  <r>
    <n v="11767"/>
    <x v="1"/>
    <x v="1"/>
    <x v="0"/>
    <x v="0"/>
    <x v="0"/>
    <x v="0"/>
    <x v="0"/>
    <n v="6142652"/>
    <n v="6143596"/>
    <x v="0"/>
    <s v="BAB53537.1"/>
    <x v="1924"/>
    <s v="mlr7434"/>
    <x v="0"/>
    <x v="0"/>
    <x v="22"/>
    <x v="23"/>
    <x v="0"/>
  </r>
  <r>
    <n v="11768"/>
    <x v="0"/>
    <x v="0"/>
    <x v="0"/>
    <x v="0"/>
    <x v="0"/>
    <x v="0"/>
    <x v="0"/>
    <n v="6143972"/>
    <n v="6146128"/>
    <x v="0"/>
    <m/>
    <x v="0"/>
    <s v="mlr7435"/>
    <x v="0"/>
    <x v="0"/>
    <x v="835"/>
    <x v="0"/>
    <x v="0"/>
  </r>
  <r>
    <n v="11769"/>
    <x v="1"/>
    <x v="1"/>
    <x v="0"/>
    <x v="0"/>
    <x v="0"/>
    <x v="0"/>
    <x v="0"/>
    <n v="6143972"/>
    <n v="6146128"/>
    <x v="0"/>
    <s v="BAB53538.1"/>
    <x v="1925"/>
    <s v="mlr7435"/>
    <x v="0"/>
    <x v="0"/>
    <x v="835"/>
    <x v="825"/>
    <x v="0"/>
  </r>
  <r>
    <n v="11770"/>
    <x v="0"/>
    <x v="0"/>
    <x v="0"/>
    <x v="0"/>
    <x v="0"/>
    <x v="0"/>
    <x v="0"/>
    <n v="6146095"/>
    <n v="6146361"/>
    <x v="1"/>
    <m/>
    <x v="0"/>
    <s v="msl7436"/>
    <x v="0"/>
    <x v="0"/>
    <x v="494"/>
    <x v="0"/>
    <x v="0"/>
  </r>
  <r>
    <n v="11771"/>
    <x v="1"/>
    <x v="1"/>
    <x v="0"/>
    <x v="0"/>
    <x v="0"/>
    <x v="0"/>
    <x v="0"/>
    <n v="6146095"/>
    <n v="6146361"/>
    <x v="1"/>
    <s v="BAB53539.1"/>
    <x v="0"/>
    <s v="msl7436"/>
    <x v="0"/>
    <x v="0"/>
    <x v="494"/>
    <x v="488"/>
    <x v="0"/>
  </r>
  <r>
    <n v="11772"/>
    <x v="0"/>
    <x v="0"/>
    <x v="0"/>
    <x v="0"/>
    <x v="0"/>
    <x v="0"/>
    <x v="0"/>
    <n v="6146656"/>
    <n v="6147153"/>
    <x v="1"/>
    <m/>
    <x v="0"/>
    <s v="mll7437"/>
    <x v="0"/>
    <x v="0"/>
    <x v="19"/>
    <x v="0"/>
    <x v="0"/>
  </r>
  <r>
    <n v="11773"/>
    <x v="1"/>
    <x v="1"/>
    <x v="0"/>
    <x v="0"/>
    <x v="0"/>
    <x v="0"/>
    <x v="0"/>
    <n v="6146656"/>
    <n v="6147153"/>
    <x v="1"/>
    <s v="BAB53540.1"/>
    <x v="0"/>
    <s v="mll7437"/>
    <x v="0"/>
    <x v="0"/>
    <x v="19"/>
    <x v="20"/>
    <x v="0"/>
  </r>
  <r>
    <n v="11774"/>
    <x v="0"/>
    <x v="0"/>
    <x v="0"/>
    <x v="0"/>
    <x v="0"/>
    <x v="0"/>
    <x v="0"/>
    <n v="6147228"/>
    <n v="6147668"/>
    <x v="1"/>
    <m/>
    <x v="0"/>
    <s v="mll7438"/>
    <x v="0"/>
    <x v="0"/>
    <x v="115"/>
    <x v="0"/>
    <x v="0"/>
  </r>
  <r>
    <n v="11775"/>
    <x v="1"/>
    <x v="1"/>
    <x v="0"/>
    <x v="0"/>
    <x v="0"/>
    <x v="0"/>
    <x v="0"/>
    <n v="6147228"/>
    <n v="6147668"/>
    <x v="1"/>
    <s v="BAB53541.1"/>
    <x v="0"/>
    <s v="mll7438"/>
    <x v="0"/>
    <x v="0"/>
    <x v="115"/>
    <x v="115"/>
    <x v="0"/>
  </r>
  <r>
    <n v="11776"/>
    <x v="0"/>
    <x v="0"/>
    <x v="0"/>
    <x v="0"/>
    <x v="0"/>
    <x v="0"/>
    <x v="0"/>
    <n v="6147838"/>
    <n v="6148821"/>
    <x v="0"/>
    <m/>
    <x v="0"/>
    <s v="mlr7439"/>
    <x v="0"/>
    <x v="0"/>
    <x v="384"/>
    <x v="0"/>
    <x v="0"/>
  </r>
  <r>
    <n v="11777"/>
    <x v="1"/>
    <x v="1"/>
    <x v="0"/>
    <x v="0"/>
    <x v="0"/>
    <x v="0"/>
    <x v="0"/>
    <n v="6147838"/>
    <n v="6148821"/>
    <x v="0"/>
    <s v="BAB53542.1"/>
    <x v="0"/>
    <s v="mlr7439"/>
    <x v="0"/>
    <x v="0"/>
    <x v="384"/>
    <x v="379"/>
    <x v="0"/>
  </r>
  <r>
    <n v="11778"/>
    <x v="0"/>
    <x v="0"/>
    <x v="0"/>
    <x v="0"/>
    <x v="0"/>
    <x v="0"/>
    <x v="0"/>
    <n v="6148831"/>
    <n v="6150261"/>
    <x v="0"/>
    <m/>
    <x v="0"/>
    <s v="mlr7440"/>
    <x v="0"/>
    <x v="0"/>
    <x v="678"/>
    <x v="0"/>
    <x v="0"/>
  </r>
  <r>
    <n v="11779"/>
    <x v="1"/>
    <x v="1"/>
    <x v="0"/>
    <x v="0"/>
    <x v="0"/>
    <x v="0"/>
    <x v="0"/>
    <n v="6148831"/>
    <n v="6150261"/>
    <x v="0"/>
    <s v="BAB53543.1"/>
    <x v="734"/>
    <s v="mlr7440"/>
    <x v="0"/>
    <x v="0"/>
    <x v="678"/>
    <x v="668"/>
    <x v="0"/>
  </r>
  <r>
    <n v="11780"/>
    <x v="0"/>
    <x v="0"/>
    <x v="0"/>
    <x v="0"/>
    <x v="0"/>
    <x v="0"/>
    <x v="0"/>
    <n v="6150446"/>
    <n v="6151012"/>
    <x v="0"/>
    <m/>
    <x v="0"/>
    <s v="mlr7441"/>
    <x v="0"/>
    <x v="0"/>
    <x v="425"/>
    <x v="0"/>
    <x v="0"/>
  </r>
  <r>
    <n v="11781"/>
    <x v="1"/>
    <x v="1"/>
    <x v="0"/>
    <x v="0"/>
    <x v="0"/>
    <x v="0"/>
    <x v="0"/>
    <n v="6150446"/>
    <n v="6151012"/>
    <x v="0"/>
    <s v="BAB53544.1"/>
    <x v="0"/>
    <s v="mlr7441"/>
    <x v="0"/>
    <x v="0"/>
    <x v="425"/>
    <x v="420"/>
    <x v="0"/>
  </r>
  <r>
    <n v="11782"/>
    <x v="0"/>
    <x v="0"/>
    <x v="0"/>
    <x v="0"/>
    <x v="0"/>
    <x v="0"/>
    <x v="0"/>
    <n v="6151044"/>
    <n v="6152027"/>
    <x v="1"/>
    <m/>
    <x v="0"/>
    <s v="mll7442"/>
    <x v="0"/>
    <x v="0"/>
    <x v="384"/>
    <x v="0"/>
    <x v="0"/>
  </r>
  <r>
    <n v="11783"/>
    <x v="1"/>
    <x v="1"/>
    <x v="0"/>
    <x v="0"/>
    <x v="0"/>
    <x v="0"/>
    <x v="0"/>
    <n v="6151044"/>
    <n v="6152027"/>
    <x v="1"/>
    <s v="BAB53545.1"/>
    <x v="1926"/>
    <s v="mll7442"/>
    <x v="0"/>
    <x v="0"/>
    <x v="384"/>
    <x v="379"/>
    <x v="0"/>
  </r>
  <r>
    <n v="11784"/>
    <x v="0"/>
    <x v="0"/>
    <x v="0"/>
    <x v="0"/>
    <x v="0"/>
    <x v="0"/>
    <x v="0"/>
    <n v="6152096"/>
    <n v="6153007"/>
    <x v="1"/>
    <m/>
    <x v="0"/>
    <s v="mll7443"/>
    <x v="0"/>
    <x v="0"/>
    <x v="28"/>
    <x v="0"/>
    <x v="0"/>
  </r>
  <r>
    <n v="11785"/>
    <x v="1"/>
    <x v="1"/>
    <x v="0"/>
    <x v="0"/>
    <x v="0"/>
    <x v="0"/>
    <x v="0"/>
    <n v="6152096"/>
    <n v="6153007"/>
    <x v="1"/>
    <s v="BAB53546.1"/>
    <x v="3"/>
    <s v="mll7443"/>
    <x v="0"/>
    <x v="0"/>
    <x v="28"/>
    <x v="29"/>
    <x v="0"/>
  </r>
  <r>
    <n v="11786"/>
    <x v="0"/>
    <x v="0"/>
    <x v="0"/>
    <x v="0"/>
    <x v="0"/>
    <x v="0"/>
    <x v="0"/>
    <n v="6153098"/>
    <n v="6153919"/>
    <x v="0"/>
    <m/>
    <x v="0"/>
    <s v="mlr7444"/>
    <x v="0"/>
    <x v="0"/>
    <x v="163"/>
    <x v="0"/>
    <x v="0"/>
  </r>
  <r>
    <n v="11787"/>
    <x v="1"/>
    <x v="1"/>
    <x v="0"/>
    <x v="0"/>
    <x v="0"/>
    <x v="0"/>
    <x v="0"/>
    <n v="6153098"/>
    <n v="6153919"/>
    <x v="0"/>
    <s v="BAB53547.1"/>
    <x v="0"/>
    <s v="mlr7444"/>
    <x v="0"/>
    <x v="0"/>
    <x v="163"/>
    <x v="162"/>
    <x v="0"/>
  </r>
  <r>
    <n v="11788"/>
    <x v="0"/>
    <x v="0"/>
    <x v="0"/>
    <x v="0"/>
    <x v="0"/>
    <x v="0"/>
    <x v="0"/>
    <n v="6154201"/>
    <n v="6155478"/>
    <x v="0"/>
    <m/>
    <x v="0"/>
    <s v="mlr7447"/>
    <x v="0"/>
    <x v="0"/>
    <x v="71"/>
    <x v="0"/>
    <x v="0"/>
  </r>
  <r>
    <n v="11789"/>
    <x v="1"/>
    <x v="1"/>
    <x v="0"/>
    <x v="0"/>
    <x v="0"/>
    <x v="0"/>
    <x v="0"/>
    <n v="6154201"/>
    <n v="6155478"/>
    <x v="0"/>
    <s v="BAB53548.1"/>
    <x v="1927"/>
    <s v="mlr7447"/>
    <x v="0"/>
    <x v="0"/>
    <x v="71"/>
    <x v="72"/>
    <x v="0"/>
  </r>
  <r>
    <n v="11790"/>
    <x v="0"/>
    <x v="0"/>
    <x v="0"/>
    <x v="0"/>
    <x v="0"/>
    <x v="0"/>
    <x v="0"/>
    <n v="6155496"/>
    <n v="6156608"/>
    <x v="1"/>
    <m/>
    <x v="0"/>
    <s v="mll7449"/>
    <x v="0"/>
    <x v="0"/>
    <x v="93"/>
    <x v="0"/>
    <x v="0"/>
  </r>
  <r>
    <n v="11791"/>
    <x v="1"/>
    <x v="1"/>
    <x v="0"/>
    <x v="0"/>
    <x v="0"/>
    <x v="0"/>
    <x v="0"/>
    <n v="6155496"/>
    <n v="6156608"/>
    <x v="1"/>
    <s v="BAB53549.1"/>
    <x v="0"/>
    <s v="mll7449"/>
    <x v="0"/>
    <x v="0"/>
    <x v="93"/>
    <x v="94"/>
    <x v="0"/>
  </r>
  <r>
    <n v="11792"/>
    <x v="0"/>
    <x v="0"/>
    <x v="0"/>
    <x v="0"/>
    <x v="0"/>
    <x v="0"/>
    <x v="0"/>
    <n v="6156740"/>
    <n v="6156976"/>
    <x v="1"/>
    <m/>
    <x v="0"/>
    <s v="msl7451"/>
    <x v="0"/>
    <x v="0"/>
    <x v="283"/>
    <x v="0"/>
    <x v="0"/>
  </r>
  <r>
    <n v="11793"/>
    <x v="1"/>
    <x v="1"/>
    <x v="0"/>
    <x v="0"/>
    <x v="0"/>
    <x v="0"/>
    <x v="0"/>
    <n v="6156740"/>
    <n v="6156976"/>
    <x v="1"/>
    <s v="BAB53550.1"/>
    <x v="0"/>
    <s v="msl7451"/>
    <x v="0"/>
    <x v="0"/>
    <x v="283"/>
    <x v="279"/>
    <x v="0"/>
  </r>
  <r>
    <n v="11794"/>
    <x v="0"/>
    <x v="0"/>
    <x v="0"/>
    <x v="0"/>
    <x v="0"/>
    <x v="0"/>
    <x v="0"/>
    <n v="6157192"/>
    <n v="6158961"/>
    <x v="0"/>
    <m/>
    <x v="0"/>
    <s v="mlr7452"/>
    <x v="0"/>
    <x v="0"/>
    <x v="453"/>
    <x v="0"/>
    <x v="0"/>
  </r>
  <r>
    <n v="11795"/>
    <x v="1"/>
    <x v="1"/>
    <x v="0"/>
    <x v="0"/>
    <x v="0"/>
    <x v="0"/>
    <x v="0"/>
    <n v="6157192"/>
    <n v="6158961"/>
    <x v="0"/>
    <s v="BAB53551.1"/>
    <x v="220"/>
    <s v="mlr7452"/>
    <x v="0"/>
    <x v="0"/>
    <x v="453"/>
    <x v="448"/>
    <x v="0"/>
  </r>
  <r>
    <n v="11796"/>
    <x v="0"/>
    <x v="0"/>
    <x v="0"/>
    <x v="0"/>
    <x v="0"/>
    <x v="0"/>
    <x v="0"/>
    <n v="6158987"/>
    <n v="6159745"/>
    <x v="0"/>
    <m/>
    <x v="0"/>
    <s v="mlr7453"/>
    <x v="0"/>
    <x v="0"/>
    <x v="436"/>
    <x v="0"/>
    <x v="0"/>
  </r>
  <r>
    <n v="11797"/>
    <x v="1"/>
    <x v="1"/>
    <x v="0"/>
    <x v="0"/>
    <x v="0"/>
    <x v="0"/>
    <x v="0"/>
    <n v="6158987"/>
    <n v="6159745"/>
    <x v="0"/>
    <s v="BAB53552.1"/>
    <x v="567"/>
    <s v="mlr7453"/>
    <x v="0"/>
    <x v="0"/>
    <x v="436"/>
    <x v="431"/>
    <x v="0"/>
  </r>
  <r>
    <n v="11798"/>
    <x v="0"/>
    <x v="0"/>
    <x v="0"/>
    <x v="0"/>
    <x v="0"/>
    <x v="0"/>
    <x v="0"/>
    <n v="6159758"/>
    <n v="6160375"/>
    <x v="1"/>
    <m/>
    <x v="0"/>
    <s v="mll7454"/>
    <x v="0"/>
    <x v="0"/>
    <x v="33"/>
    <x v="0"/>
    <x v="0"/>
  </r>
  <r>
    <n v="11799"/>
    <x v="1"/>
    <x v="1"/>
    <x v="0"/>
    <x v="0"/>
    <x v="0"/>
    <x v="0"/>
    <x v="0"/>
    <n v="6159758"/>
    <n v="6160375"/>
    <x v="1"/>
    <s v="BAB53553.1"/>
    <x v="1928"/>
    <s v="mll7454"/>
    <x v="0"/>
    <x v="0"/>
    <x v="33"/>
    <x v="34"/>
    <x v="0"/>
  </r>
  <r>
    <n v="11800"/>
    <x v="0"/>
    <x v="0"/>
    <x v="0"/>
    <x v="0"/>
    <x v="0"/>
    <x v="0"/>
    <x v="0"/>
    <n v="6160365"/>
    <n v="6160877"/>
    <x v="0"/>
    <m/>
    <x v="0"/>
    <s v="mlr7455"/>
    <x v="0"/>
    <x v="0"/>
    <x v="362"/>
    <x v="0"/>
    <x v="0"/>
  </r>
  <r>
    <n v="11801"/>
    <x v="1"/>
    <x v="1"/>
    <x v="0"/>
    <x v="0"/>
    <x v="0"/>
    <x v="0"/>
    <x v="0"/>
    <n v="6160365"/>
    <n v="6160877"/>
    <x v="0"/>
    <s v="BAB53554.1"/>
    <x v="0"/>
    <s v="mlr7455"/>
    <x v="0"/>
    <x v="0"/>
    <x v="362"/>
    <x v="357"/>
    <x v="0"/>
  </r>
  <r>
    <n v="11802"/>
    <x v="0"/>
    <x v="0"/>
    <x v="0"/>
    <x v="0"/>
    <x v="0"/>
    <x v="0"/>
    <x v="0"/>
    <n v="6160978"/>
    <n v="6161907"/>
    <x v="0"/>
    <m/>
    <x v="0"/>
    <s v="mlr7456"/>
    <x v="0"/>
    <x v="0"/>
    <x v="61"/>
    <x v="0"/>
    <x v="0"/>
  </r>
  <r>
    <n v="11803"/>
    <x v="1"/>
    <x v="1"/>
    <x v="0"/>
    <x v="0"/>
    <x v="0"/>
    <x v="0"/>
    <x v="0"/>
    <n v="6160978"/>
    <n v="6161907"/>
    <x v="0"/>
    <s v="BAB53555.1"/>
    <x v="1295"/>
    <s v="mlr7456"/>
    <x v="0"/>
    <x v="0"/>
    <x v="61"/>
    <x v="62"/>
    <x v="0"/>
  </r>
  <r>
    <n v="11804"/>
    <x v="0"/>
    <x v="0"/>
    <x v="0"/>
    <x v="0"/>
    <x v="0"/>
    <x v="0"/>
    <x v="0"/>
    <n v="6162013"/>
    <n v="6162831"/>
    <x v="0"/>
    <m/>
    <x v="0"/>
    <s v="mlr7458"/>
    <x v="0"/>
    <x v="0"/>
    <x v="243"/>
    <x v="0"/>
    <x v="0"/>
  </r>
  <r>
    <n v="11805"/>
    <x v="1"/>
    <x v="1"/>
    <x v="0"/>
    <x v="0"/>
    <x v="0"/>
    <x v="0"/>
    <x v="0"/>
    <n v="6162013"/>
    <n v="6162831"/>
    <x v="0"/>
    <s v="BAB53556.1"/>
    <x v="1929"/>
    <s v="mlr7458"/>
    <x v="0"/>
    <x v="0"/>
    <x v="243"/>
    <x v="240"/>
    <x v="0"/>
  </r>
  <r>
    <n v="11806"/>
    <x v="0"/>
    <x v="0"/>
    <x v="0"/>
    <x v="0"/>
    <x v="0"/>
    <x v="0"/>
    <x v="0"/>
    <n v="6162884"/>
    <n v="6163471"/>
    <x v="0"/>
    <m/>
    <x v="0"/>
    <s v="mlr7459"/>
    <x v="0"/>
    <x v="0"/>
    <x v="346"/>
    <x v="0"/>
    <x v="0"/>
  </r>
  <r>
    <n v="11807"/>
    <x v="1"/>
    <x v="1"/>
    <x v="0"/>
    <x v="0"/>
    <x v="0"/>
    <x v="0"/>
    <x v="0"/>
    <n v="6162884"/>
    <n v="6163471"/>
    <x v="0"/>
    <s v="BAB53557.1"/>
    <x v="0"/>
    <s v="mlr7459"/>
    <x v="0"/>
    <x v="0"/>
    <x v="346"/>
    <x v="341"/>
    <x v="0"/>
  </r>
  <r>
    <n v="11808"/>
    <x v="0"/>
    <x v="0"/>
    <x v="0"/>
    <x v="0"/>
    <x v="0"/>
    <x v="0"/>
    <x v="0"/>
    <n v="6163520"/>
    <n v="6163780"/>
    <x v="1"/>
    <m/>
    <x v="0"/>
    <s v="msl7460"/>
    <x v="0"/>
    <x v="0"/>
    <x v="32"/>
    <x v="0"/>
    <x v="0"/>
  </r>
  <r>
    <n v="11809"/>
    <x v="1"/>
    <x v="1"/>
    <x v="0"/>
    <x v="0"/>
    <x v="0"/>
    <x v="0"/>
    <x v="0"/>
    <n v="6163520"/>
    <n v="6163780"/>
    <x v="1"/>
    <s v="BAB53558.1"/>
    <x v="0"/>
    <s v="msl7460"/>
    <x v="0"/>
    <x v="0"/>
    <x v="32"/>
    <x v="33"/>
    <x v="0"/>
  </r>
  <r>
    <n v="11810"/>
    <x v="0"/>
    <x v="0"/>
    <x v="0"/>
    <x v="0"/>
    <x v="0"/>
    <x v="0"/>
    <x v="0"/>
    <n v="6163965"/>
    <n v="6165080"/>
    <x v="0"/>
    <m/>
    <x v="0"/>
    <s v="mlr7461"/>
    <x v="0"/>
    <x v="0"/>
    <x v="216"/>
    <x v="0"/>
    <x v="0"/>
  </r>
  <r>
    <n v="11811"/>
    <x v="1"/>
    <x v="1"/>
    <x v="0"/>
    <x v="0"/>
    <x v="0"/>
    <x v="0"/>
    <x v="0"/>
    <n v="6163965"/>
    <n v="6165080"/>
    <x v="0"/>
    <s v="BAB53559.1"/>
    <x v="1930"/>
    <s v="mlr7461"/>
    <x v="0"/>
    <x v="0"/>
    <x v="216"/>
    <x v="213"/>
    <x v="0"/>
  </r>
  <r>
    <n v="11812"/>
    <x v="0"/>
    <x v="0"/>
    <x v="0"/>
    <x v="0"/>
    <x v="0"/>
    <x v="0"/>
    <x v="0"/>
    <n v="6165157"/>
    <n v="6166257"/>
    <x v="0"/>
    <m/>
    <x v="0"/>
    <s v="mlr7463"/>
    <x v="0"/>
    <x v="0"/>
    <x v="311"/>
    <x v="0"/>
    <x v="0"/>
  </r>
  <r>
    <n v="11813"/>
    <x v="1"/>
    <x v="1"/>
    <x v="0"/>
    <x v="0"/>
    <x v="0"/>
    <x v="0"/>
    <x v="0"/>
    <n v="6165157"/>
    <n v="6166257"/>
    <x v="0"/>
    <s v="BAB53560.1"/>
    <x v="1931"/>
    <s v="mlr7463"/>
    <x v="0"/>
    <x v="0"/>
    <x v="311"/>
    <x v="306"/>
    <x v="0"/>
  </r>
  <r>
    <n v="11814"/>
    <x v="0"/>
    <x v="0"/>
    <x v="0"/>
    <x v="0"/>
    <x v="0"/>
    <x v="0"/>
    <x v="0"/>
    <n v="6166291"/>
    <n v="6166833"/>
    <x v="0"/>
    <m/>
    <x v="0"/>
    <s v="mlr7464"/>
    <x v="0"/>
    <x v="0"/>
    <x v="257"/>
    <x v="0"/>
    <x v="0"/>
  </r>
  <r>
    <n v="11815"/>
    <x v="1"/>
    <x v="1"/>
    <x v="0"/>
    <x v="0"/>
    <x v="0"/>
    <x v="0"/>
    <x v="0"/>
    <n v="6166291"/>
    <n v="6166833"/>
    <x v="0"/>
    <s v="BAB53561.1"/>
    <x v="36"/>
    <s v="mlr7464"/>
    <x v="0"/>
    <x v="0"/>
    <x v="257"/>
    <x v="254"/>
    <x v="0"/>
  </r>
  <r>
    <n v="11816"/>
    <x v="0"/>
    <x v="0"/>
    <x v="0"/>
    <x v="0"/>
    <x v="0"/>
    <x v="0"/>
    <x v="0"/>
    <n v="6166870"/>
    <n v="6168093"/>
    <x v="1"/>
    <m/>
    <x v="0"/>
    <s v="mll7465"/>
    <x v="0"/>
    <x v="0"/>
    <x v="231"/>
    <x v="0"/>
    <x v="0"/>
  </r>
  <r>
    <n v="11817"/>
    <x v="1"/>
    <x v="1"/>
    <x v="0"/>
    <x v="0"/>
    <x v="0"/>
    <x v="0"/>
    <x v="0"/>
    <n v="6166870"/>
    <n v="6168093"/>
    <x v="1"/>
    <s v="BAB53562.1"/>
    <x v="777"/>
    <s v="mll7465"/>
    <x v="0"/>
    <x v="0"/>
    <x v="231"/>
    <x v="228"/>
    <x v="0"/>
  </r>
  <r>
    <n v="11818"/>
    <x v="0"/>
    <x v="0"/>
    <x v="0"/>
    <x v="0"/>
    <x v="0"/>
    <x v="0"/>
    <x v="0"/>
    <n v="6168213"/>
    <n v="6168821"/>
    <x v="0"/>
    <m/>
    <x v="0"/>
    <s v="mlr7466"/>
    <x v="0"/>
    <x v="0"/>
    <x v="82"/>
    <x v="0"/>
    <x v="0"/>
  </r>
  <r>
    <n v="11819"/>
    <x v="1"/>
    <x v="1"/>
    <x v="0"/>
    <x v="0"/>
    <x v="0"/>
    <x v="0"/>
    <x v="0"/>
    <n v="6168213"/>
    <n v="6168821"/>
    <x v="0"/>
    <s v="BAB53563.1"/>
    <x v="3"/>
    <s v="mlr7466"/>
    <x v="0"/>
    <x v="0"/>
    <x v="82"/>
    <x v="83"/>
    <x v="0"/>
  </r>
  <r>
    <n v="11820"/>
    <x v="0"/>
    <x v="0"/>
    <x v="0"/>
    <x v="0"/>
    <x v="0"/>
    <x v="0"/>
    <x v="0"/>
    <n v="6168917"/>
    <n v="6169900"/>
    <x v="0"/>
    <m/>
    <x v="0"/>
    <s v="mlr7467"/>
    <x v="0"/>
    <x v="0"/>
    <x v="384"/>
    <x v="0"/>
    <x v="0"/>
  </r>
  <r>
    <n v="11821"/>
    <x v="1"/>
    <x v="1"/>
    <x v="0"/>
    <x v="0"/>
    <x v="0"/>
    <x v="0"/>
    <x v="0"/>
    <n v="6168917"/>
    <n v="6169900"/>
    <x v="0"/>
    <s v="BAB53564.1"/>
    <x v="0"/>
    <s v="mlr7467"/>
    <x v="0"/>
    <x v="0"/>
    <x v="384"/>
    <x v="379"/>
    <x v="0"/>
  </r>
  <r>
    <n v="11822"/>
    <x v="0"/>
    <x v="0"/>
    <x v="0"/>
    <x v="0"/>
    <x v="0"/>
    <x v="0"/>
    <x v="0"/>
    <n v="6169753"/>
    <n v="6170634"/>
    <x v="1"/>
    <m/>
    <x v="0"/>
    <s v="mll7468"/>
    <x v="0"/>
    <x v="0"/>
    <x v="214"/>
    <x v="0"/>
    <x v="0"/>
  </r>
  <r>
    <n v="11823"/>
    <x v="1"/>
    <x v="1"/>
    <x v="0"/>
    <x v="0"/>
    <x v="0"/>
    <x v="0"/>
    <x v="0"/>
    <n v="6169753"/>
    <n v="6170634"/>
    <x v="1"/>
    <s v="BAB53565.1"/>
    <x v="0"/>
    <s v="mll7468"/>
    <x v="0"/>
    <x v="0"/>
    <x v="214"/>
    <x v="211"/>
    <x v="0"/>
  </r>
  <r>
    <n v="11824"/>
    <x v="0"/>
    <x v="0"/>
    <x v="0"/>
    <x v="0"/>
    <x v="0"/>
    <x v="0"/>
    <x v="0"/>
    <n v="6170996"/>
    <n v="6171922"/>
    <x v="0"/>
    <m/>
    <x v="0"/>
    <s v="mlr7469"/>
    <x v="0"/>
    <x v="0"/>
    <x v="110"/>
    <x v="0"/>
    <x v="0"/>
  </r>
  <r>
    <n v="11825"/>
    <x v="1"/>
    <x v="1"/>
    <x v="0"/>
    <x v="0"/>
    <x v="0"/>
    <x v="0"/>
    <x v="0"/>
    <n v="6170996"/>
    <n v="6171922"/>
    <x v="0"/>
    <s v="BAB53566.1"/>
    <x v="0"/>
    <s v="mlr7469"/>
    <x v="0"/>
    <x v="0"/>
    <x v="110"/>
    <x v="110"/>
    <x v="0"/>
  </r>
  <r>
    <n v="11826"/>
    <x v="0"/>
    <x v="0"/>
    <x v="0"/>
    <x v="0"/>
    <x v="0"/>
    <x v="0"/>
    <x v="0"/>
    <n v="6171923"/>
    <n v="6172177"/>
    <x v="0"/>
    <m/>
    <x v="0"/>
    <s v="msr7470"/>
    <x v="0"/>
    <x v="0"/>
    <x v="57"/>
    <x v="0"/>
    <x v="0"/>
  </r>
  <r>
    <n v="11827"/>
    <x v="1"/>
    <x v="1"/>
    <x v="0"/>
    <x v="0"/>
    <x v="0"/>
    <x v="0"/>
    <x v="0"/>
    <n v="6171923"/>
    <n v="6172177"/>
    <x v="0"/>
    <s v="BAB53567.1"/>
    <x v="1932"/>
    <s v="msr7470"/>
    <x v="0"/>
    <x v="0"/>
    <x v="57"/>
    <x v="58"/>
    <x v="0"/>
  </r>
  <r>
    <n v="11828"/>
    <x v="0"/>
    <x v="0"/>
    <x v="0"/>
    <x v="0"/>
    <x v="0"/>
    <x v="0"/>
    <x v="0"/>
    <n v="6172277"/>
    <n v="6172543"/>
    <x v="0"/>
    <m/>
    <x v="0"/>
    <s v="msr7471"/>
    <x v="0"/>
    <x v="0"/>
    <x v="494"/>
    <x v="0"/>
    <x v="0"/>
  </r>
  <r>
    <n v="11829"/>
    <x v="1"/>
    <x v="1"/>
    <x v="0"/>
    <x v="0"/>
    <x v="0"/>
    <x v="0"/>
    <x v="0"/>
    <n v="6172277"/>
    <n v="6172543"/>
    <x v="0"/>
    <s v="BAB53568.1"/>
    <x v="0"/>
    <s v="msr7471"/>
    <x v="0"/>
    <x v="0"/>
    <x v="494"/>
    <x v="488"/>
    <x v="0"/>
  </r>
  <r>
    <n v="11830"/>
    <x v="0"/>
    <x v="0"/>
    <x v="0"/>
    <x v="0"/>
    <x v="0"/>
    <x v="0"/>
    <x v="0"/>
    <n v="6172584"/>
    <n v="6173504"/>
    <x v="0"/>
    <m/>
    <x v="0"/>
    <s v="mlr7473"/>
    <x v="0"/>
    <x v="0"/>
    <x v="279"/>
    <x v="0"/>
    <x v="0"/>
  </r>
  <r>
    <n v="11831"/>
    <x v="1"/>
    <x v="1"/>
    <x v="0"/>
    <x v="0"/>
    <x v="0"/>
    <x v="0"/>
    <x v="0"/>
    <n v="6172584"/>
    <n v="6173504"/>
    <x v="0"/>
    <s v="BAB53569.1"/>
    <x v="1933"/>
    <s v="mlr7473"/>
    <x v="0"/>
    <x v="0"/>
    <x v="279"/>
    <x v="275"/>
    <x v="0"/>
  </r>
  <r>
    <n v="11832"/>
    <x v="0"/>
    <x v="0"/>
    <x v="0"/>
    <x v="0"/>
    <x v="0"/>
    <x v="0"/>
    <x v="0"/>
    <n v="6173606"/>
    <n v="6175519"/>
    <x v="0"/>
    <m/>
    <x v="0"/>
    <s v="mlr7474"/>
    <x v="0"/>
    <x v="0"/>
    <x v="371"/>
    <x v="0"/>
    <x v="0"/>
  </r>
  <r>
    <n v="11833"/>
    <x v="1"/>
    <x v="1"/>
    <x v="0"/>
    <x v="0"/>
    <x v="0"/>
    <x v="0"/>
    <x v="0"/>
    <n v="6173606"/>
    <n v="6175519"/>
    <x v="0"/>
    <s v="BAB53570.1"/>
    <x v="1934"/>
    <s v="mlr7474"/>
    <x v="0"/>
    <x v="0"/>
    <x v="371"/>
    <x v="366"/>
    <x v="0"/>
  </r>
  <r>
    <n v="11834"/>
    <x v="0"/>
    <x v="0"/>
    <x v="0"/>
    <x v="0"/>
    <x v="0"/>
    <x v="0"/>
    <x v="0"/>
    <n v="6175668"/>
    <n v="6175961"/>
    <x v="0"/>
    <m/>
    <x v="0"/>
    <s v="mlr7475"/>
    <x v="0"/>
    <x v="0"/>
    <x v="45"/>
    <x v="0"/>
    <x v="0"/>
  </r>
  <r>
    <n v="11835"/>
    <x v="1"/>
    <x v="1"/>
    <x v="0"/>
    <x v="0"/>
    <x v="0"/>
    <x v="0"/>
    <x v="0"/>
    <n v="6175668"/>
    <n v="6175961"/>
    <x v="0"/>
    <s v="BAB53571.1"/>
    <x v="0"/>
    <s v="mlr7475"/>
    <x v="0"/>
    <x v="0"/>
    <x v="45"/>
    <x v="46"/>
    <x v="0"/>
  </r>
  <r>
    <n v="11836"/>
    <x v="0"/>
    <x v="0"/>
    <x v="0"/>
    <x v="0"/>
    <x v="0"/>
    <x v="0"/>
    <x v="0"/>
    <n v="6175958"/>
    <n v="6176359"/>
    <x v="1"/>
    <m/>
    <x v="0"/>
    <s v="mll7476"/>
    <x v="0"/>
    <x v="0"/>
    <x v="428"/>
    <x v="0"/>
    <x v="0"/>
  </r>
  <r>
    <n v="11837"/>
    <x v="1"/>
    <x v="1"/>
    <x v="0"/>
    <x v="0"/>
    <x v="0"/>
    <x v="0"/>
    <x v="0"/>
    <n v="6175958"/>
    <n v="6176359"/>
    <x v="1"/>
    <s v="BAB53572.1"/>
    <x v="0"/>
    <s v="mll7476"/>
    <x v="0"/>
    <x v="0"/>
    <x v="428"/>
    <x v="423"/>
    <x v="0"/>
  </r>
  <r>
    <n v="11838"/>
    <x v="0"/>
    <x v="0"/>
    <x v="0"/>
    <x v="0"/>
    <x v="0"/>
    <x v="0"/>
    <x v="0"/>
    <n v="6176533"/>
    <n v="6177297"/>
    <x v="0"/>
    <m/>
    <x v="0"/>
    <s v="mlr7477"/>
    <x v="0"/>
    <x v="0"/>
    <x v="460"/>
    <x v="0"/>
    <x v="0"/>
  </r>
  <r>
    <n v="11839"/>
    <x v="1"/>
    <x v="1"/>
    <x v="0"/>
    <x v="0"/>
    <x v="0"/>
    <x v="0"/>
    <x v="0"/>
    <n v="6176533"/>
    <n v="6177297"/>
    <x v="0"/>
    <s v="BAB53573.1"/>
    <x v="1935"/>
    <s v="mlr7477"/>
    <x v="0"/>
    <x v="0"/>
    <x v="460"/>
    <x v="455"/>
    <x v="0"/>
  </r>
  <r>
    <n v="11840"/>
    <x v="0"/>
    <x v="0"/>
    <x v="0"/>
    <x v="0"/>
    <x v="0"/>
    <x v="0"/>
    <x v="0"/>
    <n v="6177294"/>
    <n v="6178532"/>
    <x v="0"/>
    <m/>
    <x v="0"/>
    <s v="mlr7480"/>
    <x v="0"/>
    <x v="0"/>
    <x v="537"/>
    <x v="0"/>
    <x v="0"/>
  </r>
  <r>
    <n v="11841"/>
    <x v="1"/>
    <x v="1"/>
    <x v="0"/>
    <x v="0"/>
    <x v="0"/>
    <x v="0"/>
    <x v="0"/>
    <n v="6177294"/>
    <n v="6178532"/>
    <x v="0"/>
    <s v="BAB53574.1"/>
    <x v="15"/>
    <s v="mlr7480"/>
    <x v="0"/>
    <x v="0"/>
    <x v="537"/>
    <x v="531"/>
    <x v="0"/>
  </r>
  <r>
    <n v="11842"/>
    <x v="0"/>
    <x v="0"/>
    <x v="0"/>
    <x v="0"/>
    <x v="0"/>
    <x v="0"/>
    <x v="0"/>
    <n v="6178673"/>
    <n v="6181042"/>
    <x v="0"/>
    <m/>
    <x v="0"/>
    <s v="mlr7482"/>
    <x v="0"/>
    <x v="0"/>
    <x v="836"/>
    <x v="0"/>
    <x v="0"/>
  </r>
  <r>
    <n v="11843"/>
    <x v="1"/>
    <x v="1"/>
    <x v="0"/>
    <x v="0"/>
    <x v="0"/>
    <x v="0"/>
    <x v="0"/>
    <n v="6178673"/>
    <n v="6181042"/>
    <x v="0"/>
    <s v="BAB53575.1"/>
    <x v="0"/>
    <s v="mlr7482"/>
    <x v="0"/>
    <x v="0"/>
    <x v="836"/>
    <x v="826"/>
    <x v="0"/>
  </r>
  <r>
    <n v="11844"/>
    <x v="0"/>
    <x v="0"/>
    <x v="0"/>
    <x v="0"/>
    <x v="0"/>
    <x v="0"/>
    <x v="0"/>
    <n v="6181202"/>
    <n v="6181540"/>
    <x v="0"/>
    <m/>
    <x v="0"/>
    <s v="mlr7483"/>
    <x v="0"/>
    <x v="0"/>
    <x v="63"/>
    <x v="0"/>
    <x v="0"/>
  </r>
  <r>
    <n v="11845"/>
    <x v="1"/>
    <x v="1"/>
    <x v="0"/>
    <x v="0"/>
    <x v="0"/>
    <x v="0"/>
    <x v="0"/>
    <n v="6181202"/>
    <n v="6181540"/>
    <x v="0"/>
    <s v="BAB53576.1"/>
    <x v="0"/>
    <s v="mlr7483"/>
    <x v="0"/>
    <x v="0"/>
    <x v="63"/>
    <x v="64"/>
    <x v="0"/>
  </r>
  <r>
    <n v="11846"/>
    <x v="0"/>
    <x v="0"/>
    <x v="0"/>
    <x v="0"/>
    <x v="0"/>
    <x v="0"/>
    <x v="0"/>
    <n v="6181668"/>
    <n v="6182429"/>
    <x v="1"/>
    <m/>
    <x v="0"/>
    <s v="mll7484"/>
    <x v="0"/>
    <x v="0"/>
    <x v="151"/>
    <x v="0"/>
    <x v="0"/>
  </r>
  <r>
    <n v="11847"/>
    <x v="1"/>
    <x v="1"/>
    <x v="0"/>
    <x v="0"/>
    <x v="0"/>
    <x v="0"/>
    <x v="0"/>
    <n v="6181668"/>
    <n v="6182429"/>
    <x v="1"/>
    <s v="BAB53577.1"/>
    <x v="0"/>
    <s v="mll7484"/>
    <x v="0"/>
    <x v="0"/>
    <x v="151"/>
    <x v="151"/>
    <x v="0"/>
  </r>
  <r>
    <n v="11848"/>
    <x v="0"/>
    <x v="0"/>
    <x v="0"/>
    <x v="0"/>
    <x v="0"/>
    <x v="0"/>
    <x v="0"/>
    <n v="6182586"/>
    <n v="6182861"/>
    <x v="1"/>
    <m/>
    <x v="0"/>
    <s v="msl7485"/>
    <x v="0"/>
    <x v="0"/>
    <x v="560"/>
    <x v="0"/>
    <x v="0"/>
  </r>
  <r>
    <n v="11849"/>
    <x v="1"/>
    <x v="1"/>
    <x v="0"/>
    <x v="0"/>
    <x v="0"/>
    <x v="0"/>
    <x v="0"/>
    <n v="6182586"/>
    <n v="6182861"/>
    <x v="1"/>
    <s v="BAB53578.1"/>
    <x v="0"/>
    <s v="msl7485"/>
    <x v="0"/>
    <x v="0"/>
    <x v="560"/>
    <x v="553"/>
    <x v="0"/>
  </r>
  <r>
    <n v="11850"/>
    <x v="0"/>
    <x v="0"/>
    <x v="0"/>
    <x v="0"/>
    <x v="0"/>
    <x v="0"/>
    <x v="0"/>
    <n v="6182887"/>
    <n v="6184299"/>
    <x v="1"/>
    <m/>
    <x v="0"/>
    <s v="mll7487"/>
    <x v="0"/>
    <x v="0"/>
    <x v="43"/>
    <x v="0"/>
    <x v="0"/>
  </r>
  <r>
    <n v="11851"/>
    <x v="1"/>
    <x v="1"/>
    <x v="0"/>
    <x v="0"/>
    <x v="0"/>
    <x v="0"/>
    <x v="0"/>
    <n v="6182887"/>
    <n v="6184299"/>
    <x v="1"/>
    <s v="BAB53579.1"/>
    <x v="1936"/>
    <s v="mll7487"/>
    <x v="0"/>
    <x v="0"/>
    <x v="43"/>
    <x v="44"/>
    <x v="0"/>
  </r>
  <r>
    <n v="11852"/>
    <x v="0"/>
    <x v="0"/>
    <x v="0"/>
    <x v="0"/>
    <x v="0"/>
    <x v="0"/>
    <x v="0"/>
    <n v="6184473"/>
    <n v="6185054"/>
    <x v="1"/>
    <m/>
    <x v="0"/>
    <s v="mll7488"/>
    <x v="0"/>
    <x v="0"/>
    <x v="78"/>
    <x v="0"/>
    <x v="0"/>
  </r>
  <r>
    <n v="11853"/>
    <x v="1"/>
    <x v="1"/>
    <x v="0"/>
    <x v="0"/>
    <x v="0"/>
    <x v="0"/>
    <x v="0"/>
    <n v="6184473"/>
    <n v="6185054"/>
    <x v="1"/>
    <s v="BAB53580.1"/>
    <x v="0"/>
    <s v="mll7488"/>
    <x v="0"/>
    <x v="0"/>
    <x v="78"/>
    <x v="79"/>
    <x v="0"/>
  </r>
  <r>
    <n v="11854"/>
    <x v="0"/>
    <x v="0"/>
    <x v="0"/>
    <x v="0"/>
    <x v="0"/>
    <x v="0"/>
    <x v="0"/>
    <n v="6185293"/>
    <n v="6186294"/>
    <x v="0"/>
    <m/>
    <x v="0"/>
    <s v="mlr7490"/>
    <x v="0"/>
    <x v="0"/>
    <x v="412"/>
    <x v="0"/>
    <x v="0"/>
  </r>
  <r>
    <n v="11855"/>
    <x v="1"/>
    <x v="1"/>
    <x v="0"/>
    <x v="0"/>
    <x v="0"/>
    <x v="0"/>
    <x v="0"/>
    <n v="6185293"/>
    <n v="6186294"/>
    <x v="0"/>
    <s v="BAB53581.1"/>
    <x v="340"/>
    <s v="mlr7490"/>
    <x v="0"/>
    <x v="0"/>
    <x v="412"/>
    <x v="407"/>
    <x v="0"/>
  </r>
  <r>
    <n v="11856"/>
    <x v="0"/>
    <x v="0"/>
    <x v="0"/>
    <x v="0"/>
    <x v="0"/>
    <x v="0"/>
    <x v="0"/>
    <n v="6186333"/>
    <n v="6187985"/>
    <x v="0"/>
    <m/>
    <x v="0"/>
    <s v="mlr7491"/>
    <x v="0"/>
    <x v="0"/>
    <x v="598"/>
    <x v="0"/>
    <x v="0"/>
  </r>
  <r>
    <n v="11857"/>
    <x v="1"/>
    <x v="1"/>
    <x v="0"/>
    <x v="0"/>
    <x v="0"/>
    <x v="0"/>
    <x v="0"/>
    <n v="6186333"/>
    <n v="6187985"/>
    <x v="0"/>
    <s v="BAB53582.1"/>
    <x v="341"/>
    <s v="mlr7491"/>
    <x v="0"/>
    <x v="0"/>
    <x v="598"/>
    <x v="591"/>
    <x v="0"/>
  </r>
  <r>
    <n v="11858"/>
    <x v="0"/>
    <x v="0"/>
    <x v="0"/>
    <x v="0"/>
    <x v="0"/>
    <x v="0"/>
    <x v="0"/>
    <n v="6188060"/>
    <n v="6189004"/>
    <x v="0"/>
    <m/>
    <x v="0"/>
    <s v="mlr7493"/>
    <x v="0"/>
    <x v="0"/>
    <x v="22"/>
    <x v="0"/>
    <x v="0"/>
  </r>
  <r>
    <n v="11859"/>
    <x v="1"/>
    <x v="1"/>
    <x v="0"/>
    <x v="0"/>
    <x v="0"/>
    <x v="0"/>
    <x v="0"/>
    <n v="6188060"/>
    <n v="6189004"/>
    <x v="0"/>
    <s v="BAB53583.1"/>
    <x v="344"/>
    <s v="mlr7493"/>
    <x v="0"/>
    <x v="0"/>
    <x v="22"/>
    <x v="23"/>
    <x v="0"/>
  </r>
  <r>
    <n v="11860"/>
    <x v="0"/>
    <x v="0"/>
    <x v="0"/>
    <x v="0"/>
    <x v="0"/>
    <x v="0"/>
    <x v="0"/>
    <n v="6189001"/>
    <n v="6189165"/>
    <x v="0"/>
    <m/>
    <x v="0"/>
    <s v="msr7494"/>
    <x v="0"/>
    <x v="0"/>
    <x v="171"/>
    <x v="0"/>
    <x v="0"/>
  </r>
  <r>
    <n v="11861"/>
    <x v="1"/>
    <x v="1"/>
    <x v="0"/>
    <x v="0"/>
    <x v="0"/>
    <x v="0"/>
    <x v="0"/>
    <n v="6189001"/>
    <n v="6189165"/>
    <x v="0"/>
    <s v="BAB53584.1"/>
    <x v="0"/>
    <s v="msr7494"/>
    <x v="0"/>
    <x v="0"/>
    <x v="171"/>
    <x v="168"/>
    <x v="0"/>
  </r>
  <r>
    <n v="11862"/>
    <x v="0"/>
    <x v="0"/>
    <x v="0"/>
    <x v="0"/>
    <x v="0"/>
    <x v="0"/>
    <x v="0"/>
    <n v="6189177"/>
    <n v="6189797"/>
    <x v="0"/>
    <m/>
    <x v="0"/>
    <s v="mlr7495"/>
    <x v="0"/>
    <x v="0"/>
    <x v="13"/>
    <x v="0"/>
    <x v="0"/>
  </r>
  <r>
    <n v="11863"/>
    <x v="1"/>
    <x v="1"/>
    <x v="0"/>
    <x v="0"/>
    <x v="0"/>
    <x v="0"/>
    <x v="0"/>
    <n v="6189177"/>
    <n v="6189797"/>
    <x v="0"/>
    <s v="BAB53585.1"/>
    <x v="1937"/>
    <s v="mlr7495"/>
    <x v="0"/>
    <x v="0"/>
    <x v="13"/>
    <x v="14"/>
    <x v="0"/>
  </r>
  <r>
    <n v="11864"/>
    <x v="0"/>
    <x v="0"/>
    <x v="0"/>
    <x v="0"/>
    <x v="0"/>
    <x v="0"/>
    <x v="0"/>
    <n v="6189799"/>
    <n v="6190677"/>
    <x v="0"/>
    <m/>
    <x v="0"/>
    <s v="mlr7496"/>
    <x v="0"/>
    <x v="0"/>
    <x v="157"/>
    <x v="0"/>
    <x v="0"/>
  </r>
  <r>
    <n v="11865"/>
    <x v="1"/>
    <x v="1"/>
    <x v="0"/>
    <x v="0"/>
    <x v="0"/>
    <x v="0"/>
    <x v="0"/>
    <n v="6189799"/>
    <n v="6190677"/>
    <x v="0"/>
    <s v="BAB53586.1"/>
    <x v="342"/>
    <s v="mlr7496"/>
    <x v="0"/>
    <x v="0"/>
    <x v="157"/>
    <x v="157"/>
    <x v="0"/>
  </r>
  <r>
    <n v="11866"/>
    <x v="0"/>
    <x v="0"/>
    <x v="0"/>
    <x v="0"/>
    <x v="0"/>
    <x v="0"/>
    <x v="0"/>
    <n v="6190770"/>
    <n v="6191261"/>
    <x v="0"/>
    <m/>
    <x v="0"/>
    <s v="mlr7497"/>
    <x v="0"/>
    <x v="0"/>
    <x v="128"/>
    <x v="0"/>
    <x v="0"/>
  </r>
  <r>
    <n v="11867"/>
    <x v="1"/>
    <x v="1"/>
    <x v="0"/>
    <x v="0"/>
    <x v="0"/>
    <x v="0"/>
    <x v="0"/>
    <n v="6190770"/>
    <n v="6191261"/>
    <x v="0"/>
    <s v="BAB53587.1"/>
    <x v="0"/>
    <s v="mlr7497"/>
    <x v="0"/>
    <x v="0"/>
    <x v="128"/>
    <x v="128"/>
    <x v="0"/>
  </r>
  <r>
    <n v="11868"/>
    <x v="0"/>
    <x v="0"/>
    <x v="0"/>
    <x v="0"/>
    <x v="0"/>
    <x v="0"/>
    <x v="0"/>
    <n v="6191268"/>
    <n v="6191669"/>
    <x v="0"/>
    <m/>
    <x v="0"/>
    <s v="mlr7498"/>
    <x v="0"/>
    <x v="0"/>
    <x v="428"/>
    <x v="0"/>
    <x v="0"/>
  </r>
  <r>
    <n v="11869"/>
    <x v="1"/>
    <x v="1"/>
    <x v="0"/>
    <x v="0"/>
    <x v="0"/>
    <x v="0"/>
    <x v="0"/>
    <n v="6191268"/>
    <n v="6191669"/>
    <x v="0"/>
    <s v="BAB53588.1"/>
    <x v="0"/>
    <s v="mlr7498"/>
    <x v="0"/>
    <x v="0"/>
    <x v="428"/>
    <x v="423"/>
    <x v="0"/>
  </r>
  <r>
    <n v="11870"/>
    <x v="0"/>
    <x v="0"/>
    <x v="0"/>
    <x v="0"/>
    <x v="0"/>
    <x v="0"/>
    <x v="0"/>
    <n v="6191666"/>
    <n v="6192421"/>
    <x v="0"/>
    <m/>
    <x v="0"/>
    <s v="mlr7500"/>
    <x v="0"/>
    <x v="0"/>
    <x v="14"/>
    <x v="0"/>
    <x v="0"/>
  </r>
  <r>
    <n v="11871"/>
    <x v="1"/>
    <x v="1"/>
    <x v="0"/>
    <x v="0"/>
    <x v="0"/>
    <x v="0"/>
    <x v="0"/>
    <n v="6191666"/>
    <n v="6192421"/>
    <x v="0"/>
    <s v="BAB53589.1"/>
    <x v="0"/>
    <s v="mlr7500"/>
    <x v="0"/>
    <x v="0"/>
    <x v="14"/>
    <x v="15"/>
    <x v="0"/>
  </r>
  <r>
    <n v="11872"/>
    <x v="0"/>
    <x v="0"/>
    <x v="0"/>
    <x v="0"/>
    <x v="0"/>
    <x v="0"/>
    <x v="0"/>
    <n v="6192527"/>
    <n v="6193537"/>
    <x v="0"/>
    <m/>
    <x v="0"/>
    <s v="mlr7502"/>
    <x v="0"/>
    <x v="0"/>
    <x v="198"/>
    <x v="0"/>
    <x v="0"/>
  </r>
  <r>
    <n v="11873"/>
    <x v="1"/>
    <x v="1"/>
    <x v="0"/>
    <x v="0"/>
    <x v="0"/>
    <x v="0"/>
    <x v="0"/>
    <n v="6192527"/>
    <n v="6193537"/>
    <x v="0"/>
    <s v="BAB53590.1"/>
    <x v="1938"/>
    <s v="mlr7502"/>
    <x v="0"/>
    <x v="0"/>
    <x v="198"/>
    <x v="195"/>
    <x v="0"/>
  </r>
  <r>
    <n v="11874"/>
    <x v="0"/>
    <x v="0"/>
    <x v="0"/>
    <x v="0"/>
    <x v="0"/>
    <x v="0"/>
    <x v="0"/>
    <n v="6193543"/>
    <n v="6194505"/>
    <x v="0"/>
    <m/>
    <x v="0"/>
    <s v="mlr7503"/>
    <x v="0"/>
    <x v="0"/>
    <x v="421"/>
    <x v="0"/>
    <x v="0"/>
  </r>
  <r>
    <n v="11875"/>
    <x v="1"/>
    <x v="1"/>
    <x v="0"/>
    <x v="0"/>
    <x v="0"/>
    <x v="0"/>
    <x v="0"/>
    <n v="6193543"/>
    <n v="6194505"/>
    <x v="0"/>
    <s v="BAB53591.1"/>
    <x v="1870"/>
    <s v="mlr7503"/>
    <x v="0"/>
    <x v="0"/>
    <x v="421"/>
    <x v="416"/>
    <x v="0"/>
  </r>
  <r>
    <n v="11876"/>
    <x v="0"/>
    <x v="0"/>
    <x v="0"/>
    <x v="0"/>
    <x v="0"/>
    <x v="0"/>
    <x v="0"/>
    <n v="6194516"/>
    <n v="6195049"/>
    <x v="0"/>
    <m/>
    <x v="0"/>
    <s v="mlr7504"/>
    <x v="0"/>
    <x v="0"/>
    <x v="192"/>
    <x v="0"/>
    <x v="0"/>
  </r>
  <r>
    <n v="11877"/>
    <x v="1"/>
    <x v="1"/>
    <x v="0"/>
    <x v="0"/>
    <x v="0"/>
    <x v="0"/>
    <x v="0"/>
    <n v="6194516"/>
    <n v="6195049"/>
    <x v="0"/>
    <s v="BAB53592.1"/>
    <x v="1939"/>
    <s v="mlr7504"/>
    <x v="0"/>
    <x v="0"/>
    <x v="192"/>
    <x v="189"/>
    <x v="0"/>
  </r>
  <r>
    <n v="11878"/>
    <x v="0"/>
    <x v="0"/>
    <x v="0"/>
    <x v="0"/>
    <x v="0"/>
    <x v="0"/>
    <x v="0"/>
    <n v="6195090"/>
    <n v="6195674"/>
    <x v="0"/>
    <m/>
    <x v="0"/>
    <s v="mlr7505"/>
    <x v="0"/>
    <x v="0"/>
    <x v="420"/>
    <x v="0"/>
    <x v="0"/>
  </r>
  <r>
    <n v="11879"/>
    <x v="1"/>
    <x v="1"/>
    <x v="0"/>
    <x v="0"/>
    <x v="0"/>
    <x v="0"/>
    <x v="0"/>
    <n v="6195090"/>
    <n v="6195674"/>
    <x v="0"/>
    <s v="BAB53593.1"/>
    <x v="0"/>
    <s v="mlr7505"/>
    <x v="0"/>
    <x v="0"/>
    <x v="420"/>
    <x v="415"/>
    <x v="0"/>
  </r>
  <r>
    <n v="11880"/>
    <x v="0"/>
    <x v="0"/>
    <x v="0"/>
    <x v="0"/>
    <x v="0"/>
    <x v="0"/>
    <x v="0"/>
    <n v="6195679"/>
    <n v="6196182"/>
    <x v="1"/>
    <m/>
    <x v="0"/>
    <s v="mll7507"/>
    <x v="0"/>
    <x v="0"/>
    <x v="74"/>
    <x v="0"/>
    <x v="0"/>
  </r>
  <r>
    <n v="11881"/>
    <x v="1"/>
    <x v="1"/>
    <x v="0"/>
    <x v="0"/>
    <x v="0"/>
    <x v="0"/>
    <x v="0"/>
    <n v="6195679"/>
    <n v="6196182"/>
    <x v="1"/>
    <s v="BAB53953.1"/>
    <x v="0"/>
    <s v="mll7507"/>
    <x v="0"/>
    <x v="0"/>
    <x v="74"/>
    <x v="75"/>
    <x v="0"/>
  </r>
  <r>
    <n v="11882"/>
    <x v="0"/>
    <x v="0"/>
    <x v="0"/>
    <x v="0"/>
    <x v="0"/>
    <x v="0"/>
    <x v="0"/>
    <n v="6196249"/>
    <n v="6196731"/>
    <x v="1"/>
    <m/>
    <x v="0"/>
    <s v="mll7508"/>
    <x v="0"/>
    <x v="0"/>
    <x v="175"/>
    <x v="0"/>
    <x v="0"/>
  </r>
  <r>
    <n v="11883"/>
    <x v="1"/>
    <x v="1"/>
    <x v="0"/>
    <x v="0"/>
    <x v="0"/>
    <x v="0"/>
    <x v="0"/>
    <n v="6196249"/>
    <n v="6196731"/>
    <x v="1"/>
    <s v="BAB53954.1"/>
    <x v="1940"/>
    <s v="mll7508"/>
    <x v="0"/>
    <x v="0"/>
    <x v="175"/>
    <x v="172"/>
    <x v="0"/>
  </r>
  <r>
    <n v="11884"/>
    <x v="0"/>
    <x v="0"/>
    <x v="0"/>
    <x v="0"/>
    <x v="0"/>
    <x v="0"/>
    <x v="0"/>
    <n v="6196819"/>
    <n v="6197625"/>
    <x v="1"/>
    <m/>
    <x v="0"/>
    <s v="mll7509"/>
    <x v="0"/>
    <x v="0"/>
    <x v="277"/>
    <x v="0"/>
    <x v="0"/>
  </r>
  <r>
    <n v="11885"/>
    <x v="1"/>
    <x v="1"/>
    <x v="0"/>
    <x v="0"/>
    <x v="0"/>
    <x v="0"/>
    <x v="0"/>
    <n v="6196819"/>
    <n v="6197625"/>
    <x v="1"/>
    <s v="BAB53955.1"/>
    <x v="0"/>
    <s v="mll7509"/>
    <x v="0"/>
    <x v="0"/>
    <x v="277"/>
    <x v="273"/>
    <x v="0"/>
  </r>
  <r>
    <n v="11886"/>
    <x v="0"/>
    <x v="0"/>
    <x v="0"/>
    <x v="0"/>
    <x v="0"/>
    <x v="0"/>
    <x v="0"/>
    <n v="6197797"/>
    <n v="6198405"/>
    <x v="0"/>
    <m/>
    <x v="0"/>
    <s v="mlr7511"/>
    <x v="0"/>
    <x v="0"/>
    <x v="82"/>
    <x v="0"/>
    <x v="0"/>
  </r>
  <r>
    <n v="11887"/>
    <x v="1"/>
    <x v="1"/>
    <x v="0"/>
    <x v="0"/>
    <x v="0"/>
    <x v="0"/>
    <x v="0"/>
    <n v="6197797"/>
    <n v="6198405"/>
    <x v="0"/>
    <s v="BAB53956.1"/>
    <x v="0"/>
    <s v="mlr7511"/>
    <x v="0"/>
    <x v="0"/>
    <x v="82"/>
    <x v="83"/>
    <x v="0"/>
  </r>
  <r>
    <n v="11888"/>
    <x v="0"/>
    <x v="0"/>
    <x v="0"/>
    <x v="0"/>
    <x v="0"/>
    <x v="0"/>
    <x v="0"/>
    <n v="6198427"/>
    <n v="6200091"/>
    <x v="1"/>
    <m/>
    <x v="0"/>
    <s v="mll7513"/>
    <x v="0"/>
    <x v="0"/>
    <x v="174"/>
    <x v="0"/>
    <x v="0"/>
  </r>
  <r>
    <n v="11889"/>
    <x v="1"/>
    <x v="1"/>
    <x v="0"/>
    <x v="0"/>
    <x v="0"/>
    <x v="0"/>
    <x v="0"/>
    <n v="6198427"/>
    <n v="6200091"/>
    <x v="1"/>
    <s v="BAB53957.1"/>
    <x v="0"/>
    <s v="mll7513"/>
    <x v="0"/>
    <x v="0"/>
    <x v="174"/>
    <x v="171"/>
    <x v="0"/>
  </r>
  <r>
    <n v="11890"/>
    <x v="0"/>
    <x v="0"/>
    <x v="0"/>
    <x v="0"/>
    <x v="0"/>
    <x v="0"/>
    <x v="0"/>
    <n v="6201319"/>
    <n v="6201915"/>
    <x v="1"/>
    <m/>
    <x v="0"/>
    <s v="mll7514"/>
    <x v="0"/>
    <x v="0"/>
    <x v="68"/>
    <x v="0"/>
    <x v="0"/>
  </r>
  <r>
    <n v="11891"/>
    <x v="1"/>
    <x v="1"/>
    <x v="0"/>
    <x v="0"/>
    <x v="0"/>
    <x v="0"/>
    <x v="0"/>
    <n v="6201319"/>
    <n v="6201915"/>
    <x v="1"/>
    <s v="BAB53958.1"/>
    <x v="1941"/>
    <s v="mll7514"/>
    <x v="0"/>
    <x v="0"/>
    <x v="68"/>
    <x v="69"/>
    <x v="0"/>
  </r>
  <r>
    <n v="11892"/>
    <x v="0"/>
    <x v="0"/>
    <x v="0"/>
    <x v="0"/>
    <x v="0"/>
    <x v="0"/>
    <x v="0"/>
    <n v="6201931"/>
    <n v="6203223"/>
    <x v="1"/>
    <m/>
    <x v="0"/>
    <s v="mll7516"/>
    <x v="0"/>
    <x v="0"/>
    <x v="15"/>
    <x v="0"/>
    <x v="0"/>
  </r>
  <r>
    <n v="11893"/>
    <x v="1"/>
    <x v="1"/>
    <x v="0"/>
    <x v="0"/>
    <x v="0"/>
    <x v="0"/>
    <x v="0"/>
    <n v="6201931"/>
    <n v="6203223"/>
    <x v="1"/>
    <s v="BAB53959.1"/>
    <x v="1942"/>
    <s v="mll7516"/>
    <x v="0"/>
    <x v="0"/>
    <x v="15"/>
    <x v="16"/>
    <x v="0"/>
  </r>
  <r>
    <n v="11894"/>
    <x v="0"/>
    <x v="0"/>
    <x v="0"/>
    <x v="0"/>
    <x v="0"/>
    <x v="0"/>
    <x v="0"/>
    <n v="6203238"/>
    <n v="6204635"/>
    <x v="1"/>
    <m/>
    <x v="0"/>
    <s v="mll7517"/>
    <x v="0"/>
    <x v="0"/>
    <x v="525"/>
    <x v="0"/>
    <x v="0"/>
  </r>
  <r>
    <n v="11895"/>
    <x v="1"/>
    <x v="1"/>
    <x v="0"/>
    <x v="0"/>
    <x v="0"/>
    <x v="0"/>
    <x v="0"/>
    <n v="6203238"/>
    <n v="6204635"/>
    <x v="1"/>
    <s v="BAB53960.1"/>
    <x v="1943"/>
    <s v="mll7517"/>
    <x v="0"/>
    <x v="0"/>
    <x v="525"/>
    <x v="519"/>
    <x v="0"/>
  </r>
  <r>
    <n v="11896"/>
    <x v="0"/>
    <x v="0"/>
    <x v="0"/>
    <x v="0"/>
    <x v="0"/>
    <x v="0"/>
    <x v="0"/>
    <n v="6204605"/>
    <n v="6205492"/>
    <x v="0"/>
    <m/>
    <x v="0"/>
    <s v="mlr7518"/>
    <x v="0"/>
    <x v="0"/>
    <x v="172"/>
    <x v="0"/>
    <x v="0"/>
  </r>
  <r>
    <n v="11897"/>
    <x v="1"/>
    <x v="1"/>
    <x v="0"/>
    <x v="0"/>
    <x v="0"/>
    <x v="0"/>
    <x v="0"/>
    <n v="6204605"/>
    <n v="6205492"/>
    <x v="0"/>
    <s v="BAB53961.1"/>
    <x v="0"/>
    <s v="mlr7518"/>
    <x v="0"/>
    <x v="0"/>
    <x v="172"/>
    <x v="169"/>
    <x v="0"/>
  </r>
  <r>
    <n v="11898"/>
    <x v="0"/>
    <x v="0"/>
    <x v="0"/>
    <x v="0"/>
    <x v="0"/>
    <x v="0"/>
    <x v="0"/>
    <n v="6205535"/>
    <n v="6206224"/>
    <x v="1"/>
    <m/>
    <x v="0"/>
    <s v="mll7519"/>
    <x v="0"/>
    <x v="0"/>
    <x v="410"/>
    <x v="0"/>
    <x v="0"/>
  </r>
  <r>
    <n v="11899"/>
    <x v="1"/>
    <x v="1"/>
    <x v="0"/>
    <x v="0"/>
    <x v="0"/>
    <x v="0"/>
    <x v="0"/>
    <n v="6205535"/>
    <n v="6206224"/>
    <x v="1"/>
    <s v="BAB53962.1"/>
    <x v="0"/>
    <s v="mll7519"/>
    <x v="0"/>
    <x v="0"/>
    <x v="410"/>
    <x v="405"/>
    <x v="0"/>
  </r>
  <r>
    <n v="11900"/>
    <x v="0"/>
    <x v="0"/>
    <x v="0"/>
    <x v="0"/>
    <x v="0"/>
    <x v="0"/>
    <x v="0"/>
    <n v="6206401"/>
    <n v="6207534"/>
    <x v="0"/>
    <m/>
    <x v="0"/>
    <s v="mlr7520"/>
    <x v="0"/>
    <x v="0"/>
    <x v="347"/>
    <x v="0"/>
    <x v="0"/>
  </r>
  <r>
    <n v="11901"/>
    <x v="1"/>
    <x v="1"/>
    <x v="0"/>
    <x v="0"/>
    <x v="0"/>
    <x v="0"/>
    <x v="0"/>
    <n v="6206401"/>
    <n v="6207534"/>
    <x v="0"/>
    <s v="BAB53963.1"/>
    <x v="1944"/>
    <s v="mlr7520"/>
    <x v="0"/>
    <x v="0"/>
    <x v="347"/>
    <x v="342"/>
    <x v="0"/>
  </r>
  <r>
    <n v="11902"/>
    <x v="0"/>
    <x v="0"/>
    <x v="0"/>
    <x v="0"/>
    <x v="0"/>
    <x v="0"/>
    <x v="0"/>
    <n v="6207576"/>
    <n v="6208214"/>
    <x v="1"/>
    <m/>
    <x v="0"/>
    <s v="mll7522"/>
    <x v="0"/>
    <x v="0"/>
    <x v="286"/>
    <x v="0"/>
    <x v="0"/>
  </r>
  <r>
    <n v="11903"/>
    <x v="1"/>
    <x v="1"/>
    <x v="0"/>
    <x v="0"/>
    <x v="0"/>
    <x v="0"/>
    <x v="0"/>
    <n v="6207576"/>
    <n v="6208214"/>
    <x v="1"/>
    <s v="BAB53964.1"/>
    <x v="0"/>
    <s v="mll7522"/>
    <x v="0"/>
    <x v="0"/>
    <x v="286"/>
    <x v="282"/>
    <x v="0"/>
  </r>
  <r>
    <n v="11904"/>
    <x v="0"/>
    <x v="0"/>
    <x v="0"/>
    <x v="0"/>
    <x v="0"/>
    <x v="0"/>
    <x v="0"/>
    <n v="6208224"/>
    <n v="6209414"/>
    <x v="1"/>
    <m/>
    <x v="0"/>
    <s v="mll7523"/>
    <x v="0"/>
    <x v="0"/>
    <x v="259"/>
    <x v="0"/>
    <x v="0"/>
  </r>
  <r>
    <n v="11905"/>
    <x v="1"/>
    <x v="1"/>
    <x v="0"/>
    <x v="0"/>
    <x v="0"/>
    <x v="0"/>
    <x v="0"/>
    <n v="6208224"/>
    <n v="6209414"/>
    <x v="1"/>
    <s v="BAB53965.1"/>
    <x v="1945"/>
    <s v="mll7523"/>
    <x v="0"/>
    <x v="0"/>
    <x v="259"/>
    <x v="256"/>
    <x v="0"/>
  </r>
  <r>
    <n v="11906"/>
    <x v="0"/>
    <x v="0"/>
    <x v="0"/>
    <x v="0"/>
    <x v="0"/>
    <x v="0"/>
    <x v="0"/>
    <n v="6209365"/>
    <n v="6209922"/>
    <x v="0"/>
    <m/>
    <x v="0"/>
    <s v="mlr7524"/>
    <x v="0"/>
    <x v="0"/>
    <x v="122"/>
    <x v="0"/>
    <x v="0"/>
  </r>
  <r>
    <n v="11907"/>
    <x v="1"/>
    <x v="1"/>
    <x v="0"/>
    <x v="0"/>
    <x v="0"/>
    <x v="0"/>
    <x v="0"/>
    <n v="6209365"/>
    <n v="6209922"/>
    <x v="0"/>
    <s v="BAB53966.1"/>
    <x v="0"/>
    <s v="mlr7524"/>
    <x v="0"/>
    <x v="0"/>
    <x v="122"/>
    <x v="122"/>
    <x v="0"/>
  </r>
  <r>
    <n v="11908"/>
    <x v="0"/>
    <x v="0"/>
    <x v="0"/>
    <x v="0"/>
    <x v="0"/>
    <x v="0"/>
    <x v="0"/>
    <n v="6210068"/>
    <n v="6210820"/>
    <x v="0"/>
    <m/>
    <x v="0"/>
    <s v="mlr7525"/>
    <x v="0"/>
    <x v="0"/>
    <x v="393"/>
    <x v="0"/>
    <x v="0"/>
  </r>
  <r>
    <n v="11909"/>
    <x v="1"/>
    <x v="1"/>
    <x v="0"/>
    <x v="0"/>
    <x v="0"/>
    <x v="0"/>
    <x v="0"/>
    <n v="6210068"/>
    <n v="6210820"/>
    <x v="0"/>
    <s v="BAB53967.1"/>
    <x v="0"/>
    <s v="mlr7525"/>
    <x v="0"/>
    <x v="0"/>
    <x v="393"/>
    <x v="388"/>
    <x v="0"/>
  </r>
  <r>
    <n v="11910"/>
    <x v="0"/>
    <x v="0"/>
    <x v="0"/>
    <x v="0"/>
    <x v="0"/>
    <x v="0"/>
    <x v="0"/>
    <n v="6210938"/>
    <n v="6214396"/>
    <x v="0"/>
    <m/>
    <x v="0"/>
    <s v="mlr7527"/>
    <x v="0"/>
    <x v="0"/>
    <x v="704"/>
    <x v="0"/>
    <x v="0"/>
  </r>
  <r>
    <n v="11911"/>
    <x v="1"/>
    <x v="1"/>
    <x v="0"/>
    <x v="0"/>
    <x v="0"/>
    <x v="0"/>
    <x v="0"/>
    <n v="6210938"/>
    <n v="6214396"/>
    <x v="0"/>
    <s v="BAB53968.1"/>
    <x v="1946"/>
    <s v="mlr7527"/>
    <x v="0"/>
    <x v="0"/>
    <x v="704"/>
    <x v="694"/>
    <x v="0"/>
  </r>
  <r>
    <n v="11912"/>
    <x v="0"/>
    <x v="0"/>
    <x v="0"/>
    <x v="0"/>
    <x v="0"/>
    <x v="0"/>
    <x v="0"/>
    <n v="6214445"/>
    <n v="6214915"/>
    <x v="1"/>
    <m/>
    <x v="0"/>
    <s v="mll7528"/>
    <x v="0"/>
    <x v="0"/>
    <x v="184"/>
    <x v="0"/>
    <x v="0"/>
  </r>
  <r>
    <n v="11913"/>
    <x v="1"/>
    <x v="1"/>
    <x v="0"/>
    <x v="0"/>
    <x v="0"/>
    <x v="0"/>
    <x v="0"/>
    <n v="6214445"/>
    <n v="6214915"/>
    <x v="1"/>
    <s v="BAB53969.1"/>
    <x v="0"/>
    <s v="mll7528"/>
    <x v="0"/>
    <x v="0"/>
    <x v="184"/>
    <x v="181"/>
    <x v="0"/>
  </r>
  <r>
    <n v="11914"/>
    <x v="2"/>
    <x v="2"/>
    <x v="0"/>
    <x v="0"/>
    <x v="0"/>
    <x v="0"/>
    <x v="0"/>
    <n v="6214934"/>
    <n v="6215005"/>
    <x v="1"/>
    <m/>
    <x v="0"/>
    <m/>
    <x v="0"/>
    <x v="0"/>
    <x v="295"/>
    <x v="0"/>
    <x v="0"/>
  </r>
  <r>
    <n v="11915"/>
    <x v="0"/>
    <x v="0"/>
    <x v="0"/>
    <x v="0"/>
    <x v="0"/>
    <x v="0"/>
    <x v="0"/>
    <n v="6215133"/>
    <n v="6215477"/>
    <x v="1"/>
    <m/>
    <x v="0"/>
    <s v="mll7529"/>
    <x v="0"/>
    <x v="0"/>
    <x v="248"/>
    <x v="0"/>
    <x v="0"/>
  </r>
  <r>
    <n v="11916"/>
    <x v="1"/>
    <x v="1"/>
    <x v="0"/>
    <x v="0"/>
    <x v="0"/>
    <x v="0"/>
    <x v="0"/>
    <n v="6215133"/>
    <n v="6215477"/>
    <x v="1"/>
    <s v="BAB53970.1"/>
    <x v="0"/>
    <s v="mll7529"/>
    <x v="0"/>
    <x v="0"/>
    <x v="248"/>
    <x v="245"/>
    <x v="0"/>
  </r>
  <r>
    <n v="11917"/>
    <x v="0"/>
    <x v="0"/>
    <x v="0"/>
    <x v="0"/>
    <x v="0"/>
    <x v="0"/>
    <x v="0"/>
    <n v="6215703"/>
    <n v="6218381"/>
    <x v="0"/>
    <m/>
    <x v="0"/>
    <s v="mlr7532"/>
    <x v="0"/>
    <x v="0"/>
    <x v="837"/>
    <x v="0"/>
    <x v="0"/>
  </r>
  <r>
    <n v="11918"/>
    <x v="1"/>
    <x v="1"/>
    <x v="0"/>
    <x v="0"/>
    <x v="0"/>
    <x v="0"/>
    <x v="0"/>
    <n v="6215703"/>
    <n v="6218381"/>
    <x v="0"/>
    <s v="BAB53971.1"/>
    <x v="1947"/>
    <s v="mlr7532"/>
    <x v="0"/>
    <x v="0"/>
    <x v="837"/>
    <x v="827"/>
    <x v="0"/>
  </r>
  <r>
    <n v="11919"/>
    <x v="0"/>
    <x v="0"/>
    <x v="0"/>
    <x v="0"/>
    <x v="0"/>
    <x v="0"/>
    <x v="0"/>
    <n v="6218463"/>
    <n v="6219329"/>
    <x v="0"/>
    <m/>
    <x v="0"/>
    <s v="mlr7533"/>
    <x v="0"/>
    <x v="0"/>
    <x v="355"/>
    <x v="0"/>
    <x v="0"/>
  </r>
  <r>
    <n v="11920"/>
    <x v="1"/>
    <x v="1"/>
    <x v="0"/>
    <x v="0"/>
    <x v="0"/>
    <x v="0"/>
    <x v="0"/>
    <n v="6218463"/>
    <n v="6219329"/>
    <x v="0"/>
    <s v="BAB53972.1"/>
    <x v="0"/>
    <s v="mlr7533"/>
    <x v="0"/>
    <x v="0"/>
    <x v="355"/>
    <x v="350"/>
    <x v="0"/>
  </r>
  <r>
    <n v="11921"/>
    <x v="0"/>
    <x v="0"/>
    <x v="0"/>
    <x v="0"/>
    <x v="0"/>
    <x v="0"/>
    <x v="0"/>
    <n v="6219487"/>
    <n v="6219876"/>
    <x v="1"/>
    <m/>
    <x v="0"/>
    <s v="mll7534"/>
    <x v="0"/>
    <x v="0"/>
    <x v="186"/>
    <x v="0"/>
    <x v="0"/>
  </r>
  <r>
    <n v="11922"/>
    <x v="1"/>
    <x v="1"/>
    <x v="0"/>
    <x v="0"/>
    <x v="0"/>
    <x v="0"/>
    <x v="0"/>
    <n v="6219487"/>
    <n v="6219876"/>
    <x v="1"/>
    <s v="BAB53973.1"/>
    <x v="0"/>
    <s v="mll7534"/>
    <x v="0"/>
    <x v="0"/>
    <x v="186"/>
    <x v="183"/>
    <x v="0"/>
  </r>
  <r>
    <n v="11923"/>
    <x v="0"/>
    <x v="0"/>
    <x v="0"/>
    <x v="0"/>
    <x v="0"/>
    <x v="0"/>
    <x v="0"/>
    <n v="6220009"/>
    <n v="6220365"/>
    <x v="1"/>
    <m/>
    <x v="0"/>
    <s v="mll7536"/>
    <x v="0"/>
    <x v="0"/>
    <x v="25"/>
    <x v="0"/>
    <x v="0"/>
  </r>
  <r>
    <n v="11924"/>
    <x v="1"/>
    <x v="1"/>
    <x v="0"/>
    <x v="0"/>
    <x v="0"/>
    <x v="0"/>
    <x v="0"/>
    <n v="6220009"/>
    <n v="6220365"/>
    <x v="1"/>
    <s v="BAB53974.1"/>
    <x v="0"/>
    <s v="mll7536"/>
    <x v="0"/>
    <x v="0"/>
    <x v="25"/>
    <x v="26"/>
    <x v="0"/>
  </r>
  <r>
    <n v="11925"/>
    <x v="0"/>
    <x v="0"/>
    <x v="0"/>
    <x v="0"/>
    <x v="0"/>
    <x v="0"/>
    <x v="0"/>
    <n v="6220683"/>
    <n v="6222311"/>
    <x v="0"/>
    <m/>
    <x v="0"/>
    <s v="mlr7537"/>
    <x v="0"/>
    <x v="0"/>
    <x v="325"/>
    <x v="0"/>
    <x v="0"/>
  </r>
  <r>
    <n v="11926"/>
    <x v="1"/>
    <x v="1"/>
    <x v="0"/>
    <x v="0"/>
    <x v="0"/>
    <x v="0"/>
    <x v="0"/>
    <n v="6220683"/>
    <n v="6222311"/>
    <x v="0"/>
    <s v="BAB53975.1"/>
    <x v="1948"/>
    <s v="mlr7537"/>
    <x v="0"/>
    <x v="0"/>
    <x v="325"/>
    <x v="320"/>
    <x v="0"/>
  </r>
  <r>
    <n v="11927"/>
    <x v="0"/>
    <x v="0"/>
    <x v="0"/>
    <x v="0"/>
    <x v="0"/>
    <x v="0"/>
    <x v="0"/>
    <n v="6222392"/>
    <n v="6223177"/>
    <x v="0"/>
    <m/>
    <x v="0"/>
    <s v="mlr7539"/>
    <x v="0"/>
    <x v="0"/>
    <x v="301"/>
    <x v="0"/>
    <x v="0"/>
  </r>
  <r>
    <n v="11928"/>
    <x v="1"/>
    <x v="1"/>
    <x v="0"/>
    <x v="0"/>
    <x v="0"/>
    <x v="0"/>
    <x v="0"/>
    <n v="6222392"/>
    <n v="6223177"/>
    <x v="0"/>
    <s v="BAB53976.1"/>
    <x v="0"/>
    <s v="mlr7539"/>
    <x v="0"/>
    <x v="0"/>
    <x v="301"/>
    <x v="296"/>
    <x v="0"/>
  </r>
  <r>
    <n v="11929"/>
    <x v="0"/>
    <x v="0"/>
    <x v="0"/>
    <x v="0"/>
    <x v="0"/>
    <x v="0"/>
    <x v="0"/>
    <n v="6223249"/>
    <n v="6224247"/>
    <x v="1"/>
    <m/>
    <x v="0"/>
    <s v="mll7541"/>
    <x v="0"/>
    <x v="0"/>
    <x v="305"/>
    <x v="0"/>
    <x v="0"/>
  </r>
  <r>
    <n v="11930"/>
    <x v="1"/>
    <x v="1"/>
    <x v="0"/>
    <x v="0"/>
    <x v="0"/>
    <x v="0"/>
    <x v="0"/>
    <n v="6223249"/>
    <n v="6224247"/>
    <x v="1"/>
    <s v="BAB53977.1"/>
    <x v="3"/>
    <s v="mll7541"/>
    <x v="0"/>
    <x v="0"/>
    <x v="305"/>
    <x v="300"/>
    <x v="0"/>
  </r>
  <r>
    <n v="11931"/>
    <x v="0"/>
    <x v="0"/>
    <x v="0"/>
    <x v="0"/>
    <x v="0"/>
    <x v="0"/>
    <x v="0"/>
    <n v="6224462"/>
    <n v="6225505"/>
    <x v="0"/>
    <m/>
    <x v="0"/>
    <s v="mlr7542"/>
    <x v="0"/>
    <x v="0"/>
    <x v="515"/>
    <x v="0"/>
    <x v="0"/>
  </r>
  <r>
    <n v="11932"/>
    <x v="1"/>
    <x v="1"/>
    <x v="0"/>
    <x v="0"/>
    <x v="0"/>
    <x v="0"/>
    <x v="0"/>
    <n v="6224462"/>
    <n v="6225505"/>
    <x v="0"/>
    <s v="BAB53978.1"/>
    <x v="1416"/>
    <s v="mlr7542"/>
    <x v="0"/>
    <x v="0"/>
    <x v="515"/>
    <x v="509"/>
    <x v="0"/>
  </r>
  <r>
    <n v="11933"/>
    <x v="0"/>
    <x v="0"/>
    <x v="0"/>
    <x v="0"/>
    <x v="0"/>
    <x v="0"/>
    <x v="0"/>
    <n v="6225543"/>
    <n v="6226580"/>
    <x v="0"/>
    <m/>
    <x v="0"/>
    <s v="mlr7543"/>
    <x v="0"/>
    <x v="0"/>
    <x v="224"/>
    <x v="0"/>
    <x v="0"/>
  </r>
  <r>
    <n v="11934"/>
    <x v="1"/>
    <x v="1"/>
    <x v="0"/>
    <x v="0"/>
    <x v="0"/>
    <x v="0"/>
    <x v="0"/>
    <n v="6225543"/>
    <n v="6226580"/>
    <x v="0"/>
    <s v="BAB53979.1"/>
    <x v="748"/>
    <s v="mlr7543"/>
    <x v="0"/>
    <x v="0"/>
    <x v="224"/>
    <x v="221"/>
    <x v="0"/>
  </r>
  <r>
    <n v="11935"/>
    <x v="0"/>
    <x v="0"/>
    <x v="0"/>
    <x v="0"/>
    <x v="0"/>
    <x v="0"/>
    <x v="0"/>
    <n v="6226577"/>
    <n v="6227464"/>
    <x v="0"/>
    <m/>
    <x v="0"/>
    <s v="mlr7544"/>
    <x v="0"/>
    <x v="0"/>
    <x v="172"/>
    <x v="0"/>
    <x v="0"/>
  </r>
  <r>
    <n v="11936"/>
    <x v="1"/>
    <x v="1"/>
    <x v="0"/>
    <x v="0"/>
    <x v="0"/>
    <x v="0"/>
    <x v="0"/>
    <n v="6226577"/>
    <n v="6227464"/>
    <x v="0"/>
    <s v="BAB53980.1"/>
    <x v="903"/>
    <s v="mlr7544"/>
    <x v="0"/>
    <x v="0"/>
    <x v="172"/>
    <x v="169"/>
    <x v="0"/>
  </r>
  <r>
    <n v="11937"/>
    <x v="0"/>
    <x v="0"/>
    <x v="0"/>
    <x v="0"/>
    <x v="0"/>
    <x v="0"/>
    <x v="0"/>
    <n v="6227457"/>
    <n v="6228248"/>
    <x v="0"/>
    <m/>
    <x v="0"/>
    <s v="mlr7545"/>
    <x v="0"/>
    <x v="0"/>
    <x v="83"/>
    <x v="0"/>
    <x v="0"/>
  </r>
  <r>
    <n v="11938"/>
    <x v="1"/>
    <x v="1"/>
    <x v="0"/>
    <x v="0"/>
    <x v="0"/>
    <x v="0"/>
    <x v="0"/>
    <n v="6227457"/>
    <n v="6228248"/>
    <x v="0"/>
    <s v="BAB53981.1"/>
    <x v="903"/>
    <s v="mlr7545"/>
    <x v="0"/>
    <x v="0"/>
    <x v="83"/>
    <x v="84"/>
    <x v="0"/>
  </r>
  <r>
    <n v="11939"/>
    <x v="0"/>
    <x v="0"/>
    <x v="0"/>
    <x v="0"/>
    <x v="0"/>
    <x v="0"/>
    <x v="0"/>
    <n v="6228263"/>
    <n v="6229183"/>
    <x v="0"/>
    <m/>
    <x v="0"/>
    <s v="mlr7546"/>
    <x v="0"/>
    <x v="0"/>
    <x v="279"/>
    <x v="0"/>
    <x v="0"/>
  </r>
  <r>
    <n v="11940"/>
    <x v="1"/>
    <x v="1"/>
    <x v="0"/>
    <x v="0"/>
    <x v="0"/>
    <x v="0"/>
    <x v="0"/>
    <n v="6228263"/>
    <n v="6229183"/>
    <x v="0"/>
    <s v="BAB53982.1"/>
    <x v="0"/>
    <s v="mlr7546"/>
    <x v="0"/>
    <x v="0"/>
    <x v="279"/>
    <x v="275"/>
    <x v="0"/>
  </r>
  <r>
    <n v="11941"/>
    <x v="0"/>
    <x v="0"/>
    <x v="0"/>
    <x v="0"/>
    <x v="0"/>
    <x v="0"/>
    <x v="0"/>
    <n v="6229220"/>
    <n v="6230128"/>
    <x v="1"/>
    <m/>
    <x v="0"/>
    <s v="mll7547"/>
    <x v="0"/>
    <x v="0"/>
    <x v="520"/>
    <x v="0"/>
    <x v="0"/>
  </r>
  <r>
    <n v="11942"/>
    <x v="1"/>
    <x v="1"/>
    <x v="0"/>
    <x v="0"/>
    <x v="0"/>
    <x v="0"/>
    <x v="0"/>
    <n v="6229220"/>
    <n v="6230128"/>
    <x v="1"/>
    <s v="BAB53983.1"/>
    <x v="0"/>
    <s v="mll7547"/>
    <x v="0"/>
    <x v="0"/>
    <x v="520"/>
    <x v="514"/>
    <x v="0"/>
  </r>
  <r>
    <n v="11943"/>
    <x v="0"/>
    <x v="0"/>
    <x v="0"/>
    <x v="0"/>
    <x v="0"/>
    <x v="0"/>
    <x v="0"/>
    <n v="6230261"/>
    <n v="6230833"/>
    <x v="0"/>
    <m/>
    <x v="0"/>
    <s v="mlr7548"/>
    <x v="0"/>
    <x v="0"/>
    <x v="215"/>
    <x v="0"/>
    <x v="0"/>
  </r>
  <r>
    <n v="11944"/>
    <x v="1"/>
    <x v="1"/>
    <x v="0"/>
    <x v="0"/>
    <x v="0"/>
    <x v="0"/>
    <x v="0"/>
    <n v="6230261"/>
    <n v="6230833"/>
    <x v="0"/>
    <s v="BAB53984.1"/>
    <x v="1949"/>
    <s v="mlr7548"/>
    <x v="0"/>
    <x v="0"/>
    <x v="215"/>
    <x v="212"/>
    <x v="0"/>
  </r>
  <r>
    <n v="11945"/>
    <x v="0"/>
    <x v="0"/>
    <x v="0"/>
    <x v="0"/>
    <x v="0"/>
    <x v="0"/>
    <x v="0"/>
    <n v="6230898"/>
    <n v="6231926"/>
    <x v="0"/>
    <m/>
    <x v="0"/>
    <s v="mlr7549"/>
    <x v="0"/>
    <x v="0"/>
    <x v="72"/>
    <x v="0"/>
    <x v="0"/>
  </r>
  <r>
    <n v="11946"/>
    <x v="1"/>
    <x v="1"/>
    <x v="0"/>
    <x v="0"/>
    <x v="0"/>
    <x v="0"/>
    <x v="0"/>
    <n v="6230898"/>
    <n v="6231926"/>
    <x v="0"/>
    <s v="BAB53985.1"/>
    <x v="1950"/>
    <s v="mlr7549"/>
    <x v="0"/>
    <x v="0"/>
    <x v="72"/>
    <x v="73"/>
    <x v="0"/>
  </r>
  <r>
    <n v="11947"/>
    <x v="0"/>
    <x v="0"/>
    <x v="0"/>
    <x v="0"/>
    <x v="0"/>
    <x v="0"/>
    <x v="0"/>
    <n v="6232050"/>
    <n v="6232931"/>
    <x v="0"/>
    <m/>
    <x v="0"/>
    <s v="mlr7550"/>
    <x v="0"/>
    <x v="0"/>
    <x v="214"/>
    <x v="0"/>
    <x v="0"/>
  </r>
  <r>
    <n v="11948"/>
    <x v="1"/>
    <x v="1"/>
    <x v="0"/>
    <x v="0"/>
    <x v="0"/>
    <x v="0"/>
    <x v="0"/>
    <n v="6232050"/>
    <n v="6232931"/>
    <x v="0"/>
    <s v="BAB53986.1"/>
    <x v="1951"/>
    <s v="mlr7550"/>
    <x v="0"/>
    <x v="0"/>
    <x v="214"/>
    <x v="211"/>
    <x v="0"/>
  </r>
  <r>
    <n v="11949"/>
    <x v="0"/>
    <x v="0"/>
    <x v="0"/>
    <x v="0"/>
    <x v="0"/>
    <x v="0"/>
    <x v="0"/>
    <n v="6232935"/>
    <n v="6233486"/>
    <x v="0"/>
    <m/>
    <x v="0"/>
    <s v="mlr7551"/>
    <x v="0"/>
    <x v="0"/>
    <x v="176"/>
    <x v="0"/>
    <x v="0"/>
  </r>
  <r>
    <n v="11950"/>
    <x v="1"/>
    <x v="1"/>
    <x v="0"/>
    <x v="0"/>
    <x v="0"/>
    <x v="0"/>
    <x v="0"/>
    <n v="6232935"/>
    <n v="6233486"/>
    <x v="0"/>
    <s v="BAB53987.1"/>
    <x v="1952"/>
    <s v="mlr7551"/>
    <x v="0"/>
    <x v="0"/>
    <x v="176"/>
    <x v="173"/>
    <x v="0"/>
  </r>
  <r>
    <n v="11951"/>
    <x v="0"/>
    <x v="0"/>
    <x v="0"/>
    <x v="0"/>
    <x v="0"/>
    <x v="0"/>
    <x v="0"/>
    <n v="6233506"/>
    <n v="6234576"/>
    <x v="0"/>
    <m/>
    <x v="0"/>
    <s v="mlr7552"/>
    <x v="0"/>
    <x v="0"/>
    <x v="564"/>
    <x v="0"/>
    <x v="0"/>
  </r>
  <r>
    <n v="11952"/>
    <x v="1"/>
    <x v="1"/>
    <x v="0"/>
    <x v="0"/>
    <x v="0"/>
    <x v="0"/>
    <x v="0"/>
    <n v="6233506"/>
    <n v="6234576"/>
    <x v="0"/>
    <s v="BAB53988.1"/>
    <x v="1953"/>
    <s v="mlr7552"/>
    <x v="0"/>
    <x v="0"/>
    <x v="564"/>
    <x v="557"/>
    <x v="0"/>
  </r>
  <r>
    <n v="11953"/>
    <x v="0"/>
    <x v="0"/>
    <x v="0"/>
    <x v="0"/>
    <x v="0"/>
    <x v="0"/>
    <x v="0"/>
    <n v="6234573"/>
    <n v="6235451"/>
    <x v="0"/>
    <m/>
    <x v="0"/>
    <s v="mlr7553"/>
    <x v="0"/>
    <x v="0"/>
    <x v="157"/>
    <x v="0"/>
    <x v="0"/>
  </r>
  <r>
    <n v="11954"/>
    <x v="1"/>
    <x v="1"/>
    <x v="0"/>
    <x v="0"/>
    <x v="0"/>
    <x v="0"/>
    <x v="0"/>
    <n v="6234573"/>
    <n v="6235451"/>
    <x v="0"/>
    <s v="BAB53989.1"/>
    <x v="1954"/>
    <s v="mlr7553"/>
    <x v="0"/>
    <x v="0"/>
    <x v="157"/>
    <x v="157"/>
    <x v="0"/>
  </r>
  <r>
    <n v="11955"/>
    <x v="0"/>
    <x v="0"/>
    <x v="0"/>
    <x v="0"/>
    <x v="0"/>
    <x v="0"/>
    <x v="0"/>
    <n v="6235926"/>
    <n v="6237653"/>
    <x v="0"/>
    <m/>
    <x v="0"/>
    <s v="mlr7554"/>
    <x v="0"/>
    <x v="0"/>
    <x v="532"/>
    <x v="0"/>
    <x v="0"/>
  </r>
  <r>
    <n v="11956"/>
    <x v="1"/>
    <x v="1"/>
    <x v="0"/>
    <x v="0"/>
    <x v="0"/>
    <x v="0"/>
    <x v="0"/>
    <n v="6235926"/>
    <n v="6237653"/>
    <x v="0"/>
    <s v="BAB53990.1"/>
    <x v="0"/>
    <s v="mlr7554"/>
    <x v="0"/>
    <x v="0"/>
    <x v="532"/>
    <x v="526"/>
    <x v="0"/>
  </r>
  <r>
    <n v="11957"/>
    <x v="0"/>
    <x v="0"/>
    <x v="0"/>
    <x v="0"/>
    <x v="0"/>
    <x v="0"/>
    <x v="0"/>
    <n v="6237692"/>
    <n v="6238348"/>
    <x v="0"/>
    <m/>
    <x v="0"/>
    <s v="mlr7555"/>
    <x v="0"/>
    <x v="0"/>
    <x v="481"/>
    <x v="0"/>
    <x v="0"/>
  </r>
  <r>
    <n v="11958"/>
    <x v="1"/>
    <x v="1"/>
    <x v="0"/>
    <x v="0"/>
    <x v="0"/>
    <x v="0"/>
    <x v="0"/>
    <n v="6237692"/>
    <n v="6238348"/>
    <x v="0"/>
    <s v="BAB53991.1"/>
    <x v="0"/>
    <s v="mlr7555"/>
    <x v="0"/>
    <x v="0"/>
    <x v="481"/>
    <x v="475"/>
    <x v="0"/>
  </r>
  <r>
    <n v="11959"/>
    <x v="0"/>
    <x v="0"/>
    <x v="0"/>
    <x v="0"/>
    <x v="0"/>
    <x v="0"/>
    <x v="0"/>
    <n v="6238350"/>
    <n v="6239330"/>
    <x v="0"/>
    <m/>
    <x v="0"/>
    <s v="mlr7556"/>
    <x v="0"/>
    <x v="0"/>
    <x v="202"/>
    <x v="0"/>
    <x v="0"/>
  </r>
  <r>
    <n v="11960"/>
    <x v="1"/>
    <x v="1"/>
    <x v="0"/>
    <x v="0"/>
    <x v="0"/>
    <x v="0"/>
    <x v="0"/>
    <n v="6238350"/>
    <n v="6239330"/>
    <x v="0"/>
    <s v="BAB53992.1"/>
    <x v="818"/>
    <s v="mlr7556"/>
    <x v="0"/>
    <x v="0"/>
    <x v="202"/>
    <x v="199"/>
    <x v="0"/>
  </r>
  <r>
    <n v="11961"/>
    <x v="0"/>
    <x v="0"/>
    <x v="0"/>
    <x v="0"/>
    <x v="0"/>
    <x v="0"/>
    <x v="0"/>
    <n v="6239311"/>
    <n v="6240237"/>
    <x v="0"/>
    <m/>
    <x v="0"/>
    <s v="mlr7557"/>
    <x v="0"/>
    <x v="0"/>
    <x v="110"/>
    <x v="0"/>
    <x v="0"/>
  </r>
  <r>
    <n v="11962"/>
    <x v="1"/>
    <x v="1"/>
    <x v="0"/>
    <x v="0"/>
    <x v="0"/>
    <x v="0"/>
    <x v="0"/>
    <n v="6239311"/>
    <n v="6240237"/>
    <x v="0"/>
    <s v="BAB53993.1"/>
    <x v="0"/>
    <s v="mlr7557"/>
    <x v="0"/>
    <x v="0"/>
    <x v="110"/>
    <x v="110"/>
    <x v="0"/>
  </r>
  <r>
    <n v="11963"/>
    <x v="0"/>
    <x v="0"/>
    <x v="0"/>
    <x v="0"/>
    <x v="0"/>
    <x v="0"/>
    <x v="0"/>
    <n v="6240408"/>
    <n v="6241466"/>
    <x v="0"/>
    <m/>
    <x v="0"/>
    <s v="mlr7558"/>
    <x v="0"/>
    <x v="0"/>
    <x v="618"/>
    <x v="0"/>
    <x v="0"/>
  </r>
  <r>
    <n v="11964"/>
    <x v="1"/>
    <x v="1"/>
    <x v="0"/>
    <x v="0"/>
    <x v="0"/>
    <x v="0"/>
    <x v="0"/>
    <n v="6240408"/>
    <n v="6241466"/>
    <x v="0"/>
    <s v="BAB53994.1"/>
    <x v="1955"/>
    <s v="mlr7558"/>
    <x v="0"/>
    <x v="0"/>
    <x v="618"/>
    <x v="611"/>
    <x v="0"/>
  </r>
  <r>
    <n v="11965"/>
    <x v="0"/>
    <x v="0"/>
    <x v="0"/>
    <x v="0"/>
    <x v="0"/>
    <x v="0"/>
    <x v="0"/>
    <n v="6241568"/>
    <n v="6243502"/>
    <x v="0"/>
    <m/>
    <x v="0"/>
    <s v="mlr7559"/>
    <x v="0"/>
    <x v="0"/>
    <x v="748"/>
    <x v="0"/>
    <x v="0"/>
  </r>
  <r>
    <n v="11966"/>
    <x v="1"/>
    <x v="1"/>
    <x v="0"/>
    <x v="0"/>
    <x v="0"/>
    <x v="0"/>
    <x v="0"/>
    <n v="6241568"/>
    <n v="6243502"/>
    <x v="0"/>
    <s v="BAB53995.1"/>
    <x v="0"/>
    <s v="mlr7559"/>
    <x v="0"/>
    <x v="0"/>
    <x v="748"/>
    <x v="738"/>
    <x v="0"/>
  </r>
  <r>
    <n v="11967"/>
    <x v="0"/>
    <x v="0"/>
    <x v="0"/>
    <x v="0"/>
    <x v="0"/>
    <x v="0"/>
    <x v="0"/>
    <n v="6243553"/>
    <n v="6245466"/>
    <x v="0"/>
    <m/>
    <x v="0"/>
    <s v="mlr7560"/>
    <x v="0"/>
    <x v="0"/>
    <x v="371"/>
    <x v="0"/>
    <x v="0"/>
  </r>
  <r>
    <n v="11968"/>
    <x v="1"/>
    <x v="1"/>
    <x v="0"/>
    <x v="0"/>
    <x v="0"/>
    <x v="0"/>
    <x v="0"/>
    <n v="6243553"/>
    <n v="6245466"/>
    <x v="0"/>
    <s v="BAB53996.1"/>
    <x v="0"/>
    <s v="mlr7560"/>
    <x v="0"/>
    <x v="0"/>
    <x v="371"/>
    <x v="366"/>
    <x v="0"/>
  </r>
  <r>
    <n v="11969"/>
    <x v="0"/>
    <x v="0"/>
    <x v="0"/>
    <x v="0"/>
    <x v="0"/>
    <x v="0"/>
    <x v="0"/>
    <n v="6245804"/>
    <n v="6247633"/>
    <x v="0"/>
    <m/>
    <x v="0"/>
    <s v="mlr7561"/>
    <x v="0"/>
    <x v="0"/>
    <x v="714"/>
    <x v="0"/>
    <x v="0"/>
  </r>
  <r>
    <n v="11970"/>
    <x v="1"/>
    <x v="1"/>
    <x v="0"/>
    <x v="0"/>
    <x v="0"/>
    <x v="0"/>
    <x v="0"/>
    <n v="6245804"/>
    <n v="6247633"/>
    <x v="0"/>
    <s v="BAB53997.1"/>
    <x v="0"/>
    <s v="mlr7561"/>
    <x v="0"/>
    <x v="0"/>
    <x v="714"/>
    <x v="704"/>
    <x v="0"/>
  </r>
  <r>
    <n v="11971"/>
    <x v="0"/>
    <x v="0"/>
    <x v="0"/>
    <x v="0"/>
    <x v="0"/>
    <x v="0"/>
    <x v="0"/>
    <n v="6247732"/>
    <n v="6248958"/>
    <x v="1"/>
    <m/>
    <x v="0"/>
    <s v="mll7563"/>
    <x v="0"/>
    <x v="0"/>
    <x v="402"/>
    <x v="0"/>
    <x v="0"/>
  </r>
  <r>
    <n v="11972"/>
    <x v="1"/>
    <x v="1"/>
    <x v="0"/>
    <x v="0"/>
    <x v="0"/>
    <x v="0"/>
    <x v="0"/>
    <n v="6247732"/>
    <n v="6248958"/>
    <x v="1"/>
    <s v="BAB53998.1"/>
    <x v="0"/>
    <s v="mll7563"/>
    <x v="0"/>
    <x v="0"/>
    <x v="402"/>
    <x v="397"/>
    <x v="0"/>
  </r>
  <r>
    <n v="11973"/>
    <x v="0"/>
    <x v="0"/>
    <x v="0"/>
    <x v="0"/>
    <x v="0"/>
    <x v="0"/>
    <x v="0"/>
    <n v="6249210"/>
    <n v="6249911"/>
    <x v="1"/>
    <m/>
    <x v="0"/>
    <s v="mll7564"/>
    <x v="0"/>
    <x v="0"/>
    <x v="256"/>
    <x v="0"/>
    <x v="0"/>
  </r>
  <r>
    <n v="11974"/>
    <x v="1"/>
    <x v="1"/>
    <x v="0"/>
    <x v="0"/>
    <x v="0"/>
    <x v="0"/>
    <x v="0"/>
    <n v="6249210"/>
    <n v="6249911"/>
    <x v="1"/>
    <s v="BAB53999.1"/>
    <x v="6"/>
    <s v="mll7564"/>
    <x v="0"/>
    <x v="0"/>
    <x v="256"/>
    <x v="253"/>
    <x v="0"/>
  </r>
  <r>
    <n v="11975"/>
    <x v="0"/>
    <x v="0"/>
    <x v="0"/>
    <x v="0"/>
    <x v="0"/>
    <x v="0"/>
    <x v="0"/>
    <n v="6249917"/>
    <n v="6250708"/>
    <x v="1"/>
    <m/>
    <x v="0"/>
    <s v="mll7565"/>
    <x v="0"/>
    <x v="0"/>
    <x v="83"/>
    <x v="0"/>
    <x v="0"/>
  </r>
  <r>
    <n v="11976"/>
    <x v="1"/>
    <x v="1"/>
    <x v="0"/>
    <x v="0"/>
    <x v="0"/>
    <x v="0"/>
    <x v="0"/>
    <n v="6249917"/>
    <n v="6250708"/>
    <x v="1"/>
    <s v="BAB54000.1"/>
    <x v="903"/>
    <s v="mll7565"/>
    <x v="0"/>
    <x v="0"/>
    <x v="83"/>
    <x v="84"/>
    <x v="0"/>
  </r>
  <r>
    <n v="11977"/>
    <x v="0"/>
    <x v="0"/>
    <x v="0"/>
    <x v="0"/>
    <x v="0"/>
    <x v="0"/>
    <x v="0"/>
    <n v="6251207"/>
    <n v="6252139"/>
    <x v="0"/>
    <m/>
    <x v="0"/>
    <s v="mlr7566"/>
    <x v="0"/>
    <x v="0"/>
    <x v="241"/>
    <x v="0"/>
    <x v="0"/>
  </r>
  <r>
    <n v="11978"/>
    <x v="1"/>
    <x v="1"/>
    <x v="0"/>
    <x v="0"/>
    <x v="0"/>
    <x v="0"/>
    <x v="0"/>
    <n v="6251207"/>
    <n v="6252139"/>
    <x v="0"/>
    <s v="BAB54001.1"/>
    <x v="0"/>
    <s v="mlr7566"/>
    <x v="0"/>
    <x v="0"/>
    <x v="241"/>
    <x v="238"/>
    <x v="0"/>
  </r>
  <r>
    <n v="11979"/>
    <x v="0"/>
    <x v="0"/>
    <x v="0"/>
    <x v="0"/>
    <x v="0"/>
    <x v="0"/>
    <x v="0"/>
    <n v="6252229"/>
    <n v="6253680"/>
    <x v="1"/>
    <m/>
    <x v="0"/>
    <s v="mll7567"/>
    <x v="0"/>
    <x v="0"/>
    <x v="550"/>
    <x v="0"/>
    <x v="0"/>
  </r>
  <r>
    <n v="11980"/>
    <x v="1"/>
    <x v="1"/>
    <x v="0"/>
    <x v="0"/>
    <x v="0"/>
    <x v="0"/>
    <x v="0"/>
    <n v="6252229"/>
    <n v="6253680"/>
    <x v="1"/>
    <s v="BAB54002.1"/>
    <x v="1956"/>
    <s v="mll7567"/>
    <x v="0"/>
    <x v="0"/>
    <x v="550"/>
    <x v="543"/>
    <x v="0"/>
  </r>
  <r>
    <n v="11981"/>
    <x v="0"/>
    <x v="0"/>
    <x v="0"/>
    <x v="0"/>
    <x v="0"/>
    <x v="0"/>
    <x v="0"/>
    <n v="6254075"/>
    <n v="6256063"/>
    <x v="0"/>
    <m/>
    <x v="0"/>
    <s v="mlr7568"/>
    <x v="0"/>
    <x v="0"/>
    <x v="568"/>
    <x v="0"/>
    <x v="0"/>
  </r>
  <r>
    <n v="11982"/>
    <x v="1"/>
    <x v="1"/>
    <x v="0"/>
    <x v="0"/>
    <x v="0"/>
    <x v="0"/>
    <x v="0"/>
    <n v="6254075"/>
    <n v="6256063"/>
    <x v="0"/>
    <s v="BAB54003.1"/>
    <x v="1957"/>
    <s v="mlr7568"/>
    <x v="0"/>
    <x v="0"/>
    <x v="568"/>
    <x v="561"/>
    <x v="0"/>
  </r>
  <r>
    <n v="11983"/>
    <x v="0"/>
    <x v="0"/>
    <x v="0"/>
    <x v="0"/>
    <x v="0"/>
    <x v="0"/>
    <x v="0"/>
    <n v="6256218"/>
    <n v="6256772"/>
    <x v="0"/>
    <m/>
    <x v="0"/>
    <s v="mlr7570"/>
    <x v="0"/>
    <x v="0"/>
    <x v="114"/>
    <x v="0"/>
    <x v="0"/>
  </r>
  <r>
    <n v="11984"/>
    <x v="1"/>
    <x v="1"/>
    <x v="0"/>
    <x v="0"/>
    <x v="0"/>
    <x v="0"/>
    <x v="0"/>
    <n v="6256218"/>
    <n v="6256772"/>
    <x v="0"/>
    <s v="BAB54004.1"/>
    <x v="565"/>
    <s v="mlr7570"/>
    <x v="0"/>
    <x v="0"/>
    <x v="114"/>
    <x v="114"/>
    <x v="0"/>
  </r>
  <r>
    <n v="11985"/>
    <x v="0"/>
    <x v="0"/>
    <x v="0"/>
    <x v="0"/>
    <x v="0"/>
    <x v="0"/>
    <x v="0"/>
    <n v="6256751"/>
    <n v="6257704"/>
    <x v="1"/>
    <m/>
    <x v="0"/>
    <s v="mll7572"/>
    <x v="0"/>
    <x v="0"/>
    <x v="87"/>
    <x v="0"/>
    <x v="0"/>
  </r>
  <r>
    <n v="11986"/>
    <x v="1"/>
    <x v="1"/>
    <x v="0"/>
    <x v="0"/>
    <x v="0"/>
    <x v="0"/>
    <x v="0"/>
    <n v="6256751"/>
    <n v="6257704"/>
    <x v="1"/>
    <s v="BAB54005.1"/>
    <x v="1958"/>
    <s v="mll7572"/>
    <x v="0"/>
    <x v="0"/>
    <x v="87"/>
    <x v="88"/>
    <x v="0"/>
  </r>
  <r>
    <n v="11987"/>
    <x v="0"/>
    <x v="0"/>
    <x v="0"/>
    <x v="0"/>
    <x v="0"/>
    <x v="0"/>
    <x v="0"/>
    <n v="6257723"/>
    <n v="6258976"/>
    <x v="1"/>
    <m/>
    <x v="0"/>
    <s v="mll7573"/>
    <x v="0"/>
    <x v="0"/>
    <x v="4"/>
    <x v="0"/>
    <x v="0"/>
  </r>
  <r>
    <n v="11988"/>
    <x v="1"/>
    <x v="1"/>
    <x v="0"/>
    <x v="0"/>
    <x v="0"/>
    <x v="0"/>
    <x v="0"/>
    <n v="6257723"/>
    <n v="6258976"/>
    <x v="1"/>
    <s v="BAB54006.1"/>
    <x v="0"/>
    <s v="mll7573"/>
    <x v="0"/>
    <x v="0"/>
    <x v="4"/>
    <x v="5"/>
    <x v="0"/>
  </r>
  <r>
    <n v="11989"/>
    <x v="0"/>
    <x v="0"/>
    <x v="0"/>
    <x v="0"/>
    <x v="0"/>
    <x v="0"/>
    <x v="0"/>
    <n v="6259568"/>
    <n v="6260473"/>
    <x v="0"/>
    <m/>
    <x v="0"/>
    <s v="mlr7575"/>
    <x v="0"/>
    <x v="0"/>
    <x v="81"/>
    <x v="0"/>
    <x v="0"/>
  </r>
  <r>
    <n v="11990"/>
    <x v="1"/>
    <x v="1"/>
    <x v="0"/>
    <x v="0"/>
    <x v="0"/>
    <x v="0"/>
    <x v="0"/>
    <n v="6259568"/>
    <n v="6260473"/>
    <x v="0"/>
    <s v="BAB54007.1"/>
    <x v="1959"/>
    <s v="mlr7575"/>
    <x v="0"/>
    <x v="0"/>
    <x v="81"/>
    <x v="82"/>
    <x v="0"/>
  </r>
  <r>
    <n v="11991"/>
    <x v="0"/>
    <x v="0"/>
    <x v="0"/>
    <x v="0"/>
    <x v="0"/>
    <x v="0"/>
    <x v="0"/>
    <n v="6260476"/>
    <n v="6262413"/>
    <x v="0"/>
    <m/>
    <x v="0"/>
    <s v="mlr7576"/>
    <x v="0"/>
    <x v="0"/>
    <x v="838"/>
    <x v="0"/>
    <x v="0"/>
  </r>
  <r>
    <n v="11992"/>
    <x v="1"/>
    <x v="1"/>
    <x v="0"/>
    <x v="0"/>
    <x v="0"/>
    <x v="0"/>
    <x v="0"/>
    <n v="6260476"/>
    <n v="6262413"/>
    <x v="0"/>
    <s v="BAB54008.1"/>
    <x v="1960"/>
    <s v="mlr7576"/>
    <x v="0"/>
    <x v="0"/>
    <x v="838"/>
    <x v="828"/>
    <x v="0"/>
  </r>
  <r>
    <n v="11993"/>
    <x v="0"/>
    <x v="0"/>
    <x v="0"/>
    <x v="0"/>
    <x v="0"/>
    <x v="0"/>
    <x v="0"/>
    <n v="6262364"/>
    <n v="6263215"/>
    <x v="0"/>
    <m/>
    <x v="0"/>
    <s v="mlr7577"/>
    <x v="0"/>
    <x v="0"/>
    <x v="129"/>
    <x v="0"/>
    <x v="0"/>
  </r>
  <r>
    <n v="11994"/>
    <x v="1"/>
    <x v="1"/>
    <x v="0"/>
    <x v="0"/>
    <x v="0"/>
    <x v="0"/>
    <x v="0"/>
    <n v="6262364"/>
    <n v="6263215"/>
    <x v="0"/>
    <s v="BAB54009.1"/>
    <x v="1961"/>
    <s v="mlr7577"/>
    <x v="0"/>
    <x v="0"/>
    <x v="129"/>
    <x v="129"/>
    <x v="0"/>
  </r>
  <r>
    <n v="11995"/>
    <x v="0"/>
    <x v="0"/>
    <x v="0"/>
    <x v="0"/>
    <x v="0"/>
    <x v="0"/>
    <x v="0"/>
    <n v="6263229"/>
    <n v="6264371"/>
    <x v="1"/>
    <m/>
    <x v="0"/>
    <s v="mll7579"/>
    <x v="0"/>
    <x v="0"/>
    <x v="233"/>
    <x v="0"/>
    <x v="0"/>
  </r>
  <r>
    <n v="11996"/>
    <x v="1"/>
    <x v="1"/>
    <x v="0"/>
    <x v="0"/>
    <x v="0"/>
    <x v="0"/>
    <x v="0"/>
    <n v="6263229"/>
    <n v="6264371"/>
    <x v="1"/>
    <s v="BAB54010.1"/>
    <x v="56"/>
    <s v="mll7579"/>
    <x v="0"/>
    <x v="0"/>
    <x v="233"/>
    <x v="230"/>
    <x v="0"/>
  </r>
  <r>
    <n v="11997"/>
    <x v="0"/>
    <x v="0"/>
    <x v="0"/>
    <x v="0"/>
    <x v="0"/>
    <x v="0"/>
    <x v="0"/>
    <n v="6264635"/>
    <n v="6265558"/>
    <x v="1"/>
    <m/>
    <x v="0"/>
    <s v="mll7580"/>
    <x v="0"/>
    <x v="0"/>
    <x v="332"/>
    <x v="0"/>
    <x v="0"/>
  </r>
  <r>
    <n v="11998"/>
    <x v="1"/>
    <x v="1"/>
    <x v="0"/>
    <x v="0"/>
    <x v="0"/>
    <x v="0"/>
    <x v="0"/>
    <n v="6264635"/>
    <n v="6265558"/>
    <x v="1"/>
    <s v="BAB54011.1"/>
    <x v="1882"/>
    <s v="mll7580"/>
    <x v="0"/>
    <x v="0"/>
    <x v="332"/>
    <x v="327"/>
    <x v="0"/>
  </r>
  <r>
    <n v="11999"/>
    <x v="0"/>
    <x v="0"/>
    <x v="0"/>
    <x v="0"/>
    <x v="0"/>
    <x v="0"/>
    <x v="0"/>
    <n v="6265555"/>
    <n v="6266001"/>
    <x v="1"/>
    <m/>
    <x v="0"/>
    <s v="mll7581"/>
    <x v="0"/>
    <x v="0"/>
    <x v="131"/>
    <x v="0"/>
    <x v="0"/>
  </r>
  <r>
    <n v="12000"/>
    <x v="1"/>
    <x v="1"/>
    <x v="0"/>
    <x v="0"/>
    <x v="0"/>
    <x v="0"/>
    <x v="0"/>
    <n v="6265555"/>
    <n v="6266001"/>
    <x v="1"/>
    <s v="BAB54012.1"/>
    <x v="0"/>
    <s v="mll7581"/>
    <x v="0"/>
    <x v="0"/>
    <x v="131"/>
    <x v="131"/>
    <x v="0"/>
  </r>
  <r>
    <n v="12001"/>
    <x v="0"/>
    <x v="0"/>
    <x v="0"/>
    <x v="0"/>
    <x v="0"/>
    <x v="0"/>
    <x v="0"/>
    <n v="6266002"/>
    <n v="6267150"/>
    <x v="1"/>
    <m/>
    <x v="0"/>
    <s v="mll7583"/>
    <x v="0"/>
    <x v="0"/>
    <x v="136"/>
    <x v="0"/>
    <x v="0"/>
  </r>
  <r>
    <n v="12002"/>
    <x v="1"/>
    <x v="1"/>
    <x v="0"/>
    <x v="0"/>
    <x v="0"/>
    <x v="0"/>
    <x v="0"/>
    <n v="6266002"/>
    <n v="6267150"/>
    <x v="1"/>
    <s v="BAB54013.1"/>
    <x v="1962"/>
    <s v="mll7583"/>
    <x v="0"/>
    <x v="0"/>
    <x v="136"/>
    <x v="136"/>
    <x v="0"/>
  </r>
  <r>
    <n v="12003"/>
    <x v="0"/>
    <x v="0"/>
    <x v="0"/>
    <x v="0"/>
    <x v="0"/>
    <x v="0"/>
    <x v="0"/>
    <n v="6267439"/>
    <n v="6268473"/>
    <x v="0"/>
    <m/>
    <x v="0"/>
    <s v="mlr7582"/>
    <x v="0"/>
    <x v="0"/>
    <x v="149"/>
    <x v="0"/>
    <x v="0"/>
  </r>
  <r>
    <n v="12004"/>
    <x v="1"/>
    <x v="1"/>
    <x v="0"/>
    <x v="0"/>
    <x v="0"/>
    <x v="0"/>
    <x v="0"/>
    <n v="6267439"/>
    <n v="6268473"/>
    <x v="0"/>
    <s v="BAB54014.1"/>
    <x v="1572"/>
    <s v="mlr7582"/>
    <x v="0"/>
    <x v="0"/>
    <x v="149"/>
    <x v="149"/>
    <x v="0"/>
  </r>
  <r>
    <n v="12005"/>
    <x v="0"/>
    <x v="0"/>
    <x v="0"/>
    <x v="0"/>
    <x v="0"/>
    <x v="0"/>
    <x v="0"/>
    <n v="6268634"/>
    <n v="6269695"/>
    <x v="0"/>
    <m/>
    <x v="0"/>
    <s v="mlr7584"/>
    <x v="0"/>
    <x v="0"/>
    <x v="350"/>
    <x v="0"/>
    <x v="0"/>
  </r>
  <r>
    <n v="12006"/>
    <x v="1"/>
    <x v="1"/>
    <x v="0"/>
    <x v="0"/>
    <x v="0"/>
    <x v="0"/>
    <x v="0"/>
    <n v="6268634"/>
    <n v="6269695"/>
    <x v="0"/>
    <s v="BAB54015.1"/>
    <x v="833"/>
    <s v="mlr7584"/>
    <x v="0"/>
    <x v="0"/>
    <x v="350"/>
    <x v="345"/>
    <x v="0"/>
  </r>
  <r>
    <n v="12007"/>
    <x v="0"/>
    <x v="0"/>
    <x v="0"/>
    <x v="0"/>
    <x v="0"/>
    <x v="0"/>
    <x v="0"/>
    <n v="6269617"/>
    <n v="6270474"/>
    <x v="0"/>
    <m/>
    <x v="0"/>
    <s v="mlr7585"/>
    <x v="0"/>
    <x v="0"/>
    <x v="445"/>
    <x v="0"/>
    <x v="0"/>
  </r>
  <r>
    <n v="12008"/>
    <x v="1"/>
    <x v="1"/>
    <x v="0"/>
    <x v="0"/>
    <x v="0"/>
    <x v="0"/>
    <x v="0"/>
    <n v="6269617"/>
    <n v="6270474"/>
    <x v="0"/>
    <s v="BAB54016.1"/>
    <x v="1962"/>
    <s v="mlr7585"/>
    <x v="0"/>
    <x v="0"/>
    <x v="445"/>
    <x v="440"/>
    <x v="0"/>
  </r>
  <r>
    <n v="12009"/>
    <x v="0"/>
    <x v="0"/>
    <x v="0"/>
    <x v="0"/>
    <x v="0"/>
    <x v="0"/>
    <x v="0"/>
    <n v="6270559"/>
    <n v="6273075"/>
    <x v="0"/>
    <m/>
    <x v="0"/>
    <s v="mlr7586"/>
    <x v="0"/>
    <x v="0"/>
    <x v="839"/>
    <x v="0"/>
    <x v="0"/>
  </r>
  <r>
    <n v="12010"/>
    <x v="1"/>
    <x v="1"/>
    <x v="0"/>
    <x v="0"/>
    <x v="0"/>
    <x v="0"/>
    <x v="0"/>
    <n v="6270559"/>
    <n v="6273075"/>
    <x v="0"/>
    <s v="BAB54017.1"/>
    <x v="1963"/>
    <s v="mlr7586"/>
    <x v="0"/>
    <x v="0"/>
    <x v="839"/>
    <x v="829"/>
    <x v="0"/>
  </r>
  <r>
    <n v="12011"/>
    <x v="0"/>
    <x v="0"/>
    <x v="0"/>
    <x v="0"/>
    <x v="0"/>
    <x v="0"/>
    <x v="0"/>
    <n v="6273182"/>
    <n v="6275395"/>
    <x v="0"/>
    <m/>
    <x v="0"/>
    <s v="mlr7587"/>
    <x v="0"/>
    <x v="0"/>
    <x v="597"/>
    <x v="0"/>
    <x v="0"/>
  </r>
  <r>
    <n v="12012"/>
    <x v="1"/>
    <x v="1"/>
    <x v="0"/>
    <x v="0"/>
    <x v="0"/>
    <x v="0"/>
    <x v="0"/>
    <n v="6273182"/>
    <n v="6275395"/>
    <x v="0"/>
    <s v="BAB54018.1"/>
    <x v="1964"/>
    <s v="mlr7587"/>
    <x v="0"/>
    <x v="0"/>
    <x v="597"/>
    <x v="590"/>
    <x v="0"/>
  </r>
  <r>
    <n v="12013"/>
    <x v="0"/>
    <x v="0"/>
    <x v="0"/>
    <x v="0"/>
    <x v="0"/>
    <x v="0"/>
    <x v="0"/>
    <n v="6275449"/>
    <n v="6276714"/>
    <x v="0"/>
    <m/>
    <x v="0"/>
    <s v="mlr7588"/>
    <x v="0"/>
    <x v="0"/>
    <x v="62"/>
    <x v="0"/>
    <x v="0"/>
  </r>
  <r>
    <n v="12014"/>
    <x v="1"/>
    <x v="1"/>
    <x v="0"/>
    <x v="0"/>
    <x v="0"/>
    <x v="0"/>
    <x v="0"/>
    <n v="6275449"/>
    <n v="6276714"/>
    <x v="0"/>
    <s v="BAB54019.1"/>
    <x v="1965"/>
    <s v="mlr7588"/>
    <x v="0"/>
    <x v="0"/>
    <x v="62"/>
    <x v="63"/>
    <x v="0"/>
  </r>
  <r>
    <n v="12015"/>
    <x v="0"/>
    <x v="0"/>
    <x v="0"/>
    <x v="0"/>
    <x v="0"/>
    <x v="0"/>
    <x v="0"/>
    <n v="6276798"/>
    <n v="6278243"/>
    <x v="0"/>
    <m/>
    <x v="0"/>
    <s v="mlr7589"/>
    <x v="0"/>
    <x v="0"/>
    <x v="228"/>
    <x v="0"/>
    <x v="0"/>
  </r>
  <r>
    <n v="12016"/>
    <x v="1"/>
    <x v="1"/>
    <x v="0"/>
    <x v="0"/>
    <x v="0"/>
    <x v="0"/>
    <x v="0"/>
    <n v="6276798"/>
    <n v="6278243"/>
    <x v="0"/>
    <s v="BAB54020.1"/>
    <x v="1966"/>
    <s v="mlr7589"/>
    <x v="0"/>
    <x v="0"/>
    <x v="228"/>
    <x v="225"/>
    <x v="0"/>
  </r>
  <r>
    <n v="12017"/>
    <x v="0"/>
    <x v="0"/>
    <x v="0"/>
    <x v="0"/>
    <x v="0"/>
    <x v="0"/>
    <x v="0"/>
    <n v="6278247"/>
    <n v="6279875"/>
    <x v="0"/>
    <m/>
    <x v="0"/>
    <s v="mlr7590"/>
    <x v="0"/>
    <x v="0"/>
    <x v="325"/>
    <x v="0"/>
    <x v="0"/>
  </r>
  <r>
    <n v="12018"/>
    <x v="1"/>
    <x v="1"/>
    <x v="0"/>
    <x v="0"/>
    <x v="0"/>
    <x v="0"/>
    <x v="0"/>
    <n v="6278247"/>
    <n v="6279875"/>
    <x v="0"/>
    <s v="BAB54021.1"/>
    <x v="1967"/>
    <s v="mlr7590"/>
    <x v="0"/>
    <x v="0"/>
    <x v="325"/>
    <x v="320"/>
    <x v="0"/>
  </r>
  <r>
    <n v="12019"/>
    <x v="0"/>
    <x v="0"/>
    <x v="0"/>
    <x v="0"/>
    <x v="0"/>
    <x v="0"/>
    <x v="0"/>
    <n v="6280075"/>
    <n v="6282093"/>
    <x v="0"/>
    <m/>
    <x v="0"/>
    <s v="mlr7591"/>
    <x v="0"/>
    <x v="0"/>
    <x v="432"/>
    <x v="0"/>
    <x v="0"/>
  </r>
  <r>
    <n v="12020"/>
    <x v="1"/>
    <x v="1"/>
    <x v="0"/>
    <x v="0"/>
    <x v="0"/>
    <x v="0"/>
    <x v="0"/>
    <n v="6280075"/>
    <n v="6282093"/>
    <x v="0"/>
    <s v="BAB54022.1"/>
    <x v="1968"/>
    <s v="mlr7591"/>
    <x v="0"/>
    <x v="0"/>
    <x v="432"/>
    <x v="427"/>
    <x v="0"/>
  </r>
  <r>
    <n v="12021"/>
    <x v="0"/>
    <x v="0"/>
    <x v="0"/>
    <x v="0"/>
    <x v="0"/>
    <x v="0"/>
    <x v="0"/>
    <n v="6282133"/>
    <n v="6283767"/>
    <x v="0"/>
    <m/>
    <x v="0"/>
    <s v="mlr7593"/>
    <x v="0"/>
    <x v="0"/>
    <x v="682"/>
    <x v="0"/>
    <x v="0"/>
  </r>
  <r>
    <n v="12022"/>
    <x v="1"/>
    <x v="1"/>
    <x v="0"/>
    <x v="0"/>
    <x v="0"/>
    <x v="0"/>
    <x v="0"/>
    <n v="6282133"/>
    <n v="6283767"/>
    <x v="0"/>
    <s v="BAB54023.1"/>
    <x v="1968"/>
    <s v="mlr7593"/>
    <x v="0"/>
    <x v="0"/>
    <x v="682"/>
    <x v="672"/>
    <x v="0"/>
  </r>
  <r>
    <n v="12023"/>
    <x v="0"/>
    <x v="0"/>
    <x v="0"/>
    <x v="0"/>
    <x v="0"/>
    <x v="0"/>
    <x v="0"/>
    <n v="6283818"/>
    <n v="6285587"/>
    <x v="1"/>
    <m/>
    <x v="0"/>
    <s v="mll7595"/>
    <x v="0"/>
    <x v="0"/>
    <x v="453"/>
    <x v="0"/>
    <x v="0"/>
  </r>
  <r>
    <n v="12024"/>
    <x v="1"/>
    <x v="1"/>
    <x v="0"/>
    <x v="0"/>
    <x v="0"/>
    <x v="0"/>
    <x v="0"/>
    <n v="6283818"/>
    <n v="6285587"/>
    <x v="1"/>
    <s v="BAB54024.1"/>
    <x v="0"/>
    <s v="mll7595"/>
    <x v="0"/>
    <x v="0"/>
    <x v="453"/>
    <x v="448"/>
    <x v="0"/>
  </r>
  <r>
    <n v="12025"/>
    <x v="0"/>
    <x v="0"/>
    <x v="0"/>
    <x v="0"/>
    <x v="0"/>
    <x v="0"/>
    <x v="0"/>
    <n v="6285588"/>
    <n v="6286034"/>
    <x v="1"/>
    <m/>
    <x v="0"/>
    <s v="mll7596"/>
    <x v="0"/>
    <x v="0"/>
    <x v="131"/>
    <x v="0"/>
    <x v="0"/>
  </r>
  <r>
    <n v="12026"/>
    <x v="1"/>
    <x v="1"/>
    <x v="0"/>
    <x v="0"/>
    <x v="0"/>
    <x v="0"/>
    <x v="0"/>
    <n v="6285588"/>
    <n v="6286034"/>
    <x v="1"/>
    <s v="BAB54025.1"/>
    <x v="0"/>
    <s v="mll7596"/>
    <x v="0"/>
    <x v="0"/>
    <x v="131"/>
    <x v="131"/>
    <x v="0"/>
  </r>
  <r>
    <n v="12027"/>
    <x v="0"/>
    <x v="0"/>
    <x v="0"/>
    <x v="0"/>
    <x v="0"/>
    <x v="0"/>
    <x v="0"/>
    <n v="6286318"/>
    <n v="6287910"/>
    <x v="0"/>
    <m/>
    <x v="0"/>
    <s v="mlr7597"/>
    <x v="0"/>
    <x v="0"/>
    <x v="712"/>
    <x v="0"/>
    <x v="0"/>
  </r>
  <r>
    <n v="12028"/>
    <x v="1"/>
    <x v="1"/>
    <x v="0"/>
    <x v="0"/>
    <x v="0"/>
    <x v="0"/>
    <x v="0"/>
    <n v="6286318"/>
    <n v="6287910"/>
    <x v="0"/>
    <s v="BAB54026.1"/>
    <x v="1969"/>
    <s v="mlr7597"/>
    <x v="0"/>
    <x v="0"/>
    <x v="712"/>
    <x v="702"/>
    <x v="0"/>
  </r>
  <r>
    <n v="12029"/>
    <x v="0"/>
    <x v="0"/>
    <x v="0"/>
    <x v="0"/>
    <x v="0"/>
    <x v="0"/>
    <x v="0"/>
    <n v="6288073"/>
    <n v="6288996"/>
    <x v="0"/>
    <m/>
    <x v="0"/>
    <s v="mlr7598"/>
    <x v="0"/>
    <x v="0"/>
    <x v="332"/>
    <x v="0"/>
    <x v="0"/>
  </r>
  <r>
    <n v="12030"/>
    <x v="1"/>
    <x v="1"/>
    <x v="0"/>
    <x v="0"/>
    <x v="0"/>
    <x v="0"/>
    <x v="0"/>
    <n v="6288073"/>
    <n v="6288996"/>
    <x v="0"/>
    <s v="BAB54027.1"/>
    <x v="777"/>
    <s v="mlr7598"/>
    <x v="0"/>
    <x v="0"/>
    <x v="332"/>
    <x v="327"/>
    <x v="0"/>
  </r>
  <r>
    <n v="12031"/>
    <x v="0"/>
    <x v="0"/>
    <x v="0"/>
    <x v="0"/>
    <x v="0"/>
    <x v="0"/>
    <x v="0"/>
    <n v="6288989"/>
    <n v="6290110"/>
    <x v="0"/>
    <m/>
    <x v="0"/>
    <s v="mlr7599"/>
    <x v="0"/>
    <x v="0"/>
    <x v="446"/>
    <x v="0"/>
    <x v="0"/>
  </r>
  <r>
    <n v="12032"/>
    <x v="1"/>
    <x v="1"/>
    <x v="0"/>
    <x v="0"/>
    <x v="0"/>
    <x v="0"/>
    <x v="0"/>
    <n v="6288989"/>
    <n v="6290110"/>
    <x v="0"/>
    <s v="BAB54028.1"/>
    <x v="777"/>
    <s v="mlr7599"/>
    <x v="0"/>
    <x v="0"/>
    <x v="446"/>
    <x v="441"/>
    <x v="0"/>
  </r>
  <r>
    <n v="12033"/>
    <x v="0"/>
    <x v="0"/>
    <x v="0"/>
    <x v="0"/>
    <x v="0"/>
    <x v="0"/>
    <x v="0"/>
    <n v="6290127"/>
    <n v="6291746"/>
    <x v="0"/>
    <m/>
    <x v="0"/>
    <s v="mlr7600"/>
    <x v="0"/>
    <x v="0"/>
    <x v="688"/>
    <x v="0"/>
    <x v="0"/>
  </r>
  <r>
    <n v="12034"/>
    <x v="1"/>
    <x v="1"/>
    <x v="0"/>
    <x v="0"/>
    <x v="0"/>
    <x v="0"/>
    <x v="0"/>
    <n v="6290127"/>
    <n v="6291746"/>
    <x v="0"/>
    <s v="BAB54029.1"/>
    <x v="776"/>
    <s v="mlr7600"/>
    <x v="0"/>
    <x v="0"/>
    <x v="688"/>
    <x v="678"/>
    <x v="0"/>
  </r>
  <r>
    <n v="12035"/>
    <x v="0"/>
    <x v="0"/>
    <x v="0"/>
    <x v="0"/>
    <x v="0"/>
    <x v="0"/>
    <x v="0"/>
    <n v="6291793"/>
    <n v="6292143"/>
    <x v="1"/>
    <m/>
    <x v="0"/>
    <s v="mll7601"/>
    <x v="0"/>
    <x v="0"/>
    <x v="40"/>
    <x v="0"/>
    <x v="0"/>
  </r>
  <r>
    <n v="12036"/>
    <x v="1"/>
    <x v="1"/>
    <x v="0"/>
    <x v="0"/>
    <x v="0"/>
    <x v="0"/>
    <x v="0"/>
    <n v="6291793"/>
    <n v="6292143"/>
    <x v="1"/>
    <s v="BAB54030.1"/>
    <x v="0"/>
    <s v="mll7601"/>
    <x v="0"/>
    <x v="0"/>
    <x v="40"/>
    <x v="41"/>
    <x v="0"/>
  </r>
  <r>
    <n v="12037"/>
    <x v="0"/>
    <x v="0"/>
    <x v="0"/>
    <x v="0"/>
    <x v="0"/>
    <x v="0"/>
    <x v="0"/>
    <n v="6292462"/>
    <n v="6292893"/>
    <x v="1"/>
    <m/>
    <x v="0"/>
    <s v="mll7603"/>
    <x v="0"/>
    <x v="0"/>
    <x v="125"/>
    <x v="0"/>
    <x v="0"/>
  </r>
  <r>
    <n v="12038"/>
    <x v="1"/>
    <x v="1"/>
    <x v="0"/>
    <x v="0"/>
    <x v="0"/>
    <x v="0"/>
    <x v="0"/>
    <n v="6292462"/>
    <n v="6292893"/>
    <x v="1"/>
    <s v="BAB54031.1"/>
    <x v="0"/>
    <s v="mll7603"/>
    <x v="0"/>
    <x v="0"/>
    <x v="125"/>
    <x v="125"/>
    <x v="0"/>
  </r>
  <r>
    <n v="12039"/>
    <x v="0"/>
    <x v="0"/>
    <x v="0"/>
    <x v="0"/>
    <x v="0"/>
    <x v="0"/>
    <x v="0"/>
    <n v="6293697"/>
    <n v="6293978"/>
    <x v="1"/>
    <m/>
    <x v="0"/>
    <s v="msl7604"/>
    <x v="0"/>
    <x v="0"/>
    <x v="183"/>
    <x v="0"/>
    <x v="0"/>
  </r>
  <r>
    <n v="12040"/>
    <x v="1"/>
    <x v="1"/>
    <x v="0"/>
    <x v="0"/>
    <x v="0"/>
    <x v="0"/>
    <x v="0"/>
    <n v="6293697"/>
    <n v="6293978"/>
    <x v="1"/>
    <s v="BAB54032.1"/>
    <x v="0"/>
    <s v="msl7604"/>
    <x v="0"/>
    <x v="0"/>
    <x v="183"/>
    <x v="180"/>
    <x v="0"/>
  </r>
  <r>
    <n v="12041"/>
    <x v="2"/>
    <x v="2"/>
    <x v="0"/>
    <x v="0"/>
    <x v="0"/>
    <x v="0"/>
    <x v="0"/>
    <n v="6294442"/>
    <n v="6294515"/>
    <x v="1"/>
    <m/>
    <x v="0"/>
    <m/>
    <x v="0"/>
    <x v="0"/>
    <x v="635"/>
    <x v="0"/>
    <x v="0"/>
  </r>
  <r>
    <n v="12042"/>
    <x v="0"/>
    <x v="0"/>
    <x v="0"/>
    <x v="0"/>
    <x v="0"/>
    <x v="0"/>
    <x v="0"/>
    <n v="6294591"/>
    <n v="6295475"/>
    <x v="1"/>
    <m/>
    <x v="0"/>
    <s v="mll7605"/>
    <x v="0"/>
    <x v="0"/>
    <x v="240"/>
    <x v="0"/>
    <x v="0"/>
  </r>
  <r>
    <n v="12043"/>
    <x v="1"/>
    <x v="1"/>
    <x v="0"/>
    <x v="0"/>
    <x v="0"/>
    <x v="0"/>
    <x v="0"/>
    <n v="6294591"/>
    <n v="6295475"/>
    <x v="1"/>
    <s v="BAB54033.1"/>
    <x v="0"/>
    <s v="mll7605"/>
    <x v="0"/>
    <x v="0"/>
    <x v="240"/>
    <x v="237"/>
    <x v="0"/>
  </r>
  <r>
    <n v="12044"/>
    <x v="0"/>
    <x v="0"/>
    <x v="0"/>
    <x v="0"/>
    <x v="0"/>
    <x v="0"/>
    <x v="0"/>
    <n v="6295577"/>
    <n v="6296476"/>
    <x v="0"/>
    <m/>
    <x v="0"/>
    <s v="mlr7606"/>
    <x v="0"/>
    <x v="0"/>
    <x v="66"/>
    <x v="0"/>
    <x v="0"/>
  </r>
  <r>
    <n v="12045"/>
    <x v="1"/>
    <x v="1"/>
    <x v="0"/>
    <x v="0"/>
    <x v="0"/>
    <x v="0"/>
    <x v="0"/>
    <n v="6295577"/>
    <n v="6296476"/>
    <x v="0"/>
    <s v="BAB54034.1"/>
    <x v="3"/>
    <s v="mlr7606"/>
    <x v="0"/>
    <x v="0"/>
    <x v="66"/>
    <x v="67"/>
    <x v="0"/>
  </r>
  <r>
    <n v="12046"/>
    <x v="0"/>
    <x v="0"/>
    <x v="0"/>
    <x v="0"/>
    <x v="0"/>
    <x v="0"/>
    <x v="0"/>
    <n v="6296519"/>
    <n v="6298759"/>
    <x v="0"/>
    <m/>
    <x v="0"/>
    <s v="mlr7607"/>
    <x v="0"/>
    <x v="0"/>
    <x v="840"/>
    <x v="0"/>
    <x v="0"/>
  </r>
  <r>
    <n v="12047"/>
    <x v="1"/>
    <x v="1"/>
    <x v="0"/>
    <x v="0"/>
    <x v="0"/>
    <x v="0"/>
    <x v="0"/>
    <n v="6296519"/>
    <n v="6298759"/>
    <x v="0"/>
    <s v="BAB54035.1"/>
    <x v="1970"/>
    <s v="mlr7607"/>
    <x v="0"/>
    <x v="0"/>
    <x v="840"/>
    <x v="830"/>
    <x v="0"/>
  </r>
  <r>
    <n v="12048"/>
    <x v="0"/>
    <x v="0"/>
    <x v="0"/>
    <x v="0"/>
    <x v="0"/>
    <x v="0"/>
    <x v="0"/>
    <n v="6298767"/>
    <n v="6300230"/>
    <x v="1"/>
    <m/>
    <x v="0"/>
    <s v="mll7608"/>
    <x v="0"/>
    <x v="0"/>
    <x v="638"/>
    <x v="0"/>
    <x v="0"/>
  </r>
  <r>
    <n v="12049"/>
    <x v="1"/>
    <x v="1"/>
    <x v="0"/>
    <x v="0"/>
    <x v="0"/>
    <x v="0"/>
    <x v="0"/>
    <n v="6298767"/>
    <n v="6300230"/>
    <x v="1"/>
    <s v="BAB54036.1"/>
    <x v="1971"/>
    <s v="mll7608"/>
    <x v="0"/>
    <x v="0"/>
    <x v="638"/>
    <x v="630"/>
    <x v="0"/>
  </r>
  <r>
    <n v="12050"/>
    <x v="0"/>
    <x v="0"/>
    <x v="0"/>
    <x v="0"/>
    <x v="0"/>
    <x v="0"/>
    <x v="0"/>
    <n v="6300310"/>
    <n v="6301962"/>
    <x v="1"/>
    <m/>
    <x v="0"/>
    <s v="mll7609"/>
    <x v="0"/>
    <x v="0"/>
    <x v="598"/>
    <x v="0"/>
    <x v="0"/>
  </r>
  <r>
    <n v="12051"/>
    <x v="1"/>
    <x v="1"/>
    <x v="0"/>
    <x v="0"/>
    <x v="0"/>
    <x v="0"/>
    <x v="0"/>
    <n v="6300310"/>
    <n v="6301962"/>
    <x v="1"/>
    <s v="BAB54037.1"/>
    <x v="1972"/>
    <s v="mll7609"/>
    <x v="0"/>
    <x v="0"/>
    <x v="598"/>
    <x v="591"/>
    <x v="0"/>
  </r>
  <r>
    <n v="12052"/>
    <x v="0"/>
    <x v="0"/>
    <x v="0"/>
    <x v="0"/>
    <x v="0"/>
    <x v="0"/>
    <x v="0"/>
    <n v="6301955"/>
    <n v="6302959"/>
    <x v="1"/>
    <m/>
    <x v="0"/>
    <s v="mll7611"/>
    <x v="0"/>
    <x v="0"/>
    <x v="100"/>
    <x v="0"/>
    <x v="0"/>
  </r>
  <r>
    <n v="12053"/>
    <x v="1"/>
    <x v="1"/>
    <x v="0"/>
    <x v="0"/>
    <x v="0"/>
    <x v="0"/>
    <x v="0"/>
    <n v="6301955"/>
    <n v="6302959"/>
    <x v="1"/>
    <s v="BAB54038.1"/>
    <x v="1973"/>
    <s v="mll7611"/>
    <x v="0"/>
    <x v="0"/>
    <x v="100"/>
    <x v="101"/>
    <x v="0"/>
  </r>
  <r>
    <n v="12054"/>
    <x v="0"/>
    <x v="0"/>
    <x v="0"/>
    <x v="0"/>
    <x v="0"/>
    <x v="0"/>
    <x v="0"/>
    <n v="6302956"/>
    <n v="6304485"/>
    <x v="1"/>
    <m/>
    <x v="0"/>
    <s v="mll7612"/>
    <x v="0"/>
    <x v="0"/>
    <x v="534"/>
    <x v="0"/>
    <x v="0"/>
  </r>
  <r>
    <n v="12055"/>
    <x v="1"/>
    <x v="1"/>
    <x v="0"/>
    <x v="0"/>
    <x v="0"/>
    <x v="0"/>
    <x v="0"/>
    <n v="6302956"/>
    <n v="6304485"/>
    <x v="1"/>
    <s v="BAB54039.1"/>
    <x v="1974"/>
    <s v="mll7612"/>
    <x v="0"/>
    <x v="0"/>
    <x v="534"/>
    <x v="528"/>
    <x v="0"/>
  </r>
  <r>
    <n v="12056"/>
    <x v="0"/>
    <x v="0"/>
    <x v="0"/>
    <x v="0"/>
    <x v="0"/>
    <x v="0"/>
    <x v="0"/>
    <n v="6304482"/>
    <n v="6305072"/>
    <x v="1"/>
    <m/>
    <x v="0"/>
    <s v="mll7613"/>
    <x v="0"/>
    <x v="0"/>
    <x v="555"/>
    <x v="0"/>
    <x v="0"/>
  </r>
  <r>
    <n v="12057"/>
    <x v="1"/>
    <x v="1"/>
    <x v="0"/>
    <x v="0"/>
    <x v="0"/>
    <x v="0"/>
    <x v="0"/>
    <n v="6304482"/>
    <n v="6305072"/>
    <x v="1"/>
    <s v="BAB54040.1"/>
    <x v="3"/>
    <s v="mll7613"/>
    <x v="0"/>
    <x v="0"/>
    <x v="555"/>
    <x v="548"/>
    <x v="0"/>
  </r>
  <r>
    <n v="12058"/>
    <x v="0"/>
    <x v="0"/>
    <x v="0"/>
    <x v="0"/>
    <x v="0"/>
    <x v="0"/>
    <x v="0"/>
    <n v="6305261"/>
    <n v="6306439"/>
    <x v="0"/>
    <m/>
    <x v="0"/>
    <s v="mlr7614"/>
    <x v="0"/>
    <x v="0"/>
    <x v="399"/>
    <x v="0"/>
    <x v="0"/>
  </r>
  <r>
    <n v="12059"/>
    <x v="1"/>
    <x v="1"/>
    <x v="0"/>
    <x v="0"/>
    <x v="0"/>
    <x v="0"/>
    <x v="0"/>
    <n v="6305261"/>
    <n v="6306439"/>
    <x v="0"/>
    <s v="BAB54041.1"/>
    <x v="1975"/>
    <s v="mlr7614"/>
    <x v="0"/>
    <x v="0"/>
    <x v="399"/>
    <x v="394"/>
    <x v="0"/>
  </r>
  <r>
    <n v="12060"/>
    <x v="0"/>
    <x v="0"/>
    <x v="0"/>
    <x v="0"/>
    <x v="0"/>
    <x v="0"/>
    <x v="0"/>
    <n v="6306565"/>
    <n v="6307569"/>
    <x v="0"/>
    <m/>
    <x v="0"/>
    <s v="mlr7616"/>
    <x v="0"/>
    <x v="0"/>
    <x v="100"/>
    <x v="0"/>
    <x v="0"/>
  </r>
  <r>
    <n v="12061"/>
    <x v="1"/>
    <x v="1"/>
    <x v="0"/>
    <x v="0"/>
    <x v="0"/>
    <x v="0"/>
    <x v="0"/>
    <n v="6306565"/>
    <n v="6307569"/>
    <x v="0"/>
    <s v="BAB54042.1"/>
    <x v="0"/>
    <s v="mlr7616"/>
    <x v="0"/>
    <x v="0"/>
    <x v="100"/>
    <x v="101"/>
    <x v="0"/>
  </r>
  <r>
    <n v="12062"/>
    <x v="0"/>
    <x v="0"/>
    <x v="0"/>
    <x v="0"/>
    <x v="0"/>
    <x v="0"/>
    <x v="0"/>
    <n v="6307562"/>
    <n v="6308944"/>
    <x v="1"/>
    <m/>
    <x v="0"/>
    <s v="mll7617"/>
    <x v="0"/>
    <x v="0"/>
    <x v="30"/>
    <x v="0"/>
    <x v="0"/>
  </r>
  <r>
    <n v="12063"/>
    <x v="1"/>
    <x v="1"/>
    <x v="0"/>
    <x v="0"/>
    <x v="0"/>
    <x v="0"/>
    <x v="0"/>
    <n v="6307562"/>
    <n v="6308944"/>
    <x v="1"/>
    <s v="BAB54043.1"/>
    <x v="0"/>
    <s v="mll7617"/>
    <x v="0"/>
    <x v="0"/>
    <x v="30"/>
    <x v="31"/>
    <x v="0"/>
  </r>
  <r>
    <n v="12064"/>
    <x v="0"/>
    <x v="0"/>
    <x v="0"/>
    <x v="0"/>
    <x v="0"/>
    <x v="0"/>
    <x v="0"/>
    <n v="6309048"/>
    <n v="6309521"/>
    <x v="0"/>
    <m/>
    <x v="0"/>
    <s v="mlr7618"/>
    <x v="0"/>
    <x v="0"/>
    <x v="196"/>
    <x v="0"/>
    <x v="0"/>
  </r>
  <r>
    <n v="12065"/>
    <x v="1"/>
    <x v="1"/>
    <x v="0"/>
    <x v="0"/>
    <x v="0"/>
    <x v="0"/>
    <x v="0"/>
    <n v="6309048"/>
    <n v="6309521"/>
    <x v="0"/>
    <s v="BAB54044.1"/>
    <x v="1976"/>
    <s v="mlr7618"/>
    <x v="0"/>
    <x v="0"/>
    <x v="196"/>
    <x v="193"/>
    <x v="0"/>
  </r>
  <r>
    <n v="12066"/>
    <x v="0"/>
    <x v="0"/>
    <x v="0"/>
    <x v="0"/>
    <x v="0"/>
    <x v="0"/>
    <x v="0"/>
    <n v="6309533"/>
    <n v="6311584"/>
    <x v="1"/>
    <m/>
    <x v="0"/>
    <s v="mll7619"/>
    <x v="0"/>
    <x v="0"/>
    <x v="623"/>
    <x v="0"/>
    <x v="0"/>
  </r>
  <r>
    <n v="12067"/>
    <x v="1"/>
    <x v="1"/>
    <x v="0"/>
    <x v="0"/>
    <x v="0"/>
    <x v="0"/>
    <x v="0"/>
    <n v="6309533"/>
    <n v="6311584"/>
    <x v="1"/>
    <s v="BAB54045.1"/>
    <x v="1977"/>
    <s v="mll7619"/>
    <x v="0"/>
    <x v="0"/>
    <x v="623"/>
    <x v="616"/>
    <x v="0"/>
  </r>
  <r>
    <n v="12068"/>
    <x v="0"/>
    <x v="0"/>
    <x v="0"/>
    <x v="0"/>
    <x v="0"/>
    <x v="0"/>
    <x v="0"/>
    <n v="6311653"/>
    <n v="6313122"/>
    <x v="1"/>
    <m/>
    <x v="0"/>
    <s v="mll7621"/>
    <x v="0"/>
    <x v="0"/>
    <x v="699"/>
    <x v="0"/>
    <x v="0"/>
  </r>
  <r>
    <n v="12069"/>
    <x v="1"/>
    <x v="1"/>
    <x v="0"/>
    <x v="0"/>
    <x v="0"/>
    <x v="0"/>
    <x v="0"/>
    <n v="6311653"/>
    <n v="6313122"/>
    <x v="1"/>
    <s v="BAB54046.1"/>
    <x v="1978"/>
    <s v="mll7621"/>
    <x v="0"/>
    <x v="0"/>
    <x v="699"/>
    <x v="689"/>
    <x v="0"/>
  </r>
  <r>
    <n v="12070"/>
    <x v="0"/>
    <x v="0"/>
    <x v="0"/>
    <x v="0"/>
    <x v="0"/>
    <x v="0"/>
    <x v="0"/>
    <n v="6313403"/>
    <n v="6314950"/>
    <x v="0"/>
    <m/>
    <x v="0"/>
    <s v="mlr7622"/>
    <x v="0"/>
    <x v="0"/>
    <x v="76"/>
    <x v="0"/>
    <x v="0"/>
  </r>
  <r>
    <n v="12071"/>
    <x v="1"/>
    <x v="1"/>
    <x v="0"/>
    <x v="0"/>
    <x v="0"/>
    <x v="0"/>
    <x v="0"/>
    <n v="6313403"/>
    <n v="6314950"/>
    <x v="0"/>
    <s v="BAB54047.1"/>
    <x v="0"/>
    <s v="mlr7622"/>
    <x v="0"/>
    <x v="0"/>
    <x v="76"/>
    <x v="77"/>
    <x v="0"/>
  </r>
  <r>
    <n v="12072"/>
    <x v="0"/>
    <x v="0"/>
    <x v="0"/>
    <x v="0"/>
    <x v="0"/>
    <x v="0"/>
    <x v="0"/>
    <n v="6314989"/>
    <n v="6316026"/>
    <x v="1"/>
    <m/>
    <x v="0"/>
    <s v="mll7623"/>
    <x v="0"/>
    <x v="0"/>
    <x v="224"/>
    <x v="0"/>
    <x v="0"/>
  </r>
  <r>
    <n v="12073"/>
    <x v="1"/>
    <x v="1"/>
    <x v="0"/>
    <x v="0"/>
    <x v="0"/>
    <x v="0"/>
    <x v="0"/>
    <n v="6314989"/>
    <n v="6316026"/>
    <x v="1"/>
    <s v="BAB54048.1"/>
    <x v="3"/>
    <s v="mll7623"/>
    <x v="0"/>
    <x v="0"/>
    <x v="224"/>
    <x v="221"/>
    <x v="0"/>
  </r>
  <r>
    <n v="12074"/>
    <x v="0"/>
    <x v="0"/>
    <x v="0"/>
    <x v="0"/>
    <x v="0"/>
    <x v="0"/>
    <x v="0"/>
    <n v="6316515"/>
    <n v="6317318"/>
    <x v="0"/>
    <m/>
    <x v="0"/>
    <s v="mlr7624"/>
    <x v="0"/>
    <x v="0"/>
    <x v="407"/>
    <x v="0"/>
    <x v="0"/>
  </r>
  <r>
    <n v="12075"/>
    <x v="1"/>
    <x v="1"/>
    <x v="0"/>
    <x v="0"/>
    <x v="0"/>
    <x v="0"/>
    <x v="0"/>
    <n v="6316515"/>
    <n v="6317318"/>
    <x v="0"/>
    <s v="BAB54049.1"/>
    <x v="1979"/>
    <s v="mlr7624"/>
    <x v="0"/>
    <x v="0"/>
    <x v="407"/>
    <x v="402"/>
    <x v="0"/>
  </r>
  <r>
    <n v="12076"/>
    <x v="0"/>
    <x v="0"/>
    <x v="0"/>
    <x v="0"/>
    <x v="0"/>
    <x v="0"/>
    <x v="0"/>
    <n v="6317430"/>
    <n v="6318410"/>
    <x v="0"/>
    <m/>
    <x v="0"/>
    <s v="mlr7625"/>
    <x v="0"/>
    <x v="0"/>
    <x v="202"/>
    <x v="0"/>
    <x v="0"/>
  </r>
  <r>
    <n v="12077"/>
    <x v="1"/>
    <x v="1"/>
    <x v="0"/>
    <x v="0"/>
    <x v="0"/>
    <x v="0"/>
    <x v="0"/>
    <n v="6317430"/>
    <n v="6318410"/>
    <x v="0"/>
    <s v="BAB54050.1"/>
    <x v="746"/>
    <s v="mlr7625"/>
    <x v="0"/>
    <x v="0"/>
    <x v="202"/>
    <x v="199"/>
    <x v="0"/>
  </r>
  <r>
    <n v="12078"/>
    <x v="0"/>
    <x v="0"/>
    <x v="0"/>
    <x v="0"/>
    <x v="0"/>
    <x v="0"/>
    <x v="0"/>
    <n v="6318424"/>
    <n v="6319566"/>
    <x v="0"/>
    <m/>
    <x v="0"/>
    <s v="mlr7626"/>
    <x v="0"/>
    <x v="0"/>
    <x v="233"/>
    <x v="0"/>
    <x v="0"/>
  </r>
  <r>
    <n v="12079"/>
    <x v="1"/>
    <x v="1"/>
    <x v="0"/>
    <x v="0"/>
    <x v="0"/>
    <x v="0"/>
    <x v="0"/>
    <n v="6318424"/>
    <n v="6319566"/>
    <x v="0"/>
    <s v="BAB54051.1"/>
    <x v="777"/>
    <s v="mlr7626"/>
    <x v="0"/>
    <x v="0"/>
    <x v="233"/>
    <x v="230"/>
    <x v="0"/>
  </r>
  <r>
    <n v="12080"/>
    <x v="0"/>
    <x v="0"/>
    <x v="0"/>
    <x v="0"/>
    <x v="0"/>
    <x v="0"/>
    <x v="0"/>
    <n v="6319566"/>
    <n v="6320390"/>
    <x v="0"/>
    <m/>
    <x v="0"/>
    <s v="mlr7627"/>
    <x v="0"/>
    <x v="0"/>
    <x v="238"/>
    <x v="0"/>
    <x v="0"/>
  </r>
  <r>
    <n v="12081"/>
    <x v="1"/>
    <x v="1"/>
    <x v="0"/>
    <x v="0"/>
    <x v="0"/>
    <x v="0"/>
    <x v="0"/>
    <n v="6319566"/>
    <n v="6320390"/>
    <x v="0"/>
    <s v="BAB54052.1"/>
    <x v="1980"/>
    <s v="mlr7627"/>
    <x v="0"/>
    <x v="0"/>
    <x v="238"/>
    <x v="235"/>
    <x v="0"/>
  </r>
  <r>
    <n v="12082"/>
    <x v="0"/>
    <x v="0"/>
    <x v="0"/>
    <x v="0"/>
    <x v="0"/>
    <x v="0"/>
    <x v="0"/>
    <n v="6320503"/>
    <n v="6320814"/>
    <x v="0"/>
    <m/>
    <x v="0"/>
    <s v="mlr7628"/>
    <x v="0"/>
    <x v="0"/>
    <x v="454"/>
    <x v="0"/>
    <x v="0"/>
  </r>
  <r>
    <n v="12083"/>
    <x v="1"/>
    <x v="1"/>
    <x v="0"/>
    <x v="0"/>
    <x v="0"/>
    <x v="0"/>
    <x v="0"/>
    <n v="6320503"/>
    <n v="6320814"/>
    <x v="0"/>
    <s v="BAB54053.1"/>
    <x v="1372"/>
    <s v="mlr7628"/>
    <x v="0"/>
    <x v="0"/>
    <x v="454"/>
    <x v="449"/>
    <x v="0"/>
  </r>
  <r>
    <n v="12084"/>
    <x v="0"/>
    <x v="0"/>
    <x v="0"/>
    <x v="0"/>
    <x v="0"/>
    <x v="0"/>
    <x v="0"/>
    <n v="6320816"/>
    <n v="6321598"/>
    <x v="0"/>
    <m/>
    <x v="0"/>
    <s v="mlr7629"/>
    <x v="0"/>
    <x v="0"/>
    <x v="153"/>
    <x v="0"/>
    <x v="0"/>
  </r>
  <r>
    <n v="12085"/>
    <x v="1"/>
    <x v="1"/>
    <x v="0"/>
    <x v="0"/>
    <x v="0"/>
    <x v="0"/>
    <x v="0"/>
    <n v="6320816"/>
    <n v="6321598"/>
    <x v="0"/>
    <s v="BAB54054.1"/>
    <x v="0"/>
    <s v="mlr7629"/>
    <x v="0"/>
    <x v="0"/>
    <x v="153"/>
    <x v="153"/>
    <x v="0"/>
  </r>
  <r>
    <n v="12086"/>
    <x v="0"/>
    <x v="0"/>
    <x v="0"/>
    <x v="0"/>
    <x v="0"/>
    <x v="0"/>
    <x v="0"/>
    <n v="6321608"/>
    <n v="6322420"/>
    <x v="0"/>
    <m/>
    <x v="0"/>
    <s v="mlr7631"/>
    <x v="0"/>
    <x v="0"/>
    <x v="53"/>
    <x v="0"/>
    <x v="0"/>
  </r>
  <r>
    <n v="12087"/>
    <x v="1"/>
    <x v="1"/>
    <x v="0"/>
    <x v="0"/>
    <x v="0"/>
    <x v="0"/>
    <x v="0"/>
    <n v="6321608"/>
    <n v="6322420"/>
    <x v="0"/>
    <s v="BAB54055.1"/>
    <x v="51"/>
    <s v="mlr7631"/>
    <x v="0"/>
    <x v="0"/>
    <x v="53"/>
    <x v="54"/>
    <x v="0"/>
  </r>
  <r>
    <n v="12088"/>
    <x v="0"/>
    <x v="0"/>
    <x v="0"/>
    <x v="0"/>
    <x v="0"/>
    <x v="0"/>
    <x v="0"/>
    <n v="6322506"/>
    <n v="6323339"/>
    <x v="1"/>
    <m/>
    <x v="0"/>
    <s v="mll7632"/>
    <x v="0"/>
    <x v="0"/>
    <x v="98"/>
    <x v="0"/>
    <x v="0"/>
  </r>
  <r>
    <n v="12089"/>
    <x v="1"/>
    <x v="1"/>
    <x v="0"/>
    <x v="0"/>
    <x v="0"/>
    <x v="0"/>
    <x v="0"/>
    <n v="6322506"/>
    <n v="6323339"/>
    <x v="1"/>
    <s v="BAB54056.1"/>
    <x v="0"/>
    <s v="mll7632"/>
    <x v="0"/>
    <x v="0"/>
    <x v="98"/>
    <x v="99"/>
    <x v="0"/>
  </r>
  <r>
    <n v="12090"/>
    <x v="0"/>
    <x v="0"/>
    <x v="0"/>
    <x v="0"/>
    <x v="0"/>
    <x v="0"/>
    <x v="0"/>
    <n v="6323515"/>
    <n v="6324174"/>
    <x v="1"/>
    <m/>
    <x v="0"/>
    <s v="mll7634"/>
    <x v="0"/>
    <x v="0"/>
    <x v="523"/>
    <x v="0"/>
    <x v="0"/>
  </r>
  <r>
    <n v="12091"/>
    <x v="1"/>
    <x v="1"/>
    <x v="0"/>
    <x v="0"/>
    <x v="0"/>
    <x v="0"/>
    <x v="0"/>
    <n v="6323515"/>
    <n v="6324174"/>
    <x v="1"/>
    <s v="BAB54057.1"/>
    <x v="1981"/>
    <s v="mll7634"/>
    <x v="0"/>
    <x v="0"/>
    <x v="523"/>
    <x v="517"/>
    <x v="0"/>
  </r>
  <r>
    <n v="12092"/>
    <x v="0"/>
    <x v="0"/>
    <x v="0"/>
    <x v="0"/>
    <x v="0"/>
    <x v="0"/>
    <x v="0"/>
    <n v="6324329"/>
    <n v="6325207"/>
    <x v="0"/>
    <m/>
    <x v="0"/>
    <s v="mlr7635"/>
    <x v="0"/>
    <x v="0"/>
    <x v="157"/>
    <x v="0"/>
    <x v="0"/>
  </r>
  <r>
    <n v="12093"/>
    <x v="1"/>
    <x v="1"/>
    <x v="0"/>
    <x v="0"/>
    <x v="0"/>
    <x v="0"/>
    <x v="0"/>
    <n v="6324329"/>
    <n v="6325207"/>
    <x v="0"/>
    <s v="BAB54058.1"/>
    <x v="1982"/>
    <s v="mlr7635"/>
    <x v="0"/>
    <x v="0"/>
    <x v="157"/>
    <x v="157"/>
    <x v="0"/>
  </r>
  <r>
    <n v="12094"/>
    <x v="0"/>
    <x v="0"/>
    <x v="0"/>
    <x v="0"/>
    <x v="0"/>
    <x v="0"/>
    <x v="0"/>
    <n v="6325384"/>
    <n v="6325983"/>
    <x v="0"/>
    <m/>
    <x v="0"/>
    <s v="mlr7636"/>
    <x v="0"/>
    <x v="0"/>
    <x v="521"/>
    <x v="0"/>
    <x v="0"/>
  </r>
  <r>
    <n v="12095"/>
    <x v="1"/>
    <x v="1"/>
    <x v="0"/>
    <x v="0"/>
    <x v="0"/>
    <x v="0"/>
    <x v="0"/>
    <n v="6325384"/>
    <n v="6325983"/>
    <x v="0"/>
    <s v="BAB54059.1"/>
    <x v="1983"/>
    <s v="mlr7636"/>
    <x v="0"/>
    <x v="0"/>
    <x v="521"/>
    <x v="515"/>
    <x v="0"/>
  </r>
  <r>
    <n v="12096"/>
    <x v="0"/>
    <x v="0"/>
    <x v="0"/>
    <x v="0"/>
    <x v="0"/>
    <x v="0"/>
    <x v="0"/>
    <n v="6326170"/>
    <n v="6326580"/>
    <x v="0"/>
    <m/>
    <x v="0"/>
    <s v="mlr7638"/>
    <x v="0"/>
    <x v="0"/>
    <x v="117"/>
    <x v="0"/>
    <x v="0"/>
  </r>
  <r>
    <n v="12097"/>
    <x v="1"/>
    <x v="1"/>
    <x v="0"/>
    <x v="0"/>
    <x v="0"/>
    <x v="0"/>
    <x v="0"/>
    <n v="6326170"/>
    <n v="6326580"/>
    <x v="0"/>
    <s v="BAB54060.1"/>
    <x v="1984"/>
    <s v="mlr7638"/>
    <x v="0"/>
    <x v="0"/>
    <x v="117"/>
    <x v="117"/>
    <x v="0"/>
  </r>
  <r>
    <n v="12098"/>
    <x v="0"/>
    <x v="0"/>
    <x v="0"/>
    <x v="0"/>
    <x v="0"/>
    <x v="0"/>
    <x v="0"/>
    <n v="6326590"/>
    <n v="6327537"/>
    <x v="0"/>
    <m/>
    <x v="0"/>
    <s v="mlr7639"/>
    <x v="0"/>
    <x v="0"/>
    <x v="137"/>
    <x v="0"/>
    <x v="0"/>
  </r>
  <r>
    <n v="12099"/>
    <x v="1"/>
    <x v="1"/>
    <x v="0"/>
    <x v="0"/>
    <x v="0"/>
    <x v="0"/>
    <x v="0"/>
    <n v="6326590"/>
    <n v="6327537"/>
    <x v="0"/>
    <s v="BAB54061.1"/>
    <x v="1985"/>
    <s v="mlr7639"/>
    <x v="0"/>
    <x v="0"/>
    <x v="137"/>
    <x v="137"/>
    <x v="0"/>
  </r>
  <r>
    <n v="12100"/>
    <x v="0"/>
    <x v="0"/>
    <x v="0"/>
    <x v="0"/>
    <x v="0"/>
    <x v="0"/>
    <x v="0"/>
    <n v="6327545"/>
    <n v="6327964"/>
    <x v="1"/>
    <m/>
    <x v="0"/>
    <s v="mll7640"/>
    <x v="0"/>
    <x v="0"/>
    <x v="591"/>
    <x v="0"/>
    <x v="0"/>
  </r>
  <r>
    <n v="12101"/>
    <x v="1"/>
    <x v="1"/>
    <x v="0"/>
    <x v="0"/>
    <x v="0"/>
    <x v="0"/>
    <x v="0"/>
    <n v="6327545"/>
    <n v="6327964"/>
    <x v="1"/>
    <s v="BAB54062.1"/>
    <x v="0"/>
    <s v="mll7640"/>
    <x v="0"/>
    <x v="0"/>
    <x v="591"/>
    <x v="584"/>
    <x v="0"/>
  </r>
  <r>
    <n v="12102"/>
    <x v="0"/>
    <x v="0"/>
    <x v="0"/>
    <x v="0"/>
    <x v="0"/>
    <x v="0"/>
    <x v="0"/>
    <n v="6328085"/>
    <n v="6328711"/>
    <x v="1"/>
    <m/>
    <x v="0"/>
    <s v="mll7642"/>
    <x v="0"/>
    <x v="0"/>
    <x v="26"/>
    <x v="0"/>
    <x v="0"/>
  </r>
  <r>
    <n v="12103"/>
    <x v="1"/>
    <x v="1"/>
    <x v="0"/>
    <x v="0"/>
    <x v="0"/>
    <x v="0"/>
    <x v="0"/>
    <n v="6328085"/>
    <n v="6328711"/>
    <x v="1"/>
    <s v="BAB54063.1"/>
    <x v="0"/>
    <s v="mll7642"/>
    <x v="0"/>
    <x v="0"/>
    <x v="26"/>
    <x v="27"/>
    <x v="0"/>
  </r>
  <r>
    <n v="12104"/>
    <x v="0"/>
    <x v="0"/>
    <x v="0"/>
    <x v="0"/>
    <x v="0"/>
    <x v="0"/>
    <x v="0"/>
    <n v="6328708"/>
    <n v="6330831"/>
    <x v="1"/>
    <m/>
    <x v="0"/>
    <s v="mll7643"/>
    <x v="0"/>
    <x v="0"/>
    <x v="562"/>
    <x v="0"/>
    <x v="0"/>
  </r>
  <r>
    <n v="12105"/>
    <x v="1"/>
    <x v="1"/>
    <x v="0"/>
    <x v="0"/>
    <x v="0"/>
    <x v="0"/>
    <x v="0"/>
    <n v="6328708"/>
    <n v="6330831"/>
    <x v="1"/>
    <s v="BAB54064.1"/>
    <x v="1911"/>
    <s v="mll7643"/>
    <x v="0"/>
    <x v="0"/>
    <x v="562"/>
    <x v="555"/>
    <x v="0"/>
  </r>
  <r>
    <n v="12106"/>
    <x v="0"/>
    <x v="0"/>
    <x v="0"/>
    <x v="0"/>
    <x v="0"/>
    <x v="0"/>
    <x v="0"/>
    <n v="6330945"/>
    <n v="6331316"/>
    <x v="0"/>
    <m/>
    <x v="0"/>
    <s v="mlr7644"/>
    <x v="0"/>
    <x v="0"/>
    <x v="142"/>
    <x v="0"/>
    <x v="0"/>
  </r>
  <r>
    <n v="12107"/>
    <x v="1"/>
    <x v="1"/>
    <x v="0"/>
    <x v="0"/>
    <x v="0"/>
    <x v="0"/>
    <x v="0"/>
    <n v="6330945"/>
    <n v="6331316"/>
    <x v="0"/>
    <s v="BAB54065.1"/>
    <x v="0"/>
    <s v="mlr7644"/>
    <x v="0"/>
    <x v="0"/>
    <x v="142"/>
    <x v="142"/>
    <x v="0"/>
  </r>
  <r>
    <n v="12108"/>
    <x v="0"/>
    <x v="0"/>
    <x v="0"/>
    <x v="0"/>
    <x v="0"/>
    <x v="0"/>
    <x v="0"/>
    <n v="6331764"/>
    <n v="6332189"/>
    <x v="0"/>
    <m/>
    <x v="0"/>
    <s v="mlr7645"/>
    <x v="0"/>
    <x v="0"/>
    <x v="367"/>
    <x v="0"/>
    <x v="0"/>
  </r>
  <r>
    <n v="12109"/>
    <x v="1"/>
    <x v="1"/>
    <x v="0"/>
    <x v="0"/>
    <x v="0"/>
    <x v="0"/>
    <x v="0"/>
    <n v="6331764"/>
    <n v="6332189"/>
    <x v="0"/>
    <s v="BAB54066.1"/>
    <x v="3"/>
    <s v="mlr7645"/>
    <x v="0"/>
    <x v="0"/>
    <x v="367"/>
    <x v="362"/>
    <x v="0"/>
  </r>
  <r>
    <n v="12110"/>
    <x v="0"/>
    <x v="0"/>
    <x v="0"/>
    <x v="0"/>
    <x v="0"/>
    <x v="0"/>
    <x v="0"/>
    <n v="6332279"/>
    <n v="6332707"/>
    <x v="1"/>
    <m/>
    <x v="0"/>
    <s v="mll7646"/>
    <x v="0"/>
    <x v="0"/>
    <x v="177"/>
    <x v="0"/>
    <x v="0"/>
  </r>
  <r>
    <n v="12111"/>
    <x v="1"/>
    <x v="1"/>
    <x v="0"/>
    <x v="0"/>
    <x v="0"/>
    <x v="0"/>
    <x v="0"/>
    <n v="6332279"/>
    <n v="6332707"/>
    <x v="1"/>
    <s v="BAB54067.1"/>
    <x v="0"/>
    <s v="mll7646"/>
    <x v="0"/>
    <x v="0"/>
    <x v="177"/>
    <x v="174"/>
    <x v="0"/>
  </r>
  <r>
    <n v="12112"/>
    <x v="0"/>
    <x v="0"/>
    <x v="0"/>
    <x v="0"/>
    <x v="0"/>
    <x v="0"/>
    <x v="0"/>
    <n v="6332808"/>
    <n v="6333158"/>
    <x v="1"/>
    <m/>
    <x v="0"/>
    <s v="mll7648"/>
    <x v="0"/>
    <x v="0"/>
    <x v="40"/>
    <x v="0"/>
    <x v="0"/>
  </r>
  <r>
    <n v="12113"/>
    <x v="1"/>
    <x v="1"/>
    <x v="0"/>
    <x v="0"/>
    <x v="0"/>
    <x v="0"/>
    <x v="0"/>
    <n v="6332808"/>
    <n v="6333158"/>
    <x v="1"/>
    <s v="BAB54068.1"/>
    <x v="0"/>
    <s v="mll7648"/>
    <x v="0"/>
    <x v="0"/>
    <x v="40"/>
    <x v="41"/>
    <x v="0"/>
  </r>
  <r>
    <n v="12114"/>
    <x v="0"/>
    <x v="0"/>
    <x v="0"/>
    <x v="0"/>
    <x v="0"/>
    <x v="0"/>
    <x v="0"/>
    <n v="6333830"/>
    <n v="6335455"/>
    <x v="0"/>
    <m/>
    <x v="0"/>
    <s v="mlr7649"/>
    <x v="0"/>
    <x v="0"/>
    <x v="330"/>
    <x v="0"/>
    <x v="0"/>
  </r>
  <r>
    <n v="12115"/>
    <x v="1"/>
    <x v="1"/>
    <x v="0"/>
    <x v="0"/>
    <x v="0"/>
    <x v="0"/>
    <x v="0"/>
    <n v="6333830"/>
    <n v="6335455"/>
    <x v="0"/>
    <s v="BAB54069.1"/>
    <x v="1986"/>
    <s v="mlr7649"/>
    <x v="0"/>
    <x v="0"/>
    <x v="330"/>
    <x v="325"/>
    <x v="0"/>
  </r>
  <r>
    <n v="12116"/>
    <x v="0"/>
    <x v="0"/>
    <x v="0"/>
    <x v="0"/>
    <x v="0"/>
    <x v="0"/>
    <x v="0"/>
    <n v="6335430"/>
    <n v="6336242"/>
    <x v="0"/>
    <m/>
    <x v="0"/>
    <s v="mlr7650"/>
    <x v="0"/>
    <x v="0"/>
    <x v="53"/>
    <x v="0"/>
    <x v="0"/>
  </r>
  <r>
    <n v="12117"/>
    <x v="1"/>
    <x v="1"/>
    <x v="0"/>
    <x v="0"/>
    <x v="0"/>
    <x v="0"/>
    <x v="0"/>
    <n v="6335430"/>
    <n v="6336242"/>
    <x v="0"/>
    <s v="BAB54070.1"/>
    <x v="0"/>
    <s v="mlr7650"/>
    <x v="0"/>
    <x v="0"/>
    <x v="53"/>
    <x v="54"/>
    <x v="0"/>
  </r>
  <r>
    <n v="12118"/>
    <x v="0"/>
    <x v="0"/>
    <x v="0"/>
    <x v="0"/>
    <x v="0"/>
    <x v="0"/>
    <x v="0"/>
    <n v="6336452"/>
    <n v="6336799"/>
    <x v="0"/>
    <m/>
    <x v="0"/>
    <s v="mlr7652"/>
    <x v="0"/>
    <x v="0"/>
    <x v="77"/>
    <x v="0"/>
    <x v="0"/>
  </r>
  <r>
    <n v="12119"/>
    <x v="1"/>
    <x v="1"/>
    <x v="0"/>
    <x v="0"/>
    <x v="0"/>
    <x v="0"/>
    <x v="0"/>
    <n v="6336452"/>
    <n v="6336799"/>
    <x v="0"/>
    <s v="BAB54071.1"/>
    <x v="0"/>
    <s v="mlr7652"/>
    <x v="0"/>
    <x v="0"/>
    <x v="77"/>
    <x v="78"/>
    <x v="0"/>
  </r>
  <r>
    <n v="12120"/>
    <x v="0"/>
    <x v="0"/>
    <x v="0"/>
    <x v="0"/>
    <x v="0"/>
    <x v="0"/>
    <x v="0"/>
    <n v="6336777"/>
    <n v="6337811"/>
    <x v="1"/>
    <m/>
    <x v="0"/>
    <s v="mll7653"/>
    <x v="0"/>
    <x v="0"/>
    <x v="149"/>
    <x v="0"/>
    <x v="0"/>
  </r>
  <r>
    <n v="12121"/>
    <x v="1"/>
    <x v="1"/>
    <x v="0"/>
    <x v="0"/>
    <x v="0"/>
    <x v="0"/>
    <x v="0"/>
    <n v="6336777"/>
    <n v="6337811"/>
    <x v="1"/>
    <s v="BAB54072.1"/>
    <x v="0"/>
    <s v="mll7653"/>
    <x v="0"/>
    <x v="0"/>
    <x v="149"/>
    <x v="149"/>
    <x v="0"/>
  </r>
  <r>
    <n v="12122"/>
    <x v="0"/>
    <x v="0"/>
    <x v="0"/>
    <x v="0"/>
    <x v="0"/>
    <x v="0"/>
    <x v="0"/>
    <n v="6337944"/>
    <n v="6338186"/>
    <x v="0"/>
    <m/>
    <x v="0"/>
    <s v="msr7654"/>
    <x v="0"/>
    <x v="0"/>
    <x v="89"/>
    <x v="0"/>
    <x v="0"/>
  </r>
  <r>
    <n v="12123"/>
    <x v="1"/>
    <x v="1"/>
    <x v="0"/>
    <x v="0"/>
    <x v="0"/>
    <x v="0"/>
    <x v="0"/>
    <n v="6337944"/>
    <n v="6338186"/>
    <x v="0"/>
    <s v="BAB54073.1"/>
    <x v="0"/>
    <s v="msr7654"/>
    <x v="0"/>
    <x v="0"/>
    <x v="89"/>
    <x v="90"/>
    <x v="0"/>
  </r>
  <r>
    <n v="12124"/>
    <x v="0"/>
    <x v="0"/>
    <x v="0"/>
    <x v="0"/>
    <x v="0"/>
    <x v="0"/>
    <x v="0"/>
    <n v="6338242"/>
    <n v="6338811"/>
    <x v="1"/>
    <m/>
    <x v="0"/>
    <s v="mll7655"/>
    <x v="0"/>
    <x v="0"/>
    <x v="307"/>
    <x v="0"/>
    <x v="0"/>
  </r>
  <r>
    <n v="12125"/>
    <x v="1"/>
    <x v="1"/>
    <x v="0"/>
    <x v="0"/>
    <x v="0"/>
    <x v="0"/>
    <x v="0"/>
    <n v="6338242"/>
    <n v="6338811"/>
    <x v="1"/>
    <s v="BAB54074.1"/>
    <x v="0"/>
    <s v="mll7655"/>
    <x v="0"/>
    <x v="0"/>
    <x v="307"/>
    <x v="302"/>
    <x v="0"/>
  </r>
  <r>
    <n v="12126"/>
    <x v="0"/>
    <x v="0"/>
    <x v="0"/>
    <x v="0"/>
    <x v="0"/>
    <x v="0"/>
    <x v="0"/>
    <n v="6338804"/>
    <n v="6339388"/>
    <x v="1"/>
    <m/>
    <x v="0"/>
    <s v="mll7656"/>
    <x v="0"/>
    <x v="0"/>
    <x v="420"/>
    <x v="0"/>
    <x v="0"/>
  </r>
  <r>
    <n v="12127"/>
    <x v="1"/>
    <x v="1"/>
    <x v="0"/>
    <x v="0"/>
    <x v="0"/>
    <x v="0"/>
    <x v="0"/>
    <n v="6338804"/>
    <n v="6339388"/>
    <x v="1"/>
    <s v="BAB54075.1"/>
    <x v="0"/>
    <s v="mll7656"/>
    <x v="0"/>
    <x v="0"/>
    <x v="420"/>
    <x v="415"/>
    <x v="0"/>
  </r>
  <r>
    <n v="12128"/>
    <x v="0"/>
    <x v="0"/>
    <x v="0"/>
    <x v="0"/>
    <x v="0"/>
    <x v="0"/>
    <x v="0"/>
    <n v="6339500"/>
    <n v="6341653"/>
    <x v="1"/>
    <m/>
    <x v="0"/>
    <s v="mll7657"/>
    <x v="0"/>
    <x v="0"/>
    <x v="775"/>
    <x v="0"/>
    <x v="0"/>
  </r>
  <r>
    <n v="12129"/>
    <x v="1"/>
    <x v="1"/>
    <x v="0"/>
    <x v="0"/>
    <x v="0"/>
    <x v="0"/>
    <x v="0"/>
    <n v="6339500"/>
    <n v="6341653"/>
    <x v="1"/>
    <s v="BAB54076.1"/>
    <x v="60"/>
    <s v="mll7657"/>
    <x v="0"/>
    <x v="0"/>
    <x v="775"/>
    <x v="765"/>
    <x v="0"/>
  </r>
  <r>
    <n v="12130"/>
    <x v="0"/>
    <x v="0"/>
    <x v="0"/>
    <x v="0"/>
    <x v="0"/>
    <x v="0"/>
    <x v="0"/>
    <n v="6341892"/>
    <n v="6343136"/>
    <x v="1"/>
    <m/>
    <x v="0"/>
    <s v="mll7658"/>
    <x v="0"/>
    <x v="0"/>
    <x v="593"/>
    <x v="0"/>
    <x v="0"/>
  </r>
  <r>
    <n v="12131"/>
    <x v="1"/>
    <x v="1"/>
    <x v="0"/>
    <x v="0"/>
    <x v="0"/>
    <x v="0"/>
    <x v="0"/>
    <n v="6341892"/>
    <n v="6343136"/>
    <x v="1"/>
    <s v="BAB54077.1"/>
    <x v="308"/>
    <s v="mll7658"/>
    <x v="0"/>
    <x v="0"/>
    <x v="593"/>
    <x v="586"/>
    <x v="0"/>
  </r>
  <r>
    <n v="12132"/>
    <x v="0"/>
    <x v="0"/>
    <x v="0"/>
    <x v="0"/>
    <x v="0"/>
    <x v="0"/>
    <x v="0"/>
    <n v="6343133"/>
    <n v="6343981"/>
    <x v="1"/>
    <m/>
    <x v="0"/>
    <s v="mll7660"/>
    <x v="0"/>
    <x v="0"/>
    <x v="401"/>
    <x v="0"/>
    <x v="0"/>
  </r>
  <r>
    <n v="12133"/>
    <x v="1"/>
    <x v="1"/>
    <x v="0"/>
    <x v="0"/>
    <x v="0"/>
    <x v="0"/>
    <x v="0"/>
    <n v="6343133"/>
    <n v="6343981"/>
    <x v="1"/>
    <s v="BAB54078.1"/>
    <x v="0"/>
    <s v="mll7660"/>
    <x v="0"/>
    <x v="0"/>
    <x v="401"/>
    <x v="396"/>
    <x v="0"/>
  </r>
  <r>
    <n v="12134"/>
    <x v="0"/>
    <x v="0"/>
    <x v="0"/>
    <x v="0"/>
    <x v="0"/>
    <x v="0"/>
    <x v="0"/>
    <n v="6343978"/>
    <n v="6344889"/>
    <x v="1"/>
    <m/>
    <x v="0"/>
    <s v="mll7662"/>
    <x v="0"/>
    <x v="0"/>
    <x v="28"/>
    <x v="0"/>
    <x v="0"/>
  </r>
  <r>
    <n v="12135"/>
    <x v="1"/>
    <x v="1"/>
    <x v="0"/>
    <x v="0"/>
    <x v="0"/>
    <x v="0"/>
    <x v="0"/>
    <n v="6343978"/>
    <n v="6344889"/>
    <x v="1"/>
    <s v="BAB54079.1"/>
    <x v="559"/>
    <s v="mll7662"/>
    <x v="0"/>
    <x v="0"/>
    <x v="28"/>
    <x v="29"/>
    <x v="0"/>
  </r>
  <r>
    <n v="12136"/>
    <x v="0"/>
    <x v="0"/>
    <x v="0"/>
    <x v="0"/>
    <x v="0"/>
    <x v="0"/>
    <x v="0"/>
    <n v="6344892"/>
    <n v="6345662"/>
    <x v="1"/>
    <m/>
    <x v="0"/>
    <s v="mll7663"/>
    <x v="0"/>
    <x v="0"/>
    <x v="327"/>
    <x v="0"/>
    <x v="0"/>
  </r>
  <r>
    <n v="12137"/>
    <x v="1"/>
    <x v="1"/>
    <x v="0"/>
    <x v="0"/>
    <x v="0"/>
    <x v="0"/>
    <x v="0"/>
    <n v="6344892"/>
    <n v="6345662"/>
    <x v="1"/>
    <s v="BAB54080.1"/>
    <x v="0"/>
    <s v="mll7663"/>
    <x v="0"/>
    <x v="0"/>
    <x v="327"/>
    <x v="322"/>
    <x v="0"/>
  </r>
  <r>
    <n v="12138"/>
    <x v="0"/>
    <x v="0"/>
    <x v="0"/>
    <x v="0"/>
    <x v="0"/>
    <x v="0"/>
    <x v="0"/>
    <n v="6345696"/>
    <n v="6346784"/>
    <x v="1"/>
    <m/>
    <x v="0"/>
    <s v="mll7664"/>
    <x v="0"/>
    <x v="0"/>
    <x v="563"/>
    <x v="0"/>
    <x v="0"/>
  </r>
  <r>
    <n v="12139"/>
    <x v="1"/>
    <x v="1"/>
    <x v="0"/>
    <x v="0"/>
    <x v="0"/>
    <x v="0"/>
    <x v="0"/>
    <n v="6345696"/>
    <n v="6346784"/>
    <x v="1"/>
    <s v="BAB54081.1"/>
    <x v="0"/>
    <s v="mll7664"/>
    <x v="0"/>
    <x v="0"/>
    <x v="563"/>
    <x v="556"/>
    <x v="0"/>
  </r>
  <r>
    <n v="12140"/>
    <x v="0"/>
    <x v="0"/>
    <x v="0"/>
    <x v="0"/>
    <x v="0"/>
    <x v="0"/>
    <x v="0"/>
    <n v="6346786"/>
    <n v="6347799"/>
    <x v="1"/>
    <m/>
    <x v="0"/>
    <s v="mll7665"/>
    <x v="0"/>
    <x v="0"/>
    <x v="300"/>
    <x v="0"/>
    <x v="0"/>
  </r>
  <r>
    <n v="12141"/>
    <x v="1"/>
    <x v="1"/>
    <x v="0"/>
    <x v="0"/>
    <x v="0"/>
    <x v="0"/>
    <x v="0"/>
    <n v="6346786"/>
    <n v="6347799"/>
    <x v="1"/>
    <s v="BAB54082.1"/>
    <x v="777"/>
    <s v="mll7665"/>
    <x v="0"/>
    <x v="0"/>
    <x v="300"/>
    <x v="295"/>
    <x v="0"/>
  </r>
  <r>
    <n v="12142"/>
    <x v="0"/>
    <x v="0"/>
    <x v="0"/>
    <x v="0"/>
    <x v="0"/>
    <x v="0"/>
    <x v="0"/>
    <n v="6347796"/>
    <n v="6348563"/>
    <x v="1"/>
    <m/>
    <x v="0"/>
    <s v="mll7666"/>
    <x v="0"/>
    <x v="0"/>
    <x v="5"/>
    <x v="0"/>
    <x v="0"/>
  </r>
  <r>
    <n v="12143"/>
    <x v="1"/>
    <x v="1"/>
    <x v="0"/>
    <x v="0"/>
    <x v="0"/>
    <x v="0"/>
    <x v="0"/>
    <n v="6347796"/>
    <n v="6348563"/>
    <x v="1"/>
    <s v="BAB54083.1"/>
    <x v="776"/>
    <s v="mll7666"/>
    <x v="0"/>
    <x v="0"/>
    <x v="5"/>
    <x v="6"/>
    <x v="0"/>
  </r>
  <r>
    <n v="12144"/>
    <x v="0"/>
    <x v="0"/>
    <x v="0"/>
    <x v="0"/>
    <x v="0"/>
    <x v="0"/>
    <x v="0"/>
    <n v="6348689"/>
    <n v="6349630"/>
    <x v="1"/>
    <m/>
    <x v="0"/>
    <s v="mll7668"/>
    <x v="0"/>
    <x v="0"/>
    <x v="276"/>
    <x v="0"/>
    <x v="0"/>
  </r>
  <r>
    <n v="12145"/>
    <x v="1"/>
    <x v="1"/>
    <x v="0"/>
    <x v="0"/>
    <x v="0"/>
    <x v="0"/>
    <x v="0"/>
    <n v="6348689"/>
    <n v="6349630"/>
    <x v="1"/>
    <s v="BAB54084.1"/>
    <x v="1416"/>
    <s v="mll7668"/>
    <x v="0"/>
    <x v="0"/>
    <x v="276"/>
    <x v="272"/>
    <x v="0"/>
  </r>
  <r>
    <n v="12146"/>
    <x v="0"/>
    <x v="0"/>
    <x v="0"/>
    <x v="0"/>
    <x v="0"/>
    <x v="0"/>
    <x v="0"/>
    <n v="6349771"/>
    <n v="6350388"/>
    <x v="1"/>
    <m/>
    <x v="0"/>
    <s v="mll7669"/>
    <x v="0"/>
    <x v="0"/>
    <x v="33"/>
    <x v="0"/>
    <x v="0"/>
  </r>
  <r>
    <n v="12147"/>
    <x v="1"/>
    <x v="1"/>
    <x v="0"/>
    <x v="0"/>
    <x v="0"/>
    <x v="0"/>
    <x v="0"/>
    <n v="6349771"/>
    <n v="6350388"/>
    <x v="1"/>
    <s v="BAB54085.1"/>
    <x v="0"/>
    <s v="mll7669"/>
    <x v="0"/>
    <x v="0"/>
    <x v="33"/>
    <x v="34"/>
    <x v="0"/>
  </r>
  <r>
    <n v="12148"/>
    <x v="0"/>
    <x v="0"/>
    <x v="0"/>
    <x v="0"/>
    <x v="0"/>
    <x v="0"/>
    <x v="0"/>
    <n v="6350548"/>
    <n v="6351480"/>
    <x v="1"/>
    <m/>
    <x v="0"/>
    <s v="mll7670"/>
    <x v="0"/>
    <x v="0"/>
    <x v="241"/>
    <x v="0"/>
    <x v="0"/>
  </r>
  <r>
    <n v="12149"/>
    <x v="1"/>
    <x v="1"/>
    <x v="0"/>
    <x v="0"/>
    <x v="0"/>
    <x v="0"/>
    <x v="0"/>
    <n v="6350548"/>
    <n v="6351480"/>
    <x v="1"/>
    <s v="BAB54086.1"/>
    <x v="0"/>
    <s v="mll7670"/>
    <x v="0"/>
    <x v="0"/>
    <x v="241"/>
    <x v="238"/>
    <x v="0"/>
  </r>
  <r>
    <n v="12150"/>
    <x v="0"/>
    <x v="0"/>
    <x v="0"/>
    <x v="0"/>
    <x v="0"/>
    <x v="0"/>
    <x v="0"/>
    <n v="6351505"/>
    <n v="6353109"/>
    <x v="1"/>
    <m/>
    <x v="0"/>
    <s v="mll7671"/>
    <x v="0"/>
    <x v="0"/>
    <x v="841"/>
    <x v="0"/>
    <x v="0"/>
  </r>
  <r>
    <n v="12151"/>
    <x v="1"/>
    <x v="1"/>
    <x v="0"/>
    <x v="0"/>
    <x v="0"/>
    <x v="0"/>
    <x v="0"/>
    <n v="6351505"/>
    <n v="6353109"/>
    <x v="1"/>
    <s v="BAB54087.1"/>
    <x v="0"/>
    <s v="mll7671"/>
    <x v="0"/>
    <x v="0"/>
    <x v="841"/>
    <x v="831"/>
    <x v="0"/>
  </r>
  <r>
    <n v="12152"/>
    <x v="0"/>
    <x v="0"/>
    <x v="0"/>
    <x v="0"/>
    <x v="0"/>
    <x v="0"/>
    <x v="0"/>
    <n v="6353185"/>
    <n v="6354072"/>
    <x v="0"/>
    <m/>
    <x v="0"/>
    <s v="mlr7672"/>
    <x v="0"/>
    <x v="0"/>
    <x v="172"/>
    <x v="0"/>
    <x v="0"/>
  </r>
  <r>
    <n v="12153"/>
    <x v="1"/>
    <x v="1"/>
    <x v="0"/>
    <x v="0"/>
    <x v="0"/>
    <x v="0"/>
    <x v="0"/>
    <n v="6353185"/>
    <n v="6354072"/>
    <x v="0"/>
    <s v="BAB54088.1"/>
    <x v="3"/>
    <s v="mlr7672"/>
    <x v="0"/>
    <x v="0"/>
    <x v="172"/>
    <x v="169"/>
    <x v="0"/>
  </r>
  <r>
    <n v="12154"/>
    <x v="0"/>
    <x v="0"/>
    <x v="0"/>
    <x v="0"/>
    <x v="0"/>
    <x v="0"/>
    <x v="0"/>
    <n v="6354197"/>
    <n v="6355291"/>
    <x v="0"/>
    <m/>
    <x v="0"/>
    <s v="mlr7674"/>
    <x v="0"/>
    <x v="0"/>
    <x v="642"/>
    <x v="0"/>
    <x v="0"/>
  </r>
  <r>
    <n v="12155"/>
    <x v="1"/>
    <x v="1"/>
    <x v="0"/>
    <x v="0"/>
    <x v="0"/>
    <x v="0"/>
    <x v="0"/>
    <n v="6354197"/>
    <n v="6355291"/>
    <x v="0"/>
    <s v="BAB54089.1"/>
    <x v="776"/>
    <s v="mlr7674"/>
    <x v="0"/>
    <x v="0"/>
    <x v="642"/>
    <x v="634"/>
    <x v="0"/>
  </r>
  <r>
    <n v="12156"/>
    <x v="0"/>
    <x v="0"/>
    <x v="0"/>
    <x v="0"/>
    <x v="0"/>
    <x v="0"/>
    <x v="0"/>
    <n v="6355361"/>
    <n v="6356473"/>
    <x v="0"/>
    <m/>
    <x v="0"/>
    <s v="mlr7676"/>
    <x v="0"/>
    <x v="0"/>
    <x v="93"/>
    <x v="0"/>
    <x v="0"/>
  </r>
  <r>
    <n v="12157"/>
    <x v="1"/>
    <x v="1"/>
    <x v="0"/>
    <x v="0"/>
    <x v="0"/>
    <x v="0"/>
    <x v="0"/>
    <n v="6355361"/>
    <n v="6356473"/>
    <x v="0"/>
    <s v="BAB54090.1"/>
    <x v="1416"/>
    <s v="mlr7676"/>
    <x v="0"/>
    <x v="0"/>
    <x v="93"/>
    <x v="94"/>
    <x v="0"/>
  </r>
  <r>
    <n v="12158"/>
    <x v="0"/>
    <x v="0"/>
    <x v="0"/>
    <x v="0"/>
    <x v="0"/>
    <x v="0"/>
    <x v="0"/>
    <n v="6356493"/>
    <n v="6357326"/>
    <x v="0"/>
    <m/>
    <x v="0"/>
    <s v="mlr7677"/>
    <x v="0"/>
    <x v="0"/>
    <x v="98"/>
    <x v="0"/>
    <x v="0"/>
  </r>
  <r>
    <n v="12159"/>
    <x v="1"/>
    <x v="1"/>
    <x v="0"/>
    <x v="0"/>
    <x v="0"/>
    <x v="0"/>
    <x v="0"/>
    <n v="6356493"/>
    <n v="6357326"/>
    <x v="0"/>
    <s v="BAB54091.1"/>
    <x v="777"/>
    <s v="mlr7677"/>
    <x v="0"/>
    <x v="0"/>
    <x v="98"/>
    <x v="99"/>
    <x v="0"/>
  </r>
  <r>
    <n v="12160"/>
    <x v="0"/>
    <x v="0"/>
    <x v="0"/>
    <x v="0"/>
    <x v="0"/>
    <x v="0"/>
    <x v="0"/>
    <n v="6357326"/>
    <n v="6358132"/>
    <x v="0"/>
    <m/>
    <x v="0"/>
    <s v="mlr7678"/>
    <x v="0"/>
    <x v="0"/>
    <x v="277"/>
    <x v="0"/>
    <x v="0"/>
  </r>
  <r>
    <n v="12161"/>
    <x v="1"/>
    <x v="1"/>
    <x v="0"/>
    <x v="0"/>
    <x v="0"/>
    <x v="0"/>
    <x v="0"/>
    <n v="6357326"/>
    <n v="6358132"/>
    <x v="0"/>
    <s v="BAB54092.1"/>
    <x v="777"/>
    <s v="mlr7678"/>
    <x v="0"/>
    <x v="0"/>
    <x v="277"/>
    <x v="273"/>
    <x v="0"/>
  </r>
  <r>
    <n v="12162"/>
    <x v="0"/>
    <x v="0"/>
    <x v="0"/>
    <x v="0"/>
    <x v="0"/>
    <x v="0"/>
    <x v="0"/>
    <n v="6358234"/>
    <n v="6358953"/>
    <x v="0"/>
    <m/>
    <x v="0"/>
    <s v="mlr7680"/>
    <x v="0"/>
    <x v="0"/>
    <x v="302"/>
    <x v="0"/>
    <x v="0"/>
  </r>
  <r>
    <n v="12163"/>
    <x v="1"/>
    <x v="1"/>
    <x v="0"/>
    <x v="0"/>
    <x v="0"/>
    <x v="0"/>
    <x v="0"/>
    <n v="6358234"/>
    <n v="6358953"/>
    <x v="0"/>
    <s v="BAB54093.1"/>
    <x v="1441"/>
    <s v="mlr7680"/>
    <x v="0"/>
    <x v="0"/>
    <x v="302"/>
    <x v="297"/>
    <x v="0"/>
  </r>
  <r>
    <n v="12164"/>
    <x v="0"/>
    <x v="0"/>
    <x v="0"/>
    <x v="0"/>
    <x v="0"/>
    <x v="0"/>
    <x v="0"/>
    <n v="6359040"/>
    <n v="6359609"/>
    <x v="1"/>
    <m/>
    <x v="0"/>
    <s v="mll7682"/>
    <x v="0"/>
    <x v="0"/>
    <x v="307"/>
    <x v="0"/>
    <x v="0"/>
  </r>
  <r>
    <n v="12165"/>
    <x v="1"/>
    <x v="1"/>
    <x v="0"/>
    <x v="0"/>
    <x v="0"/>
    <x v="0"/>
    <x v="0"/>
    <n v="6359040"/>
    <n v="6359609"/>
    <x v="1"/>
    <s v="BAB54094.1"/>
    <x v="0"/>
    <s v="mll7682"/>
    <x v="0"/>
    <x v="0"/>
    <x v="307"/>
    <x v="302"/>
    <x v="0"/>
  </r>
  <r>
    <n v="12166"/>
    <x v="0"/>
    <x v="0"/>
    <x v="0"/>
    <x v="0"/>
    <x v="0"/>
    <x v="0"/>
    <x v="0"/>
    <n v="6359780"/>
    <n v="6360079"/>
    <x v="0"/>
    <m/>
    <x v="0"/>
    <s v="msr7683"/>
    <x v="0"/>
    <x v="0"/>
    <x v="126"/>
    <x v="0"/>
    <x v="0"/>
  </r>
  <r>
    <n v="12167"/>
    <x v="1"/>
    <x v="1"/>
    <x v="0"/>
    <x v="0"/>
    <x v="0"/>
    <x v="0"/>
    <x v="0"/>
    <n v="6359780"/>
    <n v="6360079"/>
    <x v="0"/>
    <s v="BAB54095.1"/>
    <x v="0"/>
    <s v="msr7683"/>
    <x v="0"/>
    <x v="0"/>
    <x v="126"/>
    <x v="126"/>
    <x v="0"/>
  </r>
  <r>
    <n v="12168"/>
    <x v="0"/>
    <x v="0"/>
    <x v="0"/>
    <x v="0"/>
    <x v="0"/>
    <x v="0"/>
    <x v="0"/>
    <n v="6360169"/>
    <n v="6360834"/>
    <x v="0"/>
    <m/>
    <x v="0"/>
    <s v="mlr7684"/>
    <x v="0"/>
    <x v="0"/>
    <x v="46"/>
    <x v="0"/>
    <x v="0"/>
  </r>
  <r>
    <n v="12169"/>
    <x v="1"/>
    <x v="1"/>
    <x v="0"/>
    <x v="0"/>
    <x v="0"/>
    <x v="0"/>
    <x v="0"/>
    <n v="6360169"/>
    <n v="6360834"/>
    <x v="0"/>
    <s v="BAB54096.1"/>
    <x v="1760"/>
    <s v="mlr7684"/>
    <x v="0"/>
    <x v="0"/>
    <x v="46"/>
    <x v="47"/>
    <x v="0"/>
  </r>
  <r>
    <n v="12170"/>
    <x v="0"/>
    <x v="0"/>
    <x v="0"/>
    <x v="0"/>
    <x v="0"/>
    <x v="0"/>
    <x v="0"/>
    <n v="6360818"/>
    <n v="6362239"/>
    <x v="0"/>
    <m/>
    <x v="0"/>
    <s v="mlr7686"/>
    <x v="0"/>
    <x v="0"/>
    <x v="415"/>
    <x v="0"/>
    <x v="0"/>
  </r>
  <r>
    <n v="12171"/>
    <x v="1"/>
    <x v="1"/>
    <x v="0"/>
    <x v="0"/>
    <x v="0"/>
    <x v="0"/>
    <x v="0"/>
    <n v="6360818"/>
    <n v="6362239"/>
    <x v="0"/>
    <s v="BAB54097.1"/>
    <x v="1987"/>
    <s v="mlr7686"/>
    <x v="0"/>
    <x v="0"/>
    <x v="415"/>
    <x v="410"/>
    <x v="0"/>
  </r>
  <r>
    <n v="12172"/>
    <x v="0"/>
    <x v="0"/>
    <x v="0"/>
    <x v="0"/>
    <x v="0"/>
    <x v="0"/>
    <x v="0"/>
    <n v="6362264"/>
    <n v="6362863"/>
    <x v="0"/>
    <m/>
    <x v="0"/>
    <s v="mlr7687"/>
    <x v="0"/>
    <x v="0"/>
    <x v="521"/>
    <x v="0"/>
    <x v="0"/>
  </r>
  <r>
    <n v="12173"/>
    <x v="1"/>
    <x v="1"/>
    <x v="0"/>
    <x v="0"/>
    <x v="0"/>
    <x v="0"/>
    <x v="0"/>
    <n v="6362264"/>
    <n v="6362863"/>
    <x v="0"/>
    <s v="BAB54098.1"/>
    <x v="0"/>
    <s v="mlr7687"/>
    <x v="0"/>
    <x v="0"/>
    <x v="521"/>
    <x v="515"/>
    <x v="0"/>
  </r>
  <r>
    <n v="12174"/>
    <x v="0"/>
    <x v="0"/>
    <x v="0"/>
    <x v="0"/>
    <x v="0"/>
    <x v="0"/>
    <x v="0"/>
    <n v="6363053"/>
    <n v="6364192"/>
    <x v="0"/>
    <m/>
    <x v="0"/>
    <s v="mlr7688"/>
    <x v="0"/>
    <x v="0"/>
    <x v="673"/>
    <x v="0"/>
    <x v="0"/>
  </r>
  <r>
    <n v="12175"/>
    <x v="1"/>
    <x v="1"/>
    <x v="0"/>
    <x v="0"/>
    <x v="0"/>
    <x v="0"/>
    <x v="0"/>
    <n v="6363053"/>
    <n v="6364192"/>
    <x v="0"/>
    <s v="BAB54099.1"/>
    <x v="1988"/>
    <s v="mlr7688"/>
    <x v="0"/>
    <x v="0"/>
    <x v="673"/>
    <x v="665"/>
    <x v="0"/>
  </r>
  <r>
    <n v="12176"/>
    <x v="0"/>
    <x v="0"/>
    <x v="0"/>
    <x v="0"/>
    <x v="0"/>
    <x v="0"/>
    <x v="0"/>
    <n v="6364201"/>
    <n v="6364644"/>
    <x v="0"/>
    <m/>
    <x v="0"/>
    <s v="mlr7689"/>
    <x v="0"/>
    <x v="0"/>
    <x v="474"/>
    <x v="0"/>
    <x v="0"/>
  </r>
  <r>
    <n v="12177"/>
    <x v="1"/>
    <x v="1"/>
    <x v="0"/>
    <x v="0"/>
    <x v="0"/>
    <x v="0"/>
    <x v="0"/>
    <n v="6364201"/>
    <n v="6364644"/>
    <x v="0"/>
    <s v="BAB54100.1"/>
    <x v="1989"/>
    <s v="mlr7689"/>
    <x v="0"/>
    <x v="0"/>
    <x v="474"/>
    <x v="469"/>
    <x v="0"/>
  </r>
  <r>
    <n v="12178"/>
    <x v="0"/>
    <x v="0"/>
    <x v="0"/>
    <x v="0"/>
    <x v="0"/>
    <x v="0"/>
    <x v="0"/>
    <n v="6364683"/>
    <n v="6366674"/>
    <x v="0"/>
    <m/>
    <x v="0"/>
    <s v="mlr7690"/>
    <x v="0"/>
    <x v="0"/>
    <x v="830"/>
    <x v="0"/>
    <x v="0"/>
  </r>
  <r>
    <n v="12179"/>
    <x v="1"/>
    <x v="1"/>
    <x v="0"/>
    <x v="0"/>
    <x v="0"/>
    <x v="0"/>
    <x v="0"/>
    <n v="6364683"/>
    <n v="6366674"/>
    <x v="0"/>
    <s v="BAB54101.1"/>
    <x v="1990"/>
    <s v="mlr7690"/>
    <x v="0"/>
    <x v="0"/>
    <x v="830"/>
    <x v="820"/>
    <x v="0"/>
  </r>
  <r>
    <n v="12180"/>
    <x v="0"/>
    <x v="0"/>
    <x v="0"/>
    <x v="0"/>
    <x v="0"/>
    <x v="0"/>
    <x v="0"/>
    <n v="6366671"/>
    <n v="6367138"/>
    <x v="0"/>
    <m/>
    <x v="0"/>
    <s v="mlr7691"/>
    <x v="0"/>
    <x v="0"/>
    <x v="2"/>
    <x v="0"/>
    <x v="0"/>
  </r>
  <r>
    <n v="12181"/>
    <x v="1"/>
    <x v="1"/>
    <x v="0"/>
    <x v="0"/>
    <x v="0"/>
    <x v="0"/>
    <x v="0"/>
    <n v="6366671"/>
    <n v="6367138"/>
    <x v="0"/>
    <s v="BAB54102.1"/>
    <x v="1991"/>
    <s v="mlr7691"/>
    <x v="0"/>
    <x v="0"/>
    <x v="2"/>
    <x v="3"/>
    <x v="0"/>
  </r>
  <r>
    <n v="12182"/>
    <x v="0"/>
    <x v="0"/>
    <x v="0"/>
    <x v="0"/>
    <x v="0"/>
    <x v="0"/>
    <x v="0"/>
    <n v="6367272"/>
    <n v="6368822"/>
    <x v="0"/>
    <m/>
    <x v="0"/>
    <s v="mlr7692"/>
    <x v="0"/>
    <x v="0"/>
    <x v="244"/>
    <x v="0"/>
    <x v="0"/>
  </r>
  <r>
    <n v="12183"/>
    <x v="1"/>
    <x v="1"/>
    <x v="0"/>
    <x v="0"/>
    <x v="0"/>
    <x v="0"/>
    <x v="0"/>
    <n v="6367272"/>
    <n v="6368822"/>
    <x v="0"/>
    <s v="BAB54103.1"/>
    <x v="655"/>
    <s v="mlr7692"/>
    <x v="0"/>
    <x v="0"/>
    <x v="244"/>
    <x v="241"/>
    <x v="0"/>
  </r>
  <r>
    <n v="12184"/>
    <x v="0"/>
    <x v="0"/>
    <x v="0"/>
    <x v="0"/>
    <x v="0"/>
    <x v="0"/>
    <x v="0"/>
    <n v="6369134"/>
    <n v="6369853"/>
    <x v="0"/>
    <m/>
    <x v="0"/>
    <s v="mlr7695"/>
    <x v="0"/>
    <x v="0"/>
    <x v="302"/>
    <x v="0"/>
    <x v="0"/>
  </r>
  <r>
    <n v="12185"/>
    <x v="1"/>
    <x v="1"/>
    <x v="0"/>
    <x v="0"/>
    <x v="0"/>
    <x v="0"/>
    <x v="0"/>
    <n v="6369134"/>
    <n v="6369853"/>
    <x v="0"/>
    <s v="BAB54104.1"/>
    <x v="715"/>
    <s v="mlr7695"/>
    <x v="0"/>
    <x v="0"/>
    <x v="302"/>
    <x v="297"/>
    <x v="0"/>
  </r>
  <r>
    <n v="12186"/>
    <x v="0"/>
    <x v="0"/>
    <x v="0"/>
    <x v="0"/>
    <x v="0"/>
    <x v="0"/>
    <x v="0"/>
    <n v="6369886"/>
    <n v="6371343"/>
    <x v="0"/>
    <m/>
    <x v="0"/>
    <s v="mlr7697"/>
    <x v="0"/>
    <x v="0"/>
    <x v="324"/>
    <x v="0"/>
    <x v="0"/>
  </r>
  <r>
    <n v="12187"/>
    <x v="1"/>
    <x v="1"/>
    <x v="0"/>
    <x v="0"/>
    <x v="0"/>
    <x v="0"/>
    <x v="0"/>
    <n v="6369886"/>
    <n v="6371343"/>
    <x v="0"/>
    <s v="BAB54105.1"/>
    <x v="1252"/>
    <s v="mlr7697"/>
    <x v="0"/>
    <x v="0"/>
    <x v="324"/>
    <x v="319"/>
    <x v="0"/>
  </r>
  <r>
    <n v="12188"/>
    <x v="0"/>
    <x v="0"/>
    <x v="0"/>
    <x v="0"/>
    <x v="0"/>
    <x v="0"/>
    <x v="0"/>
    <n v="6371343"/>
    <n v="6374303"/>
    <x v="0"/>
    <m/>
    <x v="0"/>
    <s v="mlr7698"/>
    <x v="0"/>
    <x v="0"/>
    <x v="842"/>
    <x v="0"/>
    <x v="0"/>
  </r>
  <r>
    <n v="12189"/>
    <x v="1"/>
    <x v="1"/>
    <x v="0"/>
    <x v="0"/>
    <x v="0"/>
    <x v="0"/>
    <x v="0"/>
    <n v="6371343"/>
    <n v="6374303"/>
    <x v="0"/>
    <s v="BAB54106.1"/>
    <x v="1992"/>
    <s v="mlr7698"/>
    <x v="0"/>
    <x v="0"/>
    <x v="842"/>
    <x v="832"/>
    <x v="0"/>
  </r>
  <r>
    <n v="12190"/>
    <x v="0"/>
    <x v="0"/>
    <x v="0"/>
    <x v="0"/>
    <x v="0"/>
    <x v="0"/>
    <x v="0"/>
    <n v="6374464"/>
    <n v="6375534"/>
    <x v="1"/>
    <m/>
    <x v="0"/>
    <s v="mll7700"/>
    <x v="0"/>
    <x v="0"/>
    <x v="564"/>
    <x v="0"/>
    <x v="0"/>
  </r>
  <r>
    <n v="12191"/>
    <x v="1"/>
    <x v="1"/>
    <x v="0"/>
    <x v="0"/>
    <x v="0"/>
    <x v="0"/>
    <x v="0"/>
    <n v="6374464"/>
    <n v="6375534"/>
    <x v="1"/>
    <s v="BAB54107.1"/>
    <x v="1252"/>
    <s v="mll7700"/>
    <x v="0"/>
    <x v="0"/>
    <x v="564"/>
    <x v="557"/>
    <x v="0"/>
  </r>
  <r>
    <n v="12192"/>
    <x v="0"/>
    <x v="0"/>
    <x v="0"/>
    <x v="0"/>
    <x v="0"/>
    <x v="0"/>
    <x v="0"/>
    <n v="6376982"/>
    <n v="6379627"/>
    <x v="1"/>
    <m/>
    <x v="0"/>
    <s v="mll7701"/>
    <x v="0"/>
    <x v="0"/>
    <x v="843"/>
    <x v="0"/>
    <x v="0"/>
  </r>
  <r>
    <n v="12193"/>
    <x v="1"/>
    <x v="1"/>
    <x v="0"/>
    <x v="0"/>
    <x v="0"/>
    <x v="0"/>
    <x v="0"/>
    <n v="6376982"/>
    <n v="6379627"/>
    <x v="1"/>
    <s v="BAB54108.1"/>
    <x v="1993"/>
    <s v="mll7701"/>
    <x v="0"/>
    <x v="0"/>
    <x v="843"/>
    <x v="833"/>
    <x v="0"/>
  </r>
  <r>
    <n v="12194"/>
    <x v="0"/>
    <x v="0"/>
    <x v="0"/>
    <x v="0"/>
    <x v="0"/>
    <x v="0"/>
    <x v="0"/>
    <n v="6379735"/>
    <n v="6382086"/>
    <x v="0"/>
    <m/>
    <x v="0"/>
    <s v="mlr7702"/>
    <x v="0"/>
    <x v="0"/>
    <x v="844"/>
    <x v="0"/>
    <x v="0"/>
  </r>
  <r>
    <n v="12195"/>
    <x v="1"/>
    <x v="1"/>
    <x v="0"/>
    <x v="0"/>
    <x v="0"/>
    <x v="0"/>
    <x v="0"/>
    <n v="6379735"/>
    <n v="6382086"/>
    <x v="0"/>
    <s v="BAB54109.1"/>
    <x v="1514"/>
    <s v="mlr7702"/>
    <x v="0"/>
    <x v="0"/>
    <x v="844"/>
    <x v="834"/>
    <x v="0"/>
  </r>
  <r>
    <n v="12196"/>
    <x v="0"/>
    <x v="0"/>
    <x v="0"/>
    <x v="0"/>
    <x v="0"/>
    <x v="0"/>
    <x v="0"/>
    <n v="6381999"/>
    <n v="6383042"/>
    <x v="0"/>
    <m/>
    <x v="0"/>
    <s v="mlr7703"/>
    <x v="0"/>
    <x v="0"/>
    <x v="515"/>
    <x v="0"/>
    <x v="0"/>
  </r>
  <r>
    <n v="12197"/>
    <x v="1"/>
    <x v="1"/>
    <x v="0"/>
    <x v="0"/>
    <x v="0"/>
    <x v="0"/>
    <x v="0"/>
    <n v="6381999"/>
    <n v="6383042"/>
    <x v="0"/>
    <s v="BAB54110.1"/>
    <x v="0"/>
    <s v="mlr7703"/>
    <x v="0"/>
    <x v="0"/>
    <x v="515"/>
    <x v="509"/>
    <x v="0"/>
  </r>
  <r>
    <n v="12198"/>
    <x v="0"/>
    <x v="0"/>
    <x v="0"/>
    <x v="0"/>
    <x v="0"/>
    <x v="0"/>
    <x v="0"/>
    <n v="6383143"/>
    <n v="6383955"/>
    <x v="1"/>
    <m/>
    <x v="0"/>
    <s v="mll7704"/>
    <x v="0"/>
    <x v="0"/>
    <x v="53"/>
    <x v="0"/>
    <x v="0"/>
  </r>
  <r>
    <n v="12199"/>
    <x v="1"/>
    <x v="1"/>
    <x v="0"/>
    <x v="0"/>
    <x v="0"/>
    <x v="0"/>
    <x v="0"/>
    <n v="6383143"/>
    <n v="6383955"/>
    <x v="1"/>
    <s v="BAB54111.1"/>
    <x v="0"/>
    <s v="mll7704"/>
    <x v="0"/>
    <x v="0"/>
    <x v="53"/>
    <x v="54"/>
    <x v="0"/>
  </r>
  <r>
    <n v="12200"/>
    <x v="0"/>
    <x v="0"/>
    <x v="0"/>
    <x v="0"/>
    <x v="0"/>
    <x v="0"/>
    <x v="0"/>
    <n v="6384009"/>
    <n v="6384884"/>
    <x v="1"/>
    <m/>
    <x v="0"/>
    <s v="mll7705"/>
    <x v="0"/>
    <x v="0"/>
    <x v="459"/>
    <x v="0"/>
    <x v="0"/>
  </r>
  <r>
    <n v="12201"/>
    <x v="1"/>
    <x v="1"/>
    <x v="0"/>
    <x v="0"/>
    <x v="0"/>
    <x v="0"/>
    <x v="0"/>
    <n v="6384009"/>
    <n v="6384884"/>
    <x v="1"/>
    <s v="BAB54112.1"/>
    <x v="0"/>
    <s v="mll7705"/>
    <x v="0"/>
    <x v="0"/>
    <x v="459"/>
    <x v="454"/>
    <x v="0"/>
  </r>
  <r>
    <n v="12202"/>
    <x v="0"/>
    <x v="0"/>
    <x v="0"/>
    <x v="0"/>
    <x v="0"/>
    <x v="0"/>
    <x v="0"/>
    <n v="6384936"/>
    <n v="6385580"/>
    <x v="1"/>
    <m/>
    <x v="0"/>
    <s v="mll7708"/>
    <x v="0"/>
    <x v="0"/>
    <x v="303"/>
    <x v="0"/>
    <x v="0"/>
  </r>
  <r>
    <n v="12203"/>
    <x v="1"/>
    <x v="1"/>
    <x v="0"/>
    <x v="0"/>
    <x v="0"/>
    <x v="0"/>
    <x v="0"/>
    <n v="6384936"/>
    <n v="6385580"/>
    <x v="1"/>
    <s v="BAB54113.1"/>
    <x v="0"/>
    <s v="mll7708"/>
    <x v="0"/>
    <x v="0"/>
    <x v="303"/>
    <x v="298"/>
    <x v="0"/>
  </r>
  <r>
    <n v="12204"/>
    <x v="0"/>
    <x v="0"/>
    <x v="0"/>
    <x v="0"/>
    <x v="0"/>
    <x v="0"/>
    <x v="0"/>
    <n v="6385579"/>
    <n v="6385737"/>
    <x v="0"/>
    <m/>
    <x v="0"/>
    <s v="msr7707"/>
    <x v="0"/>
    <x v="0"/>
    <x v="376"/>
    <x v="0"/>
    <x v="0"/>
  </r>
  <r>
    <n v="12205"/>
    <x v="1"/>
    <x v="1"/>
    <x v="0"/>
    <x v="0"/>
    <x v="0"/>
    <x v="0"/>
    <x v="0"/>
    <n v="6385579"/>
    <n v="6385737"/>
    <x v="0"/>
    <s v="BAB54114.1"/>
    <x v="0"/>
    <s v="msr7707"/>
    <x v="0"/>
    <x v="0"/>
    <x v="376"/>
    <x v="371"/>
    <x v="0"/>
  </r>
  <r>
    <n v="12206"/>
    <x v="0"/>
    <x v="0"/>
    <x v="0"/>
    <x v="0"/>
    <x v="0"/>
    <x v="0"/>
    <x v="0"/>
    <n v="6385801"/>
    <n v="6387480"/>
    <x v="0"/>
    <m/>
    <x v="0"/>
    <s v="mlr7709"/>
    <x v="0"/>
    <x v="0"/>
    <x v="542"/>
    <x v="0"/>
    <x v="0"/>
  </r>
  <r>
    <n v="12207"/>
    <x v="1"/>
    <x v="1"/>
    <x v="0"/>
    <x v="0"/>
    <x v="0"/>
    <x v="0"/>
    <x v="0"/>
    <n v="6385801"/>
    <n v="6387480"/>
    <x v="0"/>
    <s v="BAB54115.1"/>
    <x v="1994"/>
    <s v="mlr7709"/>
    <x v="0"/>
    <x v="0"/>
    <x v="542"/>
    <x v="536"/>
    <x v="0"/>
  </r>
  <r>
    <n v="12208"/>
    <x v="0"/>
    <x v="0"/>
    <x v="0"/>
    <x v="0"/>
    <x v="0"/>
    <x v="0"/>
    <x v="0"/>
    <n v="6387617"/>
    <n v="6388213"/>
    <x v="0"/>
    <m/>
    <x v="0"/>
    <s v="mlr7711"/>
    <x v="0"/>
    <x v="0"/>
    <x v="68"/>
    <x v="0"/>
    <x v="0"/>
  </r>
  <r>
    <n v="12209"/>
    <x v="1"/>
    <x v="1"/>
    <x v="0"/>
    <x v="0"/>
    <x v="0"/>
    <x v="0"/>
    <x v="0"/>
    <n v="6387617"/>
    <n v="6388213"/>
    <x v="0"/>
    <s v="BAB54116.1"/>
    <x v="0"/>
    <s v="mlr7711"/>
    <x v="0"/>
    <x v="0"/>
    <x v="68"/>
    <x v="69"/>
    <x v="0"/>
  </r>
  <r>
    <n v="12210"/>
    <x v="0"/>
    <x v="0"/>
    <x v="0"/>
    <x v="0"/>
    <x v="0"/>
    <x v="0"/>
    <x v="0"/>
    <n v="6388254"/>
    <n v="6389330"/>
    <x v="1"/>
    <m/>
    <x v="0"/>
    <s v="mll7713"/>
    <x v="0"/>
    <x v="0"/>
    <x v="645"/>
    <x v="0"/>
    <x v="0"/>
  </r>
  <r>
    <n v="12211"/>
    <x v="1"/>
    <x v="1"/>
    <x v="0"/>
    <x v="0"/>
    <x v="0"/>
    <x v="0"/>
    <x v="0"/>
    <n v="6388254"/>
    <n v="6389330"/>
    <x v="1"/>
    <s v="BAB54117.1"/>
    <x v="0"/>
    <s v="mll7713"/>
    <x v="0"/>
    <x v="0"/>
    <x v="645"/>
    <x v="637"/>
    <x v="0"/>
  </r>
  <r>
    <n v="12212"/>
    <x v="0"/>
    <x v="0"/>
    <x v="0"/>
    <x v="0"/>
    <x v="0"/>
    <x v="0"/>
    <x v="0"/>
    <n v="6389397"/>
    <n v="6390860"/>
    <x v="1"/>
    <m/>
    <x v="0"/>
    <s v="mll7714"/>
    <x v="0"/>
    <x v="0"/>
    <x v="638"/>
    <x v="0"/>
    <x v="0"/>
  </r>
  <r>
    <n v="12213"/>
    <x v="1"/>
    <x v="1"/>
    <x v="0"/>
    <x v="0"/>
    <x v="0"/>
    <x v="0"/>
    <x v="0"/>
    <n v="6389397"/>
    <n v="6390860"/>
    <x v="1"/>
    <s v="BAB54118.1"/>
    <x v="1995"/>
    <s v="mll7714"/>
    <x v="0"/>
    <x v="0"/>
    <x v="638"/>
    <x v="630"/>
    <x v="0"/>
  </r>
  <r>
    <n v="12214"/>
    <x v="0"/>
    <x v="0"/>
    <x v="0"/>
    <x v="0"/>
    <x v="0"/>
    <x v="0"/>
    <x v="0"/>
    <n v="6390977"/>
    <n v="6391171"/>
    <x v="1"/>
    <m/>
    <x v="0"/>
    <s v="msl7716"/>
    <x v="0"/>
    <x v="0"/>
    <x v="92"/>
    <x v="0"/>
    <x v="0"/>
  </r>
  <r>
    <n v="12215"/>
    <x v="1"/>
    <x v="1"/>
    <x v="0"/>
    <x v="0"/>
    <x v="0"/>
    <x v="0"/>
    <x v="0"/>
    <n v="6390977"/>
    <n v="6391171"/>
    <x v="1"/>
    <s v="BAB54119.1"/>
    <x v="0"/>
    <s v="msl7716"/>
    <x v="0"/>
    <x v="0"/>
    <x v="92"/>
    <x v="93"/>
    <x v="0"/>
  </r>
  <r>
    <n v="12216"/>
    <x v="0"/>
    <x v="0"/>
    <x v="0"/>
    <x v="0"/>
    <x v="0"/>
    <x v="0"/>
    <x v="0"/>
    <n v="6391211"/>
    <n v="6391366"/>
    <x v="1"/>
    <m/>
    <x v="0"/>
    <s v="msl7717"/>
    <x v="0"/>
    <x v="0"/>
    <x v="310"/>
    <x v="0"/>
    <x v="0"/>
  </r>
  <r>
    <n v="12217"/>
    <x v="1"/>
    <x v="1"/>
    <x v="0"/>
    <x v="0"/>
    <x v="0"/>
    <x v="0"/>
    <x v="0"/>
    <n v="6391211"/>
    <n v="6391366"/>
    <x v="1"/>
    <s v="BAB54120.1"/>
    <x v="0"/>
    <s v="msl7717"/>
    <x v="0"/>
    <x v="0"/>
    <x v="310"/>
    <x v="305"/>
    <x v="0"/>
  </r>
  <r>
    <n v="12218"/>
    <x v="0"/>
    <x v="0"/>
    <x v="0"/>
    <x v="0"/>
    <x v="0"/>
    <x v="0"/>
    <x v="0"/>
    <n v="6391590"/>
    <n v="6391931"/>
    <x v="1"/>
    <m/>
    <x v="0"/>
    <s v="mll7718"/>
    <x v="0"/>
    <x v="0"/>
    <x v="242"/>
    <x v="0"/>
    <x v="0"/>
  </r>
  <r>
    <n v="12219"/>
    <x v="1"/>
    <x v="1"/>
    <x v="0"/>
    <x v="0"/>
    <x v="0"/>
    <x v="0"/>
    <x v="0"/>
    <n v="6391590"/>
    <n v="6391931"/>
    <x v="1"/>
    <s v="BAB54121.1"/>
    <x v="0"/>
    <s v="mll7718"/>
    <x v="0"/>
    <x v="0"/>
    <x v="242"/>
    <x v="239"/>
    <x v="0"/>
  </r>
  <r>
    <n v="12220"/>
    <x v="0"/>
    <x v="0"/>
    <x v="0"/>
    <x v="0"/>
    <x v="0"/>
    <x v="0"/>
    <x v="0"/>
    <n v="6392370"/>
    <n v="6392636"/>
    <x v="0"/>
    <m/>
    <x v="0"/>
    <s v="msr7720"/>
    <x v="0"/>
    <x v="0"/>
    <x v="494"/>
    <x v="0"/>
    <x v="0"/>
  </r>
  <r>
    <n v="12221"/>
    <x v="1"/>
    <x v="1"/>
    <x v="0"/>
    <x v="0"/>
    <x v="0"/>
    <x v="0"/>
    <x v="0"/>
    <n v="6392370"/>
    <n v="6392636"/>
    <x v="0"/>
    <s v="BAB54122.1"/>
    <x v="0"/>
    <s v="msr7720"/>
    <x v="0"/>
    <x v="0"/>
    <x v="494"/>
    <x v="488"/>
    <x v="0"/>
  </r>
  <r>
    <n v="12222"/>
    <x v="0"/>
    <x v="0"/>
    <x v="0"/>
    <x v="0"/>
    <x v="0"/>
    <x v="0"/>
    <x v="0"/>
    <n v="6392981"/>
    <n v="6394180"/>
    <x v="0"/>
    <m/>
    <x v="0"/>
    <s v="mlr7721"/>
    <x v="0"/>
    <x v="0"/>
    <x v="261"/>
    <x v="0"/>
    <x v="0"/>
  </r>
  <r>
    <n v="12223"/>
    <x v="1"/>
    <x v="1"/>
    <x v="0"/>
    <x v="0"/>
    <x v="0"/>
    <x v="0"/>
    <x v="0"/>
    <n v="6392981"/>
    <n v="6394180"/>
    <x v="0"/>
    <s v="BAB54123.1"/>
    <x v="1416"/>
    <s v="mlr7721"/>
    <x v="0"/>
    <x v="0"/>
    <x v="261"/>
    <x v="258"/>
    <x v="0"/>
  </r>
  <r>
    <n v="12224"/>
    <x v="0"/>
    <x v="0"/>
    <x v="0"/>
    <x v="0"/>
    <x v="0"/>
    <x v="0"/>
    <x v="0"/>
    <n v="6394252"/>
    <n v="6395277"/>
    <x v="1"/>
    <m/>
    <x v="0"/>
    <s v="mll7723"/>
    <x v="0"/>
    <x v="0"/>
    <x v="58"/>
    <x v="0"/>
    <x v="0"/>
  </r>
  <r>
    <n v="12225"/>
    <x v="1"/>
    <x v="1"/>
    <x v="0"/>
    <x v="0"/>
    <x v="0"/>
    <x v="0"/>
    <x v="0"/>
    <n v="6394252"/>
    <n v="6395277"/>
    <x v="1"/>
    <s v="BAB54124.1"/>
    <x v="0"/>
    <s v="mll7723"/>
    <x v="0"/>
    <x v="0"/>
    <x v="58"/>
    <x v="59"/>
    <x v="0"/>
  </r>
  <r>
    <n v="12226"/>
    <x v="0"/>
    <x v="0"/>
    <x v="0"/>
    <x v="0"/>
    <x v="0"/>
    <x v="0"/>
    <x v="0"/>
    <n v="6395205"/>
    <n v="6397628"/>
    <x v="1"/>
    <m/>
    <x v="0"/>
    <s v="mll7724"/>
    <x v="0"/>
    <x v="0"/>
    <x v="817"/>
    <x v="0"/>
    <x v="0"/>
  </r>
  <r>
    <n v="12227"/>
    <x v="1"/>
    <x v="1"/>
    <x v="0"/>
    <x v="0"/>
    <x v="0"/>
    <x v="0"/>
    <x v="0"/>
    <n v="6395205"/>
    <n v="6397628"/>
    <x v="1"/>
    <s v="BAB54125.1"/>
    <x v="0"/>
    <s v="mll7724"/>
    <x v="0"/>
    <x v="0"/>
    <x v="817"/>
    <x v="807"/>
    <x v="0"/>
  </r>
  <r>
    <n v="12228"/>
    <x v="0"/>
    <x v="0"/>
    <x v="0"/>
    <x v="0"/>
    <x v="0"/>
    <x v="0"/>
    <x v="0"/>
    <n v="6397600"/>
    <n v="6398418"/>
    <x v="1"/>
    <m/>
    <x v="0"/>
    <s v="mll7725"/>
    <x v="0"/>
    <x v="0"/>
    <x v="243"/>
    <x v="0"/>
    <x v="0"/>
  </r>
  <r>
    <n v="12229"/>
    <x v="1"/>
    <x v="1"/>
    <x v="0"/>
    <x v="0"/>
    <x v="0"/>
    <x v="0"/>
    <x v="0"/>
    <n v="6397600"/>
    <n v="6398418"/>
    <x v="1"/>
    <s v="BAB54126.1"/>
    <x v="0"/>
    <s v="mll7725"/>
    <x v="0"/>
    <x v="0"/>
    <x v="243"/>
    <x v="240"/>
    <x v="0"/>
  </r>
  <r>
    <n v="12230"/>
    <x v="0"/>
    <x v="0"/>
    <x v="0"/>
    <x v="0"/>
    <x v="0"/>
    <x v="0"/>
    <x v="0"/>
    <n v="6398342"/>
    <n v="6398839"/>
    <x v="1"/>
    <m/>
    <x v="0"/>
    <s v="mll7726"/>
    <x v="0"/>
    <x v="0"/>
    <x v="19"/>
    <x v="0"/>
    <x v="0"/>
  </r>
  <r>
    <n v="12231"/>
    <x v="1"/>
    <x v="1"/>
    <x v="0"/>
    <x v="0"/>
    <x v="0"/>
    <x v="0"/>
    <x v="0"/>
    <n v="6398342"/>
    <n v="6398839"/>
    <x v="1"/>
    <s v="BAB54127.1"/>
    <x v="0"/>
    <s v="mll7726"/>
    <x v="0"/>
    <x v="0"/>
    <x v="19"/>
    <x v="20"/>
    <x v="0"/>
  </r>
  <r>
    <n v="12232"/>
    <x v="0"/>
    <x v="0"/>
    <x v="0"/>
    <x v="0"/>
    <x v="0"/>
    <x v="0"/>
    <x v="0"/>
    <n v="6399288"/>
    <n v="6401372"/>
    <x v="1"/>
    <m/>
    <x v="0"/>
    <s v="mll7727"/>
    <x v="0"/>
    <x v="0"/>
    <x v="733"/>
    <x v="0"/>
    <x v="0"/>
  </r>
  <r>
    <n v="12233"/>
    <x v="1"/>
    <x v="1"/>
    <x v="0"/>
    <x v="0"/>
    <x v="0"/>
    <x v="0"/>
    <x v="0"/>
    <n v="6399288"/>
    <n v="6401372"/>
    <x v="1"/>
    <s v="BAB54128.1"/>
    <x v="1649"/>
    <s v="mll7727"/>
    <x v="0"/>
    <x v="0"/>
    <x v="733"/>
    <x v="723"/>
    <x v="0"/>
  </r>
  <r>
    <n v="12234"/>
    <x v="0"/>
    <x v="0"/>
    <x v="0"/>
    <x v="0"/>
    <x v="0"/>
    <x v="0"/>
    <x v="0"/>
    <n v="6401428"/>
    <n v="6401802"/>
    <x v="1"/>
    <m/>
    <x v="0"/>
    <s v="mll7729"/>
    <x v="0"/>
    <x v="0"/>
    <x v="168"/>
    <x v="0"/>
    <x v="0"/>
  </r>
  <r>
    <n v="12235"/>
    <x v="1"/>
    <x v="1"/>
    <x v="0"/>
    <x v="0"/>
    <x v="0"/>
    <x v="0"/>
    <x v="0"/>
    <n v="6401428"/>
    <n v="6401802"/>
    <x v="1"/>
    <s v="BAB54129.1"/>
    <x v="0"/>
    <s v="mll7729"/>
    <x v="0"/>
    <x v="0"/>
    <x v="168"/>
    <x v="165"/>
    <x v="0"/>
  </r>
  <r>
    <n v="12236"/>
    <x v="0"/>
    <x v="0"/>
    <x v="0"/>
    <x v="0"/>
    <x v="0"/>
    <x v="0"/>
    <x v="0"/>
    <n v="6401919"/>
    <n v="6402449"/>
    <x v="1"/>
    <m/>
    <x v="0"/>
    <s v="mll7730"/>
    <x v="0"/>
    <x v="0"/>
    <x v="434"/>
    <x v="0"/>
    <x v="0"/>
  </r>
  <r>
    <n v="12237"/>
    <x v="1"/>
    <x v="1"/>
    <x v="0"/>
    <x v="0"/>
    <x v="0"/>
    <x v="0"/>
    <x v="0"/>
    <n v="6401919"/>
    <n v="6402449"/>
    <x v="1"/>
    <s v="BAB54130.1"/>
    <x v="0"/>
    <s v="mll7730"/>
    <x v="0"/>
    <x v="0"/>
    <x v="434"/>
    <x v="429"/>
    <x v="0"/>
  </r>
  <r>
    <n v="12238"/>
    <x v="0"/>
    <x v="0"/>
    <x v="0"/>
    <x v="0"/>
    <x v="0"/>
    <x v="0"/>
    <x v="0"/>
    <n v="6402451"/>
    <n v="6404064"/>
    <x v="1"/>
    <m/>
    <x v="0"/>
    <s v="mll7731"/>
    <x v="0"/>
    <x v="0"/>
    <x v="443"/>
    <x v="0"/>
    <x v="0"/>
  </r>
  <r>
    <n v="12239"/>
    <x v="1"/>
    <x v="1"/>
    <x v="0"/>
    <x v="0"/>
    <x v="0"/>
    <x v="0"/>
    <x v="0"/>
    <n v="6402451"/>
    <n v="6404064"/>
    <x v="1"/>
    <s v="BAB54131.1"/>
    <x v="1650"/>
    <s v="mll7731"/>
    <x v="0"/>
    <x v="0"/>
    <x v="443"/>
    <x v="438"/>
    <x v="0"/>
  </r>
  <r>
    <n v="12240"/>
    <x v="0"/>
    <x v="0"/>
    <x v="0"/>
    <x v="0"/>
    <x v="0"/>
    <x v="0"/>
    <x v="0"/>
    <n v="6404061"/>
    <n v="6405224"/>
    <x v="1"/>
    <m/>
    <x v="0"/>
    <s v="mll7732"/>
    <x v="0"/>
    <x v="0"/>
    <x v="11"/>
    <x v="0"/>
    <x v="0"/>
  </r>
  <r>
    <n v="12241"/>
    <x v="1"/>
    <x v="1"/>
    <x v="0"/>
    <x v="0"/>
    <x v="0"/>
    <x v="0"/>
    <x v="0"/>
    <n v="6404061"/>
    <n v="6405224"/>
    <x v="1"/>
    <s v="BAB54132.1"/>
    <x v="1996"/>
    <s v="mll7732"/>
    <x v="0"/>
    <x v="0"/>
    <x v="11"/>
    <x v="12"/>
    <x v="0"/>
  </r>
  <r>
    <n v="12242"/>
    <x v="0"/>
    <x v="0"/>
    <x v="0"/>
    <x v="0"/>
    <x v="0"/>
    <x v="0"/>
    <x v="0"/>
    <n v="6405297"/>
    <n v="6405938"/>
    <x v="1"/>
    <m/>
    <x v="0"/>
    <s v="mll7734"/>
    <x v="0"/>
    <x v="0"/>
    <x v="84"/>
    <x v="0"/>
    <x v="0"/>
  </r>
  <r>
    <n v="12243"/>
    <x v="1"/>
    <x v="1"/>
    <x v="0"/>
    <x v="0"/>
    <x v="0"/>
    <x v="0"/>
    <x v="0"/>
    <n v="6405297"/>
    <n v="6405938"/>
    <x v="1"/>
    <s v="BAB54133.1"/>
    <x v="3"/>
    <s v="mll7734"/>
    <x v="0"/>
    <x v="0"/>
    <x v="84"/>
    <x v="85"/>
    <x v="0"/>
  </r>
  <r>
    <n v="12244"/>
    <x v="0"/>
    <x v="0"/>
    <x v="0"/>
    <x v="0"/>
    <x v="0"/>
    <x v="0"/>
    <x v="0"/>
    <n v="6406023"/>
    <n v="6406307"/>
    <x v="1"/>
    <m/>
    <x v="0"/>
    <s v="mll7735"/>
    <x v="0"/>
    <x v="0"/>
    <x v="447"/>
    <x v="0"/>
    <x v="0"/>
  </r>
  <r>
    <n v="12245"/>
    <x v="1"/>
    <x v="1"/>
    <x v="0"/>
    <x v="0"/>
    <x v="0"/>
    <x v="0"/>
    <x v="0"/>
    <n v="6406023"/>
    <n v="6406307"/>
    <x v="1"/>
    <s v="BAB54134.1"/>
    <x v="1997"/>
    <s v="mll7735"/>
    <x v="0"/>
    <x v="0"/>
    <x v="447"/>
    <x v="442"/>
    <x v="0"/>
  </r>
  <r>
    <n v="12246"/>
    <x v="0"/>
    <x v="0"/>
    <x v="0"/>
    <x v="0"/>
    <x v="0"/>
    <x v="0"/>
    <x v="0"/>
    <n v="6406487"/>
    <n v="6407017"/>
    <x v="0"/>
    <m/>
    <x v="0"/>
    <s v="mlr7736"/>
    <x v="0"/>
    <x v="0"/>
    <x v="434"/>
    <x v="0"/>
    <x v="0"/>
  </r>
  <r>
    <n v="12247"/>
    <x v="1"/>
    <x v="1"/>
    <x v="0"/>
    <x v="0"/>
    <x v="0"/>
    <x v="0"/>
    <x v="0"/>
    <n v="6406487"/>
    <n v="6407017"/>
    <x v="0"/>
    <s v="BAB54135.1"/>
    <x v="0"/>
    <s v="mlr7736"/>
    <x v="0"/>
    <x v="0"/>
    <x v="434"/>
    <x v="429"/>
    <x v="0"/>
  </r>
  <r>
    <n v="12248"/>
    <x v="0"/>
    <x v="0"/>
    <x v="0"/>
    <x v="0"/>
    <x v="0"/>
    <x v="0"/>
    <x v="0"/>
    <n v="6407014"/>
    <n v="6408126"/>
    <x v="1"/>
    <m/>
    <x v="0"/>
    <s v="mll7737"/>
    <x v="0"/>
    <x v="0"/>
    <x v="93"/>
    <x v="0"/>
    <x v="0"/>
  </r>
  <r>
    <n v="12249"/>
    <x v="1"/>
    <x v="1"/>
    <x v="0"/>
    <x v="0"/>
    <x v="0"/>
    <x v="0"/>
    <x v="0"/>
    <n v="6407014"/>
    <n v="6408126"/>
    <x v="1"/>
    <s v="BAB54136.1"/>
    <x v="1998"/>
    <s v="mll7737"/>
    <x v="0"/>
    <x v="0"/>
    <x v="93"/>
    <x v="94"/>
    <x v="0"/>
  </r>
  <r>
    <n v="12250"/>
    <x v="0"/>
    <x v="0"/>
    <x v="0"/>
    <x v="0"/>
    <x v="0"/>
    <x v="0"/>
    <x v="0"/>
    <n v="6408526"/>
    <n v="6409677"/>
    <x v="1"/>
    <m/>
    <x v="0"/>
    <s v="mll7738"/>
    <x v="0"/>
    <x v="0"/>
    <x v="527"/>
    <x v="0"/>
    <x v="0"/>
  </r>
  <r>
    <n v="12251"/>
    <x v="1"/>
    <x v="1"/>
    <x v="0"/>
    <x v="0"/>
    <x v="0"/>
    <x v="0"/>
    <x v="0"/>
    <n v="6408526"/>
    <n v="6409677"/>
    <x v="1"/>
    <s v="BAB54137.1"/>
    <x v="1715"/>
    <s v="mll7738"/>
    <x v="0"/>
    <x v="0"/>
    <x v="527"/>
    <x v="521"/>
    <x v="0"/>
  </r>
  <r>
    <n v="12252"/>
    <x v="0"/>
    <x v="0"/>
    <x v="0"/>
    <x v="0"/>
    <x v="0"/>
    <x v="0"/>
    <x v="0"/>
    <n v="6409884"/>
    <n v="6410075"/>
    <x v="0"/>
    <m/>
    <x v="0"/>
    <s v="msr7739"/>
    <x v="0"/>
    <x v="0"/>
    <x v="309"/>
    <x v="0"/>
    <x v="0"/>
  </r>
  <r>
    <n v="12253"/>
    <x v="1"/>
    <x v="1"/>
    <x v="0"/>
    <x v="0"/>
    <x v="0"/>
    <x v="0"/>
    <x v="0"/>
    <n v="6409884"/>
    <n v="6410075"/>
    <x v="0"/>
    <s v="BAB54138.1"/>
    <x v="0"/>
    <s v="msr7739"/>
    <x v="0"/>
    <x v="0"/>
    <x v="309"/>
    <x v="304"/>
    <x v="0"/>
  </r>
  <r>
    <n v="12254"/>
    <x v="2"/>
    <x v="2"/>
    <x v="0"/>
    <x v="0"/>
    <x v="0"/>
    <x v="0"/>
    <x v="0"/>
    <n v="6410149"/>
    <n v="6410243"/>
    <x v="0"/>
    <m/>
    <x v="0"/>
    <m/>
    <x v="0"/>
    <x v="0"/>
    <x v="845"/>
    <x v="0"/>
    <x v="0"/>
  </r>
  <r>
    <n v="12255"/>
    <x v="0"/>
    <x v="0"/>
    <x v="0"/>
    <x v="0"/>
    <x v="0"/>
    <x v="0"/>
    <x v="0"/>
    <n v="6410496"/>
    <n v="6411650"/>
    <x v="0"/>
    <m/>
    <x v="0"/>
    <s v="mlr7740"/>
    <x v="0"/>
    <x v="0"/>
    <x v="566"/>
    <x v="0"/>
    <x v="0"/>
  </r>
  <r>
    <n v="12256"/>
    <x v="1"/>
    <x v="1"/>
    <x v="0"/>
    <x v="0"/>
    <x v="0"/>
    <x v="0"/>
    <x v="0"/>
    <n v="6410496"/>
    <n v="6411650"/>
    <x v="0"/>
    <s v="BAB54139.1"/>
    <x v="1715"/>
    <s v="mlr7740"/>
    <x v="0"/>
    <x v="0"/>
    <x v="566"/>
    <x v="559"/>
    <x v="0"/>
  </r>
  <r>
    <n v="12257"/>
    <x v="0"/>
    <x v="0"/>
    <x v="0"/>
    <x v="0"/>
    <x v="0"/>
    <x v="0"/>
    <x v="0"/>
    <n v="6411879"/>
    <n v="6412958"/>
    <x v="0"/>
    <m/>
    <x v="0"/>
    <s v="mlr7741"/>
    <x v="0"/>
    <x v="0"/>
    <x v="356"/>
    <x v="0"/>
    <x v="0"/>
  </r>
  <r>
    <n v="12258"/>
    <x v="1"/>
    <x v="1"/>
    <x v="0"/>
    <x v="0"/>
    <x v="0"/>
    <x v="0"/>
    <x v="0"/>
    <n v="6411879"/>
    <n v="6412958"/>
    <x v="0"/>
    <s v="BAB54140.1"/>
    <x v="1999"/>
    <s v="mlr7741"/>
    <x v="0"/>
    <x v="0"/>
    <x v="356"/>
    <x v="351"/>
    <x v="0"/>
  </r>
  <r>
    <n v="12259"/>
    <x v="0"/>
    <x v="0"/>
    <x v="0"/>
    <x v="0"/>
    <x v="0"/>
    <x v="0"/>
    <x v="0"/>
    <n v="6413410"/>
    <n v="6414309"/>
    <x v="1"/>
    <m/>
    <x v="0"/>
    <s v="mll7742"/>
    <x v="0"/>
    <x v="0"/>
    <x v="66"/>
    <x v="0"/>
    <x v="0"/>
  </r>
  <r>
    <n v="12260"/>
    <x v="1"/>
    <x v="1"/>
    <x v="0"/>
    <x v="0"/>
    <x v="0"/>
    <x v="0"/>
    <x v="0"/>
    <n v="6413410"/>
    <n v="6414309"/>
    <x v="1"/>
    <s v="BAB54141.1"/>
    <x v="0"/>
    <s v="mll7742"/>
    <x v="0"/>
    <x v="0"/>
    <x v="66"/>
    <x v="67"/>
    <x v="0"/>
  </r>
  <r>
    <n v="12261"/>
    <x v="0"/>
    <x v="0"/>
    <x v="0"/>
    <x v="0"/>
    <x v="0"/>
    <x v="0"/>
    <x v="0"/>
    <n v="6414579"/>
    <n v="6416609"/>
    <x v="1"/>
    <m/>
    <x v="0"/>
    <s v="mll7744"/>
    <x v="0"/>
    <x v="0"/>
    <x v="846"/>
    <x v="0"/>
    <x v="0"/>
  </r>
  <r>
    <n v="12262"/>
    <x v="1"/>
    <x v="1"/>
    <x v="0"/>
    <x v="0"/>
    <x v="0"/>
    <x v="0"/>
    <x v="0"/>
    <n v="6414579"/>
    <n v="6416609"/>
    <x v="1"/>
    <s v="BAB54142.1"/>
    <x v="2000"/>
    <s v="mll7744"/>
    <x v="0"/>
    <x v="0"/>
    <x v="846"/>
    <x v="835"/>
    <x v="0"/>
  </r>
  <r>
    <n v="12263"/>
    <x v="0"/>
    <x v="0"/>
    <x v="0"/>
    <x v="0"/>
    <x v="0"/>
    <x v="0"/>
    <x v="0"/>
    <n v="6416877"/>
    <n v="6417794"/>
    <x v="0"/>
    <m/>
    <x v="0"/>
    <s v="mlr7746"/>
    <x v="0"/>
    <x v="0"/>
    <x v="21"/>
    <x v="0"/>
    <x v="0"/>
  </r>
  <r>
    <n v="12264"/>
    <x v="1"/>
    <x v="1"/>
    <x v="0"/>
    <x v="0"/>
    <x v="0"/>
    <x v="0"/>
    <x v="0"/>
    <n v="6416877"/>
    <n v="6417794"/>
    <x v="0"/>
    <s v="BAB54143.1"/>
    <x v="1081"/>
    <s v="mlr7746"/>
    <x v="0"/>
    <x v="0"/>
    <x v="21"/>
    <x v="22"/>
    <x v="0"/>
  </r>
  <r>
    <n v="12265"/>
    <x v="0"/>
    <x v="0"/>
    <x v="0"/>
    <x v="0"/>
    <x v="0"/>
    <x v="0"/>
    <x v="0"/>
    <n v="6418041"/>
    <n v="6418520"/>
    <x v="0"/>
    <m/>
    <x v="0"/>
    <s v="mlr7747"/>
    <x v="0"/>
    <x v="0"/>
    <x v="429"/>
    <x v="0"/>
    <x v="0"/>
  </r>
  <r>
    <n v="12266"/>
    <x v="1"/>
    <x v="1"/>
    <x v="0"/>
    <x v="0"/>
    <x v="0"/>
    <x v="0"/>
    <x v="0"/>
    <n v="6418041"/>
    <n v="6418520"/>
    <x v="0"/>
    <s v="BAB54144.1"/>
    <x v="2001"/>
    <s v="mlr7747"/>
    <x v="0"/>
    <x v="0"/>
    <x v="429"/>
    <x v="424"/>
    <x v="0"/>
  </r>
  <r>
    <n v="12267"/>
    <x v="0"/>
    <x v="0"/>
    <x v="0"/>
    <x v="0"/>
    <x v="0"/>
    <x v="0"/>
    <x v="0"/>
    <n v="6418665"/>
    <n v="6419351"/>
    <x v="0"/>
    <m/>
    <x v="0"/>
    <s v="mlr7748"/>
    <x v="0"/>
    <x v="0"/>
    <x v="10"/>
    <x v="0"/>
    <x v="0"/>
  </r>
  <r>
    <n v="12268"/>
    <x v="1"/>
    <x v="1"/>
    <x v="0"/>
    <x v="0"/>
    <x v="0"/>
    <x v="0"/>
    <x v="0"/>
    <n v="6418665"/>
    <n v="6419351"/>
    <x v="0"/>
    <s v="BAB54145.1"/>
    <x v="2002"/>
    <s v="mlr7748"/>
    <x v="0"/>
    <x v="0"/>
    <x v="10"/>
    <x v="11"/>
    <x v="0"/>
  </r>
  <r>
    <n v="12269"/>
    <x v="0"/>
    <x v="0"/>
    <x v="0"/>
    <x v="0"/>
    <x v="0"/>
    <x v="0"/>
    <x v="0"/>
    <n v="6419383"/>
    <n v="6419745"/>
    <x v="1"/>
    <m/>
    <x v="0"/>
    <s v="mll7749"/>
    <x v="0"/>
    <x v="0"/>
    <x v="223"/>
    <x v="0"/>
    <x v="0"/>
  </r>
  <r>
    <n v="12270"/>
    <x v="1"/>
    <x v="1"/>
    <x v="0"/>
    <x v="0"/>
    <x v="0"/>
    <x v="0"/>
    <x v="0"/>
    <n v="6419383"/>
    <n v="6419745"/>
    <x v="1"/>
    <s v="BAB54146.1"/>
    <x v="0"/>
    <s v="mll7749"/>
    <x v="0"/>
    <x v="0"/>
    <x v="223"/>
    <x v="220"/>
    <x v="0"/>
  </r>
  <r>
    <n v="12271"/>
    <x v="0"/>
    <x v="0"/>
    <x v="0"/>
    <x v="0"/>
    <x v="0"/>
    <x v="0"/>
    <x v="0"/>
    <n v="6419778"/>
    <n v="6420869"/>
    <x v="0"/>
    <m/>
    <x v="0"/>
    <s v="mlr7750"/>
    <x v="0"/>
    <x v="0"/>
    <x v="154"/>
    <x v="0"/>
    <x v="0"/>
  </r>
  <r>
    <n v="12272"/>
    <x v="1"/>
    <x v="1"/>
    <x v="0"/>
    <x v="0"/>
    <x v="0"/>
    <x v="0"/>
    <x v="0"/>
    <n v="6419778"/>
    <n v="6420869"/>
    <x v="0"/>
    <s v="BAB54147.1"/>
    <x v="2003"/>
    <s v="mlr7750"/>
    <x v="0"/>
    <x v="0"/>
    <x v="154"/>
    <x v="154"/>
    <x v="0"/>
  </r>
  <r>
    <n v="12273"/>
    <x v="0"/>
    <x v="0"/>
    <x v="0"/>
    <x v="0"/>
    <x v="0"/>
    <x v="0"/>
    <x v="0"/>
    <n v="6420877"/>
    <n v="6421533"/>
    <x v="1"/>
    <m/>
    <x v="0"/>
    <s v="mll7751"/>
    <x v="0"/>
    <x v="0"/>
    <x v="481"/>
    <x v="0"/>
    <x v="0"/>
  </r>
  <r>
    <n v="12274"/>
    <x v="1"/>
    <x v="1"/>
    <x v="0"/>
    <x v="0"/>
    <x v="0"/>
    <x v="0"/>
    <x v="0"/>
    <n v="6420877"/>
    <n v="6421533"/>
    <x v="1"/>
    <s v="BAB54148.1"/>
    <x v="0"/>
    <s v="mll7751"/>
    <x v="0"/>
    <x v="0"/>
    <x v="481"/>
    <x v="475"/>
    <x v="0"/>
  </r>
  <r>
    <n v="12275"/>
    <x v="0"/>
    <x v="0"/>
    <x v="0"/>
    <x v="0"/>
    <x v="0"/>
    <x v="0"/>
    <x v="0"/>
    <n v="6421545"/>
    <n v="6422126"/>
    <x v="1"/>
    <m/>
    <x v="0"/>
    <s v="mll7752"/>
    <x v="0"/>
    <x v="0"/>
    <x v="78"/>
    <x v="0"/>
    <x v="0"/>
  </r>
  <r>
    <n v="12276"/>
    <x v="1"/>
    <x v="1"/>
    <x v="0"/>
    <x v="0"/>
    <x v="0"/>
    <x v="0"/>
    <x v="0"/>
    <n v="6421545"/>
    <n v="6422126"/>
    <x v="1"/>
    <s v="BAB54149.1"/>
    <x v="0"/>
    <s v="mll7752"/>
    <x v="0"/>
    <x v="0"/>
    <x v="78"/>
    <x v="79"/>
    <x v="0"/>
  </r>
  <r>
    <n v="12277"/>
    <x v="0"/>
    <x v="0"/>
    <x v="0"/>
    <x v="0"/>
    <x v="0"/>
    <x v="0"/>
    <x v="0"/>
    <n v="6422449"/>
    <n v="6422850"/>
    <x v="0"/>
    <m/>
    <x v="0"/>
    <s v="mlr7753"/>
    <x v="0"/>
    <x v="0"/>
    <x v="428"/>
    <x v="0"/>
    <x v="0"/>
  </r>
  <r>
    <n v="12278"/>
    <x v="1"/>
    <x v="1"/>
    <x v="0"/>
    <x v="0"/>
    <x v="0"/>
    <x v="0"/>
    <x v="0"/>
    <n v="6422449"/>
    <n v="6422850"/>
    <x v="0"/>
    <s v="BAB54150.1"/>
    <x v="2004"/>
    <s v="mlr7753"/>
    <x v="0"/>
    <x v="0"/>
    <x v="428"/>
    <x v="423"/>
    <x v="0"/>
  </r>
  <r>
    <n v="12279"/>
    <x v="0"/>
    <x v="0"/>
    <x v="0"/>
    <x v="0"/>
    <x v="0"/>
    <x v="0"/>
    <x v="0"/>
    <n v="6422979"/>
    <n v="6425207"/>
    <x v="0"/>
    <m/>
    <x v="0"/>
    <s v="mlr7755"/>
    <x v="0"/>
    <x v="0"/>
    <x v="847"/>
    <x v="0"/>
    <x v="0"/>
  </r>
  <r>
    <n v="12280"/>
    <x v="1"/>
    <x v="1"/>
    <x v="0"/>
    <x v="0"/>
    <x v="0"/>
    <x v="0"/>
    <x v="0"/>
    <n v="6422979"/>
    <n v="6425207"/>
    <x v="0"/>
    <s v="BAB54151.1"/>
    <x v="2005"/>
    <s v="mlr7755"/>
    <x v="0"/>
    <x v="0"/>
    <x v="847"/>
    <x v="836"/>
    <x v="0"/>
  </r>
  <r>
    <n v="12281"/>
    <x v="0"/>
    <x v="0"/>
    <x v="0"/>
    <x v="0"/>
    <x v="0"/>
    <x v="0"/>
    <x v="0"/>
    <n v="6425238"/>
    <n v="6425816"/>
    <x v="0"/>
    <m/>
    <x v="0"/>
    <s v="mlr7756"/>
    <x v="0"/>
    <x v="0"/>
    <x v="105"/>
    <x v="0"/>
    <x v="0"/>
  </r>
  <r>
    <n v="12282"/>
    <x v="1"/>
    <x v="1"/>
    <x v="0"/>
    <x v="0"/>
    <x v="0"/>
    <x v="0"/>
    <x v="0"/>
    <n v="6425238"/>
    <n v="6425816"/>
    <x v="0"/>
    <s v="BAB54152.1"/>
    <x v="2006"/>
    <s v="mlr7756"/>
    <x v="0"/>
    <x v="0"/>
    <x v="105"/>
    <x v="106"/>
    <x v="0"/>
  </r>
  <r>
    <n v="12283"/>
    <x v="0"/>
    <x v="0"/>
    <x v="0"/>
    <x v="0"/>
    <x v="0"/>
    <x v="0"/>
    <x v="0"/>
    <n v="6425863"/>
    <n v="6426264"/>
    <x v="0"/>
    <m/>
    <x v="0"/>
    <s v="mlr7758"/>
    <x v="0"/>
    <x v="0"/>
    <x v="428"/>
    <x v="0"/>
    <x v="0"/>
  </r>
  <r>
    <n v="12284"/>
    <x v="1"/>
    <x v="1"/>
    <x v="0"/>
    <x v="0"/>
    <x v="0"/>
    <x v="0"/>
    <x v="0"/>
    <n v="6425863"/>
    <n v="6426264"/>
    <x v="0"/>
    <s v="BAB54153.1"/>
    <x v="0"/>
    <s v="mlr7758"/>
    <x v="0"/>
    <x v="0"/>
    <x v="428"/>
    <x v="423"/>
    <x v="0"/>
  </r>
  <r>
    <n v="12285"/>
    <x v="0"/>
    <x v="0"/>
    <x v="0"/>
    <x v="0"/>
    <x v="0"/>
    <x v="0"/>
    <x v="0"/>
    <n v="6426527"/>
    <n v="6427126"/>
    <x v="0"/>
    <m/>
    <x v="0"/>
    <s v="mlr7760"/>
    <x v="0"/>
    <x v="0"/>
    <x v="521"/>
    <x v="0"/>
    <x v="0"/>
  </r>
  <r>
    <n v="12286"/>
    <x v="1"/>
    <x v="1"/>
    <x v="0"/>
    <x v="0"/>
    <x v="0"/>
    <x v="0"/>
    <x v="0"/>
    <n v="6426527"/>
    <n v="6427126"/>
    <x v="0"/>
    <s v="BAB54154.1"/>
    <x v="0"/>
    <s v="mlr7760"/>
    <x v="0"/>
    <x v="0"/>
    <x v="521"/>
    <x v="515"/>
    <x v="0"/>
  </r>
  <r>
    <n v="12287"/>
    <x v="0"/>
    <x v="0"/>
    <x v="0"/>
    <x v="0"/>
    <x v="0"/>
    <x v="0"/>
    <x v="0"/>
    <n v="6427123"/>
    <n v="6427536"/>
    <x v="0"/>
    <m/>
    <x v="0"/>
    <s v="mlr7761"/>
    <x v="0"/>
    <x v="0"/>
    <x v="188"/>
    <x v="0"/>
    <x v="0"/>
  </r>
  <r>
    <n v="12288"/>
    <x v="1"/>
    <x v="1"/>
    <x v="0"/>
    <x v="0"/>
    <x v="0"/>
    <x v="0"/>
    <x v="0"/>
    <n v="6427123"/>
    <n v="6427536"/>
    <x v="0"/>
    <s v="BAB54155.1"/>
    <x v="2007"/>
    <s v="mlr7761"/>
    <x v="0"/>
    <x v="0"/>
    <x v="188"/>
    <x v="185"/>
    <x v="0"/>
  </r>
  <r>
    <n v="12289"/>
    <x v="0"/>
    <x v="0"/>
    <x v="0"/>
    <x v="0"/>
    <x v="0"/>
    <x v="0"/>
    <x v="0"/>
    <n v="6427614"/>
    <n v="6428363"/>
    <x v="0"/>
    <m/>
    <x v="0"/>
    <s v="mlr7763"/>
    <x v="0"/>
    <x v="0"/>
    <x v="373"/>
    <x v="0"/>
    <x v="0"/>
  </r>
  <r>
    <n v="12290"/>
    <x v="1"/>
    <x v="1"/>
    <x v="0"/>
    <x v="0"/>
    <x v="0"/>
    <x v="0"/>
    <x v="0"/>
    <n v="6427614"/>
    <n v="6428363"/>
    <x v="0"/>
    <s v="BAB54156.1"/>
    <x v="2008"/>
    <s v="mlr7763"/>
    <x v="0"/>
    <x v="0"/>
    <x v="373"/>
    <x v="368"/>
    <x v="0"/>
  </r>
  <r>
    <n v="12291"/>
    <x v="0"/>
    <x v="0"/>
    <x v="0"/>
    <x v="0"/>
    <x v="0"/>
    <x v="0"/>
    <x v="0"/>
    <n v="6428416"/>
    <n v="6429081"/>
    <x v="0"/>
    <m/>
    <x v="0"/>
    <s v="mlr7765"/>
    <x v="0"/>
    <x v="0"/>
    <x v="46"/>
    <x v="0"/>
    <x v="0"/>
  </r>
  <r>
    <n v="12292"/>
    <x v="1"/>
    <x v="1"/>
    <x v="0"/>
    <x v="0"/>
    <x v="0"/>
    <x v="0"/>
    <x v="0"/>
    <n v="6428416"/>
    <n v="6429081"/>
    <x v="0"/>
    <s v="BAB54157.1"/>
    <x v="2009"/>
    <s v="mlr7765"/>
    <x v="0"/>
    <x v="0"/>
    <x v="46"/>
    <x v="47"/>
    <x v="0"/>
  </r>
  <r>
    <n v="12293"/>
    <x v="0"/>
    <x v="0"/>
    <x v="0"/>
    <x v="0"/>
    <x v="0"/>
    <x v="0"/>
    <x v="0"/>
    <n v="6429066"/>
    <n v="6429998"/>
    <x v="0"/>
    <m/>
    <x v="0"/>
    <s v="mlr7766"/>
    <x v="0"/>
    <x v="0"/>
    <x v="241"/>
    <x v="0"/>
    <x v="0"/>
  </r>
  <r>
    <n v="12294"/>
    <x v="1"/>
    <x v="1"/>
    <x v="0"/>
    <x v="0"/>
    <x v="0"/>
    <x v="0"/>
    <x v="0"/>
    <n v="6429066"/>
    <n v="6429998"/>
    <x v="0"/>
    <s v="BAB54158.1"/>
    <x v="2010"/>
    <s v="mlr7766"/>
    <x v="0"/>
    <x v="0"/>
    <x v="241"/>
    <x v="238"/>
    <x v="0"/>
  </r>
  <r>
    <n v="12295"/>
    <x v="0"/>
    <x v="0"/>
    <x v="0"/>
    <x v="0"/>
    <x v="0"/>
    <x v="0"/>
    <x v="0"/>
    <n v="6430666"/>
    <n v="6431823"/>
    <x v="0"/>
    <m/>
    <x v="0"/>
    <s v="mlr7768"/>
    <x v="0"/>
    <x v="0"/>
    <x v="505"/>
    <x v="0"/>
    <x v="0"/>
  </r>
  <r>
    <n v="12296"/>
    <x v="1"/>
    <x v="1"/>
    <x v="0"/>
    <x v="0"/>
    <x v="0"/>
    <x v="0"/>
    <x v="0"/>
    <n v="6430666"/>
    <n v="6431823"/>
    <x v="0"/>
    <s v="BAB54159.1"/>
    <x v="1715"/>
    <s v="mlr7768"/>
    <x v="0"/>
    <x v="0"/>
    <x v="505"/>
    <x v="499"/>
    <x v="0"/>
  </r>
  <r>
    <n v="12297"/>
    <x v="0"/>
    <x v="0"/>
    <x v="0"/>
    <x v="0"/>
    <x v="0"/>
    <x v="0"/>
    <x v="0"/>
    <n v="6431958"/>
    <n v="6432719"/>
    <x v="0"/>
    <m/>
    <x v="0"/>
    <s v="mlr7769"/>
    <x v="0"/>
    <x v="0"/>
    <x v="151"/>
    <x v="0"/>
    <x v="0"/>
  </r>
  <r>
    <n v="12298"/>
    <x v="1"/>
    <x v="1"/>
    <x v="0"/>
    <x v="0"/>
    <x v="0"/>
    <x v="0"/>
    <x v="0"/>
    <n v="6431958"/>
    <n v="6432719"/>
    <x v="0"/>
    <s v="BAB54160.1"/>
    <x v="2011"/>
    <s v="mlr7769"/>
    <x v="0"/>
    <x v="0"/>
    <x v="151"/>
    <x v="151"/>
    <x v="0"/>
  </r>
  <r>
    <n v="12299"/>
    <x v="0"/>
    <x v="0"/>
    <x v="0"/>
    <x v="0"/>
    <x v="0"/>
    <x v="0"/>
    <x v="0"/>
    <n v="6432912"/>
    <n v="6435344"/>
    <x v="0"/>
    <m/>
    <x v="0"/>
    <s v="mlr7771"/>
    <x v="0"/>
    <x v="0"/>
    <x v="848"/>
    <x v="0"/>
    <x v="0"/>
  </r>
  <r>
    <n v="12300"/>
    <x v="1"/>
    <x v="1"/>
    <x v="0"/>
    <x v="0"/>
    <x v="0"/>
    <x v="0"/>
    <x v="0"/>
    <n v="6432912"/>
    <n v="6435344"/>
    <x v="0"/>
    <s v="BAB54161.1"/>
    <x v="0"/>
    <s v="mlr7771"/>
    <x v="0"/>
    <x v="0"/>
    <x v="848"/>
    <x v="837"/>
    <x v="0"/>
  </r>
  <r>
    <n v="12301"/>
    <x v="0"/>
    <x v="0"/>
    <x v="0"/>
    <x v="0"/>
    <x v="0"/>
    <x v="0"/>
    <x v="0"/>
    <n v="6435076"/>
    <n v="6435654"/>
    <x v="0"/>
    <m/>
    <x v="0"/>
    <s v="mlr7772"/>
    <x v="0"/>
    <x v="0"/>
    <x v="105"/>
    <x v="0"/>
    <x v="0"/>
  </r>
  <r>
    <n v="12302"/>
    <x v="1"/>
    <x v="1"/>
    <x v="0"/>
    <x v="0"/>
    <x v="0"/>
    <x v="0"/>
    <x v="0"/>
    <n v="6435076"/>
    <n v="6435654"/>
    <x v="0"/>
    <s v="BAB54162.1"/>
    <x v="0"/>
    <s v="mlr7772"/>
    <x v="0"/>
    <x v="0"/>
    <x v="105"/>
    <x v="106"/>
    <x v="0"/>
  </r>
  <r>
    <n v="12303"/>
    <x v="0"/>
    <x v="0"/>
    <x v="0"/>
    <x v="0"/>
    <x v="0"/>
    <x v="0"/>
    <x v="0"/>
    <n v="6435717"/>
    <n v="6436334"/>
    <x v="0"/>
    <m/>
    <x v="0"/>
    <s v="mlr7773"/>
    <x v="0"/>
    <x v="0"/>
    <x v="33"/>
    <x v="0"/>
    <x v="0"/>
  </r>
  <r>
    <n v="12304"/>
    <x v="1"/>
    <x v="1"/>
    <x v="0"/>
    <x v="0"/>
    <x v="0"/>
    <x v="0"/>
    <x v="0"/>
    <n v="6435717"/>
    <n v="6436334"/>
    <x v="0"/>
    <s v="BAB54163.1"/>
    <x v="2012"/>
    <s v="mlr7773"/>
    <x v="0"/>
    <x v="0"/>
    <x v="33"/>
    <x v="34"/>
    <x v="0"/>
  </r>
  <r>
    <n v="12305"/>
    <x v="0"/>
    <x v="0"/>
    <x v="0"/>
    <x v="0"/>
    <x v="0"/>
    <x v="0"/>
    <x v="0"/>
    <n v="6436331"/>
    <n v="6437122"/>
    <x v="0"/>
    <m/>
    <x v="0"/>
    <s v="mlr7774"/>
    <x v="0"/>
    <x v="0"/>
    <x v="83"/>
    <x v="0"/>
    <x v="0"/>
  </r>
  <r>
    <n v="12306"/>
    <x v="1"/>
    <x v="1"/>
    <x v="0"/>
    <x v="0"/>
    <x v="0"/>
    <x v="0"/>
    <x v="0"/>
    <n v="6436331"/>
    <n v="6437122"/>
    <x v="0"/>
    <s v="BAB54164.1"/>
    <x v="0"/>
    <s v="mlr7774"/>
    <x v="0"/>
    <x v="0"/>
    <x v="83"/>
    <x v="84"/>
    <x v="0"/>
  </r>
  <r>
    <n v="12307"/>
    <x v="0"/>
    <x v="0"/>
    <x v="0"/>
    <x v="0"/>
    <x v="0"/>
    <x v="0"/>
    <x v="0"/>
    <n v="6437247"/>
    <n v="6438437"/>
    <x v="0"/>
    <m/>
    <x v="0"/>
    <s v="mlr7776"/>
    <x v="0"/>
    <x v="0"/>
    <x v="259"/>
    <x v="0"/>
    <x v="0"/>
  </r>
  <r>
    <n v="12308"/>
    <x v="1"/>
    <x v="1"/>
    <x v="0"/>
    <x v="0"/>
    <x v="0"/>
    <x v="0"/>
    <x v="0"/>
    <n v="6437247"/>
    <n v="6438437"/>
    <x v="0"/>
    <s v="BAB54165.1"/>
    <x v="0"/>
    <s v="mlr7776"/>
    <x v="0"/>
    <x v="0"/>
    <x v="259"/>
    <x v="256"/>
    <x v="0"/>
  </r>
  <r>
    <n v="12309"/>
    <x v="0"/>
    <x v="0"/>
    <x v="0"/>
    <x v="0"/>
    <x v="0"/>
    <x v="0"/>
    <x v="0"/>
    <n v="6438434"/>
    <n v="6439897"/>
    <x v="0"/>
    <m/>
    <x v="0"/>
    <s v="mlr7777"/>
    <x v="0"/>
    <x v="0"/>
    <x v="638"/>
    <x v="0"/>
    <x v="0"/>
  </r>
  <r>
    <n v="12310"/>
    <x v="1"/>
    <x v="1"/>
    <x v="0"/>
    <x v="0"/>
    <x v="0"/>
    <x v="0"/>
    <x v="0"/>
    <n v="6438434"/>
    <n v="6439897"/>
    <x v="0"/>
    <s v="BAB54166.1"/>
    <x v="0"/>
    <s v="mlr7777"/>
    <x v="0"/>
    <x v="0"/>
    <x v="638"/>
    <x v="630"/>
    <x v="0"/>
  </r>
  <r>
    <n v="12311"/>
    <x v="0"/>
    <x v="0"/>
    <x v="0"/>
    <x v="0"/>
    <x v="0"/>
    <x v="0"/>
    <x v="0"/>
    <n v="6439861"/>
    <n v="6440256"/>
    <x v="0"/>
    <m/>
    <x v="0"/>
    <s v="mlr7778"/>
    <x v="0"/>
    <x v="0"/>
    <x v="254"/>
    <x v="0"/>
    <x v="0"/>
  </r>
  <r>
    <n v="12312"/>
    <x v="1"/>
    <x v="1"/>
    <x v="0"/>
    <x v="0"/>
    <x v="0"/>
    <x v="0"/>
    <x v="0"/>
    <n v="6439861"/>
    <n v="6440256"/>
    <x v="0"/>
    <s v="BAB54167.1"/>
    <x v="0"/>
    <s v="mlr7778"/>
    <x v="0"/>
    <x v="0"/>
    <x v="254"/>
    <x v="251"/>
    <x v="0"/>
  </r>
  <r>
    <n v="12313"/>
    <x v="0"/>
    <x v="0"/>
    <x v="0"/>
    <x v="0"/>
    <x v="0"/>
    <x v="0"/>
    <x v="0"/>
    <n v="6440275"/>
    <n v="6441192"/>
    <x v="1"/>
    <m/>
    <x v="0"/>
    <s v="mll7779"/>
    <x v="0"/>
    <x v="0"/>
    <x v="21"/>
    <x v="0"/>
    <x v="0"/>
  </r>
  <r>
    <n v="12314"/>
    <x v="1"/>
    <x v="1"/>
    <x v="0"/>
    <x v="0"/>
    <x v="0"/>
    <x v="0"/>
    <x v="0"/>
    <n v="6440275"/>
    <n v="6441192"/>
    <x v="1"/>
    <s v="BAB54168.1"/>
    <x v="3"/>
    <s v="mll7779"/>
    <x v="0"/>
    <x v="0"/>
    <x v="21"/>
    <x v="22"/>
    <x v="0"/>
  </r>
  <r>
    <n v="12315"/>
    <x v="0"/>
    <x v="0"/>
    <x v="0"/>
    <x v="0"/>
    <x v="0"/>
    <x v="0"/>
    <x v="0"/>
    <n v="6441306"/>
    <n v="6442196"/>
    <x v="0"/>
    <m/>
    <x v="0"/>
    <s v="mlr7780"/>
    <x v="0"/>
    <x v="0"/>
    <x v="219"/>
    <x v="0"/>
    <x v="0"/>
  </r>
  <r>
    <n v="12316"/>
    <x v="1"/>
    <x v="1"/>
    <x v="0"/>
    <x v="0"/>
    <x v="0"/>
    <x v="0"/>
    <x v="0"/>
    <n v="6441306"/>
    <n v="6442196"/>
    <x v="0"/>
    <s v="BAB54169.1"/>
    <x v="0"/>
    <s v="mlr7780"/>
    <x v="0"/>
    <x v="0"/>
    <x v="219"/>
    <x v="216"/>
    <x v="0"/>
  </r>
  <r>
    <n v="12317"/>
    <x v="0"/>
    <x v="0"/>
    <x v="0"/>
    <x v="0"/>
    <x v="0"/>
    <x v="0"/>
    <x v="0"/>
    <n v="6442255"/>
    <n v="6442665"/>
    <x v="1"/>
    <m/>
    <x v="0"/>
    <s v="mll7782"/>
    <x v="0"/>
    <x v="0"/>
    <x v="117"/>
    <x v="0"/>
    <x v="0"/>
  </r>
  <r>
    <n v="12318"/>
    <x v="1"/>
    <x v="1"/>
    <x v="0"/>
    <x v="0"/>
    <x v="0"/>
    <x v="0"/>
    <x v="0"/>
    <n v="6442255"/>
    <n v="6442665"/>
    <x v="1"/>
    <s v="BAB54170.1"/>
    <x v="71"/>
    <s v="mll7782"/>
    <x v="0"/>
    <x v="0"/>
    <x v="117"/>
    <x v="117"/>
    <x v="0"/>
  </r>
  <r>
    <n v="12319"/>
    <x v="0"/>
    <x v="0"/>
    <x v="0"/>
    <x v="0"/>
    <x v="0"/>
    <x v="0"/>
    <x v="0"/>
    <n v="6442669"/>
    <n v="6442788"/>
    <x v="1"/>
    <m/>
    <x v="0"/>
    <s v="msl7783"/>
    <x v="0"/>
    <x v="0"/>
    <x v="478"/>
    <x v="0"/>
    <x v="0"/>
  </r>
  <r>
    <n v="12320"/>
    <x v="1"/>
    <x v="1"/>
    <x v="0"/>
    <x v="0"/>
    <x v="0"/>
    <x v="0"/>
    <x v="0"/>
    <n v="6442669"/>
    <n v="6442788"/>
    <x v="1"/>
    <s v="BAB54171.1"/>
    <x v="0"/>
    <s v="msl7783"/>
    <x v="0"/>
    <x v="0"/>
    <x v="478"/>
    <x v="472"/>
    <x v="0"/>
  </r>
  <r>
    <n v="12321"/>
    <x v="0"/>
    <x v="0"/>
    <x v="0"/>
    <x v="0"/>
    <x v="0"/>
    <x v="0"/>
    <x v="0"/>
    <n v="6442785"/>
    <n v="6443009"/>
    <x v="1"/>
    <m/>
    <x v="0"/>
    <s v="msl7784"/>
    <x v="0"/>
    <x v="0"/>
    <x v="250"/>
    <x v="0"/>
    <x v="0"/>
  </r>
  <r>
    <n v="12322"/>
    <x v="1"/>
    <x v="1"/>
    <x v="0"/>
    <x v="0"/>
    <x v="0"/>
    <x v="0"/>
    <x v="0"/>
    <n v="6442785"/>
    <n v="6443009"/>
    <x v="1"/>
    <s v="BAB54172.1"/>
    <x v="0"/>
    <s v="msl7784"/>
    <x v="0"/>
    <x v="0"/>
    <x v="250"/>
    <x v="247"/>
    <x v="0"/>
  </r>
  <r>
    <n v="12323"/>
    <x v="0"/>
    <x v="0"/>
    <x v="0"/>
    <x v="0"/>
    <x v="0"/>
    <x v="0"/>
    <x v="0"/>
    <n v="6443015"/>
    <n v="6443137"/>
    <x v="1"/>
    <m/>
    <x v="0"/>
    <s v="msl7785"/>
    <x v="0"/>
    <x v="0"/>
    <x v="801"/>
    <x v="0"/>
    <x v="0"/>
  </r>
  <r>
    <n v="12324"/>
    <x v="1"/>
    <x v="1"/>
    <x v="0"/>
    <x v="0"/>
    <x v="0"/>
    <x v="0"/>
    <x v="0"/>
    <n v="6443015"/>
    <n v="6443137"/>
    <x v="1"/>
    <s v="BAB54173.1"/>
    <x v="0"/>
    <s v="msl7785"/>
    <x v="0"/>
    <x v="0"/>
    <x v="801"/>
    <x v="791"/>
    <x v="0"/>
  </r>
  <r>
    <n v="12325"/>
    <x v="0"/>
    <x v="0"/>
    <x v="0"/>
    <x v="0"/>
    <x v="0"/>
    <x v="0"/>
    <x v="0"/>
    <n v="6443103"/>
    <n v="6444023"/>
    <x v="0"/>
    <m/>
    <x v="0"/>
    <s v="mlr7786"/>
    <x v="0"/>
    <x v="0"/>
    <x v="279"/>
    <x v="0"/>
    <x v="0"/>
  </r>
  <r>
    <n v="12326"/>
    <x v="1"/>
    <x v="1"/>
    <x v="0"/>
    <x v="0"/>
    <x v="0"/>
    <x v="0"/>
    <x v="0"/>
    <n v="6443103"/>
    <n v="6444023"/>
    <x v="0"/>
    <s v="BAB54174.1"/>
    <x v="3"/>
    <s v="mlr7786"/>
    <x v="0"/>
    <x v="0"/>
    <x v="279"/>
    <x v="275"/>
    <x v="0"/>
  </r>
  <r>
    <n v="12327"/>
    <x v="0"/>
    <x v="0"/>
    <x v="0"/>
    <x v="0"/>
    <x v="0"/>
    <x v="0"/>
    <x v="0"/>
    <n v="6444052"/>
    <n v="6446226"/>
    <x v="1"/>
    <m/>
    <x v="0"/>
    <s v="mll7787"/>
    <x v="0"/>
    <x v="0"/>
    <x v="849"/>
    <x v="0"/>
    <x v="0"/>
  </r>
  <r>
    <n v="12328"/>
    <x v="1"/>
    <x v="1"/>
    <x v="0"/>
    <x v="0"/>
    <x v="0"/>
    <x v="0"/>
    <x v="0"/>
    <n v="6444052"/>
    <n v="6446226"/>
    <x v="1"/>
    <s v="BAB54175.1"/>
    <x v="0"/>
    <s v="mll7787"/>
    <x v="0"/>
    <x v="0"/>
    <x v="849"/>
    <x v="838"/>
    <x v="0"/>
  </r>
  <r>
    <n v="12329"/>
    <x v="0"/>
    <x v="0"/>
    <x v="0"/>
    <x v="0"/>
    <x v="0"/>
    <x v="0"/>
    <x v="0"/>
    <n v="6446259"/>
    <n v="6446894"/>
    <x v="1"/>
    <m/>
    <x v="0"/>
    <s v="mll7788"/>
    <x v="0"/>
    <x v="0"/>
    <x v="227"/>
    <x v="0"/>
    <x v="0"/>
  </r>
  <r>
    <n v="12330"/>
    <x v="1"/>
    <x v="1"/>
    <x v="0"/>
    <x v="0"/>
    <x v="0"/>
    <x v="0"/>
    <x v="0"/>
    <n v="6446259"/>
    <n v="6446894"/>
    <x v="1"/>
    <s v="BAB54176.1"/>
    <x v="0"/>
    <s v="mll7788"/>
    <x v="0"/>
    <x v="0"/>
    <x v="227"/>
    <x v="224"/>
    <x v="0"/>
  </r>
  <r>
    <n v="12331"/>
    <x v="0"/>
    <x v="0"/>
    <x v="0"/>
    <x v="0"/>
    <x v="0"/>
    <x v="0"/>
    <x v="0"/>
    <n v="6446894"/>
    <n v="6447754"/>
    <x v="1"/>
    <m/>
    <x v="0"/>
    <s v="mll7789"/>
    <x v="0"/>
    <x v="0"/>
    <x v="130"/>
    <x v="0"/>
    <x v="0"/>
  </r>
  <r>
    <n v="12332"/>
    <x v="1"/>
    <x v="1"/>
    <x v="0"/>
    <x v="0"/>
    <x v="0"/>
    <x v="0"/>
    <x v="0"/>
    <n v="6446894"/>
    <n v="6447754"/>
    <x v="1"/>
    <s v="BAB54177.1"/>
    <x v="0"/>
    <s v="mll7789"/>
    <x v="0"/>
    <x v="0"/>
    <x v="130"/>
    <x v="130"/>
    <x v="0"/>
  </r>
  <r>
    <n v="12333"/>
    <x v="0"/>
    <x v="0"/>
    <x v="0"/>
    <x v="0"/>
    <x v="0"/>
    <x v="0"/>
    <x v="0"/>
    <n v="6447692"/>
    <n v="6449161"/>
    <x v="0"/>
    <m/>
    <x v="0"/>
    <s v="mlr7790"/>
    <x v="0"/>
    <x v="0"/>
    <x v="699"/>
    <x v="0"/>
    <x v="0"/>
  </r>
  <r>
    <n v="12334"/>
    <x v="1"/>
    <x v="1"/>
    <x v="0"/>
    <x v="0"/>
    <x v="0"/>
    <x v="0"/>
    <x v="0"/>
    <n v="6447692"/>
    <n v="6449161"/>
    <x v="0"/>
    <s v="BAB54178.1"/>
    <x v="2013"/>
    <s v="mlr7790"/>
    <x v="0"/>
    <x v="0"/>
    <x v="699"/>
    <x v="689"/>
    <x v="0"/>
  </r>
  <r>
    <n v="12335"/>
    <x v="0"/>
    <x v="0"/>
    <x v="0"/>
    <x v="0"/>
    <x v="0"/>
    <x v="0"/>
    <x v="0"/>
    <n v="6449250"/>
    <n v="6450041"/>
    <x v="1"/>
    <m/>
    <x v="0"/>
    <s v="mll7791"/>
    <x v="0"/>
    <x v="0"/>
    <x v="83"/>
    <x v="0"/>
    <x v="0"/>
  </r>
  <r>
    <n v="12336"/>
    <x v="1"/>
    <x v="1"/>
    <x v="0"/>
    <x v="0"/>
    <x v="0"/>
    <x v="0"/>
    <x v="0"/>
    <n v="6449250"/>
    <n v="6450041"/>
    <x v="1"/>
    <s v="BAB54179.1"/>
    <x v="0"/>
    <s v="mll7791"/>
    <x v="0"/>
    <x v="0"/>
    <x v="83"/>
    <x v="84"/>
    <x v="0"/>
  </r>
  <r>
    <n v="12337"/>
    <x v="0"/>
    <x v="0"/>
    <x v="0"/>
    <x v="0"/>
    <x v="0"/>
    <x v="0"/>
    <x v="0"/>
    <n v="6450113"/>
    <n v="6450403"/>
    <x v="1"/>
    <m/>
    <x v="0"/>
    <s v="mll7792"/>
    <x v="0"/>
    <x v="0"/>
    <x v="444"/>
    <x v="0"/>
    <x v="0"/>
  </r>
  <r>
    <n v="12338"/>
    <x v="1"/>
    <x v="1"/>
    <x v="0"/>
    <x v="0"/>
    <x v="0"/>
    <x v="0"/>
    <x v="0"/>
    <n v="6450113"/>
    <n v="6450403"/>
    <x v="1"/>
    <s v="BAB54180.1"/>
    <x v="0"/>
    <s v="mll7792"/>
    <x v="0"/>
    <x v="0"/>
    <x v="444"/>
    <x v="439"/>
    <x v="0"/>
  </r>
  <r>
    <n v="12339"/>
    <x v="0"/>
    <x v="0"/>
    <x v="0"/>
    <x v="0"/>
    <x v="0"/>
    <x v="0"/>
    <x v="0"/>
    <n v="6450723"/>
    <n v="6451100"/>
    <x v="1"/>
    <m/>
    <x v="0"/>
    <s v="mll7793"/>
    <x v="0"/>
    <x v="0"/>
    <x v="179"/>
    <x v="0"/>
    <x v="0"/>
  </r>
  <r>
    <n v="12340"/>
    <x v="1"/>
    <x v="1"/>
    <x v="0"/>
    <x v="0"/>
    <x v="0"/>
    <x v="0"/>
    <x v="0"/>
    <n v="6450723"/>
    <n v="6451100"/>
    <x v="1"/>
    <s v="BAB54181.1"/>
    <x v="0"/>
    <s v="mll7793"/>
    <x v="0"/>
    <x v="0"/>
    <x v="179"/>
    <x v="176"/>
    <x v="0"/>
  </r>
  <r>
    <n v="12341"/>
    <x v="0"/>
    <x v="0"/>
    <x v="0"/>
    <x v="0"/>
    <x v="0"/>
    <x v="0"/>
    <x v="0"/>
    <n v="6451163"/>
    <n v="6451597"/>
    <x v="1"/>
    <m/>
    <x v="0"/>
    <s v="mll7794"/>
    <x v="0"/>
    <x v="0"/>
    <x v="18"/>
    <x v="0"/>
    <x v="0"/>
  </r>
  <r>
    <n v="12342"/>
    <x v="1"/>
    <x v="1"/>
    <x v="0"/>
    <x v="0"/>
    <x v="0"/>
    <x v="0"/>
    <x v="0"/>
    <n v="6451163"/>
    <n v="6451597"/>
    <x v="1"/>
    <s v="BAB54182.1"/>
    <x v="2014"/>
    <s v="mll7794"/>
    <x v="0"/>
    <x v="0"/>
    <x v="18"/>
    <x v="19"/>
    <x v="0"/>
  </r>
  <r>
    <n v="12343"/>
    <x v="0"/>
    <x v="0"/>
    <x v="0"/>
    <x v="0"/>
    <x v="0"/>
    <x v="0"/>
    <x v="0"/>
    <n v="6451376"/>
    <n v="6452485"/>
    <x v="0"/>
    <m/>
    <x v="0"/>
    <s v="mlr7795"/>
    <x v="0"/>
    <x v="0"/>
    <x v="340"/>
    <x v="0"/>
    <x v="0"/>
  </r>
  <r>
    <n v="12344"/>
    <x v="1"/>
    <x v="1"/>
    <x v="0"/>
    <x v="0"/>
    <x v="0"/>
    <x v="0"/>
    <x v="0"/>
    <n v="6451376"/>
    <n v="6452485"/>
    <x v="0"/>
    <s v="BAB54183.1"/>
    <x v="0"/>
    <s v="mlr7795"/>
    <x v="0"/>
    <x v="0"/>
    <x v="340"/>
    <x v="335"/>
    <x v="0"/>
  </r>
  <r>
    <n v="12345"/>
    <x v="0"/>
    <x v="0"/>
    <x v="0"/>
    <x v="0"/>
    <x v="0"/>
    <x v="0"/>
    <x v="0"/>
    <n v="6452554"/>
    <n v="6452709"/>
    <x v="1"/>
    <m/>
    <x v="0"/>
    <s v="msl7797"/>
    <x v="0"/>
    <x v="0"/>
    <x v="310"/>
    <x v="0"/>
    <x v="0"/>
  </r>
  <r>
    <n v="12346"/>
    <x v="1"/>
    <x v="1"/>
    <x v="0"/>
    <x v="0"/>
    <x v="0"/>
    <x v="0"/>
    <x v="0"/>
    <n v="6452554"/>
    <n v="6452709"/>
    <x v="1"/>
    <s v="BAB54184.1"/>
    <x v="0"/>
    <s v="msl7797"/>
    <x v="0"/>
    <x v="0"/>
    <x v="310"/>
    <x v="305"/>
    <x v="0"/>
  </r>
  <r>
    <n v="12347"/>
    <x v="0"/>
    <x v="0"/>
    <x v="0"/>
    <x v="0"/>
    <x v="0"/>
    <x v="0"/>
    <x v="0"/>
    <n v="6453126"/>
    <n v="6454559"/>
    <x v="0"/>
    <m/>
    <x v="0"/>
    <s v="mlr7799"/>
    <x v="0"/>
    <x v="0"/>
    <x v="544"/>
    <x v="0"/>
    <x v="0"/>
  </r>
  <r>
    <n v="12348"/>
    <x v="1"/>
    <x v="1"/>
    <x v="0"/>
    <x v="0"/>
    <x v="0"/>
    <x v="0"/>
    <x v="0"/>
    <n v="6453126"/>
    <n v="6454559"/>
    <x v="0"/>
    <s v="BAB54185.1"/>
    <x v="2015"/>
    <s v="mlr7799"/>
    <x v="0"/>
    <x v="0"/>
    <x v="544"/>
    <x v="538"/>
    <x v="0"/>
  </r>
  <r>
    <n v="12349"/>
    <x v="0"/>
    <x v="0"/>
    <x v="0"/>
    <x v="0"/>
    <x v="0"/>
    <x v="0"/>
    <x v="0"/>
    <n v="6454556"/>
    <n v="6454942"/>
    <x v="0"/>
    <m/>
    <x v="0"/>
    <s v="mlr7800"/>
    <x v="0"/>
    <x v="0"/>
    <x v="108"/>
    <x v="0"/>
    <x v="0"/>
  </r>
  <r>
    <n v="12350"/>
    <x v="1"/>
    <x v="1"/>
    <x v="0"/>
    <x v="0"/>
    <x v="0"/>
    <x v="0"/>
    <x v="0"/>
    <n v="6454556"/>
    <n v="6454942"/>
    <x v="0"/>
    <s v="BAB54186.1"/>
    <x v="0"/>
    <s v="mlr7800"/>
    <x v="0"/>
    <x v="0"/>
    <x v="108"/>
    <x v="108"/>
    <x v="0"/>
  </r>
  <r>
    <n v="12351"/>
    <x v="0"/>
    <x v="0"/>
    <x v="0"/>
    <x v="0"/>
    <x v="0"/>
    <x v="0"/>
    <x v="0"/>
    <n v="6454949"/>
    <n v="6455440"/>
    <x v="0"/>
    <m/>
    <x v="0"/>
    <s v="mlr7801"/>
    <x v="0"/>
    <x v="0"/>
    <x v="128"/>
    <x v="0"/>
    <x v="0"/>
  </r>
  <r>
    <n v="12352"/>
    <x v="1"/>
    <x v="1"/>
    <x v="0"/>
    <x v="0"/>
    <x v="0"/>
    <x v="0"/>
    <x v="0"/>
    <n v="6454949"/>
    <n v="6455440"/>
    <x v="0"/>
    <s v="BAB54187.1"/>
    <x v="0"/>
    <s v="mlr7801"/>
    <x v="0"/>
    <x v="0"/>
    <x v="128"/>
    <x v="128"/>
    <x v="0"/>
  </r>
  <r>
    <n v="12353"/>
    <x v="0"/>
    <x v="0"/>
    <x v="0"/>
    <x v="0"/>
    <x v="0"/>
    <x v="0"/>
    <x v="0"/>
    <n v="6455437"/>
    <n v="6455913"/>
    <x v="0"/>
    <m/>
    <x v="0"/>
    <s v="mlr7802"/>
    <x v="0"/>
    <x v="0"/>
    <x v="380"/>
    <x v="0"/>
    <x v="0"/>
  </r>
  <r>
    <n v="12354"/>
    <x v="1"/>
    <x v="1"/>
    <x v="0"/>
    <x v="0"/>
    <x v="0"/>
    <x v="0"/>
    <x v="0"/>
    <n v="6455437"/>
    <n v="6455913"/>
    <x v="0"/>
    <s v="BAB54188.1"/>
    <x v="0"/>
    <s v="mlr7802"/>
    <x v="0"/>
    <x v="0"/>
    <x v="380"/>
    <x v="375"/>
    <x v="0"/>
  </r>
  <r>
    <n v="12355"/>
    <x v="0"/>
    <x v="0"/>
    <x v="0"/>
    <x v="0"/>
    <x v="0"/>
    <x v="0"/>
    <x v="0"/>
    <n v="6455910"/>
    <n v="6456866"/>
    <x v="0"/>
    <m/>
    <x v="0"/>
    <s v="mlr7803"/>
    <x v="0"/>
    <x v="0"/>
    <x v="509"/>
    <x v="0"/>
    <x v="0"/>
  </r>
  <r>
    <n v="12356"/>
    <x v="1"/>
    <x v="1"/>
    <x v="0"/>
    <x v="0"/>
    <x v="0"/>
    <x v="0"/>
    <x v="0"/>
    <n v="6455910"/>
    <n v="6456866"/>
    <x v="0"/>
    <s v="BAB54189.1"/>
    <x v="2016"/>
    <s v="mlr7803"/>
    <x v="0"/>
    <x v="0"/>
    <x v="509"/>
    <x v="503"/>
    <x v="0"/>
  </r>
  <r>
    <n v="12357"/>
    <x v="0"/>
    <x v="0"/>
    <x v="0"/>
    <x v="0"/>
    <x v="0"/>
    <x v="0"/>
    <x v="0"/>
    <n v="6456863"/>
    <n v="6458485"/>
    <x v="0"/>
    <m/>
    <x v="0"/>
    <s v="mlr7805"/>
    <x v="0"/>
    <x v="0"/>
    <x v="210"/>
    <x v="0"/>
    <x v="0"/>
  </r>
  <r>
    <n v="12358"/>
    <x v="1"/>
    <x v="1"/>
    <x v="0"/>
    <x v="0"/>
    <x v="0"/>
    <x v="0"/>
    <x v="0"/>
    <n v="6456863"/>
    <n v="6458485"/>
    <x v="0"/>
    <s v="BAB54190.1"/>
    <x v="2017"/>
    <s v="mlr7805"/>
    <x v="0"/>
    <x v="0"/>
    <x v="210"/>
    <x v="207"/>
    <x v="0"/>
  </r>
  <r>
    <n v="12359"/>
    <x v="0"/>
    <x v="0"/>
    <x v="0"/>
    <x v="0"/>
    <x v="0"/>
    <x v="0"/>
    <x v="0"/>
    <n v="6458569"/>
    <n v="6459501"/>
    <x v="0"/>
    <m/>
    <x v="0"/>
    <s v="mlr7806"/>
    <x v="0"/>
    <x v="0"/>
    <x v="241"/>
    <x v="0"/>
    <x v="0"/>
  </r>
  <r>
    <n v="12360"/>
    <x v="1"/>
    <x v="1"/>
    <x v="0"/>
    <x v="0"/>
    <x v="0"/>
    <x v="0"/>
    <x v="0"/>
    <n v="6458569"/>
    <n v="6459501"/>
    <x v="0"/>
    <s v="BAB54191.1"/>
    <x v="2018"/>
    <s v="mlr7806"/>
    <x v="0"/>
    <x v="0"/>
    <x v="241"/>
    <x v="238"/>
    <x v="0"/>
  </r>
  <r>
    <n v="12361"/>
    <x v="0"/>
    <x v="0"/>
    <x v="0"/>
    <x v="0"/>
    <x v="0"/>
    <x v="0"/>
    <x v="0"/>
    <n v="6459479"/>
    <n v="6460474"/>
    <x v="1"/>
    <m/>
    <x v="0"/>
    <s v="mll7807"/>
    <x v="0"/>
    <x v="0"/>
    <x v="299"/>
    <x v="0"/>
    <x v="0"/>
  </r>
  <r>
    <n v="12362"/>
    <x v="1"/>
    <x v="1"/>
    <x v="0"/>
    <x v="0"/>
    <x v="0"/>
    <x v="0"/>
    <x v="0"/>
    <n v="6459479"/>
    <n v="6460474"/>
    <x v="1"/>
    <s v="BAB54192.1"/>
    <x v="0"/>
    <s v="mll7807"/>
    <x v="0"/>
    <x v="0"/>
    <x v="299"/>
    <x v="294"/>
    <x v="0"/>
  </r>
  <r>
    <n v="12363"/>
    <x v="0"/>
    <x v="0"/>
    <x v="0"/>
    <x v="0"/>
    <x v="0"/>
    <x v="0"/>
    <x v="0"/>
    <n v="6460586"/>
    <n v="6460963"/>
    <x v="0"/>
    <m/>
    <x v="0"/>
    <s v="mlr7808"/>
    <x v="0"/>
    <x v="0"/>
    <x v="179"/>
    <x v="0"/>
    <x v="0"/>
  </r>
  <r>
    <n v="12364"/>
    <x v="1"/>
    <x v="1"/>
    <x v="0"/>
    <x v="0"/>
    <x v="0"/>
    <x v="0"/>
    <x v="0"/>
    <n v="6460586"/>
    <n v="6460963"/>
    <x v="0"/>
    <s v="BAB54193.1"/>
    <x v="0"/>
    <s v="mlr7808"/>
    <x v="0"/>
    <x v="0"/>
    <x v="179"/>
    <x v="176"/>
    <x v="0"/>
  </r>
  <r>
    <n v="12365"/>
    <x v="0"/>
    <x v="0"/>
    <x v="0"/>
    <x v="0"/>
    <x v="0"/>
    <x v="0"/>
    <x v="0"/>
    <n v="6461049"/>
    <n v="6461939"/>
    <x v="0"/>
    <m/>
    <x v="0"/>
    <s v="mlr7811"/>
    <x v="0"/>
    <x v="0"/>
    <x v="219"/>
    <x v="0"/>
    <x v="0"/>
  </r>
  <r>
    <n v="12366"/>
    <x v="1"/>
    <x v="1"/>
    <x v="0"/>
    <x v="0"/>
    <x v="0"/>
    <x v="0"/>
    <x v="0"/>
    <n v="6461049"/>
    <n v="6461939"/>
    <x v="0"/>
    <s v="BAB54194.1"/>
    <x v="3"/>
    <s v="mlr7811"/>
    <x v="0"/>
    <x v="0"/>
    <x v="219"/>
    <x v="216"/>
    <x v="0"/>
  </r>
  <r>
    <n v="12367"/>
    <x v="0"/>
    <x v="0"/>
    <x v="0"/>
    <x v="0"/>
    <x v="0"/>
    <x v="0"/>
    <x v="0"/>
    <n v="6461968"/>
    <n v="6462579"/>
    <x v="1"/>
    <m/>
    <x v="0"/>
    <s v="mll7812"/>
    <x v="0"/>
    <x v="0"/>
    <x v="118"/>
    <x v="0"/>
    <x v="0"/>
  </r>
  <r>
    <n v="12368"/>
    <x v="1"/>
    <x v="1"/>
    <x v="0"/>
    <x v="0"/>
    <x v="0"/>
    <x v="0"/>
    <x v="0"/>
    <n v="6461968"/>
    <n v="6462579"/>
    <x v="1"/>
    <s v="BAB54195.1"/>
    <x v="0"/>
    <s v="mll7812"/>
    <x v="0"/>
    <x v="0"/>
    <x v="118"/>
    <x v="118"/>
    <x v="0"/>
  </r>
  <r>
    <n v="12369"/>
    <x v="0"/>
    <x v="0"/>
    <x v="0"/>
    <x v="0"/>
    <x v="0"/>
    <x v="0"/>
    <x v="0"/>
    <n v="6462722"/>
    <n v="6464197"/>
    <x v="0"/>
    <m/>
    <x v="0"/>
    <s v="mlr7813"/>
    <x v="0"/>
    <x v="0"/>
    <x v="374"/>
    <x v="0"/>
    <x v="0"/>
  </r>
  <r>
    <n v="12370"/>
    <x v="1"/>
    <x v="1"/>
    <x v="0"/>
    <x v="0"/>
    <x v="0"/>
    <x v="0"/>
    <x v="0"/>
    <n v="6462722"/>
    <n v="6464197"/>
    <x v="0"/>
    <s v="BAB54196.1"/>
    <x v="0"/>
    <s v="mlr7813"/>
    <x v="0"/>
    <x v="0"/>
    <x v="374"/>
    <x v="369"/>
    <x v="0"/>
  </r>
  <r>
    <n v="12371"/>
    <x v="0"/>
    <x v="0"/>
    <x v="0"/>
    <x v="0"/>
    <x v="0"/>
    <x v="0"/>
    <x v="0"/>
    <n v="6464211"/>
    <n v="6465008"/>
    <x v="1"/>
    <m/>
    <x v="0"/>
    <s v="mll7814"/>
    <x v="0"/>
    <x v="0"/>
    <x v="0"/>
    <x v="0"/>
    <x v="0"/>
  </r>
  <r>
    <n v="12372"/>
    <x v="1"/>
    <x v="1"/>
    <x v="0"/>
    <x v="0"/>
    <x v="0"/>
    <x v="0"/>
    <x v="0"/>
    <n v="6464211"/>
    <n v="6465008"/>
    <x v="1"/>
    <s v="BAB54197.1"/>
    <x v="2019"/>
    <s v="mll7814"/>
    <x v="0"/>
    <x v="0"/>
    <x v="0"/>
    <x v="1"/>
    <x v="0"/>
  </r>
  <r>
    <n v="12373"/>
    <x v="0"/>
    <x v="0"/>
    <x v="0"/>
    <x v="0"/>
    <x v="0"/>
    <x v="0"/>
    <x v="0"/>
    <n v="6465102"/>
    <n v="6466034"/>
    <x v="0"/>
    <m/>
    <x v="0"/>
    <s v="mlr7815"/>
    <x v="0"/>
    <x v="0"/>
    <x v="241"/>
    <x v="0"/>
    <x v="0"/>
  </r>
  <r>
    <n v="12374"/>
    <x v="1"/>
    <x v="1"/>
    <x v="0"/>
    <x v="0"/>
    <x v="0"/>
    <x v="0"/>
    <x v="0"/>
    <n v="6465102"/>
    <n v="6466034"/>
    <x v="0"/>
    <s v="BAB54198.1"/>
    <x v="3"/>
    <s v="mlr7815"/>
    <x v="0"/>
    <x v="0"/>
    <x v="241"/>
    <x v="238"/>
    <x v="0"/>
  </r>
  <r>
    <n v="12375"/>
    <x v="0"/>
    <x v="0"/>
    <x v="0"/>
    <x v="0"/>
    <x v="0"/>
    <x v="0"/>
    <x v="0"/>
    <n v="6466102"/>
    <n v="6466449"/>
    <x v="0"/>
    <m/>
    <x v="0"/>
    <s v="mlr7816"/>
    <x v="0"/>
    <x v="0"/>
    <x v="77"/>
    <x v="0"/>
    <x v="0"/>
  </r>
  <r>
    <n v="12376"/>
    <x v="1"/>
    <x v="1"/>
    <x v="0"/>
    <x v="0"/>
    <x v="0"/>
    <x v="0"/>
    <x v="0"/>
    <n v="6466102"/>
    <n v="6466449"/>
    <x v="0"/>
    <s v="BAB54199.1"/>
    <x v="3"/>
    <s v="mlr7816"/>
    <x v="0"/>
    <x v="0"/>
    <x v="77"/>
    <x v="78"/>
    <x v="0"/>
  </r>
  <r>
    <n v="12377"/>
    <x v="0"/>
    <x v="0"/>
    <x v="0"/>
    <x v="0"/>
    <x v="0"/>
    <x v="0"/>
    <x v="0"/>
    <n v="6466475"/>
    <n v="6468358"/>
    <x v="0"/>
    <m/>
    <x v="0"/>
    <s v="mlr7818"/>
    <x v="0"/>
    <x v="0"/>
    <x v="694"/>
    <x v="0"/>
    <x v="0"/>
  </r>
  <r>
    <n v="12378"/>
    <x v="1"/>
    <x v="1"/>
    <x v="0"/>
    <x v="0"/>
    <x v="0"/>
    <x v="0"/>
    <x v="0"/>
    <n v="6466475"/>
    <n v="6468358"/>
    <x v="0"/>
    <s v="BAB54200.1"/>
    <x v="776"/>
    <s v="mlr7818"/>
    <x v="0"/>
    <x v="0"/>
    <x v="694"/>
    <x v="684"/>
    <x v="0"/>
  </r>
  <r>
    <n v="12379"/>
    <x v="0"/>
    <x v="0"/>
    <x v="0"/>
    <x v="0"/>
    <x v="0"/>
    <x v="0"/>
    <x v="0"/>
    <n v="6468480"/>
    <n v="6468827"/>
    <x v="0"/>
    <m/>
    <x v="0"/>
    <s v="mlr7819"/>
    <x v="0"/>
    <x v="0"/>
    <x v="77"/>
    <x v="0"/>
    <x v="0"/>
  </r>
  <r>
    <n v="12380"/>
    <x v="1"/>
    <x v="1"/>
    <x v="0"/>
    <x v="0"/>
    <x v="0"/>
    <x v="0"/>
    <x v="0"/>
    <n v="6468480"/>
    <n v="6468827"/>
    <x v="0"/>
    <s v="BAB54201.1"/>
    <x v="0"/>
    <s v="mlr7819"/>
    <x v="0"/>
    <x v="0"/>
    <x v="77"/>
    <x v="78"/>
    <x v="0"/>
  </r>
  <r>
    <n v="12381"/>
    <x v="0"/>
    <x v="0"/>
    <x v="0"/>
    <x v="0"/>
    <x v="0"/>
    <x v="0"/>
    <x v="0"/>
    <n v="6468848"/>
    <n v="6469738"/>
    <x v="1"/>
    <m/>
    <x v="0"/>
    <s v="mll7820"/>
    <x v="0"/>
    <x v="0"/>
    <x v="219"/>
    <x v="0"/>
    <x v="0"/>
  </r>
  <r>
    <n v="12382"/>
    <x v="1"/>
    <x v="1"/>
    <x v="0"/>
    <x v="0"/>
    <x v="0"/>
    <x v="0"/>
    <x v="0"/>
    <n v="6468848"/>
    <n v="6469738"/>
    <x v="1"/>
    <s v="BAB54202.1"/>
    <x v="0"/>
    <s v="mll7820"/>
    <x v="0"/>
    <x v="0"/>
    <x v="219"/>
    <x v="216"/>
    <x v="0"/>
  </r>
  <r>
    <n v="12383"/>
    <x v="0"/>
    <x v="0"/>
    <x v="0"/>
    <x v="0"/>
    <x v="0"/>
    <x v="0"/>
    <x v="0"/>
    <n v="6470049"/>
    <n v="6470747"/>
    <x v="0"/>
    <m/>
    <x v="0"/>
    <s v="mlr7821"/>
    <x v="0"/>
    <x v="0"/>
    <x v="178"/>
    <x v="0"/>
    <x v="0"/>
  </r>
  <r>
    <n v="12384"/>
    <x v="1"/>
    <x v="1"/>
    <x v="0"/>
    <x v="0"/>
    <x v="0"/>
    <x v="0"/>
    <x v="0"/>
    <n v="6470049"/>
    <n v="6470747"/>
    <x v="0"/>
    <s v="BAB54203.1"/>
    <x v="2020"/>
    <s v="mlr7821"/>
    <x v="0"/>
    <x v="0"/>
    <x v="178"/>
    <x v="175"/>
    <x v="0"/>
  </r>
  <r>
    <n v="12385"/>
    <x v="0"/>
    <x v="0"/>
    <x v="0"/>
    <x v="0"/>
    <x v="0"/>
    <x v="0"/>
    <x v="0"/>
    <n v="6470823"/>
    <n v="6471569"/>
    <x v="0"/>
    <m/>
    <x v="0"/>
    <s v="mlr7822"/>
    <x v="0"/>
    <x v="0"/>
    <x v="213"/>
    <x v="0"/>
    <x v="0"/>
  </r>
  <r>
    <n v="12386"/>
    <x v="1"/>
    <x v="1"/>
    <x v="0"/>
    <x v="0"/>
    <x v="0"/>
    <x v="0"/>
    <x v="0"/>
    <n v="6470823"/>
    <n v="6471569"/>
    <x v="0"/>
    <s v="BAB54204.1"/>
    <x v="2021"/>
    <s v="mlr7822"/>
    <x v="0"/>
    <x v="0"/>
    <x v="213"/>
    <x v="210"/>
    <x v="0"/>
  </r>
  <r>
    <n v="12387"/>
    <x v="0"/>
    <x v="0"/>
    <x v="0"/>
    <x v="0"/>
    <x v="0"/>
    <x v="0"/>
    <x v="0"/>
    <n v="6471597"/>
    <n v="6473819"/>
    <x v="1"/>
    <m/>
    <x v="0"/>
    <s v="mll7824"/>
    <x v="0"/>
    <x v="0"/>
    <x v="850"/>
    <x v="0"/>
    <x v="0"/>
  </r>
  <r>
    <n v="12388"/>
    <x v="1"/>
    <x v="1"/>
    <x v="0"/>
    <x v="0"/>
    <x v="0"/>
    <x v="0"/>
    <x v="0"/>
    <n v="6471597"/>
    <n v="6473819"/>
    <x v="1"/>
    <s v="BAB54205.1"/>
    <x v="2022"/>
    <s v="mll7824"/>
    <x v="0"/>
    <x v="0"/>
    <x v="850"/>
    <x v="839"/>
    <x v="0"/>
  </r>
  <r>
    <n v="12389"/>
    <x v="0"/>
    <x v="0"/>
    <x v="0"/>
    <x v="0"/>
    <x v="0"/>
    <x v="0"/>
    <x v="0"/>
    <n v="6473958"/>
    <n v="6474365"/>
    <x v="1"/>
    <m/>
    <x v="0"/>
    <s v="mll7825"/>
    <x v="0"/>
    <x v="0"/>
    <x v="36"/>
    <x v="0"/>
    <x v="0"/>
  </r>
  <r>
    <n v="12390"/>
    <x v="1"/>
    <x v="1"/>
    <x v="0"/>
    <x v="0"/>
    <x v="0"/>
    <x v="0"/>
    <x v="0"/>
    <n v="6473958"/>
    <n v="6474365"/>
    <x v="1"/>
    <s v="BAB54206.1"/>
    <x v="0"/>
    <s v="mll7825"/>
    <x v="0"/>
    <x v="0"/>
    <x v="36"/>
    <x v="37"/>
    <x v="0"/>
  </r>
  <r>
    <n v="12391"/>
    <x v="0"/>
    <x v="0"/>
    <x v="0"/>
    <x v="0"/>
    <x v="0"/>
    <x v="0"/>
    <x v="0"/>
    <n v="6474480"/>
    <n v="6475343"/>
    <x v="0"/>
    <m/>
    <x v="0"/>
    <s v="mlr7826"/>
    <x v="0"/>
    <x v="0"/>
    <x v="236"/>
    <x v="0"/>
    <x v="0"/>
  </r>
  <r>
    <n v="12392"/>
    <x v="1"/>
    <x v="1"/>
    <x v="0"/>
    <x v="0"/>
    <x v="0"/>
    <x v="0"/>
    <x v="0"/>
    <n v="6474480"/>
    <n v="6475343"/>
    <x v="0"/>
    <s v="BAB54207.1"/>
    <x v="3"/>
    <s v="mlr7826"/>
    <x v="0"/>
    <x v="0"/>
    <x v="236"/>
    <x v="233"/>
    <x v="0"/>
  </r>
  <r>
    <n v="12393"/>
    <x v="0"/>
    <x v="0"/>
    <x v="0"/>
    <x v="0"/>
    <x v="0"/>
    <x v="0"/>
    <x v="0"/>
    <n v="6475511"/>
    <n v="6476419"/>
    <x v="1"/>
    <m/>
    <x v="0"/>
    <s v="mll7827"/>
    <x v="0"/>
    <x v="0"/>
    <x v="520"/>
    <x v="0"/>
    <x v="0"/>
  </r>
  <r>
    <n v="12394"/>
    <x v="1"/>
    <x v="1"/>
    <x v="0"/>
    <x v="0"/>
    <x v="0"/>
    <x v="0"/>
    <x v="0"/>
    <n v="6475511"/>
    <n v="6476419"/>
    <x v="1"/>
    <s v="BAB54208.1"/>
    <x v="0"/>
    <s v="mll7827"/>
    <x v="0"/>
    <x v="0"/>
    <x v="520"/>
    <x v="514"/>
    <x v="0"/>
  </r>
  <r>
    <n v="12395"/>
    <x v="0"/>
    <x v="0"/>
    <x v="0"/>
    <x v="0"/>
    <x v="0"/>
    <x v="0"/>
    <x v="0"/>
    <n v="6476480"/>
    <n v="6477367"/>
    <x v="1"/>
    <m/>
    <x v="0"/>
    <s v="mll7828"/>
    <x v="0"/>
    <x v="0"/>
    <x v="172"/>
    <x v="0"/>
    <x v="0"/>
  </r>
  <r>
    <n v="12396"/>
    <x v="1"/>
    <x v="1"/>
    <x v="0"/>
    <x v="0"/>
    <x v="0"/>
    <x v="0"/>
    <x v="0"/>
    <n v="6476480"/>
    <n v="6477367"/>
    <x v="1"/>
    <s v="BAB54209.1"/>
    <x v="0"/>
    <s v="mll7828"/>
    <x v="0"/>
    <x v="0"/>
    <x v="172"/>
    <x v="169"/>
    <x v="0"/>
  </r>
  <r>
    <n v="12397"/>
    <x v="0"/>
    <x v="0"/>
    <x v="0"/>
    <x v="0"/>
    <x v="0"/>
    <x v="0"/>
    <x v="0"/>
    <n v="6477553"/>
    <n v="6478098"/>
    <x v="0"/>
    <m/>
    <x v="0"/>
    <s v="mlr7830"/>
    <x v="0"/>
    <x v="0"/>
    <x v="116"/>
    <x v="0"/>
    <x v="0"/>
  </r>
  <r>
    <n v="12398"/>
    <x v="1"/>
    <x v="1"/>
    <x v="0"/>
    <x v="0"/>
    <x v="0"/>
    <x v="0"/>
    <x v="0"/>
    <n v="6477553"/>
    <n v="6478098"/>
    <x v="0"/>
    <s v="BAB54210.1"/>
    <x v="0"/>
    <s v="mlr7830"/>
    <x v="0"/>
    <x v="0"/>
    <x v="116"/>
    <x v="116"/>
    <x v="0"/>
  </r>
  <r>
    <n v="12399"/>
    <x v="0"/>
    <x v="0"/>
    <x v="0"/>
    <x v="0"/>
    <x v="0"/>
    <x v="0"/>
    <x v="0"/>
    <n v="6478149"/>
    <n v="6478367"/>
    <x v="1"/>
    <m/>
    <x v="0"/>
    <s v="msl7831"/>
    <x v="0"/>
    <x v="0"/>
    <x v="267"/>
    <x v="0"/>
    <x v="0"/>
  </r>
  <r>
    <n v="12400"/>
    <x v="1"/>
    <x v="1"/>
    <x v="0"/>
    <x v="0"/>
    <x v="0"/>
    <x v="0"/>
    <x v="0"/>
    <n v="6478149"/>
    <n v="6478367"/>
    <x v="1"/>
    <s v="BAB54211.1"/>
    <x v="0"/>
    <s v="msl7831"/>
    <x v="0"/>
    <x v="0"/>
    <x v="267"/>
    <x v="264"/>
    <x v="0"/>
  </r>
  <r>
    <n v="12401"/>
    <x v="0"/>
    <x v="0"/>
    <x v="0"/>
    <x v="0"/>
    <x v="0"/>
    <x v="0"/>
    <x v="0"/>
    <n v="6478601"/>
    <n v="6479341"/>
    <x v="1"/>
    <m/>
    <x v="0"/>
    <s v="mll7832"/>
    <x v="0"/>
    <x v="0"/>
    <x v="438"/>
    <x v="0"/>
    <x v="0"/>
  </r>
  <r>
    <n v="12402"/>
    <x v="1"/>
    <x v="1"/>
    <x v="0"/>
    <x v="0"/>
    <x v="0"/>
    <x v="0"/>
    <x v="0"/>
    <n v="6478601"/>
    <n v="6479341"/>
    <x v="1"/>
    <s v="BAB54212.1"/>
    <x v="71"/>
    <s v="mll7832"/>
    <x v="0"/>
    <x v="0"/>
    <x v="438"/>
    <x v="433"/>
    <x v="0"/>
  </r>
  <r>
    <n v="12403"/>
    <x v="0"/>
    <x v="0"/>
    <x v="0"/>
    <x v="0"/>
    <x v="0"/>
    <x v="0"/>
    <x v="0"/>
    <n v="6479367"/>
    <n v="6480818"/>
    <x v="1"/>
    <m/>
    <x v="0"/>
    <s v="mll7833"/>
    <x v="0"/>
    <x v="0"/>
    <x v="550"/>
    <x v="0"/>
    <x v="0"/>
  </r>
  <r>
    <n v="12404"/>
    <x v="1"/>
    <x v="1"/>
    <x v="0"/>
    <x v="0"/>
    <x v="0"/>
    <x v="0"/>
    <x v="0"/>
    <n v="6479367"/>
    <n v="6480818"/>
    <x v="1"/>
    <s v="BAB54213.1"/>
    <x v="2023"/>
    <s v="mll7833"/>
    <x v="0"/>
    <x v="0"/>
    <x v="550"/>
    <x v="543"/>
    <x v="0"/>
  </r>
  <r>
    <n v="12405"/>
    <x v="0"/>
    <x v="0"/>
    <x v="0"/>
    <x v="0"/>
    <x v="0"/>
    <x v="0"/>
    <x v="0"/>
    <n v="6480940"/>
    <n v="6481608"/>
    <x v="1"/>
    <m/>
    <x v="0"/>
    <s v="mll7834"/>
    <x v="0"/>
    <x v="0"/>
    <x v="47"/>
    <x v="0"/>
    <x v="0"/>
  </r>
  <r>
    <n v="12406"/>
    <x v="1"/>
    <x v="1"/>
    <x v="0"/>
    <x v="0"/>
    <x v="0"/>
    <x v="0"/>
    <x v="0"/>
    <n v="6480940"/>
    <n v="6481608"/>
    <x v="1"/>
    <s v="BAB54214.1"/>
    <x v="2024"/>
    <s v="mll7834"/>
    <x v="0"/>
    <x v="0"/>
    <x v="47"/>
    <x v="48"/>
    <x v="0"/>
  </r>
  <r>
    <n v="12407"/>
    <x v="0"/>
    <x v="0"/>
    <x v="0"/>
    <x v="0"/>
    <x v="0"/>
    <x v="0"/>
    <x v="0"/>
    <n v="6481656"/>
    <n v="6483059"/>
    <x v="1"/>
    <m/>
    <x v="0"/>
    <s v="mll7835"/>
    <x v="0"/>
    <x v="0"/>
    <x v="211"/>
    <x v="0"/>
    <x v="0"/>
  </r>
  <r>
    <n v="12408"/>
    <x v="1"/>
    <x v="1"/>
    <x v="0"/>
    <x v="0"/>
    <x v="0"/>
    <x v="0"/>
    <x v="0"/>
    <n v="6481656"/>
    <n v="6483059"/>
    <x v="1"/>
    <s v="BAB54215.1"/>
    <x v="2025"/>
    <s v="mll7835"/>
    <x v="0"/>
    <x v="0"/>
    <x v="211"/>
    <x v="208"/>
    <x v="0"/>
  </r>
  <r>
    <n v="12409"/>
    <x v="0"/>
    <x v="0"/>
    <x v="0"/>
    <x v="0"/>
    <x v="0"/>
    <x v="0"/>
    <x v="0"/>
    <n v="6483126"/>
    <n v="6484589"/>
    <x v="1"/>
    <m/>
    <x v="0"/>
    <s v="mll7836"/>
    <x v="0"/>
    <x v="0"/>
    <x v="638"/>
    <x v="0"/>
    <x v="0"/>
  </r>
  <r>
    <n v="12410"/>
    <x v="1"/>
    <x v="1"/>
    <x v="0"/>
    <x v="0"/>
    <x v="0"/>
    <x v="0"/>
    <x v="0"/>
    <n v="6483126"/>
    <n v="6484589"/>
    <x v="1"/>
    <s v="BAB54216.1"/>
    <x v="2026"/>
    <s v="mll7836"/>
    <x v="0"/>
    <x v="0"/>
    <x v="638"/>
    <x v="630"/>
    <x v="0"/>
  </r>
  <r>
    <n v="12411"/>
    <x v="0"/>
    <x v="0"/>
    <x v="0"/>
    <x v="0"/>
    <x v="0"/>
    <x v="0"/>
    <x v="0"/>
    <n v="6484817"/>
    <n v="6486070"/>
    <x v="1"/>
    <m/>
    <x v="0"/>
    <s v="mll7837"/>
    <x v="0"/>
    <x v="0"/>
    <x v="4"/>
    <x v="0"/>
    <x v="0"/>
  </r>
  <r>
    <n v="12412"/>
    <x v="1"/>
    <x v="1"/>
    <x v="0"/>
    <x v="0"/>
    <x v="0"/>
    <x v="0"/>
    <x v="0"/>
    <n v="6484817"/>
    <n v="6486070"/>
    <x v="1"/>
    <s v="BAB54217.1"/>
    <x v="2027"/>
    <s v="mll7837"/>
    <x v="0"/>
    <x v="0"/>
    <x v="4"/>
    <x v="5"/>
    <x v="0"/>
  </r>
  <r>
    <n v="12413"/>
    <x v="0"/>
    <x v="0"/>
    <x v="0"/>
    <x v="0"/>
    <x v="0"/>
    <x v="0"/>
    <x v="0"/>
    <n v="6486067"/>
    <n v="6486432"/>
    <x v="1"/>
    <m/>
    <x v="0"/>
    <s v="mll7838"/>
    <x v="0"/>
    <x v="0"/>
    <x v="121"/>
    <x v="0"/>
    <x v="0"/>
  </r>
  <r>
    <n v="12414"/>
    <x v="1"/>
    <x v="1"/>
    <x v="0"/>
    <x v="0"/>
    <x v="0"/>
    <x v="0"/>
    <x v="0"/>
    <n v="6486067"/>
    <n v="6486432"/>
    <x v="1"/>
    <s v="BAB54218.1"/>
    <x v="0"/>
    <s v="mll7838"/>
    <x v="0"/>
    <x v="0"/>
    <x v="121"/>
    <x v="121"/>
    <x v="0"/>
  </r>
  <r>
    <n v="12415"/>
    <x v="0"/>
    <x v="0"/>
    <x v="0"/>
    <x v="0"/>
    <x v="0"/>
    <x v="0"/>
    <x v="0"/>
    <n v="6486461"/>
    <n v="6487174"/>
    <x v="1"/>
    <m/>
    <x v="0"/>
    <s v="mll7839"/>
    <x v="0"/>
    <x v="0"/>
    <x v="124"/>
    <x v="0"/>
    <x v="0"/>
  </r>
  <r>
    <n v="12416"/>
    <x v="1"/>
    <x v="1"/>
    <x v="0"/>
    <x v="0"/>
    <x v="0"/>
    <x v="0"/>
    <x v="0"/>
    <n v="6486461"/>
    <n v="6487174"/>
    <x v="1"/>
    <s v="BAB54219.1"/>
    <x v="0"/>
    <s v="mll7839"/>
    <x v="0"/>
    <x v="0"/>
    <x v="124"/>
    <x v="124"/>
    <x v="0"/>
  </r>
  <r>
    <n v="12417"/>
    <x v="0"/>
    <x v="0"/>
    <x v="0"/>
    <x v="0"/>
    <x v="0"/>
    <x v="0"/>
    <x v="0"/>
    <n v="6487295"/>
    <n v="6488266"/>
    <x v="1"/>
    <m/>
    <x v="0"/>
    <s v="mll7840"/>
    <x v="0"/>
    <x v="0"/>
    <x v="91"/>
    <x v="0"/>
    <x v="0"/>
  </r>
  <r>
    <n v="12418"/>
    <x v="1"/>
    <x v="1"/>
    <x v="0"/>
    <x v="0"/>
    <x v="0"/>
    <x v="0"/>
    <x v="0"/>
    <n v="6487295"/>
    <n v="6488266"/>
    <x v="1"/>
    <s v="BAB54220.1"/>
    <x v="0"/>
    <s v="mll7840"/>
    <x v="0"/>
    <x v="0"/>
    <x v="91"/>
    <x v="92"/>
    <x v="0"/>
  </r>
  <r>
    <n v="12419"/>
    <x v="0"/>
    <x v="0"/>
    <x v="0"/>
    <x v="0"/>
    <x v="0"/>
    <x v="0"/>
    <x v="0"/>
    <n v="6488268"/>
    <n v="6488591"/>
    <x v="1"/>
    <m/>
    <x v="0"/>
    <s v="mll7841"/>
    <x v="0"/>
    <x v="0"/>
    <x v="20"/>
    <x v="0"/>
    <x v="0"/>
  </r>
  <r>
    <n v="12420"/>
    <x v="1"/>
    <x v="1"/>
    <x v="0"/>
    <x v="0"/>
    <x v="0"/>
    <x v="0"/>
    <x v="0"/>
    <n v="6488268"/>
    <n v="6488591"/>
    <x v="1"/>
    <s v="BAB54221.1"/>
    <x v="0"/>
    <s v="mll7841"/>
    <x v="0"/>
    <x v="0"/>
    <x v="20"/>
    <x v="21"/>
    <x v="0"/>
  </r>
  <r>
    <n v="12421"/>
    <x v="0"/>
    <x v="0"/>
    <x v="0"/>
    <x v="0"/>
    <x v="0"/>
    <x v="0"/>
    <x v="0"/>
    <n v="6488673"/>
    <n v="6489965"/>
    <x v="1"/>
    <m/>
    <x v="0"/>
    <s v="mll7842"/>
    <x v="0"/>
    <x v="0"/>
    <x v="15"/>
    <x v="0"/>
    <x v="0"/>
  </r>
  <r>
    <n v="12422"/>
    <x v="1"/>
    <x v="1"/>
    <x v="0"/>
    <x v="0"/>
    <x v="0"/>
    <x v="0"/>
    <x v="0"/>
    <n v="6488673"/>
    <n v="6489965"/>
    <x v="1"/>
    <s v="BAB54222.1"/>
    <x v="127"/>
    <s v="mll7842"/>
    <x v="0"/>
    <x v="0"/>
    <x v="15"/>
    <x v="16"/>
    <x v="0"/>
  </r>
  <r>
    <n v="12423"/>
    <x v="0"/>
    <x v="0"/>
    <x v="0"/>
    <x v="0"/>
    <x v="0"/>
    <x v="0"/>
    <x v="0"/>
    <n v="6490141"/>
    <n v="6490725"/>
    <x v="1"/>
    <m/>
    <x v="0"/>
    <s v="mll7843"/>
    <x v="0"/>
    <x v="0"/>
    <x v="420"/>
    <x v="0"/>
    <x v="0"/>
  </r>
  <r>
    <n v="12424"/>
    <x v="1"/>
    <x v="1"/>
    <x v="0"/>
    <x v="0"/>
    <x v="0"/>
    <x v="0"/>
    <x v="0"/>
    <n v="6490141"/>
    <n v="6490725"/>
    <x v="1"/>
    <s v="BAB54223.1"/>
    <x v="2028"/>
    <s v="mll7843"/>
    <x v="0"/>
    <x v="0"/>
    <x v="420"/>
    <x v="415"/>
    <x v="0"/>
  </r>
  <r>
    <n v="12425"/>
    <x v="0"/>
    <x v="0"/>
    <x v="0"/>
    <x v="0"/>
    <x v="0"/>
    <x v="0"/>
    <x v="0"/>
    <n v="6490931"/>
    <n v="6491179"/>
    <x v="1"/>
    <m/>
    <x v="0"/>
    <s v="msl7844"/>
    <x v="0"/>
    <x v="0"/>
    <x v="431"/>
    <x v="0"/>
    <x v="0"/>
  </r>
  <r>
    <n v="12426"/>
    <x v="1"/>
    <x v="1"/>
    <x v="0"/>
    <x v="0"/>
    <x v="0"/>
    <x v="0"/>
    <x v="0"/>
    <n v="6490931"/>
    <n v="6491179"/>
    <x v="1"/>
    <s v="BAB54224.1"/>
    <x v="2029"/>
    <s v="msl7844"/>
    <x v="0"/>
    <x v="0"/>
    <x v="431"/>
    <x v="426"/>
    <x v="0"/>
  </r>
  <r>
    <n v="12427"/>
    <x v="0"/>
    <x v="0"/>
    <x v="0"/>
    <x v="0"/>
    <x v="0"/>
    <x v="0"/>
    <x v="0"/>
    <n v="6491179"/>
    <n v="6491679"/>
    <x v="1"/>
    <m/>
    <x v="0"/>
    <s v="mll7846"/>
    <x v="0"/>
    <x v="0"/>
    <x v="97"/>
    <x v="0"/>
    <x v="0"/>
  </r>
  <r>
    <n v="12428"/>
    <x v="1"/>
    <x v="1"/>
    <x v="0"/>
    <x v="0"/>
    <x v="0"/>
    <x v="0"/>
    <x v="0"/>
    <n v="6491179"/>
    <n v="6491679"/>
    <x v="1"/>
    <s v="BAB54225.1"/>
    <x v="2030"/>
    <s v="mll7846"/>
    <x v="0"/>
    <x v="0"/>
    <x v="97"/>
    <x v="98"/>
    <x v="0"/>
  </r>
  <r>
    <n v="12429"/>
    <x v="0"/>
    <x v="0"/>
    <x v="0"/>
    <x v="0"/>
    <x v="0"/>
    <x v="0"/>
    <x v="0"/>
    <n v="6492144"/>
    <n v="6493790"/>
    <x v="0"/>
    <m/>
    <x v="0"/>
    <s v="mlr7847"/>
    <x v="0"/>
    <x v="0"/>
    <x v="345"/>
    <x v="0"/>
    <x v="0"/>
  </r>
  <r>
    <n v="12430"/>
    <x v="1"/>
    <x v="1"/>
    <x v="0"/>
    <x v="0"/>
    <x v="0"/>
    <x v="0"/>
    <x v="0"/>
    <n v="6492144"/>
    <n v="6493790"/>
    <x v="0"/>
    <s v="BAB54226.1"/>
    <x v="0"/>
    <s v="mlr7847"/>
    <x v="0"/>
    <x v="0"/>
    <x v="345"/>
    <x v="340"/>
    <x v="0"/>
  </r>
  <r>
    <n v="12431"/>
    <x v="0"/>
    <x v="0"/>
    <x v="0"/>
    <x v="0"/>
    <x v="0"/>
    <x v="0"/>
    <x v="0"/>
    <n v="6493833"/>
    <n v="6495794"/>
    <x v="1"/>
    <m/>
    <x v="0"/>
    <s v="mll7848"/>
    <x v="0"/>
    <x v="0"/>
    <x v="791"/>
    <x v="0"/>
    <x v="0"/>
  </r>
  <r>
    <n v="12432"/>
    <x v="1"/>
    <x v="1"/>
    <x v="0"/>
    <x v="0"/>
    <x v="0"/>
    <x v="0"/>
    <x v="0"/>
    <n v="6493833"/>
    <n v="6495794"/>
    <x v="1"/>
    <s v="BAB54227.1"/>
    <x v="2031"/>
    <s v="mll7848"/>
    <x v="0"/>
    <x v="0"/>
    <x v="791"/>
    <x v="781"/>
    <x v="0"/>
  </r>
  <r>
    <n v="12433"/>
    <x v="0"/>
    <x v="0"/>
    <x v="0"/>
    <x v="0"/>
    <x v="0"/>
    <x v="0"/>
    <x v="0"/>
    <n v="6496040"/>
    <n v="6496987"/>
    <x v="0"/>
    <m/>
    <x v="0"/>
    <s v="mlr7849"/>
    <x v="0"/>
    <x v="0"/>
    <x v="137"/>
    <x v="0"/>
    <x v="0"/>
  </r>
  <r>
    <n v="12434"/>
    <x v="1"/>
    <x v="1"/>
    <x v="0"/>
    <x v="0"/>
    <x v="0"/>
    <x v="0"/>
    <x v="0"/>
    <n v="6496040"/>
    <n v="6496987"/>
    <x v="0"/>
    <s v="BAB54228.1"/>
    <x v="2032"/>
    <s v="mlr7849"/>
    <x v="0"/>
    <x v="0"/>
    <x v="137"/>
    <x v="137"/>
    <x v="0"/>
  </r>
  <r>
    <n v="12435"/>
    <x v="0"/>
    <x v="0"/>
    <x v="0"/>
    <x v="0"/>
    <x v="0"/>
    <x v="0"/>
    <x v="0"/>
    <n v="6497047"/>
    <n v="6497784"/>
    <x v="0"/>
    <m/>
    <x v="0"/>
    <s v="mlr7850"/>
    <x v="0"/>
    <x v="0"/>
    <x v="64"/>
    <x v="0"/>
    <x v="0"/>
  </r>
  <r>
    <n v="12436"/>
    <x v="1"/>
    <x v="1"/>
    <x v="0"/>
    <x v="0"/>
    <x v="0"/>
    <x v="0"/>
    <x v="0"/>
    <n v="6497047"/>
    <n v="6497784"/>
    <x v="0"/>
    <s v="BAB54229.1"/>
    <x v="2033"/>
    <s v="mlr7850"/>
    <x v="0"/>
    <x v="0"/>
    <x v="64"/>
    <x v="65"/>
    <x v="0"/>
  </r>
  <r>
    <n v="12437"/>
    <x v="0"/>
    <x v="0"/>
    <x v="0"/>
    <x v="0"/>
    <x v="0"/>
    <x v="0"/>
    <x v="0"/>
    <n v="6497984"/>
    <n v="6498220"/>
    <x v="0"/>
    <m/>
    <x v="0"/>
    <s v="msr7851"/>
    <x v="0"/>
    <x v="0"/>
    <x v="283"/>
    <x v="0"/>
    <x v="0"/>
  </r>
  <r>
    <n v="12438"/>
    <x v="1"/>
    <x v="1"/>
    <x v="0"/>
    <x v="0"/>
    <x v="0"/>
    <x v="0"/>
    <x v="0"/>
    <n v="6497984"/>
    <n v="6498220"/>
    <x v="0"/>
    <s v="BAB54230.1"/>
    <x v="389"/>
    <s v="msr7851"/>
    <x v="0"/>
    <x v="0"/>
    <x v="283"/>
    <x v="279"/>
    <x v="0"/>
  </r>
  <r>
    <n v="12439"/>
    <x v="0"/>
    <x v="0"/>
    <x v="0"/>
    <x v="0"/>
    <x v="0"/>
    <x v="0"/>
    <x v="0"/>
    <n v="6498255"/>
    <n v="6499517"/>
    <x v="0"/>
    <m/>
    <x v="0"/>
    <s v="mlr7852"/>
    <x v="0"/>
    <x v="0"/>
    <x v="139"/>
    <x v="0"/>
    <x v="0"/>
  </r>
  <r>
    <n v="12440"/>
    <x v="1"/>
    <x v="1"/>
    <x v="0"/>
    <x v="0"/>
    <x v="0"/>
    <x v="0"/>
    <x v="0"/>
    <n v="6498255"/>
    <n v="6499517"/>
    <x v="0"/>
    <s v="BAB54231.1"/>
    <x v="390"/>
    <s v="mlr7852"/>
    <x v="0"/>
    <x v="0"/>
    <x v="139"/>
    <x v="139"/>
    <x v="0"/>
  </r>
  <r>
    <n v="12441"/>
    <x v="0"/>
    <x v="0"/>
    <x v="0"/>
    <x v="0"/>
    <x v="0"/>
    <x v="0"/>
    <x v="0"/>
    <n v="6499773"/>
    <n v="6500900"/>
    <x v="0"/>
    <m/>
    <x v="0"/>
    <s v="mlr7854"/>
    <x v="0"/>
    <x v="0"/>
    <x v="280"/>
    <x v="0"/>
    <x v="0"/>
  </r>
  <r>
    <n v="12442"/>
    <x v="1"/>
    <x v="1"/>
    <x v="0"/>
    <x v="0"/>
    <x v="0"/>
    <x v="0"/>
    <x v="0"/>
    <n v="6499773"/>
    <n v="6500900"/>
    <x v="0"/>
    <s v="BAB54232.1"/>
    <x v="0"/>
    <s v="mlr7854"/>
    <x v="0"/>
    <x v="0"/>
    <x v="280"/>
    <x v="276"/>
    <x v="0"/>
  </r>
  <r>
    <n v="12443"/>
    <x v="0"/>
    <x v="0"/>
    <x v="0"/>
    <x v="0"/>
    <x v="0"/>
    <x v="0"/>
    <x v="0"/>
    <n v="6501056"/>
    <n v="6501946"/>
    <x v="0"/>
    <m/>
    <x v="0"/>
    <s v="mlr7856"/>
    <x v="0"/>
    <x v="0"/>
    <x v="219"/>
    <x v="0"/>
    <x v="0"/>
  </r>
  <r>
    <n v="12444"/>
    <x v="1"/>
    <x v="1"/>
    <x v="0"/>
    <x v="0"/>
    <x v="0"/>
    <x v="0"/>
    <x v="0"/>
    <n v="6501056"/>
    <n v="6501946"/>
    <x v="0"/>
    <s v="BAB54233.1"/>
    <x v="0"/>
    <s v="mlr7856"/>
    <x v="0"/>
    <x v="0"/>
    <x v="219"/>
    <x v="216"/>
    <x v="0"/>
  </r>
  <r>
    <n v="12445"/>
    <x v="0"/>
    <x v="0"/>
    <x v="0"/>
    <x v="0"/>
    <x v="0"/>
    <x v="0"/>
    <x v="0"/>
    <n v="6502013"/>
    <n v="6502624"/>
    <x v="0"/>
    <m/>
    <x v="0"/>
    <s v="mlr7857"/>
    <x v="0"/>
    <x v="0"/>
    <x v="118"/>
    <x v="0"/>
    <x v="0"/>
  </r>
  <r>
    <n v="12446"/>
    <x v="1"/>
    <x v="1"/>
    <x v="0"/>
    <x v="0"/>
    <x v="0"/>
    <x v="0"/>
    <x v="0"/>
    <n v="6502013"/>
    <n v="6502624"/>
    <x v="0"/>
    <s v="BAB54234.1"/>
    <x v="2034"/>
    <s v="mlr7857"/>
    <x v="0"/>
    <x v="0"/>
    <x v="118"/>
    <x v="118"/>
    <x v="0"/>
  </r>
  <r>
    <n v="12447"/>
    <x v="0"/>
    <x v="0"/>
    <x v="0"/>
    <x v="0"/>
    <x v="0"/>
    <x v="0"/>
    <x v="0"/>
    <n v="6502756"/>
    <n v="6503049"/>
    <x v="1"/>
    <m/>
    <x v="0"/>
    <s v="msl7859"/>
    <x v="0"/>
    <x v="0"/>
    <x v="45"/>
    <x v="0"/>
    <x v="0"/>
  </r>
  <r>
    <n v="12448"/>
    <x v="1"/>
    <x v="1"/>
    <x v="0"/>
    <x v="0"/>
    <x v="0"/>
    <x v="0"/>
    <x v="0"/>
    <n v="6502756"/>
    <n v="6503049"/>
    <x v="1"/>
    <s v="BAB54235.1"/>
    <x v="0"/>
    <s v="msl7859"/>
    <x v="0"/>
    <x v="0"/>
    <x v="45"/>
    <x v="46"/>
    <x v="0"/>
  </r>
  <r>
    <n v="12449"/>
    <x v="0"/>
    <x v="0"/>
    <x v="0"/>
    <x v="0"/>
    <x v="0"/>
    <x v="0"/>
    <x v="0"/>
    <n v="6503114"/>
    <n v="6503953"/>
    <x v="1"/>
    <m/>
    <x v="0"/>
    <s v="mll7860"/>
    <x v="0"/>
    <x v="0"/>
    <x v="338"/>
    <x v="0"/>
    <x v="0"/>
  </r>
  <r>
    <n v="12450"/>
    <x v="1"/>
    <x v="1"/>
    <x v="0"/>
    <x v="0"/>
    <x v="0"/>
    <x v="0"/>
    <x v="0"/>
    <n v="6503114"/>
    <n v="6503953"/>
    <x v="1"/>
    <s v="BAB54236.1"/>
    <x v="2035"/>
    <s v="mll7860"/>
    <x v="0"/>
    <x v="0"/>
    <x v="338"/>
    <x v="333"/>
    <x v="0"/>
  </r>
  <r>
    <n v="12451"/>
    <x v="0"/>
    <x v="0"/>
    <x v="0"/>
    <x v="0"/>
    <x v="0"/>
    <x v="0"/>
    <x v="0"/>
    <n v="6503950"/>
    <n v="6504978"/>
    <x v="1"/>
    <m/>
    <x v="0"/>
    <s v="mll7861"/>
    <x v="0"/>
    <x v="0"/>
    <x v="72"/>
    <x v="0"/>
    <x v="0"/>
  </r>
  <r>
    <n v="12452"/>
    <x v="1"/>
    <x v="1"/>
    <x v="0"/>
    <x v="0"/>
    <x v="0"/>
    <x v="0"/>
    <x v="0"/>
    <n v="6503950"/>
    <n v="6504978"/>
    <x v="1"/>
    <s v="BAB54237.1"/>
    <x v="2036"/>
    <s v="mll7861"/>
    <x v="0"/>
    <x v="0"/>
    <x v="72"/>
    <x v="73"/>
    <x v="0"/>
  </r>
  <r>
    <n v="12453"/>
    <x v="0"/>
    <x v="0"/>
    <x v="0"/>
    <x v="0"/>
    <x v="0"/>
    <x v="0"/>
    <x v="0"/>
    <n v="6504980"/>
    <n v="6505912"/>
    <x v="1"/>
    <m/>
    <x v="0"/>
    <s v="mll7863"/>
    <x v="0"/>
    <x v="0"/>
    <x v="241"/>
    <x v="0"/>
    <x v="0"/>
  </r>
  <r>
    <n v="12454"/>
    <x v="1"/>
    <x v="1"/>
    <x v="0"/>
    <x v="0"/>
    <x v="0"/>
    <x v="0"/>
    <x v="0"/>
    <n v="6504980"/>
    <n v="6505912"/>
    <x v="1"/>
    <s v="BAB54238.1"/>
    <x v="0"/>
    <s v="mll7863"/>
    <x v="0"/>
    <x v="0"/>
    <x v="241"/>
    <x v="238"/>
    <x v="0"/>
  </r>
  <r>
    <n v="12455"/>
    <x v="0"/>
    <x v="0"/>
    <x v="0"/>
    <x v="0"/>
    <x v="0"/>
    <x v="0"/>
    <x v="0"/>
    <n v="6506003"/>
    <n v="6508429"/>
    <x v="1"/>
    <m/>
    <x v="0"/>
    <s v="mll7864"/>
    <x v="0"/>
    <x v="0"/>
    <x v="553"/>
    <x v="0"/>
    <x v="0"/>
  </r>
  <r>
    <n v="12456"/>
    <x v="1"/>
    <x v="1"/>
    <x v="0"/>
    <x v="0"/>
    <x v="0"/>
    <x v="0"/>
    <x v="0"/>
    <n v="6506003"/>
    <n v="6508429"/>
    <x v="1"/>
    <s v="BAB54239.1"/>
    <x v="0"/>
    <s v="mll7864"/>
    <x v="0"/>
    <x v="0"/>
    <x v="553"/>
    <x v="546"/>
    <x v="0"/>
  </r>
  <r>
    <n v="12457"/>
    <x v="0"/>
    <x v="0"/>
    <x v="0"/>
    <x v="0"/>
    <x v="0"/>
    <x v="0"/>
    <x v="0"/>
    <n v="6508429"/>
    <n v="6509511"/>
    <x v="1"/>
    <m/>
    <x v="0"/>
    <s v="mll7865"/>
    <x v="0"/>
    <x v="0"/>
    <x v="543"/>
    <x v="0"/>
    <x v="0"/>
  </r>
  <r>
    <n v="12458"/>
    <x v="1"/>
    <x v="1"/>
    <x v="0"/>
    <x v="0"/>
    <x v="0"/>
    <x v="0"/>
    <x v="0"/>
    <n v="6508429"/>
    <n v="6509511"/>
    <x v="1"/>
    <s v="BAB54240.1"/>
    <x v="0"/>
    <s v="mll7865"/>
    <x v="0"/>
    <x v="0"/>
    <x v="543"/>
    <x v="537"/>
    <x v="0"/>
  </r>
  <r>
    <n v="12459"/>
    <x v="0"/>
    <x v="0"/>
    <x v="0"/>
    <x v="0"/>
    <x v="0"/>
    <x v="0"/>
    <x v="0"/>
    <n v="6509511"/>
    <n v="6510713"/>
    <x v="1"/>
    <m/>
    <x v="0"/>
    <s v="mll7866"/>
    <x v="0"/>
    <x v="0"/>
    <x v="386"/>
    <x v="0"/>
    <x v="0"/>
  </r>
  <r>
    <n v="12460"/>
    <x v="1"/>
    <x v="1"/>
    <x v="0"/>
    <x v="0"/>
    <x v="0"/>
    <x v="0"/>
    <x v="0"/>
    <n v="6509511"/>
    <n v="6510713"/>
    <x v="1"/>
    <s v="BAB54241.1"/>
    <x v="0"/>
    <s v="mll7866"/>
    <x v="0"/>
    <x v="0"/>
    <x v="386"/>
    <x v="381"/>
    <x v="0"/>
  </r>
  <r>
    <n v="12461"/>
    <x v="0"/>
    <x v="0"/>
    <x v="0"/>
    <x v="0"/>
    <x v="0"/>
    <x v="0"/>
    <x v="0"/>
    <n v="6511067"/>
    <n v="6512578"/>
    <x v="0"/>
    <m/>
    <x v="0"/>
    <s v="mlr7868"/>
    <x v="0"/>
    <x v="0"/>
    <x v="663"/>
    <x v="0"/>
    <x v="0"/>
  </r>
  <r>
    <n v="12462"/>
    <x v="1"/>
    <x v="1"/>
    <x v="0"/>
    <x v="0"/>
    <x v="0"/>
    <x v="0"/>
    <x v="0"/>
    <n v="6511067"/>
    <n v="6512578"/>
    <x v="0"/>
    <s v="BAB54242.1"/>
    <x v="186"/>
    <s v="mlr7868"/>
    <x v="0"/>
    <x v="0"/>
    <x v="663"/>
    <x v="655"/>
    <x v="0"/>
  </r>
  <r>
    <n v="12463"/>
    <x v="0"/>
    <x v="0"/>
    <x v="0"/>
    <x v="0"/>
    <x v="0"/>
    <x v="0"/>
    <x v="0"/>
    <n v="6512588"/>
    <n v="6513037"/>
    <x v="0"/>
    <m/>
    <x v="0"/>
    <s v="mlr7869"/>
    <x v="0"/>
    <x v="0"/>
    <x v="361"/>
    <x v="0"/>
    <x v="0"/>
  </r>
  <r>
    <n v="12464"/>
    <x v="1"/>
    <x v="1"/>
    <x v="0"/>
    <x v="0"/>
    <x v="0"/>
    <x v="0"/>
    <x v="0"/>
    <n v="6512588"/>
    <n v="6513037"/>
    <x v="0"/>
    <s v="BAB54243.1"/>
    <x v="0"/>
    <s v="mlr7869"/>
    <x v="0"/>
    <x v="0"/>
    <x v="361"/>
    <x v="356"/>
    <x v="0"/>
  </r>
  <r>
    <n v="12465"/>
    <x v="0"/>
    <x v="0"/>
    <x v="0"/>
    <x v="0"/>
    <x v="0"/>
    <x v="0"/>
    <x v="0"/>
    <n v="6513127"/>
    <n v="6513756"/>
    <x v="1"/>
    <m/>
    <x v="0"/>
    <s v="mll7871"/>
    <x v="0"/>
    <x v="0"/>
    <x v="159"/>
    <x v="0"/>
    <x v="0"/>
  </r>
  <r>
    <n v="12466"/>
    <x v="1"/>
    <x v="1"/>
    <x v="0"/>
    <x v="0"/>
    <x v="0"/>
    <x v="0"/>
    <x v="0"/>
    <n v="6513127"/>
    <n v="6513756"/>
    <x v="1"/>
    <s v="BAB54244.1"/>
    <x v="0"/>
    <s v="mll7871"/>
    <x v="0"/>
    <x v="0"/>
    <x v="159"/>
    <x v="159"/>
    <x v="0"/>
  </r>
  <r>
    <n v="12467"/>
    <x v="0"/>
    <x v="0"/>
    <x v="0"/>
    <x v="0"/>
    <x v="0"/>
    <x v="0"/>
    <x v="0"/>
    <n v="6513713"/>
    <n v="6514807"/>
    <x v="1"/>
    <m/>
    <x v="0"/>
    <s v="mll7872"/>
    <x v="0"/>
    <x v="0"/>
    <x v="642"/>
    <x v="0"/>
    <x v="0"/>
  </r>
  <r>
    <n v="12468"/>
    <x v="1"/>
    <x v="1"/>
    <x v="0"/>
    <x v="0"/>
    <x v="0"/>
    <x v="0"/>
    <x v="0"/>
    <n v="6513713"/>
    <n v="6514807"/>
    <x v="1"/>
    <s v="BAB54245.1"/>
    <x v="0"/>
    <s v="mll7872"/>
    <x v="0"/>
    <x v="0"/>
    <x v="642"/>
    <x v="634"/>
    <x v="0"/>
  </r>
  <r>
    <n v="12469"/>
    <x v="0"/>
    <x v="0"/>
    <x v="0"/>
    <x v="0"/>
    <x v="0"/>
    <x v="0"/>
    <x v="0"/>
    <n v="6515256"/>
    <n v="6517130"/>
    <x v="0"/>
    <m/>
    <x v="0"/>
    <s v="mlr7873"/>
    <x v="0"/>
    <x v="0"/>
    <x v="607"/>
    <x v="0"/>
    <x v="0"/>
  </r>
  <r>
    <n v="12470"/>
    <x v="1"/>
    <x v="1"/>
    <x v="0"/>
    <x v="0"/>
    <x v="0"/>
    <x v="0"/>
    <x v="0"/>
    <n v="6515256"/>
    <n v="6517130"/>
    <x v="0"/>
    <s v="BAB54246.1"/>
    <x v="0"/>
    <s v="mlr7873"/>
    <x v="0"/>
    <x v="0"/>
    <x v="607"/>
    <x v="600"/>
    <x v="0"/>
  </r>
  <r>
    <n v="12471"/>
    <x v="0"/>
    <x v="0"/>
    <x v="0"/>
    <x v="0"/>
    <x v="0"/>
    <x v="0"/>
    <x v="0"/>
    <n v="6517428"/>
    <n v="6517841"/>
    <x v="0"/>
    <m/>
    <x v="0"/>
    <s v="mlr7874"/>
    <x v="0"/>
    <x v="0"/>
    <x v="188"/>
    <x v="0"/>
    <x v="0"/>
  </r>
  <r>
    <n v="12472"/>
    <x v="1"/>
    <x v="1"/>
    <x v="0"/>
    <x v="0"/>
    <x v="0"/>
    <x v="0"/>
    <x v="0"/>
    <n v="6517428"/>
    <n v="6517841"/>
    <x v="0"/>
    <s v="BAB54247.1"/>
    <x v="0"/>
    <s v="mlr7874"/>
    <x v="0"/>
    <x v="0"/>
    <x v="188"/>
    <x v="185"/>
    <x v="0"/>
  </r>
  <r>
    <n v="12473"/>
    <x v="0"/>
    <x v="0"/>
    <x v="0"/>
    <x v="0"/>
    <x v="0"/>
    <x v="0"/>
    <x v="0"/>
    <n v="6518171"/>
    <n v="6518830"/>
    <x v="0"/>
    <m/>
    <x v="0"/>
    <s v="mlr7876"/>
    <x v="0"/>
    <x v="0"/>
    <x v="523"/>
    <x v="0"/>
    <x v="0"/>
  </r>
  <r>
    <n v="12474"/>
    <x v="1"/>
    <x v="1"/>
    <x v="0"/>
    <x v="0"/>
    <x v="0"/>
    <x v="0"/>
    <x v="0"/>
    <n v="6518171"/>
    <n v="6518830"/>
    <x v="0"/>
    <s v="BAB54248.1"/>
    <x v="0"/>
    <s v="mlr7876"/>
    <x v="0"/>
    <x v="0"/>
    <x v="523"/>
    <x v="517"/>
    <x v="0"/>
  </r>
  <r>
    <n v="12475"/>
    <x v="0"/>
    <x v="0"/>
    <x v="0"/>
    <x v="0"/>
    <x v="0"/>
    <x v="0"/>
    <x v="0"/>
    <n v="6519246"/>
    <n v="6519662"/>
    <x v="0"/>
    <m/>
    <x v="0"/>
    <s v="mlr7877"/>
    <x v="0"/>
    <x v="0"/>
    <x v="226"/>
    <x v="0"/>
    <x v="0"/>
  </r>
  <r>
    <n v="12476"/>
    <x v="1"/>
    <x v="1"/>
    <x v="0"/>
    <x v="0"/>
    <x v="0"/>
    <x v="0"/>
    <x v="0"/>
    <n v="6519246"/>
    <n v="6519662"/>
    <x v="0"/>
    <s v="BAB54249.1"/>
    <x v="0"/>
    <s v="mlr7877"/>
    <x v="0"/>
    <x v="0"/>
    <x v="226"/>
    <x v="223"/>
    <x v="0"/>
  </r>
  <r>
    <n v="12477"/>
    <x v="0"/>
    <x v="0"/>
    <x v="0"/>
    <x v="0"/>
    <x v="0"/>
    <x v="0"/>
    <x v="0"/>
    <n v="6519664"/>
    <n v="6520695"/>
    <x v="1"/>
    <m/>
    <x v="0"/>
    <s v="mll7878"/>
    <x v="0"/>
    <x v="0"/>
    <x v="379"/>
    <x v="0"/>
    <x v="0"/>
  </r>
  <r>
    <n v="12478"/>
    <x v="1"/>
    <x v="1"/>
    <x v="0"/>
    <x v="0"/>
    <x v="0"/>
    <x v="0"/>
    <x v="0"/>
    <n v="6519664"/>
    <n v="6520695"/>
    <x v="1"/>
    <s v="BAB54250.1"/>
    <x v="405"/>
    <s v="mll7878"/>
    <x v="0"/>
    <x v="0"/>
    <x v="379"/>
    <x v="374"/>
    <x v="0"/>
  </r>
  <r>
    <n v="12479"/>
    <x v="0"/>
    <x v="0"/>
    <x v="0"/>
    <x v="0"/>
    <x v="0"/>
    <x v="0"/>
    <x v="0"/>
    <n v="6520692"/>
    <n v="6521732"/>
    <x v="1"/>
    <m/>
    <x v="0"/>
    <s v="mll7879"/>
    <x v="0"/>
    <x v="0"/>
    <x v="206"/>
    <x v="0"/>
    <x v="0"/>
  </r>
  <r>
    <n v="12480"/>
    <x v="1"/>
    <x v="1"/>
    <x v="0"/>
    <x v="0"/>
    <x v="0"/>
    <x v="0"/>
    <x v="0"/>
    <n v="6520692"/>
    <n v="6521732"/>
    <x v="1"/>
    <s v="BAB54251.1"/>
    <x v="2037"/>
    <s v="mll7879"/>
    <x v="0"/>
    <x v="0"/>
    <x v="206"/>
    <x v="203"/>
    <x v="0"/>
  </r>
  <r>
    <n v="12481"/>
    <x v="0"/>
    <x v="0"/>
    <x v="0"/>
    <x v="0"/>
    <x v="0"/>
    <x v="0"/>
    <x v="0"/>
    <n v="6522527"/>
    <n v="6522754"/>
    <x v="1"/>
    <m/>
    <x v="0"/>
    <s v="msl7881"/>
    <x v="0"/>
    <x v="0"/>
    <x v="148"/>
    <x v="0"/>
    <x v="0"/>
  </r>
  <r>
    <n v="12482"/>
    <x v="1"/>
    <x v="1"/>
    <x v="0"/>
    <x v="0"/>
    <x v="0"/>
    <x v="0"/>
    <x v="0"/>
    <n v="6522527"/>
    <n v="6522754"/>
    <x v="1"/>
    <s v="BAB54252.1"/>
    <x v="0"/>
    <s v="msl7881"/>
    <x v="0"/>
    <x v="0"/>
    <x v="148"/>
    <x v="148"/>
    <x v="0"/>
  </r>
  <r>
    <n v="12483"/>
    <x v="0"/>
    <x v="0"/>
    <x v="0"/>
    <x v="0"/>
    <x v="0"/>
    <x v="0"/>
    <x v="0"/>
    <n v="6522797"/>
    <n v="6523120"/>
    <x v="1"/>
    <m/>
    <x v="0"/>
    <s v="mll7882"/>
    <x v="0"/>
    <x v="0"/>
    <x v="20"/>
    <x v="0"/>
    <x v="0"/>
  </r>
  <r>
    <n v="12484"/>
    <x v="1"/>
    <x v="1"/>
    <x v="0"/>
    <x v="0"/>
    <x v="0"/>
    <x v="0"/>
    <x v="0"/>
    <n v="6522797"/>
    <n v="6523120"/>
    <x v="1"/>
    <s v="BAB54253.1"/>
    <x v="0"/>
    <s v="mll7882"/>
    <x v="0"/>
    <x v="0"/>
    <x v="20"/>
    <x v="21"/>
    <x v="0"/>
  </r>
  <r>
    <n v="12485"/>
    <x v="0"/>
    <x v="0"/>
    <x v="0"/>
    <x v="0"/>
    <x v="0"/>
    <x v="0"/>
    <x v="0"/>
    <n v="6523353"/>
    <n v="6524030"/>
    <x v="0"/>
    <m/>
    <x v="0"/>
    <s v="mlr7883"/>
    <x v="0"/>
    <x v="0"/>
    <x v="220"/>
    <x v="0"/>
    <x v="0"/>
  </r>
  <r>
    <n v="12486"/>
    <x v="1"/>
    <x v="1"/>
    <x v="0"/>
    <x v="0"/>
    <x v="0"/>
    <x v="0"/>
    <x v="0"/>
    <n v="6523353"/>
    <n v="6524030"/>
    <x v="0"/>
    <s v="BAB54254.1"/>
    <x v="69"/>
    <s v="mlr7883"/>
    <x v="0"/>
    <x v="0"/>
    <x v="220"/>
    <x v="217"/>
    <x v="0"/>
  </r>
  <r>
    <n v="12487"/>
    <x v="0"/>
    <x v="0"/>
    <x v="0"/>
    <x v="0"/>
    <x v="0"/>
    <x v="0"/>
    <x v="0"/>
    <n v="6524050"/>
    <n v="6524655"/>
    <x v="0"/>
    <m/>
    <x v="0"/>
    <s v="mlr7885"/>
    <x v="0"/>
    <x v="0"/>
    <x v="90"/>
    <x v="0"/>
    <x v="0"/>
  </r>
  <r>
    <n v="12488"/>
    <x v="1"/>
    <x v="1"/>
    <x v="0"/>
    <x v="0"/>
    <x v="0"/>
    <x v="0"/>
    <x v="0"/>
    <n v="6524050"/>
    <n v="6524655"/>
    <x v="0"/>
    <s v="BAB54255.1"/>
    <x v="0"/>
    <s v="mlr7885"/>
    <x v="0"/>
    <x v="0"/>
    <x v="90"/>
    <x v="91"/>
    <x v="0"/>
  </r>
  <r>
    <n v="12489"/>
    <x v="0"/>
    <x v="0"/>
    <x v="0"/>
    <x v="0"/>
    <x v="0"/>
    <x v="0"/>
    <x v="0"/>
    <n v="6524718"/>
    <n v="6525566"/>
    <x v="0"/>
    <m/>
    <x v="0"/>
    <s v="mlr7888"/>
    <x v="0"/>
    <x v="0"/>
    <x v="401"/>
    <x v="0"/>
    <x v="0"/>
  </r>
  <r>
    <n v="12490"/>
    <x v="1"/>
    <x v="1"/>
    <x v="0"/>
    <x v="0"/>
    <x v="0"/>
    <x v="0"/>
    <x v="0"/>
    <n v="6524718"/>
    <n v="6525566"/>
    <x v="0"/>
    <s v="BAB54256.1"/>
    <x v="0"/>
    <s v="mlr7888"/>
    <x v="0"/>
    <x v="0"/>
    <x v="401"/>
    <x v="396"/>
    <x v="0"/>
  </r>
  <r>
    <n v="12491"/>
    <x v="0"/>
    <x v="0"/>
    <x v="0"/>
    <x v="0"/>
    <x v="0"/>
    <x v="0"/>
    <x v="0"/>
    <n v="6525603"/>
    <n v="6526373"/>
    <x v="1"/>
    <m/>
    <x v="0"/>
    <s v="mll7889"/>
    <x v="0"/>
    <x v="0"/>
    <x v="327"/>
    <x v="0"/>
    <x v="0"/>
  </r>
  <r>
    <n v="12492"/>
    <x v="1"/>
    <x v="1"/>
    <x v="0"/>
    <x v="0"/>
    <x v="0"/>
    <x v="0"/>
    <x v="0"/>
    <n v="6525603"/>
    <n v="6526373"/>
    <x v="1"/>
    <s v="BAB54257.1"/>
    <x v="69"/>
    <s v="mll7889"/>
    <x v="0"/>
    <x v="0"/>
    <x v="327"/>
    <x v="322"/>
    <x v="0"/>
  </r>
  <r>
    <n v="12493"/>
    <x v="0"/>
    <x v="0"/>
    <x v="0"/>
    <x v="0"/>
    <x v="0"/>
    <x v="0"/>
    <x v="0"/>
    <n v="6526578"/>
    <n v="6527000"/>
    <x v="0"/>
    <m/>
    <x v="0"/>
    <s v="mlr7891"/>
    <x v="0"/>
    <x v="0"/>
    <x v="571"/>
    <x v="0"/>
    <x v="0"/>
  </r>
  <r>
    <n v="12494"/>
    <x v="1"/>
    <x v="1"/>
    <x v="0"/>
    <x v="0"/>
    <x v="0"/>
    <x v="0"/>
    <x v="0"/>
    <n v="6526578"/>
    <n v="6527000"/>
    <x v="0"/>
    <s v="BAB54258.1"/>
    <x v="0"/>
    <s v="mlr7891"/>
    <x v="0"/>
    <x v="0"/>
    <x v="571"/>
    <x v="564"/>
    <x v="0"/>
  </r>
  <r>
    <n v="12495"/>
    <x v="0"/>
    <x v="0"/>
    <x v="0"/>
    <x v="0"/>
    <x v="0"/>
    <x v="0"/>
    <x v="0"/>
    <n v="6527031"/>
    <n v="6527393"/>
    <x v="0"/>
    <m/>
    <x v="0"/>
    <s v="mlr7893"/>
    <x v="0"/>
    <x v="0"/>
    <x v="223"/>
    <x v="0"/>
    <x v="0"/>
  </r>
  <r>
    <n v="12496"/>
    <x v="1"/>
    <x v="1"/>
    <x v="0"/>
    <x v="0"/>
    <x v="0"/>
    <x v="0"/>
    <x v="0"/>
    <n v="6527031"/>
    <n v="6527393"/>
    <x v="0"/>
    <s v="BAB54259.1"/>
    <x v="0"/>
    <s v="mlr7893"/>
    <x v="0"/>
    <x v="0"/>
    <x v="223"/>
    <x v="220"/>
    <x v="0"/>
  </r>
  <r>
    <n v="12497"/>
    <x v="0"/>
    <x v="0"/>
    <x v="0"/>
    <x v="0"/>
    <x v="0"/>
    <x v="0"/>
    <x v="0"/>
    <n v="6527483"/>
    <n v="6527935"/>
    <x v="0"/>
    <m/>
    <x v="0"/>
    <s v="mlr7894"/>
    <x v="0"/>
    <x v="0"/>
    <x v="298"/>
    <x v="0"/>
    <x v="0"/>
  </r>
  <r>
    <n v="12498"/>
    <x v="1"/>
    <x v="1"/>
    <x v="0"/>
    <x v="0"/>
    <x v="0"/>
    <x v="0"/>
    <x v="0"/>
    <n v="6527483"/>
    <n v="6527935"/>
    <x v="0"/>
    <s v="BAB54260.1"/>
    <x v="0"/>
    <s v="mlr7894"/>
    <x v="0"/>
    <x v="0"/>
    <x v="298"/>
    <x v="293"/>
    <x v="0"/>
  </r>
  <r>
    <n v="12499"/>
    <x v="0"/>
    <x v="0"/>
    <x v="0"/>
    <x v="0"/>
    <x v="0"/>
    <x v="0"/>
    <x v="0"/>
    <n v="6528073"/>
    <n v="6528654"/>
    <x v="0"/>
    <m/>
    <x v="0"/>
    <s v="mlr7895"/>
    <x v="0"/>
    <x v="0"/>
    <x v="78"/>
    <x v="0"/>
    <x v="0"/>
  </r>
  <r>
    <n v="12500"/>
    <x v="1"/>
    <x v="1"/>
    <x v="0"/>
    <x v="0"/>
    <x v="0"/>
    <x v="0"/>
    <x v="0"/>
    <n v="6528073"/>
    <n v="6528654"/>
    <x v="0"/>
    <s v="BAB54261.1"/>
    <x v="3"/>
    <s v="mlr7895"/>
    <x v="0"/>
    <x v="0"/>
    <x v="78"/>
    <x v="79"/>
    <x v="0"/>
  </r>
  <r>
    <n v="12501"/>
    <x v="0"/>
    <x v="0"/>
    <x v="0"/>
    <x v="0"/>
    <x v="0"/>
    <x v="0"/>
    <x v="0"/>
    <n v="6528651"/>
    <n v="6529487"/>
    <x v="0"/>
    <m/>
    <x v="0"/>
    <s v="mlr7896"/>
    <x v="0"/>
    <x v="0"/>
    <x v="573"/>
    <x v="0"/>
    <x v="0"/>
  </r>
  <r>
    <n v="12502"/>
    <x v="1"/>
    <x v="1"/>
    <x v="0"/>
    <x v="0"/>
    <x v="0"/>
    <x v="0"/>
    <x v="0"/>
    <n v="6528651"/>
    <n v="6529487"/>
    <x v="0"/>
    <s v="BAB54262.1"/>
    <x v="0"/>
    <s v="mlr7896"/>
    <x v="0"/>
    <x v="0"/>
    <x v="573"/>
    <x v="566"/>
    <x v="0"/>
  </r>
  <r>
    <n v="12503"/>
    <x v="0"/>
    <x v="0"/>
    <x v="0"/>
    <x v="0"/>
    <x v="0"/>
    <x v="0"/>
    <x v="0"/>
    <n v="6529784"/>
    <n v="6530398"/>
    <x v="0"/>
    <m/>
    <x v="0"/>
    <s v="mlr7900"/>
    <x v="0"/>
    <x v="0"/>
    <x v="155"/>
    <x v="0"/>
    <x v="0"/>
  </r>
  <r>
    <n v="12504"/>
    <x v="1"/>
    <x v="1"/>
    <x v="0"/>
    <x v="0"/>
    <x v="0"/>
    <x v="0"/>
    <x v="0"/>
    <n v="6529784"/>
    <n v="6530398"/>
    <x v="0"/>
    <s v="BAB54263.1"/>
    <x v="0"/>
    <s v="mlr7900"/>
    <x v="0"/>
    <x v="0"/>
    <x v="155"/>
    <x v="155"/>
    <x v="0"/>
  </r>
  <r>
    <n v="12505"/>
    <x v="0"/>
    <x v="0"/>
    <x v="0"/>
    <x v="0"/>
    <x v="0"/>
    <x v="0"/>
    <x v="0"/>
    <n v="6530505"/>
    <n v="6530816"/>
    <x v="1"/>
    <m/>
    <x v="0"/>
    <s v="mll7902"/>
    <x v="0"/>
    <x v="0"/>
    <x v="454"/>
    <x v="0"/>
    <x v="0"/>
  </r>
  <r>
    <n v="12506"/>
    <x v="1"/>
    <x v="1"/>
    <x v="0"/>
    <x v="0"/>
    <x v="0"/>
    <x v="0"/>
    <x v="0"/>
    <n v="6530505"/>
    <n v="6530816"/>
    <x v="1"/>
    <s v="BAB54264.1"/>
    <x v="0"/>
    <s v="mll7902"/>
    <x v="0"/>
    <x v="0"/>
    <x v="454"/>
    <x v="449"/>
    <x v="0"/>
  </r>
  <r>
    <n v="12507"/>
    <x v="0"/>
    <x v="0"/>
    <x v="0"/>
    <x v="0"/>
    <x v="0"/>
    <x v="0"/>
    <x v="0"/>
    <n v="6531335"/>
    <n v="6532258"/>
    <x v="1"/>
    <m/>
    <x v="0"/>
    <s v="mll7904"/>
    <x v="0"/>
    <x v="0"/>
    <x v="332"/>
    <x v="0"/>
    <x v="0"/>
  </r>
  <r>
    <n v="12508"/>
    <x v="1"/>
    <x v="1"/>
    <x v="0"/>
    <x v="0"/>
    <x v="0"/>
    <x v="0"/>
    <x v="0"/>
    <n v="6531335"/>
    <n v="6532258"/>
    <x v="1"/>
    <s v="BAB54265.1"/>
    <x v="0"/>
    <s v="mll7904"/>
    <x v="0"/>
    <x v="0"/>
    <x v="332"/>
    <x v="327"/>
    <x v="0"/>
  </r>
  <r>
    <n v="12509"/>
    <x v="0"/>
    <x v="0"/>
    <x v="0"/>
    <x v="0"/>
    <x v="0"/>
    <x v="0"/>
    <x v="0"/>
    <n v="6532143"/>
    <n v="6532853"/>
    <x v="0"/>
    <m/>
    <x v="0"/>
    <s v="mlr7905"/>
    <x v="0"/>
    <x v="0"/>
    <x v="419"/>
    <x v="0"/>
    <x v="0"/>
  </r>
  <r>
    <n v="12510"/>
    <x v="1"/>
    <x v="1"/>
    <x v="0"/>
    <x v="0"/>
    <x v="0"/>
    <x v="0"/>
    <x v="0"/>
    <n v="6532143"/>
    <n v="6532853"/>
    <x v="0"/>
    <s v="BAB54266.1"/>
    <x v="0"/>
    <s v="mlr7905"/>
    <x v="0"/>
    <x v="0"/>
    <x v="419"/>
    <x v="414"/>
    <x v="0"/>
  </r>
  <r>
    <n v="12511"/>
    <x v="0"/>
    <x v="0"/>
    <x v="0"/>
    <x v="0"/>
    <x v="0"/>
    <x v="0"/>
    <x v="0"/>
    <n v="6532968"/>
    <n v="6533360"/>
    <x v="0"/>
    <m/>
    <x v="0"/>
    <s v="mlr7906"/>
    <x v="0"/>
    <x v="0"/>
    <x v="95"/>
    <x v="0"/>
    <x v="0"/>
  </r>
  <r>
    <n v="12512"/>
    <x v="1"/>
    <x v="1"/>
    <x v="0"/>
    <x v="0"/>
    <x v="0"/>
    <x v="0"/>
    <x v="0"/>
    <n v="6532968"/>
    <n v="6533360"/>
    <x v="0"/>
    <s v="BAB54267.1"/>
    <x v="0"/>
    <s v="mlr7906"/>
    <x v="0"/>
    <x v="0"/>
    <x v="95"/>
    <x v="96"/>
    <x v="0"/>
  </r>
  <r>
    <n v="12513"/>
    <x v="0"/>
    <x v="0"/>
    <x v="0"/>
    <x v="0"/>
    <x v="0"/>
    <x v="0"/>
    <x v="0"/>
    <n v="6533673"/>
    <n v="6534329"/>
    <x v="1"/>
    <m/>
    <x v="0"/>
    <s v="mll7908"/>
    <x v="0"/>
    <x v="0"/>
    <x v="481"/>
    <x v="0"/>
    <x v="0"/>
  </r>
  <r>
    <n v="12514"/>
    <x v="1"/>
    <x v="1"/>
    <x v="0"/>
    <x v="0"/>
    <x v="0"/>
    <x v="0"/>
    <x v="0"/>
    <n v="6533673"/>
    <n v="6534329"/>
    <x v="1"/>
    <s v="BAB54268.1"/>
    <x v="41"/>
    <s v="mll7908"/>
    <x v="0"/>
    <x v="0"/>
    <x v="481"/>
    <x v="475"/>
    <x v="0"/>
  </r>
  <r>
    <n v="12515"/>
    <x v="0"/>
    <x v="0"/>
    <x v="0"/>
    <x v="0"/>
    <x v="0"/>
    <x v="0"/>
    <x v="0"/>
    <n v="6534742"/>
    <n v="6535506"/>
    <x v="0"/>
    <m/>
    <x v="0"/>
    <s v="mlr7910"/>
    <x v="0"/>
    <x v="0"/>
    <x v="460"/>
    <x v="0"/>
    <x v="0"/>
  </r>
  <r>
    <n v="12516"/>
    <x v="1"/>
    <x v="1"/>
    <x v="0"/>
    <x v="0"/>
    <x v="0"/>
    <x v="0"/>
    <x v="0"/>
    <n v="6534742"/>
    <n v="6535506"/>
    <x v="0"/>
    <s v="BAB54269.1"/>
    <x v="168"/>
    <s v="mlr7910"/>
    <x v="0"/>
    <x v="0"/>
    <x v="460"/>
    <x v="455"/>
    <x v="0"/>
  </r>
  <r>
    <n v="12517"/>
    <x v="0"/>
    <x v="0"/>
    <x v="0"/>
    <x v="0"/>
    <x v="0"/>
    <x v="0"/>
    <x v="0"/>
    <n v="6535503"/>
    <n v="6537569"/>
    <x v="0"/>
    <m/>
    <x v="0"/>
    <s v="mlr7912"/>
    <x v="0"/>
    <x v="0"/>
    <x v="351"/>
    <x v="0"/>
    <x v="0"/>
  </r>
  <r>
    <n v="12518"/>
    <x v="1"/>
    <x v="1"/>
    <x v="0"/>
    <x v="0"/>
    <x v="0"/>
    <x v="0"/>
    <x v="0"/>
    <n v="6535503"/>
    <n v="6537569"/>
    <x v="0"/>
    <s v="BAB54270.1"/>
    <x v="2038"/>
    <s v="mlr7912"/>
    <x v="0"/>
    <x v="0"/>
    <x v="351"/>
    <x v="346"/>
    <x v="0"/>
  </r>
  <r>
    <n v="12519"/>
    <x v="0"/>
    <x v="0"/>
    <x v="0"/>
    <x v="0"/>
    <x v="0"/>
    <x v="0"/>
    <x v="0"/>
    <n v="6537666"/>
    <n v="6538262"/>
    <x v="0"/>
    <m/>
    <x v="0"/>
    <s v="mlr7913"/>
    <x v="0"/>
    <x v="0"/>
    <x v="68"/>
    <x v="0"/>
    <x v="0"/>
  </r>
  <r>
    <n v="12520"/>
    <x v="1"/>
    <x v="1"/>
    <x v="0"/>
    <x v="0"/>
    <x v="0"/>
    <x v="0"/>
    <x v="0"/>
    <n v="6537666"/>
    <n v="6538262"/>
    <x v="0"/>
    <s v="BAB54271.1"/>
    <x v="2039"/>
    <s v="mlr7913"/>
    <x v="0"/>
    <x v="0"/>
    <x v="68"/>
    <x v="69"/>
    <x v="0"/>
  </r>
  <r>
    <n v="12521"/>
    <x v="0"/>
    <x v="0"/>
    <x v="0"/>
    <x v="0"/>
    <x v="0"/>
    <x v="0"/>
    <x v="0"/>
    <n v="6538264"/>
    <n v="6538521"/>
    <x v="0"/>
    <m/>
    <x v="0"/>
    <s v="msr7914"/>
    <x v="0"/>
    <x v="0"/>
    <x v="170"/>
    <x v="0"/>
    <x v="0"/>
  </r>
  <r>
    <n v="12522"/>
    <x v="1"/>
    <x v="1"/>
    <x v="0"/>
    <x v="0"/>
    <x v="0"/>
    <x v="0"/>
    <x v="0"/>
    <n v="6538264"/>
    <n v="6538521"/>
    <x v="0"/>
    <s v="BAB54272.1"/>
    <x v="2040"/>
    <s v="msr7914"/>
    <x v="0"/>
    <x v="0"/>
    <x v="170"/>
    <x v="167"/>
    <x v="0"/>
  </r>
  <r>
    <n v="12523"/>
    <x v="0"/>
    <x v="0"/>
    <x v="0"/>
    <x v="0"/>
    <x v="0"/>
    <x v="0"/>
    <x v="0"/>
    <n v="6538527"/>
    <n v="6539006"/>
    <x v="0"/>
    <m/>
    <x v="0"/>
    <s v="mlr7915"/>
    <x v="0"/>
    <x v="0"/>
    <x v="429"/>
    <x v="0"/>
    <x v="0"/>
  </r>
  <r>
    <n v="12524"/>
    <x v="1"/>
    <x v="1"/>
    <x v="0"/>
    <x v="0"/>
    <x v="0"/>
    <x v="0"/>
    <x v="0"/>
    <n v="6538527"/>
    <n v="6539006"/>
    <x v="0"/>
    <s v="BAB54273.1"/>
    <x v="2041"/>
    <s v="mlr7915"/>
    <x v="0"/>
    <x v="0"/>
    <x v="429"/>
    <x v="424"/>
    <x v="0"/>
  </r>
  <r>
    <n v="12525"/>
    <x v="0"/>
    <x v="0"/>
    <x v="0"/>
    <x v="0"/>
    <x v="0"/>
    <x v="0"/>
    <x v="0"/>
    <n v="6539052"/>
    <n v="6539897"/>
    <x v="0"/>
    <m/>
    <x v="0"/>
    <s v="mlr7916"/>
    <x v="0"/>
    <x v="0"/>
    <x v="414"/>
    <x v="0"/>
    <x v="0"/>
  </r>
  <r>
    <n v="12526"/>
    <x v="1"/>
    <x v="1"/>
    <x v="0"/>
    <x v="0"/>
    <x v="0"/>
    <x v="0"/>
    <x v="0"/>
    <n v="6539052"/>
    <n v="6539897"/>
    <x v="0"/>
    <s v="BAB54274.1"/>
    <x v="0"/>
    <s v="mlr7916"/>
    <x v="0"/>
    <x v="0"/>
    <x v="414"/>
    <x v="409"/>
    <x v="0"/>
  </r>
  <r>
    <n v="12527"/>
    <x v="0"/>
    <x v="0"/>
    <x v="0"/>
    <x v="0"/>
    <x v="0"/>
    <x v="0"/>
    <x v="0"/>
    <n v="6539960"/>
    <n v="6540382"/>
    <x v="1"/>
    <m/>
    <x v="0"/>
    <s v="mll7917"/>
    <x v="0"/>
    <x v="0"/>
    <x v="571"/>
    <x v="0"/>
    <x v="0"/>
  </r>
  <r>
    <n v="12528"/>
    <x v="1"/>
    <x v="1"/>
    <x v="0"/>
    <x v="0"/>
    <x v="0"/>
    <x v="0"/>
    <x v="0"/>
    <n v="6539960"/>
    <n v="6540382"/>
    <x v="1"/>
    <s v="BAB54275.1"/>
    <x v="2042"/>
    <s v="mll7917"/>
    <x v="0"/>
    <x v="0"/>
    <x v="571"/>
    <x v="564"/>
    <x v="0"/>
  </r>
  <r>
    <n v="12529"/>
    <x v="0"/>
    <x v="0"/>
    <x v="0"/>
    <x v="0"/>
    <x v="0"/>
    <x v="0"/>
    <x v="0"/>
    <n v="6540943"/>
    <n v="6541635"/>
    <x v="1"/>
    <m/>
    <x v="0"/>
    <s v="mll7918"/>
    <x v="0"/>
    <x v="0"/>
    <x v="253"/>
    <x v="0"/>
    <x v="0"/>
  </r>
  <r>
    <n v="12530"/>
    <x v="1"/>
    <x v="1"/>
    <x v="0"/>
    <x v="0"/>
    <x v="0"/>
    <x v="0"/>
    <x v="0"/>
    <n v="6540943"/>
    <n v="6541635"/>
    <x v="1"/>
    <s v="BAB54276.1"/>
    <x v="2043"/>
    <s v="mll7918"/>
    <x v="0"/>
    <x v="0"/>
    <x v="253"/>
    <x v="250"/>
    <x v="0"/>
  </r>
  <r>
    <n v="12531"/>
    <x v="0"/>
    <x v="0"/>
    <x v="0"/>
    <x v="0"/>
    <x v="0"/>
    <x v="0"/>
    <x v="0"/>
    <n v="6541703"/>
    <n v="6542215"/>
    <x v="0"/>
    <m/>
    <x v="0"/>
    <s v="mlr7920"/>
    <x v="0"/>
    <x v="0"/>
    <x v="362"/>
    <x v="0"/>
    <x v="0"/>
  </r>
  <r>
    <n v="12532"/>
    <x v="1"/>
    <x v="1"/>
    <x v="0"/>
    <x v="0"/>
    <x v="0"/>
    <x v="0"/>
    <x v="0"/>
    <n v="6541703"/>
    <n v="6542215"/>
    <x v="0"/>
    <s v="BAB54277.1"/>
    <x v="0"/>
    <s v="mlr7920"/>
    <x v="0"/>
    <x v="0"/>
    <x v="362"/>
    <x v="357"/>
    <x v="0"/>
  </r>
  <r>
    <n v="12533"/>
    <x v="0"/>
    <x v="0"/>
    <x v="0"/>
    <x v="0"/>
    <x v="0"/>
    <x v="0"/>
    <x v="0"/>
    <n v="6542294"/>
    <n v="6543253"/>
    <x v="1"/>
    <m/>
    <x v="0"/>
    <s v="mll7923"/>
    <x v="0"/>
    <x v="0"/>
    <x v="320"/>
    <x v="0"/>
    <x v="0"/>
  </r>
  <r>
    <n v="12534"/>
    <x v="1"/>
    <x v="1"/>
    <x v="0"/>
    <x v="0"/>
    <x v="0"/>
    <x v="0"/>
    <x v="0"/>
    <n v="6542294"/>
    <n v="6543253"/>
    <x v="1"/>
    <s v="BAB53594.1"/>
    <x v="3"/>
    <s v="mll7923"/>
    <x v="0"/>
    <x v="0"/>
    <x v="320"/>
    <x v="315"/>
    <x v="0"/>
  </r>
  <r>
    <n v="12535"/>
    <x v="0"/>
    <x v="0"/>
    <x v="0"/>
    <x v="0"/>
    <x v="0"/>
    <x v="0"/>
    <x v="0"/>
    <n v="6543366"/>
    <n v="6544202"/>
    <x v="0"/>
    <m/>
    <x v="0"/>
    <s v="mlr7924"/>
    <x v="0"/>
    <x v="0"/>
    <x v="573"/>
    <x v="0"/>
    <x v="0"/>
  </r>
  <r>
    <n v="12536"/>
    <x v="1"/>
    <x v="1"/>
    <x v="0"/>
    <x v="0"/>
    <x v="0"/>
    <x v="0"/>
    <x v="0"/>
    <n v="6543366"/>
    <n v="6544202"/>
    <x v="0"/>
    <s v="BAB53595.1"/>
    <x v="0"/>
    <s v="mlr7924"/>
    <x v="0"/>
    <x v="0"/>
    <x v="573"/>
    <x v="566"/>
    <x v="0"/>
  </r>
  <r>
    <n v="12537"/>
    <x v="0"/>
    <x v="0"/>
    <x v="0"/>
    <x v="0"/>
    <x v="0"/>
    <x v="0"/>
    <x v="0"/>
    <n v="6544248"/>
    <n v="6545174"/>
    <x v="0"/>
    <m/>
    <x v="0"/>
    <s v="mlr7925"/>
    <x v="0"/>
    <x v="0"/>
    <x v="110"/>
    <x v="0"/>
    <x v="0"/>
  </r>
  <r>
    <n v="12538"/>
    <x v="1"/>
    <x v="1"/>
    <x v="0"/>
    <x v="0"/>
    <x v="0"/>
    <x v="0"/>
    <x v="0"/>
    <n v="6544248"/>
    <n v="6545174"/>
    <x v="0"/>
    <s v="BAB53596.1"/>
    <x v="0"/>
    <s v="mlr7925"/>
    <x v="0"/>
    <x v="0"/>
    <x v="110"/>
    <x v="110"/>
    <x v="0"/>
  </r>
  <r>
    <n v="12539"/>
    <x v="0"/>
    <x v="0"/>
    <x v="0"/>
    <x v="0"/>
    <x v="0"/>
    <x v="0"/>
    <x v="0"/>
    <n v="6545167"/>
    <n v="6545370"/>
    <x v="0"/>
    <m/>
    <x v="0"/>
    <s v="msr7926"/>
    <x v="0"/>
    <x v="0"/>
    <x v="86"/>
    <x v="0"/>
    <x v="0"/>
  </r>
  <r>
    <n v="12540"/>
    <x v="1"/>
    <x v="1"/>
    <x v="0"/>
    <x v="0"/>
    <x v="0"/>
    <x v="0"/>
    <x v="0"/>
    <n v="6545167"/>
    <n v="6545370"/>
    <x v="0"/>
    <s v="BAB53597.1"/>
    <x v="0"/>
    <s v="msr7926"/>
    <x v="0"/>
    <x v="0"/>
    <x v="86"/>
    <x v="87"/>
    <x v="0"/>
  </r>
  <r>
    <n v="12541"/>
    <x v="0"/>
    <x v="0"/>
    <x v="0"/>
    <x v="0"/>
    <x v="0"/>
    <x v="0"/>
    <x v="0"/>
    <n v="6545523"/>
    <n v="6545975"/>
    <x v="0"/>
    <m/>
    <x v="0"/>
    <s v="mlr7927"/>
    <x v="0"/>
    <x v="0"/>
    <x v="298"/>
    <x v="0"/>
    <x v="0"/>
  </r>
  <r>
    <n v="12542"/>
    <x v="1"/>
    <x v="1"/>
    <x v="0"/>
    <x v="0"/>
    <x v="0"/>
    <x v="0"/>
    <x v="0"/>
    <n v="6545523"/>
    <n v="6545975"/>
    <x v="0"/>
    <s v="BAB53598.1"/>
    <x v="3"/>
    <s v="mlr7927"/>
    <x v="0"/>
    <x v="0"/>
    <x v="298"/>
    <x v="293"/>
    <x v="0"/>
  </r>
  <r>
    <n v="12543"/>
    <x v="0"/>
    <x v="0"/>
    <x v="0"/>
    <x v="0"/>
    <x v="0"/>
    <x v="0"/>
    <x v="0"/>
    <n v="6546132"/>
    <n v="6546281"/>
    <x v="0"/>
    <m/>
    <x v="0"/>
    <s v="msr7929"/>
    <x v="0"/>
    <x v="0"/>
    <x v="578"/>
    <x v="0"/>
    <x v="0"/>
  </r>
  <r>
    <n v="12544"/>
    <x v="1"/>
    <x v="1"/>
    <x v="0"/>
    <x v="0"/>
    <x v="0"/>
    <x v="0"/>
    <x v="0"/>
    <n v="6546132"/>
    <n v="6546281"/>
    <x v="0"/>
    <s v="BAB53599.1"/>
    <x v="0"/>
    <s v="msr7929"/>
    <x v="0"/>
    <x v="0"/>
    <x v="578"/>
    <x v="571"/>
    <x v="0"/>
  </r>
  <r>
    <n v="12545"/>
    <x v="0"/>
    <x v="0"/>
    <x v="0"/>
    <x v="0"/>
    <x v="0"/>
    <x v="0"/>
    <x v="0"/>
    <n v="6546692"/>
    <n v="6546946"/>
    <x v="1"/>
    <m/>
    <x v="0"/>
    <s v="msl7931"/>
    <x v="0"/>
    <x v="0"/>
    <x v="57"/>
    <x v="0"/>
    <x v="0"/>
  </r>
  <r>
    <n v="12546"/>
    <x v="1"/>
    <x v="1"/>
    <x v="0"/>
    <x v="0"/>
    <x v="0"/>
    <x v="0"/>
    <x v="0"/>
    <n v="6546692"/>
    <n v="6546946"/>
    <x v="1"/>
    <s v="BAB53600.1"/>
    <x v="0"/>
    <s v="msl7931"/>
    <x v="0"/>
    <x v="0"/>
    <x v="57"/>
    <x v="58"/>
    <x v="0"/>
  </r>
  <r>
    <n v="12547"/>
    <x v="0"/>
    <x v="0"/>
    <x v="0"/>
    <x v="0"/>
    <x v="0"/>
    <x v="0"/>
    <x v="0"/>
    <n v="6546915"/>
    <n v="6548792"/>
    <x v="0"/>
    <m/>
    <x v="0"/>
    <s v="mlr7932"/>
    <x v="0"/>
    <x v="0"/>
    <x v="683"/>
    <x v="0"/>
    <x v="0"/>
  </r>
  <r>
    <n v="12548"/>
    <x v="1"/>
    <x v="1"/>
    <x v="0"/>
    <x v="0"/>
    <x v="0"/>
    <x v="0"/>
    <x v="0"/>
    <n v="6546915"/>
    <n v="6548792"/>
    <x v="0"/>
    <s v="BAB53601.1"/>
    <x v="748"/>
    <s v="mlr7932"/>
    <x v="0"/>
    <x v="0"/>
    <x v="683"/>
    <x v="673"/>
    <x v="0"/>
  </r>
  <r>
    <n v="12549"/>
    <x v="0"/>
    <x v="0"/>
    <x v="0"/>
    <x v="0"/>
    <x v="0"/>
    <x v="0"/>
    <x v="0"/>
    <n v="6548883"/>
    <n v="6550394"/>
    <x v="0"/>
    <m/>
    <x v="0"/>
    <s v="mlr7933"/>
    <x v="0"/>
    <x v="0"/>
    <x v="663"/>
    <x v="0"/>
    <x v="0"/>
  </r>
  <r>
    <n v="12550"/>
    <x v="1"/>
    <x v="1"/>
    <x v="0"/>
    <x v="0"/>
    <x v="0"/>
    <x v="0"/>
    <x v="0"/>
    <n v="6548883"/>
    <n v="6550394"/>
    <x v="0"/>
    <s v="BAB53602.1"/>
    <x v="0"/>
    <s v="mlr7933"/>
    <x v="0"/>
    <x v="0"/>
    <x v="663"/>
    <x v="655"/>
    <x v="0"/>
  </r>
  <r>
    <n v="12551"/>
    <x v="0"/>
    <x v="0"/>
    <x v="0"/>
    <x v="0"/>
    <x v="0"/>
    <x v="0"/>
    <x v="0"/>
    <n v="6550419"/>
    <n v="6551606"/>
    <x v="1"/>
    <m/>
    <x v="0"/>
    <s v="mll7934"/>
    <x v="0"/>
    <x v="0"/>
    <x v="383"/>
    <x v="0"/>
    <x v="0"/>
  </r>
  <r>
    <n v="12552"/>
    <x v="1"/>
    <x v="1"/>
    <x v="0"/>
    <x v="0"/>
    <x v="0"/>
    <x v="0"/>
    <x v="0"/>
    <n v="6550419"/>
    <n v="6551606"/>
    <x v="1"/>
    <s v="BAB53603.1"/>
    <x v="0"/>
    <s v="mll7934"/>
    <x v="0"/>
    <x v="0"/>
    <x v="383"/>
    <x v="378"/>
    <x v="0"/>
  </r>
  <r>
    <n v="12553"/>
    <x v="0"/>
    <x v="0"/>
    <x v="0"/>
    <x v="0"/>
    <x v="0"/>
    <x v="0"/>
    <x v="0"/>
    <n v="6551642"/>
    <n v="6552121"/>
    <x v="1"/>
    <m/>
    <x v="0"/>
    <s v="mll7935"/>
    <x v="0"/>
    <x v="0"/>
    <x v="429"/>
    <x v="0"/>
    <x v="0"/>
  </r>
  <r>
    <n v="12554"/>
    <x v="1"/>
    <x v="1"/>
    <x v="0"/>
    <x v="0"/>
    <x v="0"/>
    <x v="0"/>
    <x v="0"/>
    <n v="6551642"/>
    <n v="6552121"/>
    <x v="1"/>
    <s v="BAB53604.1"/>
    <x v="3"/>
    <s v="mll7935"/>
    <x v="0"/>
    <x v="0"/>
    <x v="429"/>
    <x v="424"/>
    <x v="0"/>
  </r>
  <r>
    <n v="12555"/>
    <x v="0"/>
    <x v="0"/>
    <x v="0"/>
    <x v="0"/>
    <x v="0"/>
    <x v="0"/>
    <x v="0"/>
    <n v="6552349"/>
    <n v="6553434"/>
    <x v="0"/>
    <m/>
    <x v="0"/>
    <s v="mlr7936"/>
    <x v="0"/>
    <x v="0"/>
    <x v="360"/>
    <x v="0"/>
    <x v="0"/>
  </r>
  <r>
    <n v="12556"/>
    <x v="1"/>
    <x v="1"/>
    <x v="0"/>
    <x v="0"/>
    <x v="0"/>
    <x v="0"/>
    <x v="0"/>
    <n v="6552349"/>
    <n v="6553434"/>
    <x v="0"/>
    <s v="BAB53605.1"/>
    <x v="0"/>
    <s v="mlr7936"/>
    <x v="0"/>
    <x v="0"/>
    <x v="360"/>
    <x v="355"/>
    <x v="0"/>
  </r>
  <r>
    <n v="12557"/>
    <x v="0"/>
    <x v="0"/>
    <x v="0"/>
    <x v="0"/>
    <x v="0"/>
    <x v="0"/>
    <x v="0"/>
    <n v="6553431"/>
    <n v="6554663"/>
    <x v="0"/>
    <m/>
    <x v="0"/>
    <s v="mlr7938"/>
    <x v="0"/>
    <x v="0"/>
    <x v="435"/>
    <x v="0"/>
    <x v="0"/>
  </r>
  <r>
    <n v="12558"/>
    <x v="1"/>
    <x v="1"/>
    <x v="0"/>
    <x v="0"/>
    <x v="0"/>
    <x v="0"/>
    <x v="0"/>
    <n v="6553431"/>
    <n v="6554663"/>
    <x v="0"/>
    <s v="BAB53606.1"/>
    <x v="308"/>
    <s v="mlr7938"/>
    <x v="0"/>
    <x v="0"/>
    <x v="435"/>
    <x v="430"/>
    <x v="0"/>
  </r>
  <r>
    <n v="12559"/>
    <x v="0"/>
    <x v="0"/>
    <x v="0"/>
    <x v="0"/>
    <x v="0"/>
    <x v="0"/>
    <x v="0"/>
    <n v="6554689"/>
    <n v="6555828"/>
    <x v="0"/>
    <m/>
    <x v="0"/>
    <s v="mlr7940"/>
    <x v="0"/>
    <x v="0"/>
    <x v="673"/>
    <x v="0"/>
    <x v="0"/>
  </r>
  <r>
    <n v="12560"/>
    <x v="1"/>
    <x v="1"/>
    <x v="0"/>
    <x v="0"/>
    <x v="0"/>
    <x v="0"/>
    <x v="0"/>
    <n v="6554689"/>
    <n v="6555828"/>
    <x v="0"/>
    <s v="BAB53607.1"/>
    <x v="959"/>
    <s v="mlr7940"/>
    <x v="0"/>
    <x v="0"/>
    <x v="673"/>
    <x v="665"/>
    <x v="0"/>
  </r>
  <r>
    <n v="12561"/>
    <x v="0"/>
    <x v="0"/>
    <x v="0"/>
    <x v="0"/>
    <x v="0"/>
    <x v="0"/>
    <x v="0"/>
    <n v="6556041"/>
    <n v="6556298"/>
    <x v="1"/>
    <m/>
    <x v="0"/>
    <s v="msl7942"/>
    <x v="0"/>
    <x v="0"/>
    <x v="170"/>
    <x v="0"/>
    <x v="0"/>
  </r>
  <r>
    <n v="12562"/>
    <x v="1"/>
    <x v="1"/>
    <x v="0"/>
    <x v="0"/>
    <x v="0"/>
    <x v="0"/>
    <x v="0"/>
    <n v="6556041"/>
    <n v="6556298"/>
    <x v="1"/>
    <s v="BAB53608.1"/>
    <x v="0"/>
    <s v="msl7942"/>
    <x v="0"/>
    <x v="0"/>
    <x v="170"/>
    <x v="167"/>
    <x v="0"/>
  </r>
  <r>
    <n v="12563"/>
    <x v="0"/>
    <x v="0"/>
    <x v="0"/>
    <x v="0"/>
    <x v="0"/>
    <x v="0"/>
    <x v="0"/>
    <n v="6556332"/>
    <n v="6556499"/>
    <x v="1"/>
    <m/>
    <x v="0"/>
    <s v="msl7943"/>
    <x v="0"/>
    <x v="0"/>
    <x v="400"/>
    <x v="0"/>
    <x v="0"/>
  </r>
  <r>
    <n v="12564"/>
    <x v="1"/>
    <x v="1"/>
    <x v="0"/>
    <x v="0"/>
    <x v="0"/>
    <x v="0"/>
    <x v="0"/>
    <n v="6556332"/>
    <n v="6556499"/>
    <x v="1"/>
    <s v="BAB53609.1"/>
    <x v="0"/>
    <s v="msl7943"/>
    <x v="0"/>
    <x v="0"/>
    <x v="400"/>
    <x v="395"/>
    <x v="0"/>
  </r>
  <r>
    <n v="12565"/>
    <x v="0"/>
    <x v="0"/>
    <x v="0"/>
    <x v="0"/>
    <x v="0"/>
    <x v="0"/>
    <x v="0"/>
    <n v="6556585"/>
    <n v="6556782"/>
    <x v="0"/>
    <m/>
    <x v="0"/>
    <s v="msr7945"/>
    <x v="0"/>
    <x v="0"/>
    <x v="195"/>
    <x v="0"/>
    <x v="0"/>
  </r>
  <r>
    <n v="12566"/>
    <x v="1"/>
    <x v="1"/>
    <x v="0"/>
    <x v="0"/>
    <x v="0"/>
    <x v="0"/>
    <x v="0"/>
    <n v="6556585"/>
    <n v="6556782"/>
    <x v="0"/>
    <s v="BAB53610.1"/>
    <x v="0"/>
    <s v="msr7945"/>
    <x v="0"/>
    <x v="0"/>
    <x v="195"/>
    <x v="192"/>
    <x v="0"/>
  </r>
  <r>
    <n v="12567"/>
    <x v="0"/>
    <x v="0"/>
    <x v="0"/>
    <x v="0"/>
    <x v="0"/>
    <x v="0"/>
    <x v="0"/>
    <n v="6556921"/>
    <n v="6559014"/>
    <x v="0"/>
    <m/>
    <x v="0"/>
    <s v="mlr7946"/>
    <x v="0"/>
    <x v="0"/>
    <x v="603"/>
    <x v="0"/>
    <x v="0"/>
  </r>
  <r>
    <n v="12568"/>
    <x v="1"/>
    <x v="1"/>
    <x v="0"/>
    <x v="0"/>
    <x v="0"/>
    <x v="0"/>
    <x v="0"/>
    <n v="6556921"/>
    <n v="6559014"/>
    <x v="0"/>
    <s v="BAB53611.1"/>
    <x v="265"/>
    <s v="mlr7946"/>
    <x v="0"/>
    <x v="0"/>
    <x v="603"/>
    <x v="596"/>
    <x v="0"/>
  </r>
  <r>
    <n v="12569"/>
    <x v="0"/>
    <x v="0"/>
    <x v="0"/>
    <x v="0"/>
    <x v="0"/>
    <x v="0"/>
    <x v="0"/>
    <n v="6559005"/>
    <n v="6559799"/>
    <x v="0"/>
    <m/>
    <x v="0"/>
    <s v="mlr7948"/>
    <x v="0"/>
    <x v="0"/>
    <x v="48"/>
    <x v="0"/>
    <x v="0"/>
  </r>
  <r>
    <n v="12570"/>
    <x v="1"/>
    <x v="1"/>
    <x v="0"/>
    <x v="0"/>
    <x v="0"/>
    <x v="0"/>
    <x v="0"/>
    <n v="6559005"/>
    <n v="6559799"/>
    <x v="0"/>
    <s v="BAB53612.1"/>
    <x v="1269"/>
    <s v="mlr7948"/>
    <x v="0"/>
    <x v="0"/>
    <x v="48"/>
    <x v="49"/>
    <x v="0"/>
  </r>
  <r>
    <n v="12571"/>
    <x v="0"/>
    <x v="0"/>
    <x v="0"/>
    <x v="0"/>
    <x v="0"/>
    <x v="0"/>
    <x v="0"/>
    <n v="6560005"/>
    <n v="6561018"/>
    <x v="0"/>
    <m/>
    <x v="0"/>
    <s v="mlr7949"/>
    <x v="0"/>
    <x v="0"/>
    <x v="300"/>
    <x v="0"/>
    <x v="0"/>
  </r>
  <r>
    <n v="12572"/>
    <x v="1"/>
    <x v="1"/>
    <x v="0"/>
    <x v="0"/>
    <x v="0"/>
    <x v="0"/>
    <x v="0"/>
    <n v="6560005"/>
    <n v="6561018"/>
    <x v="0"/>
    <s v="BAB53613.1"/>
    <x v="1780"/>
    <s v="mlr7949"/>
    <x v="0"/>
    <x v="0"/>
    <x v="300"/>
    <x v="295"/>
    <x v="0"/>
  </r>
  <r>
    <n v="12573"/>
    <x v="0"/>
    <x v="0"/>
    <x v="0"/>
    <x v="0"/>
    <x v="0"/>
    <x v="0"/>
    <x v="0"/>
    <n v="6561036"/>
    <n v="6561938"/>
    <x v="0"/>
    <m/>
    <x v="0"/>
    <s v="mlr7950"/>
    <x v="0"/>
    <x v="0"/>
    <x v="323"/>
    <x v="0"/>
    <x v="0"/>
  </r>
  <r>
    <n v="12574"/>
    <x v="1"/>
    <x v="1"/>
    <x v="0"/>
    <x v="0"/>
    <x v="0"/>
    <x v="0"/>
    <x v="0"/>
    <n v="6561036"/>
    <n v="6561938"/>
    <x v="0"/>
    <s v="BAB53614.1"/>
    <x v="776"/>
    <s v="mlr7950"/>
    <x v="0"/>
    <x v="0"/>
    <x v="323"/>
    <x v="318"/>
    <x v="0"/>
  </r>
  <r>
    <n v="12575"/>
    <x v="0"/>
    <x v="0"/>
    <x v="0"/>
    <x v="0"/>
    <x v="0"/>
    <x v="0"/>
    <x v="0"/>
    <n v="6561950"/>
    <n v="6562828"/>
    <x v="0"/>
    <m/>
    <x v="0"/>
    <s v="mlr7951"/>
    <x v="0"/>
    <x v="0"/>
    <x v="157"/>
    <x v="0"/>
    <x v="0"/>
  </r>
  <r>
    <n v="12576"/>
    <x v="1"/>
    <x v="1"/>
    <x v="0"/>
    <x v="0"/>
    <x v="0"/>
    <x v="0"/>
    <x v="0"/>
    <n v="6561950"/>
    <n v="6562828"/>
    <x v="0"/>
    <s v="BAB53615.1"/>
    <x v="747"/>
    <s v="mlr7951"/>
    <x v="0"/>
    <x v="0"/>
    <x v="157"/>
    <x v="157"/>
    <x v="0"/>
  </r>
  <r>
    <n v="12577"/>
    <x v="0"/>
    <x v="0"/>
    <x v="0"/>
    <x v="0"/>
    <x v="0"/>
    <x v="0"/>
    <x v="0"/>
    <n v="6562839"/>
    <n v="6564197"/>
    <x v="1"/>
    <m/>
    <x v="0"/>
    <s v="mll7952"/>
    <x v="0"/>
    <x v="0"/>
    <x v="605"/>
    <x v="0"/>
    <x v="0"/>
  </r>
  <r>
    <n v="12578"/>
    <x v="1"/>
    <x v="1"/>
    <x v="0"/>
    <x v="0"/>
    <x v="0"/>
    <x v="0"/>
    <x v="0"/>
    <n v="6562839"/>
    <n v="6564197"/>
    <x v="1"/>
    <s v="BAB53616.1"/>
    <x v="2044"/>
    <s v="mll7952"/>
    <x v="0"/>
    <x v="0"/>
    <x v="605"/>
    <x v="598"/>
    <x v="0"/>
  </r>
  <r>
    <n v="12579"/>
    <x v="0"/>
    <x v="0"/>
    <x v="0"/>
    <x v="0"/>
    <x v="0"/>
    <x v="0"/>
    <x v="0"/>
    <n v="6564184"/>
    <n v="6564855"/>
    <x v="1"/>
    <m/>
    <x v="0"/>
    <s v="mll7953"/>
    <x v="0"/>
    <x v="0"/>
    <x v="123"/>
    <x v="0"/>
    <x v="0"/>
  </r>
  <r>
    <n v="12580"/>
    <x v="1"/>
    <x v="1"/>
    <x v="0"/>
    <x v="0"/>
    <x v="0"/>
    <x v="0"/>
    <x v="0"/>
    <n v="6564184"/>
    <n v="6564855"/>
    <x v="1"/>
    <s v="BAB53617.1"/>
    <x v="715"/>
    <s v="mll7953"/>
    <x v="0"/>
    <x v="0"/>
    <x v="123"/>
    <x v="123"/>
    <x v="0"/>
  </r>
  <r>
    <n v="12581"/>
    <x v="0"/>
    <x v="0"/>
    <x v="0"/>
    <x v="0"/>
    <x v="0"/>
    <x v="0"/>
    <x v="0"/>
    <n v="6565333"/>
    <n v="6565536"/>
    <x v="0"/>
    <m/>
    <x v="0"/>
    <s v="msr7955"/>
    <x v="0"/>
    <x v="0"/>
    <x v="86"/>
    <x v="0"/>
    <x v="0"/>
  </r>
  <r>
    <n v="12582"/>
    <x v="1"/>
    <x v="1"/>
    <x v="0"/>
    <x v="0"/>
    <x v="0"/>
    <x v="0"/>
    <x v="0"/>
    <n v="6565333"/>
    <n v="6565536"/>
    <x v="0"/>
    <s v="BAB53618.1"/>
    <x v="0"/>
    <s v="msr7955"/>
    <x v="0"/>
    <x v="0"/>
    <x v="86"/>
    <x v="87"/>
    <x v="0"/>
  </r>
  <r>
    <n v="12583"/>
    <x v="0"/>
    <x v="0"/>
    <x v="0"/>
    <x v="0"/>
    <x v="0"/>
    <x v="0"/>
    <x v="0"/>
    <n v="6565585"/>
    <n v="6565812"/>
    <x v="0"/>
    <m/>
    <x v="0"/>
    <s v="msr7956"/>
    <x v="0"/>
    <x v="0"/>
    <x v="148"/>
    <x v="0"/>
    <x v="0"/>
  </r>
  <r>
    <n v="12584"/>
    <x v="1"/>
    <x v="1"/>
    <x v="0"/>
    <x v="0"/>
    <x v="0"/>
    <x v="0"/>
    <x v="0"/>
    <n v="6565585"/>
    <n v="6565812"/>
    <x v="0"/>
    <s v="BAB53619.1"/>
    <x v="0"/>
    <s v="msr7956"/>
    <x v="0"/>
    <x v="0"/>
    <x v="148"/>
    <x v="148"/>
    <x v="0"/>
  </r>
  <r>
    <n v="12585"/>
    <x v="0"/>
    <x v="0"/>
    <x v="0"/>
    <x v="0"/>
    <x v="0"/>
    <x v="0"/>
    <x v="0"/>
    <n v="6566199"/>
    <n v="6566441"/>
    <x v="0"/>
    <m/>
    <x v="0"/>
    <s v="msr7957"/>
    <x v="0"/>
    <x v="0"/>
    <x v="89"/>
    <x v="0"/>
    <x v="0"/>
  </r>
  <r>
    <n v="12586"/>
    <x v="1"/>
    <x v="1"/>
    <x v="0"/>
    <x v="0"/>
    <x v="0"/>
    <x v="0"/>
    <x v="0"/>
    <n v="6566199"/>
    <n v="6566441"/>
    <x v="0"/>
    <s v="BAB53620.1"/>
    <x v="0"/>
    <s v="msr7957"/>
    <x v="0"/>
    <x v="0"/>
    <x v="89"/>
    <x v="90"/>
    <x v="0"/>
  </r>
  <r>
    <n v="12587"/>
    <x v="0"/>
    <x v="0"/>
    <x v="0"/>
    <x v="0"/>
    <x v="0"/>
    <x v="0"/>
    <x v="0"/>
    <n v="6566506"/>
    <n v="6566907"/>
    <x v="0"/>
    <m/>
    <x v="0"/>
    <s v="mlr7958"/>
    <x v="0"/>
    <x v="0"/>
    <x v="428"/>
    <x v="0"/>
    <x v="0"/>
  </r>
  <r>
    <n v="12588"/>
    <x v="1"/>
    <x v="1"/>
    <x v="0"/>
    <x v="0"/>
    <x v="0"/>
    <x v="0"/>
    <x v="0"/>
    <n v="6566506"/>
    <n v="6566907"/>
    <x v="0"/>
    <s v="BAB53621.1"/>
    <x v="0"/>
    <s v="mlr7958"/>
    <x v="0"/>
    <x v="0"/>
    <x v="428"/>
    <x v="423"/>
    <x v="0"/>
  </r>
  <r>
    <n v="12589"/>
    <x v="0"/>
    <x v="0"/>
    <x v="0"/>
    <x v="0"/>
    <x v="0"/>
    <x v="0"/>
    <x v="0"/>
    <n v="6566954"/>
    <n v="6567469"/>
    <x v="1"/>
    <m/>
    <x v="0"/>
    <s v="mll7959"/>
    <x v="0"/>
    <x v="0"/>
    <x v="507"/>
    <x v="0"/>
    <x v="0"/>
  </r>
  <r>
    <n v="12590"/>
    <x v="1"/>
    <x v="1"/>
    <x v="0"/>
    <x v="0"/>
    <x v="0"/>
    <x v="0"/>
    <x v="0"/>
    <n v="6566954"/>
    <n v="6567469"/>
    <x v="1"/>
    <s v="BAB53622.1"/>
    <x v="0"/>
    <s v="mll7959"/>
    <x v="0"/>
    <x v="0"/>
    <x v="507"/>
    <x v="501"/>
    <x v="0"/>
  </r>
  <r>
    <n v="12591"/>
    <x v="0"/>
    <x v="0"/>
    <x v="0"/>
    <x v="0"/>
    <x v="0"/>
    <x v="0"/>
    <x v="0"/>
    <n v="6567479"/>
    <n v="6568186"/>
    <x v="1"/>
    <m/>
    <x v="0"/>
    <s v="mll7961"/>
    <x v="0"/>
    <x v="0"/>
    <x v="165"/>
    <x v="0"/>
    <x v="0"/>
  </r>
  <r>
    <n v="12592"/>
    <x v="1"/>
    <x v="1"/>
    <x v="0"/>
    <x v="0"/>
    <x v="0"/>
    <x v="0"/>
    <x v="0"/>
    <n v="6567479"/>
    <n v="6568186"/>
    <x v="1"/>
    <s v="BAB53623.1"/>
    <x v="2045"/>
    <s v="mll7961"/>
    <x v="0"/>
    <x v="0"/>
    <x v="165"/>
    <x v="164"/>
    <x v="0"/>
  </r>
  <r>
    <n v="12593"/>
    <x v="0"/>
    <x v="0"/>
    <x v="0"/>
    <x v="0"/>
    <x v="0"/>
    <x v="0"/>
    <x v="0"/>
    <n v="6568183"/>
    <n v="6569292"/>
    <x v="1"/>
    <m/>
    <x v="0"/>
    <s v="mll7962"/>
    <x v="0"/>
    <x v="0"/>
    <x v="340"/>
    <x v="0"/>
    <x v="0"/>
  </r>
  <r>
    <n v="12594"/>
    <x v="1"/>
    <x v="1"/>
    <x v="0"/>
    <x v="0"/>
    <x v="0"/>
    <x v="0"/>
    <x v="0"/>
    <n v="6568183"/>
    <n v="6569292"/>
    <x v="1"/>
    <s v="BAB53624.1"/>
    <x v="2046"/>
    <s v="mll7962"/>
    <x v="0"/>
    <x v="0"/>
    <x v="340"/>
    <x v="335"/>
    <x v="0"/>
  </r>
  <r>
    <n v="12595"/>
    <x v="0"/>
    <x v="0"/>
    <x v="0"/>
    <x v="0"/>
    <x v="0"/>
    <x v="0"/>
    <x v="0"/>
    <n v="6569498"/>
    <n v="6570055"/>
    <x v="0"/>
    <m/>
    <x v="0"/>
    <s v="mlr7964"/>
    <x v="0"/>
    <x v="0"/>
    <x v="122"/>
    <x v="0"/>
    <x v="0"/>
  </r>
  <r>
    <n v="12596"/>
    <x v="1"/>
    <x v="1"/>
    <x v="0"/>
    <x v="0"/>
    <x v="0"/>
    <x v="0"/>
    <x v="0"/>
    <n v="6569498"/>
    <n v="6570055"/>
    <x v="0"/>
    <s v="BAB53625.1"/>
    <x v="0"/>
    <s v="mlr7964"/>
    <x v="0"/>
    <x v="0"/>
    <x v="122"/>
    <x v="122"/>
    <x v="0"/>
  </r>
  <r>
    <n v="12597"/>
    <x v="0"/>
    <x v="0"/>
    <x v="0"/>
    <x v="0"/>
    <x v="0"/>
    <x v="0"/>
    <x v="0"/>
    <n v="6570135"/>
    <n v="6571235"/>
    <x v="0"/>
    <m/>
    <x v="0"/>
    <s v="mlr7966"/>
    <x v="0"/>
    <x v="0"/>
    <x v="311"/>
    <x v="0"/>
    <x v="0"/>
  </r>
  <r>
    <n v="12598"/>
    <x v="1"/>
    <x v="1"/>
    <x v="0"/>
    <x v="0"/>
    <x v="0"/>
    <x v="0"/>
    <x v="0"/>
    <n v="6570135"/>
    <n v="6571235"/>
    <x v="0"/>
    <s v="BAB53626.1"/>
    <x v="2047"/>
    <s v="mlr7966"/>
    <x v="0"/>
    <x v="0"/>
    <x v="311"/>
    <x v="306"/>
    <x v="0"/>
  </r>
  <r>
    <n v="12599"/>
    <x v="0"/>
    <x v="0"/>
    <x v="0"/>
    <x v="0"/>
    <x v="0"/>
    <x v="0"/>
    <x v="0"/>
    <n v="6571232"/>
    <n v="6571936"/>
    <x v="0"/>
    <m/>
    <x v="0"/>
    <s v="mlr7968"/>
    <x v="0"/>
    <x v="0"/>
    <x v="266"/>
    <x v="0"/>
    <x v="0"/>
  </r>
  <r>
    <n v="12600"/>
    <x v="1"/>
    <x v="1"/>
    <x v="0"/>
    <x v="0"/>
    <x v="0"/>
    <x v="0"/>
    <x v="0"/>
    <n v="6571232"/>
    <n v="6571936"/>
    <x v="0"/>
    <s v="BAB53627.1"/>
    <x v="0"/>
    <s v="mlr7968"/>
    <x v="0"/>
    <x v="0"/>
    <x v="266"/>
    <x v="263"/>
    <x v="0"/>
  </r>
  <r>
    <n v="12601"/>
    <x v="0"/>
    <x v="0"/>
    <x v="0"/>
    <x v="0"/>
    <x v="0"/>
    <x v="0"/>
    <x v="0"/>
    <n v="6572221"/>
    <n v="6572502"/>
    <x v="1"/>
    <m/>
    <x v="0"/>
    <s v="msl7970"/>
    <x v="0"/>
    <x v="0"/>
    <x v="183"/>
    <x v="0"/>
    <x v="0"/>
  </r>
  <r>
    <n v="12602"/>
    <x v="1"/>
    <x v="1"/>
    <x v="0"/>
    <x v="0"/>
    <x v="0"/>
    <x v="0"/>
    <x v="0"/>
    <n v="6572221"/>
    <n v="6572502"/>
    <x v="1"/>
    <s v="BAB53628.1"/>
    <x v="0"/>
    <s v="msl7970"/>
    <x v="0"/>
    <x v="0"/>
    <x v="183"/>
    <x v="180"/>
    <x v="0"/>
  </r>
  <r>
    <n v="12603"/>
    <x v="0"/>
    <x v="0"/>
    <x v="0"/>
    <x v="0"/>
    <x v="0"/>
    <x v="0"/>
    <x v="0"/>
    <n v="6572658"/>
    <n v="6573560"/>
    <x v="1"/>
    <m/>
    <x v="0"/>
    <s v="mll7971"/>
    <x v="0"/>
    <x v="0"/>
    <x v="323"/>
    <x v="0"/>
    <x v="0"/>
  </r>
  <r>
    <n v="12604"/>
    <x v="1"/>
    <x v="1"/>
    <x v="0"/>
    <x v="0"/>
    <x v="0"/>
    <x v="0"/>
    <x v="0"/>
    <n v="6572658"/>
    <n v="6573560"/>
    <x v="1"/>
    <s v="BAB53629.1"/>
    <x v="3"/>
    <s v="mll7971"/>
    <x v="0"/>
    <x v="0"/>
    <x v="323"/>
    <x v="318"/>
    <x v="0"/>
  </r>
  <r>
    <n v="12605"/>
    <x v="0"/>
    <x v="0"/>
    <x v="0"/>
    <x v="0"/>
    <x v="0"/>
    <x v="0"/>
    <x v="0"/>
    <n v="6573602"/>
    <n v="6574555"/>
    <x v="0"/>
    <m/>
    <x v="0"/>
    <s v="mlr7972"/>
    <x v="0"/>
    <x v="0"/>
    <x v="87"/>
    <x v="0"/>
    <x v="0"/>
  </r>
  <r>
    <n v="12606"/>
    <x v="1"/>
    <x v="1"/>
    <x v="0"/>
    <x v="0"/>
    <x v="0"/>
    <x v="0"/>
    <x v="0"/>
    <n v="6573602"/>
    <n v="6574555"/>
    <x v="0"/>
    <s v="BAB53630.1"/>
    <x v="0"/>
    <s v="mlr7972"/>
    <x v="0"/>
    <x v="0"/>
    <x v="87"/>
    <x v="88"/>
    <x v="0"/>
  </r>
  <r>
    <n v="12607"/>
    <x v="2"/>
    <x v="2"/>
    <x v="0"/>
    <x v="0"/>
    <x v="0"/>
    <x v="0"/>
    <x v="0"/>
    <n v="6574580"/>
    <n v="6574653"/>
    <x v="1"/>
    <m/>
    <x v="0"/>
    <m/>
    <x v="0"/>
    <x v="0"/>
    <x v="635"/>
    <x v="0"/>
    <x v="0"/>
  </r>
  <r>
    <n v="12608"/>
    <x v="2"/>
    <x v="2"/>
    <x v="0"/>
    <x v="0"/>
    <x v="0"/>
    <x v="0"/>
    <x v="0"/>
    <n v="6575131"/>
    <n v="6575204"/>
    <x v="0"/>
    <m/>
    <x v="0"/>
    <m/>
    <x v="0"/>
    <x v="0"/>
    <x v="635"/>
    <x v="0"/>
    <x v="0"/>
  </r>
  <r>
    <n v="12609"/>
    <x v="0"/>
    <x v="0"/>
    <x v="0"/>
    <x v="0"/>
    <x v="0"/>
    <x v="0"/>
    <x v="0"/>
    <n v="6575295"/>
    <n v="6576326"/>
    <x v="1"/>
    <m/>
    <x v="0"/>
    <s v="mll7973"/>
    <x v="0"/>
    <x v="0"/>
    <x v="379"/>
    <x v="0"/>
    <x v="0"/>
  </r>
  <r>
    <n v="12610"/>
    <x v="1"/>
    <x v="1"/>
    <x v="0"/>
    <x v="0"/>
    <x v="0"/>
    <x v="0"/>
    <x v="0"/>
    <n v="6575295"/>
    <n v="6576326"/>
    <x v="1"/>
    <s v="BAB53631.1"/>
    <x v="1999"/>
    <s v="mll7973"/>
    <x v="0"/>
    <x v="0"/>
    <x v="379"/>
    <x v="374"/>
    <x v="0"/>
  </r>
  <r>
    <n v="12611"/>
    <x v="0"/>
    <x v="0"/>
    <x v="0"/>
    <x v="0"/>
    <x v="0"/>
    <x v="0"/>
    <x v="0"/>
    <n v="6576537"/>
    <n v="6576929"/>
    <x v="1"/>
    <m/>
    <x v="0"/>
    <s v="mll7975"/>
    <x v="0"/>
    <x v="0"/>
    <x v="95"/>
    <x v="0"/>
    <x v="0"/>
  </r>
  <r>
    <n v="12612"/>
    <x v="1"/>
    <x v="1"/>
    <x v="0"/>
    <x v="0"/>
    <x v="0"/>
    <x v="0"/>
    <x v="0"/>
    <n v="6576537"/>
    <n v="6576929"/>
    <x v="1"/>
    <s v="BAB53632.1"/>
    <x v="0"/>
    <s v="mll7975"/>
    <x v="0"/>
    <x v="0"/>
    <x v="95"/>
    <x v="96"/>
    <x v="0"/>
  </r>
  <r>
    <n v="12613"/>
    <x v="0"/>
    <x v="0"/>
    <x v="0"/>
    <x v="0"/>
    <x v="0"/>
    <x v="0"/>
    <x v="0"/>
    <n v="6576931"/>
    <n v="6577377"/>
    <x v="1"/>
    <m/>
    <x v="0"/>
    <s v="mll7976"/>
    <x v="0"/>
    <x v="0"/>
    <x v="131"/>
    <x v="0"/>
    <x v="0"/>
  </r>
  <r>
    <n v="12614"/>
    <x v="1"/>
    <x v="1"/>
    <x v="0"/>
    <x v="0"/>
    <x v="0"/>
    <x v="0"/>
    <x v="0"/>
    <n v="6576931"/>
    <n v="6577377"/>
    <x v="1"/>
    <s v="BAB53633.1"/>
    <x v="0"/>
    <s v="mll7976"/>
    <x v="0"/>
    <x v="0"/>
    <x v="131"/>
    <x v="131"/>
    <x v="0"/>
  </r>
  <r>
    <n v="12615"/>
    <x v="0"/>
    <x v="0"/>
    <x v="0"/>
    <x v="0"/>
    <x v="0"/>
    <x v="0"/>
    <x v="0"/>
    <n v="6577441"/>
    <n v="6578463"/>
    <x v="1"/>
    <m/>
    <x v="0"/>
    <s v="mll7977"/>
    <x v="0"/>
    <x v="0"/>
    <x v="141"/>
    <x v="0"/>
    <x v="0"/>
  </r>
  <r>
    <n v="12616"/>
    <x v="1"/>
    <x v="1"/>
    <x v="0"/>
    <x v="0"/>
    <x v="0"/>
    <x v="0"/>
    <x v="0"/>
    <n v="6577441"/>
    <n v="6578463"/>
    <x v="1"/>
    <s v="BAB53634.1"/>
    <x v="0"/>
    <s v="mll7977"/>
    <x v="0"/>
    <x v="0"/>
    <x v="141"/>
    <x v="141"/>
    <x v="0"/>
  </r>
  <r>
    <n v="12617"/>
    <x v="0"/>
    <x v="0"/>
    <x v="0"/>
    <x v="0"/>
    <x v="0"/>
    <x v="0"/>
    <x v="0"/>
    <n v="6578460"/>
    <n v="6578984"/>
    <x v="1"/>
    <m/>
    <x v="0"/>
    <s v="mll7978"/>
    <x v="0"/>
    <x v="0"/>
    <x v="285"/>
    <x v="0"/>
    <x v="0"/>
  </r>
  <r>
    <n v="12618"/>
    <x v="1"/>
    <x v="1"/>
    <x v="0"/>
    <x v="0"/>
    <x v="0"/>
    <x v="0"/>
    <x v="0"/>
    <n v="6578460"/>
    <n v="6578984"/>
    <x v="1"/>
    <s v="BAB53635.1"/>
    <x v="0"/>
    <s v="mll7978"/>
    <x v="0"/>
    <x v="0"/>
    <x v="285"/>
    <x v="281"/>
    <x v="0"/>
  </r>
  <r>
    <n v="12619"/>
    <x v="0"/>
    <x v="0"/>
    <x v="0"/>
    <x v="0"/>
    <x v="0"/>
    <x v="0"/>
    <x v="0"/>
    <n v="6578981"/>
    <n v="6579187"/>
    <x v="1"/>
    <m/>
    <x v="0"/>
    <s v="msl7979"/>
    <x v="0"/>
    <x v="0"/>
    <x v="472"/>
    <x v="0"/>
    <x v="0"/>
  </r>
  <r>
    <n v="12620"/>
    <x v="1"/>
    <x v="1"/>
    <x v="0"/>
    <x v="0"/>
    <x v="0"/>
    <x v="0"/>
    <x v="0"/>
    <n v="6578981"/>
    <n v="6579187"/>
    <x v="1"/>
    <s v="BAB53636.1"/>
    <x v="0"/>
    <s v="msl7979"/>
    <x v="0"/>
    <x v="0"/>
    <x v="472"/>
    <x v="467"/>
    <x v="0"/>
  </r>
  <r>
    <n v="12621"/>
    <x v="0"/>
    <x v="0"/>
    <x v="0"/>
    <x v="0"/>
    <x v="0"/>
    <x v="0"/>
    <x v="0"/>
    <n v="6579187"/>
    <n v="6579405"/>
    <x v="1"/>
    <m/>
    <x v="0"/>
    <s v="msl7980"/>
    <x v="0"/>
    <x v="0"/>
    <x v="267"/>
    <x v="0"/>
    <x v="0"/>
  </r>
  <r>
    <n v="12622"/>
    <x v="1"/>
    <x v="1"/>
    <x v="0"/>
    <x v="0"/>
    <x v="0"/>
    <x v="0"/>
    <x v="0"/>
    <n v="6579187"/>
    <n v="6579405"/>
    <x v="1"/>
    <s v="BAB53637.1"/>
    <x v="0"/>
    <s v="msl7980"/>
    <x v="0"/>
    <x v="0"/>
    <x v="267"/>
    <x v="264"/>
    <x v="0"/>
  </r>
  <r>
    <n v="12623"/>
    <x v="0"/>
    <x v="0"/>
    <x v="0"/>
    <x v="0"/>
    <x v="0"/>
    <x v="0"/>
    <x v="0"/>
    <n v="6579510"/>
    <n v="6580370"/>
    <x v="0"/>
    <m/>
    <x v="0"/>
    <s v="mlr7981"/>
    <x v="0"/>
    <x v="0"/>
    <x v="130"/>
    <x v="0"/>
    <x v="0"/>
  </r>
  <r>
    <n v="12624"/>
    <x v="1"/>
    <x v="1"/>
    <x v="0"/>
    <x v="0"/>
    <x v="0"/>
    <x v="0"/>
    <x v="0"/>
    <n v="6579510"/>
    <n v="6580370"/>
    <x v="0"/>
    <s v="BAB53638.1"/>
    <x v="776"/>
    <s v="mlr7981"/>
    <x v="0"/>
    <x v="0"/>
    <x v="130"/>
    <x v="130"/>
    <x v="0"/>
  </r>
  <r>
    <n v="12625"/>
    <x v="0"/>
    <x v="0"/>
    <x v="0"/>
    <x v="0"/>
    <x v="0"/>
    <x v="0"/>
    <x v="0"/>
    <n v="6580367"/>
    <n v="6581176"/>
    <x v="1"/>
    <m/>
    <x v="0"/>
    <s v="mll7982"/>
    <x v="0"/>
    <x v="0"/>
    <x v="382"/>
    <x v="0"/>
    <x v="0"/>
  </r>
  <r>
    <n v="12626"/>
    <x v="1"/>
    <x v="1"/>
    <x v="0"/>
    <x v="0"/>
    <x v="0"/>
    <x v="0"/>
    <x v="0"/>
    <n v="6580367"/>
    <n v="6581176"/>
    <x v="1"/>
    <s v="BAB53639.1"/>
    <x v="0"/>
    <s v="mll7982"/>
    <x v="0"/>
    <x v="0"/>
    <x v="382"/>
    <x v="377"/>
    <x v="0"/>
  </r>
  <r>
    <n v="12627"/>
    <x v="0"/>
    <x v="0"/>
    <x v="0"/>
    <x v="0"/>
    <x v="0"/>
    <x v="0"/>
    <x v="0"/>
    <n v="6581778"/>
    <n v="6582152"/>
    <x v="1"/>
    <m/>
    <x v="0"/>
    <s v="mll7983"/>
    <x v="0"/>
    <x v="0"/>
    <x v="168"/>
    <x v="0"/>
    <x v="0"/>
  </r>
  <r>
    <n v="12628"/>
    <x v="1"/>
    <x v="1"/>
    <x v="0"/>
    <x v="0"/>
    <x v="0"/>
    <x v="0"/>
    <x v="0"/>
    <n v="6581778"/>
    <n v="6582152"/>
    <x v="1"/>
    <s v="BAB53640.1"/>
    <x v="0"/>
    <s v="mll7983"/>
    <x v="0"/>
    <x v="0"/>
    <x v="168"/>
    <x v="165"/>
    <x v="0"/>
  </r>
  <r>
    <n v="12629"/>
    <x v="0"/>
    <x v="0"/>
    <x v="0"/>
    <x v="0"/>
    <x v="0"/>
    <x v="0"/>
    <x v="0"/>
    <n v="6582406"/>
    <n v="6583194"/>
    <x v="0"/>
    <m/>
    <x v="0"/>
    <s v="mlr7984"/>
    <x v="0"/>
    <x v="0"/>
    <x v="296"/>
    <x v="0"/>
    <x v="0"/>
  </r>
  <r>
    <n v="12630"/>
    <x v="1"/>
    <x v="1"/>
    <x v="0"/>
    <x v="0"/>
    <x v="0"/>
    <x v="0"/>
    <x v="0"/>
    <n v="6582406"/>
    <n v="6583194"/>
    <x v="0"/>
    <s v="BAB53641.1"/>
    <x v="0"/>
    <s v="mlr7984"/>
    <x v="0"/>
    <x v="0"/>
    <x v="296"/>
    <x v="291"/>
    <x v="0"/>
  </r>
  <r>
    <n v="12631"/>
    <x v="0"/>
    <x v="0"/>
    <x v="0"/>
    <x v="0"/>
    <x v="0"/>
    <x v="0"/>
    <x v="0"/>
    <n v="6583191"/>
    <n v="6583376"/>
    <x v="0"/>
    <m/>
    <x v="0"/>
    <s v="msr7985"/>
    <x v="0"/>
    <x v="0"/>
    <x v="589"/>
    <x v="0"/>
    <x v="0"/>
  </r>
  <r>
    <n v="12632"/>
    <x v="1"/>
    <x v="1"/>
    <x v="0"/>
    <x v="0"/>
    <x v="0"/>
    <x v="0"/>
    <x v="0"/>
    <n v="6583191"/>
    <n v="6583376"/>
    <x v="0"/>
    <s v="BAB53642.1"/>
    <x v="0"/>
    <s v="msr7985"/>
    <x v="0"/>
    <x v="0"/>
    <x v="589"/>
    <x v="582"/>
    <x v="0"/>
  </r>
  <r>
    <n v="12633"/>
    <x v="0"/>
    <x v="0"/>
    <x v="0"/>
    <x v="0"/>
    <x v="0"/>
    <x v="0"/>
    <x v="0"/>
    <n v="6583637"/>
    <n v="6584074"/>
    <x v="0"/>
    <m/>
    <x v="0"/>
    <s v="mlr7987"/>
    <x v="0"/>
    <x v="0"/>
    <x v="342"/>
    <x v="0"/>
    <x v="0"/>
  </r>
  <r>
    <n v="12634"/>
    <x v="1"/>
    <x v="1"/>
    <x v="0"/>
    <x v="0"/>
    <x v="0"/>
    <x v="0"/>
    <x v="0"/>
    <n v="6583637"/>
    <n v="6584074"/>
    <x v="0"/>
    <s v="BAB53643.1"/>
    <x v="0"/>
    <s v="mlr7987"/>
    <x v="0"/>
    <x v="0"/>
    <x v="342"/>
    <x v="337"/>
    <x v="0"/>
  </r>
  <r>
    <n v="12635"/>
    <x v="0"/>
    <x v="0"/>
    <x v="0"/>
    <x v="0"/>
    <x v="0"/>
    <x v="0"/>
    <x v="0"/>
    <n v="6584138"/>
    <n v="6584863"/>
    <x v="0"/>
    <m/>
    <x v="0"/>
    <s v="mlr7988"/>
    <x v="0"/>
    <x v="0"/>
    <x v="187"/>
    <x v="0"/>
    <x v="0"/>
  </r>
  <r>
    <n v="12636"/>
    <x v="1"/>
    <x v="1"/>
    <x v="0"/>
    <x v="0"/>
    <x v="0"/>
    <x v="0"/>
    <x v="0"/>
    <n v="6584138"/>
    <n v="6584863"/>
    <x v="0"/>
    <s v="BAB53644.1"/>
    <x v="0"/>
    <s v="mlr7988"/>
    <x v="0"/>
    <x v="0"/>
    <x v="187"/>
    <x v="184"/>
    <x v="0"/>
  </r>
  <r>
    <n v="12637"/>
    <x v="0"/>
    <x v="0"/>
    <x v="0"/>
    <x v="0"/>
    <x v="0"/>
    <x v="0"/>
    <x v="0"/>
    <n v="6584860"/>
    <n v="6585081"/>
    <x v="0"/>
    <m/>
    <x v="0"/>
    <s v="msr7989"/>
    <x v="0"/>
    <x v="0"/>
    <x v="247"/>
    <x v="0"/>
    <x v="0"/>
  </r>
  <r>
    <n v="12638"/>
    <x v="1"/>
    <x v="1"/>
    <x v="0"/>
    <x v="0"/>
    <x v="0"/>
    <x v="0"/>
    <x v="0"/>
    <n v="6584860"/>
    <n v="6585081"/>
    <x v="0"/>
    <s v="BAB53645.1"/>
    <x v="0"/>
    <s v="msr7989"/>
    <x v="0"/>
    <x v="0"/>
    <x v="247"/>
    <x v="244"/>
    <x v="0"/>
  </r>
  <r>
    <n v="12639"/>
    <x v="0"/>
    <x v="0"/>
    <x v="0"/>
    <x v="0"/>
    <x v="0"/>
    <x v="0"/>
    <x v="0"/>
    <n v="6585084"/>
    <n v="6586256"/>
    <x v="0"/>
    <m/>
    <x v="0"/>
    <s v="mlr7992"/>
    <x v="0"/>
    <x v="0"/>
    <x v="337"/>
    <x v="0"/>
    <x v="0"/>
  </r>
  <r>
    <n v="12640"/>
    <x v="1"/>
    <x v="1"/>
    <x v="0"/>
    <x v="0"/>
    <x v="0"/>
    <x v="0"/>
    <x v="0"/>
    <n v="6585084"/>
    <n v="6586256"/>
    <x v="0"/>
    <s v="BAB53646.1"/>
    <x v="0"/>
    <s v="mlr7992"/>
    <x v="0"/>
    <x v="0"/>
    <x v="337"/>
    <x v="332"/>
    <x v="0"/>
  </r>
  <r>
    <n v="12641"/>
    <x v="0"/>
    <x v="0"/>
    <x v="0"/>
    <x v="0"/>
    <x v="0"/>
    <x v="0"/>
    <x v="0"/>
    <n v="6586222"/>
    <n v="6587220"/>
    <x v="1"/>
    <m/>
    <x v="0"/>
    <s v="mll7993"/>
    <x v="0"/>
    <x v="0"/>
    <x v="305"/>
    <x v="0"/>
    <x v="0"/>
  </r>
  <r>
    <n v="12642"/>
    <x v="1"/>
    <x v="1"/>
    <x v="0"/>
    <x v="0"/>
    <x v="0"/>
    <x v="0"/>
    <x v="0"/>
    <n v="6586222"/>
    <n v="6587220"/>
    <x v="1"/>
    <s v="BAB53647.1"/>
    <x v="0"/>
    <s v="mll7993"/>
    <x v="0"/>
    <x v="0"/>
    <x v="305"/>
    <x v="300"/>
    <x v="0"/>
  </r>
  <r>
    <n v="12643"/>
    <x v="0"/>
    <x v="0"/>
    <x v="0"/>
    <x v="0"/>
    <x v="0"/>
    <x v="0"/>
    <x v="0"/>
    <n v="6587268"/>
    <n v="6587534"/>
    <x v="1"/>
    <m/>
    <x v="0"/>
    <s v="msl8725"/>
    <x v="0"/>
    <x v="0"/>
    <x v="494"/>
    <x v="0"/>
    <x v="0"/>
  </r>
  <r>
    <n v="12644"/>
    <x v="1"/>
    <x v="1"/>
    <x v="0"/>
    <x v="0"/>
    <x v="0"/>
    <x v="0"/>
    <x v="0"/>
    <n v="6587268"/>
    <n v="6587534"/>
    <x v="1"/>
    <s v="BAB53648.1"/>
    <x v="0"/>
    <s v="msl8725"/>
    <x v="0"/>
    <x v="0"/>
    <x v="494"/>
    <x v="488"/>
    <x v="0"/>
  </r>
  <r>
    <n v="12645"/>
    <x v="0"/>
    <x v="0"/>
    <x v="0"/>
    <x v="0"/>
    <x v="0"/>
    <x v="0"/>
    <x v="0"/>
    <n v="6587513"/>
    <n v="6587998"/>
    <x v="0"/>
    <m/>
    <x v="0"/>
    <s v="mlr7995"/>
    <x v="0"/>
    <x v="0"/>
    <x v="389"/>
    <x v="0"/>
    <x v="0"/>
  </r>
  <r>
    <n v="12646"/>
    <x v="1"/>
    <x v="1"/>
    <x v="0"/>
    <x v="0"/>
    <x v="0"/>
    <x v="0"/>
    <x v="0"/>
    <n v="6587513"/>
    <n v="6587998"/>
    <x v="0"/>
    <s v="BAB53649.1"/>
    <x v="0"/>
    <s v="mlr7995"/>
    <x v="0"/>
    <x v="0"/>
    <x v="389"/>
    <x v="384"/>
    <x v="0"/>
  </r>
  <r>
    <n v="12647"/>
    <x v="0"/>
    <x v="0"/>
    <x v="0"/>
    <x v="0"/>
    <x v="0"/>
    <x v="0"/>
    <x v="0"/>
    <n v="6587991"/>
    <n v="6588626"/>
    <x v="0"/>
    <m/>
    <x v="0"/>
    <s v="mlr7996"/>
    <x v="0"/>
    <x v="0"/>
    <x v="227"/>
    <x v="0"/>
    <x v="0"/>
  </r>
  <r>
    <n v="12648"/>
    <x v="1"/>
    <x v="1"/>
    <x v="0"/>
    <x v="0"/>
    <x v="0"/>
    <x v="0"/>
    <x v="0"/>
    <n v="6587991"/>
    <n v="6588626"/>
    <x v="0"/>
    <s v="BAB53650.1"/>
    <x v="0"/>
    <s v="mlr7996"/>
    <x v="0"/>
    <x v="0"/>
    <x v="227"/>
    <x v="224"/>
    <x v="0"/>
  </r>
  <r>
    <n v="12649"/>
    <x v="0"/>
    <x v="0"/>
    <x v="0"/>
    <x v="0"/>
    <x v="0"/>
    <x v="0"/>
    <x v="0"/>
    <n v="6588662"/>
    <n v="6589267"/>
    <x v="0"/>
    <m/>
    <x v="0"/>
    <s v="mlr7998"/>
    <x v="0"/>
    <x v="0"/>
    <x v="90"/>
    <x v="0"/>
    <x v="0"/>
  </r>
  <r>
    <n v="12650"/>
    <x v="1"/>
    <x v="1"/>
    <x v="0"/>
    <x v="0"/>
    <x v="0"/>
    <x v="0"/>
    <x v="0"/>
    <n v="6588662"/>
    <n v="6589267"/>
    <x v="0"/>
    <s v="BAB53651.1"/>
    <x v="0"/>
    <s v="mlr7998"/>
    <x v="0"/>
    <x v="0"/>
    <x v="90"/>
    <x v="91"/>
    <x v="0"/>
  </r>
  <r>
    <n v="12651"/>
    <x v="0"/>
    <x v="0"/>
    <x v="0"/>
    <x v="0"/>
    <x v="0"/>
    <x v="0"/>
    <x v="0"/>
    <n v="6591182"/>
    <n v="6591853"/>
    <x v="1"/>
    <m/>
    <x v="0"/>
    <s v="mll8000"/>
    <x v="0"/>
    <x v="0"/>
    <x v="123"/>
    <x v="0"/>
    <x v="0"/>
  </r>
  <r>
    <n v="12652"/>
    <x v="1"/>
    <x v="1"/>
    <x v="0"/>
    <x v="0"/>
    <x v="0"/>
    <x v="0"/>
    <x v="0"/>
    <n v="6591182"/>
    <n v="6591853"/>
    <x v="1"/>
    <s v="BAB53652.1"/>
    <x v="0"/>
    <s v="mll8000"/>
    <x v="0"/>
    <x v="0"/>
    <x v="123"/>
    <x v="123"/>
    <x v="0"/>
  </r>
  <r>
    <n v="12653"/>
    <x v="0"/>
    <x v="0"/>
    <x v="0"/>
    <x v="0"/>
    <x v="0"/>
    <x v="0"/>
    <x v="0"/>
    <n v="6592538"/>
    <n v="6593002"/>
    <x v="0"/>
    <m/>
    <x v="0"/>
    <s v="mlr8001"/>
    <x v="0"/>
    <x v="0"/>
    <x v="264"/>
    <x v="0"/>
    <x v="0"/>
  </r>
  <r>
    <n v="12654"/>
    <x v="1"/>
    <x v="1"/>
    <x v="0"/>
    <x v="0"/>
    <x v="0"/>
    <x v="0"/>
    <x v="0"/>
    <n v="6592538"/>
    <n v="6593002"/>
    <x v="0"/>
    <s v="BAB53653.1"/>
    <x v="0"/>
    <s v="mlr8001"/>
    <x v="0"/>
    <x v="0"/>
    <x v="264"/>
    <x v="261"/>
    <x v="0"/>
  </r>
  <r>
    <n v="12655"/>
    <x v="0"/>
    <x v="0"/>
    <x v="0"/>
    <x v="0"/>
    <x v="0"/>
    <x v="0"/>
    <x v="0"/>
    <n v="6592989"/>
    <n v="6594377"/>
    <x v="0"/>
    <m/>
    <x v="0"/>
    <s v="mlr8003"/>
    <x v="0"/>
    <x v="0"/>
    <x v="652"/>
    <x v="0"/>
    <x v="0"/>
  </r>
  <r>
    <n v="12656"/>
    <x v="1"/>
    <x v="1"/>
    <x v="0"/>
    <x v="0"/>
    <x v="0"/>
    <x v="0"/>
    <x v="0"/>
    <n v="6592989"/>
    <n v="6594377"/>
    <x v="0"/>
    <s v="BAB53654.1"/>
    <x v="0"/>
    <s v="mlr8003"/>
    <x v="0"/>
    <x v="0"/>
    <x v="652"/>
    <x v="644"/>
    <x v="0"/>
  </r>
  <r>
    <n v="12657"/>
    <x v="0"/>
    <x v="0"/>
    <x v="0"/>
    <x v="0"/>
    <x v="0"/>
    <x v="0"/>
    <x v="0"/>
    <n v="6594386"/>
    <n v="6595756"/>
    <x v="0"/>
    <m/>
    <x v="0"/>
    <s v="mlr8004"/>
    <x v="0"/>
    <x v="0"/>
    <x v="561"/>
    <x v="0"/>
    <x v="0"/>
  </r>
  <r>
    <n v="12658"/>
    <x v="1"/>
    <x v="1"/>
    <x v="0"/>
    <x v="0"/>
    <x v="0"/>
    <x v="0"/>
    <x v="0"/>
    <n v="6594386"/>
    <n v="6595756"/>
    <x v="0"/>
    <s v="BAB53655.1"/>
    <x v="0"/>
    <s v="mlr8004"/>
    <x v="0"/>
    <x v="0"/>
    <x v="561"/>
    <x v="554"/>
    <x v="0"/>
  </r>
  <r>
    <n v="12659"/>
    <x v="0"/>
    <x v="0"/>
    <x v="0"/>
    <x v="0"/>
    <x v="0"/>
    <x v="0"/>
    <x v="0"/>
    <n v="6595753"/>
    <n v="6595998"/>
    <x v="1"/>
    <m/>
    <x v="0"/>
    <s v="msl8005"/>
    <x v="0"/>
    <x v="0"/>
    <x v="80"/>
    <x v="0"/>
    <x v="0"/>
  </r>
  <r>
    <n v="12660"/>
    <x v="1"/>
    <x v="1"/>
    <x v="0"/>
    <x v="0"/>
    <x v="0"/>
    <x v="0"/>
    <x v="0"/>
    <n v="6595753"/>
    <n v="6595998"/>
    <x v="1"/>
    <s v="BAB53656.1"/>
    <x v="0"/>
    <s v="msl8005"/>
    <x v="0"/>
    <x v="0"/>
    <x v="80"/>
    <x v="81"/>
    <x v="0"/>
  </r>
  <r>
    <n v="12661"/>
    <x v="0"/>
    <x v="0"/>
    <x v="0"/>
    <x v="0"/>
    <x v="0"/>
    <x v="0"/>
    <x v="0"/>
    <n v="6596025"/>
    <n v="6597173"/>
    <x v="0"/>
    <m/>
    <x v="0"/>
    <s v="mlr8006"/>
    <x v="0"/>
    <x v="0"/>
    <x v="136"/>
    <x v="0"/>
    <x v="0"/>
  </r>
  <r>
    <n v="12662"/>
    <x v="1"/>
    <x v="1"/>
    <x v="0"/>
    <x v="0"/>
    <x v="0"/>
    <x v="0"/>
    <x v="0"/>
    <n v="6596025"/>
    <n v="6597173"/>
    <x v="0"/>
    <s v="BAB53657.1"/>
    <x v="0"/>
    <s v="mlr8006"/>
    <x v="0"/>
    <x v="0"/>
    <x v="136"/>
    <x v="136"/>
    <x v="0"/>
  </r>
  <r>
    <n v="12663"/>
    <x v="0"/>
    <x v="0"/>
    <x v="0"/>
    <x v="0"/>
    <x v="0"/>
    <x v="0"/>
    <x v="0"/>
    <n v="6597177"/>
    <n v="6597614"/>
    <x v="0"/>
    <m/>
    <x v="0"/>
    <s v="mlr8007"/>
    <x v="0"/>
    <x v="0"/>
    <x v="342"/>
    <x v="0"/>
    <x v="0"/>
  </r>
  <r>
    <n v="12664"/>
    <x v="1"/>
    <x v="1"/>
    <x v="0"/>
    <x v="0"/>
    <x v="0"/>
    <x v="0"/>
    <x v="0"/>
    <n v="6597177"/>
    <n v="6597614"/>
    <x v="0"/>
    <s v="BAB53658.1"/>
    <x v="0"/>
    <s v="mlr8007"/>
    <x v="0"/>
    <x v="0"/>
    <x v="342"/>
    <x v="337"/>
    <x v="0"/>
  </r>
  <r>
    <n v="12665"/>
    <x v="0"/>
    <x v="0"/>
    <x v="0"/>
    <x v="0"/>
    <x v="0"/>
    <x v="0"/>
    <x v="0"/>
    <n v="6597563"/>
    <n v="6598582"/>
    <x v="0"/>
    <m/>
    <x v="0"/>
    <s v="mlr8009"/>
    <x v="0"/>
    <x v="0"/>
    <x v="461"/>
    <x v="0"/>
    <x v="0"/>
  </r>
  <r>
    <n v="12666"/>
    <x v="1"/>
    <x v="1"/>
    <x v="0"/>
    <x v="0"/>
    <x v="0"/>
    <x v="0"/>
    <x v="0"/>
    <n v="6597563"/>
    <n v="6598582"/>
    <x v="0"/>
    <s v="BAB53659.1"/>
    <x v="0"/>
    <s v="mlr8009"/>
    <x v="0"/>
    <x v="0"/>
    <x v="461"/>
    <x v="456"/>
    <x v="0"/>
  </r>
  <r>
    <n v="12667"/>
    <x v="0"/>
    <x v="0"/>
    <x v="0"/>
    <x v="0"/>
    <x v="0"/>
    <x v="0"/>
    <x v="0"/>
    <n v="6598590"/>
    <n v="6598925"/>
    <x v="0"/>
    <m/>
    <x v="0"/>
    <s v="mlr8010"/>
    <x v="0"/>
    <x v="0"/>
    <x v="38"/>
    <x v="0"/>
    <x v="0"/>
  </r>
  <r>
    <n v="12668"/>
    <x v="1"/>
    <x v="1"/>
    <x v="0"/>
    <x v="0"/>
    <x v="0"/>
    <x v="0"/>
    <x v="0"/>
    <n v="6598590"/>
    <n v="6598925"/>
    <x v="0"/>
    <s v="BAB53660.1"/>
    <x v="0"/>
    <s v="mlr8010"/>
    <x v="0"/>
    <x v="0"/>
    <x v="38"/>
    <x v="39"/>
    <x v="0"/>
  </r>
  <r>
    <n v="12669"/>
    <x v="0"/>
    <x v="0"/>
    <x v="0"/>
    <x v="0"/>
    <x v="0"/>
    <x v="0"/>
    <x v="0"/>
    <n v="6598931"/>
    <n v="6599416"/>
    <x v="0"/>
    <m/>
    <x v="0"/>
    <s v="mlr8011"/>
    <x v="0"/>
    <x v="0"/>
    <x v="389"/>
    <x v="0"/>
    <x v="0"/>
  </r>
  <r>
    <n v="12670"/>
    <x v="1"/>
    <x v="1"/>
    <x v="0"/>
    <x v="0"/>
    <x v="0"/>
    <x v="0"/>
    <x v="0"/>
    <n v="6598931"/>
    <n v="6599416"/>
    <x v="0"/>
    <s v="BAB53661.1"/>
    <x v="0"/>
    <s v="mlr8011"/>
    <x v="0"/>
    <x v="0"/>
    <x v="389"/>
    <x v="384"/>
    <x v="0"/>
  </r>
  <r>
    <n v="12671"/>
    <x v="0"/>
    <x v="0"/>
    <x v="0"/>
    <x v="0"/>
    <x v="0"/>
    <x v="0"/>
    <x v="0"/>
    <n v="6599388"/>
    <n v="6599780"/>
    <x v="0"/>
    <m/>
    <x v="0"/>
    <s v="mlr8012"/>
    <x v="0"/>
    <x v="0"/>
    <x v="95"/>
    <x v="0"/>
    <x v="0"/>
  </r>
  <r>
    <n v="12672"/>
    <x v="1"/>
    <x v="1"/>
    <x v="0"/>
    <x v="0"/>
    <x v="0"/>
    <x v="0"/>
    <x v="0"/>
    <n v="6599388"/>
    <n v="6599780"/>
    <x v="0"/>
    <s v="BAB53662.1"/>
    <x v="0"/>
    <s v="mlr8012"/>
    <x v="0"/>
    <x v="0"/>
    <x v="95"/>
    <x v="96"/>
    <x v="0"/>
  </r>
  <r>
    <n v="12673"/>
    <x v="0"/>
    <x v="0"/>
    <x v="0"/>
    <x v="0"/>
    <x v="0"/>
    <x v="0"/>
    <x v="0"/>
    <n v="6600341"/>
    <n v="6601381"/>
    <x v="0"/>
    <m/>
    <x v="0"/>
    <s v="mlr8013"/>
    <x v="0"/>
    <x v="0"/>
    <x v="206"/>
    <x v="0"/>
    <x v="0"/>
  </r>
  <r>
    <n v="12674"/>
    <x v="1"/>
    <x v="1"/>
    <x v="0"/>
    <x v="0"/>
    <x v="0"/>
    <x v="0"/>
    <x v="0"/>
    <n v="6600341"/>
    <n v="6601381"/>
    <x v="0"/>
    <s v="BAB53663.1"/>
    <x v="0"/>
    <s v="mlr8013"/>
    <x v="0"/>
    <x v="0"/>
    <x v="206"/>
    <x v="203"/>
    <x v="0"/>
  </r>
  <r>
    <n v="12675"/>
    <x v="0"/>
    <x v="0"/>
    <x v="0"/>
    <x v="0"/>
    <x v="0"/>
    <x v="0"/>
    <x v="0"/>
    <n v="6601333"/>
    <n v="6601830"/>
    <x v="0"/>
    <m/>
    <x v="0"/>
    <s v="mlr8014"/>
    <x v="0"/>
    <x v="0"/>
    <x v="19"/>
    <x v="0"/>
    <x v="0"/>
  </r>
  <r>
    <n v="12676"/>
    <x v="1"/>
    <x v="1"/>
    <x v="0"/>
    <x v="0"/>
    <x v="0"/>
    <x v="0"/>
    <x v="0"/>
    <n v="6601333"/>
    <n v="6601830"/>
    <x v="0"/>
    <s v="BAB53664.1"/>
    <x v="0"/>
    <s v="mlr8014"/>
    <x v="0"/>
    <x v="0"/>
    <x v="19"/>
    <x v="20"/>
    <x v="0"/>
  </r>
  <r>
    <n v="12677"/>
    <x v="0"/>
    <x v="0"/>
    <x v="0"/>
    <x v="0"/>
    <x v="0"/>
    <x v="0"/>
    <x v="0"/>
    <n v="6601832"/>
    <n v="6602245"/>
    <x v="0"/>
    <m/>
    <x v="0"/>
    <s v="mlr8015"/>
    <x v="0"/>
    <x v="0"/>
    <x v="188"/>
    <x v="0"/>
    <x v="0"/>
  </r>
  <r>
    <n v="12678"/>
    <x v="1"/>
    <x v="1"/>
    <x v="0"/>
    <x v="0"/>
    <x v="0"/>
    <x v="0"/>
    <x v="0"/>
    <n v="6601832"/>
    <n v="6602245"/>
    <x v="0"/>
    <s v="BAB53665.1"/>
    <x v="0"/>
    <s v="mlr8015"/>
    <x v="0"/>
    <x v="0"/>
    <x v="188"/>
    <x v="185"/>
    <x v="0"/>
  </r>
  <r>
    <n v="12679"/>
    <x v="0"/>
    <x v="0"/>
    <x v="0"/>
    <x v="0"/>
    <x v="0"/>
    <x v="0"/>
    <x v="0"/>
    <n v="6602297"/>
    <n v="6603031"/>
    <x v="0"/>
    <m/>
    <x v="0"/>
    <s v="mlr8016"/>
    <x v="0"/>
    <x v="0"/>
    <x v="8"/>
    <x v="0"/>
    <x v="0"/>
  </r>
  <r>
    <n v="12680"/>
    <x v="1"/>
    <x v="1"/>
    <x v="0"/>
    <x v="0"/>
    <x v="0"/>
    <x v="0"/>
    <x v="0"/>
    <n v="6602297"/>
    <n v="6603031"/>
    <x v="0"/>
    <s v="BAB53666.1"/>
    <x v="0"/>
    <s v="mlr8016"/>
    <x v="0"/>
    <x v="0"/>
    <x v="8"/>
    <x v="9"/>
    <x v="0"/>
  </r>
  <r>
    <n v="12681"/>
    <x v="0"/>
    <x v="0"/>
    <x v="0"/>
    <x v="0"/>
    <x v="0"/>
    <x v="0"/>
    <x v="0"/>
    <n v="6603044"/>
    <n v="6603232"/>
    <x v="0"/>
    <m/>
    <x v="0"/>
    <s v="msr8017"/>
    <x v="0"/>
    <x v="0"/>
    <x v="31"/>
    <x v="0"/>
    <x v="0"/>
  </r>
  <r>
    <n v="12682"/>
    <x v="1"/>
    <x v="1"/>
    <x v="0"/>
    <x v="0"/>
    <x v="0"/>
    <x v="0"/>
    <x v="0"/>
    <n v="6603044"/>
    <n v="6603232"/>
    <x v="0"/>
    <s v="BAB53667.1"/>
    <x v="0"/>
    <s v="msr8017"/>
    <x v="0"/>
    <x v="0"/>
    <x v="31"/>
    <x v="32"/>
    <x v="0"/>
  </r>
  <r>
    <n v="12683"/>
    <x v="0"/>
    <x v="0"/>
    <x v="0"/>
    <x v="0"/>
    <x v="0"/>
    <x v="0"/>
    <x v="0"/>
    <n v="6603229"/>
    <n v="6603576"/>
    <x v="0"/>
    <m/>
    <x v="0"/>
    <s v="mlr8018"/>
    <x v="0"/>
    <x v="0"/>
    <x v="77"/>
    <x v="0"/>
    <x v="0"/>
  </r>
  <r>
    <n v="12684"/>
    <x v="1"/>
    <x v="1"/>
    <x v="0"/>
    <x v="0"/>
    <x v="0"/>
    <x v="0"/>
    <x v="0"/>
    <n v="6603229"/>
    <n v="6603576"/>
    <x v="0"/>
    <s v="BAB53668.1"/>
    <x v="0"/>
    <s v="mlr8018"/>
    <x v="0"/>
    <x v="0"/>
    <x v="77"/>
    <x v="78"/>
    <x v="0"/>
  </r>
  <r>
    <n v="12685"/>
    <x v="0"/>
    <x v="0"/>
    <x v="0"/>
    <x v="0"/>
    <x v="0"/>
    <x v="0"/>
    <x v="0"/>
    <n v="6603660"/>
    <n v="6603812"/>
    <x v="0"/>
    <m/>
    <x v="0"/>
    <s v="msr8019"/>
    <x v="0"/>
    <x v="0"/>
    <x v="363"/>
    <x v="0"/>
    <x v="0"/>
  </r>
  <r>
    <n v="12686"/>
    <x v="1"/>
    <x v="1"/>
    <x v="0"/>
    <x v="0"/>
    <x v="0"/>
    <x v="0"/>
    <x v="0"/>
    <n v="6603660"/>
    <n v="6603812"/>
    <x v="0"/>
    <s v="BAB53669.1"/>
    <x v="0"/>
    <s v="msr8019"/>
    <x v="0"/>
    <x v="0"/>
    <x v="363"/>
    <x v="358"/>
    <x v="0"/>
  </r>
  <r>
    <n v="12687"/>
    <x v="0"/>
    <x v="0"/>
    <x v="0"/>
    <x v="0"/>
    <x v="0"/>
    <x v="0"/>
    <x v="0"/>
    <n v="6603822"/>
    <n v="6605399"/>
    <x v="0"/>
    <m/>
    <x v="0"/>
    <s v="mlr8020"/>
    <x v="0"/>
    <x v="0"/>
    <x v="281"/>
    <x v="0"/>
    <x v="0"/>
  </r>
  <r>
    <n v="12688"/>
    <x v="1"/>
    <x v="1"/>
    <x v="0"/>
    <x v="0"/>
    <x v="0"/>
    <x v="0"/>
    <x v="0"/>
    <n v="6603822"/>
    <n v="6605399"/>
    <x v="0"/>
    <s v="BAB53670.1"/>
    <x v="0"/>
    <s v="mlr8020"/>
    <x v="0"/>
    <x v="0"/>
    <x v="281"/>
    <x v="277"/>
    <x v="0"/>
  </r>
  <r>
    <n v="12689"/>
    <x v="0"/>
    <x v="0"/>
    <x v="0"/>
    <x v="0"/>
    <x v="0"/>
    <x v="0"/>
    <x v="0"/>
    <n v="6605495"/>
    <n v="6606919"/>
    <x v="0"/>
    <m/>
    <x v="0"/>
    <s v="mlr8022"/>
    <x v="0"/>
    <x v="0"/>
    <x v="336"/>
    <x v="0"/>
    <x v="0"/>
  </r>
  <r>
    <n v="12690"/>
    <x v="1"/>
    <x v="1"/>
    <x v="0"/>
    <x v="0"/>
    <x v="0"/>
    <x v="0"/>
    <x v="0"/>
    <n v="6605495"/>
    <n v="6606919"/>
    <x v="0"/>
    <s v="BAB53671.1"/>
    <x v="0"/>
    <s v="mlr8022"/>
    <x v="0"/>
    <x v="0"/>
    <x v="336"/>
    <x v="331"/>
    <x v="0"/>
  </r>
  <r>
    <n v="12691"/>
    <x v="0"/>
    <x v="0"/>
    <x v="0"/>
    <x v="0"/>
    <x v="0"/>
    <x v="0"/>
    <x v="0"/>
    <n v="6606923"/>
    <n v="6607678"/>
    <x v="0"/>
    <m/>
    <x v="0"/>
    <s v="mlr8023"/>
    <x v="0"/>
    <x v="0"/>
    <x v="14"/>
    <x v="0"/>
    <x v="0"/>
  </r>
  <r>
    <n v="12692"/>
    <x v="1"/>
    <x v="1"/>
    <x v="0"/>
    <x v="0"/>
    <x v="0"/>
    <x v="0"/>
    <x v="0"/>
    <n v="6606923"/>
    <n v="6607678"/>
    <x v="0"/>
    <s v="BAB53672.1"/>
    <x v="0"/>
    <s v="mlr8023"/>
    <x v="0"/>
    <x v="0"/>
    <x v="14"/>
    <x v="15"/>
    <x v="0"/>
  </r>
  <r>
    <n v="12693"/>
    <x v="0"/>
    <x v="0"/>
    <x v="0"/>
    <x v="0"/>
    <x v="0"/>
    <x v="0"/>
    <x v="0"/>
    <n v="6607682"/>
    <n v="6608314"/>
    <x v="0"/>
    <m/>
    <x v="0"/>
    <s v="mlr8025"/>
    <x v="0"/>
    <x v="0"/>
    <x v="466"/>
    <x v="0"/>
    <x v="0"/>
  </r>
  <r>
    <n v="12694"/>
    <x v="1"/>
    <x v="1"/>
    <x v="0"/>
    <x v="0"/>
    <x v="0"/>
    <x v="0"/>
    <x v="0"/>
    <n v="6607682"/>
    <n v="6608314"/>
    <x v="0"/>
    <s v="BAB53673.1"/>
    <x v="0"/>
    <s v="mlr8025"/>
    <x v="0"/>
    <x v="0"/>
    <x v="466"/>
    <x v="461"/>
    <x v="0"/>
  </r>
  <r>
    <n v="12695"/>
    <x v="0"/>
    <x v="0"/>
    <x v="0"/>
    <x v="0"/>
    <x v="0"/>
    <x v="0"/>
    <x v="0"/>
    <n v="6608323"/>
    <n v="6608727"/>
    <x v="0"/>
    <m/>
    <x v="0"/>
    <s v="mlr8026"/>
    <x v="0"/>
    <x v="0"/>
    <x v="17"/>
    <x v="0"/>
    <x v="0"/>
  </r>
  <r>
    <n v="12696"/>
    <x v="1"/>
    <x v="1"/>
    <x v="0"/>
    <x v="0"/>
    <x v="0"/>
    <x v="0"/>
    <x v="0"/>
    <n v="6608323"/>
    <n v="6608727"/>
    <x v="0"/>
    <s v="BAB53674.1"/>
    <x v="0"/>
    <s v="mlr8026"/>
    <x v="0"/>
    <x v="0"/>
    <x v="17"/>
    <x v="18"/>
    <x v="0"/>
  </r>
  <r>
    <n v="12697"/>
    <x v="0"/>
    <x v="0"/>
    <x v="0"/>
    <x v="0"/>
    <x v="0"/>
    <x v="0"/>
    <x v="0"/>
    <n v="6608697"/>
    <n v="6610994"/>
    <x v="0"/>
    <m/>
    <x v="0"/>
    <s v="mlr8028"/>
    <x v="0"/>
    <x v="0"/>
    <x v="851"/>
    <x v="0"/>
    <x v="0"/>
  </r>
  <r>
    <n v="12698"/>
    <x v="1"/>
    <x v="1"/>
    <x v="0"/>
    <x v="0"/>
    <x v="0"/>
    <x v="0"/>
    <x v="0"/>
    <n v="6608697"/>
    <n v="6610994"/>
    <x v="0"/>
    <s v="BAB53675.1"/>
    <x v="0"/>
    <s v="mlr8028"/>
    <x v="0"/>
    <x v="0"/>
    <x v="851"/>
    <x v="840"/>
    <x v="0"/>
  </r>
  <r>
    <n v="12699"/>
    <x v="0"/>
    <x v="0"/>
    <x v="0"/>
    <x v="0"/>
    <x v="0"/>
    <x v="0"/>
    <x v="0"/>
    <n v="6611049"/>
    <n v="6612854"/>
    <x v="0"/>
    <m/>
    <x v="0"/>
    <s v="mlr8029"/>
    <x v="0"/>
    <x v="0"/>
    <x v="387"/>
    <x v="0"/>
    <x v="0"/>
  </r>
  <r>
    <n v="12700"/>
    <x v="1"/>
    <x v="1"/>
    <x v="0"/>
    <x v="0"/>
    <x v="0"/>
    <x v="0"/>
    <x v="0"/>
    <n v="6611049"/>
    <n v="6612854"/>
    <x v="0"/>
    <s v="BAB53676.1"/>
    <x v="0"/>
    <s v="mlr8029"/>
    <x v="0"/>
    <x v="0"/>
    <x v="387"/>
    <x v="382"/>
    <x v="0"/>
  </r>
  <r>
    <n v="12701"/>
    <x v="0"/>
    <x v="0"/>
    <x v="0"/>
    <x v="0"/>
    <x v="0"/>
    <x v="0"/>
    <x v="0"/>
    <n v="6612863"/>
    <n v="6613108"/>
    <x v="1"/>
    <m/>
    <x v="0"/>
    <s v="msl8030"/>
    <x v="0"/>
    <x v="0"/>
    <x v="80"/>
    <x v="0"/>
    <x v="0"/>
  </r>
  <r>
    <n v="12702"/>
    <x v="1"/>
    <x v="1"/>
    <x v="0"/>
    <x v="0"/>
    <x v="0"/>
    <x v="0"/>
    <x v="0"/>
    <n v="6612863"/>
    <n v="6613108"/>
    <x v="1"/>
    <s v="BAB53677.1"/>
    <x v="0"/>
    <s v="msl8030"/>
    <x v="0"/>
    <x v="0"/>
    <x v="80"/>
    <x v="81"/>
    <x v="0"/>
  </r>
  <r>
    <n v="12703"/>
    <x v="0"/>
    <x v="0"/>
    <x v="0"/>
    <x v="0"/>
    <x v="0"/>
    <x v="0"/>
    <x v="0"/>
    <n v="6613107"/>
    <n v="6614336"/>
    <x v="0"/>
    <m/>
    <x v="0"/>
    <s v="mlr8031"/>
    <x v="0"/>
    <x v="0"/>
    <x v="596"/>
    <x v="0"/>
    <x v="0"/>
  </r>
  <r>
    <n v="12704"/>
    <x v="1"/>
    <x v="1"/>
    <x v="0"/>
    <x v="0"/>
    <x v="0"/>
    <x v="0"/>
    <x v="0"/>
    <n v="6613107"/>
    <n v="6614336"/>
    <x v="0"/>
    <s v="BAB53678.1"/>
    <x v="0"/>
    <s v="mlr8031"/>
    <x v="0"/>
    <x v="0"/>
    <x v="596"/>
    <x v="589"/>
    <x v="0"/>
  </r>
  <r>
    <n v="12705"/>
    <x v="0"/>
    <x v="0"/>
    <x v="0"/>
    <x v="0"/>
    <x v="0"/>
    <x v="0"/>
    <x v="0"/>
    <n v="6614371"/>
    <n v="6615456"/>
    <x v="0"/>
    <m/>
    <x v="0"/>
    <s v="mlr8032"/>
    <x v="0"/>
    <x v="0"/>
    <x v="360"/>
    <x v="0"/>
    <x v="0"/>
  </r>
  <r>
    <n v="12706"/>
    <x v="1"/>
    <x v="1"/>
    <x v="0"/>
    <x v="0"/>
    <x v="0"/>
    <x v="0"/>
    <x v="0"/>
    <n v="6614371"/>
    <n v="6615456"/>
    <x v="0"/>
    <s v="BAB53679.1"/>
    <x v="0"/>
    <s v="mlr8032"/>
    <x v="0"/>
    <x v="0"/>
    <x v="360"/>
    <x v="355"/>
    <x v="0"/>
  </r>
  <r>
    <n v="12707"/>
    <x v="0"/>
    <x v="0"/>
    <x v="0"/>
    <x v="0"/>
    <x v="0"/>
    <x v="0"/>
    <x v="0"/>
    <n v="6615630"/>
    <n v="6616388"/>
    <x v="1"/>
    <m/>
    <x v="0"/>
    <s v="mll8033"/>
    <x v="0"/>
    <x v="0"/>
    <x v="436"/>
    <x v="0"/>
    <x v="0"/>
  </r>
  <r>
    <n v="12708"/>
    <x v="1"/>
    <x v="1"/>
    <x v="0"/>
    <x v="0"/>
    <x v="0"/>
    <x v="0"/>
    <x v="0"/>
    <n v="6615630"/>
    <n v="6616388"/>
    <x v="1"/>
    <s v="BAB53680.1"/>
    <x v="0"/>
    <s v="mll8033"/>
    <x v="0"/>
    <x v="0"/>
    <x v="436"/>
    <x v="431"/>
    <x v="0"/>
  </r>
  <r>
    <n v="12709"/>
    <x v="0"/>
    <x v="0"/>
    <x v="0"/>
    <x v="0"/>
    <x v="0"/>
    <x v="0"/>
    <x v="0"/>
    <n v="6616529"/>
    <n v="6616852"/>
    <x v="1"/>
    <m/>
    <x v="0"/>
    <s v="mll8034"/>
    <x v="0"/>
    <x v="0"/>
    <x v="20"/>
    <x v="0"/>
    <x v="0"/>
  </r>
  <r>
    <n v="12710"/>
    <x v="1"/>
    <x v="1"/>
    <x v="0"/>
    <x v="0"/>
    <x v="0"/>
    <x v="0"/>
    <x v="0"/>
    <n v="6616529"/>
    <n v="6616852"/>
    <x v="1"/>
    <s v="BAB53681.1"/>
    <x v="0"/>
    <s v="mll8034"/>
    <x v="0"/>
    <x v="0"/>
    <x v="20"/>
    <x v="21"/>
    <x v="0"/>
  </r>
  <r>
    <n v="12711"/>
    <x v="0"/>
    <x v="0"/>
    <x v="0"/>
    <x v="0"/>
    <x v="0"/>
    <x v="0"/>
    <x v="0"/>
    <n v="6616868"/>
    <n v="6617719"/>
    <x v="0"/>
    <m/>
    <x v="0"/>
    <s v="mlr8035"/>
    <x v="0"/>
    <x v="0"/>
    <x v="129"/>
    <x v="0"/>
    <x v="0"/>
  </r>
  <r>
    <n v="12712"/>
    <x v="1"/>
    <x v="1"/>
    <x v="0"/>
    <x v="0"/>
    <x v="0"/>
    <x v="0"/>
    <x v="0"/>
    <n v="6616868"/>
    <n v="6617719"/>
    <x v="0"/>
    <s v="BAB53682.1"/>
    <x v="0"/>
    <s v="mlr8035"/>
    <x v="0"/>
    <x v="0"/>
    <x v="129"/>
    <x v="129"/>
    <x v="0"/>
  </r>
  <r>
    <n v="12713"/>
    <x v="0"/>
    <x v="0"/>
    <x v="0"/>
    <x v="0"/>
    <x v="0"/>
    <x v="0"/>
    <x v="0"/>
    <n v="6617716"/>
    <n v="6618009"/>
    <x v="0"/>
    <m/>
    <x v="0"/>
    <s v="msr8036"/>
    <x v="0"/>
    <x v="0"/>
    <x v="45"/>
    <x v="0"/>
    <x v="0"/>
  </r>
  <r>
    <n v="12714"/>
    <x v="1"/>
    <x v="1"/>
    <x v="0"/>
    <x v="0"/>
    <x v="0"/>
    <x v="0"/>
    <x v="0"/>
    <n v="6617716"/>
    <n v="6618009"/>
    <x v="0"/>
    <s v="BAB53683.1"/>
    <x v="0"/>
    <s v="msr8036"/>
    <x v="0"/>
    <x v="0"/>
    <x v="45"/>
    <x v="46"/>
    <x v="0"/>
  </r>
  <r>
    <n v="12715"/>
    <x v="0"/>
    <x v="0"/>
    <x v="0"/>
    <x v="0"/>
    <x v="0"/>
    <x v="0"/>
    <x v="0"/>
    <n v="6618177"/>
    <n v="6618578"/>
    <x v="0"/>
    <m/>
    <x v="0"/>
    <s v="mlr8037"/>
    <x v="0"/>
    <x v="0"/>
    <x v="428"/>
    <x v="0"/>
    <x v="0"/>
  </r>
  <r>
    <n v="12716"/>
    <x v="1"/>
    <x v="1"/>
    <x v="0"/>
    <x v="0"/>
    <x v="0"/>
    <x v="0"/>
    <x v="0"/>
    <n v="6618177"/>
    <n v="6618578"/>
    <x v="0"/>
    <s v="BAB53684.1"/>
    <x v="0"/>
    <s v="mlr8037"/>
    <x v="0"/>
    <x v="0"/>
    <x v="428"/>
    <x v="423"/>
    <x v="0"/>
  </r>
  <r>
    <n v="12717"/>
    <x v="0"/>
    <x v="0"/>
    <x v="0"/>
    <x v="0"/>
    <x v="0"/>
    <x v="0"/>
    <x v="0"/>
    <n v="6618575"/>
    <n v="6619462"/>
    <x v="0"/>
    <m/>
    <x v="0"/>
    <s v="mlr8038"/>
    <x v="0"/>
    <x v="0"/>
    <x v="172"/>
    <x v="0"/>
    <x v="0"/>
  </r>
  <r>
    <n v="12718"/>
    <x v="1"/>
    <x v="1"/>
    <x v="0"/>
    <x v="0"/>
    <x v="0"/>
    <x v="0"/>
    <x v="0"/>
    <n v="6618575"/>
    <n v="6619462"/>
    <x v="0"/>
    <s v="BAB53685.1"/>
    <x v="0"/>
    <s v="mlr8038"/>
    <x v="0"/>
    <x v="0"/>
    <x v="172"/>
    <x v="169"/>
    <x v="0"/>
  </r>
  <r>
    <n v="12719"/>
    <x v="0"/>
    <x v="0"/>
    <x v="0"/>
    <x v="0"/>
    <x v="0"/>
    <x v="0"/>
    <x v="0"/>
    <n v="6621340"/>
    <n v="6621537"/>
    <x v="1"/>
    <m/>
    <x v="0"/>
    <s v="msl8039"/>
    <x v="0"/>
    <x v="0"/>
    <x v="195"/>
    <x v="0"/>
    <x v="0"/>
  </r>
  <r>
    <n v="12720"/>
    <x v="1"/>
    <x v="1"/>
    <x v="0"/>
    <x v="0"/>
    <x v="0"/>
    <x v="0"/>
    <x v="0"/>
    <n v="6621340"/>
    <n v="6621537"/>
    <x v="1"/>
    <s v="BAB53686.1"/>
    <x v="0"/>
    <s v="msl8039"/>
    <x v="0"/>
    <x v="0"/>
    <x v="195"/>
    <x v="192"/>
    <x v="0"/>
  </r>
  <r>
    <n v="12721"/>
    <x v="0"/>
    <x v="0"/>
    <x v="0"/>
    <x v="0"/>
    <x v="0"/>
    <x v="0"/>
    <x v="0"/>
    <n v="6621613"/>
    <n v="6622017"/>
    <x v="1"/>
    <m/>
    <x v="0"/>
    <s v="mll8040"/>
    <x v="0"/>
    <x v="0"/>
    <x v="17"/>
    <x v="0"/>
    <x v="0"/>
  </r>
  <r>
    <n v="12722"/>
    <x v="1"/>
    <x v="1"/>
    <x v="0"/>
    <x v="0"/>
    <x v="0"/>
    <x v="0"/>
    <x v="0"/>
    <n v="6621613"/>
    <n v="6622017"/>
    <x v="1"/>
    <s v="BAB53687.1"/>
    <x v="0"/>
    <s v="mll8040"/>
    <x v="0"/>
    <x v="0"/>
    <x v="17"/>
    <x v="18"/>
    <x v="0"/>
  </r>
  <r>
    <n v="12723"/>
    <x v="0"/>
    <x v="0"/>
    <x v="0"/>
    <x v="0"/>
    <x v="0"/>
    <x v="0"/>
    <x v="0"/>
    <n v="6622557"/>
    <n v="6623438"/>
    <x v="0"/>
    <m/>
    <x v="0"/>
    <s v="mlr8042"/>
    <x v="0"/>
    <x v="0"/>
    <x v="214"/>
    <x v="0"/>
    <x v="0"/>
  </r>
  <r>
    <n v="12724"/>
    <x v="1"/>
    <x v="1"/>
    <x v="0"/>
    <x v="0"/>
    <x v="0"/>
    <x v="0"/>
    <x v="0"/>
    <n v="6622557"/>
    <n v="6623438"/>
    <x v="0"/>
    <s v="BAB53688.1"/>
    <x v="0"/>
    <s v="mlr8042"/>
    <x v="0"/>
    <x v="0"/>
    <x v="214"/>
    <x v="211"/>
    <x v="0"/>
  </r>
  <r>
    <n v="12725"/>
    <x v="0"/>
    <x v="0"/>
    <x v="0"/>
    <x v="0"/>
    <x v="0"/>
    <x v="0"/>
    <x v="0"/>
    <n v="6623413"/>
    <n v="6623622"/>
    <x v="0"/>
    <m/>
    <x v="0"/>
    <s v="msr8043"/>
    <x v="0"/>
    <x v="0"/>
    <x v="221"/>
    <x v="0"/>
    <x v="0"/>
  </r>
  <r>
    <n v="12726"/>
    <x v="1"/>
    <x v="1"/>
    <x v="0"/>
    <x v="0"/>
    <x v="0"/>
    <x v="0"/>
    <x v="0"/>
    <n v="6623413"/>
    <n v="6623622"/>
    <x v="0"/>
    <s v="BAB53689.1"/>
    <x v="0"/>
    <s v="msr8043"/>
    <x v="0"/>
    <x v="0"/>
    <x v="221"/>
    <x v="218"/>
    <x v="0"/>
  </r>
  <r>
    <n v="12727"/>
    <x v="0"/>
    <x v="0"/>
    <x v="0"/>
    <x v="0"/>
    <x v="0"/>
    <x v="0"/>
    <x v="0"/>
    <n v="6623898"/>
    <n v="6624164"/>
    <x v="0"/>
    <m/>
    <x v="0"/>
    <s v="msr8044"/>
    <x v="0"/>
    <x v="0"/>
    <x v="494"/>
    <x v="0"/>
    <x v="0"/>
  </r>
  <r>
    <n v="12728"/>
    <x v="1"/>
    <x v="1"/>
    <x v="0"/>
    <x v="0"/>
    <x v="0"/>
    <x v="0"/>
    <x v="0"/>
    <n v="6623898"/>
    <n v="6624164"/>
    <x v="0"/>
    <s v="BAB53690.1"/>
    <x v="0"/>
    <s v="msr8044"/>
    <x v="0"/>
    <x v="0"/>
    <x v="494"/>
    <x v="488"/>
    <x v="0"/>
  </r>
  <r>
    <n v="12729"/>
    <x v="0"/>
    <x v="0"/>
    <x v="0"/>
    <x v="0"/>
    <x v="0"/>
    <x v="0"/>
    <x v="0"/>
    <n v="6624180"/>
    <n v="6624425"/>
    <x v="0"/>
    <m/>
    <x v="0"/>
    <s v="msr8045"/>
    <x v="0"/>
    <x v="0"/>
    <x v="80"/>
    <x v="0"/>
    <x v="0"/>
  </r>
  <r>
    <n v="12730"/>
    <x v="1"/>
    <x v="1"/>
    <x v="0"/>
    <x v="0"/>
    <x v="0"/>
    <x v="0"/>
    <x v="0"/>
    <n v="6624180"/>
    <n v="6624425"/>
    <x v="0"/>
    <s v="BAB53691.1"/>
    <x v="0"/>
    <s v="msr8045"/>
    <x v="0"/>
    <x v="0"/>
    <x v="80"/>
    <x v="81"/>
    <x v="0"/>
  </r>
  <r>
    <n v="12731"/>
    <x v="0"/>
    <x v="0"/>
    <x v="0"/>
    <x v="0"/>
    <x v="0"/>
    <x v="0"/>
    <x v="0"/>
    <n v="6624482"/>
    <n v="6624946"/>
    <x v="1"/>
    <m/>
    <x v="0"/>
    <s v="mll8047"/>
    <x v="0"/>
    <x v="0"/>
    <x v="264"/>
    <x v="0"/>
    <x v="0"/>
  </r>
  <r>
    <n v="12732"/>
    <x v="1"/>
    <x v="1"/>
    <x v="0"/>
    <x v="0"/>
    <x v="0"/>
    <x v="0"/>
    <x v="0"/>
    <n v="6624482"/>
    <n v="6624946"/>
    <x v="1"/>
    <s v="BAB53692.1"/>
    <x v="0"/>
    <s v="mll8047"/>
    <x v="0"/>
    <x v="0"/>
    <x v="264"/>
    <x v="261"/>
    <x v="0"/>
  </r>
  <r>
    <n v="12733"/>
    <x v="0"/>
    <x v="0"/>
    <x v="0"/>
    <x v="0"/>
    <x v="0"/>
    <x v="0"/>
    <x v="0"/>
    <n v="6625177"/>
    <n v="6625458"/>
    <x v="0"/>
    <m/>
    <x v="0"/>
    <s v="msr8048"/>
    <x v="0"/>
    <x v="0"/>
    <x v="183"/>
    <x v="0"/>
    <x v="0"/>
  </r>
  <r>
    <n v="12734"/>
    <x v="1"/>
    <x v="1"/>
    <x v="0"/>
    <x v="0"/>
    <x v="0"/>
    <x v="0"/>
    <x v="0"/>
    <n v="6625177"/>
    <n v="6625458"/>
    <x v="0"/>
    <s v="BAB53693.1"/>
    <x v="0"/>
    <s v="msr8048"/>
    <x v="0"/>
    <x v="0"/>
    <x v="183"/>
    <x v="180"/>
    <x v="0"/>
  </r>
  <r>
    <n v="12735"/>
    <x v="0"/>
    <x v="0"/>
    <x v="0"/>
    <x v="0"/>
    <x v="0"/>
    <x v="0"/>
    <x v="0"/>
    <n v="6625538"/>
    <n v="6625888"/>
    <x v="1"/>
    <m/>
    <x v="0"/>
    <s v="mll8049"/>
    <x v="0"/>
    <x v="0"/>
    <x v="40"/>
    <x v="0"/>
    <x v="0"/>
  </r>
  <r>
    <n v="12736"/>
    <x v="1"/>
    <x v="1"/>
    <x v="0"/>
    <x v="0"/>
    <x v="0"/>
    <x v="0"/>
    <x v="0"/>
    <n v="6625538"/>
    <n v="6625888"/>
    <x v="1"/>
    <s v="BAB53694.1"/>
    <x v="0"/>
    <s v="mll8049"/>
    <x v="0"/>
    <x v="0"/>
    <x v="40"/>
    <x v="41"/>
    <x v="0"/>
  </r>
  <r>
    <n v="12737"/>
    <x v="0"/>
    <x v="0"/>
    <x v="0"/>
    <x v="0"/>
    <x v="0"/>
    <x v="0"/>
    <x v="0"/>
    <n v="6626319"/>
    <n v="6627353"/>
    <x v="1"/>
    <m/>
    <x v="0"/>
    <s v="mll8050"/>
    <x v="0"/>
    <x v="0"/>
    <x v="149"/>
    <x v="0"/>
    <x v="0"/>
  </r>
  <r>
    <n v="12738"/>
    <x v="1"/>
    <x v="1"/>
    <x v="0"/>
    <x v="0"/>
    <x v="0"/>
    <x v="0"/>
    <x v="0"/>
    <n v="6626319"/>
    <n v="6627353"/>
    <x v="1"/>
    <s v="BAB53695.1"/>
    <x v="0"/>
    <s v="mll8050"/>
    <x v="0"/>
    <x v="0"/>
    <x v="149"/>
    <x v="149"/>
    <x v="0"/>
  </r>
  <r>
    <n v="12739"/>
    <x v="0"/>
    <x v="0"/>
    <x v="0"/>
    <x v="0"/>
    <x v="0"/>
    <x v="0"/>
    <x v="0"/>
    <n v="6627759"/>
    <n v="6628154"/>
    <x v="0"/>
    <m/>
    <x v="0"/>
    <s v="mlr8051"/>
    <x v="0"/>
    <x v="0"/>
    <x v="254"/>
    <x v="0"/>
    <x v="0"/>
  </r>
  <r>
    <n v="12740"/>
    <x v="1"/>
    <x v="1"/>
    <x v="0"/>
    <x v="0"/>
    <x v="0"/>
    <x v="0"/>
    <x v="0"/>
    <n v="6627759"/>
    <n v="6628154"/>
    <x v="0"/>
    <s v="BAB53696.1"/>
    <x v="0"/>
    <s v="mlr8051"/>
    <x v="0"/>
    <x v="0"/>
    <x v="254"/>
    <x v="251"/>
    <x v="0"/>
  </r>
  <r>
    <n v="12741"/>
    <x v="0"/>
    <x v="0"/>
    <x v="0"/>
    <x v="0"/>
    <x v="0"/>
    <x v="0"/>
    <x v="0"/>
    <n v="6629050"/>
    <n v="6629889"/>
    <x v="0"/>
    <m/>
    <x v="0"/>
    <s v="mlr8052"/>
    <x v="0"/>
    <x v="0"/>
    <x v="338"/>
    <x v="0"/>
    <x v="0"/>
  </r>
  <r>
    <n v="12742"/>
    <x v="1"/>
    <x v="1"/>
    <x v="0"/>
    <x v="0"/>
    <x v="0"/>
    <x v="0"/>
    <x v="0"/>
    <n v="6629050"/>
    <n v="6629889"/>
    <x v="0"/>
    <s v="BAB53697.1"/>
    <x v="0"/>
    <s v="mlr8052"/>
    <x v="0"/>
    <x v="0"/>
    <x v="338"/>
    <x v="333"/>
    <x v="0"/>
  </r>
  <r>
    <n v="12743"/>
    <x v="0"/>
    <x v="0"/>
    <x v="0"/>
    <x v="0"/>
    <x v="0"/>
    <x v="0"/>
    <x v="0"/>
    <n v="6630243"/>
    <n v="6630596"/>
    <x v="0"/>
    <m/>
    <x v="0"/>
    <s v="mlr8053"/>
    <x v="0"/>
    <x v="0"/>
    <x v="272"/>
    <x v="0"/>
    <x v="0"/>
  </r>
  <r>
    <n v="12744"/>
    <x v="1"/>
    <x v="1"/>
    <x v="0"/>
    <x v="0"/>
    <x v="0"/>
    <x v="0"/>
    <x v="0"/>
    <n v="6630243"/>
    <n v="6630596"/>
    <x v="0"/>
    <s v="BAB53698.1"/>
    <x v="0"/>
    <s v="mlr8053"/>
    <x v="0"/>
    <x v="0"/>
    <x v="272"/>
    <x v="268"/>
    <x v="0"/>
  </r>
  <r>
    <n v="12745"/>
    <x v="0"/>
    <x v="0"/>
    <x v="0"/>
    <x v="0"/>
    <x v="0"/>
    <x v="0"/>
    <x v="0"/>
    <n v="6630689"/>
    <n v="6630868"/>
    <x v="0"/>
    <m/>
    <x v="0"/>
    <s v="msr8054"/>
    <x v="0"/>
    <x v="0"/>
    <x v="416"/>
    <x v="0"/>
    <x v="0"/>
  </r>
  <r>
    <n v="12746"/>
    <x v="1"/>
    <x v="1"/>
    <x v="0"/>
    <x v="0"/>
    <x v="0"/>
    <x v="0"/>
    <x v="0"/>
    <n v="6630689"/>
    <n v="6630868"/>
    <x v="0"/>
    <s v="BAB53699.1"/>
    <x v="0"/>
    <s v="msr8054"/>
    <x v="0"/>
    <x v="0"/>
    <x v="416"/>
    <x v="411"/>
    <x v="0"/>
  </r>
  <r>
    <n v="12747"/>
    <x v="0"/>
    <x v="0"/>
    <x v="0"/>
    <x v="0"/>
    <x v="0"/>
    <x v="0"/>
    <x v="0"/>
    <n v="6630934"/>
    <n v="6631446"/>
    <x v="1"/>
    <m/>
    <x v="0"/>
    <s v="mll8055"/>
    <x v="0"/>
    <x v="0"/>
    <x v="362"/>
    <x v="0"/>
    <x v="0"/>
  </r>
  <r>
    <n v="12748"/>
    <x v="1"/>
    <x v="1"/>
    <x v="0"/>
    <x v="0"/>
    <x v="0"/>
    <x v="0"/>
    <x v="0"/>
    <n v="6630934"/>
    <n v="6631446"/>
    <x v="1"/>
    <s v="BAB53700.1"/>
    <x v="0"/>
    <s v="mll8055"/>
    <x v="0"/>
    <x v="0"/>
    <x v="362"/>
    <x v="357"/>
    <x v="0"/>
  </r>
  <r>
    <n v="12749"/>
    <x v="0"/>
    <x v="0"/>
    <x v="0"/>
    <x v="0"/>
    <x v="0"/>
    <x v="0"/>
    <x v="0"/>
    <n v="6631487"/>
    <n v="6632029"/>
    <x v="0"/>
    <m/>
    <x v="0"/>
    <s v="mlr8056"/>
    <x v="0"/>
    <x v="0"/>
    <x v="257"/>
    <x v="0"/>
    <x v="0"/>
  </r>
  <r>
    <n v="12750"/>
    <x v="1"/>
    <x v="1"/>
    <x v="0"/>
    <x v="0"/>
    <x v="0"/>
    <x v="0"/>
    <x v="0"/>
    <n v="6631487"/>
    <n v="6632029"/>
    <x v="0"/>
    <s v="BAB53701.1"/>
    <x v="0"/>
    <s v="mlr8056"/>
    <x v="0"/>
    <x v="0"/>
    <x v="257"/>
    <x v="254"/>
    <x v="0"/>
  </r>
  <r>
    <n v="12751"/>
    <x v="0"/>
    <x v="0"/>
    <x v="0"/>
    <x v="0"/>
    <x v="0"/>
    <x v="0"/>
    <x v="0"/>
    <n v="6633444"/>
    <n v="6633761"/>
    <x v="0"/>
    <m/>
    <x v="0"/>
    <s v="mlr8058"/>
    <x v="0"/>
    <x v="0"/>
    <x v="103"/>
    <x v="0"/>
    <x v="0"/>
  </r>
  <r>
    <n v="12752"/>
    <x v="1"/>
    <x v="1"/>
    <x v="0"/>
    <x v="0"/>
    <x v="0"/>
    <x v="0"/>
    <x v="0"/>
    <n v="6633444"/>
    <n v="6633761"/>
    <x v="0"/>
    <s v="BAB53702.1"/>
    <x v="0"/>
    <s v="mlr8058"/>
    <x v="0"/>
    <x v="0"/>
    <x v="103"/>
    <x v="104"/>
    <x v="0"/>
  </r>
  <r>
    <n v="12753"/>
    <x v="0"/>
    <x v="0"/>
    <x v="0"/>
    <x v="0"/>
    <x v="0"/>
    <x v="0"/>
    <x v="0"/>
    <n v="6634082"/>
    <n v="6634924"/>
    <x v="1"/>
    <m/>
    <x v="0"/>
    <s v="mll8059"/>
    <x v="0"/>
    <x v="0"/>
    <x v="411"/>
    <x v="0"/>
    <x v="0"/>
  </r>
  <r>
    <n v="12754"/>
    <x v="1"/>
    <x v="1"/>
    <x v="0"/>
    <x v="0"/>
    <x v="0"/>
    <x v="0"/>
    <x v="0"/>
    <n v="6634082"/>
    <n v="6634924"/>
    <x v="1"/>
    <s v="BAB53703.1"/>
    <x v="0"/>
    <s v="mll8059"/>
    <x v="0"/>
    <x v="0"/>
    <x v="411"/>
    <x v="406"/>
    <x v="0"/>
  </r>
  <r>
    <n v="12755"/>
    <x v="0"/>
    <x v="0"/>
    <x v="0"/>
    <x v="0"/>
    <x v="0"/>
    <x v="0"/>
    <x v="0"/>
    <n v="6635402"/>
    <n v="6635554"/>
    <x v="1"/>
    <m/>
    <x v="0"/>
    <s v="msl8061"/>
    <x v="0"/>
    <x v="0"/>
    <x v="363"/>
    <x v="0"/>
    <x v="0"/>
  </r>
  <r>
    <n v="12756"/>
    <x v="1"/>
    <x v="1"/>
    <x v="0"/>
    <x v="0"/>
    <x v="0"/>
    <x v="0"/>
    <x v="0"/>
    <n v="6635402"/>
    <n v="6635554"/>
    <x v="1"/>
    <s v="BAB53704.1"/>
    <x v="0"/>
    <s v="msl8061"/>
    <x v="0"/>
    <x v="0"/>
    <x v="363"/>
    <x v="358"/>
    <x v="0"/>
  </r>
  <r>
    <n v="12757"/>
    <x v="0"/>
    <x v="0"/>
    <x v="0"/>
    <x v="0"/>
    <x v="0"/>
    <x v="0"/>
    <x v="0"/>
    <n v="6635562"/>
    <n v="6636068"/>
    <x v="1"/>
    <m/>
    <x v="0"/>
    <s v="mll8062"/>
    <x v="0"/>
    <x v="0"/>
    <x v="406"/>
    <x v="0"/>
    <x v="0"/>
  </r>
  <r>
    <n v="12758"/>
    <x v="1"/>
    <x v="1"/>
    <x v="0"/>
    <x v="0"/>
    <x v="0"/>
    <x v="0"/>
    <x v="0"/>
    <n v="6635562"/>
    <n v="6636068"/>
    <x v="1"/>
    <s v="BAB53705.1"/>
    <x v="0"/>
    <s v="mll8062"/>
    <x v="0"/>
    <x v="0"/>
    <x v="406"/>
    <x v="401"/>
    <x v="0"/>
  </r>
  <r>
    <n v="12759"/>
    <x v="0"/>
    <x v="0"/>
    <x v="0"/>
    <x v="0"/>
    <x v="0"/>
    <x v="0"/>
    <x v="0"/>
    <n v="6636327"/>
    <n v="6637343"/>
    <x v="1"/>
    <m/>
    <x v="0"/>
    <s v="mll8063"/>
    <x v="0"/>
    <x v="0"/>
    <x v="258"/>
    <x v="0"/>
    <x v="0"/>
  </r>
  <r>
    <n v="12760"/>
    <x v="1"/>
    <x v="1"/>
    <x v="0"/>
    <x v="0"/>
    <x v="0"/>
    <x v="0"/>
    <x v="0"/>
    <n v="6636327"/>
    <n v="6637343"/>
    <x v="1"/>
    <s v="BAB53706.1"/>
    <x v="0"/>
    <s v="mll8063"/>
    <x v="0"/>
    <x v="0"/>
    <x v="258"/>
    <x v="255"/>
    <x v="0"/>
  </r>
  <r>
    <n v="12761"/>
    <x v="0"/>
    <x v="0"/>
    <x v="0"/>
    <x v="0"/>
    <x v="0"/>
    <x v="0"/>
    <x v="0"/>
    <n v="6637470"/>
    <n v="6638102"/>
    <x v="1"/>
    <m/>
    <x v="0"/>
    <s v="mll8064"/>
    <x v="0"/>
    <x v="0"/>
    <x v="466"/>
    <x v="0"/>
    <x v="0"/>
  </r>
  <r>
    <n v="12762"/>
    <x v="1"/>
    <x v="1"/>
    <x v="0"/>
    <x v="0"/>
    <x v="0"/>
    <x v="0"/>
    <x v="0"/>
    <n v="6637470"/>
    <n v="6638102"/>
    <x v="1"/>
    <s v="BAB53707.1"/>
    <x v="2048"/>
    <s v="mll8064"/>
    <x v="0"/>
    <x v="0"/>
    <x v="466"/>
    <x v="461"/>
    <x v="0"/>
  </r>
  <r>
    <n v="12763"/>
    <x v="0"/>
    <x v="0"/>
    <x v="0"/>
    <x v="0"/>
    <x v="0"/>
    <x v="0"/>
    <x v="0"/>
    <n v="6638478"/>
    <n v="6638765"/>
    <x v="0"/>
    <m/>
    <x v="0"/>
    <s v="msr8065"/>
    <x v="0"/>
    <x v="0"/>
    <x v="344"/>
    <x v="0"/>
    <x v="0"/>
  </r>
  <r>
    <n v="12764"/>
    <x v="1"/>
    <x v="1"/>
    <x v="0"/>
    <x v="0"/>
    <x v="0"/>
    <x v="0"/>
    <x v="0"/>
    <n v="6638478"/>
    <n v="6638765"/>
    <x v="0"/>
    <s v="BAB53708.1"/>
    <x v="0"/>
    <s v="msr8065"/>
    <x v="0"/>
    <x v="0"/>
    <x v="344"/>
    <x v="339"/>
    <x v="0"/>
  </r>
  <r>
    <n v="12765"/>
    <x v="0"/>
    <x v="0"/>
    <x v="0"/>
    <x v="0"/>
    <x v="0"/>
    <x v="0"/>
    <x v="0"/>
    <n v="6639355"/>
    <n v="6643515"/>
    <x v="1"/>
    <m/>
    <x v="0"/>
    <s v="mll8067"/>
    <x v="0"/>
    <x v="0"/>
    <x v="852"/>
    <x v="0"/>
    <x v="0"/>
  </r>
  <r>
    <n v="12766"/>
    <x v="1"/>
    <x v="1"/>
    <x v="0"/>
    <x v="0"/>
    <x v="0"/>
    <x v="0"/>
    <x v="0"/>
    <n v="6639355"/>
    <n v="6643515"/>
    <x v="1"/>
    <s v="BAB53709.1"/>
    <x v="716"/>
    <s v="mll8067"/>
    <x v="0"/>
    <x v="0"/>
    <x v="852"/>
    <x v="841"/>
    <x v="0"/>
  </r>
  <r>
    <n v="12767"/>
    <x v="0"/>
    <x v="0"/>
    <x v="0"/>
    <x v="0"/>
    <x v="0"/>
    <x v="0"/>
    <x v="0"/>
    <n v="6643628"/>
    <n v="6644689"/>
    <x v="1"/>
    <m/>
    <x v="0"/>
    <s v="mll8068"/>
    <x v="0"/>
    <x v="0"/>
    <x v="350"/>
    <x v="0"/>
    <x v="0"/>
  </r>
  <r>
    <n v="12768"/>
    <x v="1"/>
    <x v="1"/>
    <x v="0"/>
    <x v="0"/>
    <x v="0"/>
    <x v="0"/>
    <x v="0"/>
    <n v="6643628"/>
    <n v="6644689"/>
    <x v="1"/>
    <s v="BAB53710.1"/>
    <x v="0"/>
    <s v="mll8068"/>
    <x v="0"/>
    <x v="0"/>
    <x v="350"/>
    <x v="345"/>
    <x v="0"/>
  </r>
  <r>
    <n v="12769"/>
    <x v="0"/>
    <x v="0"/>
    <x v="0"/>
    <x v="0"/>
    <x v="0"/>
    <x v="0"/>
    <x v="0"/>
    <n v="6645026"/>
    <n v="6645208"/>
    <x v="1"/>
    <m/>
    <x v="0"/>
    <s v="msl8069"/>
    <x v="0"/>
    <x v="0"/>
    <x v="468"/>
    <x v="0"/>
    <x v="0"/>
  </r>
  <r>
    <n v="12770"/>
    <x v="1"/>
    <x v="1"/>
    <x v="0"/>
    <x v="0"/>
    <x v="0"/>
    <x v="0"/>
    <x v="0"/>
    <n v="6645026"/>
    <n v="6645208"/>
    <x v="1"/>
    <s v="BAB53711.1"/>
    <x v="0"/>
    <s v="msl8069"/>
    <x v="0"/>
    <x v="0"/>
    <x v="468"/>
    <x v="463"/>
    <x v="0"/>
  </r>
  <r>
    <n v="12771"/>
    <x v="0"/>
    <x v="0"/>
    <x v="0"/>
    <x v="0"/>
    <x v="0"/>
    <x v="0"/>
    <x v="0"/>
    <n v="6645809"/>
    <n v="6646072"/>
    <x v="0"/>
    <m/>
    <x v="0"/>
    <s v="msr8070"/>
    <x v="0"/>
    <x v="0"/>
    <x v="442"/>
    <x v="0"/>
    <x v="0"/>
  </r>
  <r>
    <n v="12772"/>
    <x v="1"/>
    <x v="1"/>
    <x v="0"/>
    <x v="0"/>
    <x v="0"/>
    <x v="0"/>
    <x v="0"/>
    <n v="6645809"/>
    <n v="6646072"/>
    <x v="0"/>
    <s v="BAB53712.1"/>
    <x v="0"/>
    <s v="msr8070"/>
    <x v="0"/>
    <x v="0"/>
    <x v="442"/>
    <x v="437"/>
    <x v="0"/>
  </r>
  <r>
    <n v="12773"/>
    <x v="0"/>
    <x v="0"/>
    <x v="0"/>
    <x v="0"/>
    <x v="0"/>
    <x v="0"/>
    <x v="0"/>
    <n v="6647039"/>
    <n v="6647185"/>
    <x v="1"/>
    <m/>
    <x v="0"/>
    <s v="msl8073"/>
    <x v="0"/>
    <x v="0"/>
    <x v="536"/>
    <x v="0"/>
    <x v="0"/>
  </r>
  <r>
    <n v="12774"/>
    <x v="1"/>
    <x v="1"/>
    <x v="0"/>
    <x v="0"/>
    <x v="0"/>
    <x v="0"/>
    <x v="0"/>
    <n v="6647039"/>
    <n v="6647185"/>
    <x v="1"/>
    <s v="BAB53713.1"/>
    <x v="0"/>
    <s v="msl8073"/>
    <x v="0"/>
    <x v="0"/>
    <x v="536"/>
    <x v="530"/>
    <x v="0"/>
  </r>
  <r>
    <n v="12775"/>
    <x v="0"/>
    <x v="0"/>
    <x v="0"/>
    <x v="0"/>
    <x v="0"/>
    <x v="0"/>
    <x v="0"/>
    <n v="6647307"/>
    <n v="6647606"/>
    <x v="1"/>
    <m/>
    <x v="0"/>
    <s v="msl8074"/>
    <x v="0"/>
    <x v="0"/>
    <x v="126"/>
    <x v="0"/>
    <x v="0"/>
  </r>
  <r>
    <n v="12776"/>
    <x v="1"/>
    <x v="1"/>
    <x v="0"/>
    <x v="0"/>
    <x v="0"/>
    <x v="0"/>
    <x v="0"/>
    <n v="6647307"/>
    <n v="6647606"/>
    <x v="1"/>
    <s v="BAB53714.1"/>
    <x v="0"/>
    <s v="msl8074"/>
    <x v="0"/>
    <x v="0"/>
    <x v="126"/>
    <x v="126"/>
    <x v="0"/>
  </r>
  <r>
    <n v="12777"/>
    <x v="0"/>
    <x v="0"/>
    <x v="0"/>
    <x v="0"/>
    <x v="0"/>
    <x v="0"/>
    <x v="0"/>
    <n v="6648012"/>
    <n v="6648209"/>
    <x v="1"/>
    <m/>
    <x v="0"/>
    <s v="msl8075"/>
    <x v="0"/>
    <x v="0"/>
    <x v="195"/>
    <x v="0"/>
    <x v="0"/>
  </r>
  <r>
    <n v="12778"/>
    <x v="1"/>
    <x v="1"/>
    <x v="0"/>
    <x v="0"/>
    <x v="0"/>
    <x v="0"/>
    <x v="0"/>
    <n v="6648012"/>
    <n v="6648209"/>
    <x v="1"/>
    <s v="BAB53715.1"/>
    <x v="0"/>
    <s v="msl8075"/>
    <x v="0"/>
    <x v="0"/>
    <x v="195"/>
    <x v="192"/>
    <x v="0"/>
  </r>
  <r>
    <n v="12779"/>
    <x v="0"/>
    <x v="0"/>
    <x v="0"/>
    <x v="0"/>
    <x v="0"/>
    <x v="0"/>
    <x v="0"/>
    <n v="6648222"/>
    <n v="6648566"/>
    <x v="0"/>
    <m/>
    <x v="0"/>
    <s v="mlr8076"/>
    <x v="0"/>
    <x v="0"/>
    <x v="248"/>
    <x v="0"/>
    <x v="0"/>
  </r>
  <r>
    <n v="12780"/>
    <x v="1"/>
    <x v="1"/>
    <x v="0"/>
    <x v="0"/>
    <x v="0"/>
    <x v="0"/>
    <x v="0"/>
    <n v="6648222"/>
    <n v="6648566"/>
    <x v="0"/>
    <s v="BAB53716.1"/>
    <x v="0"/>
    <s v="mlr8076"/>
    <x v="0"/>
    <x v="0"/>
    <x v="248"/>
    <x v="245"/>
    <x v="0"/>
  </r>
  <r>
    <n v="12781"/>
    <x v="0"/>
    <x v="0"/>
    <x v="0"/>
    <x v="0"/>
    <x v="0"/>
    <x v="0"/>
    <x v="0"/>
    <n v="6648690"/>
    <n v="6650090"/>
    <x v="0"/>
    <m/>
    <x v="0"/>
    <s v="mlr8077"/>
    <x v="0"/>
    <x v="0"/>
    <x v="467"/>
    <x v="0"/>
    <x v="0"/>
  </r>
  <r>
    <n v="12782"/>
    <x v="1"/>
    <x v="1"/>
    <x v="0"/>
    <x v="0"/>
    <x v="0"/>
    <x v="0"/>
    <x v="0"/>
    <n v="6648690"/>
    <n v="6650090"/>
    <x v="0"/>
    <s v="BAB53717.1"/>
    <x v="2049"/>
    <s v="mlr8077"/>
    <x v="0"/>
    <x v="0"/>
    <x v="467"/>
    <x v="462"/>
    <x v="0"/>
  </r>
  <r>
    <n v="12783"/>
    <x v="0"/>
    <x v="0"/>
    <x v="0"/>
    <x v="0"/>
    <x v="0"/>
    <x v="0"/>
    <x v="0"/>
    <n v="6650140"/>
    <n v="6650949"/>
    <x v="1"/>
    <m/>
    <x v="0"/>
    <s v="mll8078"/>
    <x v="0"/>
    <x v="0"/>
    <x v="382"/>
    <x v="0"/>
    <x v="0"/>
  </r>
  <r>
    <n v="12784"/>
    <x v="1"/>
    <x v="1"/>
    <x v="0"/>
    <x v="0"/>
    <x v="0"/>
    <x v="0"/>
    <x v="0"/>
    <n v="6650140"/>
    <n v="6650949"/>
    <x v="1"/>
    <s v="BAB53718.1"/>
    <x v="2050"/>
    <s v="mll8078"/>
    <x v="0"/>
    <x v="0"/>
    <x v="382"/>
    <x v="377"/>
    <x v="0"/>
  </r>
  <r>
    <n v="12785"/>
    <x v="0"/>
    <x v="0"/>
    <x v="0"/>
    <x v="0"/>
    <x v="0"/>
    <x v="0"/>
    <x v="0"/>
    <n v="6650965"/>
    <n v="6651822"/>
    <x v="1"/>
    <m/>
    <x v="0"/>
    <s v="mll8080"/>
    <x v="0"/>
    <x v="0"/>
    <x v="445"/>
    <x v="0"/>
    <x v="0"/>
  </r>
  <r>
    <n v="12786"/>
    <x v="1"/>
    <x v="1"/>
    <x v="0"/>
    <x v="0"/>
    <x v="0"/>
    <x v="0"/>
    <x v="0"/>
    <n v="6650965"/>
    <n v="6651822"/>
    <x v="1"/>
    <s v="BAB53719.1"/>
    <x v="0"/>
    <s v="mll8080"/>
    <x v="0"/>
    <x v="0"/>
    <x v="445"/>
    <x v="440"/>
    <x v="0"/>
  </r>
  <r>
    <n v="12787"/>
    <x v="0"/>
    <x v="0"/>
    <x v="0"/>
    <x v="0"/>
    <x v="0"/>
    <x v="0"/>
    <x v="0"/>
    <n v="6651888"/>
    <n v="6652580"/>
    <x v="1"/>
    <m/>
    <x v="0"/>
    <s v="mll8081"/>
    <x v="0"/>
    <x v="0"/>
    <x v="253"/>
    <x v="0"/>
    <x v="0"/>
  </r>
  <r>
    <n v="12788"/>
    <x v="1"/>
    <x v="1"/>
    <x v="0"/>
    <x v="0"/>
    <x v="0"/>
    <x v="0"/>
    <x v="0"/>
    <n v="6651888"/>
    <n v="6652580"/>
    <x v="1"/>
    <s v="BAB53720.1"/>
    <x v="0"/>
    <s v="mll8081"/>
    <x v="0"/>
    <x v="0"/>
    <x v="253"/>
    <x v="250"/>
    <x v="0"/>
  </r>
  <r>
    <n v="12789"/>
    <x v="0"/>
    <x v="0"/>
    <x v="0"/>
    <x v="0"/>
    <x v="0"/>
    <x v="0"/>
    <x v="0"/>
    <n v="6652864"/>
    <n v="6654351"/>
    <x v="0"/>
    <m/>
    <x v="0"/>
    <s v="mlr8082"/>
    <x v="0"/>
    <x v="0"/>
    <x v="449"/>
    <x v="0"/>
    <x v="0"/>
  </r>
  <r>
    <n v="12790"/>
    <x v="1"/>
    <x v="1"/>
    <x v="0"/>
    <x v="0"/>
    <x v="0"/>
    <x v="0"/>
    <x v="0"/>
    <n v="6652864"/>
    <n v="6654351"/>
    <x v="0"/>
    <s v="BAB53721.1"/>
    <x v="0"/>
    <s v="mlr8082"/>
    <x v="0"/>
    <x v="0"/>
    <x v="449"/>
    <x v="444"/>
    <x v="0"/>
  </r>
  <r>
    <n v="12791"/>
    <x v="0"/>
    <x v="0"/>
    <x v="0"/>
    <x v="0"/>
    <x v="0"/>
    <x v="0"/>
    <x v="0"/>
    <n v="6654348"/>
    <n v="6655388"/>
    <x v="0"/>
    <m/>
    <x v="0"/>
    <s v="mlr8083"/>
    <x v="0"/>
    <x v="0"/>
    <x v="206"/>
    <x v="0"/>
    <x v="0"/>
  </r>
  <r>
    <n v="12792"/>
    <x v="1"/>
    <x v="1"/>
    <x v="0"/>
    <x v="0"/>
    <x v="0"/>
    <x v="0"/>
    <x v="0"/>
    <n v="6654348"/>
    <n v="6655388"/>
    <x v="0"/>
    <s v="BAB53722.1"/>
    <x v="1252"/>
    <s v="mlr8083"/>
    <x v="0"/>
    <x v="0"/>
    <x v="206"/>
    <x v="203"/>
    <x v="0"/>
  </r>
  <r>
    <n v="12793"/>
    <x v="0"/>
    <x v="0"/>
    <x v="0"/>
    <x v="0"/>
    <x v="0"/>
    <x v="0"/>
    <x v="0"/>
    <n v="6655476"/>
    <n v="6656552"/>
    <x v="0"/>
    <m/>
    <x v="0"/>
    <s v="mlr8084"/>
    <x v="0"/>
    <x v="0"/>
    <x v="645"/>
    <x v="0"/>
    <x v="0"/>
  </r>
  <r>
    <n v="12794"/>
    <x v="1"/>
    <x v="1"/>
    <x v="0"/>
    <x v="0"/>
    <x v="0"/>
    <x v="0"/>
    <x v="0"/>
    <n v="6655476"/>
    <n v="6656552"/>
    <x v="0"/>
    <s v="BAB53723.1"/>
    <x v="1252"/>
    <s v="mlr8084"/>
    <x v="0"/>
    <x v="0"/>
    <x v="645"/>
    <x v="637"/>
    <x v="0"/>
  </r>
  <r>
    <n v="12795"/>
    <x v="0"/>
    <x v="0"/>
    <x v="0"/>
    <x v="0"/>
    <x v="0"/>
    <x v="0"/>
    <x v="0"/>
    <n v="6656790"/>
    <n v="6657134"/>
    <x v="1"/>
    <m/>
    <x v="0"/>
    <s v="mll8085"/>
    <x v="0"/>
    <x v="0"/>
    <x v="248"/>
    <x v="0"/>
    <x v="0"/>
  </r>
  <r>
    <n v="12796"/>
    <x v="1"/>
    <x v="1"/>
    <x v="0"/>
    <x v="0"/>
    <x v="0"/>
    <x v="0"/>
    <x v="0"/>
    <n v="6656790"/>
    <n v="6657134"/>
    <x v="1"/>
    <s v="BAB53724.1"/>
    <x v="0"/>
    <s v="mll8085"/>
    <x v="0"/>
    <x v="0"/>
    <x v="248"/>
    <x v="245"/>
    <x v="0"/>
  </r>
  <r>
    <n v="12797"/>
    <x v="0"/>
    <x v="0"/>
    <x v="0"/>
    <x v="0"/>
    <x v="0"/>
    <x v="0"/>
    <x v="0"/>
    <n v="6657165"/>
    <n v="6657983"/>
    <x v="1"/>
    <m/>
    <x v="0"/>
    <s v="mll8086"/>
    <x v="0"/>
    <x v="0"/>
    <x v="243"/>
    <x v="0"/>
    <x v="0"/>
  </r>
  <r>
    <n v="12798"/>
    <x v="1"/>
    <x v="1"/>
    <x v="0"/>
    <x v="0"/>
    <x v="0"/>
    <x v="0"/>
    <x v="0"/>
    <n v="6657165"/>
    <n v="6657983"/>
    <x v="1"/>
    <s v="BAB53725.1"/>
    <x v="0"/>
    <s v="mll8086"/>
    <x v="0"/>
    <x v="0"/>
    <x v="243"/>
    <x v="240"/>
    <x v="0"/>
  </r>
  <r>
    <n v="12799"/>
    <x v="0"/>
    <x v="0"/>
    <x v="0"/>
    <x v="0"/>
    <x v="0"/>
    <x v="0"/>
    <x v="0"/>
    <n v="6657980"/>
    <n v="6659326"/>
    <x v="1"/>
    <m/>
    <x v="0"/>
    <s v="mll8087"/>
    <x v="0"/>
    <x v="0"/>
    <x v="754"/>
    <x v="0"/>
    <x v="0"/>
  </r>
  <r>
    <n v="12800"/>
    <x v="1"/>
    <x v="1"/>
    <x v="0"/>
    <x v="0"/>
    <x v="0"/>
    <x v="0"/>
    <x v="0"/>
    <n v="6657980"/>
    <n v="6659326"/>
    <x v="1"/>
    <s v="BAB53726.1"/>
    <x v="0"/>
    <s v="mll8087"/>
    <x v="0"/>
    <x v="0"/>
    <x v="754"/>
    <x v="744"/>
    <x v="0"/>
  </r>
  <r>
    <n v="12801"/>
    <x v="0"/>
    <x v="0"/>
    <x v="0"/>
    <x v="0"/>
    <x v="0"/>
    <x v="0"/>
    <x v="0"/>
    <n v="6659472"/>
    <n v="6660125"/>
    <x v="0"/>
    <m/>
    <x v="0"/>
    <s v="mlr8088"/>
    <x v="0"/>
    <x v="0"/>
    <x v="403"/>
    <x v="0"/>
    <x v="0"/>
  </r>
  <r>
    <n v="12802"/>
    <x v="1"/>
    <x v="1"/>
    <x v="0"/>
    <x v="0"/>
    <x v="0"/>
    <x v="0"/>
    <x v="0"/>
    <n v="6659472"/>
    <n v="6660125"/>
    <x v="0"/>
    <s v="BAB53727.1"/>
    <x v="2051"/>
    <s v="mlr8088"/>
    <x v="0"/>
    <x v="0"/>
    <x v="403"/>
    <x v="398"/>
    <x v="0"/>
  </r>
  <r>
    <n v="12803"/>
    <x v="0"/>
    <x v="0"/>
    <x v="0"/>
    <x v="0"/>
    <x v="0"/>
    <x v="0"/>
    <x v="0"/>
    <n v="6660122"/>
    <n v="6660775"/>
    <x v="0"/>
    <m/>
    <x v="0"/>
    <s v="mlr8089"/>
    <x v="0"/>
    <x v="0"/>
    <x v="403"/>
    <x v="0"/>
    <x v="0"/>
  </r>
  <r>
    <n v="12804"/>
    <x v="1"/>
    <x v="1"/>
    <x v="0"/>
    <x v="0"/>
    <x v="0"/>
    <x v="0"/>
    <x v="0"/>
    <n v="6660122"/>
    <n v="6660775"/>
    <x v="0"/>
    <s v="BAB53728.1"/>
    <x v="3"/>
    <s v="mlr8089"/>
    <x v="0"/>
    <x v="0"/>
    <x v="403"/>
    <x v="398"/>
    <x v="0"/>
  </r>
  <r>
    <n v="12805"/>
    <x v="0"/>
    <x v="0"/>
    <x v="0"/>
    <x v="0"/>
    <x v="0"/>
    <x v="0"/>
    <x v="0"/>
    <n v="6660785"/>
    <n v="6661609"/>
    <x v="0"/>
    <m/>
    <x v="0"/>
    <s v="mlr8090"/>
    <x v="0"/>
    <x v="0"/>
    <x v="238"/>
    <x v="0"/>
    <x v="0"/>
  </r>
  <r>
    <n v="12806"/>
    <x v="1"/>
    <x v="1"/>
    <x v="0"/>
    <x v="0"/>
    <x v="0"/>
    <x v="0"/>
    <x v="0"/>
    <n v="6660785"/>
    <n v="6661609"/>
    <x v="0"/>
    <s v="BAB53729.1"/>
    <x v="0"/>
    <s v="mlr8090"/>
    <x v="0"/>
    <x v="0"/>
    <x v="238"/>
    <x v="235"/>
    <x v="0"/>
  </r>
  <r>
    <n v="12807"/>
    <x v="0"/>
    <x v="0"/>
    <x v="0"/>
    <x v="0"/>
    <x v="0"/>
    <x v="0"/>
    <x v="0"/>
    <n v="6661762"/>
    <n v="6662640"/>
    <x v="0"/>
    <m/>
    <x v="0"/>
    <s v="mlr8091"/>
    <x v="0"/>
    <x v="0"/>
    <x v="157"/>
    <x v="0"/>
    <x v="0"/>
  </r>
  <r>
    <n v="12808"/>
    <x v="1"/>
    <x v="1"/>
    <x v="0"/>
    <x v="0"/>
    <x v="0"/>
    <x v="0"/>
    <x v="0"/>
    <n v="6661762"/>
    <n v="6662640"/>
    <x v="0"/>
    <s v="BAB53730.1"/>
    <x v="127"/>
    <s v="mlr8091"/>
    <x v="0"/>
    <x v="0"/>
    <x v="157"/>
    <x v="157"/>
    <x v="0"/>
  </r>
  <r>
    <n v="12809"/>
    <x v="0"/>
    <x v="0"/>
    <x v="0"/>
    <x v="0"/>
    <x v="0"/>
    <x v="0"/>
    <x v="0"/>
    <n v="6662642"/>
    <n v="6663232"/>
    <x v="0"/>
    <m/>
    <x v="0"/>
    <s v="mlr8092"/>
    <x v="0"/>
    <x v="0"/>
    <x v="555"/>
    <x v="0"/>
    <x v="0"/>
  </r>
  <r>
    <n v="12810"/>
    <x v="1"/>
    <x v="1"/>
    <x v="0"/>
    <x v="0"/>
    <x v="0"/>
    <x v="0"/>
    <x v="0"/>
    <n v="6662642"/>
    <n v="6663232"/>
    <x v="0"/>
    <s v="BAB53731.1"/>
    <x v="0"/>
    <s v="mlr8092"/>
    <x v="0"/>
    <x v="0"/>
    <x v="555"/>
    <x v="548"/>
    <x v="0"/>
  </r>
  <r>
    <n v="12811"/>
    <x v="0"/>
    <x v="0"/>
    <x v="0"/>
    <x v="0"/>
    <x v="0"/>
    <x v="0"/>
    <x v="0"/>
    <n v="6663214"/>
    <n v="6663549"/>
    <x v="1"/>
    <m/>
    <x v="0"/>
    <s v="mll8093"/>
    <x v="0"/>
    <x v="0"/>
    <x v="38"/>
    <x v="0"/>
    <x v="0"/>
  </r>
  <r>
    <n v="12812"/>
    <x v="1"/>
    <x v="1"/>
    <x v="0"/>
    <x v="0"/>
    <x v="0"/>
    <x v="0"/>
    <x v="0"/>
    <n v="6663214"/>
    <n v="6663549"/>
    <x v="1"/>
    <s v="BAB53732.1"/>
    <x v="0"/>
    <s v="mll8093"/>
    <x v="0"/>
    <x v="0"/>
    <x v="38"/>
    <x v="39"/>
    <x v="0"/>
  </r>
  <r>
    <n v="12813"/>
    <x v="0"/>
    <x v="0"/>
    <x v="0"/>
    <x v="0"/>
    <x v="0"/>
    <x v="0"/>
    <x v="0"/>
    <n v="6663657"/>
    <n v="6665090"/>
    <x v="1"/>
    <m/>
    <x v="0"/>
    <s v="mll8094"/>
    <x v="0"/>
    <x v="0"/>
    <x v="544"/>
    <x v="0"/>
    <x v="0"/>
  </r>
  <r>
    <n v="12814"/>
    <x v="1"/>
    <x v="1"/>
    <x v="0"/>
    <x v="0"/>
    <x v="0"/>
    <x v="0"/>
    <x v="0"/>
    <n v="6663657"/>
    <n v="6665090"/>
    <x v="1"/>
    <s v="BAB53733.1"/>
    <x v="2052"/>
    <s v="mll8094"/>
    <x v="0"/>
    <x v="0"/>
    <x v="544"/>
    <x v="538"/>
    <x v="0"/>
  </r>
  <r>
    <n v="12815"/>
    <x v="0"/>
    <x v="0"/>
    <x v="0"/>
    <x v="0"/>
    <x v="0"/>
    <x v="0"/>
    <x v="0"/>
    <n v="6665104"/>
    <n v="6665493"/>
    <x v="1"/>
    <m/>
    <x v="0"/>
    <s v="mll8095"/>
    <x v="0"/>
    <x v="0"/>
    <x v="186"/>
    <x v="0"/>
    <x v="0"/>
  </r>
  <r>
    <n v="12816"/>
    <x v="1"/>
    <x v="1"/>
    <x v="0"/>
    <x v="0"/>
    <x v="0"/>
    <x v="0"/>
    <x v="0"/>
    <n v="6665104"/>
    <n v="6665493"/>
    <x v="1"/>
    <s v="BAB53734.1"/>
    <x v="0"/>
    <s v="mll8095"/>
    <x v="0"/>
    <x v="0"/>
    <x v="186"/>
    <x v="183"/>
    <x v="0"/>
  </r>
  <r>
    <n v="12817"/>
    <x v="0"/>
    <x v="0"/>
    <x v="0"/>
    <x v="0"/>
    <x v="0"/>
    <x v="0"/>
    <x v="0"/>
    <n v="6665943"/>
    <n v="6666380"/>
    <x v="1"/>
    <m/>
    <x v="0"/>
    <s v="mll8096"/>
    <x v="0"/>
    <x v="0"/>
    <x v="342"/>
    <x v="0"/>
    <x v="0"/>
  </r>
  <r>
    <n v="12818"/>
    <x v="1"/>
    <x v="1"/>
    <x v="0"/>
    <x v="0"/>
    <x v="0"/>
    <x v="0"/>
    <x v="0"/>
    <n v="6665943"/>
    <n v="6666380"/>
    <x v="1"/>
    <s v="BAB53735.1"/>
    <x v="0"/>
    <s v="mll8096"/>
    <x v="0"/>
    <x v="0"/>
    <x v="342"/>
    <x v="337"/>
    <x v="0"/>
  </r>
  <r>
    <n v="12819"/>
    <x v="0"/>
    <x v="0"/>
    <x v="0"/>
    <x v="0"/>
    <x v="0"/>
    <x v="0"/>
    <x v="0"/>
    <n v="6666624"/>
    <n v="6666938"/>
    <x v="0"/>
    <m/>
    <x v="0"/>
    <s v="mlr8097"/>
    <x v="0"/>
    <x v="0"/>
    <x v="120"/>
    <x v="0"/>
    <x v="0"/>
  </r>
  <r>
    <n v="12820"/>
    <x v="1"/>
    <x v="1"/>
    <x v="0"/>
    <x v="0"/>
    <x v="0"/>
    <x v="0"/>
    <x v="0"/>
    <n v="6666624"/>
    <n v="6666938"/>
    <x v="0"/>
    <s v="BAB53736.1"/>
    <x v="0"/>
    <s v="mlr8097"/>
    <x v="0"/>
    <x v="0"/>
    <x v="120"/>
    <x v="120"/>
    <x v="0"/>
  </r>
  <r>
    <n v="12821"/>
    <x v="0"/>
    <x v="0"/>
    <x v="0"/>
    <x v="0"/>
    <x v="0"/>
    <x v="0"/>
    <x v="0"/>
    <n v="6667698"/>
    <n v="6668462"/>
    <x v="1"/>
    <m/>
    <x v="0"/>
    <s v="mll8100"/>
    <x v="0"/>
    <x v="0"/>
    <x v="460"/>
    <x v="0"/>
    <x v="0"/>
  </r>
  <r>
    <n v="12822"/>
    <x v="1"/>
    <x v="1"/>
    <x v="0"/>
    <x v="0"/>
    <x v="0"/>
    <x v="0"/>
    <x v="0"/>
    <n v="6667698"/>
    <n v="6668462"/>
    <x v="1"/>
    <s v="BAB53737.1"/>
    <x v="0"/>
    <s v="mll8100"/>
    <x v="0"/>
    <x v="0"/>
    <x v="460"/>
    <x v="455"/>
    <x v="0"/>
  </r>
  <r>
    <n v="12823"/>
    <x v="0"/>
    <x v="0"/>
    <x v="0"/>
    <x v="0"/>
    <x v="0"/>
    <x v="0"/>
    <x v="0"/>
    <n v="6668166"/>
    <n v="6668507"/>
    <x v="0"/>
    <m/>
    <x v="0"/>
    <s v="mlr8101"/>
    <x v="0"/>
    <x v="0"/>
    <x v="242"/>
    <x v="0"/>
    <x v="0"/>
  </r>
  <r>
    <n v="12824"/>
    <x v="1"/>
    <x v="1"/>
    <x v="0"/>
    <x v="0"/>
    <x v="0"/>
    <x v="0"/>
    <x v="0"/>
    <n v="6668166"/>
    <n v="6668507"/>
    <x v="0"/>
    <s v="BAB53738.1"/>
    <x v="0"/>
    <s v="mlr8101"/>
    <x v="0"/>
    <x v="0"/>
    <x v="242"/>
    <x v="239"/>
    <x v="0"/>
  </r>
  <r>
    <n v="12825"/>
    <x v="0"/>
    <x v="0"/>
    <x v="0"/>
    <x v="0"/>
    <x v="0"/>
    <x v="0"/>
    <x v="0"/>
    <n v="6668553"/>
    <n v="6668789"/>
    <x v="0"/>
    <m/>
    <x v="0"/>
    <s v="msr8102"/>
    <x v="0"/>
    <x v="0"/>
    <x v="283"/>
    <x v="0"/>
    <x v="0"/>
  </r>
  <r>
    <n v="12826"/>
    <x v="1"/>
    <x v="1"/>
    <x v="0"/>
    <x v="0"/>
    <x v="0"/>
    <x v="0"/>
    <x v="0"/>
    <n v="6668553"/>
    <n v="6668789"/>
    <x v="0"/>
    <s v="BAB53739.1"/>
    <x v="0"/>
    <s v="msr8102"/>
    <x v="0"/>
    <x v="0"/>
    <x v="283"/>
    <x v="279"/>
    <x v="0"/>
  </r>
  <r>
    <n v="12827"/>
    <x v="0"/>
    <x v="0"/>
    <x v="0"/>
    <x v="0"/>
    <x v="0"/>
    <x v="0"/>
    <x v="0"/>
    <n v="6670072"/>
    <n v="6670326"/>
    <x v="0"/>
    <m/>
    <x v="0"/>
    <s v="msr8103"/>
    <x v="0"/>
    <x v="0"/>
    <x v="57"/>
    <x v="0"/>
    <x v="0"/>
  </r>
  <r>
    <n v="12828"/>
    <x v="1"/>
    <x v="1"/>
    <x v="0"/>
    <x v="0"/>
    <x v="0"/>
    <x v="0"/>
    <x v="0"/>
    <n v="6670072"/>
    <n v="6670326"/>
    <x v="0"/>
    <s v="BAB53740.1"/>
    <x v="0"/>
    <s v="msr8103"/>
    <x v="0"/>
    <x v="0"/>
    <x v="57"/>
    <x v="58"/>
    <x v="0"/>
  </r>
  <r>
    <n v="12829"/>
    <x v="0"/>
    <x v="0"/>
    <x v="0"/>
    <x v="0"/>
    <x v="0"/>
    <x v="0"/>
    <x v="0"/>
    <n v="6670357"/>
    <n v="6670914"/>
    <x v="0"/>
    <m/>
    <x v="0"/>
    <s v="mlr8105"/>
    <x v="0"/>
    <x v="0"/>
    <x v="122"/>
    <x v="0"/>
    <x v="0"/>
  </r>
  <r>
    <n v="12830"/>
    <x v="1"/>
    <x v="1"/>
    <x v="0"/>
    <x v="0"/>
    <x v="0"/>
    <x v="0"/>
    <x v="0"/>
    <n v="6670357"/>
    <n v="6670914"/>
    <x v="0"/>
    <s v="BAB53741.1"/>
    <x v="0"/>
    <s v="mlr8105"/>
    <x v="0"/>
    <x v="0"/>
    <x v="122"/>
    <x v="122"/>
    <x v="0"/>
  </r>
  <r>
    <n v="12831"/>
    <x v="0"/>
    <x v="0"/>
    <x v="0"/>
    <x v="0"/>
    <x v="0"/>
    <x v="0"/>
    <x v="0"/>
    <n v="6670991"/>
    <n v="6671218"/>
    <x v="1"/>
    <m/>
    <x v="0"/>
    <s v="msl8106"/>
    <x v="0"/>
    <x v="0"/>
    <x v="148"/>
    <x v="0"/>
    <x v="0"/>
  </r>
  <r>
    <n v="12832"/>
    <x v="1"/>
    <x v="1"/>
    <x v="0"/>
    <x v="0"/>
    <x v="0"/>
    <x v="0"/>
    <x v="0"/>
    <n v="6670991"/>
    <n v="6671218"/>
    <x v="1"/>
    <s v="BAB53742.1"/>
    <x v="0"/>
    <s v="msl8106"/>
    <x v="0"/>
    <x v="0"/>
    <x v="148"/>
    <x v="148"/>
    <x v="0"/>
  </r>
  <r>
    <n v="12833"/>
    <x v="0"/>
    <x v="0"/>
    <x v="0"/>
    <x v="0"/>
    <x v="0"/>
    <x v="0"/>
    <x v="0"/>
    <n v="6671300"/>
    <n v="6672157"/>
    <x v="0"/>
    <m/>
    <x v="0"/>
    <s v="mlr8107"/>
    <x v="0"/>
    <x v="0"/>
    <x v="445"/>
    <x v="0"/>
    <x v="0"/>
  </r>
  <r>
    <n v="12834"/>
    <x v="1"/>
    <x v="1"/>
    <x v="0"/>
    <x v="0"/>
    <x v="0"/>
    <x v="0"/>
    <x v="0"/>
    <n v="6671300"/>
    <n v="6672157"/>
    <x v="0"/>
    <s v="BAB53743.1"/>
    <x v="0"/>
    <s v="mlr8107"/>
    <x v="0"/>
    <x v="0"/>
    <x v="445"/>
    <x v="440"/>
    <x v="0"/>
  </r>
  <r>
    <n v="12835"/>
    <x v="0"/>
    <x v="0"/>
    <x v="0"/>
    <x v="0"/>
    <x v="0"/>
    <x v="0"/>
    <x v="0"/>
    <n v="6672154"/>
    <n v="6672354"/>
    <x v="0"/>
    <m/>
    <x v="0"/>
    <s v="msr8108"/>
    <x v="0"/>
    <x v="0"/>
    <x v="189"/>
    <x v="0"/>
    <x v="0"/>
  </r>
  <r>
    <n v="12836"/>
    <x v="1"/>
    <x v="1"/>
    <x v="0"/>
    <x v="0"/>
    <x v="0"/>
    <x v="0"/>
    <x v="0"/>
    <n v="6672154"/>
    <n v="6672354"/>
    <x v="0"/>
    <s v="BAB53744.1"/>
    <x v="0"/>
    <s v="msr8108"/>
    <x v="0"/>
    <x v="0"/>
    <x v="189"/>
    <x v="186"/>
    <x v="0"/>
  </r>
  <r>
    <n v="12837"/>
    <x v="0"/>
    <x v="0"/>
    <x v="0"/>
    <x v="0"/>
    <x v="0"/>
    <x v="0"/>
    <x v="0"/>
    <n v="6674989"/>
    <n v="6675273"/>
    <x v="1"/>
    <m/>
    <x v="0"/>
    <s v="msl8112"/>
    <x v="0"/>
    <x v="0"/>
    <x v="447"/>
    <x v="0"/>
    <x v="0"/>
  </r>
  <r>
    <n v="12838"/>
    <x v="1"/>
    <x v="1"/>
    <x v="0"/>
    <x v="0"/>
    <x v="0"/>
    <x v="0"/>
    <x v="0"/>
    <n v="6674989"/>
    <n v="6675273"/>
    <x v="1"/>
    <s v="BAB53745.1"/>
    <x v="0"/>
    <s v="msl8112"/>
    <x v="0"/>
    <x v="0"/>
    <x v="447"/>
    <x v="442"/>
    <x v="0"/>
  </r>
  <r>
    <n v="12839"/>
    <x v="0"/>
    <x v="0"/>
    <x v="0"/>
    <x v="0"/>
    <x v="0"/>
    <x v="0"/>
    <x v="0"/>
    <n v="6675550"/>
    <n v="6675759"/>
    <x v="0"/>
    <m/>
    <x v="0"/>
    <s v="msr8113"/>
    <x v="0"/>
    <x v="0"/>
    <x v="221"/>
    <x v="0"/>
    <x v="0"/>
  </r>
  <r>
    <n v="12840"/>
    <x v="1"/>
    <x v="1"/>
    <x v="0"/>
    <x v="0"/>
    <x v="0"/>
    <x v="0"/>
    <x v="0"/>
    <n v="6675550"/>
    <n v="6675759"/>
    <x v="0"/>
    <s v="BAB53746.1"/>
    <x v="0"/>
    <s v="msr8113"/>
    <x v="0"/>
    <x v="0"/>
    <x v="221"/>
    <x v="218"/>
    <x v="0"/>
  </r>
  <r>
    <n v="12841"/>
    <x v="0"/>
    <x v="0"/>
    <x v="0"/>
    <x v="0"/>
    <x v="0"/>
    <x v="0"/>
    <x v="0"/>
    <n v="6675760"/>
    <n v="6676221"/>
    <x v="0"/>
    <m/>
    <x v="0"/>
    <s v="mlr8114"/>
    <x v="0"/>
    <x v="0"/>
    <x v="424"/>
    <x v="0"/>
    <x v="0"/>
  </r>
  <r>
    <n v="12842"/>
    <x v="1"/>
    <x v="1"/>
    <x v="0"/>
    <x v="0"/>
    <x v="0"/>
    <x v="0"/>
    <x v="0"/>
    <n v="6675760"/>
    <n v="6676221"/>
    <x v="0"/>
    <s v="BAB53747.1"/>
    <x v="0"/>
    <s v="mlr8114"/>
    <x v="0"/>
    <x v="0"/>
    <x v="424"/>
    <x v="419"/>
    <x v="0"/>
  </r>
  <r>
    <n v="12843"/>
    <x v="0"/>
    <x v="0"/>
    <x v="0"/>
    <x v="0"/>
    <x v="0"/>
    <x v="0"/>
    <x v="0"/>
    <n v="6676239"/>
    <n v="6677087"/>
    <x v="1"/>
    <m/>
    <x v="0"/>
    <s v="mll8115"/>
    <x v="0"/>
    <x v="0"/>
    <x v="401"/>
    <x v="0"/>
    <x v="0"/>
  </r>
  <r>
    <n v="12844"/>
    <x v="1"/>
    <x v="1"/>
    <x v="0"/>
    <x v="0"/>
    <x v="0"/>
    <x v="0"/>
    <x v="0"/>
    <n v="6676239"/>
    <n v="6677087"/>
    <x v="1"/>
    <s v="BAB53748.1"/>
    <x v="0"/>
    <s v="mll8115"/>
    <x v="0"/>
    <x v="0"/>
    <x v="401"/>
    <x v="396"/>
    <x v="0"/>
  </r>
  <r>
    <n v="12845"/>
    <x v="0"/>
    <x v="0"/>
    <x v="0"/>
    <x v="0"/>
    <x v="0"/>
    <x v="0"/>
    <x v="0"/>
    <n v="6677084"/>
    <n v="6678643"/>
    <x v="1"/>
    <m/>
    <x v="0"/>
    <s v="mll8116"/>
    <x v="0"/>
    <x v="0"/>
    <x v="800"/>
    <x v="0"/>
    <x v="0"/>
  </r>
  <r>
    <n v="12846"/>
    <x v="1"/>
    <x v="1"/>
    <x v="0"/>
    <x v="0"/>
    <x v="0"/>
    <x v="0"/>
    <x v="0"/>
    <n v="6677084"/>
    <n v="6678643"/>
    <x v="1"/>
    <s v="BAB53749.1"/>
    <x v="957"/>
    <s v="mll8116"/>
    <x v="0"/>
    <x v="0"/>
    <x v="800"/>
    <x v="790"/>
    <x v="0"/>
  </r>
  <r>
    <n v="12847"/>
    <x v="0"/>
    <x v="0"/>
    <x v="0"/>
    <x v="0"/>
    <x v="0"/>
    <x v="0"/>
    <x v="0"/>
    <n v="6678953"/>
    <n v="6679270"/>
    <x v="0"/>
    <m/>
    <x v="0"/>
    <s v="mlr8117"/>
    <x v="0"/>
    <x v="0"/>
    <x v="103"/>
    <x v="0"/>
    <x v="0"/>
  </r>
  <r>
    <n v="12848"/>
    <x v="1"/>
    <x v="1"/>
    <x v="0"/>
    <x v="0"/>
    <x v="0"/>
    <x v="0"/>
    <x v="0"/>
    <n v="6678953"/>
    <n v="6679270"/>
    <x v="0"/>
    <s v="BAB53750.1"/>
    <x v="0"/>
    <s v="mlr8117"/>
    <x v="0"/>
    <x v="0"/>
    <x v="103"/>
    <x v="104"/>
    <x v="0"/>
  </r>
  <r>
    <n v="12849"/>
    <x v="0"/>
    <x v="0"/>
    <x v="0"/>
    <x v="0"/>
    <x v="0"/>
    <x v="0"/>
    <x v="0"/>
    <n v="6679264"/>
    <n v="6679893"/>
    <x v="1"/>
    <m/>
    <x v="0"/>
    <s v="mll8118"/>
    <x v="0"/>
    <x v="0"/>
    <x v="159"/>
    <x v="0"/>
    <x v="0"/>
  </r>
  <r>
    <n v="12850"/>
    <x v="1"/>
    <x v="1"/>
    <x v="0"/>
    <x v="0"/>
    <x v="0"/>
    <x v="0"/>
    <x v="0"/>
    <n v="6679264"/>
    <n v="6679893"/>
    <x v="1"/>
    <s v="BAB53751.1"/>
    <x v="0"/>
    <s v="mll8118"/>
    <x v="0"/>
    <x v="0"/>
    <x v="159"/>
    <x v="159"/>
    <x v="0"/>
  </r>
  <r>
    <n v="12851"/>
    <x v="0"/>
    <x v="0"/>
    <x v="0"/>
    <x v="0"/>
    <x v="0"/>
    <x v="0"/>
    <x v="0"/>
    <n v="6680026"/>
    <n v="6680514"/>
    <x v="1"/>
    <m/>
    <x v="0"/>
    <s v="mll8119"/>
    <x v="0"/>
    <x v="0"/>
    <x v="96"/>
    <x v="0"/>
    <x v="0"/>
  </r>
  <r>
    <n v="12852"/>
    <x v="1"/>
    <x v="1"/>
    <x v="0"/>
    <x v="0"/>
    <x v="0"/>
    <x v="0"/>
    <x v="0"/>
    <n v="6680026"/>
    <n v="6680514"/>
    <x v="1"/>
    <s v="BAB53752.1"/>
    <x v="155"/>
    <s v="mll8119"/>
    <x v="0"/>
    <x v="0"/>
    <x v="96"/>
    <x v="97"/>
    <x v="0"/>
  </r>
  <r>
    <n v="12853"/>
    <x v="0"/>
    <x v="0"/>
    <x v="0"/>
    <x v="0"/>
    <x v="0"/>
    <x v="0"/>
    <x v="0"/>
    <n v="6680753"/>
    <n v="6681040"/>
    <x v="0"/>
    <m/>
    <x v="0"/>
    <s v="msr8120"/>
    <x v="0"/>
    <x v="0"/>
    <x v="344"/>
    <x v="0"/>
    <x v="0"/>
  </r>
  <r>
    <n v="12854"/>
    <x v="1"/>
    <x v="1"/>
    <x v="0"/>
    <x v="0"/>
    <x v="0"/>
    <x v="0"/>
    <x v="0"/>
    <n v="6680753"/>
    <n v="6681040"/>
    <x v="0"/>
    <s v="BAB53753.1"/>
    <x v="0"/>
    <s v="msr8120"/>
    <x v="0"/>
    <x v="0"/>
    <x v="344"/>
    <x v="339"/>
    <x v="0"/>
  </r>
  <r>
    <n v="12855"/>
    <x v="0"/>
    <x v="0"/>
    <x v="0"/>
    <x v="0"/>
    <x v="0"/>
    <x v="0"/>
    <x v="0"/>
    <n v="6681151"/>
    <n v="6681435"/>
    <x v="0"/>
    <m/>
    <x v="0"/>
    <s v="msr8122"/>
    <x v="0"/>
    <x v="0"/>
    <x v="447"/>
    <x v="0"/>
    <x v="0"/>
  </r>
  <r>
    <n v="12856"/>
    <x v="1"/>
    <x v="1"/>
    <x v="0"/>
    <x v="0"/>
    <x v="0"/>
    <x v="0"/>
    <x v="0"/>
    <n v="6681151"/>
    <n v="6681435"/>
    <x v="0"/>
    <s v="BAB53754.1"/>
    <x v="0"/>
    <s v="msr8122"/>
    <x v="0"/>
    <x v="0"/>
    <x v="447"/>
    <x v="442"/>
    <x v="0"/>
  </r>
  <r>
    <n v="12857"/>
    <x v="0"/>
    <x v="0"/>
    <x v="0"/>
    <x v="0"/>
    <x v="0"/>
    <x v="0"/>
    <x v="0"/>
    <n v="6681811"/>
    <n v="6682401"/>
    <x v="0"/>
    <m/>
    <x v="0"/>
    <s v="mlr8123"/>
    <x v="0"/>
    <x v="0"/>
    <x v="555"/>
    <x v="0"/>
    <x v="0"/>
  </r>
  <r>
    <n v="12858"/>
    <x v="1"/>
    <x v="1"/>
    <x v="0"/>
    <x v="0"/>
    <x v="0"/>
    <x v="0"/>
    <x v="0"/>
    <n v="6681811"/>
    <n v="6682401"/>
    <x v="0"/>
    <s v="BAB53755.1"/>
    <x v="0"/>
    <s v="mlr8123"/>
    <x v="0"/>
    <x v="0"/>
    <x v="555"/>
    <x v="548"/>
    <x v="0"/>
  </r>
  <r>
    <n v="12859"/>
    <x v="0"/>
    <x v="0"/>
    <x v="0"/>
    <x v="0"/>
    <x v="0"/>
    <x v="0"/>
    <x v="0"/>
    <n v="6682614"/>
    <n v="6683576"/>
    <x v="0"/>
    <m/>
    <x v="0"/>
    <s v="mlr8126"/>
    <x v="0"/>
    <x v="0"/>
    <x v="421"/>
    <x v="0"/>
    <x v="0"/>
  </r>
  <r>
    <n v="12860"/>
    <x v="1"/>
    <x v="1"/>
    <x v="0"/>
    <x v="0"/>
    <x v="0"/>
    <x v="0"/>
    <x v="0"/>
    <n v="6682614"/>
    <n v="6683576"/>
    <x v="0"/>
    <s v="BAB53756.1"/>
    <x v="0"/>
    <s v="mlr8126"/>
    <x v="0"/>
    <x v="0"/>
    <x v="421"/>
    <x v="416"/>
    <x v="0"/>
  </r>
  <r>
    <n v="12861"/>
    <x v="0"/>
    <x v="0"/>
    <x v="0"/>
    <x v="0"/>
    <x v="0"/>
    <x v="0"/>
    <x v="0"/>
    <n v="6683719"/>
    <n v="6684936"/>
    <x v="0"/>
    <m/>
    <x v="0"/>
    <s v="mlr8128"/>
    <x v="0"/>
    <x v="0"/>
    <x v="1"/>
    <x v="0"/>
    <x v="0"/>
  </r>
  <r>
    <n v="12862"/>
    <x v="1"/>
    <x v="1"/>
    <x v="0"/>
    <x v="0"/>
    <x v="0"/>
    <x v="0"/>
    <x v="0"/>
    <n v="6683719"/>
    <n v="6684936"/>
    <x v="0"/>
    <s v="BAB53757.1"/>
    <x v="0"/>
    <s v="mlr8128"/>
    <x v="0"/>
    <x v="0"/>
    <x v="1"/>
    <x v="2"/>
    <x v="0"/>
  </r>
  <r>
    <n v="12863"/>
    <x v="0"/>
    <x v="0"/>
    <x v="0"/>
    <x v="0"/>
    <x v="0"/>
    <x v="0"/>
    <x v="0"/>
    <n v="6684953"/>
    <n v="6685822"/>
    <x v="0"/>
    <m/>
    <x v="0"/>
    <s v="mlr8130"/>
    <x v="0"/>
    <x v="0"/>
    <x v="270"/>
    <x v="0"/>
    <x v="0"/>
  </r>
  <r>
    <n v="12864"/>
    <x v="1"/>
    <x v="1"/>
    <x v="0"/>
    <x v="0"/>
    <x v="0"/>
    <x v="0"/>
    <x v="0"/>
    <n v="6684953"/>
    <n v="6685822"/>
    <x v="0"/>
    <s v="BAB53758.1"/>
    <x v="0"/>
    <s v="mlr8130"/>
    <x v="0"/>
    <x v="0"/>
    <x v="270"/>
    <x v="266"/>
    <x v="0"/>
  </r>
  <r>
    <n v="12865"/>
    <x v="0"/>
    <x v="0"/>
    <x v="0"/>
    <x v="0"/>
    <x v="0"/>
    <x v="0"/>
    <x v="0"/>
    <n v="6685760"/>
    <n v="6686383"/>
    <x v="1"/>
    <m/>
    <x v="0"/>
    <s v="mll8131"/>
    <x v="0"/>
    <x v="0"/>
    <x v="366"/>
    <x v="0"/>
    <x v="0"/>
  </r>
  <r>
    <n v="12866"/>
    <x v="1"/>
    <x v="1"/>
    <x v="0"/>
    <x v="0"/>
    <x v="0"/>
    <x v="0"/>
    <x v="0"/>
    <n v="6685760"/>
    <n v="6686383"/>
    <x v="1"/>
    <s v="BAB53759.1"/>
    <x v="0"/>
    <s v="mll8131"/>
    <x v="0"/>
    <x v="0"/>
    <x v="366"/>
    <x v="361"/>
    <x v="0"/>
  </r>
  <r>
    <n v="12867"/>
    <x v="0"/>
    <x v="0"/>
    <x v="0"/>
    <x v="0"/>
    <x v="0"/>
    <x v="0"/>
    <x v="0"/>
    <n v="6686535"/>
    <n v="6687119"/>
    <x v="1"/>
    <m/>
    <x v="0"/>
    <s v="mll8133"/>
    <x v="0"/>
    <x v="0"/>
    <x v="420"/>
    <x v="0"/>
    <x v="0"/>
  </r>
  <r>
    <n v="12868"/>
    <x v="1"/>
    <x v="1"/>
    <x v="0"/>
    <x v="0"/>
    <x v="0"/>
    <x v="0"/>
    <x v="0"/>
    <n v="6686535"/>
    <n v="6687119"/>
    <x v="1"/>
    <s v="BAB53760.1"/>
    <x v="69"/>
    <s v="mll8133"/>
    <x v="0"/>
    <x v="0"/>
    <x v="420"/>
    <x v="415"/>
    <x v="0"/>
  </r>
  <r>
    <n v="12869"/>
    <x v="0"/>
    <x v="0"/>
    <x v="0"/>
    <x v="0"/>
    <x v="0"/>
    <x v="0"/>
    <x v="0"/>
    <n v="6687199"/>
    <n v="6688074"/>
    <x v="0"/>
    <m/>
    <x v="0"/>
    <s v="mlr8134"/>
    <x v="0"/>
    <x v="0"/>
    <x v="459"/>
    <x v="0"/>
    <x v="0"/>
  </r>
  <r>
    <n v="12870"/>
    <x v="1"/>
    <x v="1"/>
    <x v="0"/>
    <x v="0"/>
    <x v="0"/>
    <x v="0"/>
    <x v="0"/>
    <n v="6687199"/>
    <n v="6688074"/>
    <x v="0"/>
    <s v="BAB53761.1"/>
    <x v="2053"/>
    <s v="mlr8134"/>
    <x v="0"/>
    <x v="0"/>
    <x v="459"/>
    <x v="454"/>
    <x v="0"/>
  </r>
  <r>
    <n v="12871"/>
    <x v="0"/>
    <x v="0"/>
    <x v="0"/>
    <x v="0"/>
    <x v="0"/>
    <x v="0"/>
    <x v="0"/>
    <n v="6688297"/>
    <n v="6688614"/>
    <x v="1"/>
    <m/>
    <x v="0"/>
    <s v="mll8137"/>
    <x v="0"/>
    <x v="0"/>
    <x v="103"/>
    <x v="0"/>
    <x v="0"/>
  </r>
  <r>
    <n v="12872"/>
    <x v="1"/>
    <x v="1"/>
    <x v="0"/>
    <x v="0"/>
    <x v="0"/>
    <x v="0"/>
    <x v="0"/>
    <n v="6688297"/>
    <n v="6688614"/>
    <x v="1"/>
    <s v="BAB53762.1"/>
    <x v="0"/>
    <s v="mll8137"/>
    <x v="0"/>
    <x v="0"/>
    <x v="103"/>
    <x v="104"/>
    <x v="0"/>
  </r>
  <r>
    <n v="12873"/>
    <x v="0"/>
    <x v="0"/>
    <x v="0"/>
    <x v="0"/>
    <x v="0"/>
    <x v="0"/>
    <x v="0"/>
    <n v="6688611"/>
    <n v="6689135"/>
    <x v="1"/>
    <m/>
    <x v="0"/>
    <s v="mll8139"/>
    <x v="0"/>
    <x v="0"/>
    <x v="285"/>
    <x v="0"/>
    <x v="0"/>
  </r>
  <r>
    <n v="12874"/>
    <x v="1"/>
    <x v="1"/>
    <x v="0"/>
    <x v="0"/>
    <x v="0"/>
    <x v="0"/>
    <x v="0"/>
    <n v="6688611"/>
    <n v="6689135"/>
    <x v="1"/>
    <s v="BAB53763.1"/>
    <x v="0"/>
    <s v="mll8139"/>
    <x v="0"/>
    <x v="0"/>
    <x v="285"/>
    <x v="281"/>
    <x v="0"/>
  </r>
  <r>
    <n v="12875"/>
    <x v="0"/>
    <x v="0"/>
    <x v="0"/>
    <x v="0"/>
    <x v="0"/>
    <x v="0"/>
    <x v="0"/>
    <n v="6689242"/>
    <n v="6689868"/>
    <x v="1"/>
    <m/>
    <x v="0"/>
    <s v="mll8140"/>
    <x v="0"/>
    <x v="0"/>
    <x v="26"/>
    <x v="0"/>
    <x v="0"/>
  </r>
  <r>
    <n v="12876"/>
    <x v="1"/>
    <x v="1"/>
    <x v="0"/>
    <x v="0"/>
    <x v="0"/>
    <x v="0"/>
    <x v="0"/>
    <n v="6689242"/>
    <n v="6689868"/>
    <x v="1"/>
    <s v="BAB53764.1"/>
    <x v="1494"/>
    <s v="mll8140"/>
    <x v="0"/>
    <x v="0"/>
    <x v="26"/>
    <x v="27"/>
    <x v="0"/>
  </r>
  <r>
    <n v="12877"/>
    <x v="0"/>
    <x v="0"/>
    <x v="0"/>
    <x v="0"/>
    <x v="0"/>
    <x v="0"/>
    <x v="0"/>
    <n v="6690699"/>
    <n v="6691751"/>
    <x v="0"/>
    <m/>
    <x v="0"/>
    <s v="mlr8141"/>
    <x v="0"/>
    <x v="0"/>
    <x v="67"/>
    <x v="0"/>
    <x v="0"/>
  </r>
  <r>
    <n v="12878"/>
    <x v="1"/>
    <x v="1"/>
    <x v="0"/>
    <x v="0"/>
    <x v="0"/>
    <x v="0"/>
    <x v="0"/>
    <n v="6690699"/>
    <n v="6691751"/>
    <x v="0"/>
    <s v="BAB53765.1"/>
    <x v="0"/>
    <s v="mlr8141"/>
    <x v="0"/>
    <x v="0"/>
    <x v="67"/>
    <x v="68"/>
    <x v="0"/>
  </r>
  <r>
    <n v="12879"/>
    <x v="0"/>
    <x v="0"/>
    <x v="0"/>
    <x v="0"/>
    <x v="0"/>
    <x v="0"/>
    <x v="0"/>
    <n v="6691831"/>
    <n v="6692916"/>
    <x v="1"/>
    <m/>
    <x v="0"/>
    <s v="mll8143"/>
    <x v="0"/>
    <x v="0"/>
    <x v="360"/>
    <x v="0"/>
    <x v="0"/>
  </r>
  <r>
    <n v="12880"/>
    <x v="1"/>
    <x v="1"/>
    <x v="0"/>
    <x v="0"/>
    <x v="0"/>
    <x v="0"/>
    <x v="0"/>
    <n v="6691831"/>
    <n v="6692916"/>
    <x v="1"/>
    <s v="BAB53766.1"/>
    <x v="0"/>
    <s v="mll8143"/>
    <x v="0"/>
    <x v="0"/>
    <x v="360"/>
    <x v="355"/>
    <x v="0"/>
  </r>
  <r>
    <n v="12881"/>
    <x v="0"/>
    <x v="0"/>
    <x v="0"/>
    <x v="0"/>
    <x v="0"/>
    <x v="0"/>
    <x v="0"/>
    <n v="6693142"/>
    <n v="6694287"/>
    <x v="1"/>
    <m/>
    <x v="0"/>
    <s v="mll8145"/>
    <x v="0"/>
    <x v="0"/>
    <x v="630"/>
    <x v="0"/>
    <x v="0"/>
  </r>
  <r>
    <n v="12882"/>
    <x v="1"/>
    <x v="1"/>
    <x v="0"/>
    <x v="0"/>
    <x v="0"/>
    <x v="0"/>
    <x v="0"/>
    <n v="6693142"/>
    <n v="6694287"/>
    <x v="1"/>
    <s v="BAB53767.1"/>
    <x v="2054"/>
    <s v="mll8145"/>
    <x v="0"/>
    <x v="0"/>
    <x v="630"/>
    <x v="623"/>
    <x v="0"/>
  </r>
  <r>
    <n v="12883"/>
    <x v="0"/>
    <x v="0"/>
    <x v="0"/>
    <x v="0"/>
    <x v="0"/>
    <x v="0"/>
    <x v="0"/>
    <n v="6694679"/>
    <n v="6695314"/>
    <x v="0"/>
    <m/>
    <x v="0"/>
    <s v="mlr8146"/>
    <x v="0"/>
    <x v="0"/>
    <x v="227"/>
    <x v="0"/>
    <x v="0"/>
  </r>
  <r>
    <n v="12884"/>
    <x v="1"/>
    <x v="1"/>
    <x v="0"/>
    <x v="0"/>
    <x v="0"/>
    <x v="0"/>
    <x v="0"/>
    <n v="6694679"/>
    <n v="6695314"/>
    <x v="0"/>
    <s v="BAB53768.1"/>
    <x v="0"/>
    <s v="mlr8146"/>
    <x v="0"/>
    <x v="0"/>
    <x v="227"/>
    <x v="224"/>
    <x v="0"/>
  </r>
  <r>
    <n v="12885"/>
    <x v="0"/>
    <x v="0"/>
    <x v="0"/>
    <x v="0"/>
    <x v="0"/>
    <x v="0"/>
    <x v="0"/>
    <n v="6695324"/>
    <n v="6696199"/>
    <x v="0"/>
    <m/>
    <x v="0"/>
    <s v="mlr8147"/>
    <x v="0"/>
    <x v="0"/>
    <x v="459"/>
    <x v="0"/>
    <x v="0"/>
  </r>
  <r>
    <n v="12886"/>
    <x v="1"/>
    <x v="1"/>
    <x v="0"/>
    <x v="0"/>
    <x v="0"/>
    <x v="0"/>
    <x v="0"/>
    <n v="6695324"/>
    <n v="6696199"/>
    <x v="0"/>
    <s v="BAB53769.1"/>
    <x v="0"/>
    <s v="mlr8147"/>
    <x v="0"/>
    <x v="0"/>
    <x v="459"/>
    <x v="454"/>
    <x v="0"/>
  </r>
  <r>
    <n v="12887"/>
    <x v="0"/>
    <x v="0"/>
    <x v="0"/>
    <x v="0"/>
    <x v="0"/>
    <x v="0"/>
    <x v="0"/>
    <n v="6696189"/>
    <n v="6696557"/>
    <x v="0"/>
    <m/>
    <x v="0"/>
    <s v="mlr8148"/>
    <x v="0"/>
    <x v="0"/>
    <x v="190"/>
    <x v="0"/>
    <x v="0"/>
  </r>
  <r>
    <n v="12888"/>
    <x v="1"/>
    <x v="1"/>
    <x v="0"/>
    <x v="0"/>
    <x v="0"/>
    <x v="0"/>
    <x v="0"/>
    <n v="6696189"/>
    <n v="6696557"/>
    <x v="0"/>
    <s v="BAB53770.1"/>
    <x v="0"/>
    <s v="mlr8148"/>
    <x v="0"/>
    <x v="0"/>
    <x v="190"/>
    <x v="187"/>
    <x v="0"/>
  </r>
  <r>
    <n v="12889"/>
    <x v="0"/>
    <x v="0"/>
    <x v="0"/>
    <x v="0"/>
    <x v="0"/>
    <x v="0"/>
    <x v="0"/>
    <n v="6696582"/>
    <n v="6697610"/>
    <x v="0"/>
    <m/>
    <x v="0"/>
    <s v="mlr8149"/>
    <x v="0"/>
    <x v="0"/>
    <x v="72"/>
    <x v="0"/>
    <x v="0"/>
  </r>
  <r>
    <n v="12890"/>
    <x v="1"/>
    <x v="1"/>
    <x v="0"/>
    <x v="0"/>
    <x v="0"/>
    <x v="0"/>
    <x v="0"/>
    <n v="6696582"/>
    <n v="6697610"/>
    <x v="0"/>
    <s v="BAB53771.1"/>
    <x v="2055"/>
    <s v="mlr8149"/>
    <x v="0"/>
    <x v="0"/>
    <x v="72"/>
    <x v="73"/>
    <x v="0"/>
  </r>
  <r>
    <n v="12891"/>
    <x v="0"/>
    <x v="0"/>
    <x v="0"/>
    <x v="0"/>
    <x v="0"/>
    <x v="0"/>
    <x v="0"/>
    <n v="6697673"/>
    <n v="6698860"/>
    <x v="0"/>
    <m/>
    <x v="0"/>
    <s v="mlr8151"/>
    <x v="0"/>
    <x v="0"/>
    <x v="383"/>
    <x v="0"/>
    <x v="0"/>
  </r>
  <r>
    <n v="12892"/>
    <x v="1"/>
    <x v="1"/>
    <x v="0"/>
    <x v="0"/>
    <x v="0"/>
    <x v="0"/>
    <x v="0"/>
    <n v="6697673"/>
    <n v="6698860"/>
    <x v="0"/>
    <s v="BAB53772.1"/>
    <x v="1171"/>
    <s v="mlr8151"/>
    <x v="0"/>
    <x v="0"/>
    <x v="383"/>
    <x v="378"/>
    <x v="0"/>
  </r>
  <r>
    <n v="12893"/>
    <x v="0"/>
    <x v="0"/>
    <x v="0"/>
    <x v="0"/>
    <x v="0"/>
    <x v="0"/>
    <x v="0"/>
    <n v="6698865"/>
    <n v="6700022"/>
    <x v="0"/>
    <m/>
    <x v="0"/>
    <s v="mlr8153"/>
    <x v="0"/>
    <x v="0"/>
    <x v="505"/>
    <x v="0"/>
    <x v="0"/>
  </r>
  <r>
    <n v="12894"/>
    <x v="1"/>
    <x v="1"/>
    <x v="0"/>
    <x v="0"/>
    <x v="0"/>
    <x v="0"/>
    <x v="0"/>
    <n v="6698865"/>
    <n v="6700022"/>
    <x v="0"/>
    <s v="BAB53773.1"/>
    <x v="1171"/>
    <s v="mlr8153"/>
    <x v="0"/>
    <x v="0"/>
    <x v="505"/>
    <x v="499"/>
    <x v="0"/>
  </r>
  <r>
    <n v="12895"/>
    <x v="0"/>
    <x v="0"/>
    <x v="0"/>
    <x v="0"/>
    <x v="0"/>
    <x v="0"/>
    <x v="0"/>
    <n v="6700047"/>
    <n v="6700850"/>
    <x v="0"/>
    <m/>
    <x v="0"/>
    <s v="mlr8154"/>
    <x v="0"/>
    <x v="0"/>
    <x v="407"/>
    <x v="0"/>
    <x v="0"/>
  </r>
  <r>
    <n v="12896"/>
    <x v="1"/>
    <x v="1"/>
    <x v="0"/>
    <x v="0"/>
    <x v="0"/>
    <x v="0"/>
    <x v="0"/>
    <n v="6700047"/>
    <n v="6700850"/>
    <x v="0"/>
    <s v="BAB53774.1"/>
    <x v="1046"/>
    <s v="mlr8154"/>
    <x v="0"/>
    <x v="0"/>
    <x v="407"/>
    <x v="402"/>
    <x v="0"/>
  </r>
  <r>
    <n v="12897"/>
    <x v="0"/>
    <x v="0"/>
    <x v="0"/>
    <x v="0"/>
    <x v="0"/>
    <x v="0"/>
    <x v="0"/>
    <n v="6700906"/>
    <n v="6701610"/>
    <x v="0"/>
    <m/>
    <x v="0"/>
    <s v="mlr8156"/>
    <x v="0"/>
    <x v="0"/>
    <x v="266"/>
    <x v="0"/>
    <x v="0"/>
  </r>
  <r>
    <n v="12898"/>
    <x v="1"/>
    <x v="1"/>
    <x v="0"/>
    <x v="0"/>
    <x v="0"/>
    <x v="0"/>
    <x v="0"/>
    <n v="6700906"/>
    <n v="6701610"/>
    <x v="0"/>
    <s v="BAB53775.1"/>
    <x v="0"/>
    <s v="mlr8156"/>
    <x v="0"/>
    <x v="0"/>
    <x v="266"/>
    <x v="263"/>
    <x v="0"/>
  </r>
  <r>
    <n v="12899"/>
    <x v="0"/>
    <x v="0"/>
    <x v="0"/>
    <x v="0"/>
    <x v="0"/>
    <x v="0"/>
    <x v="0"/>
    <n v="6702584"/>
    <n v="6703816"/>
    <x v="1"/>
    <m/>
    <x v="0"/>
    <s v="mll8158"/>
    <x v="0"/>
    <x v="0"/>
    <x v="435"/>
    <x v="0"/>
    <x v="0"/>
  </r>
  <r>
    <n v="12900"/>
    <x v="1"/>
    <x v="1"/>
    <x v="0"/>
    <x v="0"/>
    <x v="0"/>
    <x v="0"/>
    <x v="0"/>
    <n v="6702584"/>
    <n v="6703816"/>
    <x v="1"/>
    <s v="BAB53776.1"/>
    <x v="2056"/>
    <s v="mll8158"/>
    <x v="0"/>
    <x v="0"/>
    <x v="435"/>
    <x v="430"/>
    <x v="0"/>
  </r>
  <r>
    <n v="12901"/>
    <x v="0"/>
    <x v="0"/>
    <x v="0"/>
    <x v="0"/>
    <x v="0"/>
    <x v="0"/>
    <x v="0"/>
    <n v="6704250"/>
    <n v="6706508"/>
    <x v="0"/>
    <m/>
    <x v="0"/>
    <s v="mlr8161"/>
    <x v="0"/>
    <x v="0"/>
    <x v="853"/>
    <x v="0"/>
    <x v="0"/>
  </r>
  <r>
    <n v="12902"/>
    <x v="1"/>
    <x v="1"/>
    <x v="0"/>
    <x v="0"/>
    <x v="0"/>
    <x v="0"/>
    <x v="0"/>
    <n v="6704250"/>
    <n v="6706508"/>
    <x v="0"/>
    <s v="BAB53777.1"/>
    <x v="2057"/>
    <s v="mlr8161"/>
    <x v="0"/>
    <x v="0"/>
    <x v="853"/>
    <x v="842"/>
    <x v="0"/>
  </r>
  <r>
    <n v="12903"/>
    <x v="0"/>
    <x v="0"/>
    <x v="0"/>
    <x v="0"/>
    <x v="0"/>
    <x v="0"/>
    <x v="0"/>
    <n v="6706508"/>
    <n v="6708043"/>
    <x v="0"/>
    <m/>
    <x v="0"/>
    <s v="mlr8162"/>
    <x v="0"/>
    <x v="0"/>
    <x v="648"/>
    <x v="0"/>
    <x v="0"/>
  </r>
  <r>
    <n v="12904"/>
    <x v="1"/>
    <x v="1"/>
    <x v="0"/>
    <x v="0"/>
    <x v="0"/>
    <x v="0"/>
    <x v="0"/>
    <n v="6706508"/>
    <n v="6708043"/>
    <x v="0"/>
    <s v="BAB53778.1"/>
    <x v="2058"/>
    <s v="mlr8162"/>
    <x v="0"/>
    <x v="0"/>
    <x v="648"/>
    <x v="640"/>
    <x v="0"/>
  </r>
  <r>
    <n v="12905"/>
    <x v="0"/>
    <x v="0"/>
    <x v="0"/>
    <x v="0"/>
    <x v="0"/>
    <x v="0"/>
    <x v="0"/>
    <n v="6708240"/>
    <n v="6710066"/>
    <x v="0"/>
    <m/>
    <x v="0"/>
    <s v="mlr8165"/>
    <x v="0"/>
    <x v="0"/>
    <x v="672"/>
    <x v="0"/>
    <x v="0"/>
  </r>
  <r>
    <n v="12906"/>
    <x v="1"/>
    <x v="1"/>
    <x v="0"/>
    <x v="0"/>
    <x v="0"/>
    <x v="0"/>
    <x v="0"/>
    <n v="6708240"/>
    <n v="6710066"/>
    <x v="0"/>
    <s v="BAB53779.1"/>
    <x v="0"/>
    <s v="mlr8165"/>
    <x v="0"/>
    <x v="0"/>
    <x v="672"/>
    <x v="664"/>
    <x v="0"/>
  </r>
  <r>
    <n v="12907"/>
    <x v="0"/>
    <x v="0"/>
    <x v="0"/>
    <x v="0"/>
    <x v="0"/>
    <x v="0"/>
    <x v="0"/>
    <n v="6710050"/>
    <n v="6711819"/>
    <x v="0"/>
    <m/>
    <x v="0"/>
    <s v="mlr8166"/>
    <x v="0"/>
    <x v="0"/>
    <x v="453"/>
    <x v="0"/>
    <x v="0"/>
  </r>
  <r>
    <n v="12908"/>
    <x v="1"/>
    <x v="1"/>
    <x v="0"/>
    <x v="0"/>
    <x v="0"/>
    <x v="0"/>
    <x v="0"/>
    <n v="6710050"/>
    <n v="6711819"/>
    <x v="0"/>
    <s v="BAB53780.1"/>
    <x v="265"/>
    <s v="mlr8166"/>
    <x v="0"/>
    <x v="0"/>
    <x v="453"/>
    <x v="448"/>
    <x v="0"/>
  </r>
  <r>
    <n v="12909"/>
    <x v="0"/>
    <x v="0"/>
    <x v="0"/>
    <x v="0"/>
    <x v="0"/>
    <x v="0"/>
    <x v="0"/>
    <n v="6711819"/>
    <n v="6711977"/>
    <x v="0"/>
    <m/>
    <x v="0"/>
    <s v="msr8167"/>
    <x v="0"/>
    <x v="0"/>
    <x v="376"/>
    <x v="0"/>
    <x v="0"/>
  </r>
  <r>
    <n v="12910"/>
    <x v="1"/>
    <x v="1"/>
    <x v="0"/>
    <x v="0"/>
    <x v="0"/>
    <x v="0"/>
    <x v="0"/>
    <n v="6711819"/>
    <n v="6711977"/>
    <x v="0"/>
    <s v="BAB53781.1"/>
    <x v="0"/>
    <s v="msr8167"/>
    <x v="0"/>
    <x v="0"/>
    <x v="376"/>
    <x v="371"/>
    <x v="0"/>
  </r>
  <r>
    <n v="12911"/>
    <x v="0"/>
    <x v="0"/>
    <x v="0"/>
    <x v="0"/>
    <x v="0"/>
    <x v="0"/>
    <x v="0"/>
    <n v="6712043"/>
    <n v="6712453"/>
    <x v="1"/>
    <m/>
    <x v="0"/>
    <s v="mll8168"/>
    <x v="0"/>
    <x v="0"/>
    <x v="117"/>
    <x v="0"/>
    <x v="0"/>
  </r>
  <r>
    <n v="12912"/>
    <x v="1"/>
    <x v="1"/>
    <x v="0"/>
    <x v="0"/>
    <x v="0"/>
    <x v="0"/>
    <x v="0"/>
    <n v="6712043"/>
    <n v="6712453"/>
    <x v="1"/>
    <s v="BAB53782.1"/>
    <x v="0"/>
    <s v="mll8168"/>
    <x v="0"/>
    <x v="0"/>
    <x v="117"/>
    <x v="117"/>
    <x v="0"/>
  </r>
  <r>
    <n v="12913"/>
    <x v="0"/>
    <x v="0"/>
    <x v="0"/>
    <x v="0"/>
    <x v="0"/>
    <x v="0"/>
    <x v="0"/>
    <n v="6712446"/>
    <n v="6712631"/>
    <x v="0"/>
    <m/>
    <x v="0"/>
    <s v="msr8169"/>
    <x v="0"/>
    <x v="0"/>
    <x v="589"/>
    <x v="0"/>
    <x v="0"/>
  </r>
  <r>
    <n v="12914"/>
    <x v="1"/>
    <x v="1"/>
    <x v="0"/>
    <x v="0"/>
    <x v="0"/>
    <x v="0"/>
    <x v="0"/>
    <n v="6712446"/>
    <n v="6712631"/>
    <x v="0"/>
    <s v="BAB53783.1"/>
    <x v="0"/>
    <s v="msr8169"/>
    <x v="0"/>
    <x v="0"/>
    <x v="589"/>
    <x v="582"/>
    <x v="0"/>
  </r>
  <r>
    <n v="12915"/>
    <x v="0"/>
    <x v="0"/>
    <x v="0"/>
    <x v="0"/>
    <x v="0"/>
    <x v="0"/>
    <x v="0"/>
    <n v="6712604"/>
    <n v="6713026"/>
    <x v="1"/>
    <m/>
    <x v="0"/>
    <s v="mll8170"/>
    <x v="0"/>
    <x v="0"/>
    <x v="571"/>
    <x v="0"/>
    <x v="0"/>
  </r>
  <r>
    <n v="12916"/>
    <x v="1"/>
    <x v="1"/>
    <x v="0"/>
    <x v="0"/>
    <x v="0"/>
    <x v="0"/>
    <x v="0"/>
    <n v="6712604"/>
    <n v="6713026"/>
    <x v="1"/>
    <s v="BAB53784.1"/>
    <x v="0"/>
    <s v="mll8170"/>
    <x v="0"/>
    <x v="0"/>
    <x v="571"/>
    <x v="564"/>
    <x v="0"/>
  </r>
  <r>
    <n v="12917"/>
    <x v="0"/>
    <x v="0"/>
    <x v="0"/>
    <x v="0"/>
    <x v="0"/>
    <x v="0"/>
    <x v="0"/>
    <n v="6713204"/>
    <n v="6714601"/>
    <x v="1"/>
    <m/>
    <x v="0"/>
    <s v="mll8172"/>
    <x v="0"/>
    <x v="0"/>
    <x v="525"/>
    <x v="0"/>
    <x v="0"/>
  </r>
  <r>
    <n v="12918"/>
    <x v="1"/>
    <x v="1"/>
    <x v="0"/>
    <x v="0"/>
    <x v="0"/>
    <x v="0"/>
    <x v="0"/>
    <n v="6713204"/>
    <n v="6714601"/>
    <x v="1"/>
    <s v="BAB53785.1"/>
    <x v="2059"/>
    <s v="mll8172"/>
    <x v="0"/>
    <x v="0"/>
    <x v="525"/>
    <x v="519"/>
    <x v="0"/>
  </r>
  <r>
    <n v="12919"/>
    <x v="0"/>
    <x v="0"/>
    <x v="0"/>
    <x v="0"/>
    <x v="0"/>
    <x v="0"/>
    <x v="0"/>
    <n v="6715509"/>
    <n v="6716282"/>
    <x v="1"/>
    <m/>
    <x v="0"/>
    <s v="mll8174"/>
    <x v="0"/>
    <x v="0"/>
    <x v="50"/>
    <x v="0"/>
    <x v="0"/>
  </r>
  <r>
    <n v="12920"/>
    <x v="1"/>
    <x v="1"/>
    <x v="0"/>
    <x v="0"/>
    <x v="0"/>
    <x v="0"/>
    <x v="0"/>
    <n v="6715509"/>
    <n v="6716282"/>
    <x v="1"/>
    <s v="BAB53786.1"/>
    <x v="1514"/>
    <s v="mll8174"/>
    <x v="0"/>
    <x v="0"/>
    <x v="50"/>
    <x v="51"/>
    <x v="0"/>
  </r>
  <r>
    <n v="12921"/>
    <x v="0"/>
    <x v="0"/>
    <x v="0"/>
    <x v="0"/>
    <x v="0"/>
    <x v="0"/>
    <x v="0"/>
    <n v="6716260"/>
    <n v="6716787"/>
    <x v="0"/>
    <m/>
    <x v="0"/>
    <s v="mlr8175"/>
    <x v="0"/>
    <x v="0"/>
    <x v="60"/>
    <x v="0"/>
    <x v="0"/>
  </r>
  <r>
    <n v="12922"/>
    <x v="1"/>
    <x v="1"/>
    <x v="0"/>
    <x v="0"/>
    <x v="0"/>
    <x v="0"/>
    <x v="0"/>
    <n v="6716260"/>
    <n v="6716787"/>
    <x v="0"/>
    <s v="BAB53787.1"/>
    <x v="0"/>
    <s v="mlr8175"/>
    <x v="0"/>
    <x v="0"/>
    <x v="60"/>
    <x v="61"/>
    <x v="0"/>
  </r>
  <r>
    <n v="12923"/>
    <x v="0"/>
    <x v="0"/>
    <x v="0"/>
    <x v="0"/>
    <x v="0"/>
    <x v="0"/>
    <x v="0"/>
    <n v="6716765"/>
    <n v="6717565"/>
    <x v="1"/>
    <m/>
    <x v="0"/>
    <s v="mll8176"/>
    <x v="0"/>
    <x v="0"/>
    <x v="134"/>
    <x v="0"/>
    <x v="0"/>
  </r>
  <r>
    <n v="12924"/>
    <x v="1"/>
    <x v="1"/>
    <x v="0"/>
    <x v="0"/>
    <x v="0"/>
    <x v="0"/>
    <x v="0"/>
    <n v="6716765"/>
    <n v="6717565"/>
    <x v="1"/>
    <s v="BAB53788.1"/>
    <x v="0"/>
    <s v="mll8176"/>
    <x v="0"/>
    <x v="0"/>
    <x v="134"/>
    <x v="134"/>
    <x v="0"/>
  </r>
  <r>
    <n v="12925"/>
    <x v="0"/>
    <x v="0"/>
    <x v="0"/>
    <x v="0"/>
    <x v="0"/>
    <x v="0"/>
    <x v="0"/>
    <n v="6717799"/>
    <n v="6718476"/>
    <x v="0"/>
    <m/>
    <x v="0"/>
    <s v="mlr8177"/>
    <x v="0"/>
    <x v="0"/>
    <x v="220"/>
    <x v="0"/>
    <x v="0"/>
  </r>
  <r>
    <n v="12926"/>
    <x v="1"/>
    <x v="1"/>
    <x v="0"/>
    <x v="0"/>
    <x v="0"/>
    <x v="0"/>
    <x v="0"/>
    <n v="6717799"/>
    <n v="6718476"/>
    <x v="0"/>
    <s v="BAB53789.1"/>
    <x v="69"/>
    <s v="mlr8177"/>
    <x v="0"/>
    <x v="0"/>
    <x v="220"/>
    <x v="217"/>
    <x v="0"/>
  </r>
  <r>
    <n v="12927"/>
    <x v="0"/>
    <x v="0"/>
    <x v="0"/>
    <x v="0"/>
    <x v="0"/>
    <x v="0"/>
    <x v="0"/>
    <n v="6718520"/>
    <n v="6719725"/>
    <x v="0"/>
    <m/>
    <x v="0"/>
    <s v="mlr8178"/>
    <x v="0"/>
    <x v="0"/>
    <x v="329"/>
    <x v="0"/>
    <x v="0"/>
  </r>
  <r>
    <n v="12928"/>
    <x v="1"/>
    <x v="1"/>
    <x v="0"/>
    <x v="0"/>
    <x v="0"/>
    <x v="0"/>
    <x v="0"/>
    <n v="6718520"/>
    <n v="6719725"/>
    <x v="0"/>
    <s v="BAB53790.1"/>
    <x v="0"/>
    <s v="mlr8178"/>
    <x v="0"/>
    <x v="0"/>
    <x v="329"/>
    <x v="324"/>
    <x v="0"/>
  </r>
  <r>
    <n v="12929"/>
    <x v="0"/>
    <x v="0"/>
    <x v="0"/>
    <x v="0"/>
    <x v="0"/>
    <x v="0"/>
    <x v="0"/>
    <n v="6719784"/>
    <n v="6719972"/>
    <x v="1"/>
    <m/>
    <x v="0"/>
    <s v="mll8179"/>
    <x v="0"/>
    <x v="0"/>
    <x v="31"/>
    <x v="0"/>
    <x v="0"/>
  </r>
  <r>
    <n v="12930"/>
    <x v="1"/>
    <x v="1"/>
    <x v="0"/>
    <x v="0"/>
    <x v="0"/>
    <x v="0"/>
    <x v="0"/>
    <n v="6719784"/>
    <n v="6719972"/>
    <x v="1"/>
    <s v="BAB53791.1"/>
    <x v="0"/>
    <s v="mll8179"/>
    <x v="0"/>
    <x v="0"/>
    <x v="31"/>
    <x v="32"/>
    <x v="0"/>
  </r>
  <r>
    <n v="12931"/>
    <x v="0"/>
    <x v="0"/>
    <x v="0"/>
    <x v="0"/>
    <x v="0"/>
    <x v="0"/>
    <x v="0"/>
    <n v="6720127"/>
    <n v="6720807"/>
    <x v="0"/>
    <m/>
    <x v="0"/>
    <s v="mlr8180"/>
    <x v="0"/>
    <x v="0"/>
    <x v="288"/>
    <x v="0"/>
    <x v="0"/>
  </r>
  <r>
    <n v="12932"/>
    <x v="1"/>
    <x v="1"/>
    <x v="0"/>
    <x v="0"/>
    <x v="0"/>
    <x v="0"/>
    <x v="0"/>
    <n v="6720127"/>
    <n v="6720807"/>
    <x v="0"/>
    <s v="BAB53792.1"/>
    <x v="678"/>
    <s v="mlr8180"/>
    <x v="0"/>
    <x v="0"/>
    <x v="288"/>
    <x v="284"/>
    <x v="0"/>
  </r>
  <r>
    <n v="12933"/>
    <x v="0"/>
    <x v="0"/>
    <x v="0"/>
    <x v="0"/>
    <x v="0"/>
    <x v="0"/>
    <x v="0"/>
    <n v="6721017"/>
    <n v="6721337"/>
    <x v="0"/>
    <m/>
    <x v="0"/>
    <s v="mlr8182"/>
    <x v="0"/>
    <x v="0"/>
    <x v="49"/>
    <x v="0"/>
    <x v="0"/>
  </r>
  <r>
    <n v="12934"/>
    <x v="1"/>
    <x v="1"/>
    <x v="0"/>
    <x v="0"/>
    <x v="0"/>
    <x v="0"/>
    <x v="0"/>
    <n v="6721017"/>
    <n v="6721337"/>
    <x v="0"/>
    <s v="BAB53793.1"/>
    <x v="3"/>
    <s v="mlr8182"/>
    <x v="0"/>
    <x v="0"/>
    <x v="49"/>
    <x v="50"/>
    <x v="0"/>
  </r>
  <r>
    <n v="12935"/>
    <x v="0"/>
    <x v="0"/>
    <x v="0"/>
    <x v="0"/>
    <x v="0"/>
    <x v="0"/>
    <x v="0"/>
    <n v="6721337"/>
    <n v="6722116"/>
    <x v="0"/>
    <m/>
    <x v="0"/>
    <s v="mlr8183"/>
    <x v="0"/>
    <x v="0"/>
    <x v="333"/>
    <x v="0"/>
    <x v="0"/>
  </r>
  <r>
    <n v="12936"/>
    <x v="1"/>
    <x v="1"/>
    <x v="0"/>
    <x v="0"/>
    <x v="0"/>
    <x v="0"/>
    <x v="0"/>
    <n v="6721337"/>
    <n v="6722116"/>
    <x v="0"/>
    <s v="BAB53794.1"/>
    <x v="0"/>
    <s v="mlr8183"/>
    <x v="0"/>
    <x v="0"/>
    <x v="333"/>
    <x v="328"/>
    <x v="0"/>
  </r>
  <r>
    <n v="12937"/>
    <x v="0"/>
    <x v="0"/>
    <x v="0"/>
    <x v="0"/>
    <x v="0"/>
    <x v="0"/>
    <x v="0"/>
    <n v="6722639"/>
    <n v="6722848"/>
    <x v="0"/>
    <m/>
    <x v="0"/>
    <s v="mlr8184"/>
    <x v="0"/>
    <x v="0"/>
    <x v="221"/>
    <x v="0"/>
    <x v="0"/>
  </r>
  <r>
    <n v="12938"/>
    <x v="1"/>
    <x v="1"/>
    <x v="0"/>
    <x v="0"/>
    <x v="0"/>
    <x v="0"/>
    <x v="0"/>
    <n v="6722639"/>
    <n v="6722848"/>
    <x v="0"/>
    <s v="BAB53795.1"/>
    <x v="45"/>
    <s v="mlr8184"/>
    <x v="0"/>
    <x v="0"/>
    <x v="221"/>
    <x v="218"/>
    <x v="0"/>
  </r>
  <r>
    <n v="12939"/>
    <x v="0"/>
    <x v="0"/>
    <x v="0"/>
    <x v="0"/>
    <x v="0"/>
    <x v="0"/>
    <x v="0"/>
    <n v="6723420"/>
    <n v="6723827"/>
    <x v="0"/>
    <m/>
    <x v="0"/>
    <s v="mlr8188"/>
    <x v="0"/>
    <x v="0"/>
    <x v="36"/>
    <x v="0"/>
    <x v="0"/>
  </r>
  <r>
    <n v="12940"/>
    <x v="1"/>
    <x v="1"/>
    <x v="0"/>
    <x v="0"/>
    <x v="0"/>
    <x v="0"/>
    <x v="0"/>
    <n v="6723420"/>
    <n v="6723827"/>
    <x v="0"/>
    <s v="BAB53796.1"/>
    <x v="0"/>
    <s v="mlr8188"/>
    <x v="0"/>
    <x v="0"/>
    <x v="36"/>
    <x v="37"/>
    <x v="0"/>
  </r>
  <r>
    <n v="12941"/>
    <x v="0"/>
    <x v="0"/>
    <x v="0"/>
    <x v="0"/>
    <x v="0"/>
    <x v="0"/>
    <x v="0"/>
    <n v="6723829"/>
    <n v="6723993"/>
    <x v="0"/>
    <m/>
    <x v="0"/>
    <s v="msr8189"/>
    <x v="0"/>
    <x v="0"/>
    <x v="171"/>
    <x v="0"/>
    <x v="0"/>
  </r>
  <r>
    <n v="12942"/>
    <x v="1"/>
    <x v="1"/>
    <x v="0"/>
    <x v="0"/>
    <x v="0"/>
    <x v="0"/>
    <x v="0"/>
    <n v="6723829"/>
    <n v="6723993"/>
    <x v="0"/>
    <s v="BAB53797.1"/>
    <x v="0"/>
    <s v="msr8189"/>
    <x v="0"/>
    <x v="0"/>
    <x v="171"/>
    <x v="168"/>
    <x v="0"/>
  </r>
  <r>
    <n v="12943"/>
    <x v="0"/>
    <x v="0"/>
    <x v="0"/>
    <x v="0"/>
    <x v="0"/>
    <x v="0"/>
    <x v="0"/>
    <n v="6724217"/>
    <n v="6724378"/>
    <x v="0"/>
    <m/>
    <x v="0"/>
    <s v="mlr8190"/>
    <x v="0"/>
    <x v="0"/>
    <x v="268"/>
    <x v="0"/>
    <x v="0"/>
  </r>
  <r>
    <n v="12944"/>
    <x v="1"/>
    <x v="1"/>
    <x v="0"/>
    <x v="0"/>
    <x v="0"/>
    <x v="0"/>
    <x v="0"/>
    <n v="6724217"/>
    <n v="6724378"/>
    <x v="0"/>
    <s v="BAB53798.1"/>
    <x v="0"/>
    <s v="mlr8190"/>
    <x v="0"/>
    <x v="0"/>
    <x v="268"/>
    <x v="265"/>
    <x v="0"/>
  </r>
  <r>
    <n v="12945"/>
    <x v="0"/>
    <x v="0"/>
    <x v="0"/>
    <x v="0"/>
    <x v="0"/>
    <x v="0"/>
    <x v="0"/>
    <n v="6724472"/>
    <n v="6725098"/>
    <x v="0"/>
    <m/>
    <x v="0"/>
    <s v="mlr8191"/>
    <x v="0"/>
    <x v="0"/>
    <x v="26"/>
    <x v="0"/>
    <x v="0"/>
  </r>
  <r>
    <n v="12946"/>
    <x v="1"/>
    <x v="1"/>
    <x v="0"/>
    <x v="0"/>
    <x v="0"/>
    <x v="0"/>
    <x v="0"/>
    <n v="6724472"/>
    <n v="6725098"/>
    <x v="0"/>
    <s v="BAB53799.1"/>
    <x v="0"/>
    <s v="mlr8191"/>
    <x v="0"/>
    <x v="0"/>
    <x v="26"/>
    <x v="27"/>
    <x v="0"/>
  </r>
  <r>
    <n v="12947"/>
    <x v="0"/>
    <x v="0"/>
    <x v="0"/>
    <x v="0"/>
    <x v="0"/>
    <x v="0"/>
    <x v="0"/>
    <n v="6725113"/>
    <n v="6725499"/>
    <x v="1"/>
    <m/>
    <x v="0"/>
    <s v="mll8193"/>
    <x v="0"/>
    <x v="0"/>
    <x v="108"/>
    <x v="0"/>
    <x v="0"/>
  </r>
  <r>
    <n v="12948"/>
    <x v="1"/>
    <x v="1"/>
    <x v="0"/>
    <x v="0"/>
    <x v="0"/>
    <x v="0"/>
    <x v="0"/>
    <n v="6725113"/>
    <n v="6725499"/>
    <x v="1"/>
    <s v="BAB53800.1"/>
    <x v="0"/>
    <s v="mll8193"/>
    <x v="0"/>
    <x v="0"/>
    <x v="108"/>
    <x v="108"/>
    <x v="0"/>
  </r>
  <r>
    <n v="12949"/>
    <x v="0"/>
    <x v="0"/>
    <x v="0"/>
    <x v="0"/>
    <x v="0"/>
    <x v="0"/>
    <x v="0"/>
    <n v="6725515"/>
    <n v="6725958"/>
    <x v="1"/>
    <m/>
    <x v="0"/>
    <s v="mll8194"/>
    <x v="0"/>
    <x v="0"/>
    <x v="474"/>
    <x v="0"/>
    <x v="0"/>
  </r>
  <r>
    <n v="12950"/>
    <x v="1"/>
    <x v="1"/>
    <x v="0"/>
    <x v="0"/>
    <x v="0"/>
    <x v="0"/>
    <x v="0"/>
    <n v="6725515"/>
    <n v="6725958"/>
    <x v="1"/>
    <s v="BAB53801.1"/>
    <x v="2060"/>
    <s v="mll8194"/>
    <x v="0"/>
    <x v="0"/>
    <x v="474"/>
    <x v="469"/>
    <x v="0"/>
  </r>
  <r>
    <n v="12951"/>
    <x v="0"/>
    <x v="0"/>
    <x v="0"/>
    <x v="0"/>
    <x v="0"/>
    <x v="0"/>
    <x v="0"/>
    <n v="6725992"/>
    <n v="6727002"/>
    <x v="1"/>
    <m/>
    <x v="0"/>
    <s v="mll8195"/>
    <x v="0"/>
    <x v="0"/>
    <x v="198"/>
    <x v="0"/>
    <x v="0"/>
  </r>
  <r>
    <n v="12952"/>
    <x v="1"/>
    <x v="1"/>
    <x v="0"/>
    <x v="0"/>
    <x v="0"/>
    <x v="0"/>
    <x v="0"/>
    <n v="6725992"/>
    <n v="6727002"/>
    <x v="1"/>
    <s v="BAB53802.1"/>
    <x v="373"/>
    <s v="mll8195"/>
    <x v="0"/>
    <x v="0"/>
    <x v="198"/>
    <x v="195"/>
    <x v="0"/>
  </r>
  <r>
    <n v="12953"/>
    <x v="0"/>
    <x v="0"/>
    <x v="0"/>
    <x v="0"/>
    <x v="0"/>
    <x v="0"/>
    <x v="0"/>
    <n v="6727100"/>
    <n v="6727708"/>
    <x v="0"/>
    <m/>
    <x v="0"/>
    <s v="mlr8196"/>
    <x v="0"/>
    <x v="0"/>
    <x v="82"/>
    <x v="0"/>
    <x v="0"/>
  </r>
  <r>
    <n v="12954"/>
    <x v="1"/>
    <x v="1"/>
    <x v="0"/>
    <x v="0"/>
    <x v="0"/>
    <x v="0"/>
    <x v="0"/>
    <n v="6727100"/>
    <n v="6727708"/>
    <x v="0"/>
    <s v="BAB53803.1"/>
    <x v="3"/>
    <s v="mlr8196"/>
    <x v="0"/>
    <x v="0"/>
    <x v="82"/>
    <x v="83"/>
    <x v="0"/>
  </r>
  <r>
    <n v="12955"/>
    <x v="0"/>
    <x v="0"/>
    <x v="0"/>
    <x v="0"/>
    <x v="0"/>
    <x v="0"/>
    <x v="0"/>
    <n v="6727711"/>
    <n v="6728013"/>
    <x v="1"/>
    <m/>
    <x v="0"/>
    <s v="mll8197"/>
    <x v="0"/>
    <x v="0"/>
    <x v="144"/>
    <x v="0"/>
    <x v="0"/>
  </r>
  <r>
    <n v="12956"/>
    <x v="1"/>
    <x v="1"/>
    <x v="0"/>
    <x v="0"/>
    <x v="0"/>
    <x v="0"/>
    <x v="0"/>
    <n v="6727711"/>
    <n v="6728013"/>
    <x v="1"/>
    <s v="BAB53804.1"/>
    <x v="0"/>
    <s v="mll8197"/>
    <x v="0"/>
    <x v="0"/>
    <x v="144"/>
    <x v="144"/>
    <x v="0"/>
  </r>
  <r>
    <n v="12957"/>
    <x v="0"/>
    <x v="0"/>
    <x v="0"/>
    <x v="0"/>
    <x v="0"/>
    <x v="0"/>
    <x v="0"/>
    <n v="6728606"/>
    <n v="6729253"/>
    <x v="1"/>
    <m/>
    <x v="0"/>
    <s v="mll8200"/>
    <x v="0"/>
    <x v="0"/>
    <x v="437"/>
    <x v="0"/>
    <x v="0"/>
  </r>
  <r>
    <n v="12958"/>
    <x v="1"/>
    <x v="1"/>
    <x v="0"/>
    <x v="0"/>
    <x v="0"/>
    <x v="0"/>
    <x v="0"/>
    <n v="6728606"/>
    <n v="6729253"/>
    <x v="1"/>
    <s v="BAB53805.1"/>
    <x v="0"/>
    <s v="mll8200"/>
    <x v="0"/>
    <x v="0"/>
    <x v="437"/>
    <x v="432"/>
    <x v="0"/>
  </r>
  <r>
    <n v="12959"/>
    <x v="0"/>
    <x v="0"/>
    <x v="0"/>
    <x v="0"/>
    <x v="0"/>
    <x v="0"/>
    <x v="0"/>
    <n v="6729375"/>
    <n v="6731030"/>
    <x v="1"/>
    <m/>
    <x v="0"/>
    <s v="mll8201"/>
    <x v="0"/>
    <x v="0"/>
    <x v="201"/>
    <x v="0"/>
    <x v="0"/>
  </r>
  <r>
    <n v="12960"/>
    <x v="1"/>
    <x v="1"/>
    <x v="0"/>
    <x v="0"/>
    <x v="0"/>
    <x v="0"/>
    <x v="0"/>
    <n v="6729375"/>
    <n v="6731030"/>
    <x v="1"/>
    <s v="BAB53806.1"/>
    <x v="2061"/>
    <s v="mll8201"/>
    <x v="0"/>
    <x v="0"/>
    <x v="201"/>
    <x v="198"/>
    <x v="0"/>
  </r>
  <r>
    <n v="12961"/>
    <x v="0"/>
    <x v="0"/>
    <x v="0"/>
    <x v="0"/>
    <x v="0"/>
    <x v="0"/>
    <x v="0"/>
    <n v="6731093"/>
    <n v="6731389"/>
    <x v="1"/>
    <m/>
    <x v="0"/>
    <s v="mll8202"/>
    <x v="0"/>
    <x v="0"/>
    <x v="249"/>
    <x v="0"/>
    <x v="0"/>
  </r>
  <r>
    <n v="12962"/>
    <x v="1"/>
    <x v="1"/>
    <x v="0"/>
    <x v="0"/>
    <x v="0"/>
    <x v="0"/>
    <x v="0"/>
    <n v="6731093"/>
    <n v="6731389"/>
    <x v="1"/>
    <s v="BAB53807.1"/>
    <x v="2062"/>
    <s v="mll8202"/>
    <x v="0"/>
    <x v="0"/>
    <x v="249"/>
    <x v="246"/>
    <x v="0"/>
  </r>
  <r>
    <n v="12963"/>
    <x v="0"/>
    <x v="0"/>
    <x v="0"/>
    <x v="0"/>
    <x v="0"/>
    <x v="0"/>
    <x v="0"/>
    <n v="6731567"/>
    <n v="6732193"/>
    <x v="1"/>
    <m/>
    <x v="0"/>
    <s v="mll8203"/>
    <x v="0"/>
    <x v="0"/>
    <x v="26"/>
    <x v="0"/>
    <x v="0"/>
  </r>
  <r>
    <n v="12964"/>
    <x v="1"/>
    <x v="1"/>
    <x v="0"/>
    <x v="0"/>
    <x v="0"/>
    <x v="0"/>
    <x v="0"/>
    <n v="6731567"/>
    <n v="6732193"/>
    <x v="1"/>
    <s v="BAB53808.1"/>
    <x v="3"/>
    <s v="mll8203"/>
    <x v="0"/>
    <x v="0"/>
    <x v="26"/>
    <x v="27"/>
    <x v="0"/>
  </r>
  <r>
    <n v="12965"/>
    <x v="0"/>
    <x v="0"/>
    <x v="0"/>
    <x v="0"/>
    <x v="0"/>
    <x v="0"/>
    <x v="0"/>
    <n v="6732444"/>
    <n v="6733505"/>
    <x v="0"/>
    <m/>
    <x v="0"/>
    <s v="mlr8206"/>
    <x v="0"/>
    <x v="0"/>
    <x v="350"/>
    <x v="0"/>
    <x v="0"/>
  </r>
  <r>
    <n v="12966"/>
    <x v="1"/>
    <x v="1"/>
    <x v="0"/>
    <x v="0"/>
    <x v="0"/>
    <x v="0"/>
    <x v="0"/>
    <n v="6732444"/>
    <n v="6733505"/>
    <x v="0"/>
    <s v="BAB53809.1"/>
    <x v="2063"/>
    <s v="mlr8206"/>
    <x v="0"/>
    <x v="0"/>
    <x v="350"/>
    <x v="345"/>
    <x v="0"/>
  </r>
  <r>
    <n v="12967"/>
    <x v="0"/>
    <x v="0"/>
    <x v="0"/>
    <x v="0"/>
    <x v="0"/>
    <x v="0"/>
    <x v="0"/>
    <n v="6733502"/>
    <n v="6734812"/>
    <x v="0"/>
    <m/>
    <x v="0"/>
    <s v="mlr8207"/>
    <x v="0"/>
    <x v="0"/>
    <x v="370"/>
    <x v="0"/>
    <x v="0"/>
  </r>
  <r>
    <n v="12968"/>
    <x v="1"/>
    <x v="1"/>
    <x v="0"/>
    <x v="0"/>
    <x v="0"/>
    <x v="0"/>
    <x v="0"/>
    <n v="6733502"/>
    <n v="6734812"/>
    <x v="0"/>
    <s v="BAB53810.1"/>
    <x v="71"/>
    <s v="mlr8207"/>
    <x v="0"/>
    <x v="0"/>
    <x v="370"/>
    <x v="365"/>
    <x v="0"/>
  </r>
  <r>
    <n v="12969"/>
    <x v="0"/>
    <x v="0"/>
    <x v="0"/>
    <x v="0"/>
    <x v="0"/>
    <x v="0"/>
    <x v="0"/>
    <n v="6734809"/>
    <n v="6735954"/>
    <x v="0"/>
    <m/>
    <x v="0"/>
    <s v="mlr8208"/>
    <x v="0"/>
    <x v="0"/>
    <x v="630"/>
    <x v="0"/>
    <x v="0"/>
  </r>
  <r>
    <n v="12970"/>
    <x v="1"/>
    <x v="1"/>
    <x v="0"/>
    <x v="0"/>
    <x v="0"/>
    <x v="0"/>
    <x v="0"/>
    <n v="6734809"/>
    <n v="6735954"/>
    <x v="0"/>
    <s v="BAB53811.1"/>
    <x v="0"/>
    <s v="mlr8208"/>
    <x v="0"/>
    <x v="0"/>
    <x v="630"/>
    <x v="623"/>
    <x v="0"/>
  </r>
  <r>
    <n v="12971"/>
    <x v="0"/>
    <x v="0"/>
    <x v="0"/>
    <x v="0"/>
    <x v="0"/>
    <x v="0"/>
    <x v="0"/>
    <n v="6736025"/>
    <n v="6736975"/>
    <x v="0"/>
    <m/>
    <x v="0"/>
    <s v="mlr8209"/>
    <x v="0"/>
    <x v="0"/>
    <x v="158"/>
    <x v="0"/>
    <x v="0"/>
  </r>
  <r>
    <n v="12972"/>
    <x v="1"/>
    <x v="1"/>
    <x v="0"/>
    <x v="0"/>
    <x v="0"/>
    <x v="0"/>
    <x v="0"/>
    <n v="6736025"/>
    <n v="6736975"/>
    <x v="0"/>
    <s v="BAB53812.1"/>
    <x v="0"/>
    <s v="mlr8209"/>
    <x v="0"/>
    <x v="0"/>
    <x v="158"/>
    <x v="158"/>
    <x v="0"/>
  </r>
  <r>
    <n v="12973"/>
    <x v="0"/>
    <x v="0"/>
    <x v="0"/>
    <x v="0"/>
    <x v="0"/>
    <x v="0"/>
    <x v="0"/>
    <n v="6737221"/>
    <n v="6737535"/>
    <x v="0"/>
    <m/>
    <x v="0"/>
    <s v="mlr8211"/>
    <x v="0"/>
    <x v="0"/>
    <x v="120"/>
    <x v="0"/>
    <x v="0"/>
  </r>
  <r>
    <n v="12974"/>
    <x v="1"/>
    <x v="1"/>
    <x v="0"/>
    <x v="0"/>
    <x v="0"/>
    <x v="0"/>
    <x v="0"/>
    <n v="6737221"/>
    <n v="6737535"/>
    <x v="0"/>
    <s v="BAB53813.1"/>
    <x v="0"/>
    <s v="mlr8211"/>
    <x v="0"/>
    <x v="0"/>
    <x v="120"/>
    <x v="120"/>
    <x v="0"/>
  </r>
  <r>
    <n v="12975"/>
    <x v="0"/>
    <x v="0"/>
    <x v="0"/>
    <x v="0"/>
    <x v="0"/>
    <x v="0"/>
    <x v="0"/>
    <n v="6737589"/>
    <n v="6738422"/>
    <x v="1"/>
    <m/>
    <x v="0"/>
    <s v="mll8212"/>
    <x v="0"/>
    <x v="0"/>
    <x v="98"/>
    <x v="0"/>
    <x v="0"/>
  </r>
  <r>
    <n v="12976"/>
    <x v="1"/>
    <x v="1"/>
    <x v="0"/>
    <x v="0"/>
    <x v="0"/>
    <x v="0"/>
    <x v="0"/>
    <n v="6737589"/>
    <n v="6738422"/>
    <x v="1"/>
    <s v="BAB53814.1"/>
    <x v="3"/>
    <s v="mll8212"/>
    <x v="0"/>
    <x v="0"/>
    <x v="98"/>
    <x v="99"/>
    <x v="0"/>
  </r>
  <r>
    <n v="12977"/>
    <x v="0"/>
    <x v="0"/>
    <x v="0"/>
    <x v="0"/>
    <x v="0"/>
    <x v="0"/>
    <x v="0"/>
    <n v="6738627"/>
    <n v="6739658"/>
    <x v="0"/>
    <m/>
    <x v="0"/>
    <s v="mlr8213"/>
    <x v="0"/>
    <x v="0"/>
    <x v="379"/>
    <x v="0"/>
    <x v="0"/>
  </r>
  <r>
    <n v="12978"/>
    <x v="1"/>
    <x v="1"/>
    <x v="0"/>
    <x v="0"/>
    <x v="0"/>
    <x v="0"/>
    <x v="0"/>
    <n v="6738627"/>
    <n v="6739658"/>
    <x v="0"/>
    <s v="BAB53815.1"/>
    <x v="69"/>
    <s v="mlr8213"/>
    <x v="0"/>
    <x v="0"/>
    <x v="379"/>
    <x v="374"/>
    <x v="0"/>
  </r>
  <r>
    <n v="12979"/>
    <x v="0"/>
    <x v="0"/>
    <x v="0"/>
    <x v="0"/>
    <x v="0"/>
    <x v="0"/>
    <x v="0"/>
    <n v="6739666"/>
    <n v="6741183"/>
    <x v="0"/>
    <m/>
    <x v="0"/>
    <s v="mlr8214"/>
    <x v="0"/>
    <x v="0"/>
    <x v="12"/>
    <x v="0"/>
    <x v="0"/>
  </r>
  <r>
    <n v="12980"/>
    <x v="1"/>
    <x v="1"/>
    <x v="0"/>
    <x v="0"/>
    <x v="0"/>
    <x v="0"/>
    <x v="0"/>
    <n v="6739666"/>
    <n v="6741183"/>
    <x v="0"/>
    <s v="BAB53816.1"/>
    <x v="1894"/>
    <s v="mlr8214"/>
    <x v="0"/>
    <x v="0"/>
    <x v="12"/>
    <x v="13"/>
    <x v="0"/>
  </r>
  <r>
    <n v="12981"/>
    <x v="0"/>
    <x v="0"/>
    <x v="0"/>
    <x v="0"/>
    <x v="0"/>
    <x v="0"/>
    <x v="0"/>
    <n v="6741264"/>
    <n v="6742238"/>
    <x v="0"/>
    <m/>
    <x v="0"/>
    <s v="mlr8216"/>
    <x v="0"/>
    <x v="0"/>
    <x v="212"/>
    <x v="0"/>
    <x v="0"/>
  </r>
  <r>
    <n v="12982"/>
    <x v="1"/>
    <x v="1"/>
    <x v="0"/>
    <x v="0"/>
    <x v="0"/>
    <x v="0"/>
    <x v="0"/>
    <n v="6741264"/>
    <n v="6742238"/>
    <x v="0"/>
    <s v="BAB53817.1"/>
    <x v="777"/>
    <s v="mlr8216"/>
    <x v="0"/>
    <x v="0"/>
    <x v="212"/>
    <x v="209"/>
    <x v="0"/>
  </r>
  <r>
    <n v="12983"/>
    <x v="0"/>
    <x v="0"/>
    <x v="0"/>
    <x v="0"/>
    <x v="0"/>
    <x v="0"/>
    <x v="0"/>
    <n v="6742309"/>
    <n v="6743298"/>
    <x v="0"/>
    <m/>
    <x v="0"/>
    <s v="mlr8217"/>
    <x v="0"/>
    <x v="0"/>
    <x v="334"/>
    <x v="0"/>
    <x v="0"/>
  </r>
  <r>
    <n v="12984"/>
    <x v="1"/>
    <x v="1"/>
    <x v="0"/>
    <x v="0"/>
    <x v="0"/>
    <x v="0"/>
    <x v="0"/>
    <n v="6742309"/>
    <n v="6743298"/>
    <x v="0"/>
    <s v="BAB53818.1"/>
    <x v="1780"/>
    <s v="mlr8217"/>
    <x v="0"/>
    <x v="0"/>
    <x v="334"/>
    <x v="329"/>
    <x v="0"/>
  </r>
  <r>
    <n v="12985"/>
    <x v="0"/>
    <x v="0"/>
    <x v="0"/>
    <x v="0"/>
    <x v="0"/>
    <x v="0"/>
    <x v="0"/>
    <n v="6743487"/>
    <n v="6744446"/>
    <x v="1"/>
    <m/>
    <x v="0"/>
    <s v="mll8218"/>
    <x v="0"/>
    <x v="0"/>
    <x v="320"/>
    <x v="0"/>
    <x v="0"/>
  </r>
  <r>
    <n v="12986"/>
    <x v="1"/>
    <x v="1"/>
    <x v="0"/>
    <x v="0"/>
    <x v="0"/>
    <x v="0"/>
    <x v="0"/>
    <n v="6743487"/>
    <n v="6744446"/>
    <x v="1"/>
    <s v="BAB53819.1"/>
    <x v="0"/>
    <s v="mll8218"/>
    <x v="0"/>
    <x v="0"/>
    <x v="320"/>
    <x v="315"/>
    <x v="0"/>
  </r>
  <r>
    <n v="12987"/>
    <x v="0"/>
    <x v="0"/>
    <x v="0"/>
    <x v="0"/>
    <x v="0"/>
    <x v="0"/>
    <x v="0"/>
    <n v="6744548"/>
    <n v="6744757"/>
    <x v="0"/>
    <m/>
    <x v="0"/>
    <s v="msr8219"/>
    <x v="0"/>
    <x v="0"/>
    <x v="221"/>
    <x v="0"/>
    <x v="0"/>
  </r>
  <r>
    <n v="12988"/>
    <x v="1"/>
    <x v="1"/>
    <x v="0"/>
    <x v="0"/>
    <x v="0"/>
    <x v="0"/>
    <x v="0"/>
    <n v="6744548"/>
    <n v="6744757"/>
    <x v="0"/>
    <s v="BAB53820.1"/>
    <x v="0"/>
    <s v="msr8219"/>
    <x v="0"/>
    <x v="0"/>
    <x v="221"/>
    <x v="218"/>
    <x v="0"/>
  </r>
  <r>
    <n v="12989"/>
    <x v="0"/>
    <x v="0"/>
    <x v="0"/>
    <x v="0"/>
    <x v="0"/>
    <x v="0"/>
    <x v="0"/>
    <n v="6744706"/>
    <n v="6744924"/>
    <x v="0"/>
    <m/>
    <x v="0"/>
    <s v="msr8220"/>
    <x v="0"/>
    <x v="0"/>
    <x v="267"/>
    <x v="0"/>
    <x v="0"/>
  </r>
  <r>
    <n v="12990"/>
    <x v="1"/>
    <x v="1"/>
    <x v="0"/>
    <x v="0"/>
    <x v="0"/>
    <x v="0"/>
    <x v="0"/>
    <n v="6744706"/>
    <n v="6744924"/>
    <x v="0"/>
    <s v="BAB53821.1"/>
    <x v="0"/>
    <s v="msr8220"/>
    <x v="0"/>
    <x v="0"/>
    <x v="267"/>
    <x v="264"/>
    <x v="0"/>
  </r>
  <r>
    <n v="12991"/>
    <x v="0"/>
    <x v="0"/>
    <x v="0"/>
    <x v="0"/>
    <x v="0"/>
    <x v="0"/>
    <x v="0"/>
    <n v="6745133"/>
    <n v="6746758"/>
    <x v="0"/>
    <m/>
    <x v="0"/>
    <s v="mlr8221"/>
    <x v="0"/>
    <x v="0"/>
    <x v="330"/>
    <x v="0"/>
    <x v="0"/>
  </r>
  <r>
    <n v="12992"/>
    <x v="1"/>
    <x v="1"/>
    <x v="0"/>
    <x v="0"/>
    <x v="0"/>
    <x v="0"/>
    <x v="0"/>
    <n v="6745133"/>
    <n v="6746758"/>
    <x v="0"/>
    <s v="BAB53822.1"/>
    <x v="0"/>
    <s v="mlr8221"/>
    <x v="0"/>
    <x v="0"/>
    <x v="330"/>
    <x v="325"/>
    <x v="0"/>
  </r>
  <r>
    <n v="12993"/>
    <x v="0"/>
    <x v="0"/>
    <x v="0"/>
    <x v="0"/>
    <x v="0"/>
    <x v="0"/>
    <x v="0"/>
    <n v="6746742"/>
    <n v="6747950"/>
    <x v="0"/>
    <m/>
    <x v="0"/>
    <s v="mlr8222"/>
    <x v="0"/>
    <x v="0"/>
    <x v="275"/>
    <x v="0"/>
    <x v="0"/>
  </r>
  <r>
    <n v="12994"/>
    <x v="1"/>
    <x v="1"/>
    <x v="0"/>
    <x v="0"/>
    <x v="0"/>
    <x v="0"/>
    <x v="0"/>
    <n v="6746742"/>
    <n v="6747950"/>
    <x v="0"/>
    <s v="BAB53823.1"/>
    <x v="0"/>
    <s v="mlr8222"/>
    <x v="0"/>
    <x v="0"/>
    <x v="275"/>
    <x v="271"/>
    <x v="0"/>
  </r>
  <r>
    <n v="12995"/>
    <x v="0"/>
    <x v="0"/>
    <x v="0"/>
    <x v="0"/>
    <x v="0"/>
    <x v="0"/>
    <x v="0"/>
    <n v="6748026"/>
    <n v="6748550"/>
    <x v="1"/>
    <m/>
    <x v="0"/>
    <s v="mll8223"/>
    <x v="0"/>
    <x v="0"/>
    <x v="285"/>
    <x v="0"/>
    <x v="0"/>
  </r>
  <r>
    <n v="12996"/>
    <x v="1"/>
    <x v="1"/>
    <x v="0"/>
    <x v="0"/>
    <x v="0"/>
    <x v="0"/>
    <x v="0"/>
    <n v="6748026"/>
    <n v="6748550"/>
    <x v="1"/>
    <s v="BAB53824.1"/>
    <x v="0"/>
    <s v="mll8223"/>
    <x v="0"/>
    <x v="0"/>
    <x v="285"/>
    <x v="281"/>
    <x v="0"/>
  </r>
  <r>
    <n v="12997"/>
    <x v="0"/>
    <x v="0"/>
    <x v="0"/>
    <x v="0"/>
    <x v="0"/>
    <x v="0"/>
    <x v="0"/>
    <n v="6748677"/>
    <n v="6749000"/>
    <x v="0"/>
    <m/>
    <x v="0"/>
    <s v="mlr8224"/>
    <x v="0"/>
    <x v="0"/>
    <x v="20"/>
    <x v="0"/>
    <x v="0"/>
  </r>
  <r>
    <n v="12998"/>
    <x v="1"/>
    <x v="1"/>
    <x v="0"/>
    <x v="0"/>
    <x v="0"/>
    <x v="0"/>
    <x v="0"/>
    <n v="6748677"/>
    <n v="6749000"/>
    <x v="0"/>
    <s v="BAB53825.1"/>
    <x v="0"/>
    <s v="mlr8224"/>
    <x v="0"/>
    <x v="0"/>
    <x v="20"/>
    <x v="21"/>
    <x v="0"/>
  </r>
  <r>
    <n v="12999"/>
    <x v="0"/>
    <x v="0"/>
    <x v="0"/>
    <x v="0"/>
    <x v="0"/>
    <x v="0"/>
    <x v="0"/>
    <n v="6749341"/>
    <n v="6749823"/>
    <x v="0"/>
    <m/>
    <x v="0"/>
    <s v="mlr8225"/>
    <x v="0"/>
    <x v="0"/>
    <x v="175"/>
    <x v="0"/>
    <x v="0"/>
  </r>
  <r>
    <n v="13000"/>
    <x v="1"/>
    <x v="1"/>
    <x v="0"/>
    <x v="0"/>
    <x v="0"/>
    <x v="0"/>
    <x v="0"/>
    <n v="6749341"/>
    <n v="6749823"/>
    <x v="0"/>
    <s v="BAB53826.1"/>
    <x v="0"/>
    <s v="mlr8225"/>
    <x v="0"/>
    <x v="0"/>
    <x v="175"/>
    <x v="172"/>
    <x v="0"/>
  </r>
  <r>
    <n v="13001"/>
    <x v="0"/>
    <x v="0"/>
    <x v="0"/>
    <x v="0"/>
    <x v="0"/>
    <x v="0"/>
    <x v="0"/>
    <n v="6749820"/>
    <n v="6750608"/>
    <x v="0"/>
    <m/>
    <x v="0"/>
    <s v="mlr8227"/>
    <x v="0"/>
    <x v="0"/>
    <x v="296"/>
    <x v="0"/>
    <x v="0"/>
  </r>
  <r>
    <n v="13002"/>
    <x v="1"/>
    <x v="1"/>
    <x v="0"/>
    <x v="0"/>
    <x v="0"/>
    <x v="0"/>
    <x v="0"/>
    <n v="6749820"/>
    <n v="6750608"/>
    <x v="0"/>
    <s v="BAB53827.1"/>
    <x v="2064"/>
    <s v="mlr8227"/>
    <x v="0"/>
    <x v="0"/>
    <x v="296"/>
    <x v="291"/>
    <x v="0"/>
  </r>
  <r>
    <n v="13003"/>
    <x v="0"/>
    <x v="0"/>
    <x v="0"/>
    <x v="0"/>
    <x v="0"/>
    <x v="0"/>
    <x v="0"/>
    <n v="6750656"/>
    <n v="6751603"/>
    <x v="0"/>
    <m/>
    <x v="0"/>
    <s v="mlr8228"/>
    <x v="0"/>
    <x v="0"/>
    <x v="137"/>
    <x v="0"/>
    <x v="0"/>
  </r>
  <r>
    <n v="13004"/>
    <x v="1"/>
    <x v="1"/>
    <x v="0"/>
    <x v="0"/>
    <x v="0"/>
    <x v="0"/>
    <x v="0"/>
    <n v="6750656"/>
    <n v="6751603"/>
    <x v="0"/>
    <s v="BAB53828.1"/>
    <x v="2065"/>
    <s v="mlr8228"/>
    <x v="0"/>
    <x v="0"/>
    <x v="137"/>
    <x v="137"/>
    <x v="0"/>
  </r>
  <r>
    <n v="13005"/>
    <x v="0"/>
    <x v="0"/>
    <x v="0"/>
    <x v="0"/>
    <x v="0"/>
    <x v="0"/>
    <x v="0"/>
    <n v="6751603"/>
    <n v="6752652"/>
    <x v="0"/>
    <m/>
    <x v="0"/>
    <s v="mlr8229"/>
    <x v="0"/>
    <x v="0"/>
    <x v="85"/>
    <x v="0"/>
    <x v="0"/>
  </r>
  <r>
    <n v="13006"/>
    <x v="1"/>
    <x v="1"/>
    <x v="0"/>
    <x v="0"/>
    <x v="0"/>
    <x v="0"/>
    <x v="0"/>
    <n v="6751603"/>
    <n v="6752652"/>
    <x v="0"/>
    <s v="BAB53829.1"/>
    <x v="777"/>
    <s v="mlr8229"/>
    <x v="0"/>
    <x v="0"/>
    <x v="85"/>
    <x v="86"/>
    <x v="0"/>
  </r>
  <r>
    <n v="13007"/>
    <x v="0"/>
    <x v="0"/>
    <x v="0"/>
    <x v="0"/>
    <x v="0"/>
    <x v="0"/>
    <x v="0"/>
    <n v="6752795"/>
    <n v="6753268"/>
    <x v="0"/>
    <m/>
    <x v="0"/>
    <s v="mlr8230"/>
    <x v="0"/>
    <x v="0"/>
    <x v="196"/>
    <x v="0"/>
    <x v="0"/>
  </r>
  <r>
    <n v="13008"/>
    <x v="1"/>
    <x v="1"/>
    <x v="0"/>
    <x v="0"/>
    <x v="0"/>
    <x v="0"/>
    <x v="0"/>
    <n v="6752795"/>
    <n v="6753268"/>
    <x v="0"/>
    <s v="BAB53830.1"/>
    <x v="3"/>
    <s v="mlr8230"/>
    <x v="0"/>
    <x v="0"/>
    <x v="196"/>
    <x v="193"/>
    <x v="0"/>
  </r>
  <r>
    <n v="13009"/>
    <x v="0"/>
    <x v="0"/>
    <x v="0"/>
    <x v="0"/>
    <x v="0"/>
    <x v="0"/>
    <x v="0"/>
    <n v="6753361"/>
    <n v="6754443"/>
    <x v="0"/>
    <m/>
    <x v="0"/>
    <s v="mlr8231"/>
    <x v="0"/>
    <x v="0"/>
    <x v="543"/>
    <x v="0"/>
    <x v="0"/>
  </r>
  <r>
    <n v="13010"/>
    <x v="1"/>
    <x v="1"/>
    <x v="0"/>
    <x v="0"/>
    <x v="0"/>
    <x v="0"/>
    <x v="0"/>
    <n v="6753361"/>
    <n v="6754443"/>
    <x v="0"/>
    <s v="BAB53831.1"/>
    <x v="2066"/>
    <s v="mlr8231"/>
    <x v="0"/>
    <x v="0"/>
    <x v="543"/>
    <x v="537"/>
    <x v="0"/>
  </r>
  <r>
    <n v="13011"/>
    <x v="0"/>
    <x v="0"/>
    <x v="0"/>
    <x v="0"/>
    <x v="0"/>
    <x v="0"/>
    <x v="0"/>
    <n v="6754753"/>
    <n v="6756288"/>
    <x v="0"/>
    <m/>
    <x v="0"/>
    <s v="mlr8233"/>
    <x v="0"/>
    <x v="0"/>
    <x v="648"/>
    <x v="0"/>
    <x v="0"/>
  </r>
  <r>
    <n v="13012"/>
    <x v="1"/>
    <x v="1"/>
    <x v="0"/>
    <x v="0"/>
    <x v="0"/>
    <x v="0"/>
    <x v="0"/>
    <n v="6754753"/>
    <n v="6756288"/>
    <x v="0"/>
    <s v="BAB53832.1"/>
    <x v="2067"/>
    <s v="mlr8233"/>
    <x v="0"/>
    <x v="0"/>
    <x v="648"/>
    <x v="640"/>
    <x v="0"/>
  </r>
  <r>
    <n v="13013"/>
    <x v="0"/>
    <x v="0"/>
    <x v="0"/>
    <x v="0"/>
    <x v="0"/>
    <x v="0"/>
    <x v="0"/>
    <n v="6756382"/>
    <n v="6756897"/>
    <x v="1"/>
    <m/>
    <x v="0"/>
    <s v="mll8234"/>
    <x v="0"/>
    <x v="0"/>
    <x v="507"/>
    <x v="0"/>
    <x v="0"/>
  </r>
  <r>
    <n v="13014"/>
    <x v="1"/>
    <x v="1"/>
    <x v="0"/>
    <x v="0"/>
    <x v="0"/>
    <x v="0"/>
    <x v="0"/>
    <n v="6756382"/>
    <n v="6756897"/>
    <x v="1"/>
    <s v="BAB53833.1"/>
    <x v="0"/>
    <s v="mll8234"/>
    <x v="0"/>
    <x v="0"/>
    <x v="507"/>
    <x v="501"/>
    <x v="0"/>
  </r>
  <r>
    <n v="13015"/>
    <x v="0"/>
    <x v="0"/>
    <x v="0"/>
    <x v="0"/>
    <x v="0"/>
    <x v="0"/>
    <x v="0"/>
    <n v="6756976"/>
    <n v="6758115"/>
    <x v="1"/>
    <m/>
    <x v="0"/>
    <s v="mll8236"/>
    <x v="0"/>
    <x v="0"/>
    <x v="673"/>
    <x v="0"/>
    <x v="0"/>
  </r>
  <r>
    <n v="13016"/>
    <x v="1"/>
    <x v="1"/>
    <x v="0"/>
    <x v="0"/>
    <x v="0"/>
    <x v="0"/>
    <x v="0"/>
    <n v="6756976"/>
    <n v="6758115"/>
    <x v="1"/>
    <s v="BAB53834.1"/>
    <x v="0"/>
    <s v="mll8236"/>
    <x v="0"/>
    <x v="0"/>
    <x v="673"/>
    <x v="665"/>
    <x v="0"/>
  </r>
  <r>
    <n v="13017"/>
    <x v="0"/>
    <x v="0"/>
    <x v="0"/>
    <x v="0"/>
    <x v="0"/>
    <x v="0"/>
    <x v="0"/>
    <n v="6758192"/>
    <n v="6758434"/>
    <x v="0"/>
    <m/>
    <x v="0"/>
    <s v="msr8237"/>
    <x v="0"/>
    <x v="0"/>
    <x v="89"/>
    <x v="0"/>
    <x v="0"/>
  </r>
  <r>
    <n v="13018"/>
    <x v="1"/>
    <x v="1"/>
    <x v="0"/>
    <x v="0"/>
    <x v="0"/>
    <x v="0"/>
    <x v="0"/>
    <n v="6758192"/>
    <n v="6758434"/>
    <x v="0"/>
    <s v="BAB53835.1"/>
    <x v="0"/>
    <s v="msr8237"/>
    <x v="0"/>
    <x v="0"/>
    <x v="89"/>
    <x v="90"/>
    <x v="0"/>
  </r>
  <r>
    <n v="13019"/>
    <x v="0"/>
    <x v="0"/>
    <x v="0"/>
    <x v="0"/>
    <x v="0"/>
    <x v="0"/>
    <x v="0"/>
    <n v="6758861"/>
    <n v="6759691"/>
    <x v="0"/>
    <m/>
    <x v="0"/>
    <s v="mlr8238"/>
    <x v="0"/>
    <x v="0"/>
    <x v="29"/>
    <x v="0"/>
    <x v="0"/>
  </r>
  <r>
    <n v="13020"/>
    <x v="1"/>
    <x v="1"/>
    <x v="0"/>
    <x v="0"/>
    <x v="0"/>
    <x v="0"/>
    <x v="0"/>
    <n v="6758861"/>
    <n v="6759691"/>
    <x v="0"/>
    <s v="BAB53836.1"/>
    <x v="0"/>
    <s v="mlr8238"/>
    <x v="0"/>
    <x v="0"/>
    <x v="29"/>
    <x v="30"/>
    <x v="0"/>
  </r>
  <r>
    <n v="13021"/>
    <x v="0"/>
    <x v="0"/>
    <x v="0"/>
    <x v="0"/>
    <x v="0"/>
    <x v="0"/>
    <x v="0"/>
    <n v="6759736"/>
    <n v="6760368"/>
    <x v="1"/>
    <m/>
    <x v="0"/>
    <s v="mll8240"/>
    <x v="0"/>
    <x v="0"/>
    <x v="466"/>
    <x v="0"/>
    <x v="0"/>
  </r>
  <r>
    <n v="13022"/>
    <x v="1"/>
    <x v="1"/>
    <x v="0"/>
    <x v="0"/>
    <x v="0"/>
    <x v="0"/>
    <x v="0"/>
    <n v="6759736"/>
    <n v="6760368"/>
    <x v="1"/>
    <s v="BAB53837.1"/>
    <x v="0"/>
    <s v="mll8240"/>
    <x v="0"/>
    <x v="0"/>
    <x v="466"/>
    <x v="461"/>
    <x v="0"/>
  </r>
  <r>
    <n v="13023"/>
    <x v="0"/>
    <x v="0"/>
    <x v="0"/>
    <x v="0"/>
    <x v="0"/>
    <x v="0"/>
    <x v="0"/>
    <n v="6760570"/>
    <n v="6762606"/>
    <x v="1"/>
    <m/>
    <x v="0"/>
    <s v="mll8241"/>
    <x v="0"/>
    <x v="0"/>
    <x v="854"/>
    <x v="0"/>
    <x v="0"/>
  </r>
  <r>
    <n v="13024"/>
    <x v="1"/>
    <x v="1"/>
    <x v="0"/>
    <x v="0"/>
    <x v="0"/>
    <x v="0"/>
    <x v="0"/>
    <n v="6760570"/>
    <n v="6762606"/>
    <x v="1"/>
    <s v="BAB53838.1"/>
    <x v="0"/>
    <s v="mll8241"/>
    <x v="0"/>
    <x v="0"/>
    <x v="854"/>
    <x v="843"/>
    <x v="0"/>
  </r>
  <r>
    <n v="13025"/>
    <x v="0"/>
    <x v="0"/>
    <x v="0"/>
    <x v="0"/>
    <x v="0"/>
    <x v="0"/>
    <x v="0"/>
    <n v="6763053"/>
    <n v="6763913"/>
    <x v="0"/>
    <m/>
    <x v="0"/>
    <s v="mlr8242"/>
    <x v="0"/>
    <x v="0"/>
    <x v="130"/>
    <x v="0"/>
    <x v="0"/>
  </r>
  <r>
    <n v="13026"/>
    <x v="1"/>
    <x v="1"/>
    <x v="0"/>
    <x v="0"/>
    <x v="0"/>
    <x v="0"/>
    <x v="0"/>
    <n v="6763053"/>
    <n v="6763913"/>
    <x v="0"/>
    <s v="BAB53839.1"/>
    <x v="0"/>
    <s v="mlr8242"/>
    <x v="0"/>
    <x v="0"/>
    <x v="130"/>
    <x v="130"/>
    <x v="0"/>
  </r>
  <r>
    <n v="13027"/>
    <x v="0"/>
    <x v="0"/>
    <x v="0"/>
    <x v="0"/>
    <x v="0"/>
    <x v="0"/>
    <x v="0"/>
    <n v="6763920"/>
    <n v="6764900"/>
    <x v="0"/>
    <m/>
    <x v="0"/>
    <s v="mlr8243"/>
    <x v="0"/>
    <x v="0"/>
    <x v="202"/>
    <x v="0"/>
    <x v="0"/>
  </r>
  <r>
    <n v="13028"/>
    <x v="1"/>
    <x v="1"/>
    <x v="0"/>
    <x v="0"/>
    <x v="0"/>
    <x v="0"/>
    <x v="0"/>
    <n v="6763920"/>
    <n v="6764900"/>
    <x v="0"/>
    <s v="BAB53840.1"/>
    <x v="2068"/>
    <s v="mlr8243"/>
    <x v="0"/>
    <x v="0"/>
    <x v="202"/>
    <x v="199"/>
    <x v="0"/>
  </r>
  <r>
    <n v="13029"/>
    <x v="0"/>
    <x v="0"/>
    <x v="0"/>
    <x v="0"/>
    <x v="0"/>
    <x v="0"/>
    <x v="0"/>
    <n v="6764902"/>
    <n v="6765456"/>
    <x v="1"/>
    <m/>
    <x v="0"/>
    <s v="mll8244"/>
    <x v="0"/>
    <x v="0"/>
    <x v="114"/>
    <x v="0"/>
    <x v="0"/>
  </r>
  <r>
    <n v="13030"/>
    <x v="1"/>
    <x v="1"/>
    <x v="0"/>
    <x v="0"/>
    <x v="0"/>
    <x v="0"/>
    <x v="0"/>
    <n v="6764902"/>
    <n v="6765456"/>
    <x v="1"/>
    <s v="BAB53841.1"/>
    <x v="0"/>
    <s v="mll8244"/>
    <x v="0"/>
    <x v="0"/>
    <x v="114"/>
    <x v="114"/>
    <x v="0"/>
  </r>
  <r>
    <n v="13031"/>
    <x v="0"/>
    <x v="0"/>
    <x v="0"/>
    <x v="0"/>
    <x v="0"/>
    <x v="0"/>
    <x v="0"/>
    <n v="6765536"/>
    <n v="6767149"/>
    <x v="0"/>
    <m/>
    <x v="0"/>
    <s v="mlr8246"/>
    <x v="0"/>
    <x v="0"/>
    <x v="443"/>
    <x v="0"/>
    <x v="0"/>
  </r>
  <r>
    <n v="13032"/>
    <x v="1"/>
    <x v="1"/>
    <x v="0"/>
    <x v="0"/>
    <x v="0"/>
    <x v="0"/>
    <x v="0"/>
    <n v="6765536"/>
    <n v="6767149"/>
    <x v="0"/>
    <s v="BAB53842.1"/>
    <x v="1127"/>
    <s v="mlr8246"/>
    <x v="0"/>
    <x v="0"/>
    <x v="443"/>
    <x v="438"/>
    <x v="0"/>
  </r>
  <r>
    <n v="13033"/>
    <x v="0"/>
    <x v="0"/>
    <x v="0"/>
    <x v="0"/>
    <x v="0"/>
    <x v="0"/>
    <x v="0"/>
    <n v="6767173"/>
    <n v="6767385"/>
    <x v="0"/>
    <m/>
    <x v="0"/>
    <s v="msr8247"/>
    <x v="0"/>
    <x v="0"/>
    <x v="547"/>
    <x v="0"/>
    <x v="0"/>
  </r>
  <r>
    <n v="13034"/>
    <x v="1"/>
    <x v="1"/>
    <x v="0"/>
    <x v="0"/>
    <x v="0"/>
    <x v="0"/>
    <x v="0"/>
    <n v="6767173"/>
    <n v="6767385"/>
    <x v="0"/>
    <s v="BAB53843.1"/>
    <x v="0"/>
    <s v="msr8247"/>
    <x v="0"/>
    <x v="0"/>
    <x v="547"/>
    <x v="540"/>
    <x v="0"/>
  </r>
  <r>
    <n v="13035"/>
    <x v="0"/>
    <x v="0"/>
    <x v="0"/>
    <x v="0"/>
    <x v="0"/>
    <x v="0"/>
    <x v="0"/>
    <n v="6767366"/>
    <n v="6768319"/>
    <x v="0"/>
    <m/>
    <x v="0"/>
    <s v="mlr8248"/>
    <x v="0"/>
    <x v="0"/>
    <x v="87"/>
    <x v="0"/>
    <x v="0"/>
  </r>
  <r>
    <n v="13036"/>
    <x v="1"/>
    <x v="1"/>
    <x v="0"/>
    <x v="0"/>
    <x v="0"/>
    <x v="0"/>
    <x v="0"/>
    <n v="6767366"/>
    <n v="6768319"/>
    <x v="0"/>
    <s v="BAB53844.1"/>
    <x v="0"/>
    <s v="mlr8248"/>
    <x v="0"/>
    <x v="0"/>
    <x v="87"/>
    <x v="88"/>
    <x v="0"/>
  </r>
  <r>
    <n v="13037"/>
    <x v="0"/>
    <x v="0"/>
    <x v="0"/>
    <x v="0"/>
    <x v="0"/>
    <x v="0"/>
    <x v="0"/>
    <n v="6768295"/>
    <n v="6768507"/>
    <x v="1"/>
    <m/>
    <x v="0"/>
    <s v="msl8731"/>
    <x v="0"/>
    <x v="0"/>
    <x v="547"/>
    <x v="0"/>
    <x v="0"/>
  </r>
  <r>
    <n v="13038"/>
    <x v="1"/>
    <x v="1"/>
    <x v="0"/>
    <x v="0"/>
    <x v="0"/>
    <x v="0"/>
    <x v="0"/>
    <n v="6768295"/>
    <n v="6768507"/>
    <x v="1"/>
    <s v="BAB53845.1"/>
    <x v="0"/>
    <s v="msl8731"/>
    <x v="0"/>
    <x v="0"/>
    <x v="547"/>
    <x v="540"/>
    <x v="0"/>
  </r>
  <r>
    <n v="13039"/>
    <x v="0"/>
    <x v="0"/>
    <x v="0"/>
    <x v="0"/>
    <x v="0"/>
    <x v="0"/>
    <x v="0"/>
    <n v="6768577"/>
    <n v="6771588"/>
    <x v="0"/>
    <m/>
    <x v="0"/>
    <s v="mlr8250"/>
    <x v="0"/>
    <x v="0"/>
    <x v="669"/>
    <x v="0"/>
    <x v="0"/>
  </r>
  <r>
    <n v="13040"/>
    <x v="1"/>
    <x v="1"/>
    <x v="0"/>
    <x v="0"/>
    <x v="0"/>
    <x v="0"/>
    <x v="0"/>
    <n v="6768577"/>
    <n v="6771588"/>
    <x v="0"/>
    <s v="BAB53846.1"/>
    <x v="2069"/>
    <s v="mlr8250"/>
    <x v="0"/>
    <x v="0"/>
    <x v="669"/>
    <x v="661"/>
    <x v="0"/>
  </r>
  <r>
    <n v="13041"/>
    <x v="0"/>
    <x v="0"/>
    <x v="0"/>
    <x v="0"/>
    <x v="0"/>
    <x v="0"/>
    <x v="0"/>
    <n v="6771740"/>
    <n v="6772489"/>
    <x v="0"/>
    <m/>
    <x v="0"/>
    <s v="mlr8251"/>
    <x v="0"/>
    <x v="0"/>
    <x v="373"/>
    <x v="0"/>
    <x v="0"/>
  </r>
  <r>
    <n v="13042"/>
    <x v="1"/>
    <x v="1"/>
    <x v="0"/>
    <x v="0"/>
    <x v="0"/>
    <x v="0"/>
    <x v="0"/>
    <n v="6771740"/>
    <n v="6772489"/>
    <x v="0"/>
    <s v="BAB53847.1"/>
    <x v="0"/>
    <s v="mlr8251"/>
    <x v="0"/>
    <x v="0"/>
    <x v="373"/>
    <x v="368"/>
    <x v="0"/>
  </r>
  <r>
    <n v="13043"/>
    <x v="0"/>
    <x v="0"/>
    <x v="0"/>
    <x v="0"/>
    <x v="0"/>
    <x v="0"/>
    <x v="0"/>
    <n v="6772604"/>
    <n v="6773053"/>
    <x v="1"/>
    <m/>
    <x v="0"/>
    <s v="mll8252"/>
    <x v="0"/>
    <x v="0"/>
    <x v="361"/>
    <x v="0"/>
    <x v="0"/>
  </r>
  <r>
    <n v="13044"/>
    <x v="1"/>
    <x v="1"/>
    <x v="0"/>
    <x v="0"/>
    <x v="0"/>
    <x v="0"/>
    <x v="0"/>
    <n v="6772604"/>
    <n v="6773053"/>
    <x v="1"/>
    <s v="BAB53848.1"/>
    <x v="2070"/>
    <s v="mll8252"/>
    <x v="0"/>
    <x v="0"/>
    <x v="361"/>
    <x v="356"/>
    <x v="0"/>
  </r>
  <r>
    <n v="13045"/>
    <x v="0"/>
    <x v="0"/>
    <x v="0"/>
    <x v="0"/>
    <x v="0"/>
    <x v="0"/>
    <x v="0"/>
    <n v="6773705"/>
    <n v="6775345"/>
    <x v="0"/>
    <m/>
    <x v="0"/>
    <s v="mlr8253"/>
    <x v="0"/>
    <x v="0"/>
    <x v="690"/>
    <x v="0"/>
    <x v="0"/>
  </r>
  <r>
    <n v="13046"/>
    <x v="1"/>
    <x v="1"/>
    <x v="0"/>
    <x v="0"/>
    <x v="0"/>
    <x v="0"/>
    <x v="0"/>
    <n v="6773705"/>
    <n v="6775345"/>
    <x v="0"/>
    <s v="BAB53849.1"/>
    <x v="0"/>
    <s v="mlr8253"/>
    <x v="0"/>
    <x v="0"/>
    <x v="690"/>
    <x v="680"/>
    <x v="0"/>
  </r>
  <r>
    <n v="13047"/>
    <x v="0"/>
    <x v="0"/>
    <x v="0"/>
    <x v="0"/>
    <x v="0"/>
    <x v="0"/>
    <x v="0"/>
    <n v="6775342"/>
    <n v="6775896"/>
    <x v="0"/>
    <m/>
    <x v="0"/>
    <s v="mlr8254"/>
    <x v="0"/>
    <x v="0"/>
    <x v="114"/>
    <x v="0"/>
    <x v="0"/>
  </r>
  <r>
    <n v="13048"/>
    <x v="1"/>
    <x v="1"/>
    <x v="0"/>
    <x v="0"/>
    <x v="0"/>
    <x v="0"/>
    <x v="0"/>
    <n v="6775342"/>
    <n v="6775896"/>
    <x v="0"/>
    <s v="BAB53850.1"/>
    <x v="0"/>
    <s v="mlr8254"/>
    <x v="0"/>
    <x v="0"/>
    <x v="114"/>
    <x v="114"/>
    <x v="0"/>
  </r>
  <r>
    <n v="13049"/>
    <x v="0"/>
    <x v="0"/>
    <x v="0"/>
    <x v="0"/>
    <x v="0"/>
    <x v="0"/>
    <x v="0"/>
    <n v="6776011"/>
    <n v="6777399"/>
    <x v="0"/>
    <m/>
    <x v="0"/>
    <s v="mlr8255"/>
    <x v="0"/>
    <x v="0"/>
    <x v="652"/>
    <x v="0"/>
    <x v="0"/>
  </r>
  <r>
    <n v="13050"/>
    <x v="1"/>
    <x v="1"/>
    <x v="0"/>
    <x v="0"/>
    <x v="0"/>
    <x v="0"/>
    <x v="0"/>
    <n v="6776011"/>
    <n v="6777399"/>
    <x v="0"/>
    <s v="BAB53851.1"/>
    <x v="2071"/>
    <s v="mlr8255"/>
    <x v="0"/>
    <x v="0"/>
    <x v="652"/>
    <x v="644"/>
    <x v="0"/>
  </r>
  <r>
    <n v="13051"/>
    <x v="0"/>
    <x v="0"/>
    <x v="0"/>
    <x v="0"/>
    <x v="0"/>
    <x v="0"/>
    <x v="0"/>
    <n v="6777402"/>
    <n v="6778778"/>
    <x v="0"/>
    <m/>
    <x v="0"/>
    <s v="mlr8256"/>
    <x v="0"/>
    <x v="0"/>
    <x v="396"/>
    <x v="0"/>
    <x v="0"/>
  </r>
  <r>
    <n v="13052"/>
    <x v="1"/>
    <x v="1"/>
    <x v="0"/>
    <x v="0"/>
    <x v="0"/>
    <x v="0"/>
    <x v="0"/>
    <n v="6777402"/>
    <n v="6778778"/>
    <x v="0"/>
    <s v="BAB53852.1"/>
    <x v="2071"/>
    <s v="mlr8256"/>
    <x v="0"/>
    <x v="0"/>
    <x v="396"/>
    <x v="391"/>
    <x v="0"/>
  </r>
  <r>
    <n v="13053"/>
    <x v="0"/>
    <x v="0"/>
    <x v="0"/>
    <x v="0"/>
    <x v="0"/>
    <x v="0"/>
    <x v="0"/>
    <n v="6778775"/>
    <n v="6779644"/>
    <x v="0"/>
    <m/>
    <x v="0"/>
    <s v="mlr8257"/>
    <x v="0"/>
    <x v="0"/>
    <x v="270"/>
    <x v="0"/>
    <x v="0"/>
  </r>
  <r>
    <n v="13054"/>
    <x v="1"/>
    <x v="1"/>
    <x v="0"/>
    <x v="0"/>
    <x v="0"/>
    <x v="0"/>
    <x v="0"/>
    <n v="6778775"/>
    <n v="6779644"/>
    <x v="0"/>
    <s v="BAB53853.1"/>
    <x v="0"/>
    <s v="mlr8257"/>
    <x v="0"/>
    <x v="0"/>
    <x v="270"/>
    <x v="266"/>
    <x v="0"/>
  </r>
  <r>
    <n v="13055"/>
    <x v="0"/>
    <x v="0"/>
    <x v="0"/>
    <x v="0"/>
    <x v="0"/>
    <x v="0"/>
    <x v="0"/>
    <n v="6779709"/>
    <n v="6780251"/>
    <x v="1"/>
    <m/>
    <x v="0"/>
    <s v="mll8258"/>
    <x v="0"/>
    <x v="0"/>
    <x v="257"/>
    <x v="0"/>
    <x v="0"/>
  </r>
  <r>
    <n v="13056"/>
    <x v="1"/>
    <x v="1"/>
    <x v="0"/>
    <x v="0"/>
    <x v="0"/>
    <x v="0"/>
    <x v="0"/>
    <n v="6779709"/>
    <n v="6780251"/>
    <x v="1"/>
    <s v="BAB53854.1"/>
    <x v="0"/>
    <s v="mll8258"/>
    <x v="0"/>
    <x v="0"/>
    <x v="257"/>
    <x v="254"/>
    <x v="0"/>
  </r>
  <r>
    <n v="13057"/>
    <x v="0"/>
    <x v="0"/>
    <x v="0"/>
    <x v="0"/>
    <x v="0"/>
    <x v="0"/>
    <x v="0"/>
    <n v="6780465"/>
    <n v="6781034"/>
    <x v="1"/>
    <m/>
    <x v="0"/>
    <s v="mll8261"/>
    <x v="0"/>
    <x v="0"/>
    <x v="307"/>
    <x v="0"/>
    <x v="0"/>
  </r>
  <r>
    <n v="13058"/>
    <x v="1"/>
    <x v="1"/>
    <x v="0"/>
    <x v="0"/>
    <x v="0"/>
    <x v="0"/>
    <x v="0"/>
    <n v="6780465"/>
    <n v="6781034"/>
    <x v="1"/>
    <s v="BAB53855.1"/>
    <x v="1067"/>
    <s v="mll8261"/>
    <x v="0"/>
    <x v="0"/>
    <x v="307"/>
    <x v="302"/>
    <x v="0"/>
  </r>
  <r>
    <n v="13059"/>
    <x v="0"/>
    <x v="0"/>
    <x v="0"/>
    <x v="0"/>
    <x v="0"/>
    <x v="0"/>
    <x v="0"/>
    <n v="6781149"/>
    <n v="6782195"/>
    <x v="0"/>
    <m/>
    <x v="0"/>
    <s v="mlr8260"/>
    <x v="0"/>
    <x v="0"/>
    <x v="506"/>
    <x v="0"/>
    <x v="0"/>
  </r>
  <r>
    <n v="13060"/>
    <x v="1"/>
    <x v="1"/>
    <x v="0"/>
    <x v="0"/>
    <x v="0"/>
    <x v="0"/>
    <x v="0"/>
    <n v="6781149"/>
    <n v="6782195"/>
    <x v="0"/>
    <s v="BAB53856.1"/>
    <x v="2072"/>
    <s v="mlr8260"/>
    <x v="0"/>
    <x v="0"/>
    <x v="506"/>
    <x v="500"/>
    <x v="0"/>
  </r>
  <r>
    <n v="13061"/>
    <x v="0"/>
    <x v="0"/>
    <x v="0"/>
    <x v="0"/>
    <x v="0"/>
    <x v="0"/>
    <x v="0"/>
    <n v="6782220"/>
    <n v="6782636"/>
    <x v="1"/>
    <m/>
    <x v="0"/>
    <s v="mll8263"/>
    <x v="0"/>
    <x v="0"/>
    <x v="226"/>
    <x v="0"/>
    <x v="0"/>
  </r>
  <r>
    <n v="13062"/>
    <x v="1"/>
    <x v="1"/>
    <x v="0"/>
    <x v="0"/>
    <x v="0"/>
    <x v="0"/>
    <x v="0"/>
    <n v="6782220"/>
    <n v="6782636"/>
    <x v="1"/>
    <s v="BAB53857.1"/>
    <x v="0"/>
    <s v="mll8263"/>
    <x v="0"/>
    <x v="0"/>
    <x v="226"/>
    <x v="223"/>
    <x v="0"/>
  </r>
  <r>
    <n v="13063"/>
    <x v="0"/>
    <x v="0"/>
    <x v="0"/>
    <x v="0"/>
    <x v="0"/>
    <x v="0"/>
    <x v="0"/>
    <n v="6782757"/>
    <n v="6784148"/>
    <x v="0"/>
    <m/>
    <x v="0"/>
    <s v="mlr8264"/>
    <x v="0"/>
    <x v="0"/>
    <x v="292"/>
    <x v="0"/>
    <x v="0"/>
  </r>
  <r>
    <n v="13064"/>
    <x v="1"/>
    <x v="1"/>
    <x v="0"/>
    <x v="0"/>
    <x v="0"/>
    <x v="0"/>
    <x v="0"/>
    <n v="6782757"/>
    <n v="6784148"/>
    <x v="0"/>
    <s v="BAB53858.1"/>
    <x v="2073"/>
    <s v="mlr8264"/>
    <x v="0"/>
    <x v="0"/>
    <x v="292"/>
    <x v="288"/>
    <x v="0"/>
  </r>
  <r>
    <n v="13065"/>
    <x v="0"/>
    <x v="0"/>
    <x v="0"/>
    <x v="0"/>
    <x v="0"/>
    <x v="0"/>
    <x v="0"/>
    <n v="6784228"/>
    <n v="6784944"/>
    <x v="0"/>
    <m/>
    <x v="0"/>
    <s v="mlr8265"/>
    <x v="0"/>
    <x v="0"/>
    <x v="239"/>
    <x v="0"/>
    <x v="0"/>
  </r>
  <r>
    <n v="13066"/>
    <x v="1"/>
    <x v="1"/>
    <x v="0"/>
    <x v="0"/>
    <x v="0"/>
    <x v="0"/>
    <x v="0"/>
    <n v="6784228"/>
    <n v="6784944"/>
    <x v="0"/>
    <s v="BAB53859.1"/>
    <x v="2074"/>
    <s v="mlr8265"/>
    <x v="0"/>
    <x v="0"/>
    <x v="239"/>
    <x v="236"/>
    <x v="0"/>
  </r>
  <r>
    <n v="13067"/>
    <x v="0"/>
    <x v="0"/>
    <x v="0"/>
    <x v="0"/>
    <x v="0"/>
    <x v="0"/>
    <x v="0"/>
    <n v="6784991"/>
    <n v="6785230"/>
    <x v="1"/>
    <m/>
    <x v="0"/>
    <s v="msl8267"/>
    <x v="0"/>
    <x v="0"/>
    <x v="101"/>
    <x v="0"/>
    <x v="0"/>
  </r>
  <r>
    <n v="13068"/>
    <x v="1"/>
    <x v="1"/>
    <x v="0"/>
    <x v="0"/>
    <x v="0"/>
    <x v="0"/>
    <x v="0"/>
    <n v="6784991"/>
    <n v="6785230"/>
    <x v="1"/>
    <s v="BAB53860.1"/>
    <x v="0"/>
    <s v="msl8267"/>
    <x v="0"/>
    <x v="0"/>
    <x v="101"/>
    <x v="102"/>
    <x v="0"/>
  </r>
  <r>
    <n v="13069"/>
    <x v="0"/>
    <x v="0"/>
    <x v="0"/>
    <x v="0"/>
    <x v="0"/>
    <x v="0"/>
    <x v="0"/>
    <n v="6785362"/>
    <n v="6786063"/>
    <x v="0"/>
    <m/>
    <x v="0"/>
    <s v="mlr8268"/>
    <x v="0"/>
    <x v="0"/>
    <x v="256"/>
    <x v="0"/>
    <x v="0"/>
  </r>
  <r>
    <n v="13070"/>
    <x v="1"/>
    <x v="1"/>
    <x v="0"/>
    <x v="0"/>
    <x v="0"/>
    <x v="0"/>
    <x v="0"/>
    <n v="6785362"/>
    <n v="6786063"/>
    <x v="0"/>
    <s v="BAB53861.1"/>
    <x v="0"/>
    <s v="mlr8268"/>
    <x v="0"/>
    <x v="0"/>
    <x v="256"/>
    <x v="253"/>
    <x v="0"/>
  </r>
  <r>
    <n v="13071"/>
    <x v="0"/>
    <x v="0"/>
    <x v="0"/>
    <x v="0"/>
    <x v="0"/>
    <x v="0"/>
    <x v="0"/>
    <n v="6786060"/>
    <n v="6787376"/>
    <x v="0"/>
    <m/>
    <x v="0"/>
    <s v="mlr8269"/>
    <x v="0"/>
    <x v="0"/>
    <x v="405"/>
    <x v="0"/>
    <x v="0"/>
  </r>
  <r>
    <n v="13072"/>
    <x v="1"/>
    <x v="1"/>
    <x v="0"/>
    <x v="0"/>
    <x v="0"/>
    <x v="0"/>
    <x v="0"/>
    <n v="6786060"/>
    <n v="6787376"/>
    <x v="0"/>
    <s v="BAB53862.1"/>
    <x v="2075"/>
    <s v="mlr8269"/>
    <x v="0"/>
    <x v="0"/>
    <x v="405"/>
    <x v="400"/>
    <x v="0"/>
  </r>
  <r>
    <n v="13073"/>
    <x v="0"/>
    <x v="0"/>
    <x v="0"/>
    <x v="0"/>
    <x v="0"/>
    <x v="0"/>
    <x v="0"/>
    <n v="6787378"/>
    <n v="6788403"/>
    <x v="0"/>
    <m/>
    <x v="0"/>
    <s v="mlr8270"/>
    <x v="0"/>
    <x v="0"/>
    <x v="58"/>
    <x v="0"/>
    <x v="0"/>
  </r>
  <r>
    <n v="13074"/>
    <x v="1"/>
    <x v="1"/>
    <x v="0"/>
    <x v="0"/>
    <x v="0"/>
    <x v="0"/>
    <x v="0"/>
    <n v="6787378"/>
    <n v="6788403"/>
    <x v="0"/>
    <s v="BAB53863.1"/>
    <x v="2076"/>
    <s v="mlr8270"/>
    <x v="0"/>
    <x v="0"/>
    <x v="58"/>
    <x v="59"/>
    <x v="0"/>
  </r>
  <r>
    <n v="13075"/>
    <x v="0"/>
    <x v="0"/>
    <x v="0"/>
    <x v="0"/>
    <x v="0"/>
    <x v="0"/>
    <x v="0"/>
    <n v="6788400"/>
    <n v="6788633"/>
    <x v="1"/>
    <m/>
    <x v="0"/>
    <s v="msl8272"/>
    <x v="0"/>
    <x v="0"/>
    <x v="39"/>
    <x v="0"/>
    <x v="0"/>
  </r>
  <r>
    <n v="13076"/>
    <x v="1"/>
    <x v="1"/>
    <x v="0"/>
    <x v="0"/>
    <x v="0"/>
    <x v="0"/>
    <x v="0"/>
    <n v="6788400"/>
    <n v="6788633"/>
    <x v="1"/>
    <s v="BAB53864.1"/>
    <x v="0"/>
    <s v="msl8272"/>
    <x v="0"/>
    <x v="0"/>
    <x v="39"/>
    <x v="40"/>
    <x v="0"/>
  </r>
  <r>
    <n v="13077"/>
    <x v="0"/>
    <x v="0"/>
    <x v="0"/>
    <x v="0"/>
    <x v="0"/>
    <x v="0"/>
    <x v="0"/>
    <n v="6788711"/>
    <n v="6789346"/>
    <x v="0"/>
    <m/>
    <x v="0"/>
    <s v="mlr8273"/>
    <x v="0"/>
    <x v="0"/>
    <x v="227"/>
    <x v="0"/>
    <x v="0"/>
  </r>
  <r>
    <n v="13078"/>
    <x v="1"/>
    <x v="1"/>
    <x v="0"/>
    <x v="0"/>
    <x v="0"/>
    <x v="0"/>
    <x v="0"/>
    <n v="6788711"/>
    <n v="6789346"/>
    <x v="0"/>
    <s v="BAB53865.1"/>
    <x v="0"/>
    <s v="mlr8273"/>
    <x v="0"/>
    <x v="0"/>
    <x v="227"/>
    <x v="224"/>
    <x v="0"/>
  </r>
  <r>
    <n v="13079"/>
    <x v="0"/>
    <x v="0"/>
    <x v="0"/>
    <x v="0"/>
    <x v="0"/>
    <x v="0"/>
    <x v="0"/>
    <n v="6789368"/>
    <n v="6790273"/>
    <x v="1"/>
    <m/>
    <x v="0"/>
    <s v="mll8274"/>
    <x v="0"/>
    <x v="0"/>
    <x v="81"/>
    <x v="0"/>
    <x v="0"/>
  </r>
  <r>
    <n v="13080"/>
    <x v="1"/>
    <x v="1"/>
    <x v="0"/>
    <x v="0"/>
    <x v="0"/>
    <x v="0"/>
    <x v="0"/>
    <n v="6789368"/>
    <n v="6790273"/>
    <x v="1"/>
    <s v="BAB53866.1"/>
    <x v="3"/>
    <s v="mll8274"/>
    <x v="0"/>
    <x v="0"/>
    <x v="81"/>
    <x v="82"/>
    <x v="0"/>
  </r>
  <r>
    <n v="13081"/>
    <x v="0"/>
    <x v="0"/>
    <x v="0"/>
    <x v="0"/>
    <x v="0"/>
    <x v="0"/>
    <x v="0"/>
    <n v="6790387"/>
    <n v="6791280"/>
    <x v="0"/>
    <m/>
    <x v="0"/>
    <s v="mlr8275"/>
    <x v="0"/>
    <x v="0"/>
    <x v="498"/>
    <x v="0"/>
    <x v="0"/>
  </r>
  <r>
    <n v="13082"/>
    <x v="1"/>
    <x v="1"/>
    <x v="0"/>
    <x v="0"/>
    <x v="0"/>
    <x v="0"/>
    <x v="0"/>
    <n v="6790387"/>
    <n v="6791280"/>
    <x v="0"/>
    <s v="BAB53867.1"/>
    <x v="0"/>
    <s v="mlr8275"/>
    <x v="0"/>
    <x v="0"/>
    <x v="498"/>
    <x v="492"/>
    <x v="0"/>
  </r>
  <r>
    <n v="13083"/>
    <x v="0"/>
    <x v="0"/>
    <x v="0"/>
    <x v="0"/>
    <x v="0"/>
    <x v="0"/>
    <x v="0"/>
    <n v="6791351"/>
    <n v="6791665"/>
    <x v="1"/>
    <m/>
    <x v="0"/>
    <s v="mll8276"/>
    <x v="0"/>
    <x v="0"/>
    <x v="120"/>
    <x v="0"/>
    <x v="0"/>
  </r>
  <r>
    <n v="13084"/>
    <x v="1"/>
    <x v="1"/>
    <x v="0"/>
    <x v="0"/>
    <x v="0"/>
    <x v="0"/>
    <x v="0"/>
    <n v="6791351"/>
    <n v="6791665"/>
    <x v="1"/>
    <s v="BAB53868.1"/>
    <x v="0"/>
    <s v="mll8276"/>
    <x v="0"/>
    <x v="0"/>
    <x v="120"/>
    <x v="120"/>
    <x v="0"/>
  </r>
  <r>
    <n v="13085"/>
    <x v="0"/>
    <x v="0"/>
    <x v="0"/>
    <x v="0"/>
    <x v="0"/>
    <x v="0"/>
    <x v="0"/>
    <n v="6791670"/>
    <n v="6793553"/>
    <x v="1"/>
    <m/>
    <x v="0"/>
    <s v="mll8278"/>
    <x v="0"/>
    <x v="0"/>
    <x v="694"/>
    <x v="0"/>
    <x v="0"/>
  </r>
  <r>
    <n v="13086"/>
    <x v="1"/>
    <x v="1"/>
    <x v="0"/>
    <x v="0"/>
    <x v="0"/>
    <x v="0"/>
    <x v="0"/>
    <n v="6791670"/>
    <n v="6793553"/>
    <x v="1"/>
    <s v="BAB53869.1"/>
    <x v="2077"/>
    <s v="mll8278"/>
    <x v="0"/>
    <x v="0"/>
    <x v="694"/>
    <x v="684"/>
    <x v="0"/>
  </r>
  <r>
    <n v="13087"/>
    <x v="0"/>
    <x v="0"/>
    <x v="0"/>
    <x v="0"/>
    <x v="0"/>
    <x v="0"/>
    <x v="0"/>
    <n v="6793613"/>
    <n v="6794515"/>
    <x v="1"/>
    <m/>
    <x v="0"/>
    <s v="mll8279"/>
    <x v="0"/>
    <x v="0"/>
    <x v="323"/>
    <x v="0"/>
    <x v="0"/>
  </r>
  <r>
    <n v="13088"/>
    <x v="1"/>
    <x v="1"/>
    <x v="0"/>
    <x v="0"/>
    <x v="0"/>
    <x v="0"/>
    <x v="0"/>
    <n v="6793613"/>
    <n v="6794515"/>
    <x v="1"/>
    <s v="BAB53870.1"/>
    <x v="3"/>
    <s v="mll8279"/>
    <x v="0"/>
    <x v="0"/>
    <x v="323"/>
    <x v="318"/>
    <x v="0"/>
  </r>
  <r>
    <n v="13089"/>
    <x v="0"/>
    <x v="0"/>
    <x v="0"/>
    <x v="0"/>
    <x v="0"/>
    <x v="0"/>
    <x v="0"/>
    <n v="6794607"/>
    <n v="6796157"/>
    <x v="0"/>
    <m/>
    <x v="0"/>
    <s v="mlr8280"/>
    <x v="0"/>
    <x v="0"/>
    <x v="244"/>
    <x v="0"/>
    <x v="0"/>
  </r>
  <r>
    <n v="13090"/>
    <x v="1"/>
    <x v="1"/>
    <x v="0"/>
    <x v="0"/>
    <x v="0"/>
    <x v="0"/>
    <x v="0"/>
    <n v="6794607"/>
    <n v="6796157"/>
    <x v="0"/>
    <s v="BAB53871.1"/>
    <x v="0"/>
    <s v="mlr8280"/>
    <x v="0"/>
    <x v="0"/>
    <x v="244"/>
    <x v="241"/>
    <x v="0"/>
  </r>
  <r>
    <n v="13091"/>
    <x v="0"/>
    <x v="0"/>
    <x v="0"/>
    <x v="0"/>
    <x v="0"/>
    <x v="0"/>
    <x v="0"/>
    <n v="6796203"/>
    <n v="6797852"/>
    <x v="0"/>
    <m/>
    <x v="0"/>
    <s v="mlr8282"/>
    <x v="0"/>
    <x v="0"/>
    <x v="7"/>
    <x v="0"/>
    <x v="0"/>
  </r>
  <r>
    <n v="13092"/>
    <x v="1"/>
    <x v="1"/>
    <x v="0"/>
    <x v="0"/>
    <x v="0"/>
    <x v="0"/>
    <x v="0"/>
    <n v="6796203"/>
    <n v="6797852"/>
    <x v="0"/>
    <s v="BAB53872.1"/>
    <x v="0"/>
    <s v="mlr8282"/>
    <x v="0"/>
    <x v="0"/>
    <x v="7"/>
    <x v="8"/>
    <x v="0"/>
  </r>
  <r>
    <n v="13093"/>
    <x v="0"/>
    <x v="0"/>
    <x v="0"/>
    <x v="0"/>
    <x v="0"/>
    <x v="0"/>
    <x v="0"/>
    <n v="6797950"/>
    <n v="6798429"/>
    <x v="0"/>
    <m/>
    <x v="0"/>
    <s v="mlr8283"/>
    <x v="0"/>
    <x v="0"/>
    <x v="429"/>
    <x v="0"/>
    <x v="0"/>
  </r>
  <r>
    <n v="13094"/>
    <x v="1"/>
    <x v="1"/>
    <x v="0"/>
    <x v="0"/>
    <x v="0"/>
    <x v="0"/>
    <x v="0"/>
    <n v="6797950"/>
    <n v="6798429"/>
    <x v="0"/>
    <s v="BAB53873.1"/>
    <x v="0"/>
    <s v="mlr8283"/>
    <x v="0"/>
    <x v="0"/>
    <x v="429"/>
    <x v="424"/>
    <x v="0"/>
  </r>
  <r>
    <n v="13095"/>
    <x v="0"/>
    <x v="0"/>
    <x v="0"/>
    <x v="0"/>
    <x v="0"/>
    <x v="0"/>
    <x v="0"/>
    <n v="6798723"/>
    <n v="6799706"/>
    <x v="0"/>
    <m/>
    <x v="0"/>
    <s v="mlr8284"/>
    <x v="0"/>
    <x v="0"/>
    <x v="384"/>
    <x v="0"/>
    <x v="0"/>
  </r>
  <r>
    <n v="13096"/>
    <x v="1"/>
    <x v="1"/>
    <x v="0"/>
    <x v="0"/>
    <x v="0"/>
    <x v="0"/>
    <x v="0"/>
    <n v="6798723"/>
    <n v="6799706"/>
    <x v="0"/>
    <s v="BAB53874.1"/>
    <x v="0"/>
    <s v="mlr8284"/>
    <x v="0"/>
    <x v="0"/>
    <x v="384"/>
    <x v="379"/>
    <x v="0"/>
  </r>
  <r>
    <n v="13097"/>
    <x v="0"/>
    <x v="0"/>
    <x v="0"/>
    <x v="0"/>
    <x v="0"/>
    <x v="0"/>
    <x v="0"/>
    <n v="6799925"/>
    <n v="6801229"/>
    <x v="1"/>
    <m/>
    <x v="0"/>
    <s v="mll8287"/>
    <x v="0"/>
    <x v="0"/>
    <x v="451"/>
    <x v="0"/>
    <x v="0"/>
  </r>
  <r>
    <n v="13098"/>
    <x v="1"/>
    <x v="1"/>
    <x v="0"/>
    <x v="0"/>
    <x v="0"/>
    <x v="0"/>
    <x v="0"/>
    <n v="6799925"/>
    <n v="6801229"/>
    <x v="1"/>
    <s v="BAB53875.1"/>
    <x v="0"/>
    <s v="mll8287"/>
    <x v="0"/>
    <x v="0"/>
    <x v="451"/>
    <x v="446"/>
    <x v="0"/>
  </r>
  <r>
    <n v="13099"/>
    <x v="0"/>
    <x v="0"/>
    <x v="0"/>
    <x v="0"/>
    <x v="0"/>
    <x v="0"/>
    <x v="0"/>
    <n v="6801749"/>
    <n v="6802345"/>
    <x v="0"/>
    <m/>
    <x v="0"/>
    <s v="mlr8289"/>
    <x v="0"/>
    <x v="0"/>
    <x v="68"/>
    <x v="0"/>
    <x v="0"/>
  </r>
  <r>
    <n v="13100"/>
    <x v="1"/>
    <x v="1"/>
    <x v="0"/>
    <x v="0"/>
    <x v="0"/>
    <x v="0"/>
    <x v="0"/>
    <n v="6801749"/>
    <n v="6802345"/>
    <x v="0"/>
    <s v="BAB53876.1"/>
    <x v="0"/>
    <s v="mlr8289"/>
    <x v="0"/>
    <x v="0"/>
    <x v="68"/>
    <x v="69"/>
    <x v="0"/>
  </r>
  <r>
    <n v="13101"/>
    <x v="0"/>
    <x v="0"/>
    <x v="0"/>
    <x v="0"/>
    <x v="0"/>
    <x v="0"/>
    <x v="0"/>
    <n v="6802355"/>
    <n v="6802816"/>
    <x v="1"/>
    <m/>
    <x v="0"/>
    <s v="mll8291"/>
    <x v="0"/>
    <x v="0"/>
    <x v="424"/>
    <x v="0"/>
    <x v="0"/>
  </r>
  <r>
    <n v="13102"/>
    <x v="1"/>
    <x v="1"/>
    <x v="0"/>
    <x v="0"/>
    <x v="0"/>
    <x v="0"/>
    <x v="0"/>
    <n v="6802355"/>
    <n v="6802816"/>
    <x v="1"/>
    <s v="BAB53877.1"/>
    <x v="0"/>
    <s v="mll8291"/>
    <x v="0"/>
    <x v="0"/>
    <x v="424"/>
    <x v="419"/>
    <x v="0"/>
  </r>
  <r>
    <n v="13103"/>
    <x v="0"/>
    <x v="0"/>
    <x v="0"/>
    <x v="0"/>
    <x v="0"/>
    <x v="0"/>
    <x v="0"/>
    <n v="6802950"/>
    <n v="6804995"/>
    <x v="0"/>
    <m/>
    <x v="0"/>
    <s v="mlr8292"/>
    <x v="0"/>
    <x v="0"/>
    <x v="319"/>
    <x v="0"/>
    <x v="0"/>
  </r>
  <r>
    <n v="13104"/>
    <x v="1"/>
    <x v="1"/>
    <x v="0"/>
    <x v="0"/>
    <x v="0"/>
    <x v="0"/>
    <x v="0"/>
    <n v="6802950"/>
    <n v="6804995"/>
    <x v="0"/>
    <s v="BAB53878.1"/>
    <x v="2078"/>
    <s v="mlr8292"/>
    <x v="0"/>
    <x v="0"/>
    <x v="319"/>
    <x v="314"/>
    <x v="0"/>
  </r>
  <r>
    <n v="13105"/>
    <x v="0"/>
    <x v="0"/>
    <x v="0"/>
    <x v="0"/>
    <x v="0"/>
    <x v="0"/>
    <x v="0"/>
    <n v="6805147"/>
    <n v="6805554"/>
    <x v="1"/>
    <m/>
    <x v="0"/>
    <s v="mll8293"/>
    <x v="0"/>
    <x v="0"/>
    <x v="36"/>
    <x v="0"/>
    <x v="0"/>
  </r>
  <r>
    <n v="13106"/>
    <x v="1"/>
    <x v="1"/>
    <x v="0"/>
    <x v="0"/>
    <x v="0"/>
    <x v="0"/>
    <x v="0"/>
    <n v="6805147"/>
    <n v="6805554"/>
    <x v="1"/>
    <s v="BAB53879.1"/>
    <x v="0"/>
    <s v="mll8293"/>
    <x v="0"/>
    <x v="0"/>
    <x v="36"/>
    <x v="37"/>
    <x v="0"/>
  </r>
  <r>
    <n v="13107"/>
    <x v="0"/>
    <x v="0"/>
    <x v="0"/>
    <x v="0"/>
    <x v="0"/>
    <x v="0"/>
    <x v="0"/>
    <n v="6805672"/>
    <n v="6806100"/>
    <x v="0"/>
    <m/>
    <x v="0"/>
    <s v="mlr8294"/>
    <x v="0"/>
    <x v="0"/>
    <x v="177"/>
    <x v="0"/>
    <x v="0"/>
  </r>
  <r>
    <n v="13108"/>
    <x v="1"/>
    <x v="1"/>
    <x v="0"/>
    <x v="0"/>
    <x v="0"/>
    <x v="0"/>
    <x v="0"/>
    <n v="6805672"/>
    <n v="6806100"/>
    <x v="0"/>
    <s v="BAB53880.1"/>
    <x v="3"/>
    <s v="mlr8294"/>
    <x v="0"/>
    <x v="0"/>
    <x v="177"/>
    <x v="174"/>
    <x v="0"/>
  </r>
  <r>
    <n v="13109"/>
    <x v="0"/>
    <x v="0"/>
    <x v="0"/>
    <x v="0"/>
    <x v="0"/>
    <x v="0"/>
    <x v="0"/>
    <n v="6806119"/>
    <n v="6806991"/>
    <x v="1"/>
    <m/>
    <x v="0"/>
    <s v="mll8295"/>
    <x v="0"/>
    <x v="0"/>
    <x v="203"/>
    <x v="0"/>
    <x v="0"/>
  </r>
  <r>
    <n v="13110"/>
    <x v="1"/>
    <x v="1"/>
    <x v="0"/>
    <x v="0"/>
    <x v="0"/>
    <x v="0"/>
    <x v="0"/>
    <n v="6806119"/>
    <n v="6806991"/>
    <x v="1"/>
    <s v="BAB53881.1"/>
    <x v="0"/>
    <s v="mll8295"/>
    <x v="0"/>
    <x v="0"/>
    <x v="203"/>
    <x v="200"/>
    <x v="0"/>
  </r>
  <r>
    <n v="13111"/>
    <x v="0"/>
    <x v="0"/>
    <x v="0"/>
    <x v="0"/>
    <x v="0"/>
    <x v="0"/>
    <x v="0"/>
    <n v="6806928"/>
    <n v="6808268"/>
    <x v="1"/>
    <m/>
    <x v="0"/>
    <s v="mll8296"/>
    <x v="0"/>
    <x v="0"/>
    <x v="197"/>
    <x v="0"/>
    <x v="0"/>
  </r>
  <r>
    <n v="13112"/>
    <x v="1"/>
    <x v="1"/>
    <x v="0"/>
    <x v="0"/>
    <x v="0"/>
    <x v="0"/>
    <x v="0"/>
    <n v="6806928"/>
    <n v="6808268"/>
    <x v="1"/>
    <s v="BAB53882.1"/>
    <x v="0"/>
    <s v="mll8296"/>
    <x v="0"/>
    <x v="0"/>
    <x v="197"/>
    <x v="194"/>
    <x v="0"/>
  </r>
  <r>
    <n v="13113"/>
    <x v="0"/>
    <x v="0"/>
    <x v="0"/>
    <x v="0"/>
    <x v="0"/>
    <x v="0"/>
    <x v="0"/>
    <n v="6809301"/>
    <n v="6810488"/>
    <x v="0"/>
    <m/>
    <x v="0"/>
    <s v="mlr8297"/>
    <x v="0"/>
    <x v="0"/>
    <x v="383"/>
    <x v="0"/>
    <x v="0"/>
  </r>
  <r>
    <n v="13114"/>
    <x v="1"/>
    <x v="1"/>
    <x v="0"/>
    <x v="0"/>
    <x v="0"/>
    <x v="0"/>
    <x v="0"/>
    <n v="6809301"/>
    <n v="6810488"/>
    <x v="0"/>
    <s v="BAB53883.1"/>
    <x v="2079"/>
    <s v="mlr8297"/>
    <x v="0"/>
    <x v="0"/>
    <x v="383"/>
    <x v="378"/>
    <x v="0"/>
  </r>
  <r>
    <n v="13115"/>
    <x v="0"/>
    <x v="0"/>
    <x v="0"/>
    <x v="0"/>
    <x v="0"/>
    <x v="0"/>
    <x v="0"/>
    <n v="6810541"/>
    <n v="6811575"/>
    <x v="0"/>
    <m/>
    <x v="0"/>
    <s v="mlr8299"/>
    <x v="0"/>
    <x v="0"/>
    <x v="149"/>
    <x v="0"/>
    <x v="0"/>
  </r>
  <r>
    <n v="13116"/>
    <x v="1"/>
    <x v="1"/>
    <x v="0"/>
    <x v="0"/>
    <x v="0"/>
    <x v="0"/>
    <x v="0"/>
    <n v="6810541"/>
    <n v="6811575"/>
    <x v="0"/>
    <s v="BAB53884.1"/>
    <x v="2080"/>
    <s v="mlr8299"/>
    <x v="0"/>
    <x v="0"/>
    <x v="149"/>
    <x v="149"/>
    <x v="0"/>
  </r>
  <r>
    <n v="13117"/>
    <x v="0"/>
    <x v="0"/>
    <x v="0"/>
    <x v="0"/>
    <x v="0"/>
    <x v="0"/>
    <x v="0"/>
    <n v="6811610"/>
    <n v="6812233"/>
    <x v="0"/>
    <m/>
    <x v="0"/>
    <s v="mlr8301"/>
    <x v="0"/>
    <x v="0"/>
    <x v="366"/>
    <x v="0"/>
    <x v="0"/>
  </r>
  <r>
    <n v="13118"/>
    <x v="1"/>
    <x v="1"/>
    <x v="0"/>
    <x v="0"/>
    <x v="0"/>
    <x v="0"/>
    <x v="0"/>
    <n v="6811610"/>
    <n v="6812233"/>
    <x v="0"/>
    <s v="BAB53885.1"/>
    <x v="0"/>
    <s v="mlr8301"/>
    <x v="0"/>
    <x v="0"/>
    <x v="366"/>
    <x v="361"/>
    <x v="0"/>
  </r>
  <r>
    <n v="13119"/>
    <x v="0"/>
    <x v="0"/>
    <x v="0"/>
    <x v="0"/>
    <x v="0"/>
    <x v="0"/>
    <x v="0"/>
    <n v="6812265"/>
    <n v="6812705"/>
    <x v="1"/>
    <m/>
    <x v="0"/>
    <s v="mll8302"/>
    <x v="0"/>
    <x v="0"/>
    <x v="115"/>
    <x v="0"/>
    <x v="0"/>
  </r>
  <r>
    <n v="13120"/>
    <x v="1"/>
    <x v="1"/>
    <x v="0"/>
    <x v="0"/>
    <x v="0"/>
    <x v="0"/>
    <x v="0"/>
    <n v="6812265"/>
    <n v="6812705"/>
    <x v="1"/>
    <s v="BAB53886.1"/>
    <x v="3"/>
    <s v="mll8302"/>
    <x v="0"/>
    <x v="0"/>
    <x v="115"/>
    <x v="115"/>
    <x v="0"/>
  </r>
  <r>
    <n v="13121"/>
    <x v="0"/>
    <x v="0"/>
    <x v="0"/>
    <x v="0"/>
    <x v="0"/>
    <x v="0"/>
    <x v="0"/>
    <n v="6812762"/>
    <n v="6814135"/>
    <x v="0"/>
    <m/>
    <x v="0"/>
    <s v="mlr8303"/>
    <x v="0"/>
    <x v="0"/>
    <x v="352"/>
    <x v="0"/>
    <x v="0"/>
  </r>
  <r>
    <n v="13122"/>
    <x v="1"/>
    <x v="1"/>
    <x v="0"/>
    <x v="0"/>
    <x v="0"/>
    <x v="0"/>
    <x v="0"/>
    <n v="6812762"/>
    <n v="6814135"/>
    <x v="0"/>
    <s v="BAB53887.1"/>
    <x v="2081"/>
    <s v="mlr8303"/>
    <x v="0"/>
    <x v="0"/>
    <x v="352"/>
    <x v="347"/>
    <x v="0"/>
  </r>
  <r>
    <n v="13123"/>
    <x v="0"/>
    <x v="0"/>
    <x v="0"/>
    <x v="0"/>
    <x v="0"/>
    <x v="0"/>
    <x v="0"/>
    <n v="6814352"/>
    <n v="6815035"/>
    <x v="0"/>
    <m/>
    <x v="0"/>
    <s v="mlr8305"/>
    <x v="0"/>
    <x v="0"/>
    <x v="294"/>
    <x v="0"/>
    <x v="0"/>
  </r>
  <r>
    <n v="13124"/>
    <x v="1"/>
    <x v="1"/>
    <x v="0"/>
    <x v="0"/>
    <x v="0"/>
    <x v="0"/>
    <x v="0"/>
    <n v="6814352"/>
    <n v="6815035"/>
    <x v="0"/>
    <s v="BAB53888.1"/>
    <x v="0"/>
    <s v="mlr8305"/>
    <x v="0"/>
    <x v="0"/>
    <x v="294"/>
    <x v="290"/>
    <x v="0"/>
  </r>
  <r>
    <n v="13125"/>
    <x v="0"/>
    <x v="0"/>
    <x v="0"/>
    <x v="0"/>
    <x v="0"/>
    <x v="0"/>
    <x v="0"/>
    <n v="6815032"/>
    <n v="6816045"/>
    <x v="0"/>
    <m/>
    <x v="0"/>
    <s v="mlr8306"/>
    <x v="0"/>
    <x v="0"/>
    <x v="300"/>
    <x v="0"/>
    <x v="0"/>
  </r>
  <r>
    <n v="13126"/>
    <x v="1"/>
    <x v="1"/>
    <x v="0"/>
    <x v="0"/>
    <x v="0"/>
    <x v="0"/>
    <x v="0"/>
    <n v="6815032"/>
    <n v="6816045"/>
    <x v="0"/>
    <s v="BAB53889.1"/>
    <x v="0"/>
    <s v="mlr8306"/>
    <x v="0"/>
    <x v="0"/>
    <x v="300"/>
    <x v="295"/>
    <x v="0"/>
  </r>
  <r>
    <n v="13127"/>
    <x v="0"/>
    <x v="0"/>
    <x v="0"/>
    <x v="0"/>
    <x v="0"/>
    <x v="0"/>
    <x v="0"/>
    <n v="6816066"/>
    <n v="6816602"/>
    <x v="0"/>
    <m/>
    <x v="0"/>
    <s v="mlr8307"/>
    <x v="0"/>
    <x v="0"/>
    <x v="222"/>
    <x v="0"/>
    <x v="0"/>
  </r>
  <r>
    <n v="13128"/>
    <x v="1"/>
    <x v="1"/>
    <x v="0"/>
    <x v="0"/>
    <x v="0"/>
    <x v="0"/>
    <x v="0"/>
    <n v="6816066"/>
    <n v="6816602"/>
    <x v="0"/>
    <s v="BAB53890.1"/>
    <x v="2082"/>
    <s v="mlr8307"/>
    <x v="0"/>
    <x v="0"/>
    <x v="222"/>
    <x v="219"/>
    <x v="0"/>
  </r>
  <r>
    <n v="13129"/>
    <x v="0"/>
    <x v="0"/>
    <x v="0"/>
    <x v="0"/>
    <x v="0"/>
    <x v="0"/>
    <x v="0"/>
    <n v="6816727"/>
    <n v="6817842"/>
    <x v="1"/>
    <m/>
    <x v="0"/>
    <s v="mll8309"/>
    <x v="0"/>
    <x v="0"/>
    <x v="216"/>
    <x v="0"/>
    <x v="0"/>
  </r>
  <r>
    <n v="13130"/>
    <x v="1"/>
    <x v="1"/>
    <x v="0"/>
    <x v="0"/>
    <x v="0"/>
    <x v="0"/>
    <x v="0"/>
    <n v="6816727"/>
    <n v="6817842"/>
    <x v="1"/>
    <s v="BAB53891.1"/>
    <x v="2083"/>
    <s v="mll8309"/>
    <x v="0"/>
    <x v="0"/>
    <x v="216"/>
    <x v="213"/>
    <x v="0"/>
  </r>
  <r>
    <n v="13131"/>
    <x v="0"/>
    <x v="0"/>
    <x v="0"/>
    <x v="0"/>
    <x v="0"/>
    <x v="0"/>
    <x v="0"/>
    <n v="6817962"/>
    <n v="6818447"/>
    <x v="0"/>
    <m/>
    <x v="0"/>
    <s v="mlr8310"/>
    <x v="0"/>
    <x v="0"/>
    <x v="389"/>
    <x v="0"/>
    <x v="0"/>
  </r>
  <r>
    <n v="13132"/>
    <x v="1"/>
    <x v="1"/>
    <x v="0"/>
    <x v="0"/>
    <x v="0"/>
    <x v="0"/>
    <x v="0"/>
    <n v="6817962"/>
    <n v="6818447"/>
    <x v="0"/>
    <s v="BAB53892.1"/>
    <x v="3"/>
    <s v="mlr8310"/>
    <x v="0"/>
    <x v="0"/>
    <x v="389"/>
    <x v="384"/>
    <x v="0"/>
  </r>
  <r>
    <n v="13133"/>
    <x v="0"/>
    <x v="0"/>
    <x v="0"/>
    <x v="0"/>
    <x v="0"/>
    <x v="0"/>
    <x v="0"/>
    <n v="6818444"/>
    <n v="6818782"/>
    <x v="1"/>
    <m/>
    <x v="0"/>
    <s v="mll8311"/>
    <x v="0"/>
    <x v="0"/>
    <x v="63"/>
    <x v="0"/>
    <x v="0"/>
  </r>
  <r>
    <n v="13134"/>
    <x v="1"/>
    <x v="1"/>
    <x v="0"/>
    <x v="0"/>
    <x v="0"/>
    <x v="0"/>
    <x v="0"/>
    <n v="6818444"/>
    <n v="6818782"/>
    <x v="1"/>
    <s v="BAB53893.1"/>
    <x v="0"/>
    <s v="mll8311"/>
    <x v="0"/>
    <x v="0"/>
    <x v="63"/>
    <x v="64"/>
    <x v="0"/>
  </r>
  <r>
    <n v="13135"/>
    <x v="0"/>
    <x v="0"/>
    <x v="0"/>
    <x v="0"/>
    <x v="0"/>
    <x v="0"/>
    <x v="0"/>
    <n v="6818981"/>
    <n v="6819922"/>
    <x v="1"/>
    <m/>
    <x v="0"/>
    <s v="mll8313"/>
    <x v="0"/>
    <x v="0"/>
    <x v="276"/>
    <x v="0"/>
    <x v="0"/>
  </r>
  <r>
    <n v="13136"/>
    <x v="1"/>
    <x v="1"/>
    <x v="0"/>
    <x v="0"/>
    <x v="0"/>
    <x v="0"/>
    <x v="0"/>
    <n v="6818981"/>
    <n v="6819922"/>
    <x v="1"/>
    <s v="BAB53894.1"/>
    <x v="746"/>
    <s v="mll8313"/>
    <x v="0"/>
    <x v="0"/>
    <x v="276"/>
    <x v="272"/>
    <x v="0"/>
  </r>
  <r>
    <n v="13137"/>
    <x v="0"/>
    <x v="0"/>
    <x v="0"/>
    <x v="0"/>
    <x v="0"/>
    <x v="0"/>
    <x v="0"/>
    <n v="6819949"/>
    <n v="6820824"/>
    <x v="1"/>
    <m/>
    <x v="0"/>
    <s v="mll8314"/>
    <x v="0"/>
    <x v="0"/>
    <x v="459"/>
    <x v="0"/>
    <x v="0"/>
  </r>
  <r>
    <n v="13138"/>
    <x v="1"/>
    <x v="1"/>
    <x v="0"/>
    <x v="0"/>
    <x v="0"/>
    <x v="0"/>
    <x v="0"/>
    <n v="6819949"/>
    <n v="6820824"/>
    <x v="1"/>
    <s v="BAB53895.1"/>
    <x v="777"/>
    <s v="mll8314"/>
    <x v="0"/>
    <x v="0"/>
    <x v="459"/>
    <x v="454"/>
    <x v="0"/>
  </r>
  <r>
    <n v="13139"/>
    <x v="0"/>
    <x v="0"/>
    <x v="0"/>
    <x v="0"/>
    <x v="0"/>
    <x v="0"/>
    <x v="0"/>
    <n v="6820824"/>
    <n v="6821642"/>
    <x v="1"/>
    <m/>
    <x v="0"/>
    <s v="mll8315"/>
    <x v="0"/>
    <x v="0"/>
    <x v="243"/>
    <x v="0"/>
    <x v="0"/>
  </r>
  <r>
    <n v="13140"/>
    <x v="1"/>
    <x v="1"/>
    <x v="0"/>
    <x v="0"/>
    <x v="0"/>
    <x v="0"/>
    <x v="0"/>
    <n v="6820824"/>
    <n v="6821642"/>
    <x v="1"/>
    <s v="BAB53896.1"/>
    <x v="776"/>
    <s v="mll8315"/>
    <x v="0"/>
    <x v="0"/>
    <x v="243"/>
    <x v="240"/>
    <x v="0"/>
  </r>
  <r>
    <n v="13141"/>
    <x v="0"/>
    <x v="0"/>
    <x v="0"/>
    <x v="0"/>
    <x v="0"/>
    <x v="0"/>
    <x v="0"/>
    <n v="6821864"/>
    <n v="6822208"/>
    <x v="0"/>
    <m/>
    <x v="0"/>
    <s v="mlr8316"/>
    <x v="0"/>
    <x v="0"/>
    <x v="248"/>
    <x v="0"/>
    <x v="0"/>
  </r>
  <r>
    <n v="13142"/>
    <x v="1"/>
    <x v="1"/>
    <x v="0"/>
    <x v="0"/>
    <x v="0"/>
    <x v="0"/>
    <x v="0"/>
    <n v="6821864"/>
    <n v="6822208"/>
    <x v="0"/>
    <s v="BAB53897.1"/>
    <x v="0"/>
    <s v="mlr8316"/>
    <x v="0"/>
    <x v="0"/>
    <x v="248"/>
    <x v="245"/>
    <x v="0"/>
  </r>
  <r>
    <n v="13143"/>
    <x v="0"/>
    <x v="0"/>
    <x v="0"/>
    <x v="0"/>
    <x v="0"/>
    <x v="0"/>
    <x v="0"/>
    <n v="6822332"/>
    <n v="6823072"/>
    <x v="1"/>
    <m/>
    <x v="0"/>
    <s v="mll8317"/>
    <x v="0"/>
    <x v="0"/>
    <x v="438"/>
    <x v="0"/>
    <x v="0"/>
  </r>
  <r>
    <n v="13144"/>
    <x v="1"/>
    <x v="1"/>
    <x v="0"/>
    <x v="0"/>
    <x v="0"/>
    <x v="0"/>
    <x v="0"/>
    <n v="6822332"/>
    <n v="6823072"/>
    <x v="1"/>
    <s v="BAB53898.1"/>
    <x v="3"/>
    <s v="mll8317"/>
    <x v="0"/>
    <x v="0"/>
    <x v="438"/>
    <x v="433"/>
    <x v="0"/>
  </r>
  <r>
    <n v="13145"/>
    <x v="0"/>
    <x v="0"/>
    <x v="0"/>
    <x v="0"/>
    <x v="0"/>
    <x v="0"/>
    <x v="0"/>
    <n v="6823069"/>
    <n v="6824421"/>
    <x v="1"/>
    <m/>
    <x v="0"/>
    <s v="mll8318"/>
    <x v="0"/>
    <x v="0"/>
    <x v="599"/>
    <x v="0"/>
    <x v="0"/>
  </r>
  <r>
    <n v="13146"/>
    <x v="1"/>
    <x v="1"/>
    <x v="0"/>
    <x v="0"/>
    <x v="0"/>
    <x v="0"/>
    <x v="0"/>
    <n v="6823069"/>
    <n v="6824421"/>
    <x v="1"/>
    <s v="BAB53899.1"/>
    <x v="0"/>
    <s v="mll8318"/>
    <x v="0"/>
    <x v="0"/>
    <x v="599"/>
    <x v="592"/>
    <x v="0"/>
  </r>
  <r>
    <n v="13147"/>
    <x v="0"/>
    <x v="0"/>
    <x v="0"/>
    <x v="0"/>
    <x v="0"/>
    <x v="0"/>
    <x v="0"/>
    <n v="6824519"/>
    <n v="6825748"/>
    <x v="0"/>
    <m/>
    <x v="0"/>
    <s v="mlr8319"/>
    <x v="0"/>
    <x v="0"/>
    <x v="596"/>
    <x v="0"/>
    <x v="0"/>
  </r>
  <r>
    <n v="13148"/>
    <x v="1"/>
    <x v="1"/>
    <x v="0"/>
    <x v="0"/>
    <x v="0"/>
    <x v="0"/>
    <x v="0"/>
    <n v="6824519"/>
    <n v="6825748"/>
    <x v="0"/>
    <s v="BAB53900.1"/>
    <x v="2084"/>
    <s v="mlr8319"/>
    <x v="0"/>
    <x v="0"/>
    <x v="596"/>
    <x v="589"/>
    <x v="0"/>
  </r>
  <r>
    <n v="13149"/>
    <x v="0"/>
    <x v="0"/>
    <x v="0"/>
    <x v="0"/>
    <x v="0"/>
    <x v="0"/>
    <x v="0"/>
    <n v="6825745"/>
    <n v="6827286"/>
    <x v="0"/>
    <m/>
    <x v="0"/>
    <s v="mlr8321"/>
    <x v="0"/>
    <x v="0"/>
    <x v="572"/>
    <x v="0"/>
    <x v="0"/>
  </r>
  <r>
    <n v="13150"/>
    <x v="1"/>
    <x v="1"/>
    <x v="0"/>
    <x v="0"/>
    <x v="0"/>
    <x v="0"/>
    <x v="0"/>
    <n v="6825745"/>
    <n v="6827286"/>
    <x v="0"/>
    <s v="BAB53901.1"/>
    <x v="2085"/>
    <s v="mlr8321"/>
    <x v="0"/>
    <x v="0"/>
    <x v="572"/>
    <x v="565"/>
    <x v="0"/>
  </r>
  <r>
    <n v="13151"/>
    <x v="0"/>
    <x v="0"/>
    <x v="0"/>
    <x v="0"/>
    <x v="0"/>
    <x v="0"/>
    <x v="0"/>
    <n v="6827283"/>
    <n v="6828104"/>
    <x v="0"/>
    <m/>
    <x v="0"/>
    <s v="mlr8322"/>
    <x v="0"/>
    <x v="0"/>
    <x v="163"/>
    <x v="0"/>
    <x v="0"/>
  </r>
  <r>
    <n v="13152"/>
    <x v="1"/>
    <x v="1"/>
    <x v="0"/>
    <x v="0"/>
    <x v="0"/>
    <x v="0"/>
    <x v="0"/>
    <n v="6827283"/>
    <n v="6828104"/>
    <x v="0"/>
    <s v="BAB53902.1"/>
    <x v="2086"/>
    <s v="mlr8322"/>
    <x v="0"/>
    <x v="0"/>
    <x v="163"/>
    <x v="162"/>
    <x v="0"/>
  </r>
  <r>
    <n v="13153"/>
    <x v="0"/>
    <x v="0"/>
    <x v="0"/>
    <x v="0"/>
    <x v="0"/>
    <x v="0"/>
    <x v="0"/>
    <n v="6828134"/>
    <n v="6829807"/>
    <x v="0"/>
    <m/>
    <x v="0"/>
    <s v="mlr8323"/>
    <x v="0"/>
    <x v="0"/>
    <x v="541"/>
    <x v="0"/>
    <x v="0"/>
  </r>
  <r>
    <n v="13154"/>
    <x v="1"/>
    <x v="1"/>
    <x v="0"/>
    <x v="0"/>
    <x v="0"/>
    <x v="0"/>
    <x v="0"/>
    <n v="6828134"/>
    <n v="6829807"/>
    <x v="0"/>
    <s v="BAB53903.1"/>
    <x v="2087"/>
    <s v="mlr8323"/>
    <x v="0"/>
    <x v="0"/>
    <x v="541"/>
    <x v="535"/>
    <x v="0"/>
  </r>
  <r>
    <n v="13155"/>
    <x v="0"/>
    <x v="0"/>
    <x v="0"/>
    <x v="0"/>
    <x v="0"/>
    <x v="0"/>
    <x v="0"/>
    <n v="6829820"/>
    <n v="6830398"/>
    <x v="0"/>
    <m/>
    <x v="0"/>
    <s v="mlr8324"/>
    <x v="0"/>
    <x v="0"/>
    <x v="105"/>
    <x v="0"/>
    <x v="0"/>
  </r>
  <r>
    <n v="13156"/>
    <x v="1"/>
    <x v="1"/>
    <x v="0"/>
    <x v="0"/>
    <x v="0"/>
    <x v="0"/>
    <x v="0"/>
    <n v="6829820"/>
    <n v="6830398"/>
    <x v="0"/>
    <s v="BAB53904.1"/>
    <x v="0"/>
    <s v="mlr8324"/>
    <x v="0"/>
    <x v="0"/>
    <x v="105"/>
    <x v="106"/>
    <x v="0"/>
  </r>
  <r>
    <n v="13157"/>
    <x v="0"/>
    <x v="0"/>
    <x v="0"/>
    <x v="0"/>
    <x v="0"/>
    <x v="0"/>
    <x v="0"/>
    <n v="6830687"/>
    <n v="6839278"/>
    <x v="0"/>
    <m/>
    <x v="0"/>
    <s v="mlr8325"/>
    <x v="0"/>
    <x v="0"/>
    <x v="855"/>
    <x v="0"/>
    <x v="0"/>
  </r>
  <r>
    <n v="13158"/>
    <x v="1"/>
    <x v="1"/>
    <x v="0"/>
    <x v="0"/>
    <x v="0"/>
    <x v="0"/>
    <x v="0"/>
    <n v="6830687"/>
    <n v="6839278"/>
    <x v="0"/>
    <s v="BAB53905.1"/>
    <x v="2088"/>
    <s v="mlr8325"/>
    <x v="0"/>
    <x v="0"/>
    <x v="855"/>
    <x v="844"/>
    <x v="0"/>
  </r>
  <r>
    <n v="13159"/>
    <x v="0"/>
    <x v="0"/>
    <x v="0"/>
    <x v="0"/>
    <x v="0"/>
    <x v="0"/>
    <x v="0"/>
    <n v="6839649"/>
    <n v="6841421"/>
    <x v="0"/>
    <m/>
    <x v="0"/>
    <s v="mlr8326"/>
    <x v="0"/>
    <x v="0"/>
    <x v="828"/>
    <x v="0"/>
    <x v="0"/>
  </r>
  <r>
    <n v="13160"/>
    <x v="1"/>
    <x v="1"/>
    <x v="0"/>
    <x v="0"/>
    <x v="0"/>
    <x v="0"/>
    <x v="0"/>
    <n v="6839649"/>
    <n v="6841421"/>
    <x v="0"/>
    <s v="BAB53906.1"/>
    <x v="2089"/>
    <s v="mlr8326"/>
    <x v="0"/>
    <x v="0"/>
    <x v="828"/>
    <x v="818"/>
    <x v="0"/>
  </r>
  <r>
    <n v="13161"/>
    <x v="0"/>
    <x v="0"/>
    <x v="0"/>
    <x v="0"/>
    <x v="0"/>
    <x v="0"/>
    <x v="0"/>
    <n v="6841522"/>
    <n v="6842280"/>
    <x v="0"/>
    <m/>
    <x v="0"/>
    <s v="mlr8327"/>
    <x v="0"/>
    <x v="0"/>
    <x v="436"/>
    <x v="0"/>
    <x v="0"/>
  </r>
  <r>
    <n v="13162"/>
    <x v="1"/>
    <x v="1"/>
    <x v="0"/>
    <x v="0"/>
    <x v="0"/>
    <x v="0"/>
    <x v="0"/>
    <n v="6841522"/>
    <n v="6842280"/>
    <x v="0"/>
    <s v="BAB53907.1"/>
    <x v="2090"/>
    <s v="mlr8327"/>
    <x v="0"/>
    <x v="0"/>
    <x v="436"/>
    <x v="431"/>
    <x v="0"/>
  </r>
  <r>
    <n v="13163"/>
    <x v="0"/>
    <x v="0"/>
    <x v="0"/>
    <x v="0"/>
    <x v="0"/>
    <x v="0"/>
    <x v="0"/>
    <n v="6842312"/>
    <n v="6843370"/>
    <x v="1"/>
    <m/>
    <x v="0"/>
    <s v="mll8328"/>
    <x v="0"/>
    <x v="0"/>
    <x v="618"/>
    <x v="0"/>
    <x v="0"/>
  </r>
  <r>
    <n v="13164"/>
    <x v="1"/>
    <x v="1"/>
    <x v="0"/>
    <x v="0"/>
    <x v="0"/>
    <x v="0"/>
    <x v="0"/>
    <n v="6842312"/>
    <n v="6843370"/>
    <x v="1"/>
    <s v="BAB53908.1"/>
    <x v="2091"/>
    <s v="mll8328"/>
    <x v="0"/>
    <x v="0"/>
    <x v="618"/>
    <x v="611"/>
    <x v="0"/>
  </r>
  <r>
    <n v="13165"/>
    <x v="0"/>
    <x v="0"/>
    <x v="0"/>
    <x v="0"/>
    <x v="0"/>
    <x v="0"/>
    <x v="0"/>
    <n v="6843420"/>
    <n v="6844244"/>
    <x v="0"/>
    <m/>
    <x v="0"/>
    <s v="mlr8329"/>
    <x v="0"/>
    <x v="0"/>
    <x v="238"/>
    <x v="0"/>
    <x v="0"/>
  </r>
  <r>
    <n v="13166"/>
    <x v="1"/>
    <x v="1"/>
    <x v="0"/>
    <x v="0"/>
    <x v="0"/>
    <x v="0"/>
    <x v="0"/>
    <n v="6843420"/>
    <n v="6844244"/>
    <x v="0"/>
    <s v="BAB53909.1"/>
    <x v="0"/>
    <s v="mlr8329"/>
    <x v="0"/>
    <x v="0"/>
    <x v="238"/>
    <x v="235"/>
    <x v="0"/>
  </r>
  <r>
    <n v="13167"/>
    <x v="0"/>
    <x v="0"/>
    <x v="0"/>
    <x v="0"/>
    <x v="0"/>
    <x v="0"/>
    <x v="0"/>
    <n v="6844273"/>
    <n v="6845136"/>
    <x v="1"/>
    <m/>
    <x v="0"/>
    <s v="mll8330"/>
    <x v="0"/>
    <x v="0"/>
    <x v="236"/>
    <x v="0"/>
    <x v="0"/>
  </r>
  <r>
    <n v="13168"/>
    <x v="1"/>
    <x v="1"/>
    <x v="0"/>
    <x v="0"/>
    <x v="0"/>
    <x v="0"/>
    <x v="0"/>
    <n v="6844273"/>
    <n v="6845136"/>
    <x v="1"/>
    <s v="BAB53910.1"/>
    <x v="0"/>
    <s v="mll8330"/>
    <x v="0"/>
    <x v="0"/>
    <x v="236"/>
    <x v="233"/>
    <x v="0"/>
  </r>
  <r>
    <n v="13169"/>
    <x v="0"/>
    <x v="0"/>
    <x v="0"/>
    <x v="0"/>
    <x v="0"/>
    <x v="0"/>
    <x v="0"/>
    <n v="6845123"/>
    <n v="6846142"/>
    <x v="1"/>
    <m/>
    <x v="0"/>
    <s v="mll8331"/>
    <x v="0"/>
    <x v="0"/>
    <x v="461"/>
    <x v="0"/>
    <x v="0"/>
  </r>
  <r>
    <n v="13170"/>
    <x v="1"/>
    <x v="1"/>
    <x v="0"/>
    <x v="0"/>
    <x v="0"/>
    <x v="0"/>
    <x v="0"/>
    <n v="6845123"/>
    <n v="6846142"/>
    <x v="1"/>
    <s v="BAB53911.1"/>
    <x v="0"/>
    <s v="mll8331"/>
    <x v="0"/>
    <x v="0"/>
    <x v="461"/>
    <x v="456"/>
    <x v="0"/>
  </r>
  <r>
    <n v="13171"/>
    <x v="0"/>
    <x v="0"/>
    <x v="0"/>
    <x v="0"/>
    <x v="0"/>
    <x v="0"/>
    <x v="0"/>
    <n v="6846139"/>
    <n v="6847443"/>
    <x v="1"/>
    <m/>
    <x v="0"/>
    <s v="mll8332"/>
    <x v="0"/>
    <x v="0"/>
    <x v="451"/>
    <x v="0"/>
    <x v="0"/>
  </r>
  <r>
    <n v="13172"/>
    <x v="1"/>
    <x v="1"/>
    <x v="0"/>
    <x v="0"/>
    <x v="0"/>
    <x v="0"/>
    <x v="0"/>
    <n v="6846139"/>
    <n v="6847443"/>
    <x v="1"/>
    <s v="BAB53912.1"/>
    <x v="0"/>
    <s v="mll8332"/>
    <x v="0"/>
    <x v="0"/>
    <x v="451"/>
    <x v="446"/>
    <x v="0"/>
  </r>
  <r>
    <n v="13173"/>
    <x v="0"/>
    <x v="0"/>
    <x v="0"/>
    <x v="0"/>
    <x v="0"/>
    <x v="0"/>
    <x v="0"/>
    <n v="6847440"/>
    <n v="6848396"/>
    <x v="1"/>
    <m/>
    <x v="0"/>
    <s v="mll8333"/>
    <x v="0"/>
    <x v="0"/>
    <x v="509"/>
    <x v="0"/>
    <x v="0"/>
  </r>
  <r>
    <n v="13174"/>
    <x v="1"/>
    <x v="1"/>
    <x v="0"/>
    <x v="0"/>
    <x v="0"/>
    <x v="0"/>
    <x v="0"/>
    <n v="6847440"/>
    <n v="6848396"/>
    <x v="1"/>
    <s v="BAB53913.1"/>
    <x v="3"/>
    <s v="mll8333"/>
    <x v="0"/>
    <x v="0"/>
    <x v="509"/>
    <x v="503"/>
    <x v="0"/>
  </r>
  <r>
    <n v="13175"/>
    <x v="0"/>
    <x v="0"/>
    <x v="0"/>
    <x v="0"/>
    <x v="0"/>
    <x v="0"/>
    <x v="0"/>
    <n v="6848383"/>
    <n v="6849597"/>
    <x v="1"/>
    <m/>
    <x v="0"/>
    <s v="mll8334"/>
    <x v="0"/>
    <x v="0"/>
    <x v="284"/>
    <x v="0"/>
    <x v="0"/>
  </r>
  <r>
    <n v="13176"/>
    <x v="1"/>
    <x v="1"/>
    <x v="0"/>
    <x v="0"/>
    <x v="0"/>
    <x v="0"/>
    <x v="0"/>
    <n v="6848383"/>
    <n v="6849597"/>
    <x v="1"/>
    <s v="BAB53914.1"/>
    <x v="0"/>
    <s v="mll8334"/>
    <x v="0"/>
    <x v="0"/>
    <x v="284"/>
    <x v="280"/>
    <x v="0"/>
  </r>
  <r>
    <n v="13177"/>
    <x v="0"/>
    <x v="0"/>
    <x v="0"/>
    <x v="0"/>
    <x v="0"/>
    <x v="0"/>
    <x v="0"/>
    <n v="6849594"/>
    <n v="6850220"/>
    <x v="1"/>
    <m/>
    <x v="0"/>
    <s v="mll8335"/>
    <x v="0"/>
    <x v="0"/>
    <x v="26"/>
    <x v="0"/>
    <x v="0"/>
  </r>
  <r>
    <n v="13178"/>
    <x v="1"/>
    <x v="1"/>
    <x v="0"/>
    <x v="0"/>
    <x v="0"/>
    <x v="0"/>
    <x v="0"/>
    <n v="6849594"/>
    <n v="6850220"/>
    <x v="1"/>
    <s v="BAB53915.1"/>
    <x v="0"/>
    <s v="mll8335"/>
    <x v="0"/>
    <x v="0"/>
    <x v="26"/>
    <x v="27"/>
    <x v="0"/>
  </r>
  <r>
    <n v="13179"/>
    <x v="0"/>
    <x v="0"/>
    <x v="0"/>
    <x v="0"/>
    <x v="0"/>
    <x v="0"/>
    <x v="0"/>
    <n v="6850369"/>
    <n v="6851151"/>
    <x v="0"/>
    <m/>
    <x v="0"/>
    <s v="mlr8336"/>
    <x v="0"/>
    <x v="0"/>
    <x v="153"/>
    <x v="0"/>
    <x v="0"/>
  </r>
  <r>
    <n v="13180"/>
    <x v="1"/>
    <x v="1"/>
    <x v="0"/>
    <x v="0"/>
    <x v="0"/>
    <x v="0"/>
    <x v="0"/>
    <n v="6850369"/>
    <n v="6851151"/>
    <x v="0"/>
    <s v="BAB53916.1"/>
    <x v="0"/>
    <s v="mlr8336"/>
    <x v="0"/>
    <x v="0"/>
    <x v="153"/>
    <x v="153"/>
    <x v="0"/>
  </r>
  <r>
    <n v="13181"/>
    <x v="0"/>
    <x v="0"/>
    <x v="0"/>
    <x v="0"/>
    <x v="0"/>
    <x v="0"/>
    <x v="0"/>
    <n v="6851793"/>
    <n v="6853472"/>
    <x v="1"/>
    <m/>
    <x v="0"/>
    <s v="mll8338"/>
    <x v="0"/>
    <x v="0"/>
    <x v="542"/>
    <x v="0"/>
    <x v="0"/>
  </r>
  <r>
    <n v="13182"/>
    <x v="1"/>
    <x v="1"/>
    <x v="0"/>
    <x v="0"/>
    <x v="0"/>
    <x v="0"/>
    <x v="0"/>
    <n v="6851793"/>
    <n v="6853472"/>
    <x v="1"/>
    <s v="BAB53917.1"/>
    <x v="0"/>
    <s v="mll8338"/>
    <x v="0"/>
    <x v="0"/>
    <x v="542"/>
    <x v="536"/>
    <x v="0"/>
  </r>
  <r>
    <n v="13183"/>
    <x v="0"/>
    <x v="0"/>
    <x v="0"/>
    <x v="0"/>
    <x v="0"/>
    <x v="0"/>
    <x v="0"/>
    <n v="6853583"/>
    <n v="6854167"/>
    <x v="1"/>
    <m/>
    <x v="0"/>
    <s v="mll8340"/>
    <x v="0"/>
    <x v="0"/>
    <x v="420"/>
    <x v="0"/>
    <x v="0"/>
  </r>
  <r>
    <n v="13184"/>
    <x v="1"/>
    <x v="1"/>
    <x v="0"/>
    <x v="0"/>
    <x v="0"/>
    <x v="0"/>
    <x v="0"/>
    <n v="6853583"/>
    <n v="6854167"/>
    <x v="1"/>
    <s v="BAB53918.1"/>
    <x v="0"/>
    <s v="mll8340"/>
    <x v="0"/>
    <x v="0"/>
    <x v="420"/>
    <x v="415"/>
    <x v="0"/>
  </r>
  <r>
    <n v="13185"/>
    <x v="0"/>
    <x v="0"/>
    <x v="0"/>
    <x v="0"/>
    <x v="0"/>
    <x v="0"/>
    <x v="0"/>
    <n v="6854339"/>
    <n v="6854800"/>
    <x v="0"/>
    <m/>
    <x v="0"/>
    <s v="mlr8341"/>
    <x v="0"/>
    <x v="0"/>
    <x v="424"/>
    <x v="0"/>
    <x v="0"/>
  </r>
  <r>
    <n v="13186"/>
    <x v="1"/>
    <x v="1"/>
    <x v="0"/>
    <x v="0"/>
    <x v="0"/>
    <x v="0"/>
    <x v="0"/>
    <n v="6854339"/>
    <n v="6854800"/>
    <x v="0"/>
    <s v="BAB53919.1"/>
    <x v="0"/>
    <s v="mlr8341"/>
    <x v="0"/>
    <x v="0"/>
    <x v="424"/>
    <x v="419"/>
    <x v="0"/>
  </r>
  <r>
    <n v="13187"/>
    <x v="0"/>
    <x v="0"/>
    <x v="0"/>
    <x v="0"/>
    <x v="0"/>
    <x v="0"/>
    <x v="0"/>
    <n v="6854931"/>
    <n v="6855359"/>
    <x v="1"/>
    <m/>
    <x v="0"/>
    <s v="mll8342"/>
    <x v="0"/>
    <x v="0"/>
    <x v="177"/>
    <x v="0"/>
    <x v="0"/>
  </r>
  <r>
    <n v="13188"/>
    <x v="1"/>
    <x v="1"/>
    <x v="0"/>
    <x v="0"/>
    <x v="0"/>
    <x v="0"/>
    <x v="0"/>
    <n v="6854931"/>
    <n v="6855359"/>
    <x v="1"/>
    <s v="BAB53920.1"/>
    <x v="0"/>
    <s v="mll8342"/>
    <x v="0"/>
    <x v="0"/>
    <x v="177"/>
    <x v="174"/>
    <x v="0"/>
  </r>
  <r>
    <n v="13189"/>
    <x v="2"/>
    <x v="2"/>
    <x v="0"/>
    <x v="0"/>
    <x v="0"/>
    <x v="0"/>
    <x v="0"/>
    <n v="6855487"/>
    <n v="6855557"/>
    <x v="1"/>
    <m/>
    <x v="0"/>
    <m/>
    <x v="0"/>
    <x v="0"/>
    <x v="167"/>
    <x v="0"/>
    <x v="0"/>
  </r>
  <r>
    <n v="13190"/>
    <x v="0"/>
    <x v="0"/>
    <x v="0"/>
    <x v="0"/>
    <x v="0"/>
    <x v="0"/>
    <x v="0"/>
    <n v="6855727"/>
    <n v="6856659"/>
    <x v="1"/>
    <m/>
    <x v="0"/>
    <s v="mll8344"/>
    <x v="0"/>
    <x v="0"/>
    <x v="241"/>
    <x v="0"/>
    <x v="0"/>
  </r>
  <r>
    <n v="13191"/>
    <x v="1"/>
    <x v="1"/>
    <x v="0"/>
    <x v="0"/>
    <x v="0"/>
    <x v="0"/>
    <x v="0"/>
    <n v="6855727"/>
    <n v="6856659"/>
    <x v="1"/>
    <s v="BAB53921.1"/>
    <x v="0"/>
    <s v="mll8344"/>
    <x v="0"/>
    <x v="0"/>
    <x v="241"/>
    <x v="238"/>
    <x v="0"/>
  </r>
  <r>
    <n v="13192"/>
    <x v="0"/>
    <x v="0"/>
    <x v="0"/>
    <x v="0"/>
    <x v="0"/>
    <x v="0"/>
    <x v="0"/>
    <n v="6857315"/>
    <n v="6858433"/>
    <x v="0"/>
    <m/>
    <x v="0"/>
    <s v="mlr8346"/>
    <x v="0"/>
    <x v="0"/>
    <x v="456"/>
    <x v="0"/>
    <x v="0"/>
  </r>
  <r>
    <n v="13193"/>
    <x v="1"/>
    <x v="1"/>
    <x v="0"/>
    <x v="0"/>
    <x v="0"/>
    <x v="0"/>
    <x v="0"/>
    <n v="6857315"/>
    <n v="6858433"/>
    <x v="0"/>
    <s v="BAB53922.1"/>
    <x v="2058"/>
    <s v="mlr8346"/>
    <x v="0"/>
    <x v="0"/>
    <x v="456"/>
    <x v="451"/>
    <x v="0"/>
  </r>
  <r>
    <n v="13194"/>
    <x v="0"/>
    <x v="0"/>
    <x v="0"/>
    <x v="0"/>
    <x v="0"/>
    <x v="0"/>
    <x v="0"/>
    <n v="6858430"/>
    <n v="6859227"/>
    <x v="0"/>
    <m/>
    <x v="0"/>
    <s v="mlr8347"/>
    <x v="0"/>
    <x v="0"/>
    <x v="0"/>
    <x v="0"/>
    <x v="0"/>
  </r>
  <r>
    <n v="13195"/>
    <x v="1"/>
    <x v="1"/>
    <x v="0"/>
    <x v="0"/>
    <x v="0"/>
    <x v="0"/>
    <x v="0"/>
    <n v="6858430"/>
    <n v="6859227"/>
    <x v="0"/>
    <s v="BAB53923.1"/>
    <x v="2092"/>
    <s v="mlr8347"/>
    <x v="0"/>
    <x v="0"/>
    <x v="0"/>
    <x v="1"/>
    <x v="0"/>
  </r>
  <r>
    <n v="13196"/>
    <x v="0"/>
    <x v="0"/>
    <x v="0"/>
    <x v="0"/>
    <x v="0"/>
    <x v="0"/>
    <x v="0"/>
    <n v="6859350"/>
    <n v="6860771"/>
    <x v="1"/>
    <m/>
    <x v="0"/>
    <s v="mll8348"/>
    <x v="0"/>
    <x v="0"/>
    <x v="415"/>
    <x v="0"/>
    <x v="0"/>
  </r>
  <r>
    <n v="13197"/>
    <x v="1"/>
    <x v="1"/>
    <x v="0"/>
    <x v="0"/>
    <x v="0"/>
    <x v="0"/>
    <x v="0"/>
    <n v="6859350"/>
    <n v="6860771"/>
    <x v="1"/>
    <s v="BAB53924.1"/>
    <x v="2093"/>
    <s v="mll8348"/>
    <x v="0"/>
    <x v="0"/>
    <x v="415"/>
    <x v="410"/>
    <x v="0"/>
  </r>
  <r>
    <n v="13198"/>
    <x v="0"/>
    <x v="0"/>
    <x v="0"/>
    <x v="0"/>
    <x v="0"/>
    <x v="0"/>
    <x v="0"/>
    <n v="6861056"/>
    <n v="6862558"/>
    <x v="0"/>
    <m/>
    <x v="0"/>
    <s v="mlr8350"/>
    <x v="0"/>
    <x v="0"/>
    <x v="106"/>
    <x v="0"/>
    <x v="0"/>
  </r>
  <r>
    <n v="13199"/>
    <x v="1"/>
    <x v="1"/>
    <x v="0"/>
    <x v="0"/>
    <x v="0"/>
    <x v="0"/>
    <x v="0"/>
    <n v="6861056"/>
    <n v="6862558"/>
    <x v="0"/>
    <s v="BAB53925.1"/>
    <x v="2094"/>
    <s v="mlr8350"/>
    <x v="0"/>
    <x v="0"/>
    <x v="106"/>
    <x v="107"/>
    <x v="0"/>
  </r>
  <r>
    <n v="13200"/>
    <x v="0"/>
    <x v="0"/>
    <x v="0"/>
    <x v="0"/>
    <x v="0"/>
    <x v="0"/>
    <x v="0"/>
    <n v="6862494"/>
    <n v="6863132"/>
    <x v="0"/>
    <m/>
    <x v="0"/>
    <s v="mlr8351"/>
    <x v="0"/>
    <x v="0"/>
    <x v="286"/>
    <x v="0"/>
    <x v="0"/>
  </r>
  <r>
    <n v="13201"/>
    <x v="1"/>
    <x v="1"/>
    <x v="0"/>
    <x v="0"/>
    <x v="0"/>
    <x v="0"/>
    <x v="0"/>
    <n v="6862494"/>
    <n v="6863132"/>
    <x v="0"/>
    <s v="BAB53926.1"/>
    <x v="0"/>
    <s v="mlr8351"/>
    <x v="0"/>
    <x v="0"/>
    <x v="286"/>
    <x v="282"/>
    <x v="0"/>
  </r>
  <r>
    <n v="13202"/>
    <x v="0"/>
    <x v="0"/>
    <x v="0"/>
    <x v="0"/>
    <x v="0"/>
    <x v="0"/>
    <x v="0"/>
    <n v="6863158"/>
    <n v="6863577"/>
    <x v="0"/>
    <m/>
    <x v="0"/>
    <s v="mlr8352"/>
    <x v="0"/>
    <x v="0"/>
    <x v="591"/>
    <x v="0"/>
    <x v="0"/>
  </r>
  <r>
    <n v="13203"/>
    <x v="1"/>
    <x v="1"/>
    <x v="0"/>
    <x v="0"/>
    <x v="0"/>
    <x v="0"/>
    <x v="0"/>
    <n v="6863158"/>
    <n v="6863577"/>
    <x v="0"/>
    <s v="BAB53927.1"/>
    <x v="0"/>
    <s v="mlr8352"/>
    <x v="0"/>
    <x v="0"/>
    <x v="591"/>
    <x v="584"/>
    <x v="0"/>
  </r>
  <r>
    <n v="13204"/>
    <x v="0"/>
    <x v="0"/>
    <x v="0"/>
    <x v="0"/>
    <x v="0"/>
    <x v="0"/>
    <x v="0"/>
    <n v="6863585"/>
    <n v="6864619"/>
    <x v="1"/>
    <m/>
    <x v="0"/>
    <s v="mll8353"/>
    <x v="0"/>
    <x v="0"/>
    <x v="149"/>
    <x v="0"/>
    <x v="0"/>
  </r>
  <r>
    <n v="13205"/>
    <x v="1"/>
    <x v="1"/>
    <x v="0"/>
    <x v="0"/>
    <x v="0"/>
    <x v="0"/>
    <x v="0"/>
    <n v="6863585"/>
    <n v="6864619"/>
    <x v="1"/>
    <s v="BAB53928.1"/>
    <x v="0"/>
    <s v="mll8353"/>
    <x v="0"/>
    <x v="0"/>
    <x v="149"/>
    <x v="149"/>
    <x v="0"/>
  </r>
  <r>
    <n v="13206"/>
    <x v="0"/>
    <x v="0"/>
    <x v="0"/>
    <x v="0"/>
    <x v="0"/>
    <x v="0"/>
    <x v="0"/>
    <n v="6864634"/>
    <n v="6865785"/>
    <x v="1"/>
    <m/>
    <x v="0"/>
    <s v="mll8354"/>
    <x v="0"/>
    <x v="0"/>
    <x v="527"/>
    <x v="0"/>
    <x v="0"/>
  </r>
  <r>
    <n v="13207"/>
    <x v="1"/>
    <x v="1"/>
    <x v="0"/>
    <x v="0"/>
    <x v="0"/>
    <x v="0"/>
    <x v="0"/>
    <n v="6864634"/>
    <n v="6865785"/>
    <x v="1"/>
    <s v="BAB53929.1"/>
    <x v="2095"/>
    <s v="mll8354"/>
    <x v="0"/>
    <x v="0"/>
    <x v="527"/>
    <x v="521"/>
    <x v="0"/>
  </r>
  <r>
    <n v="13208"/>
    <x v="0"/>
    <x v="0"/>
    <x v="0"/>
    <x v="0"/>
    <x v="0"/>
    <x v="0"/>
    <x v="0"/>
    <n v="6865861"/>
    <n v="6867105"/>
    <x v="1"/>
    <m/>
    <x v="0"/>
    <s v="mll8356"/>
    <x v="0"/>
    <x v="0"/>
    <x v="593"/>
    <x v="0"/>
    <x v="0"/>
  </r>
  <r>
    <n v="13209"/>
    <x v="1"/>
    <x v="1"/>
    <x v="0"/>
    <x v="0"/>
    <x v="0"/>
    <x v="0"/>
    <x v="0"/>
    <n v="6865861"/>
    <n v="6867105"/>
    <x v="1"/>
    <s v="BAB53930.1"/>
    <x v="0"/>
    <s v="mll8356"/>
    <x v="0"/>
    <x v="0"/>
    <x v="593"/>
    <x v="586"/>
    <x v="0"/>
  </r>
  <r>
    <n v="13210"/>
    <x v="0"/>
    <x v="0"/>
    <x v="0"/>
    <x v="0"/>
    <x v="0"/>
    <x v="0"/>
    <x v="0"/>
    <n v="6867242"/>
    <n v="6867661"/>
    <x v="1"/>
    <m/>
    <x v="0"/>
    <s v="mll8357"/>
    <x v="0"/>
    <x v="0"/>
    <x v="591"/>
    <x v="0"/>
    <x v="0"/>
  </r>
  <r>
    <n v="13211"/>
    <x v="1"/>
    <x v="1"/>
    <x v="0"/>
    <x v="0"/>
    <x v="0"/>
    <x v="0"/>
    <x v="0"/>
    <n v="6867242"/>
    <n v="6867661"/>
    <x v="1"/>
    <s v="BAB53931.1"/>
    <x v="0"/>
    <s v="mll8357"/>
    <x v="0"/>
    <x v="0"/>
    <x v="591"/>
    <x v="584"/>
    <x v="0"/>
  </r>
  <r>
    <n v="13212"/>
    <x v="0"/>
    <x v="0"/>
    <x v="0"/>
    <x v="0"/>
    <x v="0"/>
    <x v="0"/>
    <x v="0"/>
    <n v="6867901"/>
    <n v="6869691"/>
    <x v="0"/>
    <m/>
    <x v="0"/>
    <s v="mlr8358"/>
    <x v="0"/>
    <x v="0"/>
    <x v="440"/>
    <x v="0"/>
    <x v="0"/>
  </r>
  <r>
    <n v="13213"/>
    <x v="1"/>
    <x v="1"/>
    <x v="0"/>
    <x v="0"/>
    <x v="0"/>
    <x v="0"/>
    <x v="0"/>
    <n v="6867901"/>
    <n v="6869691"/>
    <x v="0"/>
    <s v="BAB53932.1"/>
    <x v="2096"/>
    <s v="mlr8358"/>
    <x v="0"/>
    <x v="0"/>
    <x v="440"/>
    <x v="435"/>
    <x v="0"/>
  </r>
  <r>
    <n v="13214"/>
    <x v="0"/>
    <x v="0"/>
    <x v="0"/>
    <x v="0"/>
    <x v="0"/>
    <x v="0"/>
    <x v="0"/>
    <n v="6869810"/>
    <n v="6871057"/>
    <x v="1"/>
    <m/>
    <x v="0"/>
    <s v="mll8359"/>
    <x v="0"/>
    <x v="0"/>
    <x v="331"/>
    <x v="0"/>
    <x v="0"/>
  </r>
  <r>
    <n v="13215"/>
    <x v="1"/>
    <x v="1"/>
    <x v="0"/>
    <x v="0"/>
    <x v="0"/>
    <x v="0"/>
    <x v="0"/>
    <n v="6869810"/>
    <n v="6871057"/>
    <x v="1"/>
    <s v="BAB53933.1"/>
    <x v="0"/>
    <s v="mll8359"/>
    <x v="0"/>
    <x v="0"/>
    <x v="331"/>
    <x v="326"/>
    <x v="0"/>
  </r>
  <r>
    <n v="13216"/>
    <x v="0"/>
    <x v="0"/>
    <x v="0"/>
    <x v="0"/>
    <x v="0"/>
    <x v="0"/>
    <x v="0"/>
    <n v="6871339"/>
    <n v="6873591"/>
    <x v="0"/>
    <m/>
    <x v="0"/>
    <s v="mlr8360"/>
    <x v="0"/>
    <x v="0"/>
    <x v="856"/>
    <x v="0"/>
    <x v="0"/>
  </r>
  <r>
    <n v="13217"/>
    <x v="1"/>
    <x v="1"/>
    <x v="0"/>
    <x v="0"/>
    <x v="0"/>
    <x v="0"/>
    <x v="0"/>
    <n v="6871339"/>
    <n v="6873591"/>
    <x v="0"/>
    <s v="BAB53934.1"/>
    <x v="2097"/>
    <s v="mlr8360"/>
    <x v="0"/>
    <x v="0"/>
    <x v="856"/>
    <x v="845"/>
    <x v="0"/>
  </r>
  <r>
    <n v="13218"/>
    <x v="0"/>
    <x v="0"/>
    <x v="0"/>
    <x v="0"/>
    <x v="0"/>
    <x v="0"/>
    <x v="0"/>
    <n v="6873848"/>
    <n v="6875083"/>
    <x v="0"/>
    <m/>
    <x v="0"/>
    <s v="mlr8361"/>
    <x v="0"/>
    <x v="0"/>
    <x v="369"/>
    <x v="0"/>
    <x v="0"/>
  </r>
  <r>
    <n v="13219"/>
    <x v="1"/>
    <x v="1"/>
    <x v="0"/>
    <x v="0"/>
    <x v="0"/>
    <x v="0"/>
    <x v="0"/>
    <n v="6873848"/>
    <n v="6875083"/>
    <x v="0"/>
    <s v="BAB53935.1"/>
    <x v="0"/>
    <s v="mlr8361"/>
    <x v="0"/>
    <x v="0"/>
    <x v="369"/>
    <x v="364"/>
    <x v="0"/>
  </r>
  <r>
    <n v="13220"/>
    <x v="0"/>
    <x v="0"/>
    <x v="0"/>
    <x v="0"/>
    <x v="0"/>
    <x v="0"/>
    <x v="0"/>
    <n v="6875087"/>
    <n v="6875983"/>
    <x v="1"/>
    <m/>
    <x v="0"/>
    <s v="mll8362"/>
    <x v="0"/>
    <x v="0"/>
    <x v="156"/>
    <x v="0"/>
    <x v="0"/>
  </r>
  <r>
    <n v="13221"/>
    <x v="1"/>
    <x v="1"/>
    <x v="0"/>
    <x v="0"/>
    <x v="0"/>
    <x v="0"/>
    <x v="0"/>
    <n v="6875087"/>
    <n v="6875983"/>
    <x v="1"/>
    <s v="BAB53936.1"/>
    <x v="0"/>
    <s v="mll8362"/>
    <x v="0"/>
    <x v="0"/>
    <x v="156"/>
    <x v="156"/>
    <x v="0"/>
  </r>
  <r>
    <n v="13222"/>
    <x v="0"/>
    <x v="0"/>
    <x v="0"/>
    <x v="0"/>
    <x v="0"/>
    <x v="0"/>
    <x v="0"/>
    <n v="6876113"/>
    <n v="6876877"/>
    <x v="1"/>
    <m/>
    <x v="0"/>
    <s v="mll8364"/>
    <x v="0"/>
    <x v="0"/>
    <x v="460"/>
    <x v="0"/>
    <x v="0"/>
  </r>
  <r>
    <n v="13223"/>
    <x v="1"/>
    <x v="1"/>
    <x v="0"/>
    <x v="0"/>
    <x v="0"/>
    <x v="0"/>
    <x v="0"/>
    <n v="6876113"/>
    <n v="6876877"/>
    <x v="1"/>
    <s v="BAB53937.1"/>
    <x v="0"/>
    <s v="mll8364"/>
    <x v="0"/>
    <x v="0"/>
    <x v="460"/>
    <x v="455"/>
    <x v="0"/>
  </r>
  <r>
    <n v="13224"/>
    <x v="0"/>
    <x v="0"/>
    <x v="0"/>
    <x v="0"/>
    <x v="0"/>
    <x v="0"/>
    <x v="0"/>
    <n v="6877017"/>
    <n v="6877487"/>
    <x v="1"/>
    <m/>
    <x v="0"/>
    <s v="mll8365"/>
    <x v="0"/>
    <x v="0"/>
    <x v="184"/>
    <x v="0"/>
    <x v="0"/>
  </r>
  <r>
    <n v="13225"/>
    <x v="1"/>
    <x v="1"/>
    <x v="0"/>
    <x v="0"/>
    <x v="0"/>
    <x v="0"/>
    <x v="0"/>
    <n v="6877017"/>
    <n v="6877487"/>
    <x v="1"/>
    <s v="BAB53938.1"/>
    <x v="0"/>
    <s v="mll8365"/>
    <x v="0"/>
    <x v="0"/>
    <x v="184"/>
    <x v="181"/>
    <x v="0"/>
  </r>
  <r>
    <n v="13226"/>
    <x v="0"/>
    <x v="0"/>
    <x v="0"/>
    <x v="0"/>
    <x v="0"/>
    <x v="0"/>
    <x v="0"/>
    <n v="6877642"/>
    <n v="6879087"/>
    <x v="0"/>
    <m/>
    <x v="0"/>
    <s v="mlr8366"/>
    <x v="0"/>
    <x v="0"/>
    <x v="228"/>
    <x v="0"/>
    <x v="0"/>
  </r>
  <r>
    <n v="13227"/>
    <x v="1"/>
    <x v="1"/>
    <x v="0"/>
    <x v="0"/>
    <x v="0"/>
    <x v="0"/>
    <x v="0"/>
    <n v="6877642"/>
    <n v="6879087"/>
    <x v="0"/>
    <s v="BAB53939.1"/>
    <x v="2098"/>
    <s v="mlr8366"/>
    <x v="0"/>
    <x v="0"/>
    <x v="228"/>
    <x v="225"/>
    <x v="0"/>
  </r>
  <r>
    <n v="13228"/>
    <x v="0"/>
    <x v="0"/>
    <x v="0"/>
    <x v="0"/>
    <x v="0"/>
    <x v="0"/>
    <x v="0"/>
    <n v="6879364"/>
    <n v="6879639"/>
    <x v="1"/>
    <m/>
    <x v="0"/>
    <s v="mll8367"/>
    <x v="0"/>
    <x v="0"/>
    <x v="560"/>
    <x v="0"/>
    <x v="0"/>
  </r>
  <r>
    <n v="13229"/>
    <x v="1"/>
    <x v="1"/>
    <x v="0"/>
    <x v="0"/>
    <x v="0"/>
    <x v="0"/>
    <x v="0"/>
    <n v="6879364"/>
    <n v="6879639"/>
    <x v="1"/>
    <s v="BAB53940.1"/>
    <x v="0"/>
    <s v="mll8367"/>
    <x v="0"/>
    <x v="0"/>
    <x v="560"/>
    <x v="553"/>
    <x v="0"/>
  </r>
  <r>
    <n v="13230"/>
    <x v="0"/>
    <x v="0"/>
    <x v="0"/>
    <x v="0"/>
    <x v="0"/>
    <x v="0"/>
    <x v="0"/>
    <n v="6879681"/>
    <n v="6880061"/>
    <x v="0"/>
    <m/>
    <x v="0"/>
    <s v="msr8368"/>
    <x v="0"/>
    <x v="0"/>
    <x v="145"/>
    <x v="0"/>
    <x v="0"/>
  </r>
  <r>
    <n v="13231"/>
    <x v="1"/>
    <x v="1"/>
    <x v="0"/>
    <x v="0"/>
    <x v="0"/>
    <x v="0"/>
    <x v="0"/>
    <n v="6879681"/>
    <n v="6880061"/>
    <x v="0"/>
    <s v="BAB53941.1"/>
    <x v="2099"/>
    <s v="msr8368"/>
    <x v="0"/>
    <x v="0"/>
    <x v="145"/>
    <x v="145"/>
    <x v="0"/>
  </r>
  <r>
    <n v="13232"/>
    <x v="0"/>
    <x v="0"/>
    <x v="0"/>
    <x v="0"/>
    <x v="0"/>
    <x v="0"/>
    <x v="0"/>
    <n v="6880064"/>
    <n v="6880507"/>
    <x v="0"/>
    <m/>
    <x v="0"/>
    <s v="mlr8369"/>
    <x v="0"/>
    <x v="0"/>
    <x v="474"/>
    <x v="0"/>
    <x v="0"/>
  </r>
  <r>
    <n v="13233"/>
    <x v="1"/>
    <x v="1"/>
    <x v="0"/>
    <x v="0"/>
    <x v="0"/>
    <x v="0"/>
    <x v="0"/>
    <n v="6880064"/>
    <n v="6880507"/>
    <x v="0"/>
    <s v="BAB53942.1"/>
    <x v="2099"/>
    <s v="mlr8369"/>
    <x v="0"/>
    <x v="0"/>
    <x v="474"/>
    <x v="469"/>
    <x v="0"/>
  </r>
  <r>
    <n v="13234"/>
    <x v="0"/>
    <x v="0"/>
    <x v="0"/>
    <x v="0"/>
    <x v="0"/>
    <x v="0"/>
    <x v="0"/>
    <n v="6880511"/>
    <n v="6881509"/>
    <x v="0"/>
    <m/>
    <x v="0"/>
    <s v="mlr8370"/>
    <x v="0"/>
    <x v="0"/>
    <x v="305"/>
    <x v="0"/>
    <x v="0"/>
  </r>
  <r>
    <n v="13235"/>
    <x v="1"/>
    <x v="1"/>
    <x v="0"/>
    <x v="0"/>
    <x v="0"/>
    <x v="0"/>
    <x v="0"/>
    <n v="6880511"/>
    <n v="6881509"/>
    <x v="0"/>
    <s v="BAB53943.1"/>
    <x v="2100"/>
    <s v="mlr8370"/>
    <x v="0"/>
    <x v="0"/>
    <x v="305"/>
    <x v="300"/>
    <x v="0"/>
  </r>
  <r>
    <n v="13236"/>
    <x v="0"/>
    <x v="0"/>
    <x v="0"/>
    <x v="0"/>
    <x v="0"/>
    <x v="0"/>
    <x v="0"/>
    <n v="6881875"/>
    <n v="6882069"/>
    <x v="0"/>
    <m/>
    <x v="0"/>
    <s v="msr8371"/>
    <x v="0"/>
    <x v="0"/>
    <x v="92"/>
    <x v="0"/>
    <x v="0"/>
  </r>
  <r>
    <n v="13237"/>
    <x v="1"/>
    <x v="1"/>
    <x v="0"/>
    <x v="0"/>
    <x v="0"/>
    <x v="0"/>
    <x v="0"/>
    <n v="6881875"/>
    <n v="6882069"/>
    <x v="0"/>
    <s v="BAB53944.1"/>
    <x v="0"/>
    <s v="msr8371"/>
    <x v="0"/>
    <x v="0"/>
    <x v="92"/>
    <x v="93"/>
    <x v="0"/>
  </r>
  <r>
    <n v="13238"/>
    <x v="0"/>
    <x v="0"/>
    <x v="0"/>
    <x v="0"/>
    <x v="0"/>
    <x v="0"/>
    <x v="0"/>
    <n v="6882258"/>
    <n v="6882926"/>
    <x v="1"/>
    <m/>
    <x v="0"/>
    <s v="mll8374"/>
    <x v="0"/>
    <x v="0"/>
    <x v="47"/>
    <x v="0"/>
    <x v="0"/>
  </r>
  <r>
    <n v="13239"/>
    <x v="1"/>
    <x v="1"/>
    <x v="0"/>
    <x v="0"/>
    <x v="0"/>
    <x v="0"/>
    <x v="0"/>
    <n v="6882258"/>
    <n v="6882926"/>
    <x v="1"/>
    <s v="BAB53945.1"/>
    <x v="0"/>
    <s v="mll8374"/>
    <x v="0"/>
    <x v="0"/>
    <x v="47"/>
    <x v="48"/>
    <x v="0"/>
  </r>
  <r>
    <n v="13240"/>
    <x v="0"/>
    <x v="0"/>
    <x v="0"/>
    <x v="0"/>
    <x v="0"/>
    <x v="0"/>
    <x v="0"/>
    <n v="6883128"/>
    <n v="6884390"/>
    <x v="0"/>
    <m/>
    <x v="0"/>
    <s v="mlr8375"/>
    <x v="0"/>
    <x v="0"/>
    <x v="139"/>
    <x v="0"/>
    <x v="0"/>
  </r>
  <r>
    <n v="13241"/>
    <x v="1"/>
    <x v="1"/>
    <x v="0"/>
    <x v="0"/>
    <x v="0"/>
    <x v="0"/>
    <x v="0"/>
    <n v="6883128"/>
    <n v="6884390"/>
    <x v="0"/>
    <s v="BAB53946.1"/>
    <x v="2101"/>
    <s v="mlr8375"/>
    <x v="0"/>
    <x v="0"/>
    <x v="139"/>
    <x v="139"/>
    <x v="0"/>
  </r>
  <r>
    <n v="13242"/>
    <x v="0"/>
    <x v="0"/>
    <x v="0"/>
    <x v="0"/>
    <x v="0"/>
    <x v="0"/>
    <x v="0"/>
    <n v="6884403"/>
    <n v="6885479"/>
    <x v="1"/>
    <m/>
    <x v="0"/>
    <s v="mll8376"/>
    <x v="0"/>
    <x v="0"/>
    <x v="645"/>
    <x v="0"/>
    <x v="0"/>
  </r>
  <r>
    <n v="13243"/>
    <x v="1"/>
    <x v="1"/>
    <x v="0"/>
    <x v="0"/>
    <x v="0"/>
    <x v="0"/>
    <x v="0"/>
    <n v="6884403"/>
    <n v="6885479"/>
    <x v="1"/>
    <s v="BAB53947.1"/>
    <x v="3"/>
    <s v="mll8376"/>
    <x v="0"/>
    <x v="0"/>
    <x v="645"/>
    <x v="637"/>
    <x v="0"/>
  </r>
  <r>
    <n v="13244"/>
    <x v="0"/>
    <x v="0"/>
    <x v="0"/>
    <x v="0"/>
    <x v="0"/>
    <x v="0"/>
    <x v="0"/>
    <n v="6886006"/>
    <n v="6886365"/>
    <x v="1"/>
    <m/>
    <x v="0"/>
    <s v="mll8379"/>
    <x v="0"/>
    <x v="0"/>
    <x v="193"/>
    <x v="0"/>
    <x v="0"/>
  </r>
  <r>
    <n v="13245"/>
    <x v="1"/>
    <x v="1"/>
    <x v="0"/>
    <x v="0"/>
    <x v="0"/>
    <x v="0"/>
    <x v="0"/>
    <n v="6886006"/>
    <n v="6886365"/>
    <x v="1"/>
    <s v="BAB53948.1"/>
    <x v="0"/>
    <s v="mll8379"/>
    <x v="0"/>
    <x v="0"/>
    <x v="193"/>
    <x v="190"/>
    <x v="0"/>
  </r>
  <r>
    <n v="13246"/>
    <x v="0"/>
    <x v="0"/>
    <x v="0"/>
    <x v="0"/>
    <x v="0"/>
    <x v="0"/>
    <x v="0"/>
    <n v="6886388"/>
    <n v="6887641"/>
    <x v="1"/>
    <m/>
    <x v="0"/>
    <s v="mll8382"/>
    <x v="0"/>
    <x v="0"/>
    <x v="4"/>
    <x v="0"/>
    <x v="0"/>
  </r>
  <r>
    <n v="13247"/>
    <x v="1"/>
    <x v="1"/>
    <x v="0"/>
    <x v="0"/>
    <x v="0"/>
    <x v="0"/>
    <x v="0"/>
    <n v="6886388"/>
    <n v="6887641"/>
    <x v="1"/>
    <s v="BAB53949.1"/>
    <x v="2102"/>
    <s v="mll8382"/>
    <x v="0"/>
    <x v="0"/>
    <x v="4"/>
    <x v="5"/>
    <x v="0"/>
  </r>
  <r>
    <n v="13248"/>
    <x v="0"/>
    <x v="0"/>
    <x v="0"/>
    <x v="0"/>
    <x v="0"/>
    <x v="0"/>
    <x v="0"/>
    <n v="6887306"/>
    <n v="6888424"/>
    <x v="0"/>
    <m/>
    <x v="0"/>
    <s v="mlr8380"/>
    <x v="0"/>
    <x v="0"/>
    <x v="456"/>
    <x v="0"/>
    <x v="0"/>
  </r>
  <r>
    <n v="13249"/>
    <x v="1"/>
    <x v="1"/>
    <x v="0"/>
    <x v="0"/>
    <x v="0"/>
    <x v="0"/>
    <x v="0"/>
    <n v="6887306"/>
    <n v="6888424"/>
    <x v="0"/>
    <s v="BAB53950.1"/>
    <x v="0"/>
    <s v="mlr8380"/>
    <x v="0"/>
    <x v="0"/>
    <x v="456"/>
    <x v="451"/>
    <x v="0"/>
  </r>
  <r>
    <n v="13250"/>
    <x v="0"/>
    <x v="0"/>
    <x v="0"/>
    <x v="0"/>
    <x v="0"/>
    <x v="0"/>
    <x v="0"/>
    <n v="6888527"/>
    <n v="6888787"/>
    <x v="0"/>
    <m/>
    <x v="0"/>
    <s v="msr8381"/>
    <x v="0"/>
    <x v="0"/>
    <x v="32"/>
    <x v="0"/>
    <x v="0"/>
  </r>
  <r>
    <n v="13251"/>
    <x v="1"/>
    <x v="1"/>
    <x v="0"/>
    <x v="0"/>
    <x v="0"/>
    <x v="0"/>
    <x v="0"/>
    <n v="6888527"/>
    <n v="6888787"/>
    <x v="0"/>
    <s v="BAB53951.1"/>
    <x v="0"/>
    <s v="msr8381"/>
    <x v="0"/>
    <x v="0"/>
    <x v="32"/>
    <x v="33"/>
    <x v="0"/>
  </r>
  <r>
    <n v="13252"/>
    <x v="0"/>
    <x v="0"/>
    <x v="0"/>
    <x v="0"/>
    <x v="0"/>
    <x v="0"/>
    <x v="0"/>
    <n v="6889188"/>
    <n v="6890159"/>
    <x v="0"/>
    <m/>
    <x v="0"/>
    <s v="mlr8385"/>
    <x v="0"/>
    <x v="0"/>
    <x v="91"/>
    <x v="0"/>
    <x v="0"/>
  </r>
  <r>
    <n v="13253"/>
    <x v="1"/>
    <x v="1"/>
    <x v="0"/>
    <x v="0"/>
    <x v="0"/>
    <x v="0"/>
    <x v="0"/>
    <n v="6889188"/>
    <n v="6890159"/>
    <x v="0"/>
    <s v="BAB53952.1"/>
    <x v="2103"/>
    <s v="mlr8385"/>
    <x v="0"/>
    <x v="0"/>
    <x v="91"/>
    <x v="92"/>
    <x v="0"/>
  </r>
  <r>
    <n v="13254"/>
    <x v="0"/>
    <x v="0"/>
    <x v="0"/>
    <x v="0"/>
    <x v="0"/>
    <x v="0"/>
    <x v="0"/>
    <n v="6890178"/>
    <n v="6891221"/>
    <x v="1"/>
    <m/>
    <x v="0"/>
    <s v="mll8386"/>
    <x v="0"/>
    <x v="0"/>
    <x v="515"/>
    <x v="0"/>
    <x v="0"/>
  </r>
  <r>
    <n v="13255"/>
    <x v="1"/>
    <x v="1"/>
    <x v="0"/>
    <x v="0"/>
    <x v="0"/>
    <x v="0"/>
    <x v="0"/>
    <n v="6890178"/>
    <n v="6891221"/>
    <x v="1"/>
    <s v="BAB54278.1"/>
    <x v="2104"/>
    <s v="mll8386"/>
    <x v="0"/>
    <x v="0"/>
    <x v="515"/>
    <x v="509"/>
    <x v="0"/>
  </r>
  <r>
    <n v="13256"/>
    <x v="0"/>
    <x v="0"/>
    <x v="0"/>
    <x v="0"/>
    <x v="0"/>
    <x v="0"/>
    <x v="0"/>
    <n v="6891323"/>
    <n v="6892426"/>
    <x v="0"/>
    <m/>
    <x v="0"/>
    <s v="mlr8387"/>
    <x v="0"/>
    <x v="0"/>
    <x v="104"/>
    <x v="0"/>
    <x v="0"/>
  </r>
  <r>
    <n v="13257"/>
    <x v="1"/>
    <x v="1"/>
    <x v="0"/>
    <x v="0"/>
    <x v="0"/>
    <x v="0"/>
    <x v="0"/>
    <n v="6891323"/>
    <n v="6892426"/>
    <x v="0"/>
    <s v="BAB54279.1"/>
    <x v="0"/>
    <s v="mlr8387"/>
    <x v="0"/>
    <x v="0"/>
    <x v="104"/>
    <x v="105"/>
    <x v="0"/>
  </r>
  <r>
    <n v="13258"/>
    <x v="0"/>
    <x v="0"/>
    <x v="0"/>
    <x v="0"/>
    <x v="0"/>
    <x v="0"/>
    <x v="0"/>
    <n v="6892479"/>
    <n v="6893126"/>
    <x v="1"/>
    <m/>
    <x v="0"/>
    <s v="mll8388"/>
    <x v="0"/>
    <x v="0"/>
    <x v="437"/>
    <x v="0"/>
    <x v="0"/>
  </r>
  <r>
    <n v="13259"/>
    <x v="1"/>
    <x v="1"/>
    <x v="0"/>
    <x v="0"/>
    <x v="0"/>
    <x v="0"/>
    <x v="0"/>
    <n v="6892479"/>
    <n v="6893126"/>
    <x v="1"/>
    <s v="BAB54280.1"/>
    <x v="0"/>
    <s v="mll8388"/>
    <x v="0"/>
    <x v="0"/>
    <x v="437"/>
    <x v="432"/>
    <x v="0"/>
  </r>
  <r>
    <n v="13260"/>
    <x v="0"/>
    <x v="0"/>
    <x v="0"/>
    <x v="0"/>
    <x v="0"/>
    <x v="0"/>
    <x v="0"/>
    <n v="6893509"/>
    <n v="6894540"/>
    <x v="1"/>
    <m/>
    <x v="0"/>
    <s v="mll8390"/>
    <x v="0"/>
    <x v="0"/>
    <x v="379"/>
    <x v="0"/>
    <x v="0"/>
  </r>
  <r>
    <n v="13261"/>
    <x v="1"/>
    <x v="1"/>
    <x v="0"/>
    <x v="0"/>
    <x v="0"/>
    <x v="0"/>
    <x v="0"/>
    <n v="6893509"/>
    <n v="6894540"/>
    <x v="1"/>
    <s v="BAB54281.1"/>
    <x v="2105"/>
    <s v="mll8390"/>
    <x v="0"/>
    <x v="0"/>
    <x v="379"/>
    <x v="374"/>
    <x v="0"/>
  </r>
  <r>
    <n v="13262"/>
    <x v="0"/>
    <x v="0"/>
    <x v="0"/>
    <x v="0"/>
    <x v="0"/>
    <x v="0"/>
    <x v="0"/>
    <n v="6894691"/>
    <n v="6895659"/>
    <x v="1"/>
    <m/>
    <x v="0"/>
    <s v="mll8391"/>
    <x v="0"/>
    <x v="0"/>
    <x v="580"/>
    <x v="0"/>
    <x v="0"/>
  </r>
  <r>
    <n v="13263"/>
    <x v="1"/>
    <x v="1"/>
    <x v="0"/>
    <x v="0"/>
    <x v="0"/>
    <x v="0"/>
    <x v="0"/>
    <n v="6894691"/>
    <n v="6895659"/>
    <x v="1"/>
    <s v="BAB54282.1"/>
    <x v="0"/>
    <s v="mll8391"/>
    <x v="0"/>
    <x v="0"/>
    <x v="580"/>
    <x v="573"/>
    <x v="0"/>
  </r>
  <r>
    <n v="13264"/>
    <x v="0"/>
    <x v="0"/>
    <x v="0"/>
    <x v="0"/>
    <x v="0"/>
    <x v="0"/>
    <x v="0"/>
    <n v="6895697"/>
    <n v="6896740"/>
    <x v="0"/>
    <m/>
    <x v="0"/>
    <s v="mlr8392"/>
    <x v="0"/>
    <x v="0"/>
    <x v="515"/>
    <x v="0"/>
    <x v="0"/>
  </r>
  <r>
    <n v="13265"/>
    <x v="1"/>
    <x v="1"/>
    <x v="0"/>
    <x v="0"/>
    <x v="0"/>
    <x v="0"/>
    <x v="0"/>
    <n v="6895697"/>
    <n v="6896740"/>
    <x v="0"/>
    <s v="BAB54283.1"/>
    <x v="2106"/>
    <s v="mlr8392"/>
    <x v="0"/>
    <x v="0"/>
    <x v="515"/>
    <x v="509"/>
    <x v="0"/>
  </r>
  <r>
    <n v="13266"/>
    <x v="0"/>
    <x v="0"/>
    <x v="0"/>
    <x v="0"/>
    <x v="0"/>
    <x v="0"/>
    <x v="0"/>
    <n v="6896737"/>
    <n v="6897159"/>
    <x v="0"/>
    <m/>
    <x v="0"/>
    <s v="mlr8393"/>
    <x v="0"/>
    <x v="0"/>
    <x v="571"/>
    <x v="0"/>
    <x v="0"/>
  </r>
  <r>
    <n v="13267"/>
    <x v="1"/>
    <x v="1"/>
    <x v="0"/>
    <x v="0"/>
    <x v="0"/>
    <x v="0"/>
    <x v="0"/>
    <n v="6896737"/>
    <n v="6897159"/>
    <x v="0"/>
    <s v="BAB54284.1"/>
    <x v="0"/>
    <s v="mlr8393"/>
    <x v="0"/>
    <x v="0"/>
    <x v="571"/>
    <x v="564"/>
    <x v="0"/>
  </r>
  <r>
    <n v="13268"/>
    <x v="0"/>
    <x v="0"/>
    <x v="0"/>
    <x v="0"/>
    <x v="0"/>
    <x v="0"/>
    <x v="0"/>
    <n v="6897398"/>
    <n v="6897913"/>
    <x v="0"/>
    <m/>
    <x v="0"/>
    <s v="mlr8394"/>
    <x v="0"/>
    <x v="0"/>
    <x v="507"/>
    <x v="0"/>
    <x v="0"/>
  </r>
  <r>
    <n v="13269"/>
    <x v="1"/>
    <x v="1"/>
    <x v="0"/>
    <x v="0"/>
    <x v="0"/>
    <x v="0"/>
    <x v="0"/>
    <n v="6897398"/>
    <n v="6897913"/>
    <x v="0"/>
    <s v="BAB54285.1"/>
    <x v="3"/>
    <s v="mlr8394"/>
    <x v="0"/>
    <x v="0"/>
    <x v="507"/>
    <x v="501"/>
    <x v="0"/>
  </r>
  <r>
    <n v="13270"/>
    <x v="0"/>
    <x v="0"/>
    <x v="0"/>
    <x v="0"/>
    <x v="0"/>
    <x v="0"/>
    <x v="0"/>
    <n v="6898404"/>
    <n v="6898937"/>
    <x v="1"/>
    <m/>
    <x v="0"/>
    <s v="mll8396"/>
    <x v="0"/>
    <x v="0"/>
    <x v="192"/>
    <x v="0"/>
    <x v="0"/>
  </r>
  <r>
    <n v="13271"/>
    <x v="1"/>
    <x v="1"/>
    <x v="0"/>
    <x v="0"/>
    <x v="0"/>
    <x v="0"/>
    <x v="0"/>
    <n v="6898404"/>
    <n v="6898937"/>
    <x v="1"/>
    <s v="BAB54286.1"/>
    <x v="0"/>
    <s v="mll8396"/>
    <x v="0"/>
    <x v="0"/>
    <x v="192"/>
    <x v="189"/>
    <x v="0"/>
  </r>
  <r>
    <n v="13272"/>
    <x v="0"/>
    <x v="0"/>
    <x v="0"/>
    <x v="0"/>
    <x v="0"/>
    <x v="0"/>
    <x v="0"/>
    <n v="6898996"/>
    <n v="6899184"/>
    <x v="1"/>
    <m/>
    <x v="0"/>
    <s v="msl8734"/>
    <x v="0"/>
    <x v="0"/>
    <x v="31"/>
    <x v="0"/>
    <x v="0"/>
  </r>
  <r>
    <n v="13273"/>
    <x v="1"/>
    <x v="1"/>
    <x v="0"/>
    <x v="0"/>
    <x v="0"/>
    <x v="0"/>
    <x v="0"/>
    <n v="6898996"/>
    <n v="6899184"/>
    <x v="1"/>
    <s v="BAB54287.1"/>
    <x v="0"/>
    <s v="msl8734"/>
    <x v="0"/>
    <x v="0"/>
    <x v="31"/>
    <x v="32"/>
    <x v="0"/>
  </r>
  <r>
    <n v="13274"/>
    <x v="0"/>
    <x v="0"/>
    <x v="0"/>
    <x v="0"/>
    <x v="0"/>
    <x v="0"/>
    <x v="0"/>
    <n v="6899283"/>
    <n v="6900551"/>
    <x v="0"/>
    <m/>
    <x v="0"/>
    <s v="mlr8397"/>
    <x v="0"/>
    <x v="0"/>
    <x v="586"/>
    <x v="0"/>
    <x v="0"/>
  </r>
  <r>
    <n v="13275"/>
    <x v="1"/>
    <x v="1"/>
    <x v="0"/>
    <x v="0"/>
    <x v="0"/>
    <x v="0"/>
    <x v="0"/>
    <n v="6899283"/>
    <n v="6900551"/>
    <x v="0"/>
    <s v="BAB54288.1"/>
    <x v="0"/>
    <s v="mlr8397"/>
    <x v="0"/>
    <x v="0"/>
    <x v="586"/>
    <x v="579"/>
    <x v="0"/>
  </r>
  <r>
    <n v="13276"/>
    <x v="0"/>
    <x v="0"/>
    <x v="0"/>
    <x v="0"/>
    <x v="0"/>
    <x v="0"/>
    <x v="0"/>
    <n v="6900803"/>
    <n v="6902578"/>
    <x v="0"/>
    <m/>
    <x v="0"/>
    <s v="mlr8398"/>
    <x v="0"/>
    <x v="0"/>
    <x v="857"/>
    <x v="0"/>
    <x v="0"/>
  </r>
  <r>
    <n v="13277"/>
    <x v="1"/>
    <x v="1"/>
    <x v="0"/>
    <x v="0"/>
    <x v="0"/>
    <x v="0"/>
    <x v="0"/>
    <n v="6900803"/>
    <n v="6902578"/>
    <x v="0"/>
    <s v="BAB54289.1"/>
    <x v="2107"/>
    <s v="mlr8398"/>
    <x v="0"/>
    <x v="0"/>
    <x v="857"/>
    <x v="846"/>
    <x v="0"/>
  </r>
  <r>
    <n v="13278"/>
    <x v="0"/>
    <x v="0"/>
    <x v="0"/>
    <x v="0"/>
    <x v="0"/>
    <x v="0"/>
    <x v="0"/>
    <n v="6902772"/>
    <n v="6904085"/>
    <x v="0"/>
    <m/>
    <x v="0"/>
    <s v="mlr8400"/>
    <x v="0"/>
    <x v="0"/>
    <x v="278"/>
    <x v="0"/>
    <x v="0"/>
  </r>
  <r>
    <n v="13279"/>
    <x v="1"/>
    <x v="1"/>
    <x v="0"/>
    <x v="0"/>
    <x v="0"/>
    <x v="0"/>
    <x v="0"/>
    <n v="6902772"/>
    <n v="6904085"/>
    <x v="0"/>
    <s v="BAB54290.1"/>
    <x v="2108"/>
    <s v="mlr8400"/>
    <x v="0"/>
    <x v="0"/>
    <x v="278"/>
    <x v="274"/>
    <x v="0"/>
  </r>
  <r>
    <n v="13280"/>
    <x v="0"/>
    <x v="0"/>
    <x v="0"/>
    <x v="0"/>
    <x v="0"/>
    <x v="0"/>
    <x v="0"/>
    <n v="6904156"/>
    <n v="6904761"/>
    <x v="0"/>
    <m/>
    <x v="0"/>
    <s v="mlr8401"/>
    <x v="0"/>
    <x v="0"/>
    <x v="90"/>
    <x v="0"/>
    <x v="0"/>
  </r>
  <r>
    <n v="13281"/>
    <x v="1"/>
    <x v="1"/>
    <x v="0"/>
    <x v="0"/>
    <x v="0"/>
    <x v="0"/>
    <x v="0"/>
    <n v="6904156"/>
    <n v="6904761"/>
    <x v="0"/>
    <s v="BAB54291.1"/>
    <x v="0"/>
    <s v="mlr8401"/>
    <x v="0"/>
    <x v="0"/>
    <x v="90"/>
    <x v="91"/>
    <x v="0"/>
  </r>
  <r>
    <n v="13282"/>
    <x v="0"/>
    <x v="0"/>
    <x v="0"/>
    <x v="0"/>
    <x v="0"/>
    <x v="0"/>
    <x v="0"/>
    <n v="6904788"/>
    <n v="6905117"/>
    <x v="0"/>
    <m/>
    <x v="0"/>
    <s v="mlr8402"/>
    <x v="0"/>
    <x v="0"/>
    <x v="265"/>
    <x v="0"/>
    <x v="0"/>
  </r>
  <r>
    <n v="13283"/>
    <x v="1"/>
    <x v="1"/>
    <x v="0"/>
    <x v="0"/>
    <x v="0"/>
    <x v="0"/>
    <x v="0"/>
    <n v="6904788"/>
    <n v="6905117"/>
    <x v="0"/>
    <s v="BAB54292.1"/>
    <x v="0"/>
    <s v="mlr8402"/>
    <x v="0"/>
    <x v="0"/>
    <x v="265"/>
    <x v="262"/>
    <x v="0"/>
  </r>
  <r>
    <n v="13284"/>
    <x v="0"/>
    <x v="0"/>
    <x v="0"/>
    <x v="0"/>
    <x v="0"/>
    <x v="0"/>
    <x v="0"/>
    <n v="6905214"/>
    <n v="6905693"/>
    <x v="0"/>
    <m/>
    <x v="0"/>
    <s v="mlr8403"/>
    <x v="0"/>
    <x v="0"/>
    <x v="429"/>
    <x v="0"/>
    <x v="0"/>
  </r>
  <r>
    <n v="13285"/>
    <x v="1"/>
    <x v="1"/>
    <x v="0"/>
    <x v="0"/>
    <x v="0"/>
    <x v="0"/>
    <x v="0"/>
    <n v="6905214"/>
    <n v="6905693"/>
    <x v="0"/>
    <s v="BAB54293.1"/>
    <x v="0"/>
    <s v="mlr8403"/>
    <x v="0"/>
    <x v="0"/>
    <x v="429"/>
    <x v="424"/>
    <x v="0"/>
  </r>
  <r>
    <n v="13286"/>
    <x v="0"/>
    <x v="0"/>
    <x v="0"/>
    <x v="0"/>
    <x v="0"/>
    <x v="0"/>
    <x v="0"/>
    <n v="6905696"/>
    <n v="6906826"/>
    <x v="0"/>
    <m/>
    <x v="0"/>
    <s v="mlr8405"/>
    <x v="0"/>
    <x v="0"/>
    <x v="359"/>
    <x v="0"/>
    <x v="0"/>
  </r>
  <r>
    <n v="13287"/>
    <x v="1"/>
    <x v="1"/>
    <x v="0"/>
    <x v="0"/>
    <x v="0"/>
    <x v="0"/>
    <x v="0"/>
    <n v="6905696"/>
    <n v="6906826"/>
    <x v="0"/>
    <s v="BAB54294.1"/>
    <x v="2109"/>
    <s v="mlr8405"/>
    <x v="0"/>
    <x v="0"/>
    <x v="359"/>
    <x v="354"/>
    <x v="0"/>
  </r>
  <r>
    <n v="13288"/>
    <x v="0"/>
    <x v="0"/>
    <x v="0"/>
    <x v="0"/>
    <x v="0"/>
    <x v="0"/>
    <x v="0"/>
    <n v="6906954"/>
    <n v="6907571"/>
    <x v="0"/>
    <m/>
    <x v="0"/>
    <s v="mlr8407"/>
    <x v="0"/>
    <x v="0"/>
    <x v="33"/>
    <x v="0"/>
    <x v="0"/>
  </r>
  <r>
    <n v="13289"/>
    <x v="1"/>
    <x v="1"/>
    <x v="0"/>
    <x v="0"/>
    <x v="0"/>
    <x v="0"/>
    <x v="0"/>
    <n v="6906954"/>
    <n v="6907571"/>
    <x v="0"/>
    <s v="BAB54295.1"/>
    <x v="2110"/>
    <s v="mlr8407"/>
    <x v="0"/>
    <x v="0"/>
    <x v="33"/>
    <x v="34"/>
    <x v="0"/>
  </r>
  <r>
    <n v="13290"/>
    <x v="0"/>
    <x v="0"/>
    <x v="0"/>
    <x v="0"/>
    <x v="0"/>
    <x v="0"/>
    <x v="0"/>
    <n v="6907682"/>
    <n v="6908176"/>
    <x v="0"/>
    <m/>
    <x v="0"/>
    <s v="mlr8409"/>
    <x v="0"/>
    <x v="0"/>
    <x v="289"/>
    <x v="0"/>
    <x v="0"/>
  </r>
  <r>
    <n v="13291"/>
    <x v="1"/>
    <x v="1"/>
    <x v="0"/>
    <x v="0"/>
    <x v="0"/>
    <x v="0"/>
    <x v="0"/>
    <n v="6907682"/>
    <n v="6908176"/>
    <x v="0"/>
    <s v="BAB54296.1"/>
    <x v="2111"/>
    <s v="mlr8409"/>
    <x v="0"/>
    <x v="0"/>
    <x v="289"/>
    <x v="285"/>
    <x v="0"/>
  </r>
  <r>
    <n v="13292"/>
    <x v="0"/>
    <x v="0"/>
    <x v="0"/>
    <x v="0"/>
    <x v="0"/>
    <x v="0"/>
    <x v="0"/>
    <n v="6908206"/>
    <n v="6908673"/>
    <x v="0"/>
    <m/>
    <x v="0"/>
    <s v="mlr8411"/>
    <x v="0"/>
    <x v="0"/>
    <x v="2"/>
    <x v="0"/>
    <x v="0"/>
  </r>
  <r>
    <n v="13293"/>
    <x v="1"/>
    <x v="1"/>
    <x v="0"/>
    <x v="0"/>
    <x v="0"/>
    <x v="0"/>
    <x v="0"/>
    <n v="6908206"/>
    <n v="6908673"/>
    <x v="0"/>
    <s v="BAB54297.1"/>
    <x v="2112"/>
    <s v="mlr8411"/>
    <x v="0"/>
    <x v="0"/>
    <x v="2"/>
    <x v="3"/>
    <x v="0"/>
  </r>
  <r>
    <n v="13294"/>
    <x v="0"/>
    <x v="0"/>
    <x v="0"/>
    <x v="0"/>
    <x v="0"/>
    <x v="0"/>
    <x v="0"/>
    <n v="6908670"/>
    <n v="6909887"/>
    <x v="0"/>
    <m/>
    <x v="0"/>
    <s v="mlr8412"/>
    <x v="0"/>
    <x v="0"/>
    <x v="1"/>
    <x v="0"/>
    <x v="0"/>
  </r>
  <r>
    <n v="13295"/>
    <x v="1"/>
    <x v="1"/>
    <x v="0"/>
    <x v="0"/>
    <x v="0"/>
    <x v="0"/>
    <x v="0"/>
    <n v="6908670"/>
    <n v="6909887"/>
    <x v="0"/>
    <s v="BAB54298.1"/>
    <x v="0"/>
    <s v="mlr8412"/>
    <x v="0"/>
    <x v="0"/>
    <x v="1"/>
    <x v="2"/>
    <x v="0"/>
  </r>
  <r>
    <n v="13296"/>
    <x v="0"/>
    <x v="0"/>
    <x v="0"/>
    <x v="0"/>
    <x v="0"/>
    <x v="0"/>
    <x v="0"/>
    <n v="6910026"/>
    <n v="6910979"/>
    <x v="0"/>
    <m/>
    <x v="0"/>
    <s v="mlr8413"/>
    <x v="0"/>
    <x v="0"/>
    <x v="87"/>
    <x v="0"/>
    <x v="0"/>
  </r>
  <r>
    <n v="13297"/>
    <x v="1"/>
    <x v="1"/>
    <x v="0"/>
    <x v="0"/>
    <x v="0"/>
    <x v="0"/>
    <x v="0"/>
    <n v="6910026"/>
    <n v="6910979"/>
    <x v="0"/>
    <s v="BAB54299.1"/>
    <x v="1461"/>
    <s v="mlr8413"/>
    <x v="0"/>
    <x v="0"/>
    <x v="87"/>
    <x v="88"/>
    <x v="0"/>
  </r>
  <r>
    <n v="13298"/>
    <x v="0"/>
    <x v="0"/>
    <x v="0"/>
    <x v="0"/>
    <x v="0"/>
    <x v="0"/>
    <x v="0"/>
    <n v="6911035"/>
    <n v="6912198"/>
    <x v="0"/>
    <m/>
    <x v="0"/>
    <s v="mlr8414"/>
    <x v="0"/>
    <x v="0"/>
    <x v="11"/>
    <x v="0"/>
    <x v="0"/>
  </r>
  <r>
    <n v="13299"/>
    <x v="1"/>
    <x v="1"/>
    <x v="0"/>
    <x v="0"/>
    <x v="0"/>
    <x v="0"/>
    <x v="0"/>
    <n v="6911035"/>
    <n v="6912198"/>
    <x v="0"/>
    <s v="BAB54300.1"/>
    <x v="777"/>
    <s v="mlr8414"/>
    <x v="0"/>
    <x v="0"/>
    <x v="11"/>
    <x v="12"/>
    <x v="0"/>
  </r>
  <r>
    <n v="13300"/>
    <x v="0"/>
    <x v="0"/>
    <x v="0"/>
    <x v="0"/>
    <x v="0"/>
    <x v="0"/>
    <x v="0"/>
    <n v="6912195"/>
    <n v="6913133"/>
    <x v="0"/>
    <m/>
    <x v="0"/>
    <s v="mlr8415"/>
    <x v="0"/>
    <x v="0"/>
    <x v="422"/>
    <x v="0"/>
    <x v="0"/>
  </r>
  <r>
    <n v="13301"/>
    <x v="1"/>
    <x v="1"/>
    <x v="0"/>
    <x v="0"/>
    <x v="0"/>
    <x v="0"/>
    <x v="0"/>
    <n v="6912195"/>
    <n v="6913133"/>
    <x v="0"/>
    <s v="BAB54301.1"/>
    <x v="2113"/>
    <s v="mlr8415"/>
    <x v="0"/>
    <x v="0"/>
    <x v="422"/>
    <x v="417"/>
    <x v="0"/>
  </r>
  <r>
    <n v="13302"/>
    <x v="0"/>
    <x v="0"/>
    <x v="0"/>
    <x v="0"/>
    <x v="0"/>
    <x v="0"/>
    <x v="0"/>
    <n v="6913130"/>
    <n v="6913879"/>
    <x v="0"/>
    <m/>
    <x v="0"/>
    <s v="mlr8416"/>
    <x v="0"/>
    <x v="0"/>
    <x v="373"/>
    <x v="0"/>
    <x v="0"/>
  </r>
  <r>
    <n v="13303"/>
    <x v="1"/>
    <x v="1"/>
    <x v="0"/>
    <x v="0"/>
    <x v="0"/>
    <x v="0"/>
    <x v="0"/>
    <n v="6913130"/>
    <n v="6913879"/>
    <x v="0"/>
    <s v="BAB54302.1"/>
    <x v="777"/>
    <s v="mlr8416"/>
    <x v="0"/>
    <x v="0"/>
    <x v="373"/>
    <x v="368"/>
    <x v="0"/>
  </r>
  <r>
    <n v="13304"/>
    <x v="0"/>
    <x v="0"/>
    <x v="0"/>
    <x v="0"/>
    <x v="0"/>
    <x v="0"/>
    <x v="0"/>
    <n v="6914142"/>
    <n v="6916283"/>
    <x v="0"/>
    <m/>
    <x v="0"/>
    <s v="mlr8418"/>
    <x v="0"/>
    <x v="0"/>
    <x v="764"/>
    <x v="0"/>
    <x v="0"/>
  </r>
  <r>
    <n v="13305"/>
    <x v="1"/>
    <x v="1"/>
    <x v="0"/>
    <x v="0"/>
    <x v="0"/>
    <x v="0"/>
    <x v="0"/>
    <n v="6914142"/>
    <n v="6916283"/>
    <x v="0"/>
    <s v="BAB54303.1"/>
    <x v="2114"/>
    <s v="mlr8418"/>
    <x v="0"/>
    <x v="0"/>
    <x v="764"/>
    <x v="754"/>
    <x v="0"/>
  </r>
  <r>
    <n v="13306"/>
    <x v="0"/>
    <x v="0"/>
    <x v="0"/>
    <x v="0"/>
    <x v="0"/>
    <x v="0"/>
    <x v="0"/>
    <n v="6916517"/>
    <n v="6917197"/>
    <x v="1"/>
    <m/>
    <x v="0"/>
    <s v="mll8419"/>
    <x v="0"/>
    <x v="0"/>
    <x v="288"/>
    <x v="0"/>
    <x v="0"/>
  </r>
  <r>
    <n v="13307"/>
    <x v="1"/>
    <x v="1"/>
    <x v="0"/>
    <x v="0"/>
    <x v="0"/>
    <x v="0"/>
    <x v="0"/>
    <n v="6916517"/>
    <n v="6917197"/>
    <x v="1"/>
    <s v="BAB54304.1"/>
    <x v="0"/>
    <s v="mll8419"/>
    <x v="0"/>
    <x v="0"/>
    <x v="288"/>
    <x v="284"/>
    <x v="0"/>
  </r>
  <r>
    <n v="13308"/>
    <x v="0"/>
    <x v="0"/>
    <x v="0"/>
    <x v="0"/>
    <x v="0"/>
    <x v="0"/>
    <x v="0"/>
    <n v="6917148"/>
    <n v="6917693"/>
    <x v="0"/>
    <m/>
    <x v="0"/>
    <s v="mlr8420"/>
    <x v="0"/>
    <x v="0"/>
    <x v="116"/>
    <x v="0"/>
    <x v="0"/>
  </r>
  <r>
    <n v="13309"/>
    <x v="1"/>
    <x v="1"/>
    <x v="0"/>
    <x v="0"/>
    <x v="0"/>
    <x v="0"/>
    <x v="0"/>
    <n v="6917148"/>
    <n v="6917693"/>
    <x v="0"/>
    <s v="BAB54305.1"/>
    <x v="0"/>
    <s v="mlr8420"/>
    <x v="0"/>
    <x v="0"/>
    <x v="116"/>
    <x v="116"/>
    <x v="0"/>
  </r>
  <r>
    <n v="13310"/>
    <x v="0"/>
    <x v="0"/>
    <x v="0"/>
    <x v="0"/>
    <x v="0"/>
    <x v="0"/>
    <x v="0"/>
    <n v="6917693"/>
    <n v="6918241"/>
    <x v="0"/>
    <m/>
    <x v="0"/>
    <s v="mlr8421"/>
    <x v="0"/>
    <x v="0"/>
    <x v="52"/>
    <x v="0"/>
    <x v="0"/>
  </r>
  <r>
    <n v="13311"/>
    <x v="1"/>
    <x v="1"/>
    <x v="0"/>
    <x v="0"/>
    <x v="0"/>
    <x v="0"/>
    <x v="0"/>
    <n v="6917693"/>
    <n v="6918241"/>
    <x v="0"/>
    <s v="BAB54306.1"/>
    <x v="0"/>
    <s v="mlr8421"/>
    <x v="0"/>
    <x v="0"/>
    <x v="52"/>
    <x v="53"/>
    <x v="0"/>
  </r>
  <r>
    <n v="13312"/>
    <x v="0"/>
    <x v="0"/>
    <x v="0"/>
    <x v="0"/>
    <x v="0"/>
    <x v="0"/>
    <x v="0"/>
    <n v="6918355"/>
    <n v="6919425"/>
    <x v="0"/>
    <m/>
    <x v="0"/>
    <s v="mlr8423"/>
    <x v="0"/>
    <x v="0"/>
    <x v="564"/>
    <x v="0"/>
    <x v="0"/>
  </r>
  <r>
    <n v="13313"/>
    <x v="1"/>
    <x v="1"/>
    <x v="0"/>
    <x v="0"/>
    <x v="0"/>
    <x v="0"/>
    <x v="0"/>
    <n v="6918355"/>
    <n v="6919425"/>
    <x v="0"/>
    <s v="BAB54307.1"/>
    <x v="2115"/>
    <s v="mlr8423"/>
    <x v="0"/>
    <x v="0"/>
    <x v="564"/>
    <x v="557"/>
    <x v="0"/>
  </r>
  <r>
    <n v="13314"/>
    <x v="0"/>
    <x v="0"/>
    <x v="0"/>
    <x v="0"/>
    <x v="0"/>
    <x v="0"/>
    <x v="0"/>
    <n v="6919435"/>
    <n v="6920406"/>
    <x v="0"/>
    <m/>
    <x v="0"/>
    <s v="mlr8424"/>
    <x v="0"/>
    <x v="0"/>
    <x v="91"/>
    <x v="0"/>
    <x v="0"/>
  </r>
  <r>
    <n v="13315"/>
    <x v="1"/>
    <x v="1"/>
    <x v="0"/>
    <x v="0"/>
    <x v="0"/>
    <x v="0"/>
    <x v="0"/>
    <n v="6919435"/>
    <n v="6920406"/>
    <x v="0"/>
    <s v="BAB54308.1"/>
    <x v="2116"/>
    <s v="mlr8424"/>
    <x v="0"/>
    <x v="0"/>
    <x v="91"/>
    <x v="92"/>
    <x v="0"/>
  </r>
  <r>
    <n v="13316"/>
    <x v="0"/>
    <x v="0"/>
    <x v="0"/>
    <x v="0"/>
    <x v="0"/>
    <x v="0"/>
    <x v="0"/>
    <n v="6920509"/>
    <n v="6920832"/>
    <x v="0"/>
    <m/>
    <x v="0"/>
    <s v="mlr8425"/>
    <x v="0"/>
    <x v="0"/>
    <x v="20"/>
    <x v="0"/>
    <x v="0"/>
  </r>
  <r>
    <n v="13317"/>
    <x v="1"/>
    <x v="1"/>
    <x v="0"/>
    <x v="0"/>
    <x v="0"/>
    <x v="0"/>
    <x v="0"/>
    <n v="6920509"/>
    <n v="6920832"/>
    <x v="0"/>
    <s v="BAB54309.1"/>
    <x v="2117"/>
    <s v="mlr8425"/>
    <x v="0"/>
    <x v="0"/>
    <x v="20"/>
    <x v="21"/>
    <x v="0"/>
  </r>
  <r>
    <n v="13318"/>
    <x v="0"/>
    <x v="0"/>
    <x v="0"/>
    <x v="0"/>
    <x v="0"/>
    <x v="0"/>
    <x v="0"/>
    <n v="6920947"/>
    <n v="6921579"/>
    <x v="0"/>
    <m/>
    <x v="0"/>
    <s v="mlr8426"/>
    <x v="0"/>
    <x v="0"/>
    <x v="466"/>
    <x v="0"/>
    <x v="0"/>
  </r>
  <r>
    <n v="13319"/>
    <x v="1"/>
    <x v="1"/>
    <x v="0"/>
    <x v="0"/>
    <x v="0"/>
    <x v="0"/>
    <x v="0"/>
    <n v="6920947"/>
    <n v="6921579"/>
    <x v="0"/>
    <s v="BAB54310.1"/>
    <x v="0"/>
    <s v="mlr8426"/>
    <x v="0"/>
    <x v="0"/>
    <x v="466"/>
    <x v="461"/>
    <x v="0"/>
  </r>
  <r>
    <n v="13320"/>
    <x v="0"/>
    <x v="0"/>
    <x v="0"/>
    <x v="0"/>
    <x v="0"/>
    <x v="0"/>
    <x v="0"/>
    <n v="6921549"/>
    <n v="6922004"/>
    <x v="0"/>
    <m/>
    <x v="0"/>
    <s v="mlr8427"/>
    <x v="0"/>
    <x v="0"/>
    <x v="230"/>
    <x v="0"/>
    <x v="0"/>
  </r>
  <r>
    <n v="13321"/>
    <x v="1"/>
    <x v="1"/>
    <x v="0"/>
    <x v="0"/>
    <x v="0"/>
    <x v="0"/>
    <x v="0"/>
    <n v="6921549"/>
    <n v="6922004"/>
    <x v="0"/>
    <s v="BAB54311.1"/>
    <x v="0"/>
    <s v="mlr8427"/>
    <x v="0"/>
    <x v="0"/>
    <x v="230"/>
    <x v="227"/>
    <x v="0"/>
  </r>
  <r>
    <n v="13322"/>
    <x v="0"/>
    <x v="0"/>
    <x v="0"/>
    <x v="0"/>
    <x v="0"/>
    <x v="0"/>
    <x v="0"/>
    <n v="6922076"/>
    <n v="6922357"/>
    <x v="0"/>
    <m/>
    <x v="0"/>
    <s v="msr8429"/>
    <x v="0"/>
    <x v="0"/>
    <x v="183"/>
    <x v="0"/>
    <x v="0"/>
  </r>
  <r>
    <n v="13323"/>
    <x v="1"/>
    <x v="1"/>
    <x v="0"/>
    <x v="0"/>
    <x v="0"/>
    <x v="0"/>
    <x v="0"/>
    <n v="6922076"/>
    <n v="6922357"/>
    <x v="0"/>
    <s v="BAB54312.1"/>
    <x v="0"/>
    <s v="msr8429"/>
    <x v="0"/>
    <x v="0"/>
    <x v="183"/>
    <x v="180"/>
    <x v="0"/>
  </r>
  <r>
    <n v="13324"/>
    <x v="0"/>
    <x v="0"/>
    <x v="0"/>
    <x v="0"/>
    <x v="0"/>
    <x v="0"/>
    <x v="0"/>
    <n v="6922522"/>
    <n v="6923136"/>
    <x v="1"/>
    <m/>
    <x v="0"/>
    <s v="mll8431"/>
    <x v="0"/>
    <x v="0"/>
    <x v="155"/>
    <x v="0"/>
    <x v="0"/>
  </r>
  <r>
    <n v="13325"/>
    <x v="1"/>
    <x v="1"/>
    <x v="0"/>
    <x v="0"/>
    <x v="0"/>
    <x v="0"/>
    <x v="0"/>
    <n v="6922522"/>
    <n v="6923136"/>
    <x v="1"/>
    <s v="BAB54313.1"/>
    <x v="0"/>
    <s v="mll8431"/>
    <x v="0"/>
    <x v="0"/>
    <x v="155"/>
    <x v="155"/>
    <x v="0"/>
  </r>
  <r>
    <n v="13326"/>
    <x v="0"/>
    <x v="0"/>
    <x v="0"/>
    <x v="0"/>
    <x v="0"/>
    <x v="0"/>
    <x v="0"/>
    <n v="6923414"/>
    <n v="6923698"/>
    <x v="0"/>
    <m/>
    <x v="0"/>
    <s v="mlr8432"/>
    <x v="0"/>
    <x v="0"/>
    <x v="447"/>
    <x v="0"/>
    <x v="0"/>
  </r>
  <r>
    <n v="13327"/>
    <x v="1"/>
    <x v="1"/>
    <x v="0"/>
    <x v="0"/>
    <x v="0"/>
    <x v="0"/>
    <x v="0"/>
    <n v="6923414"/>
    <n v="6923698"/>
    <x v="0"/>
    <s v="BAB54314.1"/>
    <x v="3"/>
    <s v="mlr8432"/>
    <x v="0"/>
    <x v="0"/>
    <x v="447"/>
    <x v="442"/>
    <x v="0"/>
  </r>
  <r>
    <n v="13328"/>
    <x v="0"/>
    <x v="0"/>
    <x v="0"/>
    <x v="0"/>
    <x v="0"/>
    <x v="0"/>
    <x v="0"/>
    <n v="6923883"/>
    <n v="6924368"/>
    <x v="0"/>
    <m/>
    <x v="0"/>
    <s v="mlr8433"/>
    <x v="0"/>
    <x v="0"/>
    <x v="389"/>
    <x v="0"/>
    <x v="0"/>
  </r>
  <r>
    <n v="13329"/>
    <x v="1"/>
    <x v="1"/>
    <x v="0"/>
    <x v="0"/>
    <x v="0"/>
    <x v="0"/>
    <x v="0"/>
    <n v="6923883"/>
    <n v="6924368"/>
    <x v="0"/>
    <s v="BAB54315.1"/>
    <x v="0"/>
    <s v="mlr8433"/>
    <x v="0"/>
    <x v="0"/>
    <x v="389"/>
    <x v="384"/>
    <x v="0"/>
  </r>
  <r>
    <n v="13330"/>
    <x v="2"/>
    <x v="2"/>
    <x v="0"/>
    <x v="0"/>
    <x v="0"/>
    <x v="0"/>
    <x v="0"/>
    <n v="6924448"/>
    <n v="6924521"/>
    <x v="1"/>
    <m/>
    <x v="0"/>
    <m/>
    <x v="0"/>
    <x v="0"/>
    <x v="635"/>
    <x v="0"/>
    <x v="0"/>
  </r>
  <r>
    <n v="13331"/>
    <x v="0"/>
    <x v="0"/>
    <x v="0"/>
    <x v="0"/>
    <x v="0"/>
    <x v="0"/>
    <x v="0"/>
    <n v="6924579"/>
    <n v="6925772"/>
    <x v="1"/>
    <m/>
    <x v="0"/>
    <s v="mll8434"/>
    <x v="0"/>
    <x v="0"/>
    <x v="592"/>
    <x v="0"/>
    <x v="0"/>
  </r>
  <r>
    <n v="13332"/>
    <x v="1"/>
    <x v="1"/>
    <x v="0"/>
    <x v="0"/>
    <x v="0"/>
    <x v="0"/>
    <x v="0"/>
    <n v="6924579"/>
    <n v="6925772"/>
    <x v="1"/>
    <s v="BAB54316.1"/>
    <x v="0"/>
    <s v="mll8434"/>
    <x v="0"/>
    <x v="0"/>
    <x v="592"/>
    <x v="585"/>
    <x v="0"/>
  </r>
  <r>
    <n v="13333"/>
    <x v="0"/>
    <x v="0"/>
    <x v="0"/>
    <x v="0"/>
    <x v="0"/>
    <x v="0"/>
    <x v="0"/>
    <n v="6925844"/>
    <n v="6927232"/>
    <x v="1"/>
    <m/>
    <x v="0"/>
    <s v="mll8435"/>
    <x v="0"/>
    <x v="0"/>
    <x v="652"/>
    <x v="0"/>
    <x v="0"/>
  </r>
  <r>
    <n v="13334"/>
    <x v="1"/>
    <x v="1"/>
    <x v="0"/>
    <x v="0"/>
    <x v="0"/>
    <x v="0"/>
    <x v="0"/>
    <n v="6925844"/>
    <n v="6927232"/>
    <x v="1"/>
    <s v="BAB54317.1"/>
    <x v="582"/>
    <s v="mll8435"/>
    <x v="0"/>
    <x v="0"/>
    <x v="652"/>
    <x v="644"/>
    <x v="0"/>
  </r>
  <r>
    <n v="13335"/>
    <x v="0"/>
    <x v="0"/>
    <x v="0"/>
    <x v="0"/>
    <x v="0"/>
    <x v="0"/>
    <x v="0"/>
    <n v="6927469"/>
    <n v="6928599"/>
    <x v="1"/>
    <m/>
    <x v="0"/>
    <s v="mll8436"/>
    <x v="0"/>
    <x v="0"/>
    <x v="359"/>
    <x v="0"/>
    <x v="0"/>
  </r>
  <r>
    <n v="13336"/>
    <x v="1"/>
    <x v="1"/>
    <x v="0"/>
    <x v="0"/>
    <x v="0"/>
    <x v="0"/>
    <x v="0"/>
    <n v="6927469"/>
    <n v="6928599"/>
    <x v="1"/>
    <s v="BAB54318.1"/>
    <x v="1803"/>
    <s v="mll8436"/>
    <x v="0"/>
    <x v="0"/>
    <x v="359"/>
    <x v="354"/>
    <x v="0"/>
  </r>
  <r>
    <n v="13337"/>
    <x v="0"/>
    <x v="0"/>
    <x v="0"/>
    <x v="0"/>
    <x v="0"/>
    <x v="0"/>
    <x v="0"/>
    <n v="6928610"/>
    <n v="6929128"/>
    <x v="1"/>
    <m/>
    <x v="0"/>
    <s v="mll8437"/>
    <x v="0"/>
    <x v="0"/>
    <x v="55"/>
    <x v="0"/>
    <x v="0"/>
  </r>
  <r>
    <n v="13338"/>
    <x v="1"/>
    <x v="1"/>
    <x v="0"/>
    <x v="0"/>
    <x v="0"/>
    <x v="0"/>
    <x v="0"/>
    <n v="6928610"/>
    <n v="6929128"/>
    <x v="1"/>
    <s v="BAB54319.1"/>
    <x v="2118"/>
    <s v="mll8437"/>
    <x v="0"/>
    <x v="0"/>
    <x v="55"/>
    <x v="56"/>
    <x v="0"/>
  </r>
  <r>
    <n v="13339"/>
    <x v="0"/>
    <x v="0"/>
    <x v="0"/>
    <x v="0"/>
    <x v="0"/>
    <x v="0"/>
    <x v="0"/>
    <n v="6929431"/>
    <n v="6931713"/>
    <x v="0"/>
    <m/>
    <x v="0"/>
    <s v="mlr8439"/>
    <x v="0"/>
    <x v="0"/>
    <x v="657"/>
    <x v="0"/>
    <x v="0"/>
  </r>
  <r>
    <n v="13340"/>
    <x v="1"/>
    <x v="1"/>
    <x v="0"/>
    <x v="0"/>
    <x v="0"/>
    <x v="0"/>
    <x v="0"/>
    <n v="6929431"/>
    <n v="6931713"/>
    <x v="0"/>
    <s v="BAB54320.1"/>
    <x v="2119"/>
    <s v="mlr8439"/>
    <x v="0"/>
    <x v="0"/>
    <x v="657"/>
    <x v="649"/>
    <x v="0"/>
  </r>
  <r>
    <n v="13341"/>
    <x v="0"/>
    <x v="0"/>
    <x v="0"/>
    <x v="0"/>
    <x v="0"/>
    <x v="0"/>
    <x v="0"/>
    <n v="6931729"/>
    <n v="6932571"/>
    <x v="1"/>
    <m/>
    <x v="0"/>
    <s v="mll8440"/>
    <x v="0"/>
    <x v="0"/>
    <x v="411"/>
    <x v="0"/>
    <x v="0"/>
  </r>
  <r>
    <n v="13342"/>
    <x v="1"/>
    <x v="1"/>
    <x v="0"/>
    <x v="0"/>
    <x v="0"/>
    <x v="0"/>
    <x v="0"/>
    <n v="6931729"/>
    <n v="6932571"/>
    <x v="1"/>
    <s v="BAB54321.1"/>
    <x v="0"/>
    <s v="mll8440"/>
    <x v="0"/>
    <x v="0"/>
    <x v="411"/>
    <x v="406"/>
    <x v="0"/>
  </r>
  <r>
    <n v="13343"/>
    <x v="0"/>
    <x v="0"/>
    <x v="0"/>
    <x v="0"/>
    <x v="0"/>
    <x v="0"/>
    <x v="0"/>
    <n v="6932568"/>
    <n v="6933320"/>
    <x v="1"/>
    <m/>
    <x v="0"/>
    <s v="mll8441"/>
    <x v="0"/>
    <x v="0"/>
    <x v="393"/>
    <x v="0"/>
    <x v="0"/>
  </r>
  <r>
    <n v="13344"/>
    <x v="1"/>
    <x v="1"/>
    <x v="0"/>
    <x v="0"/>
    <x v="0"/>
    <x v="0"/>
    <x v="0"/>
    <n v="6932568"/>
    <n v="6933320"/>
    <x v="1"/>
    <s v="BAB54322.1"/>
    <x v="2120"/>
    <s v="mll8441"/>
    <x v="0"/>
    <x v="0"/>
    <x v="393"/>
    <x v="388"/>
    <x v="0"/>
  </r>
  <r>
    <n v="13345"/>
    <x v="0"/>
    <x v="0"/>
    <x v="0"/>
    <x v="0"/>
    <x v="0"/>
    <x v="0"/>
    <x v="0"/>
    <n v="6933317"/>
    <n v="6934135"/>
    <x v="1"/>
    <m/>
    <x v="0"/>
    <s v="mll8442"/>
    <x v="0"/>
    <x v="0"/>
    <x v="243"/>
    <x v="0"/>
    <x v="0"/>
  </r>
  <r>
    <n v="13346"/>
    <x v="1"/>
    <x v="1"/>
    <x v="0"/>
    <x v="0"/>
    <x v="0"/>
    <x v="0"/>
    <x v="0"/>
    <n v="6933317"/>
    <n v="6934135"/>
    <x v="1"/>
    <s v="BAB54323.1"/>
    <x v="777"/>
    <s v="mll8442"/>
    <x v="0"/>
    <x v="0"/>
    <x v="243"/>
    <x v="240"/>
    <x v="0"/>
  </r>
  <r>
    <n v="13347"/>
    <x v="0"/>
    <x v="0"/>
    <x v="0"/>
    <x v="0"/>
    <x v="0"/>
    <x v="0"/>
    <x v="0"/>
    <n v="6934137"/>
    <n v="6935048"/>
    <x v="1"/>
    <m/>
    <x v="0"/>
    <s v="mll8443"/>
    <x v="0"/>
    <x v="0"/>
    <x v="28"/>
    <x v="0"/>
    <x v="0"/>
  </r>
  <r>
    <n v="13348"/>
    <x v="1"/>
    <x v="1"/>
    <x v="0"/>
    <x v="0"/>
    <x v="0"/>
    <x v="0"/>
    <x v="0"/>
    <n v="6934137"/>
    <n v="6935048"/>
    <x v="1"/>
    <s v="BAB54324.1"/>
    <x v="777"/>
    <s v="mll8443"/>
    <x v="0"/>
    <x v="0"/>
    <x v="28"/>
    <x v="29"/>
    <x v="0"/>
  </r>
  <r>
    <n v="13349"/>
    <x v="0"/>
    <x v="0"/>
    <x v="0"/>
    <x v="0"/>
    <x v="0"/>
    <x v="0"/>
    <x v="0"/>
    <n v="6935265"/>
    <n v="6936554"/>
    <x v="1"/>
    <m/>
    <x v="0"/>
    <s v="mll8444"/>
    <x v="0"/>
    <x v="0"/>
    <x v="759"/>
    <x v="0"/>
    <x v="0"/>
  </r>
  <r>
    <n v="13350"/>
    <x v="1"/>
    <x v="1"/>
    <x v="0"/>
    <x v="0"/>
    <x v="0"/>
    <x v="0"/>
    <x v="0"/>
    <n v="6935265"/>
    <n v="6936554"/>
    <x v="1"/>
    <s v="BAB54325.1"/>
    <x v="1416"/>
    <s v="mll8444"/>
    <x v="0"/>
    <x v="0"/>
    <x v="759"/>
    <x v="749"/>
    <x v="0"/>
  </r>
  <r>
    <n v="13351"/>
    <x v="0"/>
    <x v="0"/>
    <x v="0"/>
    <x v="0"/>
    <x v="0"/>
    <x v="0"/>
    <x v="0"/>
    <n v="6936589"/>
    <n v="6937677"/>
    <x v="1"/>
    <m/>
    <x v="0"/>
    <s v="mll8445"/>
    <x v="0"/>
    <x v="0"/>
    <x v="563"/>
    <x v="0"/>
    <x v="0"/>
  </r>
  <r>
    <n v="13352"/>
    <x v="1"/>
    <x v="1"/>
    <x v="0"/>
    <x v="0"/>
    <x v="0"/>
    <x v="0"/>
    <x v="0"/>
    <n v="6936589"/>
    <n v="6937677"/>
    <x v="1"/>
    <s v="BAB54326.1"/>
    <x v="776"/>
    <s v="mll8445"/>
    <x v="0"/>
    <x v="0"/>
    <x v="563"/>
    <x v="556"/>
    <x v="0"/>
  </r>
  <r>
    <n v="13353"/>
    <x v="0"/>
    <x v="0"/>
    <x v="0"/>
    <x v="0"/>
    <x v="0"/>
    <x v="0"/>
    <x v="0"/>
    <n v="6937893"/>
    <n v="6938651"/>
    <x v="0"/>
    <m/>
    <x v="0"/>
    <s v="mlr8446"/>
    <x v="0"/>
    <x v="0"/>
    <x v="436"/>
    <x v="0"/>
    <x v="0"/>
  </r>
  <r>
    <n v="13354"/>
    <x v="1"/>
    <x v="1"/>
    <x v="0"/>
    <x v="0"/>
    <x v="0"/>
    <x v="0"/>
    <x v="0"/>
    <n v="6937893"/>
    <n v="6938651"/>
    <x v="0"/>
    <s v="BAB54327.1"/>
    <x v="3"/>
    <s v="mlr8446"/>
    <x v="0"/>
    <x v="0"/>
    <x v="436"/>
    <x v="431"/>
    <x v="0"/>
  </r>
  <r>
    <n v="13355"/>
    <x v="0"/>
    <x v="0"/>
    <x v="0"/>
    <x v="0"/>
    <x v="0"/>
    <x v="0"/>
    <x v="0"/>
    <n v="6938648"/>
    <n v="6939877"/>
    <x v="1"/>
    <m/>
    <x v="0"/>
    <s v="mll8447"/>
    <x v="0"/>
    <x v="0"/>
    <x v="596"/>
    <x v="0"/>
    <x v="0"/>
  </r>
  <r>
    <n v="13356"/>
    <x v="1"/>
    <x v="1"/>
    <x v="0"/>
    <x v="0"/>
    <x v="0"/>
    <x v="0"/>
    <x v="0"/>
    <n v="6938648"/>
    <n v="6939877"/>
    <x v="1"/>
    <s v="BAB54328.1"/>
    <x v="0"/>
    <s v="mll8447"/>
    <x v="0"/>
    <x v="0"/>
    <x v="596"/>
    <x v="589"/>
    <x v="0"/>
  </r>
  <r>
    <n v="13357"/>
    <x v="0"/>
    <x v="0"/>
    <x v="0"/>
    <x v="0"/>
    <x v="0"/>
    <x v="0"/>
    <x v="0"/>
    <n v="6939966"/>
    <n v="6941024"/>
    <x v="0"/>
    <m/>
    <x v="0"/>
    <s v="mlr8448"/>
    <x v="0"/>
    <x v="0"/>
    <x v="618"/>
    <x v="0"/>
    <x v="0"/>
  </r>
  <r>
    <n v="13358"/>
    <x v="1"/>
    <x v="1"/>
    <x v="0"/>
    <x v="0"/>
    <x v="0"/>
    <x v="0"/>
    <x v="0"/>
    <n v="6939966"/>
    <n v="6941024"/>
    <x v="0"/>
    <s v="BAB54329.1"/>
    <x v="0"/>
    <s v="mlr8448"/>
    <x v="0"/>
    <x v="0"/>
    <x v="618"/>
    <x v="611"/>
    <x v="0"/>
  </r>
  <r>
    <n v="13359"/>
    <x v="0"/>
    <x v="0"/>
    <x v="0"/>
    <x v="0"/>
    <x v="0"/>
    <x v="0"/>
    <x v="0"/>
    <n v="6941098"/>
    <n v="6941313"/>
    <x v="1"/>
    <m/>
    <x v="0"/>
    <s v="msl8449"/>
    <x v="0"/>
    <x v="0"/>
    <x v="395"/>
    <x v="0"/>
    <x v="0"/>
  </r>
  <r>
    <n v="13360"/>
    <x v="1"/>
    <x v="1"/>
    <x v="0"/>
    <x v="0"/>
    <x v="0"/>
    <x v="0"/>
    <x v="0"/>
    <n v="6941098"/>
    <n v="6941313"/>
    <x v="1"/>
    <s v="BAB54330.1"/>
    <x v="0"/>
    <s v="msl8449"/>
    <x v="0"/>
    <x v="0"/>
    <x v="395"/>
    <x v="390"/>
    <x v="0"/>
  </r>
  <r>
    <n v="13361"/>
    <x v="0"/>
    <x v="0"/>
    <x v="0"/>
    <x v="0"/>
    <x v="0"/>
    <x v="0"/>
    <x v="0"/>
    <n v="6941424"/>
    <n v="6942557"/>
    <x v="0"/>
    <m/>
    <x v="0"/>
    <s v="mlr8450"/>
    <x v="0"/>
    <x v="0"/>
    <x v="347"/>
    <x v="0"/>
    <x v="0"/>
  </r>
  <r>
    <n v="13362"/>
    <x v="1"/>
    <x v="1"/>
    <x v="0"/>
    <x v="0"/>
    <x v="0"/>
    <x v="0"/>
    <x v="0"/>
    <n v="6941424"/>
    <n v="6942557"/>
    <x v="0"/>
    <s v="BAB54331.1"/>
    <x v="2121"/>
    <s v="mlr8450"/>
    <x v="0"/>
    <x v="0"/>
    <x v="347"/>
    <x v="342"/>
    <x v="0"/>
  </r>
  <r>
    <n v="13363"/>
    <x v="0"/>
    <x v="0"/>
    <x v="0"/>
    <x v="0"/>
    <x v="0"/>
    <x v="0"/>
    <x v="0"/>
    <n v="6942586"/>
    <n v="6943425"/>
    <x v="1"/>
    <m/>
    <x v="0"/>
    <s v="mll8451"/>
    <x v="0"/>
    <x v="0"/>
    <x v="338"/>
    <x v="0"/>
    <x v="0"/>
  </r>
  <r>
    <n v="13364"/>
    <x v="1"/>
    <x v="1"/>
    <x v="0"/>
    <x v="0"/>
    <x v="0"/>
    <x v="0"/>
    <x v="0"/>
    <n v="6942586"/>
    <n v="6943425"/>
    <x v="1"/>
    <s v="BAB54332.1"/>
    <x v="2122"/>
    <s v="mll8451"/>
    <x v="0"/>
    <x v="0"/>
    <x v="338"/>
    <x v="333"/>
    <x v="0"/>
  </r>
  <r>
    <n v="13365"/>
    <x v="0"/>
    <x v="0"/>
    <x v="0"/>
    <x v="0"/>
    <x v="0"/>
    <x v="0"/>
    <x v="0"/>
    <n v="6943425"/>
    <n v="6944351"/>
    <x v="1"/>
    <m/>
    <x v="0"/>
    <s v="mll8452"/>
    <x v="0"/>
    <x v="0"/>
    <x v="110"/>
    <x v="0"/>
    <x v="0"/>
  </r>
  <r>
    <n v="13366"/>
    <x v="1"/>
    <x v="1"/>
    <x v="0"/>
    <x v="0"/>
    <x v="0"/>
    <x v="0"/>
    <x v="0"/>
    <n v="6943425"/>
    <n v="6944351"/>
    <x v="1"/>
    <s v="BAB54333.1"/>
    <x v="2123"/>
    <s v="mll8452"/>
    <x v="0"/>
    <x v="0"/>
    <x v="110"/>
    <x v="110"/>
    <x v="0"/>
  </r>
  <r>
    <n v="13367"/>
    <x v="0"/>
    <x v="0"/>
    <x v="0"/>
    <x v="0"/>
    <x v="0"/>
    <x v="0"/>
    <x v="0"/>
    <n v="6944381"/>
    <n v="6945388"/>
    <x v="1"/>
    <m/>
    <x v="0"/>
    <s v="mll8453"/>
    <x v="0"/>
    <x v="0"/>
    <x v="496"/>
    <x v="0"/>
    <x v="0"/>
  </r>
  <r>
    <n v="13368"/>
    <x v="1"/>
    <x v="1"/>
    <x v="0"/>
    <x v="0"/>
    <x v="0"/>
    <x v="0"/>
    <x v="0"/>
    <n v="6944381"/>
    <n v="6945388"/>
    <x v="1"/>
    <s v="BAB54334.1"/>
    <x v="1339"/>
    <s v="mll8453"/>
    <x v="0"/>
    <x v="0"/>
    <x v="496"/>
    <x v="490"/>
    <x v="0"/>
  </r>
  <r>
    <n v="13369"/>
    <x v="0"/>
    <x v="0"/>
    <x v="0"/>
    <x v="0"/>
    <x v="0"/>
    <x v="0"/>
    <x v="0"/>
    <n v="6945512"/>
    <n v="6946720"/>
    <x v="0"/>
    <m/>
    <x v="0"/>
    <s v="mlr8454"/>
    <x v="0"/>
    <x v="0"/>
    <x v="275"/>
    <x v="0"/>
    <x v="0"/>
  </r>
  <r>
    <n v="13370"/>
    <x v="1"/>
    <x v="1"/>
    <x v="0"/>
    <x v="0"/>
    <x v="0"/>
    <x v="0"/>
    <x v="0"/>
    <n v="6945512"/>
    <n v="6946720"/>
    <x v="0"/>
    <s v="BAB54335.1"/>
    <x v="2124"/>
    <s v="mlr8454"/>
    <x v="0"/>
    <x v="0"/>
    <x v="275"/>
    <x v="271"/>
    <x v="0"/>
  </r>
  <r>
    <n v="13371"/>
    <x v="0"/>
    <x v="0"/>
    <x v="0"/>
    <x v="0"/>
    <x v="0"/>
    <x v="0"/>
    <x v="0"/>
    <n v="6946651"/>
    <n v="6947874"/>
    <x v="0"/>
    <m/>
    <x v="0"/>
    <s v="mlr8455"/>
    <x v="0"/>
    <x v="0"/>
    <x v="231"/>
    <x v="0"/>
    <x v="0"/>
  </r>
  <r>
    <n v="13372"/>
    <x v="1"/>
    <x v="1"/>
    <x v="0"/>
    <x v="0"/>
    <x v="0"/>
    <x v="0"/>
    <x v="0"/>
    <n v="6946651"/>
    <n v="6947874"/>
    <x v="0"/>
    <s v="BAB54336.1"/>
    <x v="0"/>
    <s v="mlr8455"/>
    <x v="0"/>
    <x v="0"/>
    <x v="231"/>
    <x v="228"/>
    <x v="0"/>
  </r>
  <r>
    <n v="13373"/>
    <x v="0"/>
    <x v="0"/>
    <x v="0"/>
    <x v="0"/>
    <x v="0"/>
    <x v="0"/>
    <x v="0"/>
    <n v="6948034"/>
    <n v="6948516"/>
    <x v="1"/>
    <m/>
    <x v="0"/>
    <s v="mll8456"/>
    <x v="0"/>
    <x v="0"/>
    <x v="175"/>
    <x v="0"/>
    <x v="0"/>
  </r>
  <r>
    <n v="13374"/>
    <x v="1"/>
    <x v="1"/>
    <x v="0"/>
    <x v="0"/>
    <x v="0"/>
    <x v="0"/>
    <x v="0"/>
    <n v="6948034"/>
    <n v="6948516"/>
    <x v="1"/>
    <s v="BAB54337.1"/>
    <x v="2125"/>
    <s v="mll8456"/>
    <x v="0"/>
    <x v="0"/>
    <x v="175"/>
    <x v="172"/>
    <x v="0"/>
  </r>
  <r>
    <n v="13375"/>
    <x v="0"/>
    <x v="0"/>
    <x v="0"/>
    <x v="0"/>
    <x v="0"/>
    <x v="0"/>
    <x v="0"/>
    <n v="6948518"/>
    <n v="6948982"/>
    <x v="1"/>
    <m/>
    <x v="0"/>
    <s v="mll8458"/>
    <x v="0"/>
    <x v="0"/>
    <x v="264"/>
    <x v="0"/>
    <x v="0"/>
  </r>
  <r>
    <n v="13376"/>
    <x v="1"/>
    <x v="1"/>
    <x v="0"/>
    <x v="0"/>
    <x v="0"/>
    <x v="0"/>
    <x v="0"/>
    <n v="6948518"/>
    <n v="6948982"/>
    <x v="1"/>
    <s v="BAB54338.1"/>
    <x v="2126"/>
    <s v="mll8458"/>
    <x v="0"/>
    <x v="0"/>
    <x v="264"/>
    <x v="261"/>
    <x v="0"/>
  </r>
  <r>
    <n v="13377"/>
    <x v="0"/>
    <x v="0"/>
    <x v="0"/>
    <x v="0"/>
    <x v="0"/>
    <x v="0"/>
    <x v="0"/>
    <n v="6949197"/>
    <n v="6949661"/>
    <x v="1"/>
    <m/>
    <x v="0"/>
    <s v="mll8460"/>
    <x v="0"/>
    <x v="0"/>
    <x v="264"/>
    <x v="0"/>
    <x v="0"/>
  </r>
  <r>
    <n v="13378"/>
    <x v="1"/>
    <x v="1"/>
    <x v="0"/>
    <x v="0"/>
    <x v="0"/>
    <x v="0"/>
    <x v="0"/>
    <n v="6949197"/>
    <n v="6949661"/>
    <x v="1"/>
    <s v="BAB54339.1"/>
    <x v="0"/>
    <s v="mll8460"/>
    <x v="0"/>
    <x v="0"/>
    <x v="264"/>
    <x v="261"/>
    <x v="0"/>
  </r>
  <r>
    <n v="13379"/>
    <x v="0"/>
    <x v="0"/>
    <x v="0"/>
    <x v="0"/>
    <x v="0"/>
    <x v="0"/>
    <x v="0"/>
    <n v="6949816"/>
    <n v="6950637"/>
    <x v="0"/>
    <m/>
    <x v="0"/>
    <s v="mlr8461"/>
    <x v="0"/>
    <x v="0"/>
    <x v="163"/>
    <x v="0"/>
    <x v="0"/>
  </r>
  <r>
    <n v="13380"/>
    <x v="1"/>
    <x v="1"/>
    <x v="0"/>
    <x v="0"/>
    <x v="0"/>
    <x v="0"/>
    <x v="0"/>
    <n v="6949816"/>
    <n v="6950637"/>
    <x v="0"/>
    <s v="BAB54340.1"/>
    <x v="325"/>
    <s v="mlr8461"/>
    <x v="0"/>
    <x v="0"/>
    <x v="163"/>
    <x v="162"/>
    <x v="0"/>
  </r>
  <r>
    <n v="13381"/>
    <x v="0"/>
    <x v="0"/>
    <x v="0"/>
    <x v="0"/>
    <x v="0"/>
    <x v="0"/>
    <x v="0"/>
    <n v="6950622"/>
    <n v="6951062"/>
    <x v="0"/>
    <m/>
    <x v="0"/>
    <s v="mlr8462"/>
    <x v="0"/>
    <x v="0"/>
    <x v="115"/>
    <x v="0"/>
    <x v="0"/>
  </r>
  <r>
    <n v="13382"/>
    <x v="1"/>
    <x v="1"/>
    <x v="0"/>
    <x v="0"/>
    <x v="0"/>
    <x v="0"/>
    <x v="0"/>
    <n v="6950622"/>
    <n v="6951062"/>
    <x v="0"/>
    <s v="BAB54341.1"/>
    <x v="0"/>
    <s v="mlr8462"/>
    <x v="0"/>
    <x v="0"/>
    <x v="115"/>
    <x v="115"/>
    <x v="0"/>
  </r>
  <r>
    <n v="13383"/>
    <x v="0"/>
    <x v="0"/>
    <x v="0"/>
    <x v="0"/>
    <x v="0"/>
    <x v="0"/>
    <x v="0"/>
    <n v="6951062"/>
    <n v="6951838"/>
    <x v="0"/>
    <m/>
    <x v="0"/>
    <s v="mlr8463"/>
    <x v="0"/>
    <x v="0"/>
    <x v="448"/>
    <x v="0"/>
    <x v="0"/>
  </r>
  <r>
    <n v="13384"/>
    <x v="1"/>
    <x v="1"/>
    <x v="0"/>
    <x v="0"/>
    <x v="0"/>
    <x v="0"/>
    <x v="0"/>
    <n v="6951062"/>
    <n v="6951838"/>
    <x v="0"/>
    <s v="BAB54342.1"/>
    <x v="776"/>
    <s v="mlr8463"/>
    <x v="0"/>
    <x v="0"/>
    <x v="448"/>
    <x v="443"/>
    <x v="0"/>
  </r>
  <r>
    <n v="13385"/>
    <x v="0"/>
    <x v="0"/>
    <x v="0"/>
    <x v="0"/>
    <x v="0"/>
    <x v="0"/>
    <x v="0"/>
    <n v="6951835"/>
    <n v="6952356"/>
    <x v="0"/>
    <m/>
    <x v="0"/>
    <s v="mlr8464"/>
    <x v="0"/>
    <x v="0"/>
    <x v="73"/>
    <x v="0"/>
    <x v="0"/>
  </r>
  <r>
    <n v="13386"/>
    <x v="1"/>
    <x v="1"/>
    <x v="0"/>
    <x v="0"/>
    <x v="0"/>
    <x v="0"/>
    <x v="0"/>
    <n v="6951835"/>
    <n v="6952356"/>
    <x v="0"/>
    <s v="BAB54343.1"/>
    <x v="0"/>
    <s v="mlr8464"/>
    <x v="0"/>
    <x v="0"/>
    <x v="73"/>
    <x v="74"/>
    <x v="0"/>
  </r>
  <r>
    <n v="13387"/>
    <x v="0"/>
    <x v="0"/>
    <x v="0"/>
    <x v="0"/>
    <x v="0"/>
    <x v="0"/>
    <x v="0"/>
    <n v="6952517"/>
    <n v="6953797"/>
    <x v="0"/>
    <m/>
    <x v="0"/>
    <s v="mlr8465"/>
    <x v="0"/>
    <x v="0"/>
    <x v="326"/>
    <x v="0"/>
    <x v="0"/>
  </r>
  <r>
    <n v="13388"/>
    <x v="1"/>
    <x v="1"/>
    <x v="0"/>
    <x v="0"/>
    <x v="0"/>
    <x v="0"/>
    <x v="0"/>
    <n v="6952517"/>
    <n v="6953797"/>
    <x v="0"/>
    <s v="BAB54344.1"/>
    <x v="2127"/>
    <s v="mlr8465"/>
    <x v="0"/>
    <x v="0"/>
    <x v="326"/>
    <x v="321"/>
    <x v="0"/>
  </r>
  <r>
    <n v="13389"/>
    <x v="0"/>
    <x v="0"/>
    <x v="0"/>
    <x v="0"/>
    <x v="0"/>
    <x v="0"/>
    <x v="0"/>
    <n v="6953804"/>
    <n v="6954148"/>
    <x v="0"/>
    <m/>
    <x v="0"/>
    <s v="mlr8466"/>
    <x v="0"/>
    <x v="0"/>
    <x v="248"/>
    <x v="0"/>
    <x v="0"/>
  </r>
  <r>
    <n v="13390"/>
    <x v="1"/>
    <x v="1"/>
    <x v="0"/>
    <x v="0"/>
    <x v="0"/>
    <x v="0"/>
    <x v="0"/>
    <n v="6953804"/>
    <n v="6954148"/>
    <x v="0"/>
    <s v="BAB54345.1"/>
    <x v="0"/>
    <s v="mlr8466"/>
    <x v="0"/>
    <x v="0"/>
    <x v="248"/>
    <x v="245"/>
    <x v="0"/>
  </r>
  <r>
    <n v="13391"/>
    <x v="0"/>
    <x v="0"/>
    <x v="0"/>
    <x v="0"/>
    <x v="0"/>
    <x v="0"/>
    <x v="0"/>
    <n v="6954149"/>
    <n v="6955279"/>
    <x v="1"/>
    <m/>
    <x v="0"/>
    <s v="mll8467"/>
    <x v="0"/>
    <x v="0"/>
    <x v="359"/>
    <x v="0"/>
    <x v="0"/>
  </r>
  <r>
    <n v="13392"/>
    <x v="1"/>
    <x v="1"/>
    <x v="0"/>
    <x v="0"/>
    <x v="0"/>
    <x v="0"/>
    <x v="0"/>
    <n v="6954149"/>
    <n v="6955279"/>
    <x v="1"/>
    <s v="BAB54346.1"/>
    <x v="0"/>
    <s v="mll8467"/>
    <x v="0"/>
    <x v="0"/>
    <x v="359"/>
    <x v="354"/>
    <x v="0"/>
  </r>
  <r>
    <n v="13393"/>
    <x v="0"/>
    <x v="0"/>
    <x v="0"/>
    <x v="0"/>
    <x v="0"/>
    <x v="0"/>
    <x v="0"/>
    <n v="6955248"/>
    <n v="6956498"/>
    <x v="1"/>
    <m/>
    <x v="0"/>
    <s v="mll8468"/>
    <x v="0"/>
    <x v="0"/>
    <x v="479"/>
    <x v="0"/>
    <x v="0"/>
  </r>
  <r>
    <n v="13394"/>
    <x v="1"/>
    <x v="1"/>
    <x v="0"/>
    <x v="0"/>
    <x v="0"/>
    <x v="0"/>
    <x v="0"/>
    <n v="6955248"/>
    <n v="6956498"/>
    <x v="1"/>
    <s v="BAB54347.1"/>
    <x v="2128"/>
    <s v="mll8468"/>
    <x v="0"/>
    <x v="0"/>
    <x v="479"/>
    <x v="473"/>
    <x v="0"/>
  </r>
  <r>
    <n v="13395"/>
    <x v="0"/>
    <x v="0"/>
    <x v="0"/>
    <x v="0"/>
    <x v="0"/>
    <x v="0"/>
    <x v="0"/>
    <n v="6956603"/>
    <n v="6957706"/>
    <x v="0"/>
    <m/>
    <x v="0"/>
    <s v="mlr8469"/>
    <x v="0"/>
    <x v="0"/>
    <x v="104"/>
    <x v="0"/>
    <x v="0"/>
  </r>
  <r>
    <n v="13396"/>
    <x v="1"/>
    <x v="1"/>
    <x v="0"/>
    <x v="0"/>
    <x v="0"/>
    <x v="0"/>
    <x v="0"/>
    <n v="6956603"/>
    <n v="6957706"/>
    <x v="0"/>
    <s v="BAB54348.1"/>
    <x v="2129"/>
    <s v="mlr8469"/>
    <x v="0"/>
    <x v="0"/>
    <x v="104"/>
    <x v="105"/>
    <x v="0"/>
  </r>
  <r>
    <n v="13397"/>
    <x v="0"/>
    <x v="0"/>
    <x v="0"/>
    <x v="0"/>
    <x v="0"/>
    <x v="0"/>
    <x v="0"/>
    <n v="6957703"/>
    <n v="6958293"/>
    <x v="1"/>
    <m/>
    <x v="0"/>
    <s v="mll8471"/>
    <x v="0"/>
    <x v="0"/>
    <x v="555"/>
    <x v="0"/>
    <x v="0"/>
  </r>
  <r>
    <n v="13398"/>
    <x v="1"/>
    <x v="1"/>
    <x v="0"/>
    <x v="0"/>
    <x v="0"/>
    <x v="0"/>
    <x v="0"/>
    <n v="6957703"/>
    <n v="6958293"/>
    <x v="1"/>
    <s v="BAB54349.1"/>
    <x v="0"/>
    <s v="mll8471"/>
    <x v="0"/>
    <x v="0"/>
    <x v="555"/>
    <x v="548"/>
    <x v="0"/>
  </r>
  <r>
    <n v="13399"/>
    <x v="0"/>
    <x v="0"/>
    <x v="0"/>
    <x v="0"/>
    <x v="0"/>
    <x v="0"/>
    <x v="0"/>
    <n v="6958620"/>
    <n v="6959249"/>
    <x v="0"/>
    <m/>
    <x v="0"/>
    <s v="mlr8472"/>
    <x v="0"/>
    <x v="0"/>
    <x v="159"/>
    <x v="0"/>
    <x v="0"/>
  </r>
  <r>
    <n v="13400"/>
    <x v="1"/>
    <x v="1"/>
    <x v="0"/>
    <x v="0"/>
    <x v="0"/>
    <x v="0"/>
    <x v="0"/>
    <n v="6958620"/>
    <n v="6959249"/>
    <x v="0"/>
    <s v="BAB54350.1"/>
    <x v="2130"/>
    <s v="mlr8472"/>
    <x v="0"/>
    <x v="0"/>
    <x v="159"/>
    <x v="159"/>
    <x v="0"/>
  </r>
  <r>
    <n v="13401"/>
    <x v="0"/>
    <x v="0"/>
    <x v="0"/>
    <x v="0"/>
    <x v="0"/>
    <x v="0"/>
    <x v="0"/>
    <n v="6959545"/>
    <n v="6960819"/>
    <x v="0"/>
    <m/>
    <x v="0"/>
    <s v="mlr8474"/>
    <x v="0"/>
    <x v="0"/>
    <x v="204"/>
    <x v="0"/>
    <x v="0"/>
  </r>
  <r>
    <n v="13402"/>
    <x v="1"/>
    <x v="1"/>
    <x v="0"/>
    <x v="0"/>
    <x v="0"/>
    <x v="0"/>
    <x v="0"/>
    <n v="6959545"/>
    <n v="6960819"/>
    <x v="0"/>
    <s v="BAB54351.1"/>
    <x v="2131"/>
    <s v="mlr8474"/>
    <x v="0"/>
    <x v="0"/>
    <x v="204"/>
    <x v="201"/>
    <x v="0"/>
  </r>
  <r>
    <n v="13403"/>
    <x v="0"/>
    <x v="0"/>
    <x v="0"/>
    <x v="0"/>
    <x v="0"/>
    <x v="0"/>
    <x v="0"/>
    <n v="6961079"/>
    <n v="6963505"/>
    <x v="0"/>
    <m/>
    <x v="0"/>
    <s v="mlr8476"/>
    <x v="0"/>
    <x v="0"/>
    <x v="553"/>
    <x v="0"/>
    <x v="0"/>
  </r>
  <r>
    <n v="13404"/>
    <x v="1"/>
    <x v="1"/>
    <x v="0"/>
    <x v="0"/>
    <x v="0"/>
    <x v="0"/>
    <x v="0"/>
    <n v="6961079"/>
    <n v="6963505"/>
    <x v="0"/>
    <s v="BAB54352.1"/>
    <x v="2132"/>
    <s v="mlr8476"/>
    <x v="0"/>
    <x v="0"/>
    <x v="553"/>
    <x v="546"/>
    <x v="0"/>
  </r>
  <r>
    <n v="13405"/>
    <x v="0"/>
    <x v="0"/>
    <x v="0"/>
    <x v="0"/>
    <x v="0"/>
    <x v="0"/>
    <x v="0"/>
    <n v="6963703"/>
    <n v="6963975"/>
    <x v="0"/>
    <m/>
    <x v="0"/>
    <s v="msr8478"/>
    <x v="0"/>
    <x v="0"/>
    <x v="565"/>
    <x v="0"/>
    <x v="0"/>
  </r>
  <r>
    <n v="13406"/>
    <x v="1"/>
    <x v="1"/>
    <x v="0"/>
    <x v="0"/>
    <x v="0"/>
    <x v="0"/>
    <x v="0"/>
    <n v="6963703"/>
    <n v="6963975"/>
    <x v="0"/>
    <s v="BAB54353.1"/>
    <x v="2133"/>
    <s v="msr8478"/>
    <x v="0"/>
    <x v="0"/>
    <x v="565"/>
    <x v="558"/>
    <x v="0"/>
  </r>
  <r>
    <n v="13407"/>
    <x v="0"/>
    <x v="0"/>
    <x v="0"/>
    <x v="0"/>
    <x v="0"/>
    <x v="0"/>
    <x v="0"/>
    <n v="6964303"/>
    <n v="6964509"/>
    <x v="0"/>
    <m/>
    <x v="0"/>
    <s v="msr8479"/>
    <x v="0"/>
    <x v="0"/>
    <x v="472"/>
    <x v="0"/>
    <x v="0"/>
  </r>
  <r>
    <n v="13408"/>
    <x v="1"/>
    <x v="1"/>
    <x v="0"/>
    <x v="0"/>
    <x v="0"/>
    <x v="0"/>
    <x v="0"/>
    <n v="6964303"/>
    <n v="6964509"/>
    <x v="0"/>
    <s v="BAB54354.1"/>
    <x v="0"/>
    <s v="msr8479"/>
    <x v="0"/>
    <x v="0"/>
    <x v="472"/>
    <x v="467"/>
    <x v="0"/>
  </r>
  <r>
    <n v="13409"/>
    <x v="0"/>
    <x v="0"/>
    <x v="0"/>
    <x v="0"/>
    <x v="0"/>
    <x v="0"/>
    <x v="0"/>
    <n v="6964738"/>
    <n v="6965760"/>
    <x v="1"/>
    <m/>
    <x v="0"/>
    <s v="mll8482"/>
    <x v="0"/>
    <x v="0"/>
    <x v="141"/>
    <x v="0"/>
    <x v="0"/>
  </r>
  <r>
    <n v="13410"/>
    <x v="1"/>
    <x v="1"/>
    <x v="0"/>
    <x v="0"/>
    <x v="0"/>
    <x v="0"/>
    <x v="0"/>
    <n v="6964738"/>
    <n v="6965760"/>
    <x v="1"/>
    <s v="BAB54355.1"/>
    <x v="0"/>
    <s v="mll8482"/>
    <x v="0"/>
    <x v="0"/>
    <x v="141"/>
    <x v="141"/>
    <x v="0"/>
  </r>
  <r>
    <n v="13411"/>
    <x v="0"/>
    <x v="0"/>
    <x v="0"/>
    <x v="0"/>
    <x v="0"/>
    <x v="0"/>
    <x v="0"/>
    <n v="6965926"/>
    <n v="6966492"/>
    <x v="0"/>
    <m/>
    <x v="0"/>
    <s v="mlr8483"/>
    <x v="0"/>
    <x v="0"/>
    <x v="425"/>
    <x v="0"/>
    <x v="0"/>
  </r>
  <r>
    <n v="13412"/>
    <x v="1"/>
    <x v="1"/>
    <x v="0"/>
    <x v="0"/>
    <x v="0"/>
    <x v="0"/>
    <x v="0"/>
    <n v="6965926"/>
    <n v="6966492"/>
    <x v="0"/>
    <s v="BAB54356.1"/>
    <x v="2134"/>
    <s v="mlr8483"/>
    <x v="0"/>
    <x v="0"/>
    <x v="425"/>
    <x v="420"/>
    <x v="0"/>
  </r>
  <r>
    <n v="13413"/>
    <x v="0"/>
    <x v="0"/>
    <x v="0"/>
    <x v="0"/>
    <x v="0"/>
    <x v="0"/>
    <x v="0"/>
    <n v="6966496"/>
    <n v="6967239"/>
    <x v="0"/>
    <m/>
    <x v="0"/>
    <s v="mlr8484"/>
    <x v="0"/>
    <x v="0"/>
    <x v="99"/>
    <x v="0"/>
    <x v="0"/>
  </r>
  <r>
    <n v="13414"/>
    <x v="1"/>
    <x v="1"/>
    <x v="0"/>
    <x v="0"/>
    <x v="0"/>
    <x v="0"/>
    <x v="0"/>
    <n v="6966496"/>
    <n v="6967239"/>
    <x v="0"/>
    <s v="BAB54357.1"/>
    <x v="0"/>
    <s v="mlr8484"/>
    <x v="0"/>
    <x v="0"/>
    <x v="99"/>
    <x v="100"/>
    <x v="0"/>
  </r>
  <r>
    <n v="13415"/>
    <x v="0"/>
    <x v="0"/>
    <x v="0"/>
    <x v="0"/>
    <x v="0"/>
    <x v="0"/>
    <x v="0"/>
    <n v="6967524"/>
    <n v="6968441"/>
    <x v="1"/>
    <m/>
    <x v="0"/>
    <s v="mll8486"/>
    <x v="0"/>
    <x v="0"/>
    <x v="21"/>
    <x v="0"/>
    <x v="0"/>
  </r>
  <r>
    <n v="13416"/>
    <x v="1"/>
    <x v="1"/>
    <x v="0"/>
    <x v="0"/>
    <x v="0"/>
    <x v="0"/>
    <x v="0"/>
    <n v="6967524"/>
    <n v="6968441"/>
    <x v="1"/>
    <s v="BAB54358.1"/>
    <x v="777"/>
    <s v="mll8486"/>
    <x v="0"/>
    <x v="0"/>
    <x v="21"/>
    <x v="22"/>
    <x v="0"/>
  </r>
  <r>
    <n v="13417"/>
    <x v="0"/>
    <x v="0"/>
    <x v="0"/>
    <x v="0"/>
    <x v="0"/>
    <x v="0"/>
    <x v="0"/>
    <n v="6968453"/>
    <n v="6969301"/>
    <x v="1"/>
    <m/>
    <x v="0"/>
    <s v="mll8487"/>
    <x v="0"/>
    <x v="0"/>
    <x v="401"/>
    <x v="0"/>
    <x v="0"/>
  </r>
  <r>
    <n v="13418"/>
    <x v="1"/>
    <x v="1"/>
    <x v="0"/>
    <x v="0"/>
    <x v="0"/>
    <x v="0"/>
    <x v="0"/>
    <n v="6968453"/>
    <n v="6969301"/>
    <x v="1"/>
    <s v="BAB54359.1"/>
    <x v="777"/>
    <s v="mll8487"/>
    <x v="0"/>
    <x v="0"/>
    <x v="401"/>
    <x v="396"/>
    <x v="0"/>
  </r>
  <r>
    <n v="13419"/>
    <x v="0"/>
    <x v="0"/>
    <x v="0"/>
    <x v="0"/>
    <x v="0"/>
    <x v="0"/>
    <x v="0"/>
    <n v="6969673"/>
    <n v="6971058"/>
    <x v="1"/>
    <m/>
    <x v="0"/>
    <s v="mll8488"/>
    <x v="0"/>
    <x v="0"/>
    <x v="75"/>
    <x v="0"/>
    <x v="0"/>
  </r>
  <r>
    <n v="13420"/>
    <x v="1"/>
    <x v="1"/>
    <x v="0"/>
    <x v="0"/>
    <x v="0"/>
    <x v="0"/>
    <x v="0"/>
    <n v="6969673"/>
    <n v="6971058"/>
    <x v="1"/>
    <s v="BAB54360.1"/>
    <x v="1416"/>
    <s v="mll8488"/>
    <x v="0"/>
    <x v="0"/>
    <x v="75"/>
    <x v="76"/>
    <x v="0"/>
  </r>
  <r>
    <n v="13421"/>
    <x v="0"/>
    <x v="0"/>
    <x v="0"/>
    <x v="0"/>
    <x v="0"/>
    <x v="0"/>
    <x v="0"/>
    <n v="6971624"/>
    <n v="6972679"/>
    <x v="0"/>
    <m/>
    <x v="0"/>
    <s v="mlr8490"/>
    <x v="0"/>
    <x v="0"/>
    <x v="339"/>
    <x v="0"/>
    <x v="0"/>
  </r>
  <r>
    <n v="13422"/>
    <x v="1"/>
    <x v="1"/>
    <x v="0"/>
    <x v="0"/>
    <x v="0"/>
    <x v="0"/>
    <x v="0"/>
    <n v="6971624"/>
    <n v="6972679"/>
    <x v="0"/>
    <s v="BAB54361.1"/>
    <x v="776"/>
    <s v="mlr8490"/>
    <x v="0"/>
    <x v="0"/>
    <x v="339"/>
    <x v="334"/>
    <x v="0"/>
  </r>
  <r>
    <n v="13423"/>
    <x v="0"/>
    <x v="0"/>
    <x v="0"/>
    <x v="0"/>
    <x v="0"/>
    <x v="0"/>
    <x v="0"/>
    <n v="6972706"/>
    <n v="6973158"/>
    <x v="0"/>
    <m/>
    <x v="0"/>
    <s v="mlr8491"/>
    <x v="0"/>
    <x v="0"/>
    <x v="298"/>
    <x v="0"/>
    <x v="0"/>
  </r>
  <r>
    <n v="13424"/>
    <x v="1"/>
    <x v="1"/>
    <x v="0"/>
    <x v="0"/>
    <x v="0"/>
    <x v="0"/>
    <x v="0"/>
    <n v="6972706"/>
    <n v="6973158"/>
    <x v="0"/>
    <s v="BAB54362.1"/>
    <x v="0"/>
    <s v="mlr8491"/>
    <x v="0"/>
    <x v="0"/>
    <x v="298"/>
    <x v="293"/>
    <x v="0"/>
  </r>
  <r>
    <n v="13425"/>
    <x v="0"/>
    <x v="0"/>
    <x v="0"/>
    <x v="0"/>
    <x v="0"/>
    <x v="0"/>
    <x v="0"/>
    <n v="6973163"/>
    <n v="6974092"/>
    <x v="0"/>
    <m/>
    <x v="0"/>
    <s v="mlr8492"/>
    <x v="0"/>
    <x v="0"/>
    <x v="61"/>
    <x v="0"/>
    <x v="0"/>
  </r>
  <r>
    <n v="13426"/>
    <x v="1"/>
    <x v="1"/>
    <x v="0"/>
    <x v="0"/>
    <x v="0"/>
    <x v="0"/>
    <x v="0"/>
    <n v="6973163"/>
    <n v="6974092"/>
    <x v="0"/>
    <s v="BAB54363.1"/>
    <x v="559"/>
    <s v="mlr8492"/>
    <x v="0"/>
    <x v="0"/>
    <x v="61"/>
    <x v="62"/>
    <x v="0"/>
  </r>
  <r>
    <n v="13427"/>
    <x v="0"/>
    <x v="0"/>
    <x v="0"/>
    <x v="0"/>
    <x v="0"/>
    <x v="0"/>
    <x v="0"/>
    <n v="6974258"/>
    <n v="6974773"/>
    <x v="1"/>
    <m/>
    <x v="0"/>
    <s v="mll8493"/>
    <x v="0"/>
    <x v="0"/>
    <x v="507"/>
    <x v="0"/>
    <x v="0"/>
  </r>
  <r>
    <n v="13428"/>
    <x v="1"/>
    <x v="1"/>
    <x v="0"/>
    <x v="0"/>
    <x v="0"/>
    <x v="0"/>
    <x v="0"/>
    <n v="6974258"/>
    <n v="6974773"/>
    <x v="1"/>
    <s v="BAB54364.1"/>
    <x v="0"/>
    <s v="mll8493"/>
    <x v="0"/>
    <x v="0"/>
    <x v="507"/>
    <x v="501"/>
    <x v="0"/>
  </r>
  <r>
    <n v="13429"/>
    <x v="0"/>
    <x v="0"/>
    <x v="0"/>
    <x v="0"/>
    <x v="0"/>
    <x v="0"/>
    <x v="0"/>
    <n v="6974830"/>
    <n v="6975111"/>
    <x v="0"/>
    <m/>
    <x v="0"/>
    <s v="msr8494"/>
    <x v="0"/>
    <x v="0"/>
    <x v="183"/>
    <x v="0"/>
    <x v="0"/>
  </r>
  <r>
    <n v="13430"/>
    <x v="1"/>
    <x v="1"/>
    <x v="0"/>
    <x v="0"/>
    <x v="0"/>
    <x v="0"/>
    <x v="0"/>
    <n v="6974830"/>
    <n v="6975111"/>
    <x v="0"/>
    <s v="BAB54365.1"/>
    <x v="0"/>
    <s v="msr8494"/>
    <x v="0"/>
    <x v="0"/>
    <x v="183"/>
    <x v="180"/>
    <x v="0"/>
  </r>
  <r>
    <n v="13431"/>
    <x v="2"/>
    <x v="2"/>
    <x v="0"/>
    <x v="0"/>
    <x v="0"/>
    <x v="0"/>
    <x v="0"/>
    <n v="6975166"/>
    <n v="6975239"/>
    <x v="1"/>
    <m/>
    <x v="0"/>
    <m/>
    <x v="0"/>
    <x v="0"/>
    <x v="635"/>
    <x v="0"/>
    <x v="0"/>
  </r>
  <r>
    <n v="13432"/>
    <x v="2"/>
    <x v="2"/>
    <x v="0"/>
    <x v="0"/>
    <x v="0"/>
    <x v="0"/>
    <x v="0"/>
    <n v="6975457"/>
    <n v="6975529"/>
    <x v="0"/>
    <m/>
    <x v="0"/>
    <m/>
    <x v="0"/>
    <x v="0"/>
    <x v="161"/>
    <x v="0"/>
    <x v="0"/>
  </r>
  <r>
    <n v="13433"/>
    <x v="0"/>
    <x v="0"/>
    <x v="0"/>
    <x v="0"/>
    <x v="0"/>
    <x v="0"/>
    <x v="0"/>
    <n v="6975631"/>
    <n v="6976710"/>
    <x v="1"/>
    <m/>
    <x v="0"/>
    <s v="mll8495"/>
    <x v="0"/>
    <x v="0"/>
    <x v="356"/>
    <x v="0"/>
    <x v="0"/>
  </r>
  <r>
    <n v="13434"/>
    <x v="1"/>
    <x v="1"/>
    <x v="0"/>
    <x v="0"/>
    <x v="0"/>
    <x v="0"/>
    <x v="0"/>
    <n v="6975631"/>
    <n v="6976710"/>
    <x v="1"/>
    <s v="BAB54366.1"/>
    <x v="1999"/>
    <s v="mll8495"/>
    <x v="0"/>
    <x v="0"/>
    <x v="356"/>
    <x v="351"/>
    <x v="0"/>
  </r>
  <r>
    <n v="13435"/>
    <x v="0"/>
    <x v="0"/>
    <x v="0"/>
    <x v="0"/>
    <x v="0"/>
    <x v="0"/>
    <x v="0"/>
    <n v="6976904"/>
    <n v="6977128"/>
    <x v="1"/>
    <m/>
    <x v="0"/>
    <s v="msl8496"/>
    <x v="0"/>
    <x v="0"/>
    <x v="250"/>
    <x v="0"/>
    <x v="0"/>
  </r>
  <r>
    <n v="13436"/>
    <x v="1"/>
    <x v="1"/>
    <x v="0"/>
    <x v="0"/>
    <x v="0"/>
    <x v="0"/>
    <x v="0"/>
    <n v="6976904"/>
    <n v="6977128"/>
    <x v="1"/>
    <s v="BAB54367.1"/>
    <x v="0"/>
    <s v="msl8496"/>
    <x v="0"/>
    <x v="0"/>
    <x v="250"/>
    <x v="247"/>
    <x v="0"/>
  </r>
  <r>
    <n v="13437"/>
    <x v="0"/>
    <x v="0"/>
    <x v="0"/>
    <x v="0"/>
    <x v="0"/>
    <x v="0"/>
    <x v="0"/>
    <n v="6977125"/>
    <n v="6977367"/>
    <x v="1"/>
    <m/>
    <x v="0"/>
    <s v="msl8497"/>
    <x v="0"/>
    <x v="0"/>
    <x v="89"/>
    <x v="0"/>
    <x v="0"/>
  </r>
  <r>
    <n v="13438"/>
    <x v="1"/>
    <x v="1"/>
    <x v="0"/>
    <x v="0"/>
    <x v="0"/>
    <x v="0"/>
    <x v="0"/>
    <n v="6977125"/>
    <n v="6977367"/>
    <x v="1"/>
    <s v="BAB54368.1"/>
    <x v="0"/>
    <s v="msl8497"/>
    <x v="0"/>
    <x v="0"/>
    <x v="89"/>
    <x v="90"/>
    <x v="0"/>
  </r>
  <r>
    <n v="13439"/>
    <x v="0"/>
    <x v="0"/>
    <x v="0"/>
    <x v="0"/>
    <x v="0"/>
    <x v="0"/>
    <x v="0"/>
    <n v="6977373"/>
    <n v="6977672"/>
    <x v="1"/>
    <m/>
    <x v="0"/>
    <s v="msl8499"/>
    <x v="0"/>
    <x v="0"/>
    <x v="126"/>
    <x v="0"/>
    <x v="0"/>
  </r>
  <r>
    <n v="13440"/>
    <x v="1"/>
    <x v="1"/>
    <x v="0"/>
    <x v="0"/>
    <x v="0"/>
    <x v="0"/>
    <x v="0"/>
    <n v="6977373"/>
    <n v="6977672"/>
    <x v="1"/>
    <s v="BAB54369.1"/>
    <x v="0"/>
    <s v="msl8499"/>
    <x v="0"/>
    <x v="0"/>
    <x v="126"/>
    <x v="126"/>
    <x v="0"/>
  </r>
  <r>
    <n v="13441"/>
    <x v="0"/>
    <x v="0"/>
    <x v="0"/>
    <x v="0"/>
    <x v="0"/>
    <x v="0"/>
    <x v="0"/>
    <n v="6978086"/>
    <n v="6978826"/>
    <x v="1"/>
    <m/>
    <x v="0"/>
    <s v="mll8500"/>
    <x v="0"/>
    <x v="0"/>
    <x v="438"/>
    <x v="0"/>
    <x v="0"/>
  </r>
  <r>
    <n v="13442"/>
    <x v="1"/>
    <x v="1"/>
    <x v="0"/>
    <x v="0"/>
    <x v="0"/>
    <x v="0"/>
    <x v="0"/>
    <n v="6978086"/>
    <n v="6978826"/>
    <x v="1"/>
    <s v="BAB54370.1"/>
    <x v="2135"/>
    <s v="mll8500"/>
    <x v="0"/>
    <x v="0"/>
    <x v="438"/>
    <x v="433"/>
    <x v="0"/>
  </r>
  <r>
    <n v="13443"/>
    <x v="0"/>
    <x v="0"/>
    <x v="0"/>
    <x v="0"/>
    <x v="0"/>
    <x v="0"/>
    <x v="0"/>
    <n v="6978819"/>
    <n v="6979628"/>
    <x v="1"/>
    <m/>
    <x v="0"/>
    <s v="mll8503"/>
    <x v="0"/>
    <x v="0"/>
    <x v="382"/>
    <x v="0"/>
    <x v="0"/>
  </r>
  <r>
    <n v="13444"/>
    <x v="1"/>
    <x v="1"/>
    <x v="0"/>
    <x v="0"/>
    <x v="0"/>
    <x v="0"/>
    <x v="0"/>
    <n v="6978819"/>
    <n v="6979628"/>
    <x v="1"/>
    <s v="BAB54371.1"/>
    <x v="0"/>
    <s v="mll8503"/>
    <x v="0"/>
    <x v="0"/>
    <x v="382"/>
    <x v="377"/>
    <x v="0"/>
  </r>
  <r>
    <n v="13445"/>
    <x v="0"/>
    <x v="0"/>
    <x v="0"/>
    <x v="0"/>
    <x v="0"/>
    <x v="0"/>
    <x v="0"/>
    <n v="6979813"/>
    <n v="6980427"/>
    <x v="1"/>
    <m/>
    <x v="0"/>
    <s v="mll8506"/>
    <x v="0"/>
    <x v="0"/>
    <x v="155"/>
    <x v="0"/>
    <x v="0"/>
  </r>
  <r>
    <n v="13446"/>
    <x v="1"/>
    <x v="1"/>
    <x v="0"/>
    <x v="0"/>
    <x v="0"/>
    <x v="0"/>
    <x v="0"/>
    <n v="6979813"/>
    <n v="6980427"/>
    <x v="1"/>
    <s v="BAB54372.1"/>
    <x v="0"/>
    <s v="mll8506"/>
    <x v="0"/>
    <x v="0"/>
    <x v="155"/>
    <x v="155"/>
    <x v="0"/>
  </r>
  <r>
    <n v="13447"/>
    <x v="0"/>
    <x v="0"/>
    <x v="0"/>
    <x v="0"/>
    <x v="0"/>
    <x v="0"/>
    <x v="0"/>
    <n v="6980550"/>
    <n v="6981731"/>
    <x v="0"/>
    <m/>
    <x v="0"/>
    <s v="mlr8507"/>
    <x v="0"/>
    <x v="0"/>
    <x v="485"/>
    <x v="0"/>
    <x v="0"/>
  </r>
  <r>
    <n v="13448"/>
    <x v="1"/>
    <x v="1"/>
    <x v="0"/>
    <x v="0"/>
    <x v="0"/>
    <x v="0"/>
    <x v="0"/>
    <n v="6980550"/>
    <n v="6981731"/>
    <x v="0"/>
    <s v="BAB54373.1"/>
    <x v="0"/>
    <s v="mlr8507"/>
    <x v="0"/>
    <x v="0"/>
    <x v="485"/>
    <x v="479"/>
    <x v="0"/>
  </r>
  <r>
    <n v="13449"/>
    <x v="0"/>
    <x v="0"/>
    <x v="0"/>
    <x v="0"/>
    <x v="0"/>
    <x v="0"/>
    <x v="0"/>
    <n v="6981734"/>
    <n v="6982429"/>
    <x v="1"/>
    <m/>
    <x v="0"/>
    <s v="mll8511"/>
    <x v="0"/>
    <x v="0"/>
    <x v="160"/>
    <x v="0"/>
    <x v="0"/>
  </r>
  <r>
    <n v="13450"/>
    <x v="1"/>
    <x v="1"/>
    <x v="0"/>
    <x v="0"/>
    <x v="0"/>
    <x v="0"/>
    <x v="0"/>
    <n v="6981734"/>
    <n v="6982429"/>
    <x v="1"/>
    <s v="BAB54374.1"/>
    <x v="0"/>
    <s v="mll8511"/>
    <x v="0"/>
    <x v="0"/>
    <x v="160"/>
    <x v="160"/>
    <x v="0"/>
  </r>
  <r>
    <n v="13451"/>
    <x v="0"/>
    <x v="0"/>
    <x v="0"/>
    <x v="0"/>
    <x v="0"/>
    <x v="0"/>
    <x v="0"/>
    <n v="6982462"/>
    <n v="6982740"/>
    <x v="0"/>
    <m/>
    <x v="0"/>
    <s v="msr8509"/>
    <x v="0"/>
    <x v="0"/>
    <x v="102"/>
    <x v="0"/>
    <x v="0"/>
  </r>
  <r>
    <n v="13452"/>
    <x v="1"/>
    <x v="1"/>
    <x v="0"/>
    <x v="0"/>
    <x v="0"/>
    <x v="0"/>
    <x v="0"/>
    <n v="6982462"/>
    <n v="6982740"/>
    <x v="0"/>
    <s v="BAB54375.1"/>
    <x v="0"/>
    <s v="msr8509"/>
    <x v="0"/>
    <x v="0"/>
    <x v="102"/>
    <x v="103"/>
    <x v="0"/>
  </r>
  <r>
    <n v="13453"/>
    <x v="0"/>
    <x v="0"/>
    <x v="0"/>
    <x v="0"/>
    <x v="0"/>
    <x v="0"/>
    <x v="0"/>
    <n v="6982733"/>
    <n v="6983029"/>
    <x v="0"/>
    <m/>
    <x v="0"/>
    <s v="msr8510"/>
    <x v="0"/>
    <x v="0"/>
    <x v="249"/>
    <x v="0"/>
    <x v="0"/>
  </r>
  <r>
    <n v="13454"/>
    <x v="1"/>
    <x v="1"/>
    <x v="0"/>
    <x v="0"/>
    <x v="0"/>
    <x v="0"/>
    <x v="0"/>
    <n v="6982733"/>
    <n v="6983029"/>
    <x v="0"/>
    <s v="BAB54376.1"/>
    <x v="0"/>
    <s v="msr8510"/>
    <x v="0"/>
    <x v="0"/>
    <x v="249"/>
    <x v="246"/>
    <x v="0"/>
  </r>
  <r>
    <n v="13455"/>
    <x v="0"/>
    <x v="0"/>
    <x v="0"/>
    <x v="0"/>
    <x v="0"/>
    <x v="0"/>
    <x v="0"/>
    <n v="6983026"/>
    <n v="6983316"/>
    <x v="0"/>
    <m/>
    <x v="0"/>
    <s v="msr8512"/>
    <x v="0"/>
    <x v="0"/>
    <x v="444"/>
    <x v="0"/>
    <x v="0"/>
  </r>
  <r>
    <n v="13456"/>
    <x v="1"/>
    <x v="1"/>
    <x v="0"/>
    <x v="0"/>
    <x v="0"/>
    <x v="0"/>
    <x v="0"/>
    <n v="6983026"/>
    <n v="6983316"/>
    <x v="0"/>
    <s v="BAB54377.1"/>
    <x v="0"/>
    <s v="msr8512"/>
    <x v="0"/>
    <x v="0"/>
    <x v="444"/>
    <x v="439"/>
    <x v="0"/>
  </r>
  <r>
    <n v="13457"/>
    <x v="0"/>
    <x v="0"/>
    <x v="0"/>
    <x v="0"/>
    <x v="0"/>
    <x v="0"/>
    <x v="0"/>
    <n v="6983313"/>
    <n v="6983612"/>
    <x v="0"/>
    <m/>
    <x v="0"/>
    <s v="msr8514"/>
    <x v="0"/>
    <x v="0"/>
    <x v="126"/>
    <x v="0"/>
    <x v="0"/>
  </r>
  <r>
    <n v="13458"/>
    <x v="1"/>
    <x v="1"/>
    <x v="0"/>
    <x v="0"/>
    <x v="0"/>
    <x v="0"/>
    <x v="0"/>
    <n v="6983313"/>
    <n v="6983612"/>
    <x v="0"/>
    <s v="BAB54378.1"/>
    <x v="0"/>
    <s v="msr8514"/>
    <x v="0"/>
    <x v="0"/>
    <x v="126"/>
    <x v="126"/>
    <x v="0"/>
  </r>
  <r>
    <n v="13459"/>
    <x v="0"/>
    <x v="0"/>
    <x v="0"/>
    <x v="0"/>
    <x v="0"/>
    <x v="0"/>
    <x v="0"/>
    <n v="6983609"/>
    <n v="6984169"/>
    <x v="0"/>
    <m/>
    <x v="0"/>
    <s v="mlr8516"/>
    <x v="0"/>
    <x v="0"/>
    <x v="375"/>
    <x v="0"/>
    <x v="0"/>
  </r>
  <r>
    <n v="13460"/>
    <x v="1"/>
    <x v="1"/>
    <x v="0"/>
    <x v="0"/>
    <x v="0"/>
    <x v="0"/>
    <x v="0"/>
    <n v="6983609"/>
    <n v="6984169"/>
    <x v="0"/>
    <s v="BAB54379.1"/>
    <x v="0"/>
    <s v="mlr8516"/>
    <x v="0"/>
    <x v="0"/>
    <x v="375"/>
    <x v="370"/>
    <x v="0"/>
  </r>
  <r>
    <n v="13461"/>
    <x v="0"/>
    <x v="0"/>
    <x v="0"/>
    <x v="0"/>
    <x v="0"/>
    <x v="0"/>
    <x v="0"/>
    <n v="6984118"/>
    <n v="6986121"/>
    <x v="0"/>
    <m/>
    <x v="0"/>
    <s v="mlr8517"/>
    <x v="0"/>
    <x v="0"/>
    <x v="858"/>
    <x v="0"/>
    <x v="0"/>
  </r>
  <r>
    <n v="13462"/>
    <x v="1"/>
    <x v="1"/>
    <x v="0"/>
    <x v="0"/>
    <x v="0"/>
    <x v="0"/>
    <x v="0"/>
    <n v="6984118"/>
    <n v="6986121"/>
    <x v="0"/>
    <s v="BAB54380.1"/>
    <x v="2136"/>
    <s v="mlr8517"/>
    <x v="0"/>
    <x v="0"/>
    <x v="858"/>
    <x v="847"/>
    <x v="0"/>
  </r>
  <r>
    <n v="13463"/>
    <x v="0"/>
    <x v="0"/>
    <x v="0"/>
    <x v="0"/>
    <x v="0"/>
    <x v="0"/>
    <x v="0"/>
    <n v="6986082"/>
    <n v="6987248"/>
    <x v="0"/>
    <m/>
    <x v="0"/>
    <s v="mlr8518"/>
    <x v="0"/>
    <x v="0"/>
    <x v="246"/>
    <x v="0"/>
    <x v="0"/>
  </r>
  <r>
    <n v="13464"/>
    <x v="1"/>
    <x v="1"/>
    <x v="0"/>
    <x v="0"/>
    <x v="0"/>
    <x v="0"/>
    <x v="0"/>
    <n v="6986082"/>
    <n v="6987248"/>
    <x v="0"/>
    <s v="BAB54381.1"/>
    <x v="0"/>
    <s v="mlr8518"/>
    <x v="0"/>
    <x v="0"/>
    <x v="246"/>
    <x v="243"/>
    <x v="0"/>
  </r>
  <r>
    <n v="13465"/>
    <x v="0"/>
    <x v="0"/>
    <x v="0"/>
    <x v="0"/>
    <x v="0"/>
    <x v="0"/>
    <x v="0"/>
    <n v="6987355"/>
    <n v="6987903"/>
    <x v="0"/>
    <m/>
    <x v="0"/>
    <s v="mlr8519"/>
    <x v="0"/>
    <x v="0"/>
    <x v="52"/>
    <x v="0"/>
    <x v="0"/>
  </r>
  <r>
    <n v="13466"/>
    <x v="1"/>
    <x v="1"/>
    <x v="0"/>
    <x v="0"/>
    <x v="0"/>
    <x v="0"/>
    <x v="0"/>
    <n v="6987355"/>
    <n v="6987903"/>
    <x v="0"/>
    <s v="BAB54382.1"/>
    <x v="2137"/>
    <s v="mlr8519"/>
    <x v="0"/>
    <x v="0"/>
    <x v="52"/>
    <x v="53"/>
    <x v="0"/>
  </r>
  <r>
    <n v="13467"/>
    <x v="0"/>
    <x v="0"/>
    <x v="0"/>
    <x v="0"/>
    <x v="0"/>
    <x v="0"/>
    <x v="0"/>
    <n v="6987995"/>
    <n v="6988375"/>
    <x v="0"/>
    <m/>
    <x v="0"/>
    <s v="msr8735"/>
    <x v="0"/>
    <x v="0"/>
    <x v="145"/>
    <x v="0"/>
    <x v="0"/>
  </r>
  <r>
    <n v="13468"/>
    <x v="1"/>
    <x v="1"/>
    <x v="0"/>
    <x v="0"/>
    <x v="0"/>
    <x v="0"/>
    <x v="0"/>
    <n v="6987995"/>
    <n v="6988375"/>
    <x v="0"/>
    <s v="BAB54383.1"/>
    <x v="0"/>
    <s v="msr8735"/>
    <x v="0"/>
    <x v="0"/>
    <x v="145"/>
    <x v="145"/>
    <x v="0"/>
  </r>
  <r>
    <n v="13469"/>
    <x v="0"/>
    <x v="0"/>
    <x v="0"/>
    <x v="0"/>
    <x v="0"/>
    <x v="0"/>
    <x v="0"/>
    <n v="6988399"/>
    <n v="6988932"/>
    <x v="0"/>
    <m/>
    <x v="0"/>
    <s v="mlr8520"/>
    <x v="0"/>
    <x v="0"/>
    <x v="192"/>
    <x v="0"/>
    <x v="0"/>
  </r>
  <r>
    <n v="13470"/>
    <x v="1"/>
    <x v="1"/>
    <x v="0"/>
    <x v="0"/>
    <x v="0"/>
    <x v="0"/>
    <x v="0"/>
    <n v="6988399"/>
    <n v="6988932"/>
    <x v="0"/>
    <s v="BAB54384.1"/>
    <x v="0"/>
    <s v="mlr8520"/>
    <x v="0"/>
    <x v="0"/>
    <x v="192"/>
    <x v="189"/>
    <x v="0"/>
  </r>
  <r>
    <n v="13471"/>
    <x v="0"/>
    <x v="0"/>
    <x v="0"/>
    <x v="0"/>
    <x v="0"/>
    <x v="0"/>
    <x v="0"/>
    <n v="6988937"/>
    <n v="6990733"/>
    <x v="0"/>
    <m/>
    <x v="0"/>
    <s v="mlr8521"/>
    <x v="0"/>
    <x v="0"/>
    <x v="649"/>
    <x v="0"/>
    <x v="0"/>
  </r>
  <r>
    <n v="13472"/>
    <x v="1"/>
    <x v="1"/>
    <x v="0"/>
    <x v="0"/>
    <x v="0"/>
    <x v="0"/>
    <x v="0"/>
    <n v="6988937"/>
    <n v="6990733"/>
    <x v="0"/>
    <s v="BAB54385.1"/>
    <x v="0"/>
    <s v="mlr8521"/>
    <x v="0"/>
    <x v="0"/>
    <x v="649"/>
    <x v="641"/>
    <x v="0"/>
  </r>
  <r>
    <n v="13473"/>
    <x v="0"/>
    <x v="0"/>
    <x v="0"/>
    <x v="0"/>
    <x v="0"/>
    <x v="0"/>
    <x v="0"/>
    <n v="6990808"/>
    <n v="6992040"/>
    <x v="0"/>
    <m/>
    <x v="0"/>
    <s v="mlr8522"/>
    <x v="0"/>
    <x v="0"/>
    <x v="435"/>
    <x v="0"/>
    <x v="0"/>
  </r>
  <r>
    <n v="13474"/>
    <x v="1"/>
    <x v="1"/>
    <x v="0"/>
    <x v="0"/>
    <x v="0"/>
    <x v="0"/>
    <x v="0"/>
    <n v="6990808"/>
    <n v="6992040"/>
    <x v="0"/>
    <s v="BAB54386.1"/>
    <x v="2138"/>
    <s v="mlr8522"/>
    <x v="0"/>
    <x v="0"/>
    <x v="435"/>
    <x v="430"/>
    <x v="0"/>
  </r>
  <r>
    <n v="13475"/>
    <x v="0"/>
    <x v="0"/>
    <x v="0"/>
    <x v="0"/>
    <x v="0"/>
    <x v="0"/>
    <x v="0"/>
    <n v="6992037"/>
    <n v="6992882"/>
    <x v="0"/>
    <m/>
    <x v="0"/>
    <s v="mlr8523"/>
    <x v="0"/>
    <x v="0"/>
    <x v="414"/>
    <x v="0"/>
    <x v="0"/>
  </r>
  <r>
    <n v="13476"/>
    <x v="1"/>
    <x v="1"/>
    <x v="0"/>
    <x v="0"/>
    <x v="0"/>
    <x v="0"/>
    <x v="0"/>
    <n v="6992037"/>
    <n v="6992882"/>
    <x v="0"/>
    <s v="BAB54387.1"/>
    <x v="0"/>
    <s v="mlr8523"/>
    <x v="0"/>
    <x v="0"/>
    <x v="414"/>
    <x v="409"/>
    <x v="0"/>
  </r>
  <r>
    <n v="13477"/>
    <x v="0"/>
    <x v="0"/>
    <x v="0"/>
    <x v="0"/>
    <x v="0"/>
    <x v="0"/>
    <x v="0"/>
    <n v="6992897"/>
    <n v="6994300"/>
    <x v="0"/>
    <m/>
    <x v="0"/>
    <s v="mlr8524"/>
    <x v="0"/>
    <x v="0"/>
    <x v="211"/>
    <x v="0"/>
    <x v="0"/>
  </r>
  <r>
    <n v="13478"/>
    <x v="1"/>
    <x v="1"/>
    <x v="0"/>
    <x v="0"/>
    <x v="0"/>
    <x v="0"/>
    <x v="0"/>
    <n v="6992897"/>
    <n v="6994300"/>
    <x v="0"/>
    <s v="BAB54388.1"/>
    <x v="2139"/>
    <s v="mlr8524"/>
    <x v="0"/>
    <x v="0"/>
    <x v="211"/>
    <x v="208"/>
    <x v="0"/>
  </r>
  <r>
    <n v="13479"/>
    <x v="0"/>
    <x v="0"/>
    <x v="0"/>
    <x v="0"/>
    <x v="0"/>
    <x v="0"/>
    <x v="0"/>
    <n v="6994326"/>
    <n v="6994823"/>
    <x v="0"/>
    <m/>
    <x v="0"/>
    <s v="mlr8526"/>
    <x v="0"/>
    <x v="0"/>
    <x v="19"/>
    <x v="0"/>
    <x v="0"/>
  </r>
  <r>
    <n v="13480"/>
    <x v="1"/>
    <x v="1"/>
    <x v="0"/>
    <x v="0"/>
    <x v="0"/>
    <x v="0"/>
    <x v="0"/>
    <n v="6994326"/>
    <n v="6994823"/>
    <x v="0"/>
    <s v="BAB54389.1"/>
    <x v="0"/>
    <s v="mlr8526"/>
    <x v="0"/>
    <x v="0"/>
    <x v="19"/>
    <x v="20"/>
    <x v="0"/>
  </r>
  <r>
    <n v="13481"/>
    <x v="0"/>
    <x v="0"/>
    <x v="0"/>
    <x v="0"/>
    <x v="0"/>
    <x v="0"/>
    <x v="0"/>
    <n v="6994874"/>
    <n v="6995170"/>
    <x v="0"/>
    <m/>
    <x v="0"/>
    <s v="msr8528"/>
    <x v="0"/>
    <x v="0"/>
    <x v="249"/>
    <x v="0"/>
    <x v="0"/>
  </r>
  <r>
    <n v="13482"/>
    <x v="1"/>
    <x v="1"/>
    <x v="0"/>
    <x v="0"/>
    <x v="0"/>
    <x v="0"/>
    <x v="0"/>
    <n v="6994874"/>
    <n v="6995170"/>
    <x v="0"/>
    <s v="BAB54390.1"/>
    <x v="0"/>
    <s v="msr8528"/>
    <x v="0"/>
    <x v="0"/>
    <x v="249"/>
    <x v="246"/>
    <x v="0"/>
  </r>
  <r>
    <n v="13483"/>
    <x v="0"/>
    <x v="0"/>
    <x v="0"/>
    <x v="0"/>
    <x v="0"/>
    <x v="0"/>
    <x v="0"/>
    <n v="6995182"/>
    <n v="6995835"/>
    <x v="0"/>
    <m/>
    <x v="0"/>
    <s v="mlr8529"/>
    <x v="0"/>
    <x v="0"/>
    <x v="403"/>
    <x v="0"/>
    <x v="0"/>
  </r>
  <r>
    <n v="13484"/>
    <x v="1"/>
    <x v="1"/>
    <x v="0"/>
    <x v="0"/>
    <x v="0"/>
    <x v="0"/>
    <x v="0"/>
    <n v="6995182"/>
    <n v="6995835"/>
    <x v="0"/>
    <s v="BAB54391.1"/>
    <x v="0"/>
    <s v="mlr8529"/>
    <x v="0"/>
    <x v="0"/>
    <x v="403"/>
    <x v="398"/>
    <x v="0"/>
  </r>
  <r>
    <n v="13485"/>
    <x v="0"/>
    <x v="0"/>
    <x v="0"/>
    <x v="0"/>
    <x v="0"/>
    <x v="0"/>
    <x v="0"/>
    <n v="6995840"/>
    <n v="6996232"/>
    <x v="0"/>
    <m/>
    <x v="0"/>
    <s v="mlr8530"/>
    <x v="0"/>
    <x v="0"/>
    <x v="95"/>
    <x v="0"/>
    <x v="0"/>
  </r>
  <r>
    <n v="13486"/>
    <x v="1"/>
    <x v="1"/>
    <x v="0"/>
    <x v="0"/>
    <x v="0"/>
    <x v="0"/>
    <x v="0"/>
    <n v="6995840"/>
    <n v="6996232"/>
    <x v="0"/>
    <s v="BAB54392.1"/>
    <x v="0"/>
    <s v="mlr8530"/>
    <x v="0"/>
    <x v="0"/>
    <x v="95"/>
    <x v="96"/>
    <x v="0"/>
  </r>
  <r>
    <n v="13487"/>
    <x v="0"/>
    <x v="0"/>
    <x v="0"/>
    <x v="0"/>
    <x v="0"/>
    <x v="0"/>
    <x v="0"/>
    <n v="6996232"/>
    <n v="6996873"/>
    <x v="0"/>
    <m/>
    <x v="0"/>
    <s v="mlr8531"/>
    <x v="0"/>
    <x v="0"/>
    <x v="84"/>
    <x v="0"/>
    <x v="0"/>
  </r>
  <r>
    <n v="13488"/>
    <x v="1"/>
    <x v="1"/>
    <x v="0"/>
    <x v="0"/>
    <x v="0"/>
    <x v="0"/>
    <x v="0"/>
    <n v="6996232"/>
    <n v="6996873"/>
    <x v="0"/>
    <s v="BAB54393.1"/>
    <x v="0"/>
    <s v="mlr8531"/>
    <x v="0"/>
    <x v="0"/>
    <x v="84"/>
    <x v="85"/>
    <x v="0"/>
  </r>
  <r>
    <n v="13489"/>
    <x v="0"/>
    <x v="0"/>
    <x v="0"/>
    <x v="0"/>
    <x v="0"/>
    <x v="0"/>
    <x v="0"/>
    <n v="6996873"/>
    <n v="6997313"/>
    <x v="0"/>
    <m/>
    <x v="0"/>
    <s v="mlr8532"/>
    <x v="0"/>
    <x v="0"/>
    <x v="115"/>
    <x v="0"/>
    <x v="0"/>
  </r>
  <r>
    <n v="13490"/>
    <x v="1"/>
    <x v="1"/>
    <x v="0"/>
    <x v="0"/>
    <x v="0"/>
    <x v="0"/>
    <x v="0"/>
    <n v="6996873"/>
    <n v="6997313"/>
    <x v="0"/>
    <s v="BAB54394.1"/>
    <x v="0"/>
    <s v="mlr8532"/>
    <x v="0"/>
    <x v="0"/>
    <x v="115"/>
    <x v="115"/>
    <x v="0"/>
  </r>
  <r>
    <n v="13491"/>
    <x v="0"/>
    <x v="0"/>
    <x v="0"/>
    <x v="0"/>
    <x v="0"/>
    <x v="0"/>
    <x v="0"/>
    <n v="6997358"/>
    <n v="6998299"/>
    <x v="0"/>
    <m/>
    <x v="0"/>
    <s v="mlr8533"/>
    <x v="0"/>
    <x v="0"/>
    <x v="276"/>
    <x v="0"/>
    <x v="0"/>
  </r>
  <r>
    <n v="13492"/>
    <x v="1"/>
    <x v="1"/>
    <x v="0"/>
    <x v="0"/>
    <x v="0"/>
    <x v="0"/>
    <x v="0"/>
    <n v="6997358"/>
    <n v="6998299"/>
    <x v="0"/>
    <s v="BAB54395.1"/>
    <x v="0"/>
    <s v="mlr8533"/>
    <x v="0"/>
    <x v="0"/>
    <x v="276"/>
    <x v="272"/>
    <x v="0"/>
  </r>
  <r>
    <n v="13493"/>
    <x v="0"/>
    <x v="0"/>
    <x v="0"/>
    <x v="0"/>
    <x v="0"/>
    <x v="0"/>
    <x v="0"/>
    <n v="6998299"/>
    <n v="6998523"/>
    <x v="0"/>
    <m/>
    <x v="0"/>
    <s v="msr8535"/>
    <x v="0"/>
    <x v="0"/>
    <x v="250"/>
    <x v="0"/>
    <x v="0"/>
  </r>
  <r>
    <n v="13494"/>
    <x v="1"/>
    <x v="1"/>
    <x v="0"/>
    <x v="0"/>
    <x v="0"/>
    <x v="0"/>
    <x v="0"/>
    <n v="6998299"/>
    <n v="6998523"/>
    <x v="0"/>
    <s v="BAB54396.1"/>
    <x v="0"/>
    <s v="msr8535"/>
    <x v="0"/>
    <x v="0"/>
    <x v="250"/>
    <x v="247"/>
    <x v="0"/>
  </r>
  <r>
    <n v="13495"/>
    <x v="0"/>
    <x v="0"/>
    <x v="0"/>
    <x v="0"/>
    <x v="0"/>
    <x v="0"/>
    <x v="0"/>
    <n v="6998606"/>
    <n v="6999040"/>
    <x v="0"/>
    <m/>
    <x v="0"/>
    <s v="mlr8536"/>
    <x v="0"/>
    <x v="0"/>
    <x v="18"/>
    <x v="0"/>
    <x v="0"/>
  </r>
  <r>
    <n v="13496"/>
    <x v="1"/>
    <x v="1"/>
    <x v="0"/>
    <x v="0"/>
    <x v="0"/>
    <x v="0"/>
    <x v="0"/>
    <n v="6998606"/>
    <n v="6999040"/>
    <x v="0"/>
    <s v="BAB54397.1"/>
    <x v="0"/>
    <s v="mlr8536"/>
    <x v="0"/>
    <x v="0"/>
    <x v="18"/>
    <x v="19"/>
    <x v="0"/>
  </r>
  <r>
    <n v="13497"/>
    <x v="0"/>
    <x v="0"/>
    <x v="0"/>
    <x v="0"/>
    <x v="0"/>
    <x v="0"/>
    <x v="0"/>
    <n v="6999211"/>
    <n v="6999390"/>
    <x v="0"/>
    <m/>
    <x v="0"/>
    <s v="msr8537"/>
    <x v="0"/>
    <x v="0"/>
    <x v="416"/>
    <x v="0"/>
    <x v="0"/>
  </r>
  <r>
    <n v="13498"/>
    <x v="1"/>
    <x v="1"/>
    <x v="0"/>
    <x v="0"/>
    <x v="0"/>
    <x v="0"/>
    <x v="0"/>
    <n v="6999211"/>
    <n v="6999390"/>
    <x v="0"/>
    <s v="BAB54398.1"/>
    <x v="0"/>
    <s v="msr8537"/>
    <x v="0"/>
    <x v="0"/>
    <x v="416"/>
    <x v="411"/>
    <x v="0"/>
  </r>
  <r>
    <n v="13499"/>
    <x v="0"/>
    <x v="0"/>
    <x v="0"/>
    <x v="0"/>
    <x v="0"/>
    <x v="0"/>
    <x v="0"/>
    <n v="6999406"/>
    <n v="7002363"/>
    <x v="0"/>
    <m/>
    <x v="0"/>
    <s v="mlr8538"/>
    <x v="0"/>
    <x v="0"/>
    <x v="859"/>
    <x v="0"/>
    <x v="0"/>
  </r>
  <r>
    <n v="13500"/>
    <x v="1"/>
    <x v="1"/>
    <x v="0"/>
    <x v="0"/>
    <x v="0"/>
    <x v="0"/>
    <x v="0"/>
    <n v="6999406"/>
    <n v="7002363"/>
    <x v="0"/>
    <s v="BAB54399.1"/>
    <x v="0"/>
    <s v="mlr8538"/>
    <x v="0"/>
    <x v="0"/>
    <x v="859"/>
    <x v="848"/>
    <x v="0"/>
  </r>
  <r>
    <n v="13501"/>
    <x v="0"/>
    <x v="0"/>
    <x v="0"/>
    <x v="0"/>
    <x v="0"/>
    <x v="0"/>
    <x v="0"/>
    <n v="7002367"/>
    <n v="7003122"/>
    <x v="0"/>
    <m/>
    <x v="0"/>
    <s v="mlr8539"/>
    <x v="0"/>
    <x v="0"/>
    <x v="14"/>
    <x v="0"/>
    <x v="0"/>
  </r>
  <r>
    <n v="13502"/>
    <x v="1"/>
    <x v="1"/>
    <x v="0"/>
    <x v="0"/>
    <x v="0"/>
    <x v="0"/>
    <x v="0"/>
    <n v="7002367"/>
    <n v="7003122"/>
    <x v="0"/>
    <s v="BAB54400.1"/>
    <x v="0"/>
    <s v="mlr8539"/>
    <x v="0"/>
    <x v="0"/>
    <x v="14"/>
    <x v="15"/>
    <x v="0"/>
  </r>
  <r>
    <n v="13503"/>
    <x v="0"/>
    <x v="0"/>
    <x v="0"/>
    <x v="0"/>
    <x v="0"/>
    <x v="0"/>
    <x v="0"/>
    <n v="7003126"/>
    <n v="7003758"/>
    <x v="0"/>
    <m/>
    <x v="0"/>
    <s v="mlr8540"/>
    <x v="0"/>
    <x v="0"/>
    <x v="466"/>
    <x v="0"/>
    <x v="0"/>
  </r>
  <r>
    <n v="13504"/>
    <x v="1"/>
    <x v="1"/>
    <x v="0"/>
    <x v="0"/>
    <x v="0"/>
    <x v="0"/>
    <x v="0"/>
    <n v="7003126"/>
    <n v="7003758"/>
    <x v="0"/>
    <s v="BAB54401.1"/>
    <x v="0"/>
    <s v="mlr8540"/>
    <x v="0"/>
    <x v="0"/>
    <x v="466"/>
    <x v="461"/>
    <x v="0"/>
  </r>
  <r>
    <n v="13505"/>
    <x v="0"/>
    <x v="0"/>
    <x v="0"/>
    <x v="0"/>
    <x v="0"/>
    <x v="0"/>
    <x v="0"/>
    <n v="7003752"/>
    <n v="7003997"/>
    <x v="1"/>
    <m/>
    <x v="0"/>
    <s v="msl8541"/>
    <x v="0"/>
    <x v="0"/>
    <x v="80"/>
    <x v="0"/>
    <x v="0"/>
  </r>
  <r>
    <n v="13506"/>
    <x v="1"/>
    <x v="1"/>
    <x v="0"/>
    <x v="0"/>
    <x v="0"/>
    <x v="0"/>
    <x v="0"/>
    <n v="7003752"/>
    <n v="7003997"/>
    <x v="1"/>
    <s v="BAB54402.1"/>
    <x v="0"/>
    <s v="msl8541"/>
    <x v="0"/>
    <x v="0"/>
    <x v="80"/>
    <x v="81"/>
    <x v="0"/>
  </r>
  <r>
    <n v="13507"/>
    <x v="0"/>
    <x v="0"/>
    <x v="0"/>
    <x v="0"/>
    <x v="0"/>
    <x v="0"/>
    <x v="0"/>
    <n v="7003978"/>
    <n v="7004385"/>
    <x v="0"/>
    <m/>
    <x v="0"/>
    <s v="mlr8543"/>
    <x v="0"/>
    <x v="0"/>
    <x v="36"/>
    <x v="0"/>
    <x v="0"/>
  </r>
  <r>
    <n v="13508"/>
    <x v="1"/>
    <x v="1"/>
    <x v="0"/>
    <x v="0"/>
    <x v="0"/>
    <x v="0"/>
    <x v="0"/>
    <n v="7003978"/>
    <n v="7004385"/>
    <x v="0"/>
    <s v="BAB54403.1"/>
    <x v="0"/>
    <s v="mlr8543"/>
    <x v="0"/>
    <x v="0"/>
    <x v="36"/>
    <x v="37"/>
    <x v="0"/>
  </r>
  <r>
    <n v="13509"/>
    <x v="0"/>
    <x v="0"/>
    <x v="0"/>
    <x v="0"/>
    <x v="0"/>
    <x v="0"/>
    <x v="0"/>
    <n v="7004370"/>
    <n v="7006652"/>
    <x v="0"/>
    <m/>
    <x v="0"/>
    <s v="mlr8544"/>
    <x v="0"/>
    <x v="0"/>
    <x v="657"/>
    <x v="0"/>
    <x v="0"/>
  </r>
  <r>
    <n v="13510"/>
    <x v="1"/>
    <x v="1"/>
    <x v="0"/>
    <x v="0"/>
    <x v="0"/>
    <x v="0"/>
    <x v="0"/>
    <n v="7004370"/>
    <n v="7006652"/>
    <x v="0"/>
    <s v="BAB54404.1"/>
    <x v="0"/>
    <s v="mlr8544"/>
    <x v="0"/>
    <x v="0"/>
    <x v="657"/>
    <x v="649"/>
    <x v="0"/>
  </r>
  <r>
    <n v="13511"/>
    <x v="0"/>
    <x v="0"/>
    <x v="0"/>
    <x v="0"/>
    <x v="0"/>
    <x v="0"/>
    <x v="0"/>
    <n v="7006667"/>
    <n v="7008787"/>
    <x v="0"/>
    <m/>
    <x v="0"/>
    <s v="mlr8545"/>
    <x v="0"/>
    <x v="0"/>
    <x v="209"/>
    <x v="0"/>
    <x v="0"/>
  </r>
  <r>
    <n v="13512"/>
    <x v="1"/>
    <x v="1"/>
    <x v="0"/>
    <x v="0"/>
    <x v="0"/>
    <x v="0"/>
    <x v="0"/>
    <n v="7006667"/>
    <n v="7008787"/>
    <x v="0"/>
    <s v="BAB54405.1"/>
    <x v="0"/>
    <s v="mlr8545"/>
    <x v="0"/>
    <x v="0"/>
    <x v="209"/>
    <x v="206"/>
    <x v="0"/>
  </r>
  <r>
    <n v="13513"/>
    <x v="0"/>
    <x v="0"/>
    <x v="0"/>
    <x v="0"/>
    <x v="0"/>
    <x v="0"/>
    <x v="0"/>
    <n v="7008864"/>
    <n v="7009181"/>
    <x v="1"/>
    <m/>
    <x v="0"/>
    <s v="mll8546"/>
    <x v="0"/>
    <x v="0"/>
    <x v="103"/>
    <x v="0"/>
    <x v="0"/>
  </r>
  <r>
    <n v="13514"/>
    <x v="1"/>
    <x v="1"/>
    <x v="0"/>
    <x v="0"/>
    <x v="0"/>
    <x v="0"/>
    <x v="0"/>
    <n v="7008864"/>
    <n v="7009181"/>
    <x v="1"/>
    <s v="BAB54406.1"/>
    <x v="0"/>
    <s v="mll8546"/>
    <x v="0"/>
    <x v="0"/>
    <x v="103"/>
    <x v="104"/>
    <x v="0"/>
  </r>
  <r>
    <n v="13515"/>
    <x v="0"/>
    <x v="0"/>
    <x v="0"/>
    <x v="0"/>
    <x v="0"/>
    <x v="0"/>
    <x v="0"/>
    <n v="7009881"/>
    <n v="7010732"/>
    <x v="0"/>
    <m/>
    <x v="0"/>
    <s v="mlr8547"/>
    <x v="0"/>
    <x v="0"/>
    <x v="129"/>
    <x v="0"/>
    <x v="0"/>
  </r>
  <r>
    <n v="13516"/>
    <x v="1"/>
    <x v="1"/>
    <x v="0"/>
    <x v="0"/>
    <x v="0"/>
    <x v="0"/>
    <x v="0"/>
    <n v="7009881"/>
    <n v="7010732"/>
    <x v="0"/>
    <s v="BAB54407.1"/>
    <x v="0"/>
    <s v="mlr8547"/>
    <x v="0"/>
    <x v="0"/>
    <x v="129"/>
    <x v="129"/>
    <x v="0"/>
  </r>
  <r>
    <n v="13517"/>
    <x v="0"/>
    <x v="0"/>
    <x v="0"/>
    <x v="0"/>
    <x v="0"/>
    <x v="0"/>
    <x v="0"/>
    <n v="7010729"/>
    <n v="7011022"/>
    <x v="0"/>
    <m/>
    <x v="0"/>
    <s v="msr8548"/>
    <x v="0"/>
    <x v="0"/>
    <x v="45"/>
    <x v="0"/>
    <x v="0"/>
  </r>
  <r>
    <n v="13518"/>
    <x v="1"/>
    <x v="1"/>
    <x v="0"/>
    <x v="0"/>
    <x v="0"/>
    <x v="0"/>
    <x v="0"/>
    <n v="7010729"/>
    <n v="7011022"/>
    <x v="0"/>
    <s v="BAB54408.1"/>
    <x v="0"/>
    <s v="msr8548"/>
    <x v="0"/>
    <x v="0"/>
    <x v="45"/>
    <x v="46"/>
    <x v="0"/>
  </r>
  <r>
    <n v="13519"/>
    <x v="0"/>
    <x v="0"/>
    <x v="0"/>
    <x v="0"/>
    <x v="0"/>
    <x v="0"/>
    <x v="0"/>
    <n v="7011051"/>
    <n v="7011176"/>
    <x v="0"/>
    <m/>
    <x v="0"/>
    <s v="msr8549"/>
    <x v="0"/>
    <x v="0"/>
    <x v="604"/>
    <x v="0"/>
    <x v="0"/>
  </r>
  <r>
    <n v="13520"/>
    <x v="1"/>
    <x v="1"/>
    <x v="0"/>
    <x v="0"/>
    <x v="0"/>
    <x v="0"/>
    <x v="0"/>
    <n v="7011051"/>
    <n v="7011176"/>
    <x v="0"/>
    <s v="BAB54409.1"/>
    <x v="0"/>
    <s v="msr8549"/>
    <x v="0"/>
    <x v="0"/>
    <x v="604"/>
    <x v="597"/>
    <x v="0"/>
  </r>
  <r>
    <n v="13521"/>
    <x v="0"/>
    <x v="0"/>
    <x v="0"/>
    <x v="0"/>
    <x v="0"/>
    <x v="0"/>
    <x v="0"/>
    <n v="7011187"/>
    <n v="7011591"/>
    <x v="0"/>
    <m/>
    <x v="0"/>
    <s v="mlr8550"/>
    <x v="0"/>
    <x v="0"/>
    <x v="17"/>
    <x v="0"/>
    <x v="0"/>
  </r>
  <r>
    <n v="13522"/>
    <x v="1"/>
    <x v="1"/>
    <x v="0"/>
    <x v="0"/>
    <x v="0"/>
    <x v="0"/>
    <x v="0"/>
    <n v="7011187"/>
    <n v="7011591"/>
    <x v="0"/>
    <s v="BAB54410.1"/>
    <x v="0"/>
    <s v="mlr8550"/>
    <x v="0"/>
    <x v="0"/>
    <x v="17"/>
    <x v="18"/>
    <x v="0"/>
  </r>
  <r>
    <n v="13523"/>
    <x v="0"/>
    <x v="0"/>
    <x v="0"/>
    <x v="0"/>
    <x v="0"/>
    <x v="0"/>
    <x v="0"/>
    <n v="7011946"/>
    <n v="7012878"/>
    <x v="0"/>
    <m/>
    <x v="0"/>
    <s v="mlr8551"/>
    <x v="0"/>
    <x v="0"/>
    <x v="241"/>
    <x v="0"/>
    <x v="0"/>
  </r>
  <r>
    <n v="13524"/>
    <x v="1"/>
    <x v="1"/>
    <x v="0"/>
    <x v="0"/>
    <x v="0"/>
    <x v="0"/>
    <x v="0"/>
    <n v="7011946"/>
    <n v="7012878"/>
    <x v="0"/>
    <s v="BAB54411.1"/>
    <x v="405"/>
    <s v="mlr8551"/>
    <x v="0"/>
    <x v="0"/>
    <x v="241"/>
    <x v="238"/>
    <x v="0"/>
  </r>
  <r>
    <n v="13525"/>
    <x v="0"/>
    <x v="0"/>
    <x v="0"/>
    <x v="0"/>
    <x v="0"/>
    <x v="0"/>
    <x v="0"/>
    <n v="7012986"/>
    <n v="7014623"/>
    <x v="1"/>
    <m/>
    <x v="0"/>
    <s v="mll8552"/>
    <x v="0"/>
    <x v="0"/>
    <x v="723"/>
    <x v="0"/>
    <x v="0"/>
  </r>
  <r>
    <n v="13526"/>
    <x v="1"/>
    <x v="1"/>
    <x v="0"/>
    <x v="0"/>
    <x v="0"/>
    <x v="0"/>
    <x v="0"/>
    <n v="7012986"/>
    <n v="7014623"/>
    <x v="1"/>
    <s v="BAB54412.1"/>
    <x v="0"/>
    <s v="mll8552"/>
    <x v="0"/>
    <x v="0"/>
    <x v="723"/>
    <x v="713"/>
    <x v="0"/>
  </r>
  <r>
    <n v="13527"/>
    <x v="0"/>
    <x v="0"/>
    <x v="0"/>
    <x v="0"/>
    <x v="0"/>
    <x v="0"/>
    <x v="0"/>
    <n v="7014650"/>
    <n v="7015393"/>
    <x v="0"/>
    <m/>
    <x v="0"/>
    <s v="msr8736"/>
    <x v="0"/>
    <x v="0"/>
    <x v="99"/>
    <x v="0"/>
    <x v="0"/>
  </r>
  <r>
    <n v="13528"/>
    <x v="1"/>
    <x v="1"/>
    <x v="0"/>
    <x v="0"/>
    <x v="0"/>
    <x v="0"/>
    <x v="0"/>
    <n v="7014650"/>
    <n v="7015393"/>
    <x v="0"/>
    <s v="BAB54413.1"/>
    <x v="0"/>
    <s v="msr8736"/>
    <x v="0"/>
    <x v="0"/>
    <x v="99"/>
    <x v="100"/>
    <x v="0"/>
  </r>
  <r>
    <n v="13529"/>
    <x v="0"/>
    <x v="0"/>
    <x v="0"/>
    <x v="0"/>
    <x v="0"/>
    <x v="0"/>
    <x v="0"/>
    <n v="7015435"/>
    <n v="7015797"/>
    <x v="0"/>
    <m/>
    <x v="0"/>
    <s v="mlr8553"/>
    <x v="0"/>
    <x v="0"/>
    <x v="223"/>
    <x v="0"/>
    <x v="0"/>
  </r>
  <r>
    <n v="13530"/>
    <x v="1"/>
    <x v="1"/>
    <x v="0"/>
    <x v="0"/>
    <x v="0"/>
    <x v="0"/>
    <x v="0"/>
    <n v="7015435"/>
    <n v="7015797"/>
    <x v="0"/>
    <s v="BAB54414.1"/>
    <x v="0"/>
    <s v="mlr8553"/>
    <x v="0"/>
    <x v="0"/>
    <x v="223"/>
    <x v="220"/>
    <x v="0"/>
  </r>
  <r>
    <n v="13531"/>
    <x v="0"/>
    <x v="0"/>
    <x v="0"/>
    <x v="0"/>
    <x v="0"/>
    <x v="0"/>
    <x v="0"/>
    <n v="7015794"/>
    <n v="7016855"/>
    <x v="1"/>
    <m/>
    <x v="0"/>
    <s v="mll8554"/>
    <x v="0"/>
    <x v="0"/>
    <x v="350"/>
    <x v="0"/>
    <x v="0"/>
  </r>
  <r>
    <n v="13532"/>
    <x v="1"/>
    <x v="1"/>
    <x v="0"/>
    <x v="0"/>
    <x v="0"/>
    <x v="0"/>
    <x v="0"/>
    <n v="7015794"/>
    <n v="7016855"/>
    <x v="1"/>
    <s v="BAB54415.1"/>
    <x v="0"/>
    <s v="mll8554"/>
    <x v="0"/>
    <x v="0"/>
    <x v="350"/>
    <x v="345"/>
    <x v="0"/>
  </r>
  <r>
    <n v="13533"/>
    <x v="0"/>
    <x v="0"/>
    <x v="0"/>
    <x v="0"/>
    <x v="0"/>
    <x v="0"/>
    <x v="0"/>
    <n v="7018109"/>
    <n v="7018495"/>
    <x v="0"/>
    <m/>
    <x v="0"/>
    <s v="mlr8555"/>
    <x v="0"/>
    <x v="0"/>
    <x v="108"/>
    <x v="0"/>
    <x v="0"/>
  </r>
  <r>
    <n v="13534"/>
    <x v="1"/>
    <x v="1"/>
    <x v="0"/>
    <x v="0"/>
    <x v="0"/>
    <x v="0"/>
    <x v="0"/>
    <n v="7018109"/>
    <n v="7018495"/>
    <x v="0"/>
    <s v="BAB54416.1"/>
    <x v="0"/>
    <s v="mlr8555"/>
    <x v="0"/>
    <x v="0"/>
    <x v="108"/>
    <x v="108"/>
    <x v="0"/>
  </r>
  <r>
    <n v="13535"/>
    <x v="0"/>
    <x v="0"/>
    <x v="0"/>
    <x v="0"/>
    <x v="0"/>
    <x v="0"/>
    <x v="0"/>
    <n v="7019518"/>
    <n v="7019895"/>
    <x v="0"/>
    <m/>
    <x v="0"/>
    <s v="mlr8558"/>
    <x v="0"/>
    <x v="0"/>
    <x v="179"/>
    <x v="0"/>
    <x v="0"/>
  </r>
  <r>
    <n v="13536"/>
    <x v="1"/>
    <x v="1"/>
    <x v="0"/>
    <x v="0"/>
    <x v="0"/>
    <x v="0"/>
    <x v="0"/>
    <n v="7019518"/>
    <n v="7019895"/>
    <x v="0"/>
    <s v="BAB54417.1"/>
    <x v="0"/>
    <s v="mlr8558"/>
    <x v="0"/>
    <x v="0"/>
    <x v="179"/>
    <x v="176"/>
    <x v="0"/>
  </r>
  <r>
    <n v="13537"/>
    <x v="0"/>
    <x v="0"/>
    <x v="0"/>
    <x v="0"/>
    <x v="0"/>
    <x v="0"/>
    <x v="0"/>
    <n v="7021077"/>
    <n v="7021280"/>
    <x v="0"/>
    <m/>
    <x v="0"/>
    <s v="msr8560"/>
    <x v="0"/>
    <x v="0"/>
    <x v="86"/>
    <x v="0"/>
    <x v="0"/>
  </r>
  <r>
    <n v="13538"/>
    <x v="1"/>
    <x v="1"/>
    <x v="0"/>
    <x v="0"/>
    <x v="0"/>
    <x v="0"/>
    <x v="0"/>
    <n v="7021077"/>
    <n v="7021280"/>
    <x v="0"/>
    <s v="BAB54418.1"/>
    <x v="0"/>
    <s v="msr8560"/>
    <x v="0"/>
    <x v="0"/>
    <x v="86"/>
    <x v="87"/>
    <x v="0"/>
  </r>
  <r>
    <n v="13539"/>
    <x v="0"/>
    <x v="0"/>
    <x v="0"/>
    <x v="0"/>
    <x v="0"/>
    <x v="0"/>
    <x v="0"/>
    <n v="7021428"/>
    <n v="7021769"/>
    <x v="1"/>
    <m/>
    <x v="0"/>
    <s v="mll8561"/>
    <x v="0"/>
    <x v="0"/>
    <x v="242"/>
    <x v="0"/>
    <x v="0"/>
  </r>
  <r>
    <n v="13540"/>
    <x v="1"/>
    <x v="1"/>
    <x v="0"/>
    <x v="0"/>
    <x v="0"/>
    <x v="0"/>
    <x v="0"/>
    <n v="7021428"/>
    <n v="7021769"/>
    <x v="1"/>
    <s v="BAB54419.1"/>
    <x v="0"/>
    <s v="mll8561"/>
    <x v="0"/>
    <x v="0"/>
    <x v="242"/>
    <x v="239"/>
    <x v="0"/>
  </r>
  <r>
    <n v="13541"/>
    <x v="0"/>
    <x v="0"/>
    <x v="0"/>
    <x v="0"/>
    <x v="0"/>
    <x v="0"/>
    <x v="0"/>
    <n v="7021768"/>
    <n v="7022304"/>
    <x v="0"/>
    <m/>
    <x v="0"/>
    <s v="mlr8562"/>
    <x v="0"/>
    <x v="0"/>
    <x v="222"/>
    <x v="0"/>
    <x v="0"/>
  </r>
  <r>
    <n v="13542"/>
    <x v="1"/>
    <x v="1"/>
    <x v="0"/>
    <x v="0"/>
    <x v="0"/>
    <x v="0"/>
    <x v="0"/>
    <n v="7021768"/>
    <n v="7022304"/>
    <x v="0"/>
    <s v="BAB54420.1"/>
    <x v="1131"/>
    <s v="mlr8562"/>
    <x v="0"/>
    <x v="0"/>
    <x v="222"/>
    <x v="219"/>
    <x v="0"/>
  </r>
  <r>
    <n v="13543"/>
    <x v="0"/>
    <x v="0"/>
    <x v="0"/>
    <x v="0"/>
    <x v="0"/>
    <x v="0"/>
    <x v="0"/>
    <n v="7022530"/>
    <n v="7023300"/>
    <x v="1"/>
    <m/>
    <x v="0"/>
    <s v="mll8564"/>
    <x v="0"/>
    <x v="0"/>
    <x v="327"/>
    <x v="0"/>
    <x v="0"/>
  </r>
  <r>
    <n v="13544"/>
    <x v="1"/>
    <x v="1"/>
    <x v="0"/>
    <x v="0"/>
    <x v="0"/>
    <x v="0"/>
    <x v="0"/>
    <n v="7022530"/>
    <n v="7023300"/>
    <x v="1"/>
    <s v="BAB54421.1"/>
    <x v="2140"/>
    <s v="mll8564"/>
    <x v="0"/>
    <x v="0"/>
    <x v="327"/>
    <x v="322"/>
    <x v="0"/>
  </r>
  <r>
    <n v="13545"/>
    <x v="0"/>
    <x v="0"/>
    <x v="0"/>
    <x v="0"/>
    <x v="0"/>
    <x v="0"/>
    <x v="0"/>
    <n v="7023314"/>
    <n v="7024330"/>
    <x v="1"/>
    <m/>
    <x v="0"/>
    <s v="mll8565"/>
    <x v="0"/>
    <x v="0"/>
    <x v="258"/>
    <x v="0"/>
    <x v="0"/>
  </r>
  <r>
    <n v="13546"/>
    <x v="1"/>
    <x v="1"/>
    <x v="0"/>
    <x v="0"/>
    <x v="0"/>
    <x v="0"/>
    <x v="0"/>
    <n v="7023314"/>
    <n v="7024330"/>
    <x v="1"/>
    <s v="BAB54422.1"/>
    <x v="777"/>
    <s v="mll8565"/>
    <x v="0"/>
    <x v="0"/>
    <x v="258"/>
    <x v="255"/>
    <x v="0"/>
  </r>
  <r>
    <n v="13547"/>
    <x v="0"/>
    <x v="0"/>
    <x v="0"/>
    <x v="0"/>
    <x v="0"/>
    <x v="0"/>
    <x v="0"/>
    <n v="7024431"/>
    <n v="7025471"/>
    <x v="1"/>
    <m/>
    <x v="0"/>
    <s v="mll8567"/>
    <x v="0"/>
    <x v="0"/>
    <x v="206"/>
    <x v="0"/>
    <x v="0"/>
  </r>
  <r>
    <n v="13548"/>
    <x v="1"/>
    <x v="1"/>
    <x v="0"/>
    <x v="0"/>
    <x v="0"/>
    <x v="0"/>
    <x v="0"/>
    <n v="7024431"/>
    <n v="7025471"/>
    <x v="1"/>
    <s v="BAB54423.1"/>
    <x v="1416"/>
    <s v="mll8567"/>
    <x v="0"/>
    <x v="0"/>
    <x v="206"/>
    <x v="203"/>
    <x v="0"/>
  </r>
  <r>
    <n v="13549"/>
    <x v="0"/>
    <x v="0"/>
    <x v="0"/>
    <x v="0"/>
    <x v="0"/>
    <x v="0"/>
    <x v="0"/>
    <n v="7025511"/>
    <n v="7026275"/>
    <x v="1"/>
    <m/>
    <x v="0"/>
    <s v="mll8568"/>
    <x v="0"/>
    <x v="0"/>
    <x v="460"/>
    <x v="0"/>
    <x v="0"/>
  </r>
  <r>
    <n v="13550"/>
    <x v="1"/>
    <x v="1"/>
    <x v="0"/>
    <x v="0"/>
    <x v="0"/>
    <x v="0"/>
    <x v="0"/>
    <n v="7025511"/>
    <n v="7026275"/>
    <x v="1"/>
    <s v="BAB54424.1"/>
    <x v="1907"/>
    <s v="mll8568"/>
    <x v="0"/>
    <x v="0"/>
    <x v="460"/>
    <x v="455"/>
    <x v="0"/>
  </r>
  <r>
    <n v="13551"/>
    <x v="0"/>
    <x v="0"/>
    <x v="0"/>
    <x v="0"/>
    <x v="0"/>
    <x v="0"/>
    <x v="0"/>
    <n v="7026272"/>
    <n v="7027438"/>
    <x v="1"/>
    <m/>
    <x v="0"/>
    <s v="mll8569"/>
    <x v="0"/>
    <x v="0"/>
    <x v="246"/>
    <x v="0"/>
    <x v="0"/>
  </r>
  <r>
    <n v="13552"/>
    <x v="1"/>
    <x v="1"/>
    <x v="0"/>
    <x v="0"/>
    <x v="0"/>
    <x v="0"/>
    <x v="0"/>
    <n v="7026272"/>
    <n v="7027438"/>
    <x v="1"/>
    <s v="BAB54425.1"/>
    <x v="3"/>
    <s v="mll8569"/>
    <x v="0"/>
    <x v="0"/>
    <x v="246"/>
    <x v="243"/>
    <x v="0"/>
  </r>
  <r>
    <n v="13553"/>
    <x v="0"/>
    <x v="0"/>
    <x v="0"/>
    <x v="0"/>
    <x v="0"/>
    <x v="0"/>
    <x v="0"/>
    <n v="7027656"/>
    <n v="7028834"/>
    <x v="0"/>
    <m/>
    <x v="0"/>
    <s v="mlr8570"/>
    <x v="0"/>
    <x v="0"/>
    <x v="399"/>
    <x v="0"/>
    <x v="0"/>
  </r>
  <r>
    <n v="13554"/>
    <x v="1"/>
    <x v="1"/>
    <x v="0"/>
    <x v="0"/>
    <x v="0"/>
    <x v="0"/>
    <x v="0"/>
    <n v="7027656"/>
    <n v="7028834"/>
    <x v="0"/>
    <s v="BAB54426.1"/>
    <x v="2141"/>
    <s v="mlr8570"/>
    <x v="0"/>
    <x v="0"/>
    <x v="399"/>
    <x v="394"/>
    <x v="0"/>
  </r>
  <r>
    <n v="13555"/>
    <x v="0"/>
    <x v="0"/>
    <x v="0"/>
    <x v="0"/>
    <x v="0"/>
    <x v="0"/>
    <x v="0"/>
    <n v="7029024"/>
    <n v="7029779"/>
    <x v="1"/>
    <m/>
    <x v="0"/>
    <s v="mll8571"/>
    <x v="0"/>
    <x v="0"/>
    <x v="14"/>
    <x v="0"/>
    <x v="0"/>
  </r>
  <r>
    <n v="13556"/>
    <x v="1"/>
    <x v="1"/>
    <x v="0"/>
    <x v="0"/>
    <x v="0"/>
    <x v="0"/>
    <x v="0"/>
    <n v="7029024"/>
    <n v="7029779"/>
    <x v="1"/>
    <s v="BAB54427.1"/>
    <x v="777"/>
    <s v="mll8571"/>
    <x v="0"/>
    <x v="0"/>
    <x v="14"/>
    <x v="15"/>
    <x v="0"/>
  </r>
  <r>
    <n v="13557"/>
    <x v="0"/>
    <x v="0"/>
    <x v="0"/>
    <x v="0"/>
    <x v="0"/>
    <x v="0"/>
    <x v="0"/>
    <n v="7029776"/>
    <n v="7030549"/>
    <x v="1"/>
    <m/>
    <x v="0"/>
    <s v="mll8572"/>
    <x v="0"/>
    <x v="0"/>
    <x v="50"/>
    <x v="0"/>
    <x v="0"/>
  </r>
  <r>
    <n v="13558"/>
    <x v="1"/>
    <x v="1"/>
    <x v="0"/>
    <x v="0"/>
    <x v="0"/>
    <x v="0"/>
    <x v="0"/>
    <n v="7029776"/>
    <n v="7030549"/>
    <x v="1"/>
    <s v="BAB54428.1"/>
    <x v="776"/>
    <s v="mll8572"/>
    <x v="0"/>
    <x v="0"/>
    <x v="50"/>
    <x v="51"/>
    <x v="0"/>
  </r>
  <r>
    <n v="13559"/>
    <x v="0"/>
    <x v="0"/>
    <x v="0"/>
    <x v="0"/>
    <x v="0"/>
    <x v="0"/>
    <x v="0"/>
    <n v="7030549"/>
    <n v="7031577"/>
    <x v="1"/>
    <m/>
    <x v="0"/>
    <s v="mll8573"/>
    <x v="0"/>
    <x v="0"/>
    <x v="72"/>
    <x v="0"/>
    <x v="0"/>
  </r>
  <r>
    <n v="13560"/>
    <x v="1"/>
    <x v="1"/>
    <x v="0"/>
    <x v="0"/>
    <x v="0"/>
    <x v="0"/>
    <x v="0"/>
    <n v="7030549"/>
    <n v="7031577"/>
    <x v="1"/>
    <s v="BAB54429.1"/>
    <x v="0"/>
    <s v="mll8573"/>
    <x v="0"/>
    <x v="0"/>
    <x v="72"/>
    <x v="73"/>
    <x v="0"/>
  </r>
  <r>
    <n v="13561"/>
    <x v="0"/>
    <x v="0"/>
    <x v="0"/>
    <x v="0"/>
    <x v="0"/>
    <x v="0"/>
    <x v="0"/>
    <n v="7031661"/>
    <n v="7032104"/>
    <x v="1"/>
    <m/>
    <x v="0"/>
    <s v="mll8574"/>
    <x v="0"/>
    <x v="0"/>
    <x v="474"/>
    <x v="0"/>
    <x v="0"/>
  </r>
  <r>
    <n v="13562"/>
    <x v="1"/>
    <x v="1"/>
    <x v="0"/>
    <x v="0"/>
    <x v="0"/>
    <x v="0"/>
    <x v="0"/>
    <n v="7031661"/>
    <n v="7032104"/>
    <x v="1"/>
    <s v="BAB54430.1"/>
    <x v="0"/>
    <s v="mll8574"/>
    <x v="0"/>
    <x v="0"/>
    <x v="474"/>
    <x v="469"/>
    <x v="0"/>
  </r>
  <r>
    <n v="13563"/>
    <x v="0"/>
    <x v="0"/>
    <x v="0"/>
    <x v="0"/>
    <x v="0"/>
    <x v="0"/>
    <x v="0"/>
    <n v="7032101"/>
    <n v="7032844"/>
    <x v="1"/>
    <m/>
    <x v="0"/>
    <s v="mll8575"/>
    <x v="0"/>
    <x v="0"/>
    <x v="99"/>
    <x v="0"/>
    <x v="0"/>
  </r>
  <r>
    <n v="13564"/>
    <x v="1"/>
    <x v="1"/>
    <x v="0"/>
    <x v="0"/>
    <x v="0"/>
    <x v="0"/>
    <x v="0"/>
    <n v="7032101"/>
    <n v="7032844"/>
    <x v="1"/>
    <s v="BAB54431.1"/>
    <x v="3"/>
    <s v="mll8575"/>
    <x v="0"/>
    <x v="0"/>
    <x v="99"/>
    <x v="100"/>
    <x v="0"/>
  </r>
  <r>
    <n v="13565"/>
    <x v="0"/>
    <x v="0"/>
    <x v="0"/>
    <x v="0"/>
    <x v="0"/>
    <x v="0"/>
    <x v="0"/>
    <n v="7032841"/>
    <n v="7034280"/>
    <x v="1"/>
    <m/>
    <x v="0"/>
    <s v="mll8576"/>
    <x v="0"/>
    <x v="0"/>
    <x v="726"/>
    <x v="0"/>
    <x v="0"/>
  </r>
  <r>
    <n v="13566"/>
    <x v="1"/>
    <x v="1"/>
    <x v="0"/>
    <x v="0"/>
    <x v="0"/>
    <x v="0"/>
    <x v="0"/>
    <n v="7032841"/>
    <n v="7034280"/>
    <x v="1"/>
    <s v="BAB54432.1"/>
    <x v="0"/>
    <s v="mll8576"/>
    <x v="0"/>
    <x v="0"/>
    <x v="726"/>
    <x v="716"/>
    <x v="0"/>
  </r>
  <r>
    <n v="13567"/>
    <x v="0"/>
    <x v="0"/>
    <x v="0"/>
    <x v="0"/>
    <x v="0"/>
    <x v="0"/>
    <x v="0"/>
    <n v="7034544"/>
    <n v="7035848"/>
    <x v="1"/>
    <m/>
    <x v="0"/>
    <s v="mll8577"/>
    <x v="0"/>
    <x v="0"/>
    <x v="451"/>
    <x v="0"/>
    <x v="0"/>
  </r>
  <r>
    <n v="13568"/>
    <x v="1"/>
    <x v="1"/>
    <x v="0"/>
    <x v="0"/>
    <x v="0"/>
    <x v="0"/>
    <x v="0"/>
    <n v="7034544"/>
    <n v="7035848"/>
    <x v="1"/>
    <s v="BAB54433.1"/>
    <x v="0"/>
    <s v="mll8577"/>
    <x v="0"/>
    <x v="0"/>
    <x v="451"/>
    <x v="446"/>
    <x v="0"/>
  </r>
  <r>
    <n v="13569"/>
    <x v="0"/>
    <x v="0"/>
    <x v="0"/>
    <x v="0"/>
    <x v="1"/>
    <x v="1"/>
    <x v="1"/>
    <n v="1"/>
    <n v="351911"/>
    <x v="0"/>
    <m/>
    <x v="0"/>
    <s v="mlr9394"/>
    <x v="0"/>
    <x v="0"/>
    <x v="564"/>
    <x v="0"/>
    <x v="0"/>
  </r>
  <r>
    <n v="13570"/>
    <x v="1"/>
    <x v="1"/>
    <x v="0"/>
    <x v="0"/>
    <x v="1"/>
    <x v="1"/>
    <x v="1"/>
    <n v="1"/>
    <n v="351911"/>
    <x v="0"/>
    <s v="BAB54998.1"/>
    <x v="0"/>
    <s v="mlr9394"/>
    <x v="0"/>
    <x v="0"/>
    <x v="564"/>
    <x v="557"/>
    <x v="0"/>
  </r>
  <r>
    <n v="13571"/>
    <x v="0"/>
    <x v="0"/>
    <x v="0"/>
    <x v="0"/>
    <x v="1"/>
    <x v="1"/>
    <x v="1"/>
    <n v="1"/>
    <n v="351911"/>
    <x v="0"/>
    <m/>
    <x v="0"/>
    <s v="mlr9395"/>
    <x v="0"/>
    <x v="0"/>
    <x v="854"/>
    <x v="0"/>
    <x v="0"/>
  </r>
  <r>
    <n v="13572"/>
    <x v="1"/>
    <x v="1"/>
    <x v="0"/>
    <x v="0"/>
    <x v="1"/>
    <x v="1"/>
    <x v="1"/>
    <n v="1"/>
    <n v="351911"/>
    <x v="0"/>
    <s v="BAB54999.1"/>
    <x v="0"/>
    <s v="mlr9395"/>
    <x v="0"/>
    <x v="0"/>
    <x v="854"/>
    <x v="843"/>
    <x v="0"/>
  </r>
  <r>
    <n v="13573"/>
    <x v="0"/>
    <x v="0"/>
    <x v="0"/>
    <x v="0"/>
    <x v="1"/>
    <x v="1"/>
    <x v="1"/>
    <n v="2138"/>
    <n v="3256"/>
    <x v="0"/>
    <m/>
    <x v="0"/>
    <s v="mlr9002"/>
    <x v="0"/>
    <x v="0"/>
    <x v="456"/>
    <x v="0"/>
    <x v="0"/>
  </r>
  <r>
    <n v="13574"/>
    <x v="1"/>
    <x v="1"/>
    <x v="0"/>
    <x v="0"/>
    <x v="1"/>
    <x v="1"/>
    <x v="1"/>
    <n v="2138"/>
    <n v="3256"/>
    <x v="0"/>
    <s v="BAB54434.1"/>
    <x v="1098"/>
    <s v="mlr9002"/>
    <x v="0"/>
    <x v="0"/>
    <x v="456"/>
    <x v="451"/>
    <x v="0"/>
  </r>
  <r>
    <n v="13575"/>
    <x v="0"/>
    <x v="0"/>
    <x v="0"/>
    <x v="0"/>
    <x v="1"/>
    <x v="1"/>
    <x v="1"/>
    <n v="3881"/>
    <n v="4138"/>
    <x v="1"/>
    <m/>
    <x v="0"/>
    <s v="msl9003"/>
    <x v="0"/>
    <x v="0"/>
    <x v="170"/>
    <x v="0"/>
    <x v="0"/>
  </r>
  <r>
    <n v="13576"/>
    <x v="1"/>
    <x v="1"/>
    <x v="0"/>
    <x v="0"/>
    <x v="1"/>
    <x v="1"/>
    <x v="1"/>
    <n v="3881"/>
    <n v="4138"/>
    <x v="1"/>
    <s v="BAB54435.1"/>
    <x v="0"/>
    <s v="msl9003"/>
    <x v="0"/>
    <x v="0"/>
    <x v="170"/>
    <x v="167"/>
    <x v="0"/>
  </r>
  <r>
    <n v="13577"/>
    <x v="0"/>
    <x v="0"/>
    <x v="0"/>
    <x v="0"/>
    <x v="1"/>
    <x v="1"/>
    <x v="1"/>
    <n v="4469"/>
    <n v="4591"/>
    <x v="0"/>
    <m/>
    <x v="0"/>
    <s v="msr9005"/>
    <x v="0"/>
    <x v="0"/>
    <x v="801"/>
    <x v="0"/>
    <x v="0"/>
  </r>
  <r>
    <n v="13578"/>
    <x v="1"/>
    <x v="1"/>
    <x v="0"/>
    <x v="0"/>
    <x v="1"/>
    <x v="1"/>
    <x v="1"/>
    <n v="4469"/>
    <n v="4591"/>
    <x v="0"/>
    <s v="BAB54436.1"/>
    <x v="0"/>
    <s v="msr9005"/>
    <x v="0"/>
    <x v="0"/>
    <x v="801"/>
    <x v="791"/>
    <x v="0"/>
  </r>
  <r>
    <n v="13579"/>
    <x v="0"/>
    <x v="0"/>
    <x v="0"/>
    <x v="0"/>
    <x v="1"/>
    <x v="1"/>
    <x v="1"/>
    <n v="4625"/>
    <n v="6148"/>
    <x v="1"/>
    <m/>
    <x v="0"/>
    <s v="mll9006"/>
    <x v="0"/>
    <x v="0"/>
    <x v="716"/>
    <x v="0"/>
    <x v="0"/>
  </r>
  <r>
    <n v="13580"/>
    <x v="1"/>
    <x v="1"/>
    <x v="0"/>
    <x v="0"/>
    <x v="1"/>
    <x v="1"/>
    <x v="1"/>
    <n v="4625"/>
    <n v="6148"/>
    <x v="1"/>
    <s v="BAB54437.1"/>
    <x v="71"/>
    <s v="mll9006"/>
    <x v="0"/>
    <x v="0"/>
    <x v="716"/>
    <x v="706"/>
    <x v="0"/>
  </r>
  <r>
    <n v="13581"/>
    <x v="0"/>
    <x v="0"/>
    <x v="0"/>
    <x v="0"/>
    <x v="1"/>
    <x v="1"/>
    <x v="1"/>
    <n v="6534"/>
    <n v="6887"/>
    <x v="1"/>
    <m/>
    <x v="0"/>
    <s v="mll9408"/>
    <x v="0"/>
    <x v="0"/>
    <x v="272"/>
    <x v="0"/>
    <x v="0"/>
  </r>
  <r>
    <n v="13582"/>
    <x v="1"/>
    <x v="1"/>
    <x v="0"/>
    <x v="0"/>
    <x v="1"/>
    <x v="1"/>
    <x v="1"/>
    <n v="6534"/>
    <n v="6887"/>
    <x v="1"/>
    <s v="BAB54438.1"/>
    <x v="0"/>
    <s v="mll9408"/>
    <x v="0"/>
    <x v="0"/>
    <x v="272"/>
    <x v="268"/>
    <x v="0"/>
  </r>
  <r>
    <n v="13583"/>
    <x v="0"/>
    <x v="0"/>
    <x v="0"/>
    <x v="0"/>
    <x v="1"/>
    <x v="1"/>
    <x v="1"/>
    <n v="6884"/>
    <n v="7933"/>
    <x v="1"/>
    <m/>
    <x v="0"/>
    <s v="mll9007"/>
    <x v="0"/>
    <x v="0"/>
    <x v="85"/>
    <x v="0"/>
    <x v="0"/>
  </r>
  <r>
    <n v="13584"/>
    <x v="1"/>
    <x v="1"/>
    <x v="0"/>
    <x v="0"/>
    <x v="1"/>
    <x v="1"/>
    <x v="1"/>
    <n v="6884"/>
    <n v="7933"/>
    <x v="1"/>
    <s v="BAB54439.1"/>
    <x v="0"/>
    <s v="mll9007"/>
    <x v="0"/>
    <x v="0"/>
    <x v="85"/>
    <x v="86"/>
    <x v="0"/>
  </r>
  <r>
    <n v="13585"/>
    <x v="0"/>
    <x v="0"/>
    <x v="0"/>
    <x v="0"/>
    <x v="1"/>
    <x v="1"/>
    <x v="1"/>
    <n v="9609"/>
    <n v="10418"/>
    <x v="1"/>
    <m/>
    <x v="0"/>
    <s v="mll9009"/>
    <x v="0"/>
    <x v="0"/>
    <x v="382"/>
    <x v="0"/>
    <x v="0"/>
  </r>
  <r>
    <n v="13586"/>
    <x v="1"/>
    <x v="1"/>
    <x v="0"/>
    <x v="0"/>
    <x v="1"/>
    <x v="1"/>
    <x v="1"/>
    <n v="9609"/>
    <n v="10418"/>
    <x v="1"/>
    <s v="BAB54440.1"/>
    <x v="69"/>
    <s v="mll9009"/>
    <x v="0"/>
    <x v="0"/>
    <x v="382"/>
    <x v="377"/>
    <x v="0"/>
  </r>
  <r>
    <n v="13587"/>
    <x v="0"/>
    <x v="0"/>
    <x v="0"/>
    <x v="0"/>
    <x v="1"/>
    <x v="1"/>
    <x v="1"/>
    <n v="10505"/>
    <n v="11878"/>
    <x v="1"/>
    <m/>
    <x v="0"/>
    <s v="mll9010"/>
    <x v="0"/>
    <x v="0"/>
    <x v="352"/>
    <x v="0"/>
    <x v="0"/>
  </r>
  <r>
    <n v="13588"/>
    <x v="1"/>
    <x v="1"/>
    <x v="0"/>
    <x v="0"/>
    <x v="1"/>
    <x v="1"/>
    <x v="1"/>
    <n v="10505"/>
    <n v="11878"/>
    <x v="1"/>
    <s v="BAB54441.1"/>
    <x v="0"/>
    <s v="mll9010"/>
    <x v="0"/>
    <x v="0"/>
    <x v="352"/>
    <x v="347"/>
    <x v="0"/>
  </r>
  <r>
    <n v="13589"/>
    <x v="0"/>
    <x v="0"/>
    <x v="0"/>
    <x v="0"/>
    <x v="1"/>
    <x v="1"/>
    <x v="1"/>
    <n v="12307"/>
    <n v="13443"/>
    <x v="0"/>
    <m/>
    <x v="0"/>
    <s v="mlr9012"/>
    <x v="0"/>
    <x v="0"/>
    <x v="218"/>
    <x v="0"/>
    <x v="0"/>
  </r>
  <r>
    <n v="13590"/>
    <x v="1"/>
    <x v="1"/>
    <x v="0"/>
    <x v="0"/>
    <x v="1"/>
    <x v="1"/>
    <x v="1"/>
    <n v="12307"/>
    <n v="13443"/>
    <x v="0"/>
    <s v="BAB54442.1"/>
    <x v="2142"/>
    <s v="mlr9012"/>
    <x v="0"/>
    <x v="0"/>
    <x v="218"/>
    <x v="215"/>
    <x v="0"/>
  </r>
  <r>
    <n v="13591"/>
    <x v="0"/>
    <x v="0"/>
    <x v="0"/>
    <x v="0"/>
    <x v="1"/>
    <x v="1"/>
    <x v="1"/>
    <n v="13484"/>
    <n v="14587"/>
    <x v="0"/>
    <m/>
    <x v="0"/>
    <s v="mlr9013"/>
    <x v="0"/>
    <x v="0"/>
    <x v="104"/>
    <x v="0"/>
    <x v="0"/>
  </r>
  <r>
    <n v="13592"/>
    <x v="1"/>
    <x v="1"/>
    <x v="0"/>
    <x v="0"/>
    <x v="1"/>
    <x v="1"/>
    <x v="1"/>
    <n v="13484"/>
    <n v="14587"/>
    <x v="0"/>
    <s v="BAB54443.1"/>
    <x v="0"/>
    <s v="mlr9013"/>
    <x v="0"/>
    <x v="0"/>
    <x v="104"/>
    <x v="105"/>
    <x v="0"/>
  </r>
  <r>
    <n v="13593"/>
    <x v="0"/>
    <x v="0"/>
    <x v="0"/>
    <x v="0"/>
    <x v="1"/>
    <x v="1"/>
    <x v="1"/>
    <n v="14669"/>
    <n v="15748"/>
    <x v="0"/>
    <m/>
    <x v="0"/>
    <s v="mlr9014"/>
    <x v="0"/>
    <x v="0"/>
    <x v="356"/>
    <x v="0"/>
    <x v="0"/>
  </r>
  <r>
    <n v="13594"/>
    <x v="1"/>
    <x v="1"/>
    <x v="0"/>
    <x v="0"/>
    <x v="1"/>
    <x v="1"/>
    <x v="1"/>
    <n v="14669"/>
    <n v="15748"/>
    <x v="0"/>
    <s v="BAB54444.1"/>
    <x v="776"/>
    <s v="mlr9014"/>
    <x v="0"/>
    <x v="0"/>
    <x v="356"/>
    <x v="351"/>
    <x v="0"/>
  </r>
  <r>
    <n v="13595"/>
    <x v="0"/>
    <x v="0"/>
    <x v="0"/>
    <x v="0"/>
    <x v="1"/>
    <x v="1"/>
    <x v="1"/>
    <n v="15745"/>
    <n v="16638"/>
    <x v="0"/>
    <m/>
    <x v="0"/>
    <s v="mlr9015"/>
    <x v="0"/>
    <x v="0"/>
    <x v="498"/>
    <x v="0"/>
    <x v="0"/>
  </r>
  <r>
    <n v="13596"/>
    <x v="1"/>
    <x v="1"/>
    <x v="0"/>
    <x v="0"/>
    <x v="1"/>
    <x v="1"/>
    <x v="1"/>
    <n v="15745"/>
    <n v="16638"/>
    <x v="0"/>
    <s v="BAB54445.1"/>
    <x v="747"/>
    <s v="mlr9015"/>
    <x v="0"/>
    <x v="0"/>
    <x v="498"/>
    <x v="492"/>
    <x v="0"/>
  </r>
  <r>
    <n v="13597"/>
    <x v="0"/>
    <x v="0"/>
    <x v="0"/>
    <x v="0"/>
    <x v="1"/>
    <x v="1"/>
    <x v="1"/>
    <n v="16635"/>
    <n v="17471"/>
    <x v="0"/>
    <m/>
    <x v="0"/>
    <s v="mlr9016"/>
    <x v="0"/>
    <x v="0"/>
    <x v="573"/>
    <x v="0"/>
    <x v="0"/>
  </r>
  <r>
    <n v="13598"/>
    <x v="1"/>
    <x v="1"/>
    <x v="0"/>
    <x v="0"/>
    <x v="1"/>
    <x v="1"/>
    <x v="1"/>
    <n v="16635"/>
    <n v="17471"/>
    <x v="0"/>
    <s v="BAB54446.1"/>
    <x v="747"/>
    <s v="mlr9016"/>
    <x v="0"/>
    <x v="0"/>
    <x v="573"/>
    <x v="566"/>
    <x v="0"/>
  </r>
  <r>
    <n v="13599"/>
    <x v="0"/>
    <x v="0"/>
    <x v="0"/>
    <x v="0"/>
    <x v="1"/>
    <x v="1"/>
    <x v="1"/>
    <n v="17495"/>
    <n v="18895"/>
    <x v="0"/>
    <m/>
    <x v="0"/>
    <s v="mlr9017"/>
    <x v="0"/>
    <x v="0"/>
    <x v="467"/>
    <x v="0"/>
    <x v="0"/>
  </r>
  <r>
    <n v="13600"/>
    <x v="1"/>
    <x v="1"/>
    <x v="0"/>
    <x v="0"/>
    <x v="1"/>
    <x v="1"/>
    <x v="1"/>
    <n v="17495"/>
    <n v="18895"/>
    <x v="0"/>
    <s v="BAB54447.1"/>
    <x v="217"/>
    <s v="mlr9017"/>
    <x v="0"/>
    <x v="0"/>
    <x v="467"/>
    <x v="462"/>
    <x v="0"/>
  </r>
  <r>
    <n v="13601"/>
    <x v="0"/>
    <x v="0"/>
    <x v="0"/>
    <x v="0"/>
    <x v="1"/>
    <x v="1"/>
    <x v="1"/>
    <n v="19049"/>
    <n v="20047"/>
    <x v="0"/>
    <m/>
    <x v="0"/>
    <s v="mlr9018"/>
    <x v="0"/>
    <x v="0"/>
    <x v="305"/>
    <x v="0"/>
    <x v="0"/>
  </r>
  <r>
    <n v="13602"/>
    <x v="1"/>
    <x v="1"/>
    <x v="0"/>
    <x v="0"/>
    <x v="1"/>
    <x v="1"/>
    <x v="1"/>
    <n v="19049"/>
    <n v="20047"/>
    <x v="0"/>
    <s v="BAB54448.1"/>
    <x v="2143"/>
    <s v="mlr9018"/>
    <x v="0"/>
    <x v="0"/>
    <x v="305"/>
    <x v="300"/>
    <x v="0"/>
  </r>
  <r>
    <n v="13603"/>
    <x v="0"/>
    <x v="0"/>
    <x v="0"/>
    <x v="0"/>
    <x v="1"/>
    <x v="1"/>
    <x v="1"/>
    <n v="20691"/>
    <n v="22040"/>
    <x v="0"/>
    <m/>
    <x v="0"/>
    <s v="mlr9020"/>
    <x v="0"/>
    <x v="0"/>
    <x v="497"/>
    <x v="0"/>
    <x v="0"/>
  </r>
  <r>
    <n v="13604"/>
    <x v="1"/>
    <x v="1"/>
    <x v="0"/>
    <x v="0"/>
    <x v="1"/>
    <x v="1"/>
    <x v="1"/>
    <n v="20691"/>
    <n v="22040"/>
    <x v="0"/>
    <s v="BAB54449.1"/>
    <x v="1853"/>
    <s v="mlr9020"/>
    <x v="0"/>
    <x v="0"/>
    <x v="497"/>
    <x v="491"/>
    <x v="0"/>
  </r>
  <r>
    <n v="13605"/>
    <x v="0"/>
    <x v="0"/>
    <x v="0"/>
    <x v="0"/>
    <x v="1"/>
    <x v="1"/>
    <x v="1"/>
    <n v="22333"/>
    <n v="22689"/>
    <x v="1"/>
    <m/>
    <x v="0"/>
    <s v="mll9021"/>
    <x v="0"/>
    <x v="0"/>
    <x v="25"/>
    <x v="0"/>
    <x v="0"/>
  </r>
  <r>
    <n v="13606"/>
    <x v="1"/>
    <x v="1"/>
    <x v="0"/>
    <x v="0"/>
    <x v="1"/>
    <x v="1"/>
    <x v="1"/>
    <n v="22333"/>
    <n v="22689"/>
    <x v="1"/>
    <s v="BAB54450.1"/>
    <x v="1098"/>
    <s v="mll9021"/>
    <x v="0"/>
    <x v="0"/>
    <x v="25"/>
    <x v="26"/>
    <x v="0"/>
  </r>
  <r>
    <n v="13607"/>
    <x v="0"/>
    <x v="0"/>
    <x v="0"/>
    <x v="0"/>
    <x v="1"/>
    <x v="1"/>
    <x v="1"/>
    <n v="22810"/>
    <n v="25752"/>
    <x v="0"/>
    <m/>
    <x v="0"/>
    <s v="mlr9023"/>
    <x v="0"/>
    <x v="0"/>
    <x v="860"/>
    <x v="0"/>
    <x v="0"/>
  </r>
  <r>
    <n v="13608"/>
    <x v="1"/>
    <x v="1"/>
    <x v="0"/>
    <x v="0"/>
    <x v="1"/>
    <x v="1"/>
    <x v="1"/>
    <n v="22810"/>
    <n v="25752"/>
    <x v="0"/>
    <s v="BAB54451.1"/>
    <x v="1098"/>
    <s v="mlr9023"/>
    <x v="0"/>
    <x v="0"/>
    <x v="860"/>
    <x v="849"/>
    <x v="0"/>
  </r>
  <r>
    <n v="13609"/>
    <x v="0"/>
    <x v="0"/>
    <x v="0"/>
    <x v="0"/>
    <x v="1"/>
    <x v="1"/>
    <x v="1"/>
    <n v="25897"/>
    <n v="26766"/>
    <x v="0"/>
    <m/>
    <x v="0"/>
    <s v="mlr9024"/>
    <x v="0"/>
    <x v="0"/>
    <x v="270"/>
    <x v="0"/>
    <x v="0"/>
  </r>
  <r>
    <n v="13610"/>
    <x v="1"/>
    <x v="1"/>
    <x v="0"/>
    <x v="0"/>
    <x v="1"/>
    <x v="1"/>
    <x v="1"/>
    <n v="25897"/>
    <n v="26766"/>
    <x v="0"/>
    <s v="BAB54452.1"/>
    <x v="2144"/>
    <s v="mlr9024"/>
    <x v="0"/>
    <x v="0"/>
    <x v="270"/>
    <x v="266"/>
    <x v="0"/>
  </r>
  <r>
    <n v="13611"/>
    <x v="0"/>
    <x v="0"/>
    <x v="0"/>
    <x v="0"/>
    <x v="1"/>
    <x v="1"/>
    <x v="1"/>
    <n v="26690"/>
    <n v="27949"/>
    <x v="1"/>
    <m/>
    <x v="0"/>
    <s v="mll9026"/>
    <x v="0"/>
    <x v="0"/>
    <x v="500"/>
    <x v="0"/>
    <x v="0"/>
  </r>
  <r>
    <n v="13612"/>
    <x v="1"/>
    <x v="1"/>
    <x v="0"/>
    <x v="0"/>
    <x v="1"/>
    <x v="1"/>
    <x v="1"/>
    <n v="26690"/>
    <n v="27949"/>
    <x v="1"/>
    <s v="BAB54453.1"/>
    <x v="1098"/>
    <s v="mll9026"/>
    <x v="0"/>
    <x v="0"/>
    <x v="500"/>
    <x v="494"/>
    <x v="0"/>
  </r>
  <r>
    <n v="13613"/>
    <x v="0"/>
    <x v="0"/>
    <x v="0"/>
    <x v="0"/>
    <x v="1"/>
    <x v="1"/>
    <x v="1"/>
    <n v="28360"/>
    <n v="29049"/>
    <x v="1"/>
    <m/>
    <x v="0"/>
    <s v="mll9027"/>
    <x v="0"/>
    <x v="0"/>
    <x v="410"/>
    <x v="0"/>
    <x v="0"/>
  </r>
  <r>
    <n v="13614"/>
    <x v="1"/>
    <x v="1"/>
    <x v="0"/>
    <x v="0"/>
    <x v="1"/>
    <x v="1"/>
    <x v="1"/>
    <n v="28360"/>
    <n v="29049"/>
    <x v="1"/>
    <s v="BAB54454.1"/>
    <x v="3"/>
    <s v="mll9027"/>
    <x v="0"/>
    <x v="0"/>
    <x v="410"/>
    <x v="405"/>
    <x v="0"/>
  </r>
  <r>
    <n v="13615"/>
    <x v="0"/>
    <x v="0"/>
    <x v="0"/>
    <x v="0"/>
    <x v="1"/>
    <x v="1"/>
    <x v="1"/>
    <n v="29217"/>
    <n v="31226"/>
    <x v="0"/>
    <m/>
    <x v="0"/>
    <s v="mlr9030"/>
    <x v="0"/>
    <x v="0"/>
    <x v="861"/>
    <x v="0"/>
    <x v="0"/>
  </r>
  <r>
    <n v="13616"/>
    <x v="1"/>
    <x v="1"/>
    <x v="0"/>
    <x v="0"/>
    <x v="1"/>
    <x v="1"/>
    <x v="1"/>
    <n v="29217"/>
    <n v="31226"/>
    <x v="0"/>
    <s v="BAB54455.1"/>
    <x v="2145"/>
    <s v="mlr9030"/>
    <x v="0"/>
    <x v="0"/>
    <x v="861"/>
    <x v="850"/>
    <x v="0"/>
  </r>
  <r>
    <n v="13617"/>
    <x v="0"/>
    <x v="0"/>
    <x v="0"/>
    <x v="0"/>
    <x v="1"/>
    <x v="1"/>
    <x v="1"/>
    <n v="31223"/>
    <n v="32980"/>
    <x v="0"/>
    <m/>
    <x v="0"/>
    <s v="mlr9031"/>
    <x v="0"/>
    <x v="0"/>
    <x v="463"/>
    <x v="0"/>
    <x v="0"/>
  </r>
  <r>
    <n v="13618"/>
    <x v="1"/>
    <x v="1"/>
    <x v="0"/>
    <x v="0"/>
    <x v="1"/>
    <x v="1"/>
    <x v="1"/>
    <n v="31223"/>
    <n v="32980"/>
    <x v="0"/>
    <s v="BAB54456.1"/>
    <x v="2146"/>
    <s v="mlr9031"/>
    <x v="0"/>
    <x v="0"/>
    <x v="463"/>
    <x v="458"/>
    <x v="0"/>
  </r>
  <r>
    <n v="13619"/>
    <x v="0"/>
    <x v="0"/>
    <x v="0"/>
    <x v="0"/>
    <x v="1"/>
    <x v="1"/>
    <x v="1"/>
    <n v="32977"/>
    <n v="33867"/>
    <x v="0"/>
    <m/>
    <x v="0"/>
    <s v="mlr9032"/>
    <x v="0"/>
    <x v="0"/>
    <x v="219"/>
    <x v="0"/>
    <x v="0"/>
  </r>
  <r>
    <n v="13620"/>
    <x v="1"/>
    <x v="1"/>
    <x v="0"/>
    <x v="0"/>
    <x v="1"/>
    <x v="1"/>
    <x v="1"/>
    <n v="32977"/>
    <n v="33867"/>
    <x v="0"/>
    <s v="BAB54457.1"/>
    <x v="0"/>
    <s v="mlr9032"/>
    <x v="0"/>
    <x v="0"/>
    <x v="219"/>
    <x v="216"/>
    <x v="0"/>
  </r>
  <r>
    <n v="13621"/>
    <x v="0"/>
    <x v="0"/>
    <x v="0"/>
    <x v="0"/>
    <x v="1"/>
    <x v="1"/>
    <x v="1"/>
    <n v="33864"/>
    <n v="34640"/>
    <x v="0"/>
    <m/>
    <x v="0"/>
    <s v="mlr9033"/>
    <x v="0"/>
    <x v="0"/>
    <x v="448"/>
    <x v="0"/>
    <x v="0"/>
  </r>
  <r>
    <n v="13622"/>
    <x v="1"/>
    <x v="1"/>
    <x v="0"/>
    <x v="0"/>
    <x v="1"/>
    <x v="1"/>
    <x v="1"/>
    <n v="33864"/>
    <n v="34640"/>
    <x v="0"/>
    <s v="BAB54458.1"/>
    <x v="2147"/>
    <s v="mlr9033"/>
    <x v="0"/>
    <x v="0"/>
    <x v="448"/>
    <x v="443"/>
    <x v="0"/>
  </r>
  <r>
    <n v="13623"/>
    <x v="0"/>
    <x v="0"/>
    <x v="0"/>
    <x v="0"/>
    <x v="1"/>
    <x v="1"/>
    <x v="1"/>
    <n v="34676"/>
    <n v="35938"/>
    <x v="0"/>
    <m/>
    <x v="0"/>
    <s v="mlr9034"/>
    <x v="0"/>
    <x v="0"/>
    <x v="139"/>
    <x v="0"/>
    <x v="0"/>
  </r>
  <r>
    <n v="13624"/>
    <x v="1"/>
    <x v="1"/>
    <x v="0"/>
    <x v="0"/>
    <x v="1"/>
    <x v="1"/>
    <x v="1"/>
    <n v="34676"/>
    <n v="35938"/>
    <x v="0"/>
    <s v="BAB54459.1"/>
    <x v="2148"/>
    <s v="mlr9034"/>
    <x v="0"/>
    <x v="0"/>
    <x v="139"/>
    <x v="139"/>
    <x v="0"/>
  </r>
  <r>
    <n v="13625"/>
    <x v="0"/>
    <x v="0"/>
    <x v="0"/>
    <x v="0"/>
    <x v="1"/>
    <x v="1"/>
    <x v="1"/>
    <n v="35859"/>
    <n v="36869"/>
    <x v="0"/>
    <m/>
    <x v="0"/>
    <s v="mlr9035"/>
    <x v="0"/>
    <x v="0"/>
    <x v="198"/>
    <x v="0"/>
    <x v="0"/>
  </r>
  <r>
    <n v="13626"/>
    <x v="1"/>
    <x v="1"/>
    <x v="0"/>
    <x v="0"/>
    <x v="1"/>
    <x v="1"/>
    <x v="1"/>
    <n v="35859"/>
    <n v="36869"/>
    <x v="0"/>
    <s v="BAB54460.1"/>
    <x v="777"/>
    <s v="mlr9035"/>
    <x v="0"/>
    <x v="0"/>
    <x v="198"/>
    <x v="195"/>
    <x v="0"/>
  </r>
  <r>
    <n v="13627"/>
    <x v="0"/>
    <x v="0"/>
    <x v="0"/>
    <x v="0"/>
    <x v="1"/>
    <x v="1"/>
    <x v="1"/>
    <n v="36866"/>
    <n v="37801"/>
    <x v="0"/>
    <m/>
    <x v="0"/>
    <s v="mlr9036"/>
    <x v="0"/>
    <x v="0"/>
    <x v="182"/>
    <x v="0"/>
    <x v="0"/>
  </r>
  <r>
    <n v="13628"/>
    <x v="1"/>
    <x v="1"/>
    <x v="0"/>
    <x v="0"/>
    <x v="1"/>
    <x v="1"/>
    <x v="1"/>
    <n v="36866"/>
    <n v="37801"/>
    <x v="0"/>
    <s v="BAB54461.1"/>
    <x v="777"/>
    <s v="mlr9036"/>
    <x v="0"/>
    <x v="0"/>
    <x v="182"/>
    <x v="179"/>
    <x v="0"/>
  </r>
  <r>
    <n v="13629"/>
    <x v="0"/>
    <x v="0"/>
    <x v="0"/>
    <x v="0"/>
    <x v="1"/>
    <x v="1"/>
    <x v="1"/>
    <n v="37794"/>
    <n v="38552"/>
    <x v="0"/>
    <m/>
    <x v="0"/>
    <s v="mlr9038"/>
    <x v="0"/>
    <x v="0"/>
    <x v="436"/>
    <x v="0"/>
    <x v="0"/>
  </r>
  <r>
    <n v="13630"/>
    <x v="1"/>
    <x v="1"/>
    <x v="0"/>
    <x v="0"/>
    <x v="1"/>
    <x v="1"/>
    <x v="1"/>
    <n v="37794"/>
    <n v="38552"/>
    <x v="0"/>
    <s v="BAB54462.1"/>
    <x v="776"/>
    <s v="mlr9038"/>
    <x v="0"/>
    <x v="0"/>
    <x v="436"/>
    <x v="431"/>
    <x v="0"/>
  </r>
  <r>
    <n v="13631"/>
    <x v="0"/>
    <x v="0"/>
    <x v="0"/>
    <x v="0"/>
    <x v="1"/>
    <x v="1"/>
    <x v="1"/>
    <n v="38545"/>
    <n v="39249"/>
    <x v="0"/>
    <m/>
    <x v="0"/>
    <s v="mlr9039"/>
    <x v="0"/>
    <x v="0"/>
    <x v="266"/>
    <x v="0"/>
    <x v="0"/>
  </r>
  <r>
    <n v="13632"/>
    <x v="1"/>
    <x v="1"/>
    <x v="0"/>
    <x v="0"/>
    <x v="1"/>
    <x v="1"/>
    <x v="1"/>
    <n v="38545"/>
    <n v="39249"/>
    <x v="0"/>
    <s v="BAB54463.1"/>
    <x v="776"/>
    <s v="mlr9039"/>
    <x v="0"/>
    <x v="0"/>
    <x v="266"/>
    <x v="263"/>
    <x v="0"/>
  </r>
  <r>
    <n v="13633"/>
    <x v="0"/>
    <x v="0"/>
    <x v="0"/>
    <x v="0"/>
    <x v="1"/>
    <x v="1"/>
    <x v="1"/>
    <n v="39378"/>
    <n v="39755"/>
    <x v="0"/>
    <m/>
    <x v="0"/>
    <s v="mlr9041"/>
    <x v="0"/>
    <x v="0"/>
    <x v="179"/>
    <x v="0"/>
    <x v="0"/>
  </r>
  <r>
    <n v="13634"/>
    <x v="1"/>
    <x v="1"/>
    <x v="0"/>
    <x v="0"/>
    <x v="1"/>
    <x v="1"/>
    <x v="1"/>
    <n v="39378"/>
    <n v="39755"/>
    <x v="0"/>
    <s v="BAB54464.1"/>
    <x v="0"/>
    <s v="mlr9041"/>
    <x v="0"/>
    <x v="0"/>
    <x v="179"/>
    <x v="176"/>
    <x v="0"/>
  </r>
  <r>
    <n v="13635"/>
    <x v="0"/>
    <x v="0"/>
    <x v="0"/>
    <x v="0"/>
    <x v="1"/>
    <x v="1"/>
    <x v="1"/>
    <n v="40476"/>
    <n v="41420"/>
    <x v="0"/>
    <m/>
    <x v="0"/>
    <s v="mlr9042"/>
    <x v="0"/>
    <x v="0"/>
    <x v="22"/>
    <x v="0"/>
    <x v="0"/>
  </r>
  <r>
    <n v="13636"/>
    <x v="1"/>
    <x v="1"/>
    <x v="0"/>
    <x v="0"/>
    <x v="1"/>
    <x v="1"/>
    <x v="1"/>
    <n v="40476"/>
    <n v="41420"/>
    <x v="0"/>
    <s v="BAB54465.1"/>
    <x v="1098"/>
    <s v="mlr9042"/>
    <x v="0"/>
    <x v="0"/>
    <x v="22"/>
    <x v="23"/>
    <x v="0"/>
  </r>
  <r>
    <n v="13637"/>
    <x v="0"/>
    <x v="0"/>
    <x v="0"/>
    <x v="0"/>
    <x v="1"/>
    <x v="1"/>
    <x v="1"/>
    <n v="41804"/>
    <n v="42097"/>
    <x v="0"/>
    <m/>
    <x v="0"/>
    <s v="msr9043"/>
    <x v="0"/>
    <x v="0"/>
    <x v="45"/>
    <x v="0"/>
    <x v="0"/>
  </r>
  <r>
    <n v="13638"/>
    <x v="1"/>
    <x v="1"/>
    <x v="0"/>
    <x v="0"/>
    <x v="1"/>
    <x v="1"/>
    <x v="1"/>
    <n v="41804"/>
    <n v="42097"/>
    <x v="0"/>
    <s v="BAB54466.1"/>
    <x v="0"/>
    <s v="msr9043"/>
    <x v="0"/>
    <x v="0"/>
    <x v="45"/>
    <x v="46"/>
    <x v="0"/>
  </r>
  <r>
    <n v="13639"/>
    <x v="0"/>
    <x v="0"/>
    <x v="0"/>
    <x v="0"/>
    <x v="1"/>
    <x v="1"/>
    <x v="1"/>
    <n v="42028"/>
    <n v="42261"/>
    <x v="0"/>
    <m/>
    <x v="0"/>
    <s v="msr9044"/>
    <x v="0"/>
    <x v="0"/>
    <x v="39"/>
    <x v="0"/>
    <x v="0"/>
  </r>
  <r>
    <n v="13640"/>
    <x v="1"/>
    <x v="1"/>
    <x v="0"/>
    <x v="0"/>
    <x v="1"/>
    <x v="1"/>
    <x v="1"/>
    <n v="42028"/>
    <n v="42261"/>
    <x v="0"/>
    <s v="BAB54467.1"/>
    <x v="0"/>
    <s v="msr9044"/>
    <x v="0"/>
    <x v="0"/>
    <x v="39"/>
    <x v="40"/>
    <x v="0"/>
  </r>
  <r>
    <n v="13641"/>
    <x v="0"/>
    <x v="0"/>
    <x v="0"/>
    <x v="0"/>
    <x v="1"/>
    <x v="1"/>
    <x v="1"/>
    <n v="43631"/>
    <n v="44833"/>
    <x v="1"/>
    <m/>
    <x v="0"/>
    <s v="mll9045"/>
    <x v="0"/>
    <x v="0"/>
    <x v="386"/>
    <x v="0"/>
    <x v="0"/>
  </r>
  <r>
    <n v="13642"/>
    <x v="1"/>
    <x v="1"/>
    <x v="0"/>
    <x v="0"/>
    <x v="1"/>
    <x v="1"/>
    <x v="1"/>
    <n v="43631"/>
    <n v="44833"/>
    <x v="1"/>
    <s v="BAB54468.1"/>
    <x v="1098"/>
    <s v="mll9045"/>
    <x v="0"/>
    <x v="0"/>
    <x v="386"/>
    <x v="381"/>
    <x v="0"/>
  </r>
  <r>
    <n v="13643"/>
    <x v="0"/>
    <x v="0"/>
    <x v="0"/>
    <x v="0"/>
    <x v="1"/>
    <x v="1"/>
    <x v="1"/>
    <n v="45172"/>
    <n v="45963"/>
    <x v="0"/>
    <m/>
    <x v="0"/>
    <s v="mlr9047"/>
    <x v="0"/>
    <x v="0"/>
    <x v="83"/>
    <x v="0"/>
    <x v="0"/>
  </r>
  <r>
    <n v="13644"/>
    <x v="1"/>
    <x v="1"/>
    <x v="0"/>
    <x v="0"/>
    <x v="1"/>
    <x v="1"/>
    <x v="1"/>
    <n v="45172"/>
    <n v="45963"/>
    <x v="0"/>
    <s v="BAB54469.1"/>
    <x v="3"/>
    <s v="mlr9047"/>
    <x v="0"/>
    <x v="0"/>
    <x v="83"/>
    <x v="84"/>
    <x v="0"/>
  </r>
  <r>
    <n v="13645"/>
    <x v="0"/>
    <x v="0"/>
    <x v="0"/>
    <x v="0"/>
    <x v="1"/>
    <x v="1"/>
    <x v="1"/>
    <n v="46497"/>
    <n v="48380"/>
    <x v="0"/>
    <m/>
    <x v="0"/>
    <s v="mlr9052"/>
    <x v="0"/>
    <x v="0"/>
    <x v="694"/>
    <x v="0"/>
    <x v="0"/>
  </r>
  <r>
    <n v="13646"/>
    <x v="1"/>
    <x v="1"/>
    <x v="0"/>
    <x v="0"/>
    <x v="1"/>
    <x v="1"/>
    <x v="1"/>
    <n v="46497"/>
    <n v="48380"/>
    <x v="0"/>
    <s v="BAB54470.1"/>
    <x v="587"/>
    <s v="mlr9052"/>
    <x v="0"/>
    <x v="0"/>
    <x v="694"/>
    <x v="684"/>
    <x v="0"/>
  </r>
  <r>
    <n v="13647"/>
    <x v="0"/>
    <x v="0"/>
    <x v="0"/>
    <x v="0"/>
    <x v="1"/>
    <x v="1"/>
    <x v="1"/>
    <n v="48469"/>
    <n v="53811"/>
    <x v="0"/>
    <m/>
    <x v="0"/>
    <s v="mlr9053"/>
    <x v="0"/>
    <x v="0"/>
    <x v="862"/>
    <x v="0"/>
    <x v="0"/>
  </r>
  <r>
    <n v="13648"/>
    <x v="1"/>
    <x v="1"/>
    <x v="0"/>
    <x v="0"/>
    <x v="1"/>
    <x v="1"/>
    <x v="1"/>
    <n v="48469"/>
    <n v="53811"/>
    <x v="0"/>
    <s v="BAB54471.1"/>
    <x v="2149"/>
    <s v="mlr9053"/>
    <x v="0"/>
    <x v="0"/>
    <x v="862"/>
    <x v="851"/>
    <x v="0"/>
  </r>
  <r>
    <n v="13649"/>
    <x v="0"/>
    <x v="0"/>
    <x v="0"/>
    <x v="0"/>
    <x v="1"/>
    <x v="1"/>
    <x v="1"/>
    <n v="54184"/>
    <n v="54324"/>
    <x v="0"/>
    <m/>
    <x v="0"/>
    <s v="msr9396"/>
    <x v="0"/>
    <x v="0"/>
    <x v="70"/>
    <x v="0"/>
    <x v="0"/>
  </r>
  <r>
    <n v="13650"/>
    <x v="1"/>
    <x v="1"/>
    <x v="0"/>
    <x v="0"/>
    <x v="1"/>
    <x v="1"/>
    <x v="1"/>
    <n v="54184"/>
    <n v="54324"/>
    <x v="0"/>
    <s v="BAB54472.1"/>
    <x v="0"/>
    <s v="msr9396"/>
    <x v="0"/>
    <x v="0"/>
    <x v="70"/>
    <x v="71"/>
    <x v="0"/>
  </r>
  <r>
    <n v="13651"/>
    <x v="0"/>
    <x v="0"/>
    <x v="0"/>
    <x v="0"/>
    <x v="1"/>
    <x v="1"/>
    <x v="1"/>
    <n v="54289"/>
    <n v="54846"/>
    <x v="1"/>
    <m/>
    <x v="0"/>
    <s v="mll9055"/>
    <x v="0"/>
    <x v="0"/>
    <x v="122"/>
    <x v="0"/>
    <x v="0"/>
  </r>
  <r>
    <n v="13652"/>
    <x v="1"/>
    <x v="1"/>
    <x v="0"/>
    <x v="0"/>
    <x v="1"/>
    <x v="1"/>
    <x v="1"/>
    <n v="54289"/>
    <n v="54846"/>
    <x v="1"/>
    <s v="BAB54473.1"/>
    <x v="1098"/>
    <s v="mll9055"/>
    <x v="0"/>
    <x v="0"/>
    <x v="122"/>
    <x v="122"/>
    <x v="0"/>
  </r>
  <r>
    <n v="13653"/>
    <x v="0"/>
    <x v="0"/>
    <x v="0"/>
    <x v="0"/>
    <x v="1"/>
    <x v="1"/>
    <x v="1"/>
    <n v="55097"/>
    <n v="56941"/>
    <x v="1"/>
    <m/>
    <x v="0"/>
    <s v="mll9056"/>
    <x v="0"/>
    <x v="0"/>
    <x v="569"/>
    <x v="0"/>
    <x v="0"/>
  </r>
  <r>
    <n v="13654"/>
    <x v="1"/>
    <x v="1"/>
    <x v="0"/>
    <x v="0"/>
    <x v="1"/>
    <x v="1"/>
    <x v="1"/>
    <n v="55097"/>
    <n v="56941"/>
    <x v="1"/>
    <s v="BAB54474.1"/>
    <x v="2150"/>
    <s v="mll9056"/>
    <x v="0"/>
    <x v="0"/>
    <x v="569"/>
    <x v="562"/>
    <x v="0"/>
  </r>
  <r>
    <n v="13655"/>
    <x v="0"/>
    <x v="0"/>
    <x v="0"/>
    <x v="0"/>
    <x v="1"/>
    <x v="1"/>
    <x v="1"/>
    <n v="57403"/>
    <n v="57741"/>
    <x v="0"/>
    <m/>
    <x v="0"/>
    <s v="mlr9057"/>
    <x v="0"/>
    <x v="0"/>
    <x v="63"/>
    <x v="0"/>
    <x v="0"/>
  </r>
  <r>
    <n v="13656"/>
    <x v="1"/>
    <x v="1"/>
    <x v="0"/>
    <x v="0"/>
    <x v="1"/>
    <x v="1"/>
    <x v="1"/>
    <n v="57403"/>
    <n v="57741"/>
    <x v="0"/>
    <s v="BAB54475.1"/>
    <x v="0"/>
    <s v="mlr9057"/>
    <x v="0"/>
    <x v="0"/>
    <x v="63"/>
    <x v="64"/>
    <x v="0"/>
  </r>
  <r>
    <n v="13657"/>
    <x v="0"/>
    <x v="0"/>
    <x v="0"/>
    <x v="0"/>
    <x v="1"/>
    <x v="1"/>
    <x v="1"/>
    <n v="57804"/>
    <n v="58166"/>
    <x v="0"/>
    <m/>
    <x v="0"/>
    <s v="mlr9059"/>
    <x v="0"/>
    <x v="0"/>
    <x v="223"/>
    <x v="0"/>
    <x v="0"/>
  </r>
  <r>
    <n v="13658"/>
    <x v="1"/>
    <x v="1"/>
    <x v="0"/>
    <x v="0"/>
    <x v="1"/>
    <x v="1"/>
    <x v="1"/>
    <n v="57804"/>
    <n v="58166"/>
    <x v="0"/>
    <s v="BAB54476.1"/>
    <x v="1098"/>
    <s v="mlr9059"/>
    <x v="0"/>
    <x v="0"/>
    <x v="223"/>
    <x v="220"/>
    <x v="0"/>
  </r>
  <r>
    <n v="13659"/>
    <x v="0"/>
    <x v="0"/>
    <x v="0"/>
    <x v="0"/>
    <x v="1"/>
    <x v="1"/>
    <x v="1"/>
    <n v="58289"/>
    <n v="58570"/>
    <x v="0"/>
    <m/>
    <x v="0"/>
    <s v="mlr9060"/>
    <x v="0"/>
    <x v="0"/>
    <x v="183"/>
    <x v="0"/>
    <x v="0"/>
  </r>
  <r>
    <n v="13660"/>
    <x v="1"/>
    <x v="1"/>
    <x v="0"/>
    <x v="0"/>
    <x v="1"/>
    <x v="1"/>
    <x v="1"/>
    <n v="58289"/>
    <n v="58570"/>
    <x v="0"/>
    <s v="BAB54477.1"/>
    <x v="1098"/>
    <s v="mlr9060"/>
    <x v="0"/>
    <x v="0"/>
    <x v="183"/>
    <x v="180"/>
    <x v="0"/>
  </r>
  <r>
    <n v="13661"/>
    <x v="0"/>
    <x v="0"/>
    <x v="0"/>
    <x v="0"/>
    <x v="1"/>
    <x v="1"/>
    <x v="1"/>
    <n v="58722"/>
    <n v="58916"/>
    <x v="0"/>
    <m/>
    <x v="0"/>
    <s v="msr9061"/>
    <x v="0"/>
    <x v="0"/>
    <x v="92"/>
    <x v="0"/>
    <x v="0"/>
  </r>
  <r>
    <n v="13662"/>
    <x v="1"/>
    <x v="1"/>
    <x v="0"/>
    <x v="0"/>
    <x v="1"/>
    <x v="1"/>
    <x v="1"/>
    <n v="58722"/>
    <n v="58916"/>
    <x v="0"/>
    <s v="BAB54478.1"/>
    <x v="0"/>
    <s v="msr9061"/>
    <x v="0"/>
    <x v="0"/>
    <x v="92"/>
    <x v="93"/>
    <x v="0"/>
  </r>
  <r>
    <n v="13663"/>
    <x v="0"/>
    <x v="0"/>
    <x v="0"/>
    <x v="0"/>
    <x v="1"/>
    <x v="1"/>
    <x v="1"/>
    <n v="58913"/>
    <n v="59260"/>
    <x v="0"/>
    <m/>
    <x v="0"/>
    <s v="mlr9062"/>
    <x v="0"/>
    <x v="0"/>
    <x v="77"/>
    <x v="0"/>
    <x v="0"/>
  </r>
  <r>
    <n v="13664"/>
    <x v="1"/>
    <x v="1"/>
    <x v="0"/>
    <x v="0"/>
    <x v="1"/>
    <x v="1"/>
    <x v="1"/>
    <n v="58913"/>
    <n v="59260"/>
    <x v="0"/>
    <s v="BAB54479.1"/>
    <x v="0"/>
    <s v="mlr9062"/>
    <x v="0"/>
    <x v="0"/>
    <x v="77"/>
    <x v="78"/>
    <x v="0"/>
  </r>
  <r>
    <n v="13665"/>
    <x v="0"/>
    <x v="0"/>
    <x v="0"/>
    <x v="0"/>
    <x v="1"/>
    <x v="1"/>
    <x v="1"/>
    <n v="59535"/>
    <n v="59675"/>
    <x v="0"/>
    <m/>
    <x v="0"/>
    <s v="msr9064"/>
    <x v="0"/>
    <x v="0"/>
    <x v="70"/>
    <x v="0"/>
    <x v="0"/>
  </r>
  <r>
    <n v="13666"/>
    <x v="1"/>
    <x v="1"/>
    <x v="0"/>
    <x v="0"/>
    <x v="1"/>
    <x v="1"/>
    <x v="1"/>
    <n v="59535"/>
    <n v="59675"/>
    <x v="0"/>
    <s v="BAB54480.1"/>
    <x v="0"/>
    <s v="msr9064"/>
    <x v="0"/>
    <x v="0"/>
    <x v="70"/>
    <x v="71"/>
    <x v="0"/>
  </r>
  <r>
    <n v="13667"/>
    <x v="0"/>
    <x v="0"/>
    <x v="0"/>
    <x v="0"/>
    <x v="1"/>
    <x v="1"/>
    <x v="1"/>
    <n v="60846"/>
    <n v="61016"/>
    <x v="1"/>
    <m/>
    <x v="0"/>
    <s v="msl9066"/>
    <x v="0"/>
    <x v="0"/>
    <x v="143"/>
    <x v="0"/>
    <x v="0"/>
  </r>
  <r>
    <n v="13668"/>
    <x v="1"/>
    <x v="1"/>
    <x v="0"/>
    <x v="0"/>
    <x v="1"/>
    <x v="1"/>
    <x v="1"/>
    <n v="60846"/>
    <n v="61016"/>
    <x v="1"/>
    <s v="BAB54481.1"/>
    <x v="0"/>
    <s v="msl9066"/>
    <x v="0"/>
    <x v="0"/>
    <x v="143"/>
    <x v="143"/>
    <x v="0"/>
  </r>
  <r>
    <n v="13669"/>
    <x v="0"/>
    <x v="0"/>
    <x v="0"/>
    <x v="0"/>
    <x v="1"/>
    <x v="1"/>
    <x v="1"/>
    <n v="61788"/>
    <n v="62387"/>
    <x v="0"/>
    <m/>
    <x v="0"/>
    <s v="mlr9067"/>
    <x v="0"/>
    <x v="0"/>
    <x v="521"/>
    <x v="0"/>
    <x v="0"/>
  </r>
  <r>
    <n v="13670"/>
    <x v="1"/>
    <x v="1"/>
    <x v="0"/>
    <x v="0"/>
    <x v="1"/>
    <x v="1"/>
    <x v="1"/>
    <n v="61788"/>
    <n v="62387"/>
    <x v="0"/>
    <s v="BAB54482.1"/>
    <x v="0"/>
    <s v="mlr9067"/>
    <x v="0"/>
    <x v="0"/>
    <x v="521"/>
    <x v="515"/>
    <x v="0"/>
  </r>
  <r>
    <n v="13671"/>
    <x v="0"/>
    <x v="0"/>
    <x v="0"/>
    <x v="0"/>
    <x v="1"/>
    <x v="1"/>
    <x v="1"/>
    <n v="62420"/>
    <n v="62899"/>
    <x v="0"/>
    <m/>
    <x v="0"/>
    <s v="msr9069"/>
    <x v="0"/>
    <x v="0"/>
    <x v="429"/>
    <x v="0"/>
    <x v="0"/>
  </r>
  <r>
    <n v="13672"/>
    <x v="1"/>
    <x v="1"/>
    <x v="0"/>
    <x v="0"/>
    <x v="1"/>
    <x v="1"/>
    <x v="1"/>
    <n v="62420"/>
    <n v="62899"/>
    <x v="0"/>
    <s v="BAB54483.1"/>
    <x v="0"/>
    <s v="msr9069"/>
    <x v="0"/>
    <x v="0"/>
    <x v="429"/>
    <x v="424"/>
    <x v="0"/>
  </r>
  <r>
    <n v="13673"/>
    <x v="0"/>
    <x v="0"/>
    <x v="0"/>
    <x v="0"/>
    <x v="1"/>
    <x v="1"/>
    <x v="1"/>
    <n v="63624"/>
    <n v="64325"/>
    <x v="1"/>
    <m/>
    <x v="0"/>
    <s v="mll9070"/>
    <x v="0"/>
    <x v="0"/>
    <x v="256"/>
    <x v="0"/>
    <x v="0"/>
  </r>
  <r>
    <n v="13674"/>
    <x v="1"/>
    <x v="1"/>
    <x v="0"/>
    <x v="0"/>
    <x v="1"/>
    <x v="1"/>
    <x v="1"/>
    <n v="63624"/>
    <n v="64325"/>
    <x v="1"/>
    <s v="BAB54484.1"/>
    <x v="1098"/>
    <s v="mll9070"/>
    <x v="0"/>
    <x v="0"/>
    <x v="256"/>
    <x v="253"/>
    <x v="0"/>
  </r>
  <r>
    <n v="13675"/>
    <x v="0"/>
    <x v="0"/>
    <x v="0"/>
    <x v="0"/>
    <x v="1"/>
    <x v="1"/>
    <x v="1"/>
    <n v="64650"/>
    <n v="64817"/>
    <x v="1"/>
    <m/>
    <x v="0"/>
    <s v="msl9071"/>
    <x v="0"/>
    <x v="0"/>
    <x v="400"/>
    <x v="0"/>
    <x v="0"/>
  </r>
  <r>
    <n v="13676"/>
    <x v="1"/>
    <x v="1"/>
    <x v="0"/>
    <x v="0"/>
    <x v="1"/>
    <x v="1"/>
    <x v="1"/>
    <n v="64650"/>
    <n v="64817"/>
    <x v="1"/>
    <s v="BAB54485.1"/>
    <x v="0"/>
    <s v="msl9071"/>
    <x v="0"/>
    <x v="0"/>
    <x v="400"/>
    <x v="395"/>
    <x v="0"/>
  </r>
  <r>
    <n v="13677"/>
    <x v="0"/>
    <x v="0"/>
    <x v="0"/>
    <x v="0"/>
    <x v="1"/>
    <x v="1"/>
    <x v="1"/>
    <n v="65712"/>
    <n v="66008"/>
    <x v="1"/>
    <m/>
    <x v="0"/>
    <s v="msl9074"/>
    <x v="0"/>
    <x v="0"/>
    <x v="249"/>
    <x v="0"/>
    <x v="0"/>
  </r>
  <r>
    <n v="13678"/>
    <x v="1"/>
    <x v="1"/>
    <x v="0"/>
    <x v="0"/>
    <x v="1"/>
    <x v="1"/>
    <x v="1"/>
    <n v="65712"/>
    <n v="66008"/>
    <x v="1"/>
    <s v="BAB54486.1"/>
    <x v="0"/>
    <s v="msl9074"/>
    <x v="0"/>
    <x v="0"/>
    <x v="249"/>
    <x v="246"/>
    <x v="0"/>
  </r>
  <r>
    <n v="13679"/>
    <x v="0"/>
    <x v="0"/>
    <x v="0"/>
    <x v="0"/>
    <x v="1"/>
    <x v="1"/>
    <x v="1"/>
    <n v="66007"/>
    <n v="66243"/>
    <x v="0"/>
    <m/>
    <x v="0"/>
    <s v="msr9075"/>
    <x v="0"/>
    <x v="0"/>
    <x v="283"/>
    <x v="0"/>
    <x v="0"/>
  </r>
  <r>
    <n v="13680"/>
    <x v="1"/>
    <x v="1"/>
    <x v="0"/>
    <x v="0"/>
    <x v="1"/>
    <x v="1"/>
    <x v="1"/>
    <n v="66007"/>
    <n v="66243"/>
    <x v="0"/>
    <s v="BAB54487.1"/>
    <x v="0"/>
    <s v="msr9075"/>
    <x v="0"/>
    <x v="0"/>
    <x v="283"/>
    <x v="279"/>
    <x v="0"/>
  </r>
  <r>
    <n v="13681"/>
    <x v="0"/>
    <x v="0"/>
    <x v="0"/>
    <x v="0"/>
    <x v="1"/>
    <x v="1"/>
    <x v="1"/>
    <n v="66273"/>
    <n v="66374"/>
    <x v="1"/>
    <m/>
    <x v="0"/>
    <s v="msl9397"/>
    <x v="0"/>
    <x v="0"/>
    <x v="789"/>
    <x v="0"/>
    <x v="0"/>
  </r>
  <r>
    <n v="13682"/>
    <x v="1"/>
    <x v="1"/>
    <x v="0"/>
    <x v="0"/>
    <x v="1"/>
    <x v="1"/>
    <x v="1"/>
    <n v="66273"/>
    <n v="66374"/>
    <x v="1"/>
    <s v="BAB54488.1"/>
    <x v="0"/>
    <s v="msl9397"/>
    <x v="0"/>
    <x v="0"/>
    <x v="789"/>
    <x v="779"/>
    <x v="0"/>
  </r>
  <r>
    <n v="13683"/>
    <x v="0"/>
    <x v="0"/>
    <x v="0"/>
    <x v="0"/>
    <x v="1"/>
    <x v="1"/>
    <x v="1"/>
    <n v="66548"/>
    <n v="66802"/>
    <x v="1"/>
    <m/>
    <x v="0"/>
    <s v="msl9076"/>
    <x v="0"/>
    <x v="0"/>
    <x v="57"/>
    <x v="0"/>
    <x v="0"/>
  </r>
  <r>
    <n v="13684"/>
    <x v="1"/>
    <x v="1"/>
    <x v="0"/>
    <x v="0"/>
    <x v="1"/>
    <x v="1"/>
    <x v="1"/>
    <n v="66548"/>
    <n v="66802"/>
    <x v="1"/>
    <s v="BAB54489.1"/>
    <x v="0"/>
    <s v="msl9076"/>
    <x v="0"/>
    <x v="0"/>
    <x v="57"/>
    <x v="58"/>
    <x v="0"/>
  </r>
  <r>
    <n v="13685"/>
    <x v="0"/>
    <x v="0"/>
    <x v="0"/>
    <x v="0"/>
    <x v="1"/>
    <x v="1"/>
    <x v="1"/>
    <n v="67353"/>
    <n v="67796"/>
    <x v="0"/>
    <m/>
    <x v="0"/>
    <s v="mlr9078"/>
    <x v="0"/>
    <x v="0"/>
    <x v="474"/>
    <x v="0"/>
    <x v="0"/>
  </r>
  <r>
    <n v="13686"/>
    <x v="1"/>
    <x v="1"/>
    <x v="0"/>
    <x v="0"/>
    <x v="1"/>
    <x v="1"/>
    <x v="1"/>
    <n v="67353"/>
    <n v="67796"/>
    <x v="0"/>
    <s v="BAB54490.1"/>
    <x v="0"/>
    <s v="mlr9078"/>
    <x v="0"/>
    <x v="0"/>
    <x v="474"/>
    <x v="469"/>
    <x v="0"/>
  </r>
  <r>
    <n v="13687"/>
    <x v="0"/>
    <x v="0"/>
    <x v="0"/>
    <x v="0"/>
    <x v="1"/>
    <x v="1"/>
    <x v="1"/>
    <n v="67793"/>
    <n v="68275"/>
    <x v="0"/>
    <m/>
    <x v="0"/>
    <s v="mlr9079"/>
    <x v="0"/>
    <x v="0"/>
    <x v="175"/>
    <x v="0"/>
    <x v="0"/>
  </r>
  <r>
    <n v="13688"/>
    <x v="1"/>
    <x v="1"/>
    <x v="0"/>
    <x v="0"/>
    <x v="1"/>
    <x v="1"/>
    <x v="1"/>
    <n v="67793"/>
    <n v="68275"/>
    <x v="0"/>
    <s v="BAB54491.1"/>
    <x v="0"/>
    <s v="mlr9079"/>
    <x v="0"/>
    <x v="0"/>
    <x v="175"/>
    <x v="172"/>
    <x v="0"/>
  </r>
  <r>
    <n v="13689"/>
    <x v="0"/>
    <x v="0"/>
    <x v="0"/>
    <x v="0"/>
    <x v="1"/>
    <x v="1"/>
    <x v="1"/>
    <n v="68582"/>
    <n v="68812"/>
    <x v="1"/>
    <m/>
    <x v="0"/>
    <s v="msl9080"/>
    <x v="0"/>
    <x v="0"/>
    <x v="274"/>
    <x v="0"/>
    <x v="0"/>
  </r>
  <r>
    <n v="13690"/>
    <x v="1"/>
    <x v="1"/>
    <x v="0"/>
    <x v="0"/>
    <x v="1"/>
    <x v="1"/>
    <x v="1"/>
    <n v="68582"/>
    <n v="68812"/>
    <x v="1"/>
    <s v="BAB54492.1"/>
    <x v="0"/>
    <s v="msl9080"/>
    <x v="0"/>
    <x v="0"/>
    <x v="274"/>
    <x v="270"/>
    <x v="0"/>
  </r>
  <r>
    <n v="13691"/>
    <x v="0"/>
    <x v="0"/>
    <x v="0"/>
    <x v="0"/>
    <x v="1"/>
    <x v="1"/>
    <x v="1"/>
    <n v="69175"/>
    <n v="69561"/>
    <x v="0"/>
    <m/>
    <x v="0"/>
    <s v="mlr9082"/>
    <x v="0"/>
    <x v="0"/>
    <x v="108"/>
    <x v="0"/>
    <x v="0"/>
  </r>
  <r>
    <n v="13692"/>
    <x v="1"/>
    <x v="1"/>
    <x v="0"/>
    <x v="0"/>
    <x v="1"/>
    <x v="1"/>
    <x v="1"/>
    <n v="69175"/>
    <n v="69561"/>
    <x v="0"/>
    <s v="BAB54493.1"/>
    <x v="0"/>
    <s v="mlr9082"/>
    <x v="0"/>
    <x v="0"/>
    <x v="108"/>
    <x v="108"/>
    <x v="0"/>
  </r>
  <r>
    <n v="13693"/>
    <x v="0"/>
    <x v="0"/>
    <x v="0"/>
    <x v="0"/>
    <x v="1"/>
    <x v="1"/>
    <x v="1"/>
    <n v="69892"/>
    <n v="70596"/>
    <x v="0"/>
    <m/>
    <x v="0"/>
    <s v="mlr9085"/>
    <x v="0"/>
    <x v="0"/>
    <x v="266"/>
    <x v="0"/>
    <x v="0"/>
  </r>
  <r>
    <n v="13694"/>
    <x v="1"/>
    <x v="1"/>
    <x v="0"/>
    <x v="0"/>
    <x v="1"/>
    <x v="1"/>
    <x v="1"/>
    <n v="69892"/>
    <n v="70596"/>
    <x v="0"/>
    <s v="BAB54494.1"/>
    <x v="0"/>
    <s v="mlr9085"/>
    <x v="0"/>
    <x v="0"/>
    <x v="266"/>
    <x v="263"/>
    <x v="0"/>
  </r>
  <r>
    <n v="13695"/>
    <x v="0"/>
    <x v="0"/>
    <x v="0"/>
    <x v="0"/>
    <x v="1"/>
    <x v="1"/>
    <x v="1"/>
    <n v="71043"/>
    <n v="71504"/>
    <x v="1"/>
    <m/>
    <x v="0"/>
    <s v="mll9087"/>
    <x v="0"/>
    <x v="0"/>
    <x v="424"/>
    <x v="0"/>
    <x v="0"/>
  </r>
  <r>
    <n v="13696"/>
    <x v="1"/>
    <x v="1"/>
    <x v="0"/>
    <x v="0"/>
    <x v="1"/>
    <x v="1"/>
    <x v="1"/>
    <n v="71043"/>
    <n v="71504"/>
    <x v="1"/>
    <s v="BAB54495.1"/>
    <x v="3"/>
    <s v="mll9087"/>
    <x v="0"/>
    <x v="0"/>
    <x v="424"/>
    <x v="419"/>
    <x v="0"/>
  </r>
  <r>
    <n v="13697"/>
    <x v="0"/>
    <x v="0"/>
    <x v="0"/>
    <x v="0"/>
    <x v="1"/>
    <x v="1"/>
    <x v="1"/>
    <n v="72121"/>
    <n v="73236"/>
    <x v="1"/>
    <m/>
    <x v="0"/>
    <s v="mll9089"/>
    <x v="0"/>
    <x v="0"/>
    <x v="216"/>
    <x v="0"/>
    <x v="0"/>
  </r>
  <r>
    <n v="13698"/>
    <x v="1"/>
    <x v="1"/>
    <x v="0"/>
    <x v="0"/>
    <x v="1"/>
    <x v="1"/>
    <x v="1"/>
    <n v="72121"/>
    <n v="73236"/>
    <x v="1"/>
    <s v="BAB54496.1"/>
    <x v="123"/>
    <s v="mll9089"/>
    <x v="0"/>
    <x v="0"/>
    <x v="216"/>
    <x v="213"/>
    <x v="0"/>
  </r>
  <r>
    <n v="13699"/>
    <x v="0"/>
    <x v="0"/>
    <x v="0"/>
    <x v="0"/>
    <x v="1"/>
    <x v="1"/>
    <x v="1"/>
    <n v="73385"/>
    <n v="73651"/>
    <x v="1"/>
    <m/>
    <x v="0"/>
    <s v="msl9091"/>
    <x v="0"/>
    <x v="0"/>
    <x v="494"/>
    <x v="0"/>
    <x v="0"/>
  </r>
  <r>
    <n v="13700"/>
    <x v="1"/>
    <x v="1"/>
    <x v="0"/>
    <x v="0"/>
    <x v="1"/>
    <x v="1"/>
    <x v="1"/>
    <n v="73385"/>
    <n v="73651"/>
    <x v="1"/>
    <s v="BAB54497.1"/>
    <x v="0"/>
    <s v="msl9091"/>
    <x v="0"/>
    <x v="0"/>
    <x v="494"/>
    <x v="488"/>
    <x v="0"/>
  </r>
  <r>
    <n v="13701"/>
    <x v="0"/>
    <x v="0"/>
    <x v="0"/>
    <x v="0"/>
    <x v="1"/>
    <x v="1"/>
    <x v="1"/>
    <n v="74218"/>
    <n v="74466"/>
    <x v="0"/>
    <m/>
    <x v="0"/>
    <s v="msr9092"/>
    <x v="0"/>
    <x v="0"/>
    <x v="431"/>
    <x v="0"/>
    <x v="0"/>
  </r>
  <r>
    <n v="13702"/>
    <x v="1"/>
    <x v="1"/>
    <x v="0"/>
    <x v="0"/>
    <x v="1"/>
    <x v="1"/>
    <x v="1"/>
    <n v="74218"/>
    <n v="74466"/>
    <x v="0"/>
    <s v="BAB54498.1"/>
    <x v="0"/>
    <s v="msr9092"/>
    <x v="0"/>
    <x v="0"/>
    <x v="431"/>
    <x v="426"/>
    <x v="0"/>
  </r>
  <r>
    <n v="13703"/>
    <x v="0"/>
    <x v="0"/>
    <x v="0"/>
    <x v="0"/>
    <x v="1"/>
    <x v="1"/>
    <x v="1"/>
    <n v="74688"/>
    <n v="75140"/>
    <x v="1"/>
    <m/>
    <x v="0"/>
    <s v="mll9093"/>
    <x v="0"/>
    <x v="0"/>
    <x v="298"/>
    <x v="0"/>
    <x v="0"/>
  </r>
  <r>
    <n v="13704"/>
    <x v="1"/>
    <x v="1"/>
    <x v="0"/>
    <x v="0"/>
    <x v="1"/>
    <x v="1"/>
    <x v="1"/>
    <n v="74688"/>
    <n v="75140"/>
    <x v="1"/>
    <s v="BAB54499.1"/>
    <x v="1600"/>
    <s v="mll9093"/>
    <x v="0"/>
    <x v="0"/>
    <x v="298"/>
    <x v="293"/>
    <x v="0"/>
  </r>
  <r>
    <n v="13705"/>
    <x v="0"/>
    <x v="0"/>
    <x v="0"/>
    <x v="0"/>
    <x v="1"/>
    <x v="1"/>
    <x v="1"/>
    <n v="75198"/>
    <n v="76181"/>
    <x v="1"/>
    <m/>
    <x v="0"/>
    <s v="mll9094"/>
    <x v="0"/>
    <x v="0"/>
    <x v="384"/>
    <x v="0"/>
    <x v="0"/>
  </r>
  <r>
    <n v="13706"/>
    <x v="1"/>
    <x v="1"/>
    <x v="0"/>
    <x v="0"/>
    <x v="1"/>
    <x v="1"/>
    <x v="1"/>
    <n v="75198"/>
    <n v="76181"/>
    <x v="1"/>
    <s v="BAB54500.1"/>
    <x v="1601"/>
    <s v="mll9094"/>
    <x v="0"/>
    <x v="0"/>
    <x v="384"/>
    <x v="379"/>
    <x v="0"/>
  </r>
  <r>
    <n v="13707"/>
    <x v="0"/>
    <x v="0"/>
    <x v="0"/>
    <x v="0"/>
    <x v="1"/>
    <x v="1"/>
    <x v="1"/>
    <n v="76178"/>
    <n v="77455"/>
    <x v="1"/>
    <m/>
    <x v="0"/>
    <s v="mll9097"/>
    <x v="0"/>
    <x v="0"/>
    <x v="71"/>
    <x v="0"/>
    <x v="0"/>
  </r>
  <r>
    <n v="13708"/>
    <x v="1"/>
    <x v="1"/>
    <x v="0"/>
    <x v="0"/>
    <x v="1"/>
    <x v="1"/>
    <x v="1"/>
    <n v="76178"/>
    <n v="77455"/>
    <x v="1"/>
    <s v="BAB54501.1"/>
    <x v="2151"/>
    <s v="mll9097"/>
    <x v="0"/>
    <x v="0"/>
    <x v="71"/>
    <x v="72"/>
    <x v="0"/>
  </r>
  <r>
    <n v="13709"/>
    <x v="0"/>
    <x v="0"/>
    <x v="0"/>
    <x v="0"/>
    <x v="1"/>
    <x v="1"/>
    <x v="1"/>
    <n v="77437"/>
    <n v="78072"/>
    <x v="1"/>
    <m/>
    <x v="0"/>
    <s v="mll9098"/>
    <x v="0"/>
    <x v="0"/>
    <x v="227"/>
    <x v="0"/>
    <x v="0"/>
  </r>
  <r>
    <n v="13710"/>
    <x v="1"/>
    <x v="1"/>
    <x v="0"/>
    <x v="0"/>
    <x v="1"/>
    <x v="1"/>
    <x v="1"/>
    <n v="77437"/>
    <n v="78072"/>
    <x v="1"/>
    <s v="BAB54502.1"/>
    <x v="1603"/>
    <s v="mll9098"/>
    <x v="0"/>
    <x v="0"/>
    <x v="227"/>
    <x v="224"/>
    <x v="0"/>
  </r>
  <r>
    <n v="13711"/>
    <x v="0"/>
    <x v="0"/>
    <x v="0"/>
    <x v="0"/>
    <x v="1"/>
    <x v="1"/>
    <x v="1"/>
    <n v="78084"/>
    <n v="79223"/>
    <x v="1"/>
    <m/>
    <x v="0"/>
    <s v="mll9099"/>
    <x v="0"/>
    <x v="0"/>
    <x v="673"/>
    <x v="0"/>
    <x v="0"/>
  </r>
  <r>
    <n v="13712"/>
    <x v="1"/>
    <x v="1"/>
    <x v="0"/>
    <x v="0"/>
    <x v="1"/>
    <x v="1"/>
    <x v="1"/>
    <n v="78084"/>
    <n v="79223"/>
    <x v="1"/>
    <s v="BAB54503.1"/>
    <x v="1646"/>
    <s v="mll9099"/>
    <x v="0"/>
    <x v="0"/>
    <x v="673"/>
    <x v="665"/>
    <x v="0"/>
  </r>
  <r>
    <n v="13713"/>
    <x v="0"/>
    <x v="0"/>
    <x v="0"/>
    <x v="0"/>
    <x v="1"/>
    <x v="1"/>
    <x v="1"/>
    <n v="79223"/>
    <n v="80161"/>
    <x v="1"/>
    <m/>
    <x v="0"/>
    <s v="mll9100"/>
    <x v="0"/>
    <x v="0"/>
    <x v="422"/>
    <x v="0"/>
    <x v="0"/>
  </r>
  <r>
    <n v="13714"/>
    <x v="1"/>
    <x v="1"/>
    <x v="0"/>
    <x v="0"/>
    <x v="1"/>
    <x v="1"/>
    <x v="1"/>
    <n v="79223"/>
    <n v="80161"/>
    <x v="1"/>
    <s v="BAB54504.1"/>
    <x v="1647"/>
    <s v="mll9100"/>
    <x v="0"/>
    <x v="0"/>
    <x v="422"/>
    <x v="417"/>
    <x v="0"/>
  </r>
  <r>
    <n v="13715"/>
    <x v="0"/>
    <x v="0"/>
    <x v="0"/>
    <x v="0"/>
    <x v="1"/>
    <x v="1"/>
    <x v="1"/>
    <n v="80320"/>
    <n v="81174"/>
    <x v="1"/>
    <m/>
    <x v="0"/>
    <s v="mll9102"/>
    <x v="0"/>
    <x v="0"/>
    <x v="147"/>
    <x v="0"/>
    <x v="0"/>
  </r>
  <r>
    <n v="13716"/>
    <x v="1"/>
    <x v="1"/>
    <x v="0"/>
    <x v="0"/>
    <x v="1"/>
    <x v="1"/>
    <x v="1"/>
    <n v="80320"/>
    <n v="81174"/>
    <x v="1"/>
    <s v="BAB54505.1"/>
    <x v="1606"/>
    <s v="mll9102"/>
    <x v="0"/>
    <x v="0"/>
    <x v="147"/>
    <x v="147"/>
    <x v="0"/>
  </r>
  <r>
    <n v="13717"/>
    <x v="0"/>
    <x v="0"/>
    <x v="0"/>
    <x v="0"/>
    <x v="1"/>
    <x v="1"/>
    <x v="1"/>
    <n v="81171"/>
    <n v="82715"/>
    <x v="1"/>
    <m/>
    <x v="0"/>
    <s v="mll9103"/>
    <x v="0"/>
    <x v="0"/>
    <x v="685"/>
    <x v="0"/>
    <x v="0"/>
  </r>
  <r>
    <n v="13718"/>
    <x v="1"/>
    <x v="1"/>
    <x v="0"/>
    <x v="0"/>
    <x v="1"/>
    <x v="1"/>
    <x v="1"/>
    <n v="81171"/>
    <n v="82715"/>
    <x v="1"/>
    <s v="BAB54506.1"/>
    <x v="1607"/>
    <s v="mll9103"/>
    <x v="0"/>
    <x v="0"/>
    <x v="685"/>
    <x v="675"/>
    <x v="0"/>
  </r>
  <r>
    <n v="13719"/>
    <x v="0"/>
    <x v="0"/>
    <x v="0"/>
    <x v="0"/>
    <x v="1"/>
    <x v="1"/>
    <x v="1"/>
    <n v="82712"/>
    <n v="83686"/>
    <x v="1"/>
    <m/>
    <x v="0"/>
    <s v="mll9104"/>
    <x v="0"/>
    <x v="0"/>
    <x v="212"/>
    <x v="0"/>
    <x v="0"/>
  </r>
  <r>
    <n v="13720"/>
    <x v="1"/>
    <x v="1"/>
    <x v="0"/>
    <x v="0"/>
    <x v="1"/>
    <x v="1"/>
    <x v="1"/>
    <n v="82712"/>
    <n v="83686"/>
    <x v="1"/>
    <s v="BAB54507.1"/>
    <x v="2152"/>
    <s v="mll9104"/>
    <x v="0"/>
    <x v="0"/>
    <x v="212"/>
    <x v="209"/>
    <x v="0"/>
  </r>
  <r>
    <n v="13721"/>
    <x v="0"/>
    <x v="0"/>
    <x v="0"/>
    <x v="0"/>
    <x v="1"/>
    <x v="1"/>
    <x v="1"/>
    <n v="83751"/>
    <n v="84713"/>
    <x v="1"/>
    <m/>
    <x v="0"/>
    <s v="mll9106"/>
    <x v="0"/>
    <x v="0"/>
    <x v="421"/>
    <x v="0"/>
    <x v="0"/>
  </r>
  <r>
    <n v="13722"/>
    <x v="1"/>
    <x v="1"/>
    <x v="0"/>
    <x v="0"/>
    <x v="1"/>
    <x v="1"/>
    <x v="1"/>
    <n v="83751"/>
    <n v="84713"/>
    <x v="1"/>
    <s v="BAB54508.1"/>
    <x v="0"/>
    <s v="mll9106"/>
    <x v="0"/>
    <x v="0"/>
    <x v="421"/>
    <x v="416"/>
    <x v="0"/>
  </r>
  <r>
    <n v="13723"/>
    <x v="0"/>
    <x v="0"/>
    <x v="0"/>
    <x v="0"/>
    <x v="1"/>
    <x v="1"/>
    <x v="1"/>
    <n v="85565"/>
    <n v="85858"/>
    <x v="0"/>
    <m/>
    <x v="0"/>
    <s v="mlr9108"/>
    <x v="0"/>
    <x v="0"/>
    <x v="45"/>
    <x v="0"/>
    <x v="0"/>
  </r>
  <r>
    <n v="13724"/>
    <x v="1"/>
    <x v="1"/>
    <x v="0"/>
    <x v="0"/>
    <x v="1"/>
    <x v="1"/>
    <x v="1"/>
    <n v="85565"/>
    <n v="85858"/>
    <x v="0"/>
    <s v="BAB54509.1"/>
    <x v="1661"/>
    <s v="mlr9108"/>
    <x v="0"/>
    <x v="0"/>
    <x v="45"/>
    <x v="46"/>
    <x v="0"/>
  </r>
  <r>
    <n v="13725"/>
    <x v="0"/>
    <x v="0"/>
    <x v="0"/>
    <x v="0"/>
    <x v="1"/>
    <x v="1"/>
    <x v="1"/>
    <n v="87200"/>
    <n v="87661"/>
    <x v="1"/>
    <m/>
    <x v="0"/>
    <s v="mll9109"/>
    <x v="0"/>
    <x v="0"/>
    <x v="424"/>
    <x v="0"/>
    <x v="0"/>
  </r>
  <r>
    <n v="13726"/>
    <x v="1"/>
    <x v="1"/>
    <x v="0"/>
    <x v="0"/>
    <x v="1"/>
    <x v="1"/>
    <x v="1"/>
    <n v="87200"/>
    <n v="87661"/>
    <x v="1"/>
    <s v="BAB54510.1"/>
    <x v="0"/>
    <s v="mll9109"/>
    <x v="0"/>
    <x v="0"/>
    <x v="424"/>
    <x v="419"/>
    <x v="0"/>
  </r>
  <r>
    <n v="13727"/>
    <x v="0"/>
    <x v="0"/>
    <x v="0"/>
    <x v="0"/>
    <x v="1"/>
    <x v="1"/>
    <x v="1"/>
    <n v="87857"/>
    <n v="88045"/>
    <x v="0"/>
    <m/>
    <x v="0"/>
    <s v="msr9110"/>
    <x v="0"/>
    <x v="0"/>
    <x v="31"/>
    <x v="0"/>
    <x v="0"/>
  </r>
  <r>
    <n v="13728"/>
    <x v="1"/>
    <x v="1"/>
    <x v="0"/>
    <x v="0"/>
    <x v="1"/>
    <x v="1"/>
    <x v="1"/>
    <n v="87857"/>
    <n v="88045"/>
    <x v="0"/>
    <s v="BAB54511.1"/>
    <x v="0"/>
    <s v="msr9110"/>
    <x v="0"/>
    <x v="0"/>
    <x v="31"/>
    <x v="32"/>
    <x v="0"/>
  </r>
  <r>
    <n v="13729"/>
    <x v="0"/>
    <x v="0"/>
    <x v="0"/>
    <x v="0"/>
    <x v="1"/>
    <x v="1"/>
    <x v="1"/>
    <n v="88709"/>
    <n v="89233"/>
    <x v="0"/>
    <m/>
    <x v="0"/>
    <s v="mlr9111"/>
    <x v="0"/>
    <x v="0"/>
    <x v="285"/>
    <x v="0"/>
    <x v="0"/>
  </r>
  <r>
    <n v="13730"/>
    <x v="1"/>
    <x v="1"/>
    <x v="0"/>
    <x v="0"/>
    <x v="1"/>
    <x v="1"/>
    <x v="1"/>
    <n v="88709"/>
    <n v="89233"/>
    <x v="0"/>
    <s v="BAB54512.1"/>
    <x v="0"/>
    <s v="mlr9111"/>
    <x v="0"/>
    <x v="0"/>
    <x v="285"/>
    <x v="281"/>
    <x v="0"/>
  </r>
  <r>
    <n v="13731"/>
    <x v="0"/>
    <x v="0"/>
    <x v="0"/>
    <x v="0"/>
    <x v="1"/>
    <x v="1"/>
    <x v="1"/>
    <n v="89485"/>
    <n v="89676"/>
    <x v="0"/>
    <m/>
    <x v="0"/>
    <s v="msr9113"/>
    <x v="0"/>
    <x v="0"/>
    <x v="309"/>
    <x v="0"/>
    <x v="0"/>
  </r>
  <r>
    <n v="13732"/>
    <x v="1"/>
    <x v="1"/>
    <x v="0"/>
    <x v="0"/>
    <x v="1"/>
    <x v="1"/>
    <x v="1"/>
    <n v="89485"/>
    <n v="89676"/>
    <x v="0"/>
    <s v="BAB54513.1"/>
    <x v="0"/>
    <s v="msr9113"/>
    <x v="0"/>
    <x v="0"/>
    <x v="309"/>
    <x v="304"/>
    <x v="0"/>
  </r>
  <r>
    <n v="13733"/>
    <x v="0"/>
    <x v="0"/>
    <x v="0"/>
    <x v="0"/>
    <x v="1"/>
    <x v="1"/>
    <x v="1"/>
    <n v="90038"/>
    <n v="91540"/>
    <x v="1"/>
    <m/>
    <x v="0"/>
    <s v="mll9114"/>
    <x v="0"/>
    <x v="0"/>
    <x v="106"/>
    <x v="0"/>
    <x v="0"/>
  </r>
  <r>
    <n v="13734"/>
    <x v="1"/>
    <x v="1"/>
    <x v="0"/>
    <x v="0"/>
    <x v="1"/>
    <x v="1"/>
    <x v="1"/>
    <n v="90038"/>
    <n v="91540"/>
    <x v="1"/>
    <s v="BAB54514.1"/>
    <x v="0"/>
    <s v="mll9114"/>
    <x v="0"/>
    <x v="0"/>
    <x v="106"/>
    <x v="107"/>
    <x v="0"/>
  </r>
  <r>
    <n v="13735"/>
    <x v="0"/>
    <x v="0"/>
    <x v="0"/>
    <x v="0"/>
    <x v="1"/>
    <x v="1"/>
    <x v="1"/>
    <n v="92088"/>
    <n v="93044"/>
    <x v="0"/>
    <m/>
    <x v="0"/>
    <s v="mlr9115"/>
    <x v="0"/>
    <x v="0"/>
    <x v="509"/>
    <x v="0"/>
    <x v="0"/>
  </r>
  <r>
    <n v="13736"/>
    <x v="1"/>
    <x v="1"/>
    <x v="0"/>
    <x v="0"/>
    <x v="1"/>
    <x v="1"/>
    <x v="1"/>
    <n v="92088"/>
    <n v="93044"/>
    <x v="0"/>
    <s v="BAB54515.1"/>
    <x v="2153"/>
    <s v="mlr9115"/>
    <x v="0"/>
    <x v="0"/>
    <x v="509"/>
    <x v="503"/>
    <x v="0"/>
  </r>
  <r>
    <n v="13737"/>
    <x v="0"/>
    <x v="0"/>
    <x v="0"/>
    <x v="0"/>
    <x v="1"/>
    <x v="1"/>
    <x v="1"/>
    <n v="93067"/>
    <n v="94314"/>
    <x v="0"/>
    <m/>
    <x v="0"/>
    <s v="mlr9116"/>
    <x v="0"/>
    <x v="0"/>
    <x v="331"/>
    <x v="0"/>
    <x v="0"/>
  </r>
  <r>
    <n v="13738"/>
    <x v="1"/>
    <x v="1"/>
    <x v="0"/>
    <x v="0"/>
    <x v="1"/>
    <x v="1"/>
    <x v="1"/>
    <n v="93067"/>
    <n v="94314"/>
    <x v="0"/>
    <s v="BAB54516.1"/>
    <x v="783"/>
    <s v="mlr9116"/>
    <x v="0"/>
    <x v="0"/>
    <x v="331"/>
    <x v="326"/>
    <x v="0"/>
  </r>
  <r>
    <n v="13739"/>
    <x v="0"/>
    <x v="0"/>
    <x v="0"/>
    <x v="0"/>
    <x v="1"/>
    <x v="1"/>
    <x v="1"/>
    <n v="94298"/>
    <n v="95449"/>
    <x v="0"/>
    <m/>
    <x v="0"/>
    <s v="mlr9117"/>
    <x v="0"/>
    <x v="0"/>
    <x v="527"/>
    <x v="0"/>
    <x v="0"/>
  </r>
  <r>
    <n v="13740"/>
    <x v="1"/>
    <x v="1"/>
    <x v="0"/>
    <x v="0"/>
    <x v="1"/>
    <x v="1"/>
    <x v="1"/>
    <n v="94298"/>
    <n v="95449"/>
    <x v="0"/>
    <s v="BAB54517.1"/>
    <x v="2154"/>
    <s v="mlr9117"/>
    <x v="0"/>
    <x v="0"/>
    <x v="527"/>
    <x v="521"/>
    <x v="0"/>
  </r>
  <r>
    <n v="13741"/>
    <x v="0"/>
    <x v="0"/>
    <x v="0"/>
    <x v="0"/>
    <x v="1"/>
    <x v="1"/>
    <x v="1"/>
    <n v="96120"/>
    <n v="96317"/>
    <x v="1"/>
    <m/>
    <x v="0"/>
    <s v="msl9399"/>
    <x v="0"/>
    <x v="0"/>
    <x v="195"/>
    <x v="0"/>
    <x v="0"/>
  </r>
  <r>
    <n v="13742"/>
    <x v="1"/>
    <x v="1"/>
    <x v="0"/>
    <x v="0"/>
    <x v="1"/>
    <x v="1"/>
    <x v="1"/>
    <n v="96120"/>
    <n v="96317"/>
    <x v="1"/>
    <s v="BAB54518.1"/>
    <x v="0"/>
    <s v="msl9399"/>
    <x v="0"/>
    <x v="0"/>
    <x v="195"/>
    <x v="192"/>
    <x v="0"/>
  </r>
  <r>
    <n v="13743"/>
    <x v="0"/>
    <x v="0"/>
    <x v="0"/>
    <x v="0"/>
    <x v="1"/>
    <x v="1"/>
    <x v="1"/>
    <n v="96298"/>
    <n v="97404"/>
    <x v="0"/>
    <m/>
    <x v="0"/>
    <s v="mlr9118"/>
    <x v="0"/>
    <x v="0"/>
    <x v="112"/>
    <x v="0"/>
    <x v="0"/>
  </r>
  <r>
    <n v="13744"/>
    <x v="1"/>
    <x v="1"/>
    <x v="0"/>
    <x v="0"/>
    <x v="1"/>
    <x v="1"/>
    <x v="1"/>
    <n v="96298"/>
    <n v="97404"/>
    <x v="0"/>
    <s v="BAB54519.1"/>
    <x v="416"/>
    <s v="mlr9118"/>
    <x v="0"/>
    <x v="0"/>
    <x v="112"/>
    <x v="112"/>
    <x v="0"/>
  </r>
  <r>
    <n v="13745"/>
    <x v="0"/>
    <x v="0"/>
    <x v="0"/>
    <x v="0"/>
    <x v="1"/>
    <x v="1"/>
    <x v="1"/>
    <n v="97432"/>
    <n v="98244"/>
    <x v="0"/>
    <m/>
    <x v="0"/>
    <s v="mlr9119"/>
    <x v="0"/>
    <x v="0"/>
    <x v="53"/>
    <x v="0"/>
    <x v="0"/>
  </r>
  <r>
    <n v="13746"/>
    <x v="1"/>
    <x v="1"/>
    <x v="0"/>
    <x v="0"/>
    <x v="1"/>
    <x v="1"/>
    <x v="1"/>
    <n v="97432"/>
    <n v="98244"/>
    <x v="0"/>
    <s v="BAB54520.1"/>
    <x v="0"/>
    <s v="mlr9119"/>
    <x v="0"/>
    <x v="0"/>
    <x v="53"/>
    <x v="54"/>
    <x v="0"/>
  </r>
  <r>
    <n v="13747"/>
    <x v="0"/>
    <x v="0"/>
    <x v="0"/>
    <x v="0"/>
    <x v="1"/>
    <x v="1"/>
    <x v="1"/>
    <n v="99122"/>
    <n v="99448"/>
    <x v="0"/>
    <m/>
    <x v="0"/>
    <s v="mlr9121"/>
    <x v="0"/>
    <x v="0"/>
    <x v="260"/>
    <x v="0"/>
    <x v="0"/>
  </r>
  <r>
    <n v="13748"/>
    <x v="1"/>
    <x v="1"/>
    <x v="0"/>
    <x v="0"/>
    <x v="1"/>
    <x v="1"/>
    <x v="1"/>
    <n v="99122"/>
    <n v="99448"/>
    <x v="0"/>
    <s v="BAB54521.1"/>
    <x v="0"/>
    <s v="mlr9121"/>
    <x v="0"/>
    <x v="0"/>
    <x v="260"/>
    <x v="257"/>
    <x v="0"/>
  </r>
  <r>
    <n v="13749"/>
    <x v="0"/>
    <x v="0"/>
    <x v="0"/>
    <x v="0"/>
    <x v="1"/>
    <x v="1"/>
    <x v="1"/>
    <n v="99465"/>
    <n v="100832"/>
    <x v="1"/>
    <m/>
    <x v="0"/>
    <s v="mll9123"/>
    <x v="0"/>
    <x v="0"/>
    <x v="643"/>
    <x v="0"/>
    <x v="0"/>
  </r>
  <r>
    <n v="13750"/>
    <x v="1"/>
    <x v="1"/>
    <x v="0"/>
    <x v="0"/>
    <x v="1"/>
    <x v="1"/>
    <x v="1"/>
    <n v="99465"/>
    <n v="100832"/>
    <x v="1"/>
    <s v="BAB54522.1"/>
    <x v="2155"/>
    <s v="mll9123"/>
    <x v="0"/>
    <x v="0"/>
    <x v="643"/>
    <x v="635"/>
    <x v="0"/>
  </r>
  <r>
    <n v="13751"/>
    <x v="0"/>
    <x v="0"/>
    <x v="0"/>
    <x v="0"/>
    <x v="1"/>
    <x v="1"/>
    <x v="1"/>
    <n v="101956"/>
    <n v="103518"/>
    <x v="0"/>
    <m/>
    <x v="0"/>
    <s v="mlr9125"/>
    <x v="0"/>
    <x v="0"/>
    <x v="348"/>
    <x v="0"/>
    <x v="0"/>
  </r>
  <r>
    <n v="13752"/>
    <x v="1"/>
    <x v="1"/>
    <x v="0"/>
    <x v="0"/>
    <x v="1"/>
    <x v="1"/>
    <x v="1"/>
    <n v="101956"/>
    <n v="103518"/>
    <x v="0"/>
    <s v="BAB54523.1"/>
    <x v="0"/>
    <s v="mlr9125"/>
    <x v="0"/>
    <x v="0"/>
    <x v="348"/>
    <x v="343"/>
    <x v="0"/>
  </r>
  <r>
    <n v="13753"/>
    <x v="0"/>
    <x v="0"/>
    <x v="0"/>
    <x v="0"/>
    <x v="1"/>
    <x v="1"/>
    <x v="1"/>
    <n v="103583"/>
    <n v="104626"/>
    <x v="0"/>
    <m/>
    <x v="0"/>
    <s v="mlr9127"/>
    <x v="0"/>
    <x v="0"/>
    <x v="515"/>
    <x v="0"/>
    <x v="0"/>
  </r>
  <r>
    <n v="13754"/>
    <x v="1"/>
    <x v="1"/>
    <x v="0"/>
    <x v="0"/>
    <x v="1"/>
    <x v="1"/>
    <x v="1"/>
    <n v="103583"/>
    <n v="104626"/>
    <x v="0"/>
    <s v="BAB54524.1"/>
    <x v="0"/>
    <s v="mlr9127"/>
    <x v="0"/>
    <x v="0"/>
    <x v="515"/>
    <x v="509"/>
    <x v="0"/>
  </r>
  <r>
    <n v="13755"/>
    <x v="0"/>
    <x v="0"/>
    <x v="0"/>
    <x v="0"/>
    <x v="1"/>
    <x v="1"/>
    <x v="1"/>
    <n v="105672"/>
    <n v="105938"/>
    <x v="0"/>
    <m/>
    <x v="0"/>
    <s v="msr9128"/>
    <x v="0"/>
    <x v="0"/>
    <x v="494"/>
    <x v="0"/>
    <x v="0"/>
  </r>
  <r>
    <n v="13756"/>
    <x v="1"/>
    <x v="1"/>
    <x v="0"/>
    <x v="0"/>
    <x v="1"/>
    <x v="1"/>
    <x v="1"/>
    <n v="105672"/>
    <n v="105938"/>
    <x v="0"/>
    <s v="BAB54525.1"/>
    <x v="0"/>
    <s v="msr9128"/>
    <x v="0"/>
    <x v="0"/>
    <x v="494"/>
    <x v="488"/>
    <x v="0"/>
  </r>
  <r>
    <n v="13757"/>
    <x v="0"/>
    <x v="0"/>
    <x v="0"/>
    <x v="0"/>
    <x v="1"/>
    <x v="1"/>
    <x v="1"/>
    <n v="105981"/>
    <n v="107888"/>
    <x v="0"/>
    <m/>
    <x v="0"/>
    <s v="mlr9129"/>
    <x v="0"/>
    <x v="0"/>
    <x v="863"/>
    <x v="0"/>
    <x v="0"/>
  </r>
  <r>
    <n v="13758"/>
    <x v="1"/>
    <x v="1"/>
    <x v="0"/>
    <x v="0"/>
    <x v="1"/>
    <x v="1"/>
    <x v="1"/>
    <n v="105981"/>
    <n v="107888"/>
    <x v="0"/>
    <s v="BAB54526.1"/>
    <x v="0"/>
    <s v="mlr9129"/>
    <x v="0"/>
    <x v="0"/>
    <x v="863"/>
    <x v="852"/>
    <x v="0"/>
  </r>
  <r>
    <n v="13759"/>
    <x v="0"/>
    <x v="0"/>
    <x v="0"/>
    <x v="0"/>
    <x v="1"/>
    <x v="1"/>
    <x v="1"/>
    <n v="108766"/>
    <n v="109851"/>
    <x v="1"/>
    <m/>
    <x v="0"/>
    <s v="mll9130"/>
    <x v="0"/>
    <x v="0"/>
    <x v="360"/>
    <x v="0"/>
    <x v="0"/>
  </r>
  <r>
    <n v="13760"/>
    <x v="1"/>
    <x v="1"/>
    <x v="0"/>
    <x v="0"/>
    <x v="1"/>
    <x v="1"/>
    <x v="1"/>
    <n v="108766"/>
    <n v="109851"/>
    <x v="1"/>
    <s v="BAB54527.1"/>
    <x v="0"/>
    <s v="mll9130"/>
    <x v="0"/>
    <x v="0"/>
    <x v="360"/>
    <x v="355"/>
    <x v="0"/>
  </r>
  <r>
    <n v="13761"/>
    <x v="0"/>
    <x v="0"/>
    <x v="0"/>
    <x v="0"/>
    <x v="1"/>
    <x v="1"/>
    <x v="1"/>
    <n v="110162"/>
    <n v="111709"/>
    <x v="1"/>
    <m/>
    <x v="0"/>
    <s v="mll9131"/>
    <x v="0"/>
    <x v="0"/>
    <x v="76"/>
    <x v="0"/>
    <x v="0"/>
  </r>
  <r>
    <n v="13762"/>
    <x v="1"/>
    <x v="1"/>
    <x v="0"/>
    <x v="0"/>
    <x v="1"/>
    <x v="1"/>
    <x v="1"/>
    <n v="110162"/>
    <n v="111709"/>
    <x v="1"/>
    <s v="BAB54528.1"/>
    <x v="1274"/>
    <s v="mll9131"/>
    <x v="0"/>
    <x v="0"/>
    <x v="76"/>
    <x v="77"/>
    <x v="0"/>
  </r>
  <r>
    <n v="13763"/>
    <x v="0"/>
    <x v="0"/>
    <x v="0"/>
    <x v="0"/>
    <x v="1"/>
    <x v="1"/>
    <x v="1"/>
    <n v="111702"/>
    <n v="112628"/>
    <x v="1"/>
    <m/>
    <x v="0"/>
    <s v="mll9132"/>
    <x v="0"/>
    <x v="0"/>
    <x v="110"/>
    <x v="0"/>
    <x v="0"/>
  </r>
  <r>
    <n v="13764"/>
    <x v="1"/>
    <x v="1"/>
    <x v="0"/>
    <x v="0"/>
    <x v="1"/>
    <x v="1"/>
    <x v="1"/>
    <n v="111702"/>
    <n v="112628"/>
    <x v="1"/>
    <s v="BAB54529.1"/>
    <x v="2156"/>
    <s v="mll9132"/>
    <x v="0"/>
    <x v="0"/>
    <x v="110"/>
    <x v="110"/>
    <x v="0"/>
  </r>
  <r>
    <n v="13765"/>
    <x v="0"/>
    <x v="0"/>
    <x v="0"/>
    <x v="0"/>
    <x v="1"/>
    <x v="1"/>
    <x v="1"/>
    <n v="112625"/>
    <n v="113470"/>
    <x v="1"/>
    <m/>
    <x v="0"/>
    <s v="mll9133"/>
    <x v="0"/>
    <x v="0"/>
    <x v="414"/>
    <x v="0"/>
    <x v="0"/>
  </r>
  <r>
    <n v="13766"/>
    <x v="1"/>
    <x v="1"/>
    <x v="0"/>
    <x v="0"/>
    <x v="1"/>
    <x v="1"/>
    <x v="1"/>
    <n v="112625"/>
    <n v="113470"/>
    <x v="1"/>
    <s v="BAB54530.1"/>
    <x v="2156"/>
    <s v="mll9133"/>
    <x v="0"/>
    <x v="0"/>
    <x v="414"/>
    <x v="409"/>
    <x v="0"/>
  </r>
  <r>
    <n v="13767"/>
    <x v="0"/>
    <x v="0"/>
    <x v="0"/>
    <x v="0"/>
    <x v="1"/>
    <x v="1"/>
    <x v="1"/>
    <n v="113467"/>
    <n v="114357"/>
    <x v="1"/>
    <m/>
    <x v="0"/>
    <s v="mll9134"/>
    <x v="0"/>
    <x v="0"/>
    <x v="219"/>
    <x v="0"/>
    <x v="0"/>
  </r>
  <r>
    <n v="13768"/>
    <x v="1"/>
    <x v="1"/>
    <x v="0"/>
    <x v="0"/>
    <x v="1"/>
    <x v="1"/>
    <x v="1"/>
    <n v="113467"/>
    <n v="114357"/>
    <x v="1"/>
    <s v="BAB54531.1"/>
    <x v="2157"/>
    <s v="mll9134"/>
    <x v="0"/>
    <x v="0"/>
    <x v="219"/>
    <x v="216"/>
    <x v="0"/>
  </r>
  <r>
    <n v="13769"/>
    <x v="0"/>
    <x v="0"/>
    <x v="0"/>
    <x v="0"/>
    <x v="1"/>
    <x v="1"/>
    <x v="1"/>
    <n v="114354"/>
    <n v="115367"/>
    <x v="1"/>
    <m/>
    <x v="0"/>
    <s v="mll9135"/>
    <x v="0"/>
    <x v="0"/>
    <x v="300"/>
    <x v="0"/>
    <x v="0"/>
  </r>
  <r>
    <n v="13770"/>
    <x v="1"/>
    <x v="1"/>
    <x v="0"/>
    <x v="0"/>
    <x v="1"/>
    <x v="1"/>
    <x v="1"/>
    <n v="114354"/>
    <n v="115367"/>
    <x v="1"/>
    <s v="BAB54532.1"/>
    <x v="2157"/>
    <s v="mll9135"/>
    <x v="0"/>
    <x v="0"/>
    <x v="300"/>
    <x v="295"/>
    <x v="0"/>
  </r>
  <r>
    <n v="13771"/>
    <x v="0"/>
    <x v="0"/>
    <x v="0"/>
    <x v="0"/>
    <x v="1"/>
    <x v="1"/>
    <x v="1"/>
    <n v="115514"/>
    <n v="117079"/>
    <x v="1"/>
    <m/>
    <x v="0"/>
    <s v="mll9136"/>
    <x v="0"/>
    <x v="0"/>
    <x v="343"/>
    <x v="0"/>
    <x v="0"/>
  </r>
  <r>
    <n v="13772"/>
    <x v="1"/>
    <x v="1"/>
    <x v="0"/>
    <x v="0"/>
    <x v="1"/>
    <x v="1"/>
    <x v="1"/>
    <n v="115514"/>
    <n v="117079"/>
    <x v="1"/>
    <s v="BAB54533.1"/>
    <x v="870"/>
    <s v="mll9136"/>
    <x v="0"/>
    <x v="0"/>
    <x v="343"/>
    <x v="338"/>
    <x v="0"/>
  </r>
  <r>
    <n v="13773"/>
    <x v="0"/>
    <x v="0"/>
    <x v="0"/>
    <x v="0"/>
    <x v="1"/>
    <x v="1"/>
    <x v="1"/>
    <n v="117543"/>
    <n v="119981"/>
    <x v="1"/>
    <m/>
    <x v="0"/>
    <s v="mll9138"/>
    <x v="0"/>
    <x v="0"/>
    <x v="613"/>
    <x v="0"/>
    <x v="0"/>
  </r>
  <r>
    <n v="13774"/>
    <x v="1"/>
    <x v="1"/>
    <x v="0"/>
    <x v="0"/>
    <x v="1"/>
    <x v="1"/>
    <x v="1"/>
    <n v="117543"/>
    <n v="119981"/>
    <x v="1"/>
    <s v="BAB54534.1"/>
    <x v="1768"/>
    <s v="mll9138"/>
    <x v="0"/>
    <x v="0"/>
    <x v="613"/>
    <x v="606"/>
    <x v="0"/>
  </r>
  <r>
    <n v="13775"/>
    <x v="0"/>
    <x v="0"/>
    <x v="0"/>
    <x v="0"/>
    <x v="1"/>
    <x v="1"/>
    <x v="1"/>
    <n v="120233"/>
    <n v="121408"/>
    <x v="1"/>
    <m/>
    <x v="0"/>
    <s v="mll9139"/>
    <x v="0"/>
    <x v="0"/>
    <x v="173"/>
    <x v="0"/>
    <x v="0"/>
  </r>
  <r>
    <n v="13776"/>
    <x v="1"/>
    <x v="1"/>
    <x v="0"/>
    <x v="0"/>
    <x v="1"/>
    <x v="1"/>
    <x v="1"/>
    <n v="120233"/>
    <n v="121408"/>
    <x v="1"/>
    <s v="BAB54535.1"/>
    <x v="2054"/>
    <s v="mll9139"/>
    <x v="0"/>
    <x v="0"/>
    <x v="173"/>
    <x v="170"/>
    <x v="0"/>
  </r>
  <r>
    <n v="13777"/>
    <x v="0"/>
    <x v="0"/>
    <x v="0"/>
    <x v="0"/>
    <x v="1"/>
    <x v="1"/>
    <x v="1"/>
    <n v="122508"/>
    <n v="123071"/>
    <x v="1"/>
    <m/>
    <x v="0"/>
    <s v="mll9141"/>
    <x v="0"/>
    <x v="0"/>
    <x v="490"/>
    <x v="0"/>
    <x v="0"/>
  </r>
  <r>
    <n v="13778"/>
    <x v="1"/>
    <x v="1"/>
    <x v="0"/>
    <x v="0"/>
    <x v="1"/>
    <x v="1"/>
    <x v="1"/>
    <n v="122508"/>
    <n v="123071"/>
    <x v="1"/>
    <s v="BAB54536.1"/>
    <x v="2158"/>
    <s v="mll9141"/>
    <x v="0"/>
    <x v="0"/>
    <x v="490"/>
    <x v="484"/>
    <x v="0"/>
  </r>
  <r>
    <n v="13779"/>
    <x v="0"/>
    <x v="0"/>
    <x v="0"/>
    <x v="0"/>
    <x v="1"/>
    <x v="1"/>
    <x v="1"/>
    <n v="123076"/>
    <n v="123798"/>
    <x v="1"/>
    <m/>
    <x v="0"/>
    <s v="mll9142"/>
    <x v="0"/>
    <x v="0"/>
    <x v="551"/>
    <x v="0"/>
    <x v="0"/>
  </r>
  <r>
    <n v="13780"/>
    <x v="1"/>
    <x v="1"/>
    <x v="0"/>
    <x v="0"/>
    <x v="1"/>
    <x v="1"/>
    <x v="1"/>
    <n v="123076"/>
    <n v="123798"/>
    <x v="1"/>
    <s v="BAB54537.1"/>
    <x v="0"/>
    <s v="mll9142"/>
    <x v="0"/>
    <x v="0"/>
    <x v="551"/>
    <x v="544"/>
    <x v="0"/>
  </r>
  <r>
    <n v="13781"/>
    <x v="0"/>
    <x v="0"/>
    <x v="0"/>
    <x v="0"/>
    <x v="1"/>
    <x v="1"/>
    <x v="1"/>
    <n v="123891"/>
    <n v="124748"/>
    <x v="1"/>
    <m/>
    <x v="0"/>
    <s v="mll9143"/>
    <x v="0"/>
    <x v="0"/>
    <x v="445"/>
    <x v="0"/>
    <x v="0"/>
  </r>
  <r>
    <n v="13782"/>
    <x v="1"/>
    <x v="1"/>
    <x v="0"/>
    <x v="0"/>
    <x v="1"/>
    <x v="1"/>
    <x v="1"/>
    <n v="123891"/>
    <n v="124748"/>
    <x v="1"/>
    <s v="BAB54538.1"/>
    <x v="2159"/>
    <s v="mll9143"/>
    <x v="0"/>
    <x v="0"/>
    <x v="445"/>
    <x v="440"/>
    <x v="0"/>
  </r>
  <r>
    <n v="13783"/>
    <x v="0"/>
    <x v="0"/>
    <x v="0"/>
    <x v="0"/>
    <x v="1"/>
    <x v="1"/>
    <x v="1"/>
    <n v="124778"/>
    <n v="125719"/>
    <x v="1"/>
    <m/>
    <x v="0"/>
    <s v="mll9144"/>
    <x v="0"/>
    <x v="0"/>
    <x v="276"/>
    <x v="0"/>
    <x v="0"/>
  </r>
  <r>
    <n v="13784"/>
    <x v="1"/>
    <x v="1"/>
    <x v="0"/>
    <x v="0"/>
    <x v="1"/>
    <x v="1"/>
    <x v="1"/>
    <n v="124778"/>
    <n v="125719"/>
    <x v="1"/>
    <s v="BAB54539.1"/>
    <x v="871"/>
    <s v="mll9144"/>
    <x v="0"/>
    <x v="0"/>
    <x v="276"/>
    <x v="272"/>
    <x v="0"/>
  </r>
  <r>
    <n v="13785"/>
    <x v="0"/>
    <x v="0"/>
    <x v="0"/>
    <x v="0"/>
    <x v="1"/>
    <x v="1"/>
    <x v="1"/>
    <n v="125719"/>
    <n v="126726"/>
    <x v="1"/>
    <m/>
    <x v="0"/>
    <s v="mll9145"/>
    <x v="0"/>
    <x v="0"/>
    <x v="496"/>
    <x v="0"/>
    <x v="0"/>
  </r>
  <r>
    <n v="13786"/>
    <x v="1"/>
    <x v="1"/>
    <x v="0"/>
    <x v="0"/>
    <x v="1"/>
    <x v="1"/>
    <x v="1"/>
    <n v="125719"/>
    <n v="126726"/>
    <x v="1"/>
    <s v="BAB54540.1"/>
    <x v="2160"/>
    <s v="mll9145"/>
    <x v="0"/>
    <x v="0"/>
    <x v="496"/>
    <x v="490"/>
    <x v="0"/>
  </r>
  <r>
    <n v="13787"/>
    <x v="0"/>
    <x v="0"/>
    <x v="0"/>
    <x v="0"/>
    <x v="1"/>
    <x v="1"/>
    <x v="1"/>
    <n v="126723"/>
    <n v="127736"/>
    <x v="1"/>
    <m/>
    <x v="0"/>
    <s v="mll9147"/>
    <x v="0"/>
    <x v="0"/>
    <x v="300"/>
    <x v="0"/>
    <x v="0"/>
  </r>
  <r>
    <n v="13788"/>
    <x v="1"/>
    <x v="1"/>
    <x v="0"/>
    <x v="0"/>
    <x v="1"/>
    <x v="1"/>
    <x v="1"/>
    <n v="126723"/>
    <n v="127736"/>
    <x v="1"/>
    <s v="BAB54541.1"/>
    <x v="2160"/>
    <s v="mll9147"/>
    <x v="0"/>
    <x v="0"/>
    <x v="300"/>
    <x v="295"/>
    <x v="0"/>
  </r>
  <r>
    <n v="13789"/>
    <x v="0"/>
    <x v="0"/>
    <x v="0"/>
    <x v="0"/>
    <x v="1"/>
    <x v="1"/>
    <x v="1"/>
    <n v="127744"/>
    <n v="128721"/>
    <x v="1"/>
    <m/>
    <x v="0"/>
    <s v="mll9148"/>
    <x v="0"/>
    <x v="0"/>
    <x v="282"/>
    <x v="0"/>
    <x v="0"/>
  </r>
  <r>
    <n v="13790"/>
    <x v="1"/>
    <x v="1"/>
    <x v="0"/>
    <x v="0"/>
    <x v="1"/>
    <x v="1"/>
    <x v="1"/>
    <n v="127744"/>
    <n v="128721"/>
    <x v="1"/>
    <s v="BAB54542.1"/>
    <x v="0"/>
    <s v="mll9148"/>
    <x v="0"/>
    <x v="0"/>
    <x v="282"/>
    <x v="278"/>
    <x v="0"/>
  </r>
  <r>
    <n v="13791"/>
    <x v="0"/>
    <x v="0"/>
    <x v="0"/>
    <x v="0"/>
    <x v="1"/>
    <x v="1"/>
    <x v="1"/>
    <n v="128726"/>
    <n v="130276"/>
    <x v="1"/>
    <m/>
    <x v="0"/>
    <s v="mll9149"/>
    <x v="0"/>
    <x v="0"/>
    <x v="244"/>
    <x v="0"/>
    <x v="0"/>
  </r>
  <r>
    <n v="13792"/>
    <x v="1"/>
    <x v="1"/>
    <x v="0"/>
    <x v="0"/>
    <x v="1"/>
    <x v="1"/>
    <x v="1"/>
    <n v="128726"/>
    <n v="130276"/>
    <x v="1"/>
    <s v="BAB54543.1"/>
    <x v="2161"/>
    <s v="mll9149"/>
    <x v="0"/>
    <x v="0"/>
    <x v="244"/>
    <x v="241"/>
    <x v="0"/>
  </r>
  <r>
    <n v="13793"/>
    <x v="0"/>
    <x v="0"/>
    <x v="0"/>
    <x v="0"/>
    <x v="1"/>
    <x v="1"/>
    <x v="1"/>
    <n v="130452"/>
    <n v="131183"/>
    <x v="1"/>
    <m/>
    <x v="0"/>
    <s v="mll9150"/>
    <x v="0"/>
    <x v="0"/>
    <x v="293"/>
    <x v="0"/>
    <x v="0"/>
  </r>
  <r>
    <n v="13794"/>
    <x v="1"/>
    <x v="1"/>
    <x v="0"/>
    <x v="0"/>
    <x v="1"/>
    <x v="1"/>
    <x v="1"/>
    <n v="130452"/>
    <n v="131183"/>
    <x v="1"/>
    <s v="BAB54544.1"/>
    <x v="6"/>
    <s v="mll9150"/>
    <x v="0"/>
    <x v="0"/>
    <x v="293"/>
    <x v="289"/>
    <x v="0"/>
  </r>
  <r>
    <n v="13795"/>
    <x v="0"/>
    <x v="0"/>
    <x v="0"/>
    <x v="0"/>
    <x v="1"/>
    <x v="1"/>
    <x v="1"/>
    <n v="131201"/>
    <n v="131998"/>
    <x v="1"/>
    <m/>
    <x v="0"/>
    <s v="mll9151"/>
    <x v="0"/>
    <x v="0"/>
    <x v="0"/>
    <x v="0"/>
    <x v="0"/>
  </r>
  <r>
    <n v="13796"/>
    <x v="1"/>
    <x v="1"/>
    <x v="0"/>
    <x v="0"/>
    <x v="1"/>
    <x v="1"/>
    <x v="1"/>
    <n v="131201"/>
    <n v="131998"/>
    <x v="1"/>
    <s v="BAB54545.1"/>
    <x v="6"/>
    <s v="mll9151"/>
    <x v="0"/>
    <x v="0"/>
    <x v="0"/>
    <x v="1"/>
    <x v="0"/>
  </r>
  <r>
    <n v="13797"/>
    <x v="0"/>
    <x v="0"/>
    <x v="0"/>
    <x v="0"/>
    <x v="1"/>
    <x v="1"/>
    <x v="1"/>
    <n v="132001"/>
    <n v="132891"/>
    <x v="1"/>
    <m/>
    <x v="0"/>
    <s v="mll9152"/>
    <x v="0"/>
    <x v="0"/>
    <x v="219"/>
    <x v="0"/>
    <x v="0"/>
  </r>
  <r>
    <n v="13798"/>
    <x v="1"/>
    <x v="1"/>
    <x v="0"/>
    <x v="0"/>
    <x v="1"/>
    <x v="1"/>
    <x v="1"/>
    <n v="132001"/>
    <n v="132891"/>
    <x v="1"/>
    <s v="BAB54546.1"/>
    <x v="2162"/>
    <s v="mll9152"/>
    <x v="0"/>
    <x v="0"/>
    <x v="219"/>
    <x v="216"/>
    <x v="0"/>
  </r>
  <r>
    <n v="13799"/>
    <x v="0"/>
    <x v="0"/>
    <x v="0"/>
    <x v="0"/>
    <x v="1"/>
    <x v="1"/>
    <x v="1"/>
    <n v="132888"/>
    <n v="133994"/>
    <x v="1"/>
    <m/>
    <x v="0"/>
    <s v="mll9153"/>
    <x v="0"/>
    <x v="0"/>
    <x v="112"/>
    <x v="0"/>
    <x v="0"/>
  </r>
  <r>
    <n v="13800"/>
    <x v="1"/>
    <x v="1"/>
    <x v="0"/>
    <x v="0"/>
    <x v="1"/>
    <x v="1"/>
    <x v="1"/>
    <n v="132888"/>
    <n v="133994"/>
    <x v="1"/>
    <s v="BAB54547.1"/>
    <x v="2162"/>
    <s v="mll9153"/>
    <x v="0"/>
    <x v="0"/>
    <x v="112"/>
    <x v="112"/>
    <x v="0"/>
  </r>
  <r>
    <n v="13801"/>
    <x v="0"/>
    <x v="0"/>
    <x v="0"/>
    <x v="0"/>
    <x v="1"/>
    <x v="1"/>
    <x v="1"/>
    <n v="133996"/>
    <n v="134574"/>
    <x v="1"/>
    <m/>
    <x v="0"/>
    <s v="mll9154"/>
    <x v="0"/>
    <x v="0"/>
    <x v="105"/>
    <x v="0"/>
    <x v="0"/>
  </r>
  <r>
    <n v="13802"/>
    <x v="1"/>
    <x v="1"/>
    <x v="0"/>
    <x v="0"/>
    <x v="1"/>
    <x v="1"/>
    <x v="1"/>
    <n v="133996"/>
    <n v="134574"/>
    <x v="1"/>
    <s v="BAB54548.1"/>
    <x v="2162"/>
    <s v="mll9154"/>
    <x v="0"/>
    <x v="0"/>
    <x v="105"/>
    <x v="106"/>
    <x v="0"/>
  </r>
  <r>
    <n v="13803"/>
    <x v="0"/>
    <x v="0"/>
    <x v="0"/>
    <x v="0"/>
    <x v="1"/>
    <x v="1"/>
    <x v="1"/>
    <n v="134628"/>
    <n v="135092"/>
    <x v="1"/>
    <m/>
    <x v="0"/>
    <s v="mll9155"/>
    <x v="0"/>
    <x v="0"/>
    <x v="264"/>
    <x v="0"/>
    <x v="0"/>
  </r>
  <r>
    <n v="13804"/>
    <x v="1"/>
    <x v="1"/>
    <x v="0"/>
    <x v="0"/>
    <x v="1"/>
    <x v="1"/>
    <x v="1"/>
    <n v="134628"/>
    <n v="135092"/>
    <x v="1"/>
    <s v="BAB54549.1"/>
    <x v="2162"/>
    <s v="mll9155"/>
    <x v="0"/>
    <x v="0"/>
    <x v="264"/>
    <x v="261"/>
    <x v="0"/>
  </r>
  <r>
    <n v="13805"/>
    <x v="0"/>
    <x v="0"/>
    <x v="0"/>
    <x v="0"/>
    <x v="1"/>
    <x v="1"/>
    <x v="1"/>
    <n v="135134"/>
    <n v="136276"/>
    <x v="1"/>
    <m/>
    <x v="0"/>
    <s v="mll9156"/>
    <x v="0"/>
    <x v="0"/>
    <x v="233"/>
    <x v="0"/>
    <x v="0"/>
  </r>
  <r>
    <n v="13806"/>
    <x v="1"/>
    <x v="1"/>
    <x v="0"/>
    <x v="0"/>
    <x v="1"/>
    <x v="1"/>
    <x v="1"/>
    <n v="135134"/>
    <n v="136276"/>
    <x v="1"/>
    <s v="BAB54550.1"/>
    <x v="2162"/>
    <s v="mll9156"/>
    <x v="0"/>
    <x v="0"/>
    <x v="233"/>
    <x v="230"/>
    <x v="0"/>
  </r>
  <r>
    <n v="13807"/>
    <x v="0"/>
    <x v="0"/>
    <x v="0"/>
    <x v="0"/>
    <x v="1"/>
    <x v="1"/>
    <x v="1"/>
    <n v="136649"/>
    <n v="137350"/>
    <x v="0"/>
    <m/>
    <x v="0"/>
    <s v="mlr9157"/>
    <x v="0"/>
    <x v="0"/>
    <x v="256"/>
    <x v="0"/>
    <x v="0"/>
  </r>
  <r>
    <n v="13808"/>
    <x v="1"/>
    <x v="1"/>
    <x v="0"/>
    <x v="0"/>
    <x v="1"/>
    <x v="1"/>
    <x v="1"/>
    <n v="136649"/>
    <n v="137350"/>
    <x v="0"/>
    <s v="BAB54551.1"/>
    <x v="3"/>
    <s v="mlr9157"/>
    <x v="0"/>
    <x v="0"/>
    <x v="256"/>
    <x v="253"/>
    <x v="0"/>
  </r>
  <r>
    <n v="13809"/>
    <x v="0"/>
    <x v="0"/>
    <x v="0"/>
    <x v="0"/>
    <x v="1"/>
    <x v="1"/>
    <x v="1"/>
    <n v="138193"/>
    <n v="139443"/>
    <x v="0"/>
    <m/>
    <x v="0"/>
    <s v="mlr9158"/>
    <x v="0"/>
    <x v="0"/>
    <x v="479"/>
    <x v="0"/>
    <x v="0"/>
  </r>
  <r>
    <n v="13810"/>
    <x v="1"/>
    <x v="1"/>
    <x v="0"/>
    <x v="0"/>
    <x v="1"/>
    <x v="1"/>
    <x v="1"/>
    <n v="138193"/>
    <n v="139443"/>
    <x v="0"/>
    <s v="BAB54552.1"/>
    <x v="0"/>
    <s v="mlr9158"/>
    <x v="0"/>
    <x v="0"/>
    <x v="479"/>
    <x v="473"/>
    <x v="0"/>
  </r>
  <r>
    <n v="13811"/>
    <x v="0"/>
    <x v="0"/>
    <x v="0"/>
    <x v="0"/>
    <x v="1"/>
    <x v="1"/>
    <x v="1"/>
    <n v="139518"/>
    <n v="140600"/>
    <x v="0"/>
    <m/>
    <x v="0"/>
    <s v="mlr9159"/>
    <x v="0"/>
    <x v="0"/>
    <x v="543"/>
    <x v="0"/>
    <x v="0"/>
  </r>
  <r>
    <n v="13812"/>
    <x v="1"/>
    <x v="1"/>
    <x v="0"/>
    <x v="0"/>
    <x v="1"/>
    <x v="1"/>
    <x v="1"/>
    <n v="139518"/>
    <n v="140600"/>
    <x v="0"/>
    <s v="BAB54553.1"/>
    <x v="0"/>
    <s v="mlr9159"/>
    <x v="0"/>
    <x v="0"/>
    <x v="543"/>
    <x v="537"/>
    <x v="0"/>
  </r>
  <r>
    <n v="13813"/>
    <x v="0"/>
    <x v="0"/>
    <x v="0"/>
    <x v="0"/>
    <x v="1"/>
    <x v="1"/>
    <x v="1"/>
    <n v="140242"/>
    <n v="140931"/>
    <x v="1"/>
    <m/>
    <x v="0"/>
    <s v="mll9160"/>
    <x v="0"/>
    <x v="0"/>
    <x v="410"/>
    <x v="0"/>
    <x v="0"/>
  </r>
  <r>
    <n v="13814"/>
    <x v="1"/>
    <x v="1"/>
    <x v="0"/>
    <x v="0"/>
    <x v="1"/>
    <x v="1"/>
    <x v="1"/>
    <n v="140242"/>
    <n v="140931"/>
    <x v="1"/>
    <s v="BAB54554.1"/>
    <x v="1098"/>
    <s v="mll9160"/>
    <x v="0"/>
    <x v="0"/>
    <x v="410"/>
    <x v="405"/>
    <x v="0"/>
  </r>
  <r>
    <n v="13815"/>
    <x v="0"/>
    <x v="0"/>
    <x v="0"/>
    <x v="0"/>
    <x v="1"/>
    <x v="1"/>
    <x v="1"/>
    <n v="141258"/>
    <n v="141872"/>
    <x v="0"/>
    <m/>
    <x v="0"/>
    <s v="mlr9161"/>
    <x v="0"/>
    <x v="0"/>
    <x v="155"/>
    <x v="0"/>
    <x v="0"/>
  </r>
  <r>
    <n v="13816"/>
    <x v="1"/>
    <x v="1"/>
    <x v="0"/>
    <x v="0"/>
    <x v="1"/>
    <x v="1"/>
    <x v="1"/>
    <n v="141258"/>
    <n v="141872"/>
    <x v="0"/>
    <s v="BAB54555.1"/>
    <x v="0"/>
    <s v="mlr9161"/>
    <x v="0"/>
    <x v="0"/>
    <x v="155"/>
    <x v="155"/>
    <x v="0"/>
  </r>
  <r>
    <n v="13817"/>
    <x v="0"/>
    <x v="0"/>
    <x v="0"/>
    <x v="0"/>
    <x v="1"/>
    <x v="1"/>
    <x v="1"/>
    <n v="141892"/>
    <n v="142752"/>
    <x v="1"/>
    <m/>
    <x v="0"/>
    <s v="mll9162"/>
    <x v="0"/>
    <x v="0"/>
    <x v="130"/>
    <x v="0"/>
    <x v="0"/>
  </r>
  <r>
    <n v="13818"/>
    <x v="1"/>
    <x v="1"/>
    <x v="0"/>
    <x v="0"/>
    <x v="1"/>
    <x v="1"/>
    <x v="1"/>
    <n v="141892"/>
    <n v="142752"/>
    <x v="1"/>
    <s v="BAB54556.1"/>
    <x v="0"/>
    <s v="mll9162"/>
    <x v="0"/>
    <x v="0"/>
    <x v="130"/>
    <x v="130"/>
    <x v="0"/>
  </r>
  <r>
    <n v="13819"/>
    <x v="0"/>
    <x v="0"/>
    <x v="0"/>
    <x v="0"/>
    <x v="1"/>
    <x v="1"/>
    <x v="1"/>
    <n v="143152"/>
    <n v="144213"/>
    <x v="1"/>
    <m/>
    <x v="0"/>
    <s v="mll9164"/>
    <x v="0"/>
    <x v="0"/>
    <x v="350"/>
    <x v="0"/>
    <x v="0"/>
  </r>
  <r>
    <n v="13820"/>
    <x v="1"/>
    <x v="1"/>
    <x v="0"/>
    <x v="0"/>
    <x v="1"/>
    <x v="1"/>
    <x v="1"/>
    <n v="143152"/>
    <n v="144213"/>
    <x v="1"/>
    <s v="BAB54557.1"/>
    <x v="0"/>
    <s v="mll9164"/>
    <x v="0"/>
    <x v="0"/>
    <x v="350"/>
    <x v="345"/>
    <x v="0"/>
  </r>
  <r>
    <n v="13821"/>
    <x v="0"/>
    <x v="0"/>
    <x v="0"/>
    <x v="0"/>
    <x v="1"/>
    <x v="1"/>
    <x v="1"/>
    <n v="144232"/>
    <n v="145416"/>
    <x v="1"/>
    <m/>
    <x v="0"/>
    <s v="mll9166"/>
    <x v="0"/>
    <x v="0"/>
    <x v="37"/>
    <x v="0"/>
    <x v="0"/>
  </r>
  <r>
    <n v="13822"/>
    <x v="1"/>
    <x v="1"/>
    <x v="0"/>
    <x v="0"/>
    <x v="1"/>
    <x v="1"/>
    <x v="1"/>
    <n v="144232"/>
    <n v="145416"/>
    <x v="1"/>
    <s v="BAB54558.1"/>
    <x v="2163"/>
    <s v="mll9166"/>
    <x v="0"/>
    <x v="0"/>
    <x v="37"/>
    <x v="38"/>
    <x v="0"/>
  </r>
  <r>
    <n v="13823"/>
    <x v="0"/>
    <x v="0"/>
    <x v="0"/>
    <x v="0"/>
    <x v="1"/>
    <x v="1"/>
    <x v="1"/>
    <n v="145419"/>
    <n v="146291"/>
    <x v="1"/>
    <m/>
    <x v="0"/>
    <s v="mll9167"/>
    <x v="0"/>
    <x v="0"/>
    <x v="203"/>
    <x v="0"/>
    <x v="0"/>
  </r>
  <r>
    <n v="13824"/>
    <x v="1"/>
    <x v="1"/>
    <x v="0"/>
    <x v="0"/>
    <x v="1"/>
    <x v="1"/>
    <x v="1"/>
    <n v="145419"/>
    <n v="146291"/>
    <x v="1"/>
    <s v="BAB54559.1"/>
    <x v="0"/>
    <s v="mll9167"/>
    <x v="0"/>
    <x v="0"/>
    <x v="203"/>
    <x v="200"/>
    <x v="0"/>
  </r>
  <r>
    <n v="13825"/>
    <x v="0"/>
    <x v="0"/>
    <x v="0"/>
    <x v="0"/>
    <x v="1"/>
    <x v="1"/>
    <x v="1"/>
    <n v="146344"/>
    <n v="147129"/>
    <x v="1"/>
    <m/>
    <x v="0"/>
    <s v="mll9168"/>
    <x v="0"/>
    <x v="0"/>
    <x v="301"/>
    <x v="0"/>
    <x v="0"/>
  </r>
  <r>
    <n v="13826"/>
    <x v="1"/>
    <x v="1"/>
    <x v="0"/>
    <x v="0"/>
    <x v="1"/>
    <x v="1"/>
    <x v="1"/>
    <n v="146344"/>
    <n v="147129"/>
    <x v="1"/>
    <s v="BAB54560.1"/>
    <x v="0"/>
    <s v="mll9168"/>
    <x v="0"/>
    <x v="0"/>
    <x v="301"/>
    <x v="296"/>
    <x v="0"/>
  </r>
  <r>
    <n v="13827"/>
    <x v="0"/>
    <x v="0"/>
    <x v="0"/>
    <x v="0"/>
    <x v="1"/>
    <x v="1"/>
    <x v="1"/>
    <n v="147126"/>
    <n v="148094"/>
    <x v="1"/>
    <m/>
    <x v="0"/>
    <s v="mll9169"/>
    <x v="0"/>
    <x v="0"/>
    <x v="580"/>
    <x v="0"/>
    <x v="0"/>
  </r>
  <r>
    <n v="13828"/>
    <x v="1"/>
    <x v="1"/>
    <x v="0"/>
    <x v="0"/>
    <x v="1"/>
    <x v="1"/>
    <x v="1"/>
    <n v="147126"/>
    <n v="148094"/>
    <x v="1"/>
    <s v="BAB54561.1"/>
    <x v="0"/>
    <s v="mll9169"/>
    <x v="0"/>
    <x v="0"/>
    <x v="580"/>
    <x v="573"/>
    <x v="0"/>
  </r>
  <r>
    <n v="13829"/>
    <x v="0"/>
    <x v="0"/>
    <x v="0"/>
    <x v="0"/>
    <x v="1"/>
    <x v="1"/>
    <x v="1"/>
    <n v="148091"/>
    <n v="150796"/>
    <x v="1"/>
    <m/>
    <x v="0"/>
    <s v="mll9170"/>
    <x v="0"/>
    <x v="0"/>
    <x v="626"/>
    <x v="0"/>
    <x v="0"/>
  </r>
  <r>
    <n v="13830"/>
    <x v="1"/>
    <x v="1"/>
    <x v="0"/>
    <x v="0"/>
    <x v="1"/>
    <x v="1"/>
    <x v="1"/>
    <n v="148091"/>
    <n v="150796"/>
    <x v="1"/>
    <s v="BAB54562.1"/>
    <x v="2164"/>
    <s v="mll9170"/>
    <x v="0"/>
    <x v="0"/>
    <x v="626"/>
    <x v="619"/>
    <x v="0"/>
  </r>
  <r>
    <n v="13831"/>
    <x v="0"/>
    <x v="0"/>
    <x v="0"/>
    <x v="0"/>
    <x v="1"/>
    <x v="1"/>
    <x v="1"/>
    <n v="150812"/>
    <n v="153937"/>
    <x v="1"/>
    <m/>
    <x v="0"/>
    <s v="mll9171"/>
    <x v="0"/>
    <x v="0"/>
    <x v="864"/>
    <x v="0"/>
    <x v="0"/>
  </r>
  <r>
    <n v="13832"/>
    <x v="1"/>
    <x v="1"/>
    <x v="0"/>
    <x v="0"/>
    <x v="1"/>
    <x v="1"/>
    <x v="1"/>
    <n v="150812"/>
    <n v="153937"/>
    <x v="1"/>
    <s v="BAB54563.1"/>
    <x v="2165"/>
    <s v="mll9171"/>
    <x v="0"/>
    <x v="0"/>
    <x v="864"/>
    <x v="853"/>
    <x v="0"/>
  </r>
  <r>
    <n v="13833"/>
    <x v="0"/>
    <x v="0"/>
    <x v="0"/>
    <x v="0"/>
    <x v="1"/>
    <x v="1"/>
    <x v="1"/>
    <n v="154014"/>
    <n v="155387"/>
    <x v="1"/>
    <m/>
    <x v="0"/>
    <s v="mll9172"/>
    <x v="0"/>
    <x v="0"/>
    <x v="352"/>
    <x v="0"/>
    <x v="0"/>
  </r>
  <r>
    <n v="13834"/>
    <x v="1"/>
    <x v="1"/>
    <x v="0"/>
    <x v="0"/>
    <x v="1"/>
    <x v="1"/>
    <x v="1"/>
    <n v="154014"/>
    <n v="155387"/>
    <x v="1"/>
    <s v="BAB54564.1"/>
    <x v="0"/>
    <s v="mll9172"/>
    <x v="0"/>
    <x v="0"/>
    <x v="352"/>
    <x v="347"/>
    <x v="0"/>
  </r>
  <r>
    <n v="13835"/>
    <x v="0"/>
    <x v="0"/>
    <x v="0"/>
    <x v="0"/>
    <x v="1"/>
    <x v="1"/>
    <x v="1"/>
    <n v="155336"/>
    <n v="156994"/>
    <x v="1"/>
    <m/>
    <x v="0"/>
    <s v="mll9173"/>
    <x v="0"/>
    <x v="0"/>
    <x v="749"/>
    <x v="0"/>
    <x v="0"/>
  </r>
  <r>
    <n v="13836"/>
    <x v="1"/>
    <x v="1"/>
    <x v="0"/>
    <x v="0"/>
    <x v="1"/>
    <x v="1"/>
    <x v="1"/>
    <n v="155336"/>
    <n v="156994"/>
    <x v="1"/>
    <s v="BAB54565.1"/>
    <x v="2166"/>
    <s v="mll9173"/>
    <x v="0"/>
    <x v="0"/>
    <x v="749"/>
    <x v="739"/>
    <x v="0"/>
  </r>
  <r>
    <n v="13837"/>
    <x v="0"/>
    <x v="0"/>
    <x v="0"/>
    <x v="0"/>
    <x v="1"/>
    <x v="1"/>
    <x v="1"/>
    <n v="157093"/>
    <n v="158190"/>
    <x v="0"/>
    <m/>
    <x v="0"/>
    <s v="mlr9174"/>
    <x v="0"/>
    <x v="0"/>
    <x v="23"/>
    <x v="0"/>
    <x v="0"/>
  </r>
  <r>
    <n v="13838"/>
    <x v="1"/>
    <x v="1"/>
    <x v="0"/>
    <x v="0"/>
    <x v="1"/>
    <x v="1"/>
    <x v="1"/>
    <n v="157093"/>
    <n v="158190"/>
    <x v="0"/>
    <s v="BAB54566.1"/>
    <x v="0"/>
    <s v="mlr9174"/>
    <x v="0"/>
    <x v="0"/>
    <x v="23"/>
    <x v="24"/>
    <x v="0"/>
  </r>
  <r>
    <n v="13839"/>
    <x v="0"/>
    <x v="0"/>
    <x v="0"/>
    <x v="0"/>
    <x v="1"/>
    <x v="1"/>
    <x v="1"/>
    <n v="158184"/>
    <n v="158363"/>
    <x v="1"/>
    <m/>
    <x v="0"/>
    <s v="msl9175"/>
    <x v="0"/>
    <x v="0"/>
    <x v="416"/>
    <x v="0"/>
    <x v="0"/>
  </r>
  <r>
    <n v="13840"/>
    <x v="1"/>
    <x v="1"/>
    <x v="0"/>
    <x v="0"/>
    <x v="1"/>
    <x v="1"/>
    <x v="1"/>
    <n v="158184"/>
    <n v="158363"/>
    <x v="1"/>
    <s v="BAB54567.1"/>
    <x v="0"/>
    <s v="msl9175"/>
    <x v="0"/>
    <x v="0"/>
    <x v="416"/>
    <x v="411"/>
    <x v="0"/>
  </r>
  <r>
    <n v="13841"/>
    <x v="0"/>
    <x v="0"/>
    <x v="0"/>
    <x v="0"/>
    <x v="1"/>
    <x v="1"/>
    <x v="1"/>
    <n v="158502"/>
    <n v="159662"/>
    <x v="0"/>
    <m/>
    <x v="0"/>
    <s v="mlr9176"/>
    <x v="0"/>
    <x v="0"/>
    <x v="488"/>
    <x v="0"/>
    <x v="0"/>
  </r>
  <r>
    <n v="13842"/>
    <x v="1"/>
    <x v="1"/>
    <x v="0"/>
    <x v="0"/>
    <x v="1"/>
    <x v="1"/>
    <x v="1"/>
    <n v="158502"/>
    <n v="159662"/>
    <x v="0"/>
    <s v="BAB54568.1"/>
    <x v="0"/>
    <s v="mlr9176"/>
    <x v="0"/>
    <x v="0"/>
    <x v="488"/>
    <x v="482"/>
    <x v="0"/>
  </r>
  <r>
    <n v="13843"/>
    <x v="0"/>
    <x v="0"/>
    <x v="0"/>
    <x v="0"/>
    <x v="1"/>
    <x v="1"/>
    <x v="1"/>
    <n v="160318"/>
    <n v="161043"/>
    <x v="1"/>
    <m/>
    <x v="0"/>
    <s v="mll9177"/>
    <x v="0"/>
    <x v="0"/>
    <x v="187"/>
    <x v="0"/>
    <x v="0"/>
  </r>
  <r>
    <n v="13844"/>
    <x v="1"/>
    <x v="1"/>
    <x v="0"/>
    <x v="0"/>
    <x v="1"/>
    <x v="1"/>
    <x v="1"/>
    <n v="160318"/>
    <n v="161043"/>
    <x v="1"/>
    <s v="BAB54569.1"/>
    <x v="0"/>
    <s v="mll9177"/>
    <x v="0"/>
    <x v="0"/>
    <x v="187"/>
    <x v="184"/>
    <x v="0"/>
  </r>
  <r>
    <n v="13845"/>
    <x v="0"/>
    <x v="0"/>
    <x v="0"/>
    <x v="0"/>
    <x v="1"/>
    <x v="1"/>
    <x v="1"/>
    <n v="161234"/>
    <n v="162580"/>
    <x v="1"/>
    <m/>
    <x v="0"/>
    <s v="mll9178"/>
    <x v="0"/>
    <x v="0"/>
    <x v="754"/>
    <x v="0"/>
    <x v="0"/>
  </r>
  <r>
    <n v="13846"/>
    <x v="1"/>
    <x v="1"/>
    <x v="0"/>
    <x v="0"/>
    <x v="1"/>
    <x v="1"/>
    <x v="1"/>
    <n v="161234"/>
    <n v="162580"/>
    <x v="1"/>
    <s v="BAB54570.1"/>
    <x v="1420"/>
    <s v="mll9178"/>
    <x v="0"/>
    <x v="0"/>
    <x v="754"/>
    <x v="744"/>
    <x v="0"/>
  </r>
  <r>
    <n v="13847"/>
    <x v="0"/>
    <x v="0"/>
    <x v="0"/>
    <x v="0"/>
    <x v="1"/>
    <x v="1"/>
    <x v="1"/>
    <n v="162630"/>
    <n v="163376"/>
    <x v="1"/>
    <m/>
    <x v="0"/>
    <s v="mll9179"/>
    <x v="0"/>
    <x v="0"/>
    <x v="213"/>
    <x v="0"/>
    <x v="0"/>
  </r>
  <r>
    <n v="13848"/>
    <x v="1"/>
    <x v="1"/>
    <x v="0"/>
    <x v="0"/>
    <x v="1"/>
    <x v="1"/>
    <x v="1"/>
    <n v="162630"/>
    <n v="163376"/>
    <x v="1"/>
    <s v="BAB54571.1"/>
    <x v="2113"/>
    <s v="mll9179"/>
    <x v="0"/>
    <x v="0"/>
    <x v="213"/>
    <x v="210"/>
    <x v="0"/>
  </r>
  <r>
    <n v="13849"/>
    <x v="0"/>
    <x v="0"/>
    <x v="0"/>
    <x v="0"/>
    <x v="1"/>
    <x v="1"/>
    <x v="1"/>
    <n v="163352"/>
    <n v="164233"/>
    <x v="1"/>
    <m/>
    <x v="0"/>
    <s v="mll9180"/>
    <x v="0"/>
    <x v="0"/>
    <x v="214"/>
    <x v="0"/>
    <x v="0"/>
  </r>
  <r>
    <n v="13850"/>
    <x v="1"/>
    <x v="1"/>
    <x v="0"/>
    <x v="0"/>
    <x v="1"/>
    <x v="1"/>
    <x v="1"/>
    <n v="163352"/>
    <n v="164233"/>
    <x v="1"/>
    <s v="BAB54572.1"/>
    <x v="254"/>
    <s v="mll9180"/>
    <x v="0"/>
    <x v="0"/>
    <x v="214"/>
    <x v="211"/>
    <x v="0"/>
  </r>
  <r>
    <n v="13851"/>
    <x v="0"/>
    <x v="0"/>
    <x v="0"/>
    <x v="0"/>
    <x v="1"/>
    <x v="1"/>
    <x v="1"/>
    <n v="164265"/>
    <n v="165317"/>
    <x v="1"/>
    <m/>
    <x v="0"/>
    <s v="mll9181"/>
    <x v="0"/>
    <x v="0"/>
    <x v="67"/>
    <x v="0"/>
    <x v="0"/>
  </r>
  <r>
    <n v="13852"/>
    <x v="1"/>
    <x v="1"/>
    <x v="0"/>
    <x v="0"/>
    <x v="1"/>
    <x v="1"/>
    <x v="1"/>
    <n v="164265"/>
    <n v="165317"/>
    <x v="1"/>
    <s v="BAB54573.1"/>
    <x v="0"/>
    <s v="mll9181"/>
    <x v="0"/>
    <x v="0"/>
    <x v="67"/>
    <x v="68"/>
    <x v="0"/>
  </r>
  <r>
    <n v="13853"/>
    <x v="0"/>
    <x v="0"/>
    <x v="0"/>
    <x v="0"/>
    <x v="1"/>
    <x v="1"/>
    <x v="1"/>
    <n v="165609"/>
    <n v="165839"/>
    <x v="1"/>
    <m/>
    <x v="0"/>
    <s v="mll9184"/>
    <x v="0"/>
    <x v="0"/>
    <x v="274"/>
    <x v="0"/>
    <x v="0"/>
  </r>
  <r>
    <n v="13854"/>
    <x v="1"/>
    <x v="1"/>
    <x v="0"/>
    <x v="0"/>
    <x v="1"/>
    <x v="1"/>
    <x v="1"/>
    <n v="165609"/>
    <n v="165839"/>
    <x v="1"/>
    <s v="BAB54574.1"/>
    <x v="0"/>
    <s v="mll9184"/>
    <x v="0"/>
    <x v="0"/>
    <x v="274"/>
    <x v="270"/>
    <x v="0"/>
  </r>
  <r>
    <n v="13855"/>
    <x v="0"/>
    <x v="0"/>
    <x v="0"/>
    <x v="0"/>
    <x v="1"/>
    <x v="1"/>
    <x v="1"/>
    <n v="166707"/>
    <n v="168668"/>
    <x v="0"/>
    <m/>
    <x v="0"/>
    <s v="mlr9186"/>
    <x v="0"/>
    <x v="0"/>
    <x v="791"/>
    <x v="0"/>
    <x v="0"/>
  </r>
  <r>
    <n v="13856"/>
    <x v="1"/>
    <x v="1"/>
    <x v="0"/>
    <x v="0"/>
    <x v="1"/>
    <x v="1"/>
    <x v="1"/>
    <n v="166707"/>
    <n v="168668"/>
    <x v="0"/>
    <s v="BAB54575.1"/>
    <x v="0"/>
    <s v="mlr9186"/>
    <x v="0"/>
    <x v="0"/>
    <x v="791"/>
    <x v="781"/>
    <x v="0"/>
  </r>
  <r>
    <n v="13857"/>
    <x v="0"/>
    <x v="0"/>
    <x v="0"/>
    <x v="0"/>
    <x v="1"/>
    <x v="1"/>
    <x v="1"/>
    <n v="169197"/>
    <n v="169499"/>
    <x v="0"/>
    <m/>
    <x v="0"/>
    <s v="msr9401"/>
    <x v="0"/>
    <x v="0"/>
    <x v="144"/>
    <x v="0"/>
    <x v="0"/>
  </r>
  <r>
    <n v="13858"/>
    <x v="1"/>
    <x v="1"/>
    <x v="0"/>
    <x v="0"/>
    <x v="1"/>
    <x v="1"/>
    <x v="1"/>
    <n v="169197"/>
    <n v="169499"/>
    <x v="0"/>
    <s v="BAB54576.1"/>
    <x v="0"/>
    <s v="msr9401"/>
    <x v="0"/>
    <x v="0"/>
    <x v="144"/>
    <x v="144"/>
    <x v="0"/>
  </r>
  <r>
    <n v="13859"/>
    <x v="0"/>
    <x v="0"/>
    <x v="0"/>
    <x v="0"/>
    <x v="1"/>
    <x v="1"/>
    <x v="1"/>
    <n v="170052"/>
    <n v="170735"/>
    <x v="0"/>
    <m/>
    <x v="0"/>
    <s v="mlr9188"/>
    <x v="0"/>
    <x v="0"/>
    <x v="294"/>
    <x v="0"/>
    <x v="0"/>
  </r>
  <r>
    <n v="13860"/>
    <x v="1"/>
    <x v="1"/>
    <x v="0"/>
    <x v="0"/>
    <x v="1"/>
    <x v="1"/>
    <x v="1"/>
    <n v="170052"/>
    <n v="170735"/>
    <x v="0"/>
    <s v="BAB54577.1"/>
    <x v="0"/>
    <s v="mlr9188"/>
    <x v="0"/>
    <x v="0"/>
    <x v="294"/>
    <x v="290"/>
    <x v="0"/>
  </r>
  <r>
    <n v="13861"/>
    <x v="0"/>
    <x v="0"/>
    <x v="0"/>
    <x v="0"/>
    <x v="1"/>
    <x v="1"/>
    <x v="1"/>
    <n v="170802"/>
    <n v="171020"/>
    <x v="0"/>
    <m/>
    <x v="0"/>
    <s v="msr9189"/>
    <x v="0"/>
    <x v="0"/>
    <x v="267"/>
    <x v="0"/>
    <x v="0"/>
  </r>
  <r>
    <n v="13862"/>
    <x v="1"/>
    <x v="1"/>
    <x v="0"/>
    <x v="0"/>
    <x v="1"/>
    <x v="1"/>
    <x v="1"/>
    <n v="170802"/>
    <n v="171020"/>
    <x v="0"/>
    <s v="BAB54578.1"/>
    <x v="0"/>
    <s v="msr9189"/>
    <x v="0"/>
    <x v="0"/>
    <x v="267"/>
    <x v="264"/>
    <x v="0"/>
  </r>
  <r>
    <n v="13863"/>
    <x v="0"/>
    <x v="0"/>
    <x v="0"/>
    <x v="0"/>
    <x v="1"/>
    <x v="1"/>
    <x v="1"/>
    <n v="171387"/>
    <n v="171647"/>
    <x v="0"/>
    <m/>
    <x v="0"/>
    <s v="mlr9190"/>
    <x v="0"/>
    <x v="0"/>
    <x v="32"/>
    <x v="0"/>
    <x v="0"/>
  </r>
  <r>
    <n v="13864"/>
    <x v="1"/>
    <x v="1"/>
    <x v="0"/>
    <x v="0"/>
    <x v="1"/>
    <x v="1"/>
    <x v="1"/>
    <n v="171387"/>
    <n v="171647"/>
    <x v="0"/>
    <s v="BAB54579.1"/>
    <x v="0"/>
    <s v="mlr9190"/>
    <x v="0"/>
    <x v="0"/>
    <x v="32"/>
    <x v="33"/>
    <x v="0"/>
  </r>
  <r>
    <n v="13865"/>
    <x v="0"/>
    <x v="0"/>
    <x v="0"/>
    <x v="0"/>
    <x v="1"/>
    <x v="1"/>
    <x v="1"/>
    <n v="171705"/>
    <n v="172001"/>
    <x v="0"/>
    <m/>
    <x v="0"/>
    <s v="msr9191"/>
    <x v="0"/>
    <x v="0"/>
    <x v="249"/>
    <x v="0"/>
    <x v="0"/>
  </r>
  <r>
    <n v="13866"/>
    <x v="1"/>
    <x v="1"/>
    <x v="0"/>
    <x v="0"/>
    <x v="1"/>
    <x v="1"/>
    <x v="1"/>
    <n v="171705"/>
    <n v="172001"/>
    <x v="0"/>
    <s v="BAB54580.1"/>
    <x v="0"/>
    <s v="msr9191"/>
    <x v="0"/>
    <x v="0"/>
    <x v="249"/>
    <x v="246"/>
    <x v="0"/>
  </r>
  <r>
    <n v="13867"/>
    <x v="0"/>
    <x v="0"/>
    <x v="0"/>
    <x v="0"/>
    <x v="1"/>
    <x v="1"/>
    <x v="1"/>
    <n v="172571"/>
    <n v="174307"/>
    <x v="0"/>
    <m/>
    <x v="0"/>
    <s v="mlr9192"/>
    <x v="0"/>
    <x v="0"/>
    <x v="738"/>
    <x v="0"/>
    <x v="0"/>
  </r>
  <r>
    <n v="13868"/>
    <x v="1"/>
    <x v="1"/>
    <x v="0"/>
    <x v="0"/>
    <x v="1"/>
    <x v="1"/>
    <x v="1"/>
    <n v="172571"/>
    <n v="174307"/>
    <x v="0"/>
    <s v="BAB54581.1"/>
    <x v="71"/>
    <s v="mlr9192"/>
    <x v="0"/>
    <x v="0"/>
    <x v="738"/>
    <x v="728"/>
    <x v="0"/>
  </r>
  <r>
    <n v="13869"/>
    <x v="0"/>
    <x v="0"/>
    <x v="0"/>
    <x v="0"/>
    <x v="1"/>
    <x v="1"/>
    <x v="1"/>
    <n v="174319"/>
    <n v="174552"/>
    <x v="0"/>
    <m/>
    <x v="0"/>
    <s v="msr9193"/>
    <x v="0"/>
    <x v="0"/>
    <x v="39"/>
    <x v="0"/>
    <x v="0"/>
  </r>
  <r>
    <n v="13870"/>
    <x v="1"/>
    <x v="1"/>
    <x v="0"/>
    <x v="0"/>
    <x v="1"/>
    <x v="1"/>
    <x v="1"/>
    <n v="174319"/>
    <n v="174552"/>
    <x v="0"/>
    <s v="BAB54582.1"/>
    <x v="2167"/>
    <s v="msr9193"/>
    <x v="0"/>
    <x v="0"/>
    <x v="39"/>
    <x v="40"/>
    <x v="0"/>
  </r>
  <r>
    <n v="13871"/>
    <x v="0"/>
    <x v="0"/>
    <x v="0"/>
    <x v="0"/>
    <x v="1"/>
    <x v="1"/>
    <x v="1"/>
    <n v="174554"/>
    <n v="175510"/>
    <x v="0"/>
    <m/>
    <x v="0"/>
    <s v="mlr9194"/>
    <x v="0"/>
    <x v="0"/>
    <x v="509"/>
    <x v="0"/>
    <x v="0"/>
  </r>
  <r>
    <n v="13872"/>
    <x v="1"/>
    <x v="1"/>
    <x v="0"/>
    <x v="0"/>
    <x v="1"/>
    <x v="1"/>
    <x v="1"/>
    <n v="174554"/>
    <n v="175510"/>
    <x v="0"/>
    <s v="BAB54583.1"/>
    <x v="0"/>
    <s v="mlr9194"/>
    <x v="0"/>
    <x v="0"/>
    <x v="509"/>
    <x v="503"/>
    <x v="0"/>
  </r>
  <r>
    <n v="13873"/>
    <x v="0"/>
    <x v="0"/>
    <x v="0"/>
    <x v="0"/>
    <x v="1"/>
    <x v="1"/>
    <x v="1"/>
    <n v="175803"/>
    <n v="176912"/>
    <x v="1"/>
    <m/>
    <x v="0"/>
    <s v="mll9195"/>
    <x v="0"/>
    <x v="0"/>
    <x v="340"/>
    <x v="0"/>
    <x v="0"/>
  </r>
  <r>
    <n v="13874"/>
    <x v="1"/>
    <x v="1"/>
    <x v="0"/>
    <x v="0"/>
    <x v="1"/>
    <x v="1"/>
    <x v="1"/>
    <n v="175803"/>
    <n v="176912"/>
    <x v="1"/>
    <s v="BAB54584.1"/>
    <x v="1098"/>
    <s v="mll9195"/>
    <x v="0"/>
    <x v="0"/>
    <x v="340"/>
    <x v="335"/>
    <x v="0"/>
  </r>
  <r>
    <n v="13875"/>
    <x v="0"/>
    <x v="0"/>
    <x v="0"/>
    <x v="0"/>
    <x v="1"/>
    <x v="1"/>
    <x v="1"/>
    <n v="177039"/>
    <n v="177443"/>
    <x v="1"/>
    <m/>
    <x v="0"/>
    <s v="mll9196"/>
    <x v="0"/>
    <x v="0"/>
    <x v="17"/>
    <x v="0"/>
    <x v="0"/>
  </r>
  <r>
    <n v="13876"/>
    <x v="1"/>
    <x v="1"/>
    <x v="0"/>
    <x v="0"/>
    <x v="1"/>
    <x v="1"/>
    <x v="1"/>
    <n v="177039"/>
    <n v="177443"/>
    <x v="1"/>
    <s v="BAB54585.1"/>
    <x v="1735"/>
    <s v="mll9196"/>
    <x v="0"/>
    <x v="0"/>
    <x v="17"/>
    <x v="18"/>
    <x v="0"/>
  </r>
  <r>
    <n v="13877"/>
    <x v="0"/>
    <x v="0"/>
    <x v="0"/>
    <x v="0"/>
    <x v="1"/>
    <x v="1"/>
    <x v="1"/>
    <n v="178009"/>
    <n v="178296"/>
    <x v="1"/>
    <m/>
    <x v="0"/>
    <s v="msl9199"/>
    <x v="0"/>
    <x v="0"/>
    <x v="344"/>
    <x v="0"/>
    <x v="0"/>
  </r>
  <r>
    <n v="13878"/>
    <x v="1"/>
    <x v="1"/>
    <x v="0"/>
    <x v="0"/>
    <x v="1"/>
    <x v="1"/>
    <x v="1"/>
    <n v="178009"/>
    <n v="178296"/>
    <x v="1"/>
    <s v="BAB54586.1"/>
    <x v="0"/>
    <s v="msl9199"/>
    <x v="0"/>
    <x v="0"/>
    <x v="344"/>
    <x v="339"/>
    <x v="0"/>
  </r>
  <r>
    <n v="13879"/>
    <x v="0"/>
    <x v="0"/>
    <x v="0"/>
    <x v="0"/>
    <x v="1"/>
    <x v="1"/>
    <x v="1"/>
    <n v="179600"/>
    <n v="180838"/>
    <x v="0"/>
    <m/>
    <x v="0"/>
    <s v="mlr9201"/>
    <x v="0"/>
    <x v="0"/>
    <x v="537"/>
    <x v="0"/>
    <x v="0"/>
  </r>
  <r>
    <n v="13880"/>
    <x v="1"/>
    <x v="1"/>
    <x v="0"/>
    <x v="0"/>
    <x v="1"/>
    <x v="1"/>
    <x v="1"/>
    <n v="179600"/>
    <n v="180838"/>
    <x v="0"/>
    <s v="BAB54587.1"/>
    <x v="2168"/>
    <s v="mlr9201"/>
    <x v="0"/>
    <x v="0"/>
    <x v="537"/>
    <x v="531"/>
    <x v="0"/>
  </r>
  <r>
    <n v="13881"/>
    <x v="0"/>
    <x v="0"/>
    <x v="0"/>
    <x v="0"/>
    <x v="1"/>
    <x v="1"/>
    <x v="1"/>
    <n v="180877"/>
    <n v="181308"/>
    <x v="0"/>
    <m/>
    <x v="0"/>
    <s v="msr9402"/>
    <x v="0"/>
    <x v="0"/>
    <x v="125"/>
    <x v="0"/>
    <x v="0"/>
  </r>
  <r>
    <n v="13882"/>
    <x v="1"/>
    <x v="1"/>
    <x v="0"/>
    <x v="0"/>
    <x v="1"/>
    <x v="1"/>
    <x v="1"/>
    <n v="180877"/>
    <n v="181308"/>
    <x v="0"/>
    <s v="BAB54588.1"/>
    <x v="0"/>
    <s v="msr9402"/>
    <x v="0"/>
    <x v="0"/>
    <x v="125"/>
    <x v="125"/>
    <x v="0"/>
  </r>
  <r>
    <n v="13883"/>
    <x v="0"/>
    <x v="0"/>
    <x v="0"/>
    <x v="0"/>
    <x v="1"/>
    <x v="1"/>
    <x v="1"/>
    <n v="181498"/>
    <n v="182667"/>
    <x v="0"/>
    <m/>
    <x v="0"/>
    <s v="mlr9203"/>
    <x v="0"/>
    <x v="0"/>
    <x v="587"/>
    <x v="0"/>
    <x v="0"/>
  </r>
  <r>
    <n v="13884"/>
    <x v="1"/>
    <x v="1"/>
    <x v="0"/>
    <x v="0"/>
    <x v="1"/>
    <x v="1"/>
    <x v="1"/>
    <n v="181498"/>
    <n v="182667"/>
    <x v="0"/>
    <s v="BAB54589.1"/>
    <x v="2169"/>
    <s v="mlr9203"/>
    <x v="0"/>
    <x v="0"/>
    <x v="587"/>
    <x v="580"/>
    <x v="0"/>
  </r>
  <r>
    <n v="13885"/>
    <x v="0"/>
    <x v="0"/>
    <x v="0"/>
    <x v="0"/>
    <x v="1"/>
    <x v="1"/>
    <x v="1"/>
    <n v="182727"/>
    <n v="183911"/>
    <x v="1"/>
    <m/>
    <x v="0"/>
    <s v="mll9204"/>
    <x v="0"/>
    <x v="0"/>
    <x v="37"/>
    <x v="0"/>
    <x v="0"/>
  </r>
  <r>
    <n v="13886"/>
    <x v="1"/>
    <x v="1"/>
    <x v="0"/>
    <x v="0"/>
    <x v="1"/>
    <x v="1"/>
    <x v="1"/>
    <n v="182727"/>
    <n v="183911"/>
    <x v="1"/>
    <s v="BAB54590.1"/>
    <x v="2170"/>
    <s v="mll9204"/>
    <x v="0"/>
    <x v="0"/>
    <x v="37"/>
    <x v="38"/>
    <x v="0"/>
  </r>
  <r>
    <n v="13887"/>
    <x v="0"/>
    <x v="0"/>
    <x v="0"/>
    <x v="0"/>
    <x v="1"/>
    <x v="1"/>
    <x v="1"/>
    <n v="183978"/>
    <n v="184853"/>
    <x v="1"/>
    <m/>
    <x v="0"/>
    <s v="mll9205"/>
    <x v="0"/>
    <x v="0"/>
    <x v="459"/>
    <x v="0"/>
    <x v="0"/>
  </r>
  <r>
    <n v="13888"/>
    <x v="1"/>
    <x v="1"/>
    <x v="0"/>
    <x v="0"/>
    <x v="1"/>
    <x v="1"/>
    <x v="1"/>
    <n v="183978"/>
    <n v="184853"/>
    <x v="1"/>
    <s v="BAB54591.1"/>
    <x v="1982"/>
    <s v="mll9205"/>
    <x v="0"/>
    <x v="0"/>
    <x v="459"/>
    <x v="454"/>
    <x v="0"/>
  </r>
  <r>
    <n v="13889"/>
    <x v="0"/>
    <x v="0"/>
    <x v="0"/>
    <x v="0"/>
    <x v="1"/>
    <x v="1"/>
    <x v="1"/>
    <n v="184894"/>
    <n v="185049"/>
    <x v="0"/>
    <m/>
    <x v="0"/>
    <s v="msr9206"/>
    <x v="0"/>
    <x v="0"/>
    <x v="310"/>
    <x v="0"/>
    <x v="0"/>
  </r>
  <r>
    <n v="13890"/>
    <x v="1"/>
    <x v="1"/>
    <x v="0"/>
    <x v="0"/>
    <x v="1"/>
    <x v="1"/>
    <x v="1"/>
    <n v="184894"/>
    <n v="185049"/>
    <x v="0"/>
    <s v="BAB54592.1"/>
    <x v="0"/>
    <s v="msr9206"/>
    <x v="0"/>
    <x v="0"/>
    <x v="310"/>
    <x v="305"/>
    <x v="0"/>
  </r>
  <r>
    <n v="13891"/>
    <x v="0"/>
    <x v="0"/>
    <x v="0"/>
    <x v="0"/>
    <x v="1"/>
    <x v="1"/>
    <x v="1"/>
    <n v="185848"/>
    <n v="187023"/>
    <x v="0"/>
    <m/>
    <x v="0"/>
    <s v="mlr9207"/>
    <x v="0"/>
    <x v="0"/>
    <x v="173"/>
    <x v="0"/>
    <x v="0"/>
  </r>
  <r>
    <n v="13892"/>
    <x v="1"/>
    <x v="1"/>
    <x v="0"/>
    <x v="0"/>
    <x v="1"/>
    <x v="1"/>
    <x v="1"/>
    <n v="185848"/>
    <n v="187023"/>
    <x v="0"/>
    <s v="BAB54593.1"/>
    <x v="148"/>
    <s v="mlr9207"/>
    <x v="0"/>
    <x v="0"/>
    <x v="173"/>
    <x v="170"/>
    <x v="0"/>
  </r>
  <r>
    <n v="13893"/>
    <x v="0"/>
    <x v="0"/>
    <x v="0"/>
    <x v="0"/>
    <x v="1"/>
    <x v="1"/>
    <x v="1"/>
    <n v="187199"/>
    <n v="188215"/>
    <x v="0"/>
    <m/>
    <x v="0"/>
    <s v="mlr9208"/>
    <x v="0"/>
    <x v="0"/>
    <x v="258"/>
    <x v="0"/>
    <x v="0"/>
  </r>
  <r>
    <n v="13894"/>
    <x v="1"/>
    <x v="1"/>
    <x v="0"/>
    <x v="0"/>
    <x v="1"/>
    <x v="1"/>
    <x v="1"/>
    <n v="187199"/>
    <n v="188215"/>
    <x v="0"/>
    <s v="BAB54594.1"/>
    <x v="331"/>
    <s v="mlr9208"/>
    <x v="0"/>
    <x v="0"/>
    <x v="258"/>
    <x v="255"/>
    <x v="0"/>
  </r>
  <r>
    <n v="13895"/>
    <x v="0"/>
    <x v="0"/>
    <x v="0"/>
    <x v="0"/>
    <x v="1"/>
    <x v="1"/>
    <x v="1"/>
    <n v="189395"/>
    <n v="189487"/>
    <x v="1"/>
    <m/>
    <x v="0"/>
    <s v="msl9209"/>
    <x v="0"/>
    <x v="0"/>
    <x v="69"/>
    <x v="0"/>
    <x v="0"/>
  </r>
  <r>
    <n v="13896"/>
    <x v="1"/>
    <x v="1"/>
    <x v="0"/>
    <x v="0"/>
    <x v="1"/>
    <x v="1"/>
    <x v="1"/>
    <n v="189395"/>
    <n v="189487"/>
    <x v="1"/>
    <s v="BAB54595.1"/>
    <x v="0"/>
    <s v="msl9209"/>
    <x v="0"/>
    <x v="0"/>
    <x v="69"/>
    <x v="70"/>
    <x v="0"/>
  </r>
  <r>
    <n v="13897"/>
    <x v="0"/>
    <x v="0"/>
    <x v="0"/>
    <x v="0"/>
    <x v="1"/>
    <x v="1"/>
    <x v="1"/>
    <n v="189610"/>
    <n v="191193"/>
    <x v="0"/>
    <m/>
    <x v="0"/>
    <s v="mlr9210"/>
    <x v="0"/>
    <x v="0"/>
    <x v="146"/>
    <x v="0"/>
    <x v="0"/>
  </r>
  <r>
    <n v="13898"/>
    <x v="1"/>
    <x v="1"/>
    <x v="0"/>
    <x v="0"/>
    <x v="1"/>
    <x v="1"/>
    <x v="1"/>
    <n v="189610"/>
    <n v="191193"/>
    <x v="0"/>
    <s v="BAB54596.1"/>
    <x v="2171"/>
    <s v="mlr9210"/>
    <x v="0"/>
    <x v="0"/>
    <x v="146"/>
    <x v="146"/>
    <x v="0"/>
  </r>
  <r>
    <n v="13899"/>
    <x v="0"/>
    <x v="0"/>
    <x v="0"/>
    <x v="0"/>
    <x v="1"/>
    <x v="1"/>
    <x v="1"/>
    <n v="191208"/>
    <n v="192167"/>
    <x v="0"/>
    <m/>
    <x v="0"/>
    <s v="mlr9211"/>
    <x v="0"/>
    <x v="0"/>
    <x v="320"/>
    <x v="0"/>
    <x v="0"/>
  </r>
  <r>
    <n v="13900"/>
    <x v="1"/>
    <x v="1"/>
    <x v="0"/>
    <x v="0"/>
    <x v="1"/>
    <x v="1"/>
    <x v="1"/>
    <n v="191208"/>
    <n v="192167"/>
    <x v="0"/>
    <s v="BAB54597.1"/>
    <x v="2157"/>
    <s v="mlr9211"/>
    <x v="0"/>
    <x v="0"/>
    <x v="320"/>
    <x v="315"/>
    <x v="0"/>
  </r>
  <r>
    <n v="13901"/>
    <x v="0"/>
    <x v="0"/>
    <x v="0"/>
    <x v="0"/>
    <x v="1"/>
    <x v="1"/>
    <x v="1"/>
    <n v="192177"/>
    <n v="193001"/>
    <x v="0"/>
    <m/>
    <x v="0"/>
    <s v="mlr9213"/>
    <x v="0"/>
    <x v="0"/>
    <x v="238"/>
    <x v="0"/>
    <x v="0"/>
  </r>
  <r>
    <n v="13902"/>
    <x v="1"/>
    <x v="1"/>
    <x v="0"/>
    <x v="0"/>
    <x v="1"/>
    <x v="1"/>
    <x v="1"/>
    <n v="192177"/>
    <n v="193001"/>
    <x v="0"/>
    <s v="BAB54598.1"/>
    <x v="2157"/>
    <s v="mlr9213"/>
    <x v="0"/>
    <x v="0"/>
    <x v="238"/>
    <x v="235"/>
    <x v="0"/>
  </r>
  <r>
    <n v="13903"/>
    <x v="0"/>
    <x v="0"/>
    <x v="0"/>
    <x v="0"/>
    <x v="1"/>
    <x v="1"/>
    <x v="1"/>
    <n v="193001"/>
    <n v="194656"/>
    <x v="0"/>
    <m/>
    <x v="0"/>
    <s v="mlr9214"/>
    <x v="0"/>
    <x v="0"/>
    <x v="201"/>
    <x v="0"/>
    <x v="0"/>
  </r>
  <r>
    <n v="13904"/>
    <x v="1"/>
    <x v="1"/>
    <x v="0"/>
    <x v="0"/>
    <x v="1"/>
    <x v="1"/>
    <x v="1"/>
    <n v="193001"/>
    <n v="194656"/>
    <x v="0"/>
    <s v="BAB54599.1"/>
    <x v="1499"/>
    <s v="mlr9214"/>
    <x v="0"/>
    <x v="0"/>
    <x v="201"/>
    <x v="198"/>
    <x v="0"/>
  </r>
  <r>
    <n v="13905"/>
    <x v="0"/>
    <x v="0"/>
    <x v="0"/>
    <x v="0"/>
    <x v="1"/>
    <x v="1"/>
    <x v="1"/>
    <n v="194688"/>
    <n v="195089"/>
    <x v="1"/>
    <m/>
    <x v="0"/>
    <s v="mll9215"/>
    <x v="0"/>
    <x v="0"/>
    <x v="428"/>
    <x v="0"/>
    <x v="0"/>
  </r>
  <r>
    <n v="13906"/>
    <x v="1"/>
    <x v="1"/>
    <x v="0"/>
    <x v="0"/>
    <x v="1"/>
    <x v="1"/>
    <x v="1"/>
    <n v="194688"/>
    <n v="195089"/>
    <x v="1"/>
    <s v="BAB54600.1"/>
    <x v="0"/>
    <s v="mll9215"/>
    <x v="0"/>
    <x v="0"/>
    <x v="428"/>
    <x v="423"/>
    <x v="0"/>
  </r>
  <r>
    <n v="13907"/>
    <x v="0"/>
    <x v="0"/>
    <x v="0"/>
    <x v="0"/>
    <x v="1"/>
    <x v="1"/>
    <x v="1"/>
    <n v="196365"/>
    <n v="197465"/>
    <x v="0"/>
    <m/>
    <x v="0"/>
    <s v="mlr9216"/>
    <x v="0"/>
    <x v="0"/>
    <x v="311"/>
    <x v="0"/>
    <x v="0"/>
  </r>
  <r>
    <n v="13908"/>
    <x v="1"/>
    <x v="1"/>
    <x v="0"/>
    <x v="0"/>
    <x v="1"/>
    <x v="1"/>
    <x v="1"/>
    <n v="196365"/>
    <n v="197465"/>
    <x v="0"/>
    <s v="BAB54601.1"/>
    <x v="2172"/>
    <s v="mlr9216"/>
    <x v="0"/>
    <x v="0"/>
    <x v="311"/>
    <x v="306"/>
    <x v="0"/>
  </r>
  <r>
    <n v="13909"/>
    <x v="0"/>
    <x v="0"/>
    <x v="0"/>
    <x v="0"/>
    <x v="1"/>
    <x v="1"/>
    <x v="1"/>
    <n v="198211"/>
    <n v="199491"/>
    <x v="0"/>
    <m/>
    <x v="0"/>
    <s v="mlr9217"/>
    <x v="0"/>
    <x v="0"/>
    <x v="326"/>
    <x v="0"/>
    <x v="0"/>
  </r>
  <r>
    <n v="13910"/>
    <x v="1"/>
    <x v="1"/>
    <x v="0"/>
    <x v="0"/>
    <x v="1"/>
    <x v="1"/>
    <x v="1"/>
    <n v="198211"/>
    <n v="199491"/>
    <x v="0"/>
    <s v="BAB54602.1"/>
    <x v="1438"/>
    <s v="mlr9217"/>
    <x v="0"/>
    <x v="0"/>
    <x v="326"/>
    <x v="321"/>
    <x v="0"/>
  </r>
  <r>
    <n v="13911"/>
    <x v="0"/>
    <x v="0"/>
    <x v="0"/>
    <x v="0"/>
    <x v="1"/>
    <x v="1"/>
    <x v="1"/>
    <n v="199877"/>
    <n v="201136"/>
    <x v="1"/>
    <m/>
    <x v="0"/>
    <s v="mll9218"/>
    <x v="0"/>
    <x v="0"/>
    <x v="500"/>
    <x v="0"/>
    <x v="0"/>
  </r>
  <r>
    <n v="13912"/>
    <x v="1"/>
    <x v="1"/>
    <x v="0"/>
    <x v="0"/>
    <x v="1"/>
    <x v="1"/>
    <x v="1"/>
    <n v="199877"/>
    <n v="201136"/>
    <x v="1"/>
    <s v="BAB54603.1"/>
    <x v="2173"/>
    <s v="mll9218"/>
    <x v="0"/>
    <x v="0"/>
    <x v="500"/>
    <x v="494"/>
    <x v="0"/>
  </r>
  <r>
    <n v="13913"/>
    <x v="0"/>
    <x v="0"/>
    <x v="0"/>
    <x v="0"/>
    <x v="1"/>
    <x v="1"/>
    <x v="1"/>
    <n v="201349"/>
    <n v="202767"/>
    <x v="0"/>
    <m/>
    <x v="0"/>
    <s v="mlr9219"/>
    <x v="0"/>
    <x v="0"/>
    <x v="457"/>
    <x v="0"/>
    <x v="0"/>
  </r>
  <r>
    <n v="13914"/>
    <x v="1"/>
    <x v="1"/>
    <x v="0"/>
    <x v="0"/>
    <x v="1"/>
    <x v="1"/>
    <x v="1"/>
    <n v="201349"/>
    <n v="202767"/>
    <x v="0"/>
    <s v="BAB54604.1"/>
    <x v="0"/>
    <s v="mlr9219"/>
    <x v="0"/>
    <x v="0"/>
    <x v="457"/>
    <x v="452"/>
    <x v="0"/>
  </r>
  <r>
    <n v="13915"/>
    <x v="0"/>
    <x v="0"/>
    <x v="0"/>
    <x v="0"/>
    <x v="1"/>
    <x v="1"/>
    <x v="1"/>
    <n v="203053"/>
    <n v="204126"/>
    <x v="0"/>
    <m/>
    <x v="0"/>
    <s v="mlr9221"/>
    <x v="0"/>
    <x v="0"/>
    <x v="232"/>
    <x v="0"/>
    <x v="0"/>
  </r>
  <r>
    <n v="13916"/>
    <x v="1"/>
    <x v="1"/>
    <x v="0"/>
    <x v="0"/>
    <x v="1"/>
    <x v="1"/>
    <x v="1"/>
    <n v="203053"/>
    <n v="204126"/>
    <x v="0"/>
    <s v="BAB54605.1"/>
    <x v="0"/>
    <s v="mlr9221"/>
    <x v="0"/>
    <x v="0"/>
    <x v="232"/>
    <x v="229"/>
    <x v="0"/>
  </r>
  <r>
    <n v="13917"/>
    <x v="0"/>
    <x v="0"/>
    <x v="0"/>
    <x v="0"/>
    <x v="1"/>
    <x v="1"/>
    <x v="1"/>
    <n v="204152"/>
    <n v="205267"/>
    <x v="0"/>
    <m/>
    <x v="0"/>
    <s v="mlr9222"/>
    <x v="0"/>
    <x v="0"/>
    <x v="216"/>
    <x v="0"/>
    <x v="0"/>
  </r>
  <r>
    <n v="13918"/>
    <x v="1"/>
    <x v="1"/>
    <x v="0"/>
    <x v="0"/>
    <x v="1"/>
    <x v="1"/>
    <x v="1"/>
    <n v="204152"/>
    <n v="205267"/>
    <x v="0"/>
    <s v="BAB54606.1"/>
    <x v="0"/>
    <s v="mlr9222"/>
    <x v="0"/>
    <x v="0"/>
    <x v="216"/>
    <x v="213"/>
    <x v="0"/>
  </r>
  <r>
    <n v="13919"/>
    <x v="0"/>
    <x v="0"/>
    <x v="0"/>
    <x v="0"/>
    <x v="1"/>
    <x v="1"/>
    <x v="1"/>
    <n v="206272"/>
    <n v="206754"/>
    <x v="1"/>
    <m/>
    <x v="0"/>
    <s v="mll9223"/>
    <x v="0"/>
    <x v="0"/>
    <x v="175"/>
    <x v="0"/>
    <x v="0"/>
  </r>
  <r>
    <n v="13920"/>
    <x v="1"/>
    <x v="1"/>
    <x v="0"/>
    <x v="0"/>
    <x v="1"/>
    <x v="1"/>
    <x v="1"/>
    <n v="206272"/>
    <n v="206754"/>
    <x v="1"/>
    <s v="BAB54607.1"/>
    <x v="0"/>
    <s v="mll9223"/>
    <x v="0"/>
    <x v="0"/>
    <x v="175"/>
    <x v="172"/>
    <x v="0"/>
  </r>
  <r>
    <n v="13921"/>
    <x v="0"/>
    <x v="0"/>
    <x v="0"/>
    <x v="0"/>
    <x v="1"/>
    <x v="1"/>
    <x v="1"/>
    <n v="206862"/>
    <n v="207338"/>
    <x v="1"/>
    <m/>
    <x v="0"/>
    <s v="mll9224"/>
    <x v="0"/>
    <x v="0"/>
    <x v="380"/>
    <x v="0"/>
    <x v="0"/>
  </r>
  <r>
    <n v="13922"/>
    <x v="1"/>
    <x v="1"/>
    <x v="0"/>
    <x v="0"/>
    <x v="1"/>
    <x v="1"/>
    <x v="1"/>
    <n v="206862"/>
    <n v="207338"/>
    <x v="1"/>
    <s v="BAB54608.1"/>
    <x v="69"/>
    <s v="mll9224"/>
    <x v="0"/>
    <x v="0"/>
    <x v="380"/>
    <x v="375"/>
    <x v="0"/>
  </r>
  <r>
    <n v="13923"/>
    <x v="0"/>
    <x v="0"/>
    <x v="0"/>
    <x v="0"/>
    <x v="1"/>
    <x v="1"/>
    <x v="1"/>
    <n v="207760"/>
    <n v="210543"/>
    <x v="1"/>
    <m/>
    <x v="0"/>
    <s v="mll9226"/>
    <x v="0"/>
    <x v="0"/>
    <x v="465"/>
    <x v="0"/>
    <x v="0"/>
  </r>
  <r>
    <n v="13924"/>
    <x v="1"/>
    <x v="1"/>
    <x v="0"/>
    <x v="0"/>
    <x v="1"/>
    <x v="1"/>
    <x v="1"/>
    <n v="207760"/>
    <n v="210543"/>
    <x v="1"/>
    <s v="BAB54609.1"/>
    <x v="939"/>
    <s v="mll9226"/>
    <x v="0"/>
    <x v="0"/>
    <x v="465"/>
    <x v="460"/>
    <x v="0"/>
  </r>
  <r>
    <n v="13925"/>
    <x v="0"/>
    <x v="0"/>
    <x v="0"/>
    <x v="0"/>
    <x v="1"/>
    <x v="1"/>
    <x v="1"/>
    <n v="210477"/>
    <n v="211532"/>
    <x v="1"/>
    <m/>
    <x v="0"/>
    <s v="mll9227"/>
    <x v="0"/>
    <x v="0"/>
    <x v="339"/>
    <x v="0"/>
    <x v="0"/>
  </r>
  <r>
    <n v="13926"/>
    <x v="1"/>
    <x v="1"/>
    <x v="0"/>
    <x v="0"/>
    <x v="1"/>
    <x v="1"/>
    <x v="1"/>
    <n v="210477"/>
    <n v="211532"/>
    <x v="1"/>
    <s v="BAB54610.1"/>
    <x v="1272"/>
    <s v="mll9227"/>
    <x v="0"/>
    <x v="0"/>
    <x v="339"/>
    <x v="334"/>
    <x v="0"/>
  </r>
  <r>
    <n v="13927"/>
    <x v="0"/>
    <x v="0"/>
    <x v="0"/>
    <x v="0"/>
    <x v="1"/>
    <x v="1"/>
    <x v="1"/>
    <n v="211557"/>
    <n v="212546"/>
    <x v="1"/>
    <m/>
    <x v="0"/>
    <s v="mll9228"/>
    <x v="0"/>
    <x v="0"/>
    <x v="334"/>
    <x v="0"/>
    <x v="0"/>
  </r>
  <r>
    <n v="13928"/>
    <x v="1"/>
    <x v="1"/>
    <x v="0"/>
    <x v="0"/>
    <x v="1"/>
    <x v="1"/>
    <x v="1"/>
    <n v="211557"/>
    <n v="212546"/>
    <x v="1"/>
    <s v="BAB54611.1"/>
    <x v="0"/>
    <s v="mll9228"/>
    <x v="0"/>
    <x v="0"/>
    <x v="334"/>
    <x v="329"/>
    <x v="0"/>
  </r>
  <r>
    <n v="13929"/>
    <x v="0"/>
    <x v="0"/>
    <x v="0"/>
    <x v="0"/>
    <x v="1"/>
    <x v="1"/>
    <x v="1"/>
    <n v="213102"/>
    <n v="213302"/>
    <x v="1"/>
    <m/>
    <x v="0"/>
    <s v="mll9229"/>
    <x v="0"/>
    <x v="0"/>
    <x v="189"/>
    <x v="0"/>
    <x v="0"/>
  </r>
  <r>
    <n v="13930"/>
    <x v="1"/>
    <x v="1"/>
    <x v="0"/>
    <x v="0"/>
    <x v="1"/>
    <x v="1"/>
    <x v="1"/>
    <n v="213102"/>
    <n v="213302"/>
    <x v="1"/>
    <s v="BAB54612.1"/>
    <x v="0"/>
    <s v="mll9229"/>
    <x v="0"/>
    <x v="0"/>
    <x v="189"/>
    <x v="186"/>
    <x v="0"/>
  </r>
  <r>
    <n v="13931"/>
    <x v="0"/>
    <x v="0"/>
    <x v="0"/>
    <x v="0"/>
    <x v="1"/>
    <x v="1"/>
    <x v="1"/>
    <n v="213360"/>
    <n v="213566"/>
    <x v="0"/>
    <m/>
    <x v="0"/>
    <s v="msr9403"/>
    <x v="0"/>
    <x v="0"/>
    <x v="472"/>
    <x v="0"/>
    <x v="0"/>
  </r>
  <r>
    <n v="13932"/>
    <x v="1"/>
    <x v="1"/>
    <x v="0"/>
    <x v="0"/>
    <x v="1"/>
    <x v="1"/>
    <x v="1"/>
    <n v="213360"/>
    <n v="213566"/>
    <x v="0"/>
    <s v="BAB54613.1"/>
    <x v="0"/>
    <s v="msr9403"/>
    <x v="0"/>
    <x v="0"/>
    <x v="472"/>
    <x v="467"/>
    <x v="0"/>
  </r>
  <r>
    <n v="13933"/>
    <x v="0"/>
    <x v="0"/>
    <x v="0"/>
    <x v="0"/>
    <x v="1"/>
    <x v="1"/>
    <x v="1"/>
    <n v="213684"/>
    <n v="215198"/>
    <x v="0"/>
    <m/>
    <x v="0"/>
    <s v="mlr9230"/>
    <x v="0"/>
    <x v="0"/>
    <x v="529"/>
    <x v="0"/>
    <x v="0"/>
  </r>
  <r>
    <n v="13934"/>
    <x v="1"/>
    <x v="1"/>
    <x v="0"/>
    <x v="0"/>
    <x v="1"/>
    <x v="1"/>
    <x v="1"/>
    <n v="213684"/>
    <n v="215198"/>
    <x v="0"/>
    <s v="BAB54614.1"/>
    <x v="0"/>
    <s v="mlr9230"/>
    <x v="0"/>
    <x v="0"/>
    <x v="529"/>
    <x v="523"/>
    <x v="0"/>
  </r>
  <r>
    <n v="13935"/>
    <x v="0"/>
    <x v="0"/>
    <x v="0"/>
    <x v="0"/>
    <x v="1"/>
    <x v="1"/>
    <x v="1"/>
    <n v="215385"/>
    <n v="216587"/>
    <x v="0"/>
    <m/>
    <x v="0"/>
    <s v="mlr9231"/>
    <x v="0"/>
    <x v="0"/>
    <x v="386"/>
    <x v="0"/>
    <x v="0"/>
  </r>
  <r>
    <n v="13936"/>
    <x v="1"/>
    <x v="1"/>
    <x v="0"/>
    <x v="0"/>
    <x v="1"/>
    <x v="1"/>
    <x v="1"/>
    <n v="215385"/>
    <n v="216587"/>
    <x v="0"/>
    <s v="BAB54615.1"/>
    <x v="0"/>
    <s v="mlr9231"/>
    <x v="0"/>
    <x v="0"/>
    <x v="386"/>
    <x v="381"/>
    <x v="0"/>
  </r>
  <r>
    <n v="13937"/>
    <x v="0"/>
    <x v="0"/>
    <x v="0"/>
    <x v="0"/>
    <x v="1"/>
    <x v="1"/>
    <x v="1"/>
    <n v="216638"/>
    <n v="217258"/>
    <x v="1"/>
    <m/>
    <x v="0"/>
    <s v="mll9232"/>
    <x v="0"/>
    <x v="0"/>
    <x v="13"/>
    <x v="0"/>
    <x v="0"/>
  </r>
  <r>
    <n v="13938"/>
    <x v="1"/>
    <x v="1"/>
    <x v="0"/>
    <x v="0"/>
    <x v="1"/>
    <x v="1"/>
    <x v="1"/>
    <n v="216638"/>
    <n v="217258"/>
    <x v="1"/>
    <s v="BAB54616.1"/>
    <x v="0"/>
    <s v="mll9232"/>
    <x v="0"/>
    <x v="0"/>
    <x v="13"/>
    <x v="14"/>
    <x v="0"/>
  </r>
  <r>
    <n v="13939"/>
    <x v="0"/>
    <x v="0"/>
    <x v="0"/>
    <x v="0"/>
    <x v="1"/>
    <x v="1"/>
    <x v="1"/>
    <n v="217408"/>
    <n v="217521"/>
    <x v="0"/>
    <m/>
    <x v="0"/>
    <s v="msr9233"/>
    <x v="0"/>
    <x v="0"/>
    <x v="797"/>
    <x v="0"/>
    <x v="0"/>
  </r>
  <r>
    <n v="13940"/>
    <x v="1"/>
    <x v="1"/>
    <x v="0"/>
    <x v="0"/>
    <x v="1"/>
    <x v="1"/>
    <x v="1"/>
    <n v="217408"/>
    <n v="217521"/>
    <x v="0"/>
    <s v="BAB54617.1"/>
    <x v="0"/>
    <s v="msr9233"/>
    <x v="0"/>
    <x v="0"/>
    <x v="797"/>
    <x v="787"/>
    <x v="0"/>
  </r>
  <r>
    <n v="13941"/>
    <x v="0"/>
    <x v="0"/>
    <x v="0"/>
    <x v="0"/>
    <x v="1"/>
    <x v="1"/>
    <x v="1"/>
    <n v="217568"/>
    <n v="217792"/>
    <x v="0"/>
    <m/>
    <x v="0"/>
    <s v="msr9234"/>
    <x v="0"/>
    <x v="0"/>
    <x v="250"/>
    <x v="0"/>
    <x v="0"/>
  </r>
  <r>
    <n v="13942"/>
    <x v="1"/>
    <x v="1"/>
    <x v="0"/>
    <x v="0"/>
    <x v="1"/>
    <x v="1"/>
    <x v="1"/>
    <n v="217568"/>
    <n v="217792"/>
    <x v="0"/>
    <s v="BAB54618.1"/>
    <x v="1098"/>
    <s v="msr9234"/>
    <x v="0"/>
    <x v="0"/>
    <x v="250"/>
    <x v="247"/>
    <x v="0"/>
  </r>
  <r>
    <n v="13943"/>
    <x v="0"/>
    <x v="0"/>
    <x v="0"/>
    <x v="0"/>
    <x v="1"/>
    <x v="1"/>
    <x v="1"/>
    <n v="217828"/>
    <n v="218736"/>
    <x v="0"/>
    <m/>
    <x v="0"/>
    <s v="mlr9236"/>
    <x v="0"/>
    <x v="0"/>
    <x v="520"/>
    <x v="0"/>
    <x v="0"/>
  </r>
  <r>
    <n v="13944"/>
    <x v="1"/>
    <x v="1"/>
    <x v="0"/>
    <x v="0"/>
    <x v="1"/>
    <x v="1"/>
    <x v="1"/>
    <n v="217828"/>
    <n v="218736"/>
    <x v="0"/>
    <s v="BAB54619.1"/>
    <x v="0"/>
    <s v="mlr9236"/>
    <x v="0"/>
    <x v="0"/>
    <x v="520"/>
    <x v="514"/>
    <x v="0"/>
  </r>
  <r>
    <n v="13945"/>
    <x v="0"/>
    <x v="0"/>
    <x v="0"/>
    <x v="0"/>
    <x v="1"/>
    <x v="1"/>
    <x v="1"/>
    <n v="218733"/>
    <n v="219359"/>
    <x v="0"/>
    <m/>
    <x v="0"/>
    <s v="mlr9237"/>
    <x v="0"/>
    <x v="0"/>
    <x v="26"/>
    <x v="0"/>
    <x v="0"/>
  </r>
  <r>
    <n v="13946"/>
    <x v="1"/>
    <x v="1"/>
    <x v="0"/>
    <x v="0"/>
    <x v="1"/>
    <x v="1"/>
    <x v="1"/>
    <n v="218733"/>
    <n v="219359"/>
    <x v="0"/>
    <s v="BAB54620.1"/>
    <x v="0"/>
    <s v="mlr9237"/>
    <x v="0"/>
    <x v="0"/>
    <x v="26"/>
    <x v="27"/>
    <x v="0"/>
  </r>
  <r>
    <n v="13947"/>
    <x v="0"/>
    <x v="0"/>
    <x v="0"/>
    <x v="0"/>
    <x v="1"/>
    <x v="1"/>
    <x v="1"/>
    <n v="219862"/>
    <n v="220956"/>
    <x v="1"/>
    <m/>
    <x v="0"/>
    <s v="mll9238"/>
    <x v="0"/>
    <x v="0"/>
    <x v="642"/>
    <x v="0"/>
    <x v="0"/>
  </r>
  <r>
    <n v="13948"/>
    <x v="1"/>
    <x v="1"/>
    <x v="0"/>
    <x v="0"/>
    <x v="1"/>
    <x v="1"/>
    <x v="1"/>
    <n v="219862"/>
    <n v="220956"/>
    <x v="1"/>
    <s v="BAB54621.1"/>
    <x v="0"/>
    <s v="mll9238"/>
    <x v="0"/>
    <x v="0"/>
    <x v="642"/>
    <x v="634"/>
    <x v="0"/>
  </r>
  <r>
    <n v="13949"/>
    <x v="0"/>
    <x v="0"/>
    <x v="0"/>
    <x v="0"/>
    <x v="1"/>
    <x v="1"/>
    <x v="1"/>
    <n v="221000"/>
    <n v="221590"/>
    <x v="0"/>
    <m/>
    <x v="0"/>
    <s v="mlr9239"/>
    <x v="0"/>
    <x v="0"/>
    <x v="555"/>
    <x v="0"/>
    <x v="0"/>
  </r>
  <r>
    <n v="13950"/>
    <x v="1"/>
    <x v="1"/>
    <x v="0"/>
    <x v="0"/>
    <x v="1"/>
    <x v="1"/>
    <x v="1"/>
    <n v="221000"/>
    <n v="221590"/>
    <x v="0"/>
    <s v="BAB54622.1"/>
    <x v="0"/>
    <s v="mlr9239"/>
    <x v="0"/>
    <x v="0"/>
    <x v="555"/>
    <x v="548"/>
    <x v="0"/>
  </r>
  <r>
    <n v="13951"/>
    <x v="0"/>
    <x v="0"/>
    <x v="0"/>
    <x v="0"/>
    <x v="1"/>
    <x v="1"/>
    <x v="1"/>
    <n v="221557"/>
    <n v="222333"/>
    <x v="0"/>
    <m/>
    <x v="0"/>
    <s v="mlr9240"/>
    <x v="0"/>
    <x v="0"/>
    <x v="448"/>
    <x v="0"/>
    <x v="0"/>
  </r>
  <r>
    <n v="13952"/>
    <x v="1"/>
    <x v="1"/>
    <x v="0"/>
    <x v="0"/>
    <x v="1"/>
    <x v="1"/>
    <x v="1"/>
    <n v="221557"/>
    <n v="222333"/>
    <x v="0"/>
    <s v="BAB54623.1"/>
    <x v="0"/>
    <s v="mlr9240"/>
    <x v="0"/>
    <x v="0"/>
    <x v="448"/>
    <x v="443"/>
    <x v="0"/>
  </r>
  <r>
    <n v="13953"/>
    <x v="0"/>
    <x v="0"/>
    <x v="0"/>
    <x v="0"/>
    <x v="1"/>
    <x v="1"/>
    <x v="1"/>
    <n v="222344"/>
    <n v="223054"/>
    <x v="0"/>
    <m/>
    <x v="0"/>
    <s v="mlr9242"/>
    <x v="0"/>
    <x v="0"/>
    <x v="419"/>
    <x v="0"/>
    <x v="0"/>
  </r>
  <r>
    <n v="13954"/>
    <x v="1"/>
    <x v="1"/>
    <x v="0"/>
    <x v="0"/>
    <x v="1"/>
    <x v="1"/>
    <x v="1"/>
    <n v="222344"/>
    <n v="223054"/>
    <x v="0"/>
    <s v="BAB54624.1"/>
    <x v="0"/>
    <s v="mlr9242"/>
    <x v="0"/>
    <x v="0"/>
    <x v="419"/>
    <x v="414"/>
    <x v="0"/>
  </r>
  <r>
    <n v="13955"/>
    <x v="0"/>
    <x v="0"/>
    <x v="0"/>
    <x v="0"/>
    <x v="1"/>
    <x v="1"/>
    <x v="1"/>
    <n v="223098"/>
    <n v="223430"/>
    <x v="1"/>
    <m/>
    <x v="0"/>
    <s v="mll9243"/>
    <x v="0"/>
    <x v="0"/>
    <x v="6"/>
    <x v="0"/>
    <x v="0"/>
  </r>
  <r>
    <n v="13956"/>
    <x v="1"/>
    <x v="1"/>
    <x v="0"/>
    <x v="0"/>
    <x v="1"/>
    <x v="1"/>
    <x v="1"/>
    <n v="223098"/>
    <n v="223430"/>
    <x v="1"/>
    <s v="BAB54625.1"/>
    <x v="0"/>
    <s v="mll9243"/>
    <x v="0"/>
    <x v="0"/>
    <x v="6"/>
    <x v="7"/>
    <x v="0"/>
  </r>
  <r>
    <n v="13957"/>
    <x v="0"/>
    <x v="0"/>
    <x v="0"/>
    <x v="0"/>
    <x v="1"/>
    <x v="1"/>
    <x v="1"/>
    <n v="223577"/>
    <n v="224029"/>
    <x v="1"/>
    <m/>
    <x v="0"/>
    <s v="mll9244"/>
    <x v="0"/>
    <x v="0"/>
    <x v="298"/>
    <x v="0"/>
    <x v="0"/>
  </r>
  <r>
    <n v="13958"/>
    <x v="1"/>
    <x v="1"/>
    <x v="0"/>
    <x v="0"/>
    <x v="1"/>
    <x v="1"/>
    <x v="1"/>
    <n v="223577"/>
    <n v="224029"/>
    <x v="1"/>
    <s v="BAB54626.1"/>
    <x v="0"/>
    <s v="mll9244"/>
    <x v="0"/>
    <x v="0"/>
    <x v="298"/>
    <x v="293"/>
    <x v="0"/>
  </r>
  <r>
    <n v="13959"/>
    <x v="0"/>
    <x v="0"/>
    <x v="0"/>
    <x v="0"/>
    <x v="1"/>
    <x v="1"/>
    <x v="1"/>
    <n v="224757"/>
    <n v="225098"/>
    <x v="0"/>
    <m/>
    <x v="0"/>
    <s v="mlr9245"/>
    <x v="0"/>
    <x v="0"/>
    <x v="242"/>
    <x v="0"/>
    <x v="0"/>
  </r>
  <r>
    <n v="13960"/>
    <x v="1"/>
    <x v="1"/>
    <x v="0"/>
    <x v="0"/>
    <x v="1"/>
    <x v="1"/>
    <x v="1"/>
    <n v="224757"/>
    <n v="225098"/>
    <x v="0"/>
    <s v="BAB54627.1"/>
    <x v="0"/>
    <s v="mlr9245"/>
    <x v="0"/>
    <x v="0"/>
    <x v="242"/>
    <x v="239"/>
    <x v="0"/>
  </r>
  <r>
    <n v="13961"/>
    <x v="0"/>
    <x v="0"/>
    <x v="0"/>
    <x v="0"/>
    <x v="1"/>
    <x v="1"/>
    <x v="1"/>
    <n v="225410"/>
    <n v="226648"/>
    <x v="0"/>
    <m/>
    <x v="0"/>
    <s v="mlr9246"/>
    <x v="0"/>
    <x v="0"/>
    <x v="537"/>
    <x v="0"/>
    <x v="0"/>
  </r>
  <r>
    <n v="13962"/>
    <x v="1"/>
    <x v="1"/>
    <x v="0"/>
    <x v="0"/>
    <x v="1"/>
    <x v="1"/>
    <x v="1"/>
    <n v="225410"/>
    <n v="226648"/>
    <x v="0"/>
    <s v="BAB54628.1"/>
    <x v="0"/>
    <s v="mlr9246"/>
    <x v="0"/>
    <x v="0"/>
    <x v="537"/>
    <x v="531"/>
    <x v="0"/>
  </r>
  <r>
    <n v="13963"/>
    <x v="0"/>
    <x v="0"/>
    <x v="0"/>
    <x v="0"/>
    <x v="1"/>
    <x v="1"/>
    <x v="1"/>
    <n v="226725"/>
    <n v="227069"/>
    <x v="0"/>
    <m/>
    <x v="0"/>
    <s v="mlr9247"/>
    <x v="0"/>
    <x v="0"/>
    <x v="248"/>
    <x v="0"/>
    <x v="0"/>
  </r>
  <r>
    <n v="13964"/>
    <x v="1"/>
    <x v="1"/>
    <x v="0"/>
    <x v="0"/>
    <x v="1"/>
    <x v="1"/>
    <x v="1"/>
    <n v="226725"/>
    <n v="227069"/>
    <x v="0"/>
    <s v="BAB54629.1"/>
    <x v="0"/>
    <s v="mlr9247"/>
    <x v="0"/>
    <x v="0"/>
    <x v="248"/>
    <x v="245"/>
    <x v="0"/>
  </r>
  <r>
    <n v="13965"/>
    <x v="0"/>
    <x v="0"/>
    <x v="0"/>
    <x v="0"/>
    <x v="1"/>
    <x v="1"/>
    <x v="1"/>
    <n v="227026"/>
    <n v="227625"/>
    <x v="1"/>
    <m/>
    <x v="0"/>
    <s v="msl9404"/>
    <x v="0"/>
    <x v="0"/>
    <x v="521"/>
    <x v="0"/>
    <x v="0"/>
  </r>
  <r>
    <n v="13966"/>
    <x v="1"/>
    <x v="1"/>
    <x v="0"/>
    <x v="0"/>
    <x v="1"/>
    <x v="1"/>
    <x v="1"/>
    <n v="227026"/>
    <n v="227625"/>
    <x v="1"/>
    <s v="BAB54630.1"/>
    <x v="0"/>
    <s v="msl9404"/>
    <x v="0"/>
    <x v="0"/>
    <x v="521"/>
    <x v="515"/>
    <x v="0"/>
  </r>
  <r>
    <n v="13967"/>
    <x v="0"/>
    <x v="0"/>
    <x v="0"/>
    <x v="0"/>
    <x v="1"/>
    <x v="1"/>
    <x v="1"/>
    <n v="228254"/>
    <n v="229105"/>
    <x v="0"/>
    <m/>
    <x v="0"/>
    <s v="mlr9248"/>
    <x v="0"/>
    <x v="0"/>
    <x v="129"/>
    <x v="0"/>
    <x v="0"/>
  </r>
  <r>
    <n v="13968"/>
    <x v="1"/>
    <x v="1"/>
    <x v="0"/>
    <x v="0"/>
    <x v="1"/>
    <x v="1"/>
    <x v="1"/>
    <n v="228254"/>
    <n v="229105"/>
    <x v="0"/>
    <s v="BAB54631.1"/>
    <x v="2174"/>
    <s v="mlr9248"/>
    <x v="0"/>
    <x v="0"/>
    <x v="129"/>
    <x v="129"/>
    <x v="0"/>
  </r>
  <r>
    <n v="13969"/>
    <x v="0"/>
    <x v="0"/>
    <x v="0"/>
    <x v="0"/>
    <x v="1"/>
    <x v="1"/>
    <x v="1"/>
    <n v="229118"/>
    <n v="229426"/>
    <x v="0"/>
    <m/>
    <x v="0"/>
    <s v="mlr9249"/>
    <x v="0"/>
    <x v="0"/>
    <x v="111"/>
    <x v="0"/>
    <x v="0"/>
  </r>
  <r>
    <n v="13970"/>
    <x v="1"/>
    <x v="1"/>
    <x v="0"/>
    <x v="0"/>
    <x v="1"/>
    <x v="1"/>
    <x v="1"/>
    <n v="229118"/>
    <n v="229426"/>
    <x v="0"/>
    <s v="BAB54632.1"/>
    <x v="1718"/>
    <s v="mlr9249"/>
    <x v="0"/>
    <x v="0"/>
    <x v="111"/>
    <x v="111"/>
    <x v="0"/>
  </r>
  <r>
    <n v="13971"/>
    <x v="0"/>
    <x v="0"/>
    <x v="0"/>
    <x v="0"/>
    <x v="1"/>
    <x v="1"/>
    <x v="1"/>
    <n v="229432"/>
    <n v="229740"/>
    <x v="0"/>
    <m/>
    <x v="0"/>
    <s v="mlr9250"/>
    <x v="0"/>
    <x v="0"/>
    <x v="111"/>
    <x v="0"/>
    <x v="0"/>
  </r>
  <r>
    <n v="13972"/>
    <x v="1"/>
    <x v="1"/>
    <x v="0"/>
    <x v="0"/>
    <x v="1"/>
    <x v="1"/>
    <x v="1"/>
    <n v="229432"/>
    <n v="229740"/>
    <x v="0"/>
    <s v="BAB54633.1"/>
    <x v="2175"/>
    <s v="mlr9250"/>
    <x v="0"/>
    <x v="0"/>
    <x v="111"/>
    <x v="111"/>
    <x v="0"/>
  </r>
  <r>
    <n v="13973"/>
    <x v="0"/>
    <x v="0"/>
    <x v="0"/>
    <x v="0"/>
    <x v="1"/>
    <x v="1"/>
    <x v="1"/>
    <n v="229743"/>
    <n v="232154"/>
    <x v="0"/>
    <m/>
    <x v="0"/>
    <s v="mlr9251"/>
    <x v="0"/>
    <x v="0"/>
    <x v="535"/>
    <x v="0"/>
    <x v="0"/>
  </r>
  <r>
    <n v="13974"/>
    <x v="1"/>
    <x v="1"/>
    <x v="0"/>
    <x v="0"/>
    <x v="1"/>
    <x v="1"/>
    <x v="1"/>
    <n v="229743"/>
    <n v="232154"/>
    <x v="0"/>
    <s v="BAB54634.1"/>
    <x v="2175"/>
    <s v="mlr9251"/>
    <x v="0"/>
    <x v="0"/>
    <x v="535"/>
    <x v="529"/>
    <x v="0"/>
  </r>
  <r>
    <n v="13975"/>
    <x v="0"/>
    <x v="0"/>
    <x v="0"/>
    <x v="0"/>
    <x v="1"/>
    <x v="1"/>
    <x v="1"/>
    <n v="232151"/>
    <n v="233032"/>
    <x v="0"/>
    <m/>
    <x v="0"/>
    <s v="mlr9252"/>
    <x v="0"/>
    <x v="0"/>
    <x v="214"/>
    <x v="0"/>
    <x v="0"/>
  </r>
  <r>
    <n v="13976"/>
    <x v="1"/>
    <x v="1"/>
    <x v="0"/>
    <x v="0"/>
    <x v="1"/>
    <x v="1"/>
    <x v="1"/>
    <n v="232151"/>
    <n v="233032"/>
    <x v="0"/>
    <s v="BAB54635.1"/>
    <x v="0"/>
    <s v="mlr9252"/>
    <x v="0"/>
    <x v="0"/>
    <x v="214"/>
    <x v="211"/>
    <x v="0"/>
  </r>
  <r>
    <n v="13977"/>
    <x v="0"/>
    <x v="0"/>
    <x v="0"/>
    <x v="0"/>
    <x v="1"/>
    <x v="1"/>
    <x v="1"/>
    <n v="233045"/>
    <n v="233758"/>
    <x v="0"/>
    <m/>
    <x v="0"/>
    <s v="mlr9253"/>
    <x v="0"/>
    <x v="0"/>
    <x v="124"/>
    <x v="0"/>
    <x v="0"/>
  </r>
  <r>
    <n v="13978"/>
    <x v="1"/>
    <x v="1"/>
    <x v="0"/>
    <x v="0"/>
    <x v="1"/>
    <x v="1"/>
    <x v="1"/>
    <n v="233045"/>
    <n v="233758"/>
    <x v="0"/>
    <s v="BAB54636.1"/>
    <x v="2175"/>
    <s v="mlr9253"/>
    <x v="0"/>
    <x v="0"/>
    <x v="124"/>
    <x v="124"/>
    <x v="0"/>
  </r>
  <r>
    <n v="13979"/>
    <x v="0"/>
    <x v="0"/>
    <x v="0"/>
    <x v="0"/>
    <x v="1"/>
    <x v="1"/>
    <x v="1"/>
    <n v="233985"/>
    <n v="235055"/>
    <x v="0"/>
    <m/>
    <x v="0"/>
    <s v="mlr9255"/>
    <x v="0"/>
    <x v="0"/>
    <x v="564"/>
    <x v="0"/>
    <x v="0"/>
  </r>
  <r>
    <n v="13980"/>
    <x v="1"/>
    <x v="1"/>
    <x v="0"/>
    <x v="0"/>
    <x v="1"/>
    <x v="1"/>
    <x v="1"/>
    <n v="233985"/>
    <n v="235055"/>
    <x v="0"/>
    <s v="BAB54637.1"/>
    <x v="2175"/>
    <s v="mlr9255"/>
    <x v="0"/>
    <x v="0"/>
    <x v="564"/>
    <x v="557"/>
    <x v="0"/>
  </r>
  <r>
    <n v="13981"/>
    <x v="0"/>
    <x v="0"/>
    <x v="0"/>
    <x v="0"/>
    <x v="1"/>
    <x v="1"/>
    <x v="1"/>
    <n v="235069"/>
    <n v="235800"/>
    <x v="0"/>
    <m/>
    <x v="0"/>
    <s v="mlr9256"/>
    <x v="0"/>
    <x v="0"/>
    <x v="293"/>
    <x v="0"/>
    <x v="0"/>
  </r>
  <r>
    <n v="13982"/>
    <x v="1"/>
    <x v="1"/>
    <x v="0"/>
    <x v="0"/>
    <x v="1"/>
    <x v="1"/>
    <x v="1"/>
    <n v="235069"/>
    <n v="235800"/>
    <x v="0"/>
    <s v="BAB54638.1"/>
    <x v="2175"/>
    <s v="mlr9256"/>
    <x v="0"/>
    <x v="0"/>
    <x v="293"/>
    <x v="289"/>
    <x v="0"/>
  </r>
  <r>
    <n v="13983"/>
    <x v="0"/>
    <x v="0"/>
    <x v="0"/>
    <x v="0"/>
    <x v="1"/>
    <x v="1"/>
    <x v="1"/>
    <n v="235797"/>
    <n v="236633"/>
    <x v="0"/>
    <m/>
    <x v="0"/>
    <s v="mlr9258"/>
    <x v="0"/>
    <x v="0"/>
    <x v="573"/>
    <x v="0"/>
    <x v="0"/>
  </r>
  <r>
    <n v="13984"/>
    <x v="1"/>
    <x v="1"/>
    <x v="0"/>
    <x v="0"/>
    <x v="1"/>
    <x v="1"/>
    <x v="1"/>
    <n v="235797"/>
    <n v="236633"/>
    <x v="0"/>
    <s v="BAB54639.1"/>
    <x v="1723"/>
    <s v="mlr9258"/>
    <x v="0"/>
    <x v="0"/>
    <x v="573"/>
    <x v="566"/>
    <x v="0"/>
  </r>
  <r>
    <n v="13985"/>
    <x v="0"/>
    <x v="0"/>
    <x v="0"/>
    <x v="0"/>
    <x v="1"/>
    <x v="1"/>
    <x v="1"/>
    <n v="236743"/>
    <n v="237975"/>
    <x v="0"/>
    <m/>
    <x v="0"/>
    <s v="mlr9259"/>
    <x v="0"/>
    <x v="0"/>
    <x v="435"/>
    <x v="0"/>
    <x v="0"/>
  </r>
  <r>
    <n v="13986"/>
    <x v="1"/>
    <x v="1"/>
    <x v="0"/>
    <x v="0"/>
    <x v="1"/>
    <x v="1"/>
    <x v="1"/>
    <n v="236743"/>
    <n v="237975"/>
    <x v="0"/>
    <s v="BAB54640.1"/>
    <x v="2175"/>
    <s v="mlr9259"/>
    <x v="0"/>
    <x v="0"/>
    <x v="435"/>
    <x v="430"/>
    <x v="0"/>
  </r>
  <r>
    <n v="13987"/>
    <x v="0"/>
    <x v="0"/>
    <x v="0"/>
    <x v="0"/>
    <x v="1"/>
    <x v="1"/>
    <x v="1"/>
    <n v="237941"/>
    <n v="238987"/>
    <x v="0"/>
    <m/>
    <x v="0"/>
    <s v="mlr9260"/>
    <x v="0"/>
    <x v="0"/>
    <x v="506"/>
    <x v="0"/>
    <x v="0"/>
  </r>
  <r>
    <n v="13988"/>
    <x v="1"/>
    <x v="1"/>
    <x v="0"/>
    <x v="0"/>
    <x v="1"/>
    <x v="1"/>
    <x v="1"/>
    <n v="237941"/>
    <n v="238987"/>
    <x v="0"/>
    <s v="BAB54641.1"/>
    <x v="2176"/>
    <s v="mlr9260"/>
    <x v="0"/>
    <x v="0"/>
    <x v="506"/>
    <x v="500"/>
    <x v="0"/>
  </r>
  <r>
    <n v="13989"/>
    <x v="0"/>
    <x v="0"/>
    <x v="0"/>
    <x v="0"/>
    <x v="1"/>
    <x v="1"/>
    <x v="1"/>
    <n v="238965"/>
    <n v="241292"/>
    <x v="0"/>
    <m/>
    <x v="0"/>
    <s v="mlr9261"/>
    <x v="0"/>
    <x v="0"/>
    <x v="610"/>
    <x v="0"/>
    <x v="0"/>
  </r>
  <r>
    <n v="13990"/>
    <x v="1"/>
    <x v="1"/>
    <x v="0"/>
    <x v="0"/>
    <x v="1"/>
    <x v="1"/>
    <x v="1"/>
    <n v="238965"/>
    <n v="241292"/>
    <x v="0"/>
    <s v="BAB54642.1"/>
    <x v="2176"/>
    <s v="mlr9261"/>
    <x v="0"/>
    <x v="0"/>
    <x v="610"/>
    <x v="603"/>
    <x v="0"/>
  </r>
  <r>
    <n v="13991"/>
    <x v="0"/>
    <x v="0"/>
    <x v="0"/>
    <x v="0"/>
    <x v="1"/>
    <x v="1"/>
    <x v="1"/>
    <n v="241447"/>
    <n v="241713"/>
    <x v="0"/>
    <m/>
    <x v="0"/>
    <s v="mlr9262"/>
    <x v="0"/>
    <x v="0"/>
    <x v="494"/>
    <x v="0"/>
    <x v="0"/>
  </r>
  <r>
    <n v="13992"/>
    <x v="1"/>
    <x v="1"/>
    <x v="0"/>
    <x v="0"/>
    <x v="1"/>
    <x v="1"/>
    <x v="1"/>
    <n v="241447"/>
    <n v="241713"/>
    <x v="0"/>
    <s v="BAB54643.1"/>
    <x v="0"/>
    <s v="mlr9262"/>
    <x v="0"/>
    <x v="0"/>
    <x v="494"/>
    <x v="488"/>
    <x v="0"/>
  </r>
  <r>
    <n v="13993"/>
    <x v="0"/>
    <x v="0"/>
    <x v="0"/>
    <x v="0"/>
    <x v="1"/>
    <x v="1"/>
    <x v="1"/>
    <n v="241710"/>
    <n v="242006"/>
    <x v="0"/>
    <m/>
    <x v="0"/>
    <s v="msr9263"/>
    <x v="0"/>
    <x v="0"/>
    <x v="249"/>
    <x v="0"/>
    <x v="0"/>
  </r>
  <r>
    <n v="13994"/>
    <x v="1"/>
    <x v="1"/>
    <x v="0"/>
    <x v="0"/>
    <x v="1"/>
    <x v="1"/>
    <x v="1"/>
    <n v="241710"/>
    <n v="242006"/>
    <x v="0"/>
    <s v="BAB54644.1"/>
    <x v="0"/>
    <s v="msr9263"/>
    <x v="0"/>
    <x v="0"/>
    <x v="249"/>
    <x v="246"/>
    <x v="0"/>
  </r>
  <r>
    <n v="13995"/>
    <x v="0"/>
    <x v="0"/>
    <x v="0"/>
    <x v="0"/>
    <x v="1"/>
    <x v="1"/>
    <x v="1"/>
    <n v="242196"/>
    <n v="242816"/>
    <x v="0"/>
    <m/>
    <x v="0"/>
    <s v="mlr9265"/>
    <x v="0"/>
    <x v="0"/>
    <x v="13"/>
    <x v="0"/>
    <x v="0"/>
  </r>
  <r>
    <n v="13996"/>
    <x v="1"/>
    <x v="1"/>
    <x v="0"/>
    <x v="0"/>
    <x v="1"/>
    <x v="1"/>
    <x v="1"/>
    <n v="242196"/>
    <n v="242816"/>
    <x v="0"/>
    <s v="BAB54645.1"/>
    <x v="2177"/>
    <s v="mlr9265"/>
    <x v="0"/>
    <x v="0"/>
    <x v="13"/>
    <x v="14"/>
    <x v="0"/>
  </r>
  <r>
    <n v="13997"/>
    <x v="0"/>
    <x v="0"/>
    <x v="0"/>
    <x v="0"/>
    <x v="1"/>
    <x v="1"/>
    <x v="1"/>
    <n v="242844"/>
    <n v="243620"/>
    <x v="0"/>
    <m/>
    <x v="0"/>
    <s v="mlr9266"/>
    <x v="0"/>
    <x v="0"/>
    <x v="448"/>
    <x v="0"/>
    <x v="0"/>
  </r>
  <r>
    <n v="13998"/>
    <x v="1"/>
    <x v="1"/>
    <x v="0"/>
    <x v="0"/>
    <x v="1"/>
    <x v="1"/>
    <x v="1"/>
    <n v="242844"/>
    <n v="243620"/>
    <x v="0"/>
    <s v="BAB54646.1"/>
    <x v="3"/>
    <s v="mlr9266"/>
    <x v="0"/>
    <x v="0"/>
    <x v="448"/>
    <x v="443"/>
    <x v="0"/>
  </r>
  <r>
    <n v="13999"/>
    <x v="0"/>
    <x v="0"/>
    <x v="0"/>
    <x v="0"/>
    <x v="1"/>
    <x v="1"/>
    <x v="1"/>
    <n v="243822"/>
    <n v="245384"/>
    <x v="0"/>
    <m/>
    <x v="0"/>
    <s v="mlr9267"/>
    <x v="0"/>
    <x v="0"/>
    <x v="348"/>
    <x v="0"/>
    <x v="0"/>
  </r>
  <r>
    <n v="14000"/>
    <x v="1"/>
    <x v="1"/>
    <x v="0"/>
    <x v="0"/>
    <x v="1"/>
    <x v="1"/>
    <x v="1"/>
    <n v="243822"/>
    <n v="245384"/>
    <x v="0"/>
    <s v="BAB54647.1"/>
    <x v="1631"/>
    <s v="mlr9267"/>
    <x v="0"/>
    <x v="0"/>
    <x v="348"/>
    <x v="343"/>
    <x v="0"/>
  </r>
  <r>
    <n v="14001"/>
    <x v="0"/>
    <x v="0"/>
    <x v="0"/>
    <x v="0"/>
    <x v="1"/>
    <x v="1"/>
    <x v="1"/>
    <n v="245381"/>
    <n v="245635"/>
    <x v="0"/>
    <m/>
    <x v="0"/>
    <s v="msr9268"/>
    <x v="0"/>
    <x v="0"/>
    <x v="57"/>
    <x v="0"/>
    <x v="0"/>
  </r>
  <r>
    <n v="14002"/>
    <x v="1"/>
    <x v="1"/>
    <x v="0"/>
    <x v="0"/>
    <x v="1"/>
    <x v="1"/>
    <x v="1"/>
    <n v="245381"/>
    <n v="245635"/>
    <x v="0"/>
    <s v="BAB54648.1"/>
    <x v="0"/>
    <s v="msr9268"/>
    <x v="0"/>
    <x v="0"/>
    <x v="57"/>
    <x v="58"/>
    <x v="0"/>
  </r>
  <r>
    <n v="14003"/>
    <x v="0"/>
    <x v="0"/>
    <x v="0"/>
    <x v="0"/>
    <x v="1"/>
    <x v="1"/>
    <x v="1"/>
    <n v="245811"/>
    <n v="247373"/>
    <x v="0"/>
    <m/>
    <x v="0"/>
    <s v="mlr9269"/>
    <x v="0"/>
    <x v="0"/>
    <x v="348"/>
    <x v="0"/>
    <x v="0"/>
  </r>
  <r>
    <n v="14004"/>
    <x v="1"/>
    <x v="1"/>
    <x v="0"/>
    <x v="0"/>
    <x v="1"/>
    <x v="1"/>
    <x v="1"/>
    <n v="245811"/>
    <n v="247373"/>
    <x v="0"/>
    <s v="BAB54649.1"/>
    <x v="1631"/>
    <s v="mlr9269"/>
    <x v="0"/>
    <x v="0"/>
    <x v="348"/>
    <x v="343"/>
    <x v="0"/>
  </r>
  <r>
    <n v="14005"/>
    <x v="0"/>
    <x v="0"/>
    <x v="0"/>
    <x v="0"/>
    <x v="1"/>
    <x v="1"/>
    <x v="1"/>
    <n v="247379"/>
    <n v="248410"/>
    <x v="0"/>
    <m/>
    <x v="0"/>
    <s v="mlr9270"/>
    <x v="0"/>
    <x v="0"/>
    <x v="379"/>
    <x v="0"/>
    <x v="0"/>
  </r>
  <r>
    <n v="14006"/>
    <x v="1"/>
    <x v="1"/>
    <x v="0"/>
    <x v="0"/>
    <x v="1"/>
    <x v="1"/>
    <x v="1"/>
    <n v="247379"/>
    <n v="248410"/>
    <x v="0"/>
    <s v="BAB54650.1"/>
    <x v="776"/>
    <s v="mlr9270"/>
    <x v="0"/>
    <x v="0"/>
    <x v="379"/>
    <x v="374"/>
    <x v="0"/>
  </r>
  <r>
    <n v="14007"/>
    <x v="0"/>
    <x v="0"/>
    <x v="0"/>
    <x v="0"/>
    <x v="1"/>
    <x v="1"/>
    <x v="1"/>
    <n v="248401"/>
    <n v="249369"/>
    <x v="0"/>
    <m/>
    <x v="0"/>
    <s v="mlr9271"/>
    <x v="0"/>
    <x v="0"/>
    <x v="580"/>
    <x v="0"/>
    <x v="0"/>
  </r>
  <r>
    <n v="14008"/>
    <x v="1"/>
    <x v="1"/>
    <x v="0"/>
    <x v="0"/>
    <x v="1"/>
    <x v="1"/>
    <x v="1"/>
    <n v="248401"/>
    <n v="249369"/>
    <x v="0"/>
    <s v="BAB54651.1"/>
    <x v="776"/>
    <s v="mlr9271"/>
    <x v="0"/>
    <x v="0"/>
    <x v="580"/>
    <x v="573"/>
    <x v="0"/>
  </r>
  <r>
    <n v="14009"/>
    <x v="0"/>
    <x v="0"/>
    <x v="0"/>
    <x v="0"/>
    <x v="1"/>
    <x v="1"/>
    <x v="1"/>
    <n v="249366"/>
    <n v="250307"/>
    <x v="0"/>
    <m/>
    <x v="0"/>
    <s v="mlr9272"/>
    <x v="0"/>
    <x v="0"/>
    <x v="276"/>
    <x v="0"/>
    <x v="0"/>
  </r>
  <r>
    <n v="14010"/>
    <x v="1"/>
    <x v="1"/>
    <x v="0"/>
    <x v="0"/>
    <x v="1"/>
    <x v="1"/>
    <x v="1"/>
    <n v="249366"/>
    <n v="250307"/>
    <x v="0"/>
    <s v="BAB54652.1"/>
    <x v="777"/>
    <s v="mlr9272"/>
    <x v="0"/>
    <x v="0"/>
    <x v="276"/>
    <x v="272"/>
    <x v="0"/>
  </r>
  <r>
    <n v="14011"/>
    <x v="0"/>
    <x v="0"/>
    <x v="0"/>
    <x v="0"/>
    <x v="1"/>
    <x v="1"/>
    <x v="1"/>
    <n v="250317"/>
    <n v="251150"/>
    <x v="0"/>
    <m/>
    <x v="0"/>
    <s v="mlr9273"/>
    <x v="0"/>
    <x v="0"/>
    <x v="98"/>
    <x v="0"/>
    <x v="0"/>
  </r>
  <r>
    <n v="14012"/>
    <x v="1"/>
    <x v="1"/>
    <x v="0"/>
    <x v="0"/>
    <x v="1"/>
    <x v="1"/>
    <x v="1"/>
    <n v="250317"/>
    <n v="251150"/>
    <x v="0"/>
    <s v="BAB54653.1"/>
    <x v="777"/>
    <s v="mlr9273"/>
    <x v="0"/>
    <x v="0"/>
    <x v="98"/>
    <x v="99"/>
    <x v="0"/>
  </r>
  <r>
    <n v="14013"/>
    <x v="0"/>
    <x v="0"/>
    <x v="0"/>
    <x v="0"/>
    <x v="1"/>
    <x v="1"/>
    <x v="1"/>
    <n v="251163"/>
    <n v="252458"/>
    <x v="0"/>
    <m/>
    <x v="0"/>
    <s v="mlr9275"/>
    <x v="0"/>
    <x v="0"/>
    <x v="237"/>
    <x v="0"/>
    <x v="0"/>
  </r>
  <r>
    <n v="14014"/>
    <x v="1"/>
    <x v="1"/>
    <x v="0"/>
    <x v="0"/>
    <x v="1"/>
    <x v="1"/>
    <x v="1"/>
    <n v="251163"/>
    <n v="252458"/>
    <x v="0"/>
    <s v="BAB54654.1"/>
    <x v="0"/>
    <s v="mlr9275"/>
    <x v="0"/>
    <x v="0"/>
    <x v="237"/>
    <x v="234"/>
    <x v="0"/>
  </r>
  <r>
    <n v="14015"/>
    <x v="0"/>
    <x v="0"/>
    <x v="0"/>
    <x v="0"/>
    <x v="1"/>
    <x v="1"/>
    <x v="1"/>
    <n v="252476"/>
    <n v="253618"/>
    <x v="0"/>
    <m/>
    <x v="0"/>
    <s v="mlr9276"/>
    <x v="0"/>
    <x v="0"/>
    <x v="233"/>
    <x v="0"/>
    <x v="0"/>
  </r>
  <r>
    <n v="14016"/>
    <x v="1"/>
    <x v="1"/>
    <x v="0"/>
    <x v="0"/>
    <x v="1"/>
    <x v="1"/>
    <x v="1"/>
    <n v="252476"/>
    <n v="253618"/>
    <x v="0"/>
    <s v="BAB54655.1"/>
    <x v="2178"/>
    <s v="mlr9276"/>
    <x v="0"/>
    <x v="0"/>
    <x v="233"/>
    <x v="230"/>
    <x v="0"/>
  </r>
  <r>
    <n v="14017"/>
    <x v="0"/>
    <x v="0"/>
    <x v="0"/>
    <x v="0"/>
    <x v="1"/>
    <x v="1"/>
    <x v="1"/>
    <n v="253665"/>
    <n v="254129"/>
    <x v="0"/>
    <m/>
    <x v="0"/>
    <s v="mlr9277"/>
    <x v="0"/>
    <x v="0"/>
    <x v="264"/>
    <x v="0"/>
    <x v="0"/>
  </r>
  <r>
    <n v="14018"/>
    <x v="1"/>
    <x v="1"/>
    <x v="0"/>
    <x v="0"/>
    <x v="1"/>
    <x v="1"/>
    <x v="1"/>
    <n v="253665"/>
    <n v="254129"/>
    <x v="0"/>
    <s v="BAB54656.1"/>
    <x v="2179"/>
    <s v="mlr9277"/>
    <x v="0"/>
    <x v="0"/>
    <x v="264"/>
    <x v="261"/>
    <x v="0"/>
  </r>
  <r>
    <n v="14019"/>
    <x v="0"/>
    <x v="0"/>
    <x v="0"/>
    <x v="0"/>
    <x v="1"/>
    <x v="1"/>
    <x v="1"/>
    <n v="254126"/>
    <n v="254761"/>
    <x v="0"/>
    <m/>
    <x v="0"/>
    <s v="mlr9279"/>
    <x v="0"/>
    <x v="0"/>
    <x v="227"/>
    <x v="0"/>
    <x v="0"/>
  </r>
  <r>
    <n v="14020"/>
    <x v="1"/>
    <x v="1"/>
    <x v="0"/>
    <x v="0"/>
    <x v="1"/>
    <x v="1"/>
    <x v="1"/>
    <n v="254126"/>
    <n v="254761"/>
    <x v="0"/>
    <s v="BAB54657.1"/>
    <x v="2180"/>
    <s v="mlr9279"/>
    <x v="0"/>
    <x v="0"/>
    <x v="227"/>
    <x v="224"/>
    <x v="0"/>
  </r>
  <r>
    <n v="14021"/>
    <x v="0"/>
    <x v="0"/>
    <x v="0"/>
    <x v="0"/>
    <x v="1"/>
    <x v="1"/>
    <x v="1"/>
    <n v="254762"/>
    <n v="255871"/>
    <x v="0"/>
    <m/>
    <x v="0"/>
    <s v="mlr9280"/>
    <x v="0"/>
    <x v="0"/>
    <x v="340"/>
    <x v="0"/>
    <x v="0"/>
  </r>
  <r>
    <n v="14022"/>
    <x v="1"/>
    <x v="1"/>
    <x v="0"/>
    <x v="0"/>
    <x v="1"/>
    <x v="1"/>
    <x v="1"/>
    <n v="254762"/>
    <n v="255871"/>
    <x v="0"/>
    <s v="BAB54658.1"/>
    <x v="2181"/>
    <s v="mlr9280"/>
    <x v="0"/>
    <x v="0"/>
    <x v="340"/>
    <x v="335"/>
    <x v="0"/>
  </r>
  <r>
    <n v="14023"/>
    <x v="0"/>
    <x v="0"/>
    <x v="0"/>
    <x v="0"/>
    <x v="1"/>
    <x v="1"/>
    <x v="1"/>
    <n v="255868"/>
    <n v="256761"/>
    <x v="0"/>
    <m/>
    <x v="0"/>
    <s v="mlr9282"/>
    <x v="0"/>
    <x v="0"/>
    <x v="498"/>
    <x v="0"/>
    <x v="0"/>
  </r>
  <r>
    <n v="14024"/>
    <x v="1"/>
    <x v="1"/>
    <x v="0"/>
    <x v="0"/>
    <x v="1"/>
    <x v="1"/>
    <x v="1"/>
    <n v="255868"/>
    <n v="256761"/>
    <x v="0"/>
    <s v="BAB54659.1"/>
    <x v="2182"/>
    <s v="mlr9282"/>
    <x v="0"/>
    <x v="0"/>
    <x v="498"/>
    <x v="492"/>
    <x v="0"/>
  </r>
  <r>
    <n v="14025"/>
    <x v="0"/>
    <x v="0"/>
    <x v="0"/>
    <x v="0"/>
    <x v="1"/>
    <x v="1"/>
    <x v="1"/>
    <n v="256758"/>
    <n v="257450"/>
    <x v="0"/>
    <m/>
    <x v="0"/>
    <s v="mlr9283"/>
    <x v="0"/>
    <x v="0"/>
    <x v="253"/>
    <x v="0"/>
    <x v="0"/>
  </r>
  <r>
    <n v="14026"/>
    <x v="1"/>
    <x v="1"/>
    <x v="0"/>
    <x v="0"/>
    <x v="1"/>
    <x v="1"/>
    <x v="1"/>
    <n v="256758"/>
    <n v="257450"/>
    <x v="0"/>
    <s v="BAB54660.1"/>
    <x v="2183"/>
    <s v="mlr9283"/>
    <x v="0"/>
    <x v="0"/>
    <x v="253"/>
    <x v="250"/>
    <x v="0"/>
  </r>
  <r>
    <n v="14027"/>
    <x v="0"/>
    <x v="0"/>
    <x v="0"/>
    <x v="0"/>
    <x v="1"/>
    <x v="1"/>
    <x v="1"/>
    <n v="257450"/>
    <n v="257560"/>
    <x v="0"/>
    <m/>
    <x v="0"/>
    <s v="msr9284"/>
    <x v="0"/>
    <x v="0"/>
    <x v="508"/>
    <x v="0"/>
    <x v="0"/>
  </r>
  <r>
    <n v="14028"/>
    <x v="1"/>
    <x v="1"/>
    <x v="0"/>
    <x v="0"/>
    <x v="1"/>
    <x v="1"/>
    <x v="1"/>
    <n v="257450"/>
    <n v="257560"/>
    <x v="0"/>
    <s v="BAB54661.1"/>
    <x v="0"/>
    <s v="msr9284"/>
    <x v="0"/>
    <x v="0"/>
    <x v="508"/>
    <x v="502"/>
    <x v="0"/>
  </r>
  <r>
    <n v="14029"/>
    <x v="0"/>
    <x v="0"/>
    <x v="0"/>
    <x v="0"/>
    <x v="1"/>
    <x v="1"/>
    <x v="1"/>
    <n v="257577"/>
    <n v="258311"/>
    <x v="0"/>
    <m/>
    <x v="0"/>
    <s v="mlr9286"/>
    <x v="0"/>
    <x v="0"/>
    <x v="8"/>
    <x v="0"/>
    <x v="0"/>
  </r>
  <r>
    <n v="14030"/>
    <x v="1"/>
    <x v="1"/>
    <x v="0"/>
    <x v="0"/>
    <x v="1"/>
    <x v="1"/>
    <x v="1"/>
    <n v="257577"/>
    <n v="258311"/>
    <x v="0"/>
    <s v="BAB54662.1"/>
    <x v="2184"/>
    <s v="mlr9286"/>
    <x v="0"/>
    <x v="0"/>
    <x v="8"/>
    <x v="9"/>
    <x v="0"/>
  </r>
  <r>
    <n v="14031"/>
    <x v="0"/>
    <x v="0"/>
    <x v="0"/>
    <x v="0"/>
    <x v="1"/>
    <x v="1"/>
    <x v="1"/>
    <n v="258311"/>
    <n v="259024"/>
    <x v="0"/>
    <m/>
    <x v="0"/>
    <s v="mlr9287"/>
    <x v="0"/>
    <x v="0"/>
    <x v="124"/>
    <x v="0"/>
    <x v="0"/>
  </r>
  <r>
    <n v="14032"/>
    <x v="1"/>
    <x v="1"/>
    <x v="0"/>
    <x v="0"/>
    <x v="1"/>
    <x v="1"/>
    <x v="1"/>
    <n v="258311"/>
    <n v="259024"/>
    <x v="0"/>
    <s v="BAB54663.1"/>
    <x v="0"/>
    <s v="mlr9287"/>
    <x v="0"/>
    <x v="0"/>
    <x v="124"/>
    <x v="124"/>
    <x v="0"/>
  </r>
  <r>
    <n v="14033"/>
    <x v="0"/>
    <x v="0"/>
    <x v="0"/>
    <x v="0"/>
    <x v="1"/>
    <x v="1"/>
    <x v="1"/>
    <n v="259030"/>
    <n v="259599"/>
    <x v="0"/>
    <m/>
    <x v="0"/>
    <s v="mlr9288"/>
    <x v="0"/>
    <x v="0"/>
    <x v="307"/>
    <x v="0"/>
    <x v="0"/>
  </r>
  <r>
    <n v="14034"/>
    <x v="1"/>
    <x v="1"/>
    <x v="0"/>
    <x v="0"/>
    <x v="1"/>
    <x v="1"/>
    <x v="1"/>
    <n v="259030"/>
    <n v="259599"/>
    <x v="0"/>
    <s v="BAB54664.1"/>
    <x v="2185"/>
    <s v="mlr9288"/>
    <x v="0"/>
    <x v="0"/>
    <x v="307"/>
    <x v="302"/>
    <x v="0"/>
  </r>
  <r>
    <n v="14035"/>
    <x v="0"/>
    <x v="0"/>
    <x v="0"/>
    <x v="0"/>
    <x v="1"/>
    <x v="1"/>
    <x v="1"/>
    <n v="259666"/>
    <n v="260043"/>
    <x v="1"/>
    <m/>
    <x v="0"/>
    <s v="mll9289"/>
    <x v="0"/>
    <x v="0"/>
    <x v="179"/>
    <x v="0"/>
    <x v="0"/>
  </r>
  <r>
    <n v="14036"/>
    <x v="1"/>
    <x v="1"/>
    <x v="0"/>
    <x v="0"/>
    <x v="1"/>
    <x v="1"/>
    <x v="1"/>
    <n v="259666"/>
    <n v="260043"/>
    <x v="1"/>
    <s v="BAB54665.1"/>
    <x v="0"/>
    <s v="mll9289"/>
    <x v="0"/>
    <x v="0"/>
    <x v="179"/>
    <x v="176"/>
    <x v="0"/>
  </r>
  <r>
    <n v="14037"/>
    <x v="0"/>
    <x v="0"/>
    <x v="0"/>
    <x v="0"/>
    <x v="1"/>
    <x v="1"/>
    <x v="1"/>
    <n v="260206"/>
    <n v="262392"/>
    <x v="0"/>
    <m/>
    <x v="0"/>
    <s v="mlr9290"/>
    <x v="0"/>
    <x v="0"/>
    <x v="865"/>
    <x v="0"/>
    <x v="0"/>
  </r>
  <r>
    <n v="14038"/>
    <x v="1"/>
    <x v="1"/>
    <x v="0"/>
    <x v="0"/>
    <x v="1"/>
    <x v="1"/>
    <x v="1"/>
    <n v="260206"/>
    <n v="262392"/>
    <x v="0"/>
    <s v="BAB54666.1"/>
    <x v="0"/>
    <s v="mlr9290"/>
    <x v="0"/>
    <x v="0"/>
    <x v="865"/>
    <x v="854"/>
    <x v="0"/>
  </r>
  <r>
    <n v="14039"/>
    <x v="0"/>
    <x v="0"/>
    <x v="0"/>
    <x v="0"/>
    <x v="1"/>
    <x v="1"/>
    <x v="1"/>
    <n v="262625"/>
    <n v="262720"/>
    <x v="1"/>
    <m/>
    <x v="0"/>
    <s v="msl9291"/>
    <x v="0"/>
    <x v="0"/>
    <x v="701"/>
    <x v="0"/>
    <x v="0"/>
  </r>
  <r>
    <n v="14040"/>
    <x v="1"/>
    <x v="1"/>
    <x v="0"/>
    <x v="0"/>
    <x v="1"/>
    <x v="1"/>
    <x v="1"/>
    <n v="262625"/>
    <n v="262720"/>
    <x v="1"/>
    <s v="BAB54667.1"/>
    <x v="0"/>
    <s v="msl9291"/>
    <x v="0"/>
    <x v="0"/>
    <x v="701"/>
    <x v="691"/>
    <x v="0"/>
  </r>
  <r>
    <n v="14041"/>
    <x v="0"/>
    <x v="0"/>
    <x v="0"/>
    <x v="0"/>
    <x v="1"/>
    <x v="1"/>
    <x v="1"/>
    <n v="262931"/>
    <n v="265201"/>
    <x v="1"/>
    <m/>
    <x v="0"/>
    <s v="mll9292"/>
    <x v="0"/>
    <x v="0"/>
    <x v="680"/>
    <x v="0"/>
    <x v="0"/>
  </r>
  <r>
    <n v="14042"/>
    <x v="1"/>
    <x v="1"/>
    <x v="0"/>
    <x v="0"/>
    <x v="1"/>
    <x v="1"/>
    <x v="1"/>
    <n v="262931"/>
    <n v="265201"/>
    <x v="1"/>
    <s v="BAB54668.1"/>
    <x v="0"/>
    <s v="mll9292"/>
    <x v="0"/>
    <x v="0"/>
    <x v="680"/>
    <x v="670"/>
    <x v="0"/>
  </r>
  <r>
    <n v="14043"/>
    <x v="0"/>
    <x v="0"/>
    <x v="0"/>
    <x v="0"/>
    <x v="1"/>
    <x v="1"/>
    <x v="1"/>
    <n v="265198"/>
    <n v="265515"/>
    <x v="1"/>
    <m/>
    <x v="0"/>
    <s v="mll9293"/>
    <x v="0"/>
    <x v="0"/>
    <x v="103"/>
    <x v="0"/>
    <x v="0"/>
  </r>
  <r>
    <n v="14044"/>
    <x v="1"/>
    <x v="1"/>
    <x v="0"/>
    <x v="0"/>
    <x v="1"/>
    <x v="1"/>
    <x v="1"/>
    <n v="265198"/>
    <n v="265515"/>
    <x v="1"/>
    <s v="BAB54669.1"/>
    <x v="0"/>
    <s v="mll9293"/>
    <x v="0"/>
    <x v="0"/>
    <x v="103"/>
    <x v="104"/>
    <x v="0"/>
  </r>
  <r>
    <n v="14045"/>
    <x v="0"/>
    <x v="0"/>
    <x v="0"/>
    <x v="0"/>
    <x v="1"/>
    <x v="1"/>
    <x v="1"/>
    <n v="265938"/>
    <n v="266630"/>
    <x v="0"/>
    <m/>
    <x v="0"/>
    <s v="mlr9294"/>
    <x v="0"/>
    <x v="0"/>
    <x v="253"/>
    <x v="0"/>
    <x v="0"/>
  </r>
  <r>
    <n v="14046"/>
    <x v="1"/>
    <x v="1"/>
    <x v="0"/>
    <x v="0"/>
    <x v="1"/>
    <x v="1"/>
    <x v="1"/>
    <n v="265938"/>
    <n v="266630"/>
    <x v="0"/>
    <s v="BAB54670.1"/>
    <x v="2186"/>
    <s v="mlr9294"/>
    <x v="0"/>
    <x v="0"/>
    <x v="253"/>
    <x v="250"/>
    <x v="0"/>
  </r>
  <r>
    <n v="14047"/>
    <x v="0"/>
    <x v="0"/>
    <x v="0"/>
    <x v="0"/>
    <x v="1"/>
    <x v="1"/>
    <x v="1"/>
    <n v="266627"/>
    <n v="266968"/>
    <x v="0"/>
    <m/>
    <x v="0"/>
    <s v="mlr9295"/>
    <x v="0"/>
    <x v="0"/>
    <x v="242"/>
    <x v="0"/>
    <x v="0"/>
  </r>
  <r>
    <n v="14048"/>
    <x v="1"/>
    <x v="1"/>
    <x v="0"/>
    <x v="0"/>
    <x v="1"/>
    <x v="1"/>
    <x v="1"/>
    <n v="266627"/>
    <n v="266968"/>
    <x v="0"/>
    <s v="BAB54671.1"/>
    <x v="0"/>
    <s v="mlr9295"/>
    <x v="0"/>
    <x v="0"/>
    <x v="242"/>
    <x v="239"/>
    <x v="0"/>
  </r>
  <r>
    <n v="14049"/>
    <x v="0"/>
    <x v="0"/>
    <x v="0"/>
    <x v="0"/>
    <x v="1"/>
    <x v="1"/>
    <x v="1"/>
    <n v="267183"/>
    <n v="267536"/>
    <x v="0"/>
    <m/>
    <x v="0"/>
    <s v="mlr9297"/>
    <x v="0"/>
    <x v="0"/>
    <x v="272"/>
    <x v="0"/>
    <x v="0"/>
  </r>
  <r>
    <n v="14050"/>
    <x v="1"/>
    <x v="1"/>
    <x v="0"/>
    <x v="0"/>
    <x v="1"/>
    <x v="1"/>
    <x v="1"/>
    <n v="267183"/>
    <n v="267536"/>
    <x v="0"/>
    <s v="BAB54672.1"/>
    <x v="0"/>
    <s v="mlr9297"/>
    <x v="0"/>
    <x v="0"/>
    <x v="272"/>
    <x v="268"/>
    <x v="0"/>
  </r>
  <r>
    <n v="14051"/>
    <x v="0"/>
    <x v="0"/>
    <x v="0"/>
    <x v="0"/>
    <x v="1"/>
    <x v="1"/>
    <x v="1"/>
    <n v="267995"/>
    <n v="269347"/>
    <x v="0"/>
    <m/>
    <x v="0"/>
    <s v="mlr9300"/>
    <x v="0"/>
    <x v="0"/>
    <x v="599"/>
    <x v="0"/>
    <x v="0"/>
  </r>
  <r>
    <n v="14052"/>
    <x v="1"/>
    <x v="1"/>
    <x v="0"/>
    <x v="0"/>
    <x v="1"/>
    <x v="1"/>
    <x v="1"/>
    <n v="267995"/>
    <n v="269347"/>
    <x v="0"/>
    <s v="BAB54673.1"/>
    <x v="0"/>
    <s v="mlr9300"/>
    <x v="0"/>
    <x v="0"/>
    <x v="599"/>
    <x v="592"/>
    <x v="0"/>
  </r>
  <r>
    <n v="14053"/>
    <x v="0"/>
    <x v="0"/>
    <x v="0"/>
    <x v="0"/>
    <x v="1"/>
    <x v="1"/>
    <x v="1"/>
    <n v="269543"/>
    <n v="269854"/>
    <x v="1"/>
    <m/>
    <x v="0"/>
    <s v="mll9301"/>
    <x v="0"/>
    <x v="0"/>
    <x v="454"/>
    <x v="0"/>
    <x v="0"/>
  </r>
  <r>
    <n v="14054"/>
    <x v="1"/>
    <x v="1"/>
    <x v="0"/>
    <x v="0"/>
    <x v="1"/>
    <x v="1"/>
    <x v="1"/>
    <n v="269543"/>
    <n v="269854"/>
    <x v="1"/>
    <s v="BAB54674.1"/>
    <x v="0"/>
    <s v="mll9301"/>
    <x v="0"/>
    <x v="0"/>
    <x v="454"/>
    <x v="449"/>
    <x v="0"/>
  </r>
  <r>
    <n v="14055"/>
    <x v="0"/>
    <x v="0"/>
    <x v="0"/>
    <x v="0"/>
    <x v="1"/>
    <x v="1"/>
    <x v="1"/>
    <n v="270449"/>
    <n v="271126"/>
    <x v="0"/>
    <m/>
    <x v="0"/>
    <s v="mlr9302"/>
    <x v="0"/>
    <x v="0"/>
    <x v="220"/>
    <x v="0"/>
    <x v="0"/>
  </r>
  <r>
    <n v="14056"/>
    <x v="1"/>
    <x v="1"/>
    <x v="0"/>
    <x v="0"/>
    <x v="1"/>
    <x v="1"/>
    <x v="1"/>
    <n v="270449"/>
    <n v="271126"/>
    <x v="0"/>
    <s v="BAB54675.1"/>
    <x v="0"/>
    <s v="mlr9302"/>
    <x v="0"/>
    <x v="0"/>
    <x v="220"/>
    <x v="217"/>
    <x v="0"/>
  </r>
  <r>
    <n v="14057"/>
    <x v="0"/>
    <x v="0"/>
    <x v="0"/>
    <x v="0"/>
    <x v="1"/>
    <x v="1"/>
    <x v="1"/>
    <n v="271182"/>
    <n v="271691"/>
    <x v="0"/>
    <m/>
    <x v="0"/>
    <s v="mlr9303"/>
    <x v="0"/>
    <x v="0"/>
    <x v="616"/>
    <x v="0"/>
    <x v="0"/>
  </r>
  <r>
    <n v="14058"/>
    <x v="1"/>
    <x v="1"/>
    <x v="0"/>
    <x v="0"/>
    <x v="1"/>
    <x v="1"/>
    <x v="1"/>
    <n v="271182"/>
    <n v="271691"/>
    <x v="0"/>
    <s v="BAB54676.1"/>
    <x v="0"/>
    <s v="mlr9303"/>
    <x v="0"/>
    <x v="0"/>
    <x v="616"/>
    <x v="609"/>
    <x v="0"/>
  </r>
  <r>
    <n v="14059"/>
    <x v="0"/>
    <x v="0"/>
    <x v="0"/>
    <x v="0"/>
    <x v="1"/>
    <x v="1"/>
    <x v="1"/>
    <n v="271675"/>
    <n v="272127"/>
    <x v="0"/>
    <m/>
    <x v="0"/>
    <s v="mlr9304"/>
    <x v="0"/>
    <x v="0"/>
    <x v="298"/>
    <x v="0"/>
    <x v="0"/>
  </r>
  <r>
    <n v="14060"/>
    <x v="1"/>
    <x v="1"/>
    <x v="0"/>
    <x v="0"/>
    <x v="1"/>
    <x v="1"/>
    <x v="1"/>
    <n v="271675"/>
    <n v="272127"/>
    <x v="0"/>
    <s v="BAB54677.1"/>
    <x v="0"/>
    <s v="mlr9304"/>
    <x v="0"/>
    <x v="0"/>
    <x v="298"/>
    <x v="293"/>
    <x v="0"/>
  </r>
  <r>
    <n v="14061"/>
    <x v="0"/>
    <x v="0"/>
    <x v="0"/>
    <x v="0"/>
    <x v="1"/>
    <x v="1"/>
    <x v="1"/>
    <n v="272111"/>
    <n v="273691"/>
    <x v="1"/>
    <m/>
    <x v="0"/>
    <s v="mll9305"/>
    <x v="0"/>
    <x v="0"/>
    <x v="761"/>
    <x v="0"/>
    <x v="0"/>
  </r>
  <r>
    <n v="14062"/>
    <x v="1"/>
    <x v="1"/>
    <x v="0"/>
    <x v="0"/>
    <x v="1"/>
    <x v="1"/>
    <x v="1"/>
    <n v="272111"/>
    <n v="273691"/>
    <x v="1"/>
    <s v="BAB54678.1"/>
    <x v="2187"/>
    <s v="mll9305"/>
    <x v="0"/>
    <x v="0"/>
    <x v="761"/>
    <x v="751"/>
    <x v="0"/>
  </r>
  <r>
    <n v="14063"/>
    <x v="0"/>
    <x v="0"/>
    <x v="0"/>
    <x v="0"/>
    <x v="1"/>
    <x v="1"/>
    <x v="1"/>
    <n v="274017"/>
    <n v="274604"/>
    <x v="1"/>
    <m/>
    <x v="0"/>
    <s v="mll9306"/>
    <x v="0"/>
    <x v="0"/>
    <x v="346"/>
    <x v="0"/>
    <x v="0"/>
  </r>
  <r>
    <n v="14064"/>
    <x v="1"/>
    <x v="1"/>
    <x v="0"/>
    <x v="0"/>
    <x v="1"/>
    <x v="1"/>
    <x v="1"/>
    <n v="274017"/>
    <n v="274604"/>
    <x v="1"/>
    <s v="BAB54679.1"/>
    <x v="0"/>
    <s v="mll9306"/>
    <x v="0"/>
    <x v="0"/>
    <x v="346"/>
    <x v="341"/>
    <x v="0"/>
  </r>
  <r>
    <n v="14065"/>
    <x v="0"/>
    <x v="0"/>
    <x v="0"/>
    <x v="0"/>
    <x v="1"/>
    <x v="1"/>
    <x v="1"/>
    <n v="274631"/>
    <n v="275092"/>
    <x v="1"/>
    <m/>
    <x v="0"/>
    <s v="msl9405"/>
    <x v="0"/>
    <x v="0"/>
    <x v="424"/>
    <x v="0"/>
    <x v="0"/>
  </r>
  <r>
    <n v="14066"/>
    <x v="1"/>
    <x v="1"/>
    <x v="0"/>
    <x v="0"/>
    <x v="1"/>
    <x v="1"/>
    <x v="1"/>
    <n v="274631"/>
    <n v="275092"/>
    <x v="1"/>
    <s v="BAB54680.1"/>
    <x v="0"/>
    <s v="msl9405"/>
    <x v="0"/>
    <x v="0"/>
    <x v="424"/>
    <x v="419"/>
    <x v="0"/>
  </r>
  <r>
    <n v="14067"/>
    <x v="0"/>
    <x v="0"/>
    <x v="0"/>
    <x v="0"/>
    <x v="1"/>
    <x v="1"/>
    <x v="1"/>
    <n v="275121"/>
    <n v="275327"/>
    <x v="0"/>
    <m/>
    <x v="0"/>
    <s v="msr9307"/>
    <x v="0"/>
    <x v="0"/>
    <x v="472"/>
    <x v="0"/>
    <x v="0"/>
  </r>
  <r>
    <n v="14068"/>
    <x v="1"/>
    <x v="1"/>
    <x v="0"/>
    <x v="0"/>
    <x v="1"/>
    <x v="1"/>
    <x v="1"/>
    <n v="275121"/>
    <n v="275327"/>
    <x v="0"/>
    <s v="BAB54681.1"/>
    <x v="2188"/>
    <s v="msr9307"/>
    <x v="0"/>
    <x v="0"/>
    <x v="472"/>
    <x v="467"/>
    <x v="0"/>
  </r>
  <r>
    <n v="14069"/>
    <x v="0"/>
    <x v="0"/>
    <x v="0"/>
    <x v="0"/>
    <x v="1"/>
    <x v="1"/>
    <x v="1"/>
    <n v="275442"/>
    <n v="275765"/>
    <x v="1"/>
    <m/>
    <x v="0"/>
    <s v="mll9309"/>
    <x v="0"/>
    <x v="0"/>
    <x v="20"/>
    <x v="0"/>
    <x v="0"/>
  </r>
  <r>
    <n v="14070"/>
    <x v="1"/>
    <x v="1"/>
    <x v="0"/>
    <x v="0"/>
    <x v="1"/>
    <x v="1"/>
    <x v="1"/>
    <n v="275442"/>
    <n v="275765"/>
    <x v="1"/>
    <s v="BAB54682.1"/>
    <x v="0"/>
    <s v="mll9309"/>
    <x v="0"/>
    <x v="0"/>
    <x v="20"/>
    <x v="21"/>
    <x v="0"/>
  </r>
  <r>
    <n v="14071"/>
    <x v="0"/>
    <x v="0"/>
    <x v="0"/>
    <x v="0"/>
    <x v="1"/>
    <x v="1"/>
    <x v="1"/>
    <n v="275765"/>
    <n v="276652"/>
    <x v="1"/>
    <m/>
    <x v="0"/>
    <s v="mll9310"/>
    <x v="0"/>
    <x v="0"/>
    <x v="172"/>
    <x v="0"/>
    <x v="0"/>
  </r>
  <r>
    <n v="14072"/>
    <x v="1"/>
    <x v="1"/>
    <x v="0"/>
    <x v="0"/>
    <x v="1"/>
    <x v="1"/>
    <x v="1"/>
    <n v="275765"/>
    <n v="276652"/>
    <x v="1"/>
    <s v="BAB54683.1"/>
    <x v="0"/>
    <s v="mll9310"/>
    <x v="0"/>
    <x v="0"/>
    <x v="172"/>
    <x v="169"/>
    <x v="0"/>
  </r>
  <r>
    <n v="14073"/>
    <x v="0"/>
    <x v="0"/>
    <x v="0"/>
    <x v="0"/>
    <x v="1"/>
    <x v="1"/>
    <x v="1"/>
    <n v="276649"/>
    <n v="277122"/>
    <x v="1"/>
    <m/>
    <x v="0"/>
    <s v="mll9311"/>
    <x v="0"/>
    <x v="0"/>
    <x v="196"/>
    <x v="0"/>
    <x v="0"/>
  </r>
  <r>
    <n v="14074"/>
    <x v="1"/>
    <x v="1"/>
    <x v="0"/>
    <x v="0"/>
    <x v="1"/>
    <x v="1"/>
    <x v="1"/>
    <n v="276649"/>
    <n v="277122"/>
    <x v="1"/>
    <s v="BAB54684.1"/>
    <x v="0"/>
    <s v="mll9311"/>
    <x v="0"/>
    <x v="0"/>
    <x v="196"/>
    <x v="193"/>
    <x v="0"/>
  </r>
  <r>
    <n v="14075"/>
    <x v="0"/>
    <x v="0"/>
    <x v="0"/>
    <x v="0"/>
    <x v="1"/>
    <x v="1"/>
    <x v="1"/>
    <n v="277217"/>
    <n v="278962"/>
    <x v="1"/>
    <m/>
    <x v="0"/>
    <s v="mll9312"/>
    <x v="0"/>
    <x v="0"/>
    <x v="450"/>
    <x v="0"/>
    <x v="0"/>
  </r>
  <r>
    <n v="14076"/>
    <x v="1"/>
    <x v="1"/>
    <x v="0"/>
    <x v="0"/>
    <x v="1"/>
    <x v="1"/>
    <x v="1"/>
    <n v="277217"/>
    <n v="278962"/>
    <x v="1"/>
    <s v="BAB54685.1"/>
    <x v="0"/>
    <s v="mll9312"/>
    <x v="0"/>
    <x v="0"/>
    <x v="450"/>
    <x v="445"/>
    <x v="0"/>
  </r>
  <r>
    <n v="14077"/>
    <x v="0"/>
    <x v="0"/>
    <x v="0"/>
    <x v="0"/>
    <x v="1"/>
    <x v="1"/>
    <x v="1"/>
    <n v="279347"/>
    <n v="279448"/>
    <x v="0"/>
    <m/>
    <x v="0"/>
    <s v="msr9313"/>
    <x v="0"/>
    <x v="0"/>
    <x v="789"/>
    <x v="0"/>
    <x v="0"/>
  </r>
  <r>
    <n v="14078"/>
    <x v="1"/>
    <x v="1"/>
    <x v="0"/>
    <x v="0"/>
    <x v="1"/>
    <x v="1"/>
    <x v="1"/>
    <n v="279347"/>
    <n v="279448"/>
    <x v="0"/>
    <s v="BAB54686.1"/>
    <x v="0"/>
    <s v="msr9313"/>
    <x v="0"/>
    <x v="0"/>
    <x v="789"/>
    <x v="779"/>
    <x v="0"/>
  </r>
  <r>
    <n v="14079"/>
    <x v="0"/>
    <x v="0"/>
    <x v="0"/>
    <x v="0"/>
    <x v="1"/>
    <x v="1"/>
    <x v="1"/>
    <n v="280040"/>
    <n v="280510"/>
    <x v="1"/>
    <m/>
    <x v="0"/>
    <s v="mll9315"/>
    <x v="0"/>
    <x v="0"/>
    <x v="184"/>
    <x v="0"/>
    <x v="0"/>
  </r>
  <r>
    <n v="14080"/>
    <x v="1"/>
    <x v="1"/>
    <x v="0"/>
    <x v="0"/>
    <x v="1"/>
    <x v="1"/>
    <x v="1"/>
    <n v="280040"/>
    <n v="280510"/>
    <x v="1"/>
    <s v="BAB54687.1"/>
    <x v="1130"/>
    <s v="mll9315"/>
    <x v="0"/>
    <x v="0"/>
    <x v="184"/>
    <x v="181"/>
    <x v="0"/>
  </r>
  <r>
    <n v="14081"/>
    <x v="0"/>
    <x v="0"/>
    <x v="0"/>
    <x v="0"/>
    <x v="1"/>
    <x v="1"/>
    <x v="1"/>
    <n v="281469"/>
    <n v="282200"/>
    <x v="1"/>
    <m/>
    <x v="0"/>
    <s v="mll9318"/>
    <x v="0"/>
    <x v="0"/>
    <x v="293"/>
    <x v="0"/>
    <x v="0"/>
  </r>
  <r>
    <n v="14082"/>
    <x v="1"/>
    <x v="1"/>
    <x v="0"/>
    <x v="0"/>
    <x v="1"/>
    <x v="1"/>
    <x v="1"/>
    <n v="281469"/>
    <n v="282200"/>
    <x v="1"/>
    <s v="BAB54688.1"/>
    <x v="0"/>
    <s v="mll9318"/>
    <x v="0"/>
    <x v="0"/>
    <x v="293"/>
    <x v="289"/>
    <x v="0"/>
  </r>
  <r>
    <n v="14083"/>
    <x v="0"/>
    <x v="0"/>
    <x v="0"/>
    <x v="0"/>
    <x v="1"/>
    <x v="1"/>
    <x v="1"/>
    <n v="281610"/>
    <n v="282584"/>
    <x v="0"/>
    <m/>
    <x v="0"/>
    <s v="mlr9317"/>
    <x v="0"/>
    <x v="0"/>
    <x v="212"/>
    <x v="0"/>
    <x v="0"/>
  </r>
  <r>
    <n v="14084"/>
    <x v="1"/>
    <x v="1"/>
    <x v="0"/>
    <x v="0"/>
    <x v="1"/>
    <x v="1"/>
    <x v="1"/>
    <n v="281610"/>
    <n v="282584"/>
    <x v="0"/>
    <s v="BAB54689.1"/>
    <x v="0"/>
    <s v="mlr9317"/>
    <x v="0"/>
    <x v="0"/>
    <x v="212"/>
    <x v="209"/>
    <x v="0"/>
  </r>
  <r>
    <n v="14085"/>
    <x v="0"/>
    <x v="0"/>
    <x v="0"/>
    <x v="0"/>
    <x v="1"/>
    <x v="1"/>
    <x v="1"/>
    <n v="282556"/>
    <n v="283140"/>
    <x v="1"/>
    <m/>
    <x v="0"/>
    <s v="mll9319"/>
    <x v="0"/>
    <x v="0"/>
    <x v="420"/>
    <x v="0"/>
    <x v="0"/>
  </r>
  <r>
    <n v="14086"/>
    <x v="1"/>
    <x v="1"/>
    <x v="0"/>
    <x v="0"/>
    <x v="1"/>
    <x v="1"/>
    <x v="1"/>
    <n v="282556"/>
    <n v="283140"/>
    <x v="1"/>
    <s v="BAB54690.1"/>
    <x v="0"/>
    <s v="mll9319"/>
    <x v="0"/>
    <x v="0"/>
    <x v="420"/>
    <x v="415"/>
    <x v="0"/>
  </r>
  <r>
    <n v="14087"/>
    <x v="0"/>
    <x v="0"/>
    <x v="0"/>
    <x v="0"/>
    <x v="1"/>
    <x v="1"/>
    <x v="1"/>
    <n v="283344"/>
    <n v="284594"/>
    <x v="0"/>
    <m/>
    <x v="0"/>
    <s v="mlr9321"/>
    <x v="0"/>
    <x v="0"/>
    <x v="479"/>
    <x v="0"/>
    <x v="0"/>
  </r>
  <r>
    <n v="14088"/>
    <x v="1"/>
    <x v="1"/>
    <x v="0"/>
    <x v="0"/>
    <x v="1"/>
    <x v="1"/>
    <x v="1"/>
    <n v="283344"/>
    <n v="284594"/>
    <x v="0"/>
    <s v="BAB54691.1"/>
    <x v="1645"/>
    <s v="mlr9321"/>
    <x v="0"/>
    <x v="0"/>
    <x v="479"/>
    <x v="473"/>
    <x v="0"/>
  </r>
  <r>
    <n v="14089"/>
    <x v="0"/>
    <x v="0"/>
    <x v="0"/>
    <x v="0"/>
    <x v="1"/>
    <x v="1"/>
    <x v="1"/>
    <n v="284594"/>
    <n v="285544"/>
    <x v="0"/>
    <m/>
    <x v="0"/>
    <s v="mlr9323"/>
    <x v="0"/>
    <x v="0"/>
    <x v="158"/>
    <x v="0"/>
    <x v="0"/>
  </r>
  <r>
    <n v="14090"/>
    <x v="1"/>
    <x v="1"/>
    <x v="0"/>
    <x v="0"/>
    <x v="1"/>
    <x v="1"/>
    <x v="1"/>
    <n v="284594"/>
    <n v="285544"/>
    <x v="0"/>
    <s v="BAB54692.1"/>
    <x v="1645"/>
    <s v="mlr9323"/>
    <x v="0"/>
    <x v="0"/>
    <x v="158"/>
    <x v="158"/>
    <x v="0"/>
  </r>
  <r>
    <n v="14091"/>
    <x v="0"/>
    <x v="0"/>
    <x v="0"/>
    <x v="0"/>
    <x v="1"/>
    <x v="1"/>
    <x v="1"/>
    <n v="285534"/>
    <n v="286544"/>
    <x v="0"/>
    <m/>
    <x v="0"/>
    <s v="mlr9324"/>
    <x v="0"/>
    <x v="0"/>
    <x v="198"/>
    <x v="0"/>
    <x v="0"/>
  </r>
  <r>
    <n v="14092"/>
    <x v="1"/>
    <x v="1"/>
    <x v="0"/>
    <x v="0"/>
    <x v="1"/>
    <x v="1"/>
    <x v="1"/>
    <n v="285534"/>
    <n v="286544"/>
    <x v="0"/>
    <s v="BAB54693.1"/>
    <x v="1645"/>
    <s v="mlr9324"/>
    <x v="0"/>
    <x v="0"/>
    <x v="198"/>
    <x v="195"/>
    <x v="0"/>
  </r>
  <r>
    <n v="14093"/>
    <x v="0"/>
    <x v="0"/>
    <x v="0"/>
    <x v="0"/>
    <x v="1"/>
    <x v="1"/>
    <x v="1"/>
    <n v="286443"/>
    <n v="286973"/>
    <x v="1"/>
    <m/>
    <x v="0"/>
    <s v="mll9325"/>
    <x v="0"/>
    <x v="0"/>
    <x v="434"/>
    <x v="0"/>
    <x v="0"/>
  </r>
  <r>
    <n v="14094"/>
    <x v="1"/>
    <x v="1"/>
    <x v="0"/>
    <x v="0"/>
    <x v="1"/>
    <x v="1"/>
    <x v="1"/>
    <n v="286443"/>
    <n v="286973"/>
    <x v="1"/>
    <s v="BAB54694.1"/>
    <x v="0"/>
    <s v="mll9325"/>
    <x v="0"/>
    <x v="0"/>
    <x v="434"/>
    <x v="429"/>
    <x v="0"/>
  </r>
  <r>
    <n v="14095"/>
    <x v="0"/>
    <x v="0"/>
    <x v="0"/>
    <x v="0"/>
    <x v="1"/>
    <x v="1"/>
    <x v="1"/>
    <n v="287182"/>
    <n v="287274"/>
    <x v="0"/>
    <m/>
    <x v="0"/>
    <s v="msr9326"/>
    <x v="0"/>
    <x v="0"/>
    <x v="69"/>
    <x v="0"/>
    <x v="0"/>
  </r>
  <r>
    <n v="14096"/>
    <x v="1"/>
    <x v="1"/>
    <x v="0"/>
    <x v="0"/>
    <x v="1"/>
    <x v="1"/>
    <x v="1"/>
    <n v="287182"/>
    <n v="287274"/>
    <x v="0"/>
    <s v="BAB54695.1"/>
    <x v="0"/>
    <s v="msr9326"/>
    <x v="0"/>
    <x v="0"/>
    <x v="69"/>
    <x v="70"/>
    <x v="0"/>
  </r>
  <r>
    <n v="14097"/>
    <x v="0"/>
    <x v="0"/>
    <x v="0"/>
    <x v="0"/>
    <x v="1"/>
    <x v="1"/>
    <x v="1"/>
    <n v="287397"/>
    <n v="288581"/>
    <x v="1"/>
    <m/>
    <x v="0"/>
    <s v="mll9327"/>
    <x v="0"/>
    <x v="0"/>
    <x v="37"/>
    <x v="0"/>
    <x v="0"/>
  </r>
  <r>
    <n v="14098"/>
    <x v="1"/>
    <x v="1"/>
    <x v="0"/>
    <x v="0"/>
    <x v="1"/>
    <x v="1"/>
    <x v="1"/>
    <n v="287397"/>
    <n v="288581"/>
    <x v="1"/>
    <s v="BAB54696.1"/>
    <x v="1098"/>
    <s v="mll9327"/>
    <x v="0"/>
    <x v="0"/>
    <x v="37"/>
    <x v="38"/>
    <x v="0"/>
  </r>
  <r>
    <n v="14099"/>
    <x v="0"/>
    <x v="0"/>
    <x v="0"/>
    <x v="0"/>
    <x v="1"/>
    <x v="1"/>
    <x v="1"/>
    <n v="288612"/>
    <n v="289511"/>
    <x v="1"/>
    <m/>
    <x v="0"/>
    <s v="mll9328"/>
    <x v="0"/>
    <x v="0"/>
    <x v="66"/>
    <x v="0"/>
    <x v="0"/>
  </r>
  <r>
    <n v="14100"/>
    <x v="1"/>
    <x v="1"/>
    <x v="0"/>
    <x v="0"/>
    <x v="1"/>
    <x v="1"/>
    <x v="1"/>
    <n v="288612"/>
    <n v="289511"/>
    <x v="1"/>
    <s v="BAB54697.1"/>
    <x v="1645"/>
    <s v="mll9328"/>
    <x v="0"/>
    <x v="0"/>
    <x v="66"/>
    <x v="67"/>
    <x v="0"/>
  </r>
  <r>
    <n v="14101"/>
    <x v="0"/>
    <x v="0"/>
    <x v="0"/>
    <x v="0"/>
    <x v="1"/>
    <x v="1"/>
    <x v="1"/>
    <n v="289760"/>
    <n v="290776"/>
    <x v="1"/>
    <m/>
    <x v="0"/>
    <s v="mll9329"/>
    <x v="0"/>
    <x v="0"/>
    <x v="258"/>
    <x v="0"/>
    <x v="0"/>
  </r>
  <r>
    <n v="14102"/>
    <x v="1"/>
    <x v="1"/>
    <x v="0"/>
    <x v="0"/>
    <x v="1"/>
    <x v="1"/>
    <x v="1"/>
    <n v="289760"/>
    <n v="290776"/>
    <x v="1"/>
    <s v="BAB54698.1"/>
    <x v="1645"/>
    <s v="mll9329"/>
    <x v="0"/>
    <x v="0"/>
    <x v="258"/>
    <x v="255"/>
    <x v="0"/>
  </r>
  <r>
    <n v="14103"/>
    <x v="0"/>
    <x v="0"/>
    <x v="0"/>
    <x v="0"/>
    <x v="1"/>
    <x v="1"/>
    <x v="1"/>
    <n v="290773"/>
    <n v="291744"/>
    <x v="1"/>
    <m/>
    <x v="0"/>
    <s v="mll9330"/>
    <x v="0"/>
    <x v="0"/>
    <x v="91"/>
    <x v="0"/>
    <x v="0"/>
  </r>
  <r>
    <n v="14104"/>
    <x v="1"/>
    <x v="1"/>
    <x v="0"/>
    <x v="0"/>
    <x v="1"/>
    <x v="1"/>
    <x v="1"/>
    <n v="290773"/>
    <n v="291744"/>
    <x v="1"/>
    <s v="BAB54699.1"/>
    <x v="1645"/>
    <s v="mll9330"/>
    <x v="0"/>
    <x v="0"/>
    <x v="91"/>
    <x v="92"/>
    <x v="0"/>
  </r>
  <r>
    <n v="14105"/>
    <x v="0"/>
    <x v="0"/>
    <x v="0"/>
    <x v="0"/>
    <x v="1"/>
    <x v="1"/>
    <x v="1"/>
    <n v="291741"/>
    <n v="292979"/>
    <x v="1"/>
    <m/>
    <x v="0"/>
    <s v="mll9331"/>
    <x v="0"/>
    <x v="0"/>
    <x v="537"/>
    <x v="0"/>
    <x v="0"/>
  </r>
  <r>
    <n v="14106"/>
    <x v="1"/>
    <x v="1"/>
    <x v="0"/>
    <x v="0"/>
    <x v="1"/>
    <x v="1"/>
    <x v="1"/>
    <n v="291741"/>
    <n v="292979"/>
    <x v="1"/>
    <s v="BAB54700.1"/>
    <x v="1645"/>
    <s v="mll9331"/>
    <x v="0"/>
    <x v="0"/>
    <x v="537"/>
    <x v="531"/>
    <x v="0"/>
  </r>
  <r>
    <n v="14107"/>
    <x v="0"/>
    <x v="0"/>
    <x v="0"/>
    <x v="0"/>
    <x v="1"/>
    <x v="1"/>
    <x v="1"/>
    <n v="293515"/>
    <n v="296550"/>
    <x v="1"/>
    <m/>
    <x v="0"/>
    <s v="mll9333"/>
    <x v="0"/>
    <x v="0"/>
    <x v="866"/>
    <x v="0"/>
    <x v="0"/>
  </r>
  <r>
    <n v="14108"/>
    <x v="1"/>
    <x v="1"/>
    <x v="0"/>
    <x v="0"/>
    <x v="1"/>
    <x v="1"/>
    <x v="1"/>
    <n v="293515"/>
    <n v="296550"/>
    <x v="1"/>
    <s v="BAB54701.1"/>
    <x v="2189"/>
    <s v="mll9333"/>
    <x v="0"/>
    <x v="0"/>
    <x v="866"/>
    <x v="855"/>
    <x v="0"/>
  </r>
  <r>
    <n v="14109"/>
    <x v="0"/>
    <x v="0"/>
    <x v="0"/>
    <x v="0"/>
    <x v="1"/>
    <x v="1"/>
    <x v="1"/>
    <n v="296634"/>
    <n v="297032"/>
    <x v="1"/>
    <m/>
    <x v="0"/>
    <s v="mll9334"/>
    <x v="0"/>
    <x v="0"/>
    <x v="79"/>
    <x v="0"/>
    <x v="0"/>
  </r>
  <r>
    <n v="14110"/>
    <x v="1"/>
    <x v="1"/>
    <x v="0"/>
    <x v="0"/>
    <x v="1"/>
    <x v="1"/>
    <x v="1"/>
    <n v="296634"/>
    <n v="297032"/>
    <x v="1"/>
    <s v="BAB54702.1"/>
    <x v="0"/>
    <s v="mll9334"/>
    <x v="0"/>
    <x v="0"/>
    <x v="79"/>
    <x v="80"/>
    <x v="0"/>
  </r>
  <r>
    <n v="14111"/>
    <x v="0"/>
    <x v="0"/>
    <x v="0"/>
    <x v="0"/>
    <x v="1"/>
    <x v="1"/>
    <x v="1"/>
    <n v="297042"/>
    <n v="297647"/>
    <x v="1"/>
    <m/>
    <x v="0"/>
    <s v="mll9335"/>
    <x v="0"/>
    <x v="0"/>
    <x v="90"/>
    <x v="0"/>
    <x v="0"/>
  </r>
  <r>
    <n v="14112"/>
    <x v="1"/>
    <x v="1"/>
    <x v="0"/>
    <x v="0"/>
    <x v="1"/>
    <x v="1"/>
    <x v="1"/>
    <n v="297042"/>
    <n v="297647"/>
    <x v="1"/>
    <s v="BAB54703.1"/>
    <x v="0"/>
    <s v="mll9335"/>
    <x v="0"/>
    <x v="0"/>
    <x v="90"/>
    <x v="91"/>
    <x v="0"/>
  </r>
  <r>
    <n v="14113"/>
    <x v="0"/>
    <x v="0"/>
    <x v="0"/>
    <x v="0"/>
    <x v="1"/>
    <x v="1"/>
    <x v="1"/>
    <n v="297066"/>
    <n v="297677"/>
    <x v="0"/>
    <m/>
    <x v="0"/>
    <s v="mlr9409"/>
    <x v="0"/>
    <x v="0"/>
    <x v="118"/>
    <x v="0"/>
    <x v="0"/>
  </r>
  <r>
    <n v="14114"/>
    <x v="1"/>
    <x v="1"/>
    <x v="0"/>
    <x v="0"/>
    <x v="1"/>
    <x v="1"/>
    <x v="1"/>
    <n v="297066"/>
    <n v="297677"/>
    <x v="0"/>
    <s v="BAB54704.1"/>
    <x v="0"/>
    <s v="mlr9409"/>
    <x v="0"/>
    <x v="0"/>
    <x v="118"/>
    <x v="118"/>
    <x v="0"/>
  </r>
  <r>
    <n v="14115"/>
    <x v="0"/>
    <x v="0"/>
    <x v="0"/>
    <x v="0"/>
    <x v="1"/>
    <x v="1"/>
    <x v="1"/>
    <n v="297543"/>
    <n v="297677"/>
    <x v="0"/>
    <m/>
    <x v="0"/>
    <s v="msr9336"/>
    <x v="0"/>
    <x v="0"/>
    <x v="745"/>
    <x v="0"/>
    <x v="0"/>
  </r>
  <r>
    <n v="14116"/>
    <x v="1"/>
    <x v="1"/>
    <x v="0"/>
    <x v="0"/>
    <x v="1"/>
    <x v="1"/>
    <x v="1"/>
    <n v="297543"/>
    <n v="297677"/>
    <x v="0"/>
    <s v="BAB54705.1"/>
    <x v="0"/>
    <s v="msr9336"/>
    <x v="0"/>
    <x v="0"/>
    <x v="745"/>
    <x v="735"/>
    <x v="0"/>
  </r>
  <r>
    <n v="14117"/>
    <x v="0"/>
    <x v="0"/>
    <x v="0"/>
    <x v="0"/>
    <x v="1"/>
    <x v="1"/>
    <x v="1"/>
    <n v="297976"/>
    <n v="298875"/>
    <x v="1"/>
    <m/>
    <x v="0"/>
    <s v="mll9338"/>
    <x v="0"/>
    <x v="0"/>
    <x v="66"/>
    <x v="0"/>
    <x v="0"/>
  </r>
  <r>
    <n v="14118"/>
    <x v="1"/>
    <x v="1"/>
    <x v="0"/>
    <x v="0"/>
    <x v="1"/>
    <x v="1"/>
    <x v="1"/>
    <n v="297976"/>
    <n v="298875"/>
    <x v="1"/>
    <s v="BAB54706.1"/>
    <x v="0"/>
    <s v="mll9338"/>
    <x v="0"/>
    <x v="0"/>
    <x v="66"/>
    <x v="67"/>
    <x v="0"/>
  </r>
  <r>
    <n v="14119"/>
    <x v="0"/>
    <x v="0"/>
    <x v="0"/>
    <x v="0"/>
    <x v="1"/>
    <x v="1"/>
    <x v="1"/>
    <n v="299058"/>
    <n v="299246"/>
    <x v="1"/>
    <m/>
    <x v="0"/>
    <s v="msl9339"/>
    <x v="0"/>
    <x v="0"/>
    <x v="31"/>
    <x v="0"/>
    <x v="0"/>
  </r>
  <r>
    <n v="14120"/>
    <x v="1"/>
    <x v="1"/>
    <x v="0"/>
    <x v="0"/>
    <x v="1"/>
    <x v="1"/>
    <x v="1"/>
    <n v="299058"/>
    <n v="299246"/>
    <x v="1"/>
    <s v="BAB54707.1"/>
    <x v="0"/>
    <s v="msl9339"/>
    <x v="0"/>
    <x v="0"/>
    <x v="31"/>
    <x v="32"/>
    <x v="0"/>
  </r>
  <r>
    <n v="14121"/>
    <x v="0"/>
    <x v="0"/>
    <x v="0"/>
    <x v="0"/>
    <x v="1"/>
    <x v="1"/>
    <x v="1"/>
    <n v="299733"/>
    <n v="300392"/>
    <x v="1"/>
    <m/>
    <x v="0"/>
    <s v="mll9340"/>
    <x v="0"/>
    <x v="0"/>
    <x v="523"/>
    <x v="0"/>
    <x v="0"/>
  </r>
  <r>
    <n v="14122"/>
    <x v="1"/>
    <x v="1"/>
    <x v="0"/>
    <x v="0"/>
    <x v="1"/>
    <x v="1"/>
    <x v="1"/>
    <n v="299733"/>
    <n v="300392"/>
    <x v="1"/>
    <s v="BAB54708.1"/>
    <x v="0"/>
    <s v="mll9340"/>
    <x v="0"/>
    <x v="0"/>
    <x v="523"/>
    <x v="517"/>
    <x v="0"/>
  </r>
  <r>
    <n v="14123"/>
    <x v="0"/>
    <x v="0"/>
    <x v="0"/>
    <x v="0"/>
    <x v="1"/>
    <x v="1"/>
    <x v="1"/>
    <n v="300767"/>
    <n v="301063"/>
    <x v="0"/>
    <m/>
    <x v="0"/>
    <s v="msr9341"/>
    <x v="0"/>
    <x v="0"/>
    <x v="249"/>
    <x v="0"/>
    <x v="0"/>
  </r>
  <r>
    <n v="14124"/>
    <x v="1"/>
    <x v="1"/>
    <x v="0"/>
    <x v="0"/>
    <x v="1"/>
    <x v="1"/>
    <x v="1"/>
    <n v="300767"/>
    <n v="301063"/>
    <x v="0"/>
    <s v="BAB54709.1"/>
    <x v="624"/>
    <s v="msr9341"/>
    <x v="0"/>
    <x v="0"/>
    <x v="249"/>
    <x v="246"/>
    <x v="0"/>
  </r>
  <r>
    <n v="14125"/>
    <x v="0"/>
    <x v="0"/>
    <x v="0"/>
    <x v="0"/>
    <x v="1"/>
    <x v="1"/>
    <x v="1"/>
    <n v="301127"/>
    <n v="302776"/>
    <x v="0"/>
    <m/>
    <x v="0"/>
    <s v="mlr9342"/>
    <x v="0"/>
    <x v="0"/>
    <x v="7"/>
    <x v="0"/>
    <x v="0"/>
  </r>
  <r>
    <n v="14126"/>
    <x v="1"/>
    <x v="1"/>
    <x v="0"/>
    <x v="0"/>
    <x v="1"/>
    <x v="1"/>
    <x v="1"/>
    <n v="301127"/>
    <n v="302776"/>
    <x v="0"/>
    <s v="BAB54710.1"/>
    <x v="623"/>
    <s v="mlr9342"/>
    <x v="0"/>
    <x v="0"/>
    <x v="7"/>
    <x v="8"/>
    <x v="0"/>
  </r>
  <r>
    <n v="14127"/>
    <x v="0"/>
    <x v="0"/>
    <x v="0"/>
    <x v="0"/>
    <x v="1"/>
    <x v="1"/>
    <x v="1"/>
    <n v="303243"/>
    <n v="303575"/>
    <x v="0"/>
    <m/>
    <x v="0"/>
    <s v="mlr9344"/>
    <x v="0"/>
    <x v="0"/>
    <x v="6"/>
    <x v="0"/>
    <x v="0"/>
  </r>
  <r>
    <n v="14128"/>
    <x v="1"/>
    <x v="1"/>
    <x v="0"/>
    <x v="0"/>
    <x v="1"/>
    <x v="1"/>
    <x v="1"/>
    <n v="303243"/>
    <n v="303575"/>
    <x v="0"/>
    <s v="BAB54711.1"/>
    <x v="0"/>
    <s v="mlr9344"/>
    <x v="0"/>
    <x v="0"/>
    <x v="6"/>
    <x v="7"/>
    <x v="0"/>
  </r>
  <r>
    <n v="14129"/>
    <x v="0"/>
    <x v="0"/>
    <x v="0"/>
    <x v="0"/>
    <x v="1"/>
    <x v="1"/>
    <x v="1"/>
    <n v="303612"/>
    <n v="304313"/>
    <x v="1"/>
    <m/>
    <x v="0"/>
    <s v="mll9345"/>
    <x v="0"/>
    <x v="0"/>
    <x v="256"/>
    <x v="0"/>
    <x v="0"/>
  </r>
  <r>
    <n v="14130"/>
    <x v="1"/>
    <x v="1"/>
    <x v="0"/>
    <x v="0"/>
    <x v="1"/>
    <x v="1"/>
    <x v="1"/>
    <n v="303612"/>
    <n v="304313"/>
    <x v="1"/>
    <s v="BAB54712.1"/>
    <x v="0"/>
    <s v="mll9345"/>
    <x v="0"/>
    <x v="0"/>
    <x v="256"/>
    <x v="253"/>
    <x v="0"/>
  </r>
  <r>
    <n v="14131"/>
    <x v="0"/>
    <x v="0"/>
    <x v="0"/>
    <x v="0"/>
    <x v="1"/>
    <x v="1"/>
    <x v="1"/>
    <n v="304310"/>
    <n v="304411"/>
    <x v="1"/>
    <m/>
    <x v="0"/>
    <s v="msl9347"/>
    <x v="0"/>
    <x v="0"/>
    <x v="789"/>
    <x v="0"/>
    <x v="0"/>
  </r>
  <r>
    <n v="14132"/>
    <x v="1"/>
    <x v="1"/>
    <x v="0"/>
    <x v="0"/>
    <x v="1"/>
    <x v="1"/>
    <x v="1"/>
    <n v="304310"/>
    <n v="304411"/>
    <x v="1"/>
    <s v="BAB54713.1"/>
    <x v="0"/>
    <s v="msl9347"/>
    <x v="0"/>
    <x v="0"/>
    <x v="789"/>
    <x v="779"/>
    <x v="0"/>
  </r>
  <r>
    <n v="14133"/>
    <x v="0"/>
    <x v="0"/>
    <x v="0"/>
    <x v="0"/>
    <x v="1"/>
    <x v="1"/>
    <x v="1"/>
    <n v="304446"/>
    <n v="305294"/>
    <x v="1"/>
    <m/>
    <x v="0"/>
    <s v="mll9348"/>
    <x v="0"/>
    <x v="0"/>
    <x v="401"/>
    <x v="0"/>
    <x v="0"/>
  </r>
  <r>
    <n v="14134"/>
    <x v="1"/>
    <x v="1"/>
    <x v="0"/>
    <x v="0"/>
    <x v="1"/>
    <x v="1"/>
    <x v="1"/>
    <n v="304446"/>
    <n v="305294"/>
    <x v="1"/>
    <s v="BAB54714.1"/>
    <x v="0"/>
    <s v="mll9348"/>
    <x v="0"/>
    <x v="0"/>
    <x v="401"/>
    <x v="396"/>
    <x v="0"/>
  </r>
  <r>
    <n v="14135"/>
    <x v="0"/>
    <x v="0"/>
    <x v="0"/>
    <x v="0"/>
    <x v="1"/>
    <x v="1"/>
    <x v="1"/>
    <n v="305483"/>
    <n v="306790"/>
    <x v="0"/>
    <m/>
    <x v="0"/>
    <s v="mlr9349"/>
    <x v="0"/>
    <x v="0"/>
    <x v="54"/>
    <x v="0"/>
    <x v="0"/>
  </r>
  <r>
    <n v="14136"/>
    <x v="1"/>
    <x v="1"/>
    <x v="0"/>
    <x v="0"/>
    <x v="1"/>
    <x v="1"/>
    <x v="1"/>
    <n v="305483"/>
    <n v="306790"/>
    <x v="0"/>
    <s v="BAB54715.1"/>
    <x v="0"/>
    <s v="mlr9349"/>
    <x v="0"/>
    <x v="0"/>
    <x v="54"/>
    <x v="55"/>
    <x v="0"/>
  </r>
  <r>
    <n v="14137"/>
    <x v="0"/>
    <x v="0"/>
    <x v="0"/>
    <x v="0"/>
    <x v="1"/>
    <x v="1"/>
    <x v="1"/>
    <n v="306940"/>
    <n v="307545"/>
    <x v="0"/>
    <m/>
    <x v="0"/>
    <s v="mlr9350"/>
    <x v="0"/>
    <x v="0"/>
    <x v="90"/>
    <x v="0"/>
    <x v="0"/>
  </r>
  <r>
    <n v="14138"/>
    <x v="1"/>
    <x v="1"/>
    <x v="0"/>
    <x v="0"/>
    <x v="1"/>
    <x v="1"/>
    <x v="1"/>
    <n v="306940"/>
    <n v="307545"/>
    <x v="0"/>
    <s v="BAB54716.1"/>
    <x v="0"/>
    <s v="mlr9350"/>
    <x v="0"/>
    <x v="0"/>
    <x v="90"/>
    <x v="91"/>
    <x v="0"/>
  </r>
  <r>
    <n v="14139"/>
    <x v="0"/>
    <x v="0"/>
    <x v="0"/>
    <x v="0"/>
    <x v="1"/>
    <x v="1"/>
    <x v="1"/>
    <n v="307677"/>
    <n v="308882"/>
    <x v="1"/>
    <m/>
    <x v="0"/>
    <s v="mll9351"/>
    <x v="0"/>
    <x v="0"/>
    <x v="329"/>
    <x v="0"/>
    <x v="0"/>
  </r>
  <r>
    <n v="14140"/>
    <x v="1"/>
    <x v="1"/>
    <x v="0"/>
    <x v="0"/>
    <x v="1"/>
    <x v="1"/>
    <x v="1"/>
    <n v="307677"/>
    <n v="308882"/>
    <x v="1"/>
    <s v="BAB54963.1"/>
    <x v="2190"/>
    <s v="mll9351"/>
    <x v="0"/>
    <x v="0"/>
    <x v="329"/>
    <x v="324"/>
    <x v="0"/>
  </r>
  <r>
    <n v="14141"/>
    <x v="0"/>
    <x v="0"/>
    <x v="0"/>
    <x v="0"/>
    <x v="1"/>
    <x v="1"/>
    <x v="1"/>
    <n v="309037"/>
    <n v="310035"/>
    <x v="1"/>
    <m/>
    <x v="0"/>
    <s v="mll9352"/>
    <x v="0"/>
    <x v="0"/>
    <x v="305"/>
    <x v="0"/>
    <x v="0"/>
  </r>
  <r>
    <n v="14142"/>
    <x v="1"/>
    <x v="1"/>
    <x v="0"/>
    <x v="0"/>
    <x v="1"/>
    <x v="1"/>
    <x v="1"/>
    <n v="309037"/>
    <n v="310035"/>
    <x v="1"/>
    <s v="BAB54964.1"/>
    <x v="2191"/>
    <s v="mll9352"/>
    <x v="0"/>
    <x v="0"/>
    <x v="305"/>
    <x v="300"/>
    <x v="0"/>
  </r>
  <r>
    <n v="14143"/>
    <x v="0"/>
    <x v="0"/>
    <x v="0"/>
    <x v="0"/>
    <x v="1"/>
    <x v="1"/>
    <x v="1"/>
    <n v="310032"/>
    <n v="311246"/>
    <x v="1"/>
    <m/>
    <x v="0"/>
    <s v="mll9353"/>
    <x v="0"/>
    <x v="0"/>
    <x v="284"/>
    <x v="0"/>
    <x v="0"/>
  </r>
  <r>
    <n v="14144"/>
    <x v="1"/>
    <x v="1"/>
    <x v="0"/>
    <x v="0"/>
    <x v="1"/>
    <x v="1"/>
    <x v="1"/>
    <n v="310032"/>
    <n v="311246"/>
    <x v="1"/>
    <s v="BAB54965.1"/>
    <x v="2192"/>
    <s v="mll9353"/>
    <x v="0"/>
    <x v="0"/>
    <x v="284"/>
    <x v="280"/>
    <x v="0"/>
  </r>
  <r>
    <n v="14145"/>
    <x v="0"/>
    <x v="0"/>
    <x v="0"/>
    <x v="0"/>
    <x v="1"/>
    <x v="1"/>
    <x v="1"/>
    <n v="312345"/>
    <n v="313349"/>
    <x v="1"/>
    <m/>
    <x v="0"/>
    <s v="mll9355"/>
    <x v="0"/>
    <x v="0"/>
    <x v="100"/>
    <x v="0"/>
    <x v="0"/>
  </r>
  <r>
    <n v="14146"/>
    <x v="1"/>
    <x v="1"/>
    <x v="0"/>
    <x v="0"/>
    <x v="1"/>
    <x v="1"/>
    <x v="1"/>
    <n v="312345"/>
    <n v="313349"/>
    <x v="1"/>
    <s v="BAB54966.1"/>
    <x v="0"/>
    <s v="mll9355"/>
    <x v="0"/>
    <x v="0"/>
    <x v="100"/>
    <x v="101"/>
    <x v="0"/>
  </r>
  <r>
    <n v="14147"/>
    <x v="0"/>
    <x v="0"/>
    <x v="0"/>
    <x v="0"/>
    <x v="1"/>
    <x v="1"/>
    <x v="1"/>
    <n v="313499"/>
    <n v="314668"/>
    <x v="1"/>
    <m/>
    <x v="0"/>
    <s v="mll9356"/>
    <x v="0"/>
    <x v="0"/>
    <x v="587"/>
    <x v="0"/>
    <x v="0"/>
  </r>
  <r>
    <n v="14148"/>
    <x v="1"/>
    <x v="1"/>
    <x v="0"/>
    <x v="0"/>
    <x v="1"/>
    <x v="1"/>
    <x v="1"/>
    <n v="313499"/>
    <n v="314668"/>
    <x v="1"/>
    <s v="BAB54967.1"/>
    <x v="2193"/>
    <s v="mll9356"/>
    <x v="0"/>
    <x v="0"/>
    <x v="587"/>
    <x v="580"/>
    <x v="0"/>
  </r>
  <r>
    <n v="14149"/>
    <x v="0"/>
    <x v="0"/>
    <x v="0"/>
    <x v="0"/>
    <x v="1"/>
    <x v="1"/>
    <x v="1"/>
    <n v="314665"/>
    <n v="315060"/>
    <x v="1"/>
    <m/>
    <x v="0"/>
    <s v="mll9357"/>
    <x v="0"/>
    <x v="0"/>
    <x v="254"/>
    <x v="0"/>
    <x v="0"/>
  </r>
  <r>
    <n v="14150"/>
    <x v="1"/>
    <x v="1"/>
    <x v="0"/>
    <x v="0"/>
    <x v="1"/>
    <x v="1"/>
    <x v="1"/>
    <n v="314665"/>
    <n v="315060"/>
    <x v="1"/>
    <s v="BAB54968.1"/>
    <x v="0"/>
    <s v="mll9357"/>
    <x v="0"/>
    <x v="0"/>
    <x v="254"/>
    <x v="251"/>
    <x v="0"/>
  </r>
  <r>
    <n v="14151"/>
    <x v="0"/>
    <x v="0"/>
    <x v="0"/>
    <x v="0"/>
    <x v="1"/>
    <x v="1"/>
    <x v="1"/>
    <n v="315064"/>
    <n v="315300"/>
    <x v="1"/>
    <m/>
    <x v="0"/>
    <s v="msl9358"/>
    <x v="0"/>
    <x v="0"/>
    <x v="283"/>
    <x v="0"/>
    <x v="0"/>
  </r>
  <r>
    <n v="14152"/>
    <x v="1"/>
    <x v="1"/>
    <x v="0"/>
    <x v="0"/>
    <x v="1"/>
    <x v="1"/>
    <x v="1"/>
    <n v="315064"/>
    <n v="315300"/>
    <x v="1"/>
    <s v="BAB54969.1"/>
    <x v="0"/>
    <s v="msl9358"/>
    <x v="0"/>
    <x v="0"/>
    <x v="283"/>
    <x v="279"/>
    <x v="0"/>
  </r>
  <r>
    <n v="14153"/>
    <x v="0"/>
    <x v="0"/>
    <x v="0"/>
    <x v="0"/>
    <x v="1"/>
    <x v="1"/>
    <x v="1"/>
    <n v="316014"/>
    <n v="317036"/>
    <x v="0"/>
    <m/>
    <x v="0"/>
    <s v="mlr9360"/>
    <x v="0"/>
    <x v="0"/>
    <x v="141"/>
    <x v="0"/>
    <x v="0"/>
  </r>
  <r>
    <n v="14154"/>
    <x v="1"/>
    <x v="1"/>
    <x v="0"/>
    <x v="0"/>
    <x v="1"/>
    <x v="1"/>
    <x v="1"/>
    <n v="316014"/>
    <n v="317036"/>
    <x v="0"/>
    <s v="BAB54970.1"/>
    <x v="0"/>
    <s v="mlr9360"/>
    <x v="0"/>
    <x v="0"/>
    <x v="141"/>
    <x v="141"/>
    <x v="0"/>
  </r>
  <r>
    <n v="14155"/>
    <x v="0"/>
    <x v="0"/>
    <x v="0"/>
    <x v="0"/>
    <x v="1"/>
    <x v="1"/>
    <x v="1"/>
    <n v="317042"/>
    <n v="317731"/>
    <x v="0"/>
    <m/>
    <x v="0"/>
    <s v="mlr9362"/>
    <x v="0"/>
    <x v="0"/>
    <x v="410"/>
    <x v="0"/>
    <x v="0"/>
  </r>
  <r>
    <n v="14156"/>
    <x v="1"/>
    <x v="1"/>
    <x v="0"/>
    <x v="0"/>
    <x v="1"/>
    <x v="1"/>
    <x v="1"/>
    <n v="317042"/>
    <n v="317731"/>
    <x v="0"/>
    <s v="BAB54971.1"/>
    <x v="0"/>
    <s v="mlr9362"/>
    <x v="0"/>
    <x v="0"/>
    <x v="410"/>
    <x v="405"/>
    <x v="0"/>
  </r>
  <r>
    <n v="14157"/>
    <x v="0"/>
    <x v="0"/>
    <x v="0"/>
    <x v="0"/>
    <x v="1"/>
    <x v="1"/>
    <x v="1"/>
    <n v="317787"/>
    <n v="319304"/>
    <x v="1"/>
    <m/>
    <x v="0"/>
    <s v="mll9364"/>
    <x v="0"/>
    <x v="0"/>
    <x v="12"/>
    <x v="0"/>
    <x v="0"/>
  </r>
  <r>
    <n v="14158"/>
    <x v="1"/>
    <x v="1"/>
    <x v="0"/>
    <x v="0"/>
    <x v="1"/>
    <x v="1"/>
    <x v="1"/>
    <n v="317787"/>
    <n v="319304"/>
    <x v="1"/>
    <s v="BAB54972.1"/>
    <x v="0"/>
    <s v="mll9364"/>
    <x v="0"/>
    <x v="0"/>
    <x v="12"/>
    <x v="13"/>
    <x v="0"/>
  </r>
  <r>
    <n v="14159"/>
    <x v="0"/>
    <x v="0"/>
    <x v="0"/>
    <x v="0"/>
    <x v="1"/>
    <x v="1"/>
    <x v="1"/>
    <n v="319344"/>
    <n v="320336"/>
    <x v="1"/>
    <m/>
    <x v="0"/>
    <s v="mll9366"/>
    <x v="0"/>
    <x v="0"/>
    <x v="674"/>
    <x v="0"/>
    <x v="0"/>
  </r>
  <r>
    <n v="14160"/>
    <x v="1"/>
    <x v="1"/>
    <x v="0"/>
    <x v="0"/>
    <x v="1"/>
    <x v="1"/>
    <x v="1"/>
    <n v="319344"/>
    <n v="320336"/>
    <x v="1"/>
    <s v="BAB54973.1"/>
    <x v="0"/>
    <s v="mll9366"/>
    <x v="0"/>
    <x v="0"/>
    <x v="674"/>
    <x v="666"/>
    <x v="0"/>
  </r>
  <r>
    <n v="14161"/>
    <x v="0"/>
    <x v="0"/>
    <x v="0"/>
    <x v="0"/>
    <x v="1"/>
    <x v="1"/>
    <x v="1"/>
    <n v="320575"/>
    <n v="322227"/>
    <x v="1"/>
    <m/>
    <x v="0"/>
    <s v="mll9368"/>
    <x v="0"/>
    <x v="0"/>
    <x v="598"/>
    <x v="0"/>
    <x v="0"/>
  </r>
  <r>
    <n v="14162"/>
    <x v="1"/>
    <x v="1"/>
    <x v="0"/>
    <x v="0"/>
    <x v="1"/>
    <x v="1"/>
    <x v="1"/>
    <n v="320575"/>
    <n v="322227"/>
    <x v="1"/>
    <s v="BAB54974.1"/>
    <x v="1098"/>
    <s v="mll9368"/>
    <x v="0"/>
    <x v="0"/>
    <x v="598"/>
    <x v="591"/>
    <x v="0"/>
  </r>
  <r>
    <n v="14163"/>
    <x v="0"/>
    <x v="0"/>
    <x v="0"/>
    <x v="0"/>
    <x v="1"/>
    <x v="1"/>
    <x v="1"/>
    <n v="322284"/>
    <n v="322514"/>
    <x v="1"/>
    <m/>
    <x v="0"/>
    <s v="msl9407"/>
    <x v="0"/>
    <x v="0"/>
    <x v="274"/>
    <x v="0"/>
    <x v="0"/>
  </r>
  <r>
    <n v="14164"/>
    <x v="1"/>
    <x v="1"/>
    <x v="0"/>
    <x v="0"/>
    <x v="1"/>
    <x v="1"/>
    <x v="1"/>
    <n v="322284"/>
    <n v="322514"/>
    <x v="1"/>
    <s v="BAB54975.1"/>
    <x v="0"/>
    <s v="msl9407"/>
    <x v="0"/>
    <x v="0"/>
    <x v="274"/>
    <x v="270"/>
    <x v="0"/>
  </r>
  <r>
    <n v="14165"/>
    <x v="0"/>
    <x v="0"/>
    <x v="0"/>
    <x v="0"/>
    <x v="1"/>
    <x v="1"/>
    <x v="1"/>
    <n v="322347"/>
    <n v="323399"/>
    <x v="0"/>
    <m/>
    <x v="0"/>
    <s v="mlr9369"/>
    <x v="0"/>
    <x v="0"/>
    <x v="67"/>
    <x v="0"/>
    <x v="0"/>
  </r>
  <r>
    <n v="14166"/>
    <x v="1"/>
    <x v="1"/>
    <x v="0"/>
    <x v="0"/>
    <x v="1"/>
    <x v="1"/>
    <x v="1"/>
    <n v="322347"/>
    <n v="323399"/>
    <x v="0"/>
    <s v="BAB54976.1"/>
    <x v="0"/>
    <s v="mlr9369"/>
    <x v="0"/>
    <x v="0"/>
    <x v="67"/>
    <x v="68"/>
    <x v="0"/>
  </r>
  <r>
    <n v="14167"/>
    <x v="0"/>
    <x v="0"/>
    <x v="0"/>
    <x v="0"/>
    <x v="1"/>
    <x v="1"/>
    <x v="1"/>
    <n v="323469"/>
    <n v="324668"/>
    <x v="1"/>
    <m/>
    <x v="0"/>
    <s v="mll9370"/>
    <x v="0"/>
    <x v="0"/>
    <x v="261"/>
    <x v="0"/>
    <x v="0"/>
  </r>
  <r>
    <n v="14168"/>
    <x v="1"/>
    <x v="1"/>
    <x v="0"/>
    <x v="0"/>
    <x v="1"/>
    <x v="1"/>
    <x v="1"/>
    <n v="323469"/>
    <n v="324668"/>
    <x v="1"/>
    <s v="BAB54977.1"/>
    <x v="0"/>
    <s v="mll9370"/>
    <x v="0"/>
    <x v="0"/>
    <x v="261"/>
    <x v="258"/>
    <x v="0"/>
  </r>
  <r>
    <n v="14169"/>
    <x v="0"/>
    <x v="0"/>
    <x v="0"/>
    <x v="0"/>
    <x v="1"/>
    <x v="1"/>
    <x v="1"/>
    <n v="324937"/>
    <n v="326103"/>
    <x v="0"/>
    <m/>
    <x v="0"/>
    <s v="mlr9371"/>
    <x v="0"/>
    <x v="0"/>
    <x v="246"/>
    <x v="0"/>
    <x v="0"/>
  </r>
  <r>
    <n v="14170"/>
    <x v="1"/>
    <x v="1"/>
    <x v="0"/>
    <x v="0"/>
    <x v="1"/>
    <x v="1"/>
    <x v="1"/>
    <n v="324937"/>
    <n v="326103"/>
    <x v="0"/>
    <s v="BAB54978.1"/>
    <x v="1087"/>
    <s v="mlr9371"/>
    <x v="0"/>
    <x v="0"/>
    <x v="246"/>
    <x v="243"/>
    <x v="0"/>
  </r>
  <r>
    <n v="14171"/>
    <x v="0"/>
    <x v="0"/>
    <x v="0"/>
    <x v="0"/>
    <x v="1"/>
    <x v="1"/>
    <x v="1"/>
    <n v="328245"/>
    <n v="329393"/>
    <x v="1"/>
    <m/>
    <x v="0"/>
    <s v="mll9372"/>
    <x v="0"/>
    <x v="0"/>
    <x v="136"/>
    <x v="0"/>
    <x v="0"/>
  </r>
  <r>
    <n v="14172"/>
    <x v="1"/>
    <x v="1"/>
    <x v="0"/>
    <x v="0"/>
    <x v="1"/>
    <x v="1"/>
    <x v="1"/>
    <n v="328245"/>
    <n v="329393"/>
    <x v="1"/>
    <s v="BAB54979.1"/>
    <x v="2194"/>
    <s v="mll9372"/>
    <x v="0"/>
    <x v="0"/>
    <x v="136"/>
    <x v="136"/>
    <x v="0"/>
  </r>
  <r>
    <n v="14173"/>
    <x v="0"/>
    <x v="0"/>
    <x v="0"/>
    <x v="0"/>
    <x v="1"/>
    <x v="1"/>
    <x v="1"/>
    <n v="329422"/>
    <n v="330426"/>
    <x v="1"/>
    <m/>
    <x v="0"/>
    <s v="mll9373"/>
    <x v="0"/>
    <x v="0"/>
    <x v="100"/>
    <x v="0"/>
    <x v="0"/>
  </r>
  <r>
    <n v="14174"/>
    <x v="1"/>
    <x v="1"/>
    <x v="0"/>
    <x v="0"/>
    <x v="1"/>
    <x v="1"/>
    <x v="1"/>
    <n v="329422"/>
    <n v="330426"/>
    <x v="1"/>
    <s v="BAB54980.1"/>
    <x v="2195"/>
    <s v="mll9373"/>
    <x v="0"/>
    <x v="0"/>
    <x v="100"/>
    <x v="101"/>
    <x v="0"/>
  </r>
  <r>
    <n v="14175"/>
    <x v="0"/>
    <x v="0"/>
    <x v="0"/>
    <x v="0"/>
    <x v="1"/>
    <x v="1"/>
    <x v="1"/>
    <n v="330527"/>
    <n v="331744"/>
    <x v="1"/>
    <m/>
    <x v="0"/>
    <s v="mll9374"/>
    <x v="0"/>
    <x v="0"/>
    <x v="1"/>
    <x v="0"/>
    <x v="0"/>
  </r>
  <r>
    <n v="14176"/>
    <x v="1"/>
    <x v="1"/>
    <x v="0"/>
    <x v="0"/>
    <x v="1"/>
    <x v="1"/>
    <x v="1"/>
    <n v="330527"/>
    <n v="331744"/>
    <x v="1"/>
    <s v="BAB54981.1"/>
    <x v="0"/>
    <s v="mll9374"/>
    <x v="0"/>
    <x v="0"/>
    <x v="1"/>
    <x v="2"/>
    <x v="0"/>
  </r>
  <r>
    <n v="14177"/>
    <x v="0"/>
    <x v="0"/>
    <x v="0"/>
    <x v="0"/>
    <x v="1"/>
    <x v="1"/>
    <x v="1"/>
    <n v="331951"/>
    <n v="333090"/>
    <x v="0"/>
    <m/>
    <x v="0"/>
    <s v="mlr9375"/>
    <x v="0"/>
    <x v="0"/>
    <x v="673"/>
    <x v="0"/>
    <x v="0"/>
  </r>
  <r>
    <n v="14178"/>
    <x v="1"/>
    <x v="1"/>
    <x v="0"/>
    <x v="0"/>
    <x v="1"/>
    <x v="1"/>
    <x v="1"/>
    <n v="331951"/>
    <n v="333090"/>
    <x v="0"/>
    <s v="BAB54982.1"/>
    <x v="2196"/>
    <s v="mlr9375"/>
    <x v="0"/>
    <x v="0"/>
    <x v="673"/>
    <x v="665"/>
    <x v="0"/>
  </r>
  <r>
    <n v="14179"/>
    <x v="0"/>
    <x v="0"/>
    <x v="0"/>
    <x v="0"/>
    <x v="1"/>
    <x v="1"/>
    <x v="1"/>
    <n v="333080"/>
    <n v="334399"/>
    <x v="0"/>
    <m/>
    <x v="0"/>
    <s v="mlr9376"/>
    <x v="0"/>
    <x v="0"/>
    <x v="519"/>
    <x v="0"/>
    <x v="0"/>
  </r>
  <r>
    <n v="14180"/>
    <x v="1"/>
    <x v="1"/>
    <x v="0"/>
    <x v="0"/>
    <x v="1"/>
    <x v="1"/>
    <x v="1"/>
    <n v="333080"/>
    <n v="334399"/>
    <x v="0"/>
    <s v="BAB54983.1"/>
    <x v="46"/>
    <s v="mlr9376"/>
    <x v="0"/>
    <x v="0"/>
    <x v="519"/>
    <x v="513"/>
    <x v="0"/>
  </r>
  <r>
    <n v="14181"/>
    <x v="0"/>
    <x v="0"/>
    <x v="0"/>
    <x v="0"/>
    <x v="1"/>
    <x v="1"/>
    <x v="1"/>
    <n v="334707"/>
    <n v="335768"/>
    <x v="0"/>
    <m/>
    <x v="0"/>
    <s v="mlr9377"/>
    <x v="0"/>
    <x v="0"/>
    <x v="350"/>
    <x v="0"/>
    <x v="0"/>
  </r>
  <r>
    <n v="14182"/>
    <x v="1"/>
    <x v="1"/>
    <x v="0"/>
    <x v="0"/>
    <x v="1"/>
    <x v="1"/>
    <x v="1"/>
    <n v="334707"/>
    <n v="335768"/>
    <x v="0"/>
    <s v="BAB54984.1"/>
    <x v="2197"/>
    <s v="mlr9377"/>
    <x v="0"/>
    <x v="0"/>
    <x v="350"/>
    <x v="345"/>
    <x v="0"/>
  </r>
  <r>
    <n v="14183"/>
    <x v="0"/>
    <x v="0"/>
    <x v="0"/>
    <x v="0"/>
    <x v="1"/>
    <x v="1"/>
    <x v="1"/>
    <n v="335816"/>
    <n v="336916"/>
    <x v="0"/>
    <m/>
    <x v="0"/>
    <s v="mlr9378"/>
    <x v="0"/>
    <x v="0"/>
    <x v="311"/>
    <x v="0"/>
    <x v="0"/>
  </r>
  <r>
    <n v="14184"/>
    <x v="1"/>
    <x v="1"/>
    <x v="0"/>
    <x v="0"/>
    <x v="1"/>
    <x v="1"/>
    <x v="1"/>
    <n v="335816"/>
    <n v="336916"/>
    <x v="0"/>
    <s v="BAB54985.1"/>
    <x v="260"/>
    <s v="mlr9378"/>
    <x v="0"/>
    <x v="0"/>
    <x v="311"/>
    <x v="306"/>
    <x v="0"/>
  </r>
  <r>
    <n v="14185"/>
    <x v="0"/>
    <x v="0"/>
    <x v="0"/>
    <x v="0"/>
    <x v="1"/>
    <x v="1"/>
    <x v="1"/>
    <n v="336922"/>
    <n v="337752"/>
    <x v="0"/>
    <m/>
    <x v="0"/>
    <s v="mlr9379"/>
    <x v="0"/>
    <x v="0"/>
    <x v="29"/>
    <x v="0"/>
    <x v="0"/>
  </r>
  <r>
    <n v="14186"/>
    <x v="1"/>
    <x v="1"/>
    <x v="0"/>
    <x v="0"/>
    <x v="1"/>
    <x v="1"/>
    <x v="1"/>
    <n v="336922"/>
    <n v="337752"/>
    <x v="0"/>
    <s v="BAB54986.1"/>
    <x v="254"/>
    <s v="mlr9379"/>
    <x v="0"/>
    <x v="0"/>
    <x v="29"/>
    <x v="30"/>
    <x v="0"/>
  </r>
  <r>
    <n v="14187"/>
    <x v="0"/>
    <x v="0"/>
    <x v="0"/>
    <x v="0"/>
    <x v="1"/>
    <x v="1"/>
    <x v="1"/>
    <n v="337749"/>
    <n v="338879"/>
    <x v="0"/>
    <m/>
    <x v="0"/>
    <s v="mlr9380"/>
    <x v="0"/>
    <x v="0"/>
    <x v="359"/>
    <x v="0"/>
    <x v="0"/>
  </r>
  <r>
    <n v="14188"/>
    <x v="1"/>
    <x v="1"/>
    <x v="0"/>
    <x v="0"/>
    <x v="1"/>
    <x v="1"/>
    <x v="1"/>
    <n v="337749"/>
    <n v="338879"/>
    <x v="0"/>
    <s v="BAB54987.1"/>
    <x v="0"/>
    <s v="mlr9380"/>
    <x v="0"/>
    <x v="0"/>
    <x v="359"/>
    <x v="354"/>
    <x v="0"/>
  </r>
  <r>
    <n v="14189"/>
    <x v="0"/>
    <x v="0"/>
    <x v="0"/>
    <x v="0"/>
    <x v="1"/>
    <x v="1"/>
    <x v="1"/>
    <n v="338879"/>
    <n v="340219"/>
    <x v="0"/>
    <m/>
    <x v="0"/>
    <s v="mlr9381"/>
    <x v="0"/>
    <x v="0"/>
    <x v="197"/>
    <x v="0"/>
    <x v="0"/>
  </r>
  <r>
    <n v="14190"/>
    <x v="1"/>
    <x v="1"/>
    <x v="0"/>
    <x v="0"/>
    <x v="1"/>
    <x v="1"/>
    <x v="1"/>
    <n v="338879"/>
    <n v="340219"/>
    <x v="0"/>
    <s v="BAB54988.1"/>
    <x v="0"/>
    <s v="mlr9381"/>
    <x v="0"/>
    <x v="0"/>
    <x v="197"/>
    <x v="194"/>
    <x v="0"/>
  </r>
  <r>
    <n v="14191"/>
    <x v="0"/>
    <x v="0"/>
    <x v="0"/>
    <x v="0"/>
    <x v="1"/>
    <x v="1"/>
    <x v="1"/>
    <n v="340266"/>
    <n v="341096"/>
    <x v="0"/>
    <m/>
    <x v="0"/>
    <s v="mlr9382"/>
    <x v="0"/>
    <x v="0"/>
    <x v="29"/>
    <x v="0"/>
    <x v="0"/>
  </r>
  <r>
    <n v="14192"/>
    <x v="1"/>
    <x v="1"/>
    <x v="0"/>
    <x v="0"/>
    <x v="1"/>
    <x v="1"/>
    <x v="1"/>
    <n v="340266"/>
    <n v="341096"/>
    <x v="0"/>
    <s v="BAB54989.1"/>
    <x v="254"/>
    <s v="mlr9382"/>
    <x v="0"/>
    <x v="0"/>
    <x v="29"/>
    <x v="30"/>
    <x v="0"/>
  </r>
  <r>
    <n v="14193"/>
    <x v="0"/>
    <x v="0"/>
    <x v="0"/>
    <x v="0"/>
    <x v="1"/>
    <x v="1"/>
    <x v="1"/>
    <n v="341575"/>
    <n v="343404"/>
    <x v="1"/>
    <m/>
    <x v="0"/>
    <s v="mll9384"/>
    <x v="0"/>
    <x v="0"/>
    <x v="714"/>
    <x v="0"/>
    <x v="0"/>
  </r>
  <r>
    <n v="14194"/>
    <x v="1"/>
    <x v="1"/>
    <x v="0"/>
    <x v="0"/>
    <x v="1"/>
    <x v="1"/>
    <x v="1"/>
    <n v="341575"/>
    <n v="343404"/>
    <x v="1"/>
    <s v="BAB54990.1"/>
    <x v="372"/>
    <s v="mll9384"/>
    <x v="0"/>
    <x v="0"/>
    <x v="714"/>
    <x v="704"/>
    <x v="0"/>
  </r>
  <r>
    <n v="14195"/>
    <x v="0"/>
    <x v="0"/>
    <x v="0"/>
    <x v="0"/>
    <x v="1"/>
    <x v="1"/>
    <x v="1"/>
    <n v="343423"/>
    <n v="344511"/>
    <x v="1"/>
    <m/>
    <x v="0"/>
    <s v="mll9385"/>
    <x v="0"/>
    <x v="0"/>
    <x v="563"/>
    <x v="0"/>
    <x v="0"/>
  </r>
  <r>
    <n v="14196"/>
    <x v="1"/>
    <x v="1"/>
    <x v="0"/>
    <x v="0"/>
    <x v="1"/>
    <x v="1"/>
    <x v="1"/>
    <n v="343423"/>
    <n v="344511"/>
    <x v="1"/>
    <s v="BAB54991.1"/>
    <x v="0"/>
    <s v="mll9385"/>
    <x v="0"/>
    <x v="0"/>
    <x v="563"/>
    <x v="556"/>
    <x v="0"/>
  </r>
  <r>
    <n v="14197"/>
    <x v="0"/>
    <x v="0"/>
    <x v="0"/>
    <x v="0"/>
    <x v="1"/>
    <x v="1"/>
    <x v="1"/>
    <n v="344550"/>
    <n v="345179"/>
    <x v="1"/>
    <m/>
    <x v="0"/>
    <s v="mll9386"/>
    <x v="0"/>
    <x v="0"/>
    <x v="159"/>
    <x v="0"/>
    <x v="0"/>
  </r>
  <r>
    <n v="14198"/>
    <x v="1"/>
    <x v="1"/>
    <x v="0"/>
    <x v="0"/>
    <x v="1"/>
    <x v="1"/>
    <x v="1"/>
    <n v="344550"/>
    <n v="345179"/>
    <x v="1"/>
    <s v="BAB54992.1"/>
    <x v="0"/>
    <s v="mll9386"/>
    <x v="0"/>
    <x v="0"/>
    <x v="159"/>
    <x v="159"/>
    <x v="0"/>
  </r>
  <r>
    <n v="14199"/>
    <x v="0"/>
    <x v="0"/>
    <x v="0"/>
    <x v="0"/>
    <x v="1"/>
    <x v="1"/>
    <x v="1"/>
    <n v="345201"/>
    <n v="346058"/>
    <x v="1"/>
    <m/>
    <x v="0"/>
    <s v="mll9387"/>
    <x v="0"/>
    <x v="0"/>
    <x v="445"/>
    <x v="0"/>
    <x v="0"/>
  </r>
  <r>
    <n v="14200"/>
    <x v="1"/>
    <x v="1"/>
    <x v="0"/>
    <x v="0"/>
    <x v="1"/>
    <x v="1"/>
    <x v="1"/>
    <n v="345201"/>
    <n v="346058"/>
    <x v="1"/>
    <s v="BAB54993.1"/>
    <x v="0"/>
    <s v="mll9387"/>
    <x v="0"/>
    <x v="0"/>
    <x v="445"/>
    <x v="440"/>
    <x v="0"/>
  </r>
  <r>
    <n v="14201"/>
    <x v="0"/>
    <x v="0"/>
    <x v="0"/>
    <x v="0"/>
    <x v="1"/>
    <x v="1"/>
    <x v="1"/>
    <n v="346048"/>
    <n v="347274"/>
    <x v="1"/>
    <m/>
    <x v="0"/>
    <s v="mll9388"/>
    <x v="0"/>
    <x v="0"/>
    <x v="402"/>
    <x v="0"/>
    <x v="0"/>
  </r>
  <r>
    <n v="14202"/>
    <x v="1"/>
    <x v="1"/>
    <x v="0"/>
    <x v="0"/>
    <x v="1"/>
    <x v="1"/>
    <x v="1"/>
    <n v="346048"/>
    <n v="347274"/>
    <x v="1"/>
    <s v="BAB54994.1"/>
    <x v="0"/>
    <s v="mll9388"/>
    <x v="0"/>
    <x v="0"/>
    <x v="402"/>
    <x v="397"/>
    <x v="0"/>
  </r>
  <r>
    <n v="14203"/>
    <x v="0"/>
    <x v="0"/>
    <x v="0"/>
    <x v="0"/>
    <x v="1"/>
    <x v="1"/>
    <x v="1"/>
    <n v="347347"/>
    <n v="347976"/>
    <x v="0"/>
    <m/>
    <x v="0"/>
    <s v="mlr9389"/>
    <x v="0"/>
    <x v="0"/>
    <x v="159"/>
    <x v="0"/>
    <x v="0"/>
  </r>
  <r>
    <n v="14204"/>
    <x v="1"/>
    <x v="1"/>
    <x v="0"/>
    <x v="0"/>
    <x v="1"/>
    <x v="1"/>
    <x v="1"/>
    <n v="347347"/>
    <n v="347976"/>
    <x v="0"/>
    <s v="BAB54995.1"/>
    <x v="0"/>
    <s v="mlr9389"/>
    <x v="0"/>
    <x v="0"/>
    <x v="159"/>
    <x v="159"/>
    <x v="0"/>
  </r>
  <r>
    <n v="14205"/>
    <x v="0"/>
    <x v="0"/>
    <x v="0"/>
    <x v="0"/>
    <x v="1"/>
    <x v="1"/>
    <x v="1"/>
    <n v="348733"/>
    <n v="349068"/>
    <x v="1"/>
    <m/>
    <x v="0"/>
    <s v="mll9392"/>
    <x v="0"/>
    <x v="0"/>
    <x v="38"/>
    <x v="0"/>
    <x v="0"/>
  </r>
  <r>
    <n v="14206"/>
    <x v="1"/>
    <x v="1"/>
    <x v="0"/>
    <x v="0"/>
    <x v="1"/>
    <x v="1"/>
    <x v="1"/>
    <n v="348733"/>
    <n v="349068"/>
    <x v="1"/>
    <s v="BAB54996.1"/>
    <x v="0"/>
    <s v="mll9392"/>
    <x v="0"/>
    <x v="0"/>
    <x v="38"/>
    <x v="39"/>
    <x v="0"/>
  </r>
  <r>
    <n v="14207"/>
    <x v="0"/>
    <x v="0"/>
    <x v="0"/>
    <x v="0"/>
    <x v="1"/>
    <x v="1"/>
    <x v="1"/>
    <n v="349201"/>
    <n v="350826"/>
    <x v="0"/>
    <m/>
    <x v="0"/>
    <s v="mlr9393"/>
    <x v="0"/>
    <x v="0"/>
    <x v="330"/>
    <x v="0"/>
    <x v="0"/>
  </r>
  <r>
    <n v="14208"/>
    <x v="1"/>
    <x v="1"/>
    <x v="0"/>
    <x v="0"/>
    <x v="1"/>
    <x v="1"/>
    <x v="1"/>
    <n v="349201"/>
    <n v="350826"/>
    <x v="0"/>
    <s v="BAB54997.1"/>
    <x v="409"/>
    <s v="mlr9393"/>
    <x v="0"/>
    <x v="0"/>
    <x v="330"/>
    <x v="325"/>
    <x v="0"/>
  </r>
  <r>
    <n v="14209"/>
    <x v="0"/>
    <x v="0"/>
    <x v="0"/>
    <x v="0"/>
    <x v="1"/>
    <x v="2"/>
    <x v="2"/>
    <n v="378"/>
    <n v="686"/>
    <x v="1"/>
    <m/>
    <x v="0"/>
    <s v="mll9502"/>
    <x v="0"/>
    <x v="0"/>
    <x v="111"/>
    <x v="0"/>
    <x v="0"/>
  </r>
  <r>
    <n v="14210"/>
    <x v="1"/>
    <x v="1"/>
    <x v="0"/>
    <x v="0"/>
    <x v="1"/>
    <x v="2"/>
    <x v="2"/>
    <n v="378"/>
    <n v="686"/>
    <x v="1"/>
    <s v="BAB54717.1"/>
    <x v="0"/>
    <s v="mll9502"/>
    <x v="0"/>
    <x v="0"/>
    <x v="111"/>
    <x v="111"/>
    <x v="0"/>
  </r>
  <r>
    <n v="14211"/>
    <x v="0"/>
    <x v="0"/>
    <x v="0"/>
    <x v="0"/>
    <x v="1"/>
    <x v="2"/>
    <x v="2"/>
    <n v="782"/>
    <n v="1144"/>
    <x v="1"/>
    <m/>
    <x v="0"/>
    <s v="mll9503"/>
    <x v="0"/>
    <x v="0"/>
    <x v="223"/>
    <x v="0"/>
    <x v="0"/>
  </r>
  <r>
    <n v="14212"/>
    <x v="1"/>
    <x v="1"/>
    <x v="0"/>
    <x v="0"/>
    <x v="1"/>
    <x v="2"/>
    <x v="2"/>
    <n v="782"/>
    <n v="1144"/>
    <x v="1"/>
    <s v="BAB54718.1"/>
    <x v="1098"/>
    <s v="mll9503"/>
    <x v="0"/>
    <x v="0"/>
    <x v="223"/>
    <x v="220"/>
    <x v="0"/>
  </r>
  <r>
    <n v="14213"/>
    <x v="0"/>
    <x v="0"/>
    <x v="0"/>
    <x v="0"/>
    <x v="1"/>
    <x v="2"/>
    <x v="2"/>
    <n v="1273"/>
    <n v="2133"/>
    <x v="0"/>
    <m/>
    <x v="0"/>
    <s v="mlr9505"/>
    <x v="0"/>
    <x v="0"/>
    <x v="130"/>
    <x v="0"/>
    <x v="0"/>
  </r>
  <r>
    <n v="14214"/>
    <x v="1"/>
    <x v="1"/>
    <x v="0"/>
    <x v="0"/>
    <x v="1"/>
    <x v="2"/>
    <x v="2"/>
    <n v="1273"/>
    <n v="2133"/>
    <x v="0"/>
    <s v="BAB54719.1"/>
    <x v="0"/>
    <s v="mlr9505"/>
    <x v="0"/>
    <x v="0"/>
    <x v="130"/>
    <x v="130"/>
    <x v="0"/>
  </r>
  <r>
    <n v="14215"/>
    <x v="0"/>
    <x v="0"/>
    <x v="0"/>
    <x v="0"/>
    <x v="1"/>
    <x v="2"/>
    <x v="2"/>
    <n v="2688"/>
    <n v="2891"/>
    <x v="1"/>
    <m/>
    <x v="0"/>
    <s v="msl9506"/>
    <x v="0"/>
    <x v="0"/>
    <x v="86"/>
    <x v="0"/>
    <x v="0"/>
  </r>
  <r>
    <n v="14216"/>
    <x v="1"/>
    <x v="1"/>
    <x v="0"/>
    <x v="0"/>
    <x v="1"/>
    <x v="2"/>
    <x v="2"/>
    <n v="2688"/>
    <n v="2891"/>
    <x v="1"/>
    <s v="BAB54720.1"/>
    <x v="0"/>
    <s v="msl9506"/>
    <x v="0"/>
    <x v="0"/>
    <x v="86"/>
    <x v="87"/>
    <x v="0"/>
  </r>
  <r>
    <n v="14217"/>
    <x v="0"/>
    <x v="0"/>
    <x v="0"/>
    <x v="0"/>
    <x v="1"/>
    <x v="2"/>
    <x v="2"/>
    <n v="3117"/>
    <n v="3422"/>
    <x v="1"/>
    <m/>
    <x v="0"/>
    <s v="mll9507"/>
    <x v="0"/>
    <x v="0"/>
    <x v="191"/>
    <x v="0"/>
    <x v="0"/>
  </r>
  <r>
    <n v="14218"/>
    <x v="1"/>
    <x v="1"/>
    <x v="0"/>
    <x v="0"/>
    <x v="1"/>
    <x v="2"/>
    <x v="2"/>
    <n v="3117"/>
    <n v="3422"/>
    <x v="1"/>
    <s v="BAB54721.1"/>
    <x v="0"/>
    <s v="mll9507"/>
    <x v="0"/>
    <x v="0"/>
    <x v="191"/>
    <x v="188"/>
    <x v="0"/>
  </r>
  <r>
    <n v="14219"/>
    <x v="0"/>
    <x v="0"/>
    <x v="0"/>
    <x v="0"/>
    <x v="1"/>
    <x v="2"/>
    <x v="2"/>
    <n v="3482"/>
    <n v="4006"/>
    <x v="1"/>
    <m/>
    <x v="0"/>
    <s v="mll9508"/>
    <x v="0"/>
    <x v="0"/>
    <x v="285"/>
    <x v="0"/>
    <x v="0"/>
  </r>
  <r>
    <n v="14220"/>
    <x v="1"/>
    <x v="1"/>
    <x v="0"/>
    <x v="0"/>
    <x v="1"/>
    <x v="2"/>
    <x v="2"/>
    <n v="3482"/>
    <n v="4006"/>
    <x v="1"/>
    <s v="BAB54722.1"/>
    <x v="0"/>
    <s v="mll9508"/>
    <x v="0"/>
    <x v="0"/>
    <x v="285"/>
    <x v="281"/>
    <x v="0"/>
  </r>
  <r>
    <n v="14221"/>
    <x v="0"/>
    <x v="0"/>
    <x v="0"/>
    <x v="0"/>
    <x v="1"/>
    <x v="2"/>
    <x v="2"/>
    <n v="4871"/>
    <n v="5935"/>
    <x v="1"/>
    <m/>
    <x v="0"/>
    <s v="mll9509"/>
    <x v="0"/>
    <x v="0"/>
    <x v="152"/>
    <x v="0"/>
    <x v="0"/>
  </r>
  <r>
    <n v="14222"/>
    <x v="1"/>
    <x v="1"/>
    <x v="0"/>
    <x v="0"/>
    <x v="1"/>
    <x v="2"/>
    <x v="2"/>
    <n v="4871"/>
    <n v="5935"/>
    <x v="1"/>
    <s v="BAB54723.1"/>
    <x v="2198"/>
    <s v="mll9509"/>
    <x v="0"/>
    <x v="0"/>
    <x v="152"/>
    <x v="152"/>
    <x v="0"/>
  </r>
  <r>
    <n v="14223"/>
    <x v="0"/>
    <x v="0"/>
    <x v="0"/>
    <x v="0"/>
    <x v="1"/>
    <x v="2"/>
    <x v="2"/>
    <n v="5889"/>
    <n v="6908"/>
    <x v="1"/>
    <m/>
    <x v="0"/>
    <s v="mll9510"/>
    <x v="0"/>
    <x v="0"/>
    <x v="461"/>
    <x v="0"/>
    <x v="0"/>
  </r>
  <r>
    <n v="14224"/>
    <x v="1"/>
    <x v="1"/>
    <x v="0"/>
    <x v="0"/>
    <x v="1"/>
    <x v="2"/>
    <x v="2"/>
    <n v="5889"/>
    <n v="6908"/>
    <x v="1"/>
    <s v="BAB54724.1"/>
    <x v="2199"/>
    <s v="mll9510"/>
    <x v="0"/>
    <x v="0"/>
    <x v="461"/>
    <x v="456"/>
    <x v="0"/>
  </r>
  <r>
    <n v="14225"/>
    <x v="0"/>
    <x v="0"/>
    <x v="0"/>
    <x v="0"/>
    <x v="1"/>
    <x v="2"/>
    <x v="2"/>
    <n v="6931"/>
    <n v="9204"/>
    <x v="1"/>
    <m/>
    <x v="0"/>
    <s v="mll9511"/>
    <x v="0"/>
    <x v="0"/>
    <x v="697"/>
    <x v="0"/>
    <x v="0"/>
  </r>
  <r>
    <n v="14226"/>
    <x v="1"/>
    <x v="1"/>
    <x v="0"/>
    <x v="0"/>
    <x v="1"/>
    <x v="2"/>
    <x v="2"/>
    <n v="6931"/>
    <n v="9204"/>
    <x v="1"/>
    <s v="BAB54725.1"/>
    <x v="2200"/>
    <s v="mll9511"/>
    <x v="0"/>
    <x v="0"/>
    <x v="697"/>
    <x v="687"/>
    <x v="0"/>
  </r>
  <r>
    <n v="14227"/>
    <x v="0"/>
    <x v="0"/>
    <x v="0"/>
    <x v="0"/>
    <x v="1"/>
    <x v="2"/>
    <x v="2"/>
    <n v="9201"/>
    <n v="9905"/>
    <x v="1"/>
    <m/>
    <x v="0"/>
    <s v="mll9513"/>
    <x v="0"/>
    <x v="0"/>
    <x v="266"/>
    <x v="0"/>
    <x v="0"/>
  </r>
  <r>
    <n v="14228"/>
    <x v="1"/>
    <x v="1"/>
    <x v="0"/>
    <x v="0"/>
    <x v="1"/>
    <x v="2"/>
    <x v="2"/>
    <n v="9201"/>
    <n v="9905"/>
    <x v="1"/>
    <s v="BAB54726.1"/>
    <x v="0"/>
    <s v="mll9513"/>
    <x v="0"/>
    <x v="0"/>
    <x v="266"/>
    <x v="263"/>
    <x v="0"/>
  </r>
  <r>
    <n v="14229"/>
    <x v="0"/>
    <x v="0"/>
    <x v="0"/>
    <x v="0"/>
    <x v="1"/>
    <x v="2"/>
    <x v="2"/>
    <n v="9905"/>
    <n v="11146"/>
    <x v="1"/>
    <m/>
    <x v="0"/>
    <s v="mll9515"/>
    <x v="0"/>
    <x v="0"/>
    <x v="16"/>
    <x v="0"/>
    <x v="0"/>
  </r>
  <r>
    <n v="14230"/>
    <x v="1"/>
    <x v="1"/>
    <x v="0"/>
    <x v="0"/>
    <x v="1"/>
    <x v="2"/>
    <x v="2"/>
    <n v="9905"/>
    <n v="11146"/>
    <x v="1"/>
    <s v="BAB54727.1"/>
    <x v="1680"/>
    <s v="mll9515"/>
    <x v="0"/>
    <x v="0"/>
    <x v="16"/>
    <x v="17"/>
    <x v="0"/>
  </r>
  <r>
    <n v="14231"/>
    <x v="0"/>
    <x v="0"/>
    <x v="0"/>
    <x v="0"/>
    <x v="1"/>
    <x v="2"/>
    <x v="2"/>
    <n v="11143"/>
    <n v="11616"/>
    <x v="1"/>
    <m/>
    <x v="0"/>
    <s v="mll9516"/>
    <x v="0"/>
    <x v="0"/>
    <x v="196"/>
    <x v="0"/>
    <x v="0"/>
  </r>
  <r>
    <n v="14232"/>
    <x v="1"/>
    <x v="1"/>
    <x v="0"/>
    <x v="0"/>
    <x v="1"/>
    <x v="2"/>
    <x v="2"/>
    <n v="11143"/>
    <n v="11616"/>
    <x v="1"/>
    <s v="BAB54728.1"/>
    <x v="0"/>
    <s v="mll9516"/>
    <x v="0"/>
    <x v="0"/>
    <x v="196"/>
    <x v="193"/>
    <x v="0"/>
  </r>
  <r>
    <n v="14233"/>
    <x v="0"/>
    <x v="0"/>
    <x v="0"/>
    <x v="0"/>
    <x v="1"/>
    <x v="2"/>
    <x v="2"/>
    <n v="11634"/>
    <n v="13271"/>
    <x v="1"/>
    <m/>
    <x v="0"/>
    <s v="mll9517"/>
    <x v="0"/>
    <x v="0"/>
    <x v="723"/>
    <x v="0"/>
    <x v="0"/>
  </r>
  <r>
    <n v="14234"/>
    <x v="1"/>
    <x v="1"/>
    <x v="0"/>
    <x v="0"/>
    <x v="1"/>
    <x v="2"/>
    <x v="2"/>
    <n v="11634"/>
    <n v="13271"/>
    <x v="1"/>
    <s v="BAB54729.1"/>
    <x v="2201"/>
    <s v="mll9517"/>
    <x v="0"/>
    <x v="0"/>
    <x v="723"/>
    <x v="713"/>
    <x v="0"/>
  </r>
  <r>
    <n v="14235"/>
    <x v="0"/>
    <x v="0"/>
    <x v="0"/>
    <x v="0"/>
    <x v="1"/>
    <x v="2"/>
    <x v="2"/>
    <n v="13298"/>
    <n v="13552"/>
    <x v="0"/>
    <m/>
    <x v="0"/>
    <s v="msr9518"/>
    <x v="0"/>
    <x v="0"/>
    <x v="57"/>
    <x v="0"/>
    <x v="0"/>
  </r>
  <r>
    <n v="14236"/>
    <x v="1"/>
    <x v="1"/>
    <x v="0"/>
    <x v="0"/>
    <x v="1"/>
    <x v="2"/>
    <x v="2"/>
    <n v="13298"/>
    <n v="13552"/>
    <x v="0"/>
    <s v="BAB54730.1"/>
    <x v="0"/>
    <s v="msr9518"/>
    <x v="0"/>
    <x v="0"/>
    <x v="57"/>
    <x v="58"/>
    <x v="0"/>
  </r>
  <r>
    <n v="14237"/>
    <x v="0"/>
    <x v="0"/>
    <x v="0"/>
    <x v="0"/>
    <x v="1"/>
    <x v="2"/>
    <x v="2"/>
    <n v="13549"/>
    <n v="13824"/>
    <x v="0"/>
    <m/>
    <x v="0"/>
    <s v="msr9519"/>
    <x v="0"/>
    <x v="0"/>
    <x v="560"/>
    <x v="0"/>
    <x v="0"/>
  </r>
  <r>
    <n v="14238"/>
    <x v="1"/>
    <x v="1"/>
    <x v="0"/>
    <x v="0"/>
    <x v="1"/>
    <x v="2"/>
    <x v="2"/>
    <n v="13549"/>
    <n v="13824"/>
    <x v="0"/>
    <s v="BAB54731.1"/>
    <x v="0"/>
    <s v="msr9519"/>
    <x v="0"/>
    <x v="0"/>
    <x v="560"/>
    <x v="553"/>
    <x v="0"/>
  </r>
  <r>
    <n v="14239"/>
    <x v="0"/>
    <x v="0"/>
    <x v="0"/>
    <x v="0"/>
    <x v="1"/>
    <x v="2"/>
    <x v="2"/>
    <n v="14502"/>
    <n v="14996"/>
    <x v="0"/>
    <m/>
    <x v="0"/>
    <s v="mlr9521"/>
    <x v="0"/>
    <x v="0"/>
    <x v="289"/>
    <x v="0"/>
    <x v="0"/>
  </r>
  <r>
    <n v="14240"/>
    <x v="1"/>
    <x v="1"/>
    <x v="0"/>
    <x v="0"/>
    <x v="1"/>
    <x v="2"/>
    <x v="2"/>
    <n v="14502"/>
    <n v="14996"/>
    <x v="0"/>
    <s v="BAB54732.1"/>
    <x v="0"/>
    <s v="mlr9521"/>
    <x v="0"/>
    <x v="0"/>
    <x v="289"/>
    <x v="285"/>
    <x v="0"/>
  </r>
  <r>
    <n v="14241"/>
    <x v="0"/>
    <x v="0"/>
    <x v="0"/>
    <x v="0"/>
    <x v="1"/>
    <x v="2"/>
    <x v="2"/>
    <n v="16883"/>
    <n v="17746"/>
    <x v="0"/>
    <m/>
    <x v="0"/>
    <s v="mlr9522"/>
    <x v="0"/>
    <x v="0"/>
    <x v="236"/>
    <x v="0"/>
    <x v="0"/>
  </r>
  <r>
    <n v="14242"/>
    <x v="1"/>
    <x v="1"/>
    <x v="0"/>
    <x v="0"/>
    <x v="1"/>
    <x v="2"/>
    <x v="2"/>
    <n v="16883"/>
    <n v="17746"/>
    <x v="0"/>
    <s v="BAB54733.1"/>
    <x v="0"/>
    <s v="mlr9522"/>
    <x v="0"/>
    <x v="0"/>
    <x v="236"/>
    <x v="233"/>
    <x v="0"/>
  </r>
  <r>
    <n v="14243"/>
    <x v="0"/>
    <x v="0"/>
    <x v="0"/>
    <x v="0"/>
    <x v="1"/>
    <x v="2"/>
    <x v="2"/>
    <n v="17860"/>
    <n v="18006"/>
    <x v="0"/>
    <m/>
    <x v="0"/>
    <s v="msr9523"/>
    <x v="0"/>
    <x v="0"/>
    <x v="536"/>
    <x v="0"/>
    <x v="0"/>
  </r>
  <r>
    <n v="14244"/>
    <x v="1"/>
    <x v="1"/>
    <x v="0"/>
    <x v="0"/>
    <x v="1"/>
    <x v="2"/>
    <x v="2"/>
    <n v="17860"/>
    <n v="18006"/>
    <x v="0"/>
    <s v="BAB54734.1"/>
    <x v="0"/>
    <s v="msr9523"/>
    <x v="0"/>
    <x v="0"/>
    <x v="536"/>
    <x v="530"/>
    <x v="0"/>
  </r>
  <r>
    <n v="14245"/>
    <x v="0"/>
    <x v="0"/>
    <x v="0"/>
    <x v="0"/>
    <x v="1"/>
    <x v="2"/>
    <x v="2"/>
    <n v="18701"/>
    <n v="19558"/>
    <x v="0"/>
    <m/>
    <x v="0"/>
    <s v="mlr9524"/>
    <x v="0"/>
    <x v="0"/>
    <x v="445"/>
    <x v="0"/>
    <x v="0"/>
  </r>
  <r>
    <n v="14246"/>
    <x v="1"/>
    <x v="1"/>
    <x v="0"/>
    <x v="0"/>
    <x v="1"/>
    <x v="2"/>
    <x v="2"/>
    <n v="18701"/>
    <n v="19558"/>
    <x v="0"/>
    <s v="BAB54735.1"/>
    <x v="2202"/>
    <s v="mlr9524"/>
    <x v="0"/>
    <x v="0"/>
    <x v="445"/>
    <x v="440"/>
    <x v="0"/>
  </r>
  <r>
    <n v="14247"/>
    <x v="0"/>
    <x v="0"/>
    <x v="0"/>
    <x v="0"/>
    <x v="1"/>
    <x v="2"/>
    <x v="2"/>
    <n v="19555"/>
    <n v="19755"/>
    <x v="0"/>
    <m/>
    <x v="0"/>
    <s v="msr9525"/>
    <x v="0"/>
    <x v="0"/>
    <x v="189"/>
    <x v="0"/>
    <x v="0"/>
  </r>
  <r>
    <n v="14248"/>
    <x v="1"/>
    <x v="1"/>
    <x v="0"/>
    <x v="0"/>
    <x v="1"/>
    <x v="2"/>
    <x v="2"/>
    <n v="19555"/>
    <n v="19755"/>
    <x v="0"/>
    <s v="BAB54736.1"/>
    <x v="0"/>
    <s v="msr9525"/>
    <x v="0"/>
    <x v="0"/>
    <x v="189"/>
    <x v="186"/>
    <x v="0"/>
  </r>
  <r>
    <n v="14249"/>
    <x v="0"/>
    <x v="0"/>
    <x v="0"/>
    <x v="0"/>
    <x v="1"/>
    <x v="2"/>
    <x v="2"/>
    <n v="19794"/>
    <n v="20015"/>
    <x v="0"/>
    <m/>
    <x v="0"/>
    <s v="msr9526"/>
    <x v="0"/>
    <x v="0"/>
    <x v="247"/>
    <x v="0"/>
    <x v="0"/>
  </r>
  <r>
    <n v="14250"/>
    <x v="1"/>
    <x v="1"/>
    <x v="0"/>
    <x v="0"/>
    <x v="1"/>
    <x v="2"/>
    <x v="2"/>
    <n v="19794"/>
    <n v="20015"/>
    <x v="0"/>
    <s v="BAB54737.1"/>
    <x v="0"/>
    <s v="msr9526"/>
    <x v="0"/>
    <x v="0"/>
    <x v="247"/>
    <x v="244"/>
    <x v="0"/>
  </r>
  <r>
    <n v="14251"/>
    <x v="0"/>
    <x v="0"/>
    <x v="0"/>
    <x v="0"/>
    <x v="1"/>
    <x v="2"/>
    <x v="2"/>
    <n v="21453"/>
    <n v="21809"/>
    <x v="1"/>
    <m/>
    <x v="0"/>
    <s v="mll9530"/>
    <x v="0"/>
    <x v="0"/>
    <x v="25"/>
    <x v="0"/>
    <x v="0"/>
  </r>
  <r>
    <n v="14252"/>
    <x v="1"/>
    <x v="1"/>
    <x v="0"/>
    <x v="0"/>
    <x v="1"/>
    <x v="2"/>
    <x v="2"/>
    <n v="21453"/>
    <n v="21809"/>
    <x v="1"/>
    <s v="BAB54738.1"/>
    <x v="0"/>
    <s v="mll9530"/>
    <x v="0"/>
    <x v="0"/>
    <x v="25"/>
    <x v="26"/>
    <x v="0"/>
  </r>
  <r>
    <n v="14253"/>
    <x v="0"/>
    <x v="0"/>
    <x v="0"/>
    <x v="0"/>
    <x v="1"/>
    <x v="2"/>
    <x v="2"/>
    <n v="21828"/>
    <n v="22049"/>
    <x v="0"/>
    <m/>
    <x v="0"/>
    <s v="msr9531"/>
    <x v="0"/>
    <x v="0"/>
    <x v="247"/>
    <x v="0"/>
    <x v="0"/>
  </r>
  <r>
    <n v="14254"/>
    <x v="1"/>
    <x v="1"/>
    <x v="0"/>
    <x v="0"/>
    <x v="1"/>
    <x v="2"/>
    <x v="2"/>
    <n v="21828"/>
    <n v="22049"/>
    <x v="0"/>
    <s v="BAB54739.1"/>
    <x v="0"/>
    <s v="msr9531"/>
    <x v="0"/>
    <x v="0"/>
    <x v="247"/>
    <x v="244"/>
    <x v="0"/>
  </r>
  <r>
    <n v="14255"/>
    <x v="0"/>
    <x v="0"/>
    <x v="0"/>
    <x v="0"/>
    <x v="1"/>
    <x v="2"/>
    <x v="2"/>
    <n v="22294"/>
    <n v="22794"/>
    <x v="0"/>
    <m/>
    <x v="0"/>
    <s v="mlr9533"/>
    <x v="0"/>
    <x v="0"/>
    <x v="97"/>
    <x v="0"/>
    <x v="0"/>
  </r>
  <r>
    <n v="14256"/>
    <x v="1"/>
    <x v="1"/>
    <x v="0"/>
    <x v="0"/>
    <x v="1"/>
    <x v="2"/>
    <x v="2"/>
    <n v="22294"/>
    <n v="22794"/>
    <x v="0"/>
    <s v="BAB54740.1"/>
    <x v="0"/>
    <s v="mlr9533"/>
    <x v="0"/>
    <x v="0"/>
    <x v="97"/>
    <x v="98"/>
    <x v="0"/>
  </r>
  <r>
    <n v="14257"/>
    <x v="0"/>
    <x v="0"/>
    <x v="0"/>
    <x v="0"/>
    <x v="1"/>
    <x v="2"/>
    <x v="2"/>
    <n v="22830"/>
    <n v="23021"/>
    <x v="0"/>
    <m/>
    <x v="0"/>
    <s v="msr9534"/>
    <x v="0"/>
    <x v="0"/>
    <x v="309"/>
    <x v="0"/>
    <x v="0"/>
  </r>
  <r>
    <n v="14258"/>
    <x v="1"/>
    <x v="1"/>
    <x v="0"/>
    <x v="0"/>
    <x v="1"/>
    <x v="2"/>
    <x v="2"/>
    <n v="22830"/>
    <n v="23021"/>
    <x v="0"/>
    <s v="BAB54741.1"/>
    <x v="0"/>
    <s v="msr9534"/>
    <x v="0"/>
    <x v="0"/>
    <x v="309"/>
    <x v="304"/>
    <x v="0"/>
  </r>
  <r>
    <n v="14259"/>
    <x v="0"/>
    <x v="0"/>
    <x v="0"/>
    <x v="0"/>
    <x v="1"/>
    <x v="2"/>
    <x v="2"/>
    <n v="23018"/>
    <n v="23233"/>
    <x v="0"/>
    <m/>
    <x v="0"/>
    <s v="msr9535"/>
    <x v="0"/>
    <x v="0"/>
    <x v="395"/>
    <x v="0"/>
    <x v="0"/>
  </r>
  <r>
    <n v="14260"/>
    <x v="1"/>
    <x v="1"/>
    <x v="0"/>
    <x v="0"/>
    <x v="1"/>
    <x v="2"/>
    <x v="2"/>
    <n v="23018"/>
    <n v="23233"/>
    <x v="0"/>
    <s v="BAB54742.1"/>
    <x v="0"/>
    <s v="msr9535"/>
    <x v="0"/>
    <x v="0"/>
    <x v="395"/>
    <x v="390"/>
    <x v="0"/>
  </r>
  <r>
    <n v="14261"/>
    <x v="0"/>
    <x v="0"/>
    <x v="0"/>
    <x v="0"/>
    <x v="1"/>
    <x v="2"/>
    <x v="2"/>
    <n v="23620"/>
    <n v="24171"/>
    <x v="0"/>
    <m/>
    <x v="0"/>
    <s v="mlr9537"/>
    <x v="0"/>
    <x v="0"/>
    <x v="176"/>
    <x v="0"/>
    <x v="0"/>
  </r>
  <r>
    <n v="14262"/>
    <x v="1"/>
    <x v="1"/>
    <x v="0"/>
    <x v="0"/>
    <x v="1"/>
    <x v="2"/>
    <x v="2"/>
    <n v="23620"/>
    <n v="24171"/>
    <x v="0"/>
    <s v="BAB54743.1"/>
    <x v="0"/>
    <s v="mlr9537"/>
    <x v="0"/>
    <x v="0"/>
    <x v="176"/>
    <x v="173"/>
    <x v="0"/>
  </r>
  <r>
    <n v="14263"/>
    <x v="0"/>
    <x v="0"/>
    <x v="0"/>
    <x v="0"/>
    <x v="1"/>
    <x v="2"/>
    <x v="2"/>
    <n v="24168"/>
    <n v="24635"/>
    <x v="1"/>
    <m/>
    <x v="0"/>
    <s v="mll9538"/>
    <x v="0"/>
    <x v="0"/>
    <x v="2"/>
    <x v="0"/>
    <x v="0"/>
  </r>
  <r>
    <n v="14264"/>
    <x v="1"/>
    <x v="1"/>
    <x v="0"/>
    <x v="0"/>
    <x v="1"/>
    <x v="2"/>
    <x v="2"/>
    <n v="24168"/>
    <n v="24635"/>
    <x v="1"/>
    <s v="BAB54744.1"/>
    <x v="2203"/>
    <s v="mll9538"/>
    <x v="0"/>
    <x v="0"/>
    <x v="2"/>
    <x v="3"/>
    <x v="0"/>
  </r>
  <r>
    <n v="14265"/>
    <x v="0"/>
    <x v="0"/>
    <x v="0"/>
    <x v="0"/>
    <x v="1"/>
    <x v="2"/>
    <x v="2"/>
    <n v="24761"/>
    <n v="27139"/>
    <x v="0"/>
    <m/>
    <x v="0"/>
    <s v="mlr9539"/>
    <x v="0"/>
    <x v="0"/>
    <x v="867"/>
    <x v="0"/>
    <x v="0"/>
  </r>
  <r>
    <n v="14266"/>
    <x v="1"/>
    <x v="1"/>
    <x v="0"/>
    <x v="0"/>
    <x v="1"/>
    <x v="2"/>
    <x v="2"/>
    <n v="24761"/>
    <n v="27139"/>
    <x v="0"/>
    <s v="BAB54745.1"/>
    <x v="2204"/>
    <s v="mlr9539"/>
    <x v="0"/>
    <x v="0"/>
    <x v="867"/>
    <x v="856"/>
    <x v="0"/>
  </r>
  <r>
    <n v="14267"/>
    <x v="0"/>
    <x v="0"/>
    <x v="0"/>
    <x v="0"/>
    <x v="1"/>
    <x v="2"/>
    <x v="2"/>
    <n v="27264"/>
    <n v="28208"/>
    <x v="0"/>
    <m/>
    <x v="0"/>
    <s v="mlr9540"/>
    <x v="0"/>
    <x v="0"/>
    <x v="22"/>
    <x v="0"/>
    <x v="0"/>
  </r>
  <r>
    <n v="14268"/>
    <x v="1"/>
    <x v="1"/>
    <x v="0"/>
    <x v="0"/>
    <x v="1"/>
    <x v="2"/>
    <x v="2"/>
    <n v="27264"/>
    <n v="28208"/>
    <x v="0"/>
    <s v="BAB54746.1"/>
    <x v="0"/>
    <s v="mlr9540"/>
    <x v="0"/>
    <x v="0"/>
    <x v="22"/>
    <x v="23"/>
    <x v="0"/>
  </r>
  <r>
    <n v="14269"/>
    <x v="0"/>
    <x v="0"/>
    <x v="0"/>
    <x v="0"/>
    <x v="1"/>
    <x v="2"/>
    <x v="2"/>
    <n v="28202"/>
    <n v="29275"/>
    <x v="0"/>
    <m/>
    <x v="0"/>
    <s v="mlr9541"/>
    <x v="0"/>
    <x v="0"/>
    <x v="232"/>
    <x v="0"/>
    <x v="0"/>
  </r>
  <r>
    <n v="14270"/>
    <x v="1"/>
    <x v="1"/>
    <x v="0"/>
    <x v="0"/>
    <x v="1"/>
    <x v="2"/>
    <x v="2"/>
    <n v="28202"/>
    <n v="29275"/>
    <x v="0"/>
    <s v="BAB54747.1"/>
    <x v="1272"/>
    <s v="mlr9541"/>
    <x v="0"/>
    <x v="0"/>
    <x v="232"/>
    <x v="229"/>
    <x v="0"/>
  </r>
  <r>
    <n v="14271"/>
    <x v="0"/>
    <x v="0"/>
    <x v="0"/>
    <x v="0"/>
    <x v="1"/>
    <x v="2"/>
    <x v="2"/>
    <n v="29270"/>
    <n v="30532"/>
    <x v="1"/>
    <m/>
    <x v="0"/>
    <s v="mll9542"/>
    <x v="0"/>
    <x v="0"/>
    <x v="139"/>
    <x v="0"/>
    <x v="0"/>
  </r>
  <r>
    <n v="14272"/>
    <x v="1"/>
    <x v="1"/>
    <x v="0"/>
    <x v="0"/>
    <x v="1"/>
    <x v="2"/>
    <x v="2"/>
    <n v="29270"/>
    <n v="30532"/>
    <x v="1"/>
    <s v="BAB54748.1"/>
    <x v="2205"/>
    <s v="mll9542"/>
    <x v="0"/>
    <x v="0"/>
    <x v="139"/>
    <x v="139"/>
    <x v="0"/>
  </r>
  <r>
    <n v="14273"/>
    <x v="0"/>
    <x v="0"/>
    <x v="0"/>
    <x v="0"/>
    <x v="1"/>
    <x v="2"/>
    <x v="2"/>
    <n v="30835"/>
    <n v="31014"/>
    <x v="1"/>
    <m/>
    <x v="0"/>
    <s v="msl9543"/>
    <x v="0"/>
    <x v="0"/>
    <x v="416"/>
    <x v="0"/>
    <x v="0"/>
  </r>
  <r>
    <n v="14274"/>
    <x v="1"/>
    <x v="1"/>
    <x v="0"/>
    <x v="0"/>
    <x v="1"/>
    <x v="2"/>
    <x v="2"/>
    <n v="30835"/>
    <n v="31014"/>
    <x v="1"/>
    <s v="BAB54749.1"/>
    <x v="0"/>
    <s v="msl9543"/>
    <x v="0"/>
    <x v="0"/>
    <x v="416"/>
    <x v="411"/>
    <x v="0"/>
  </r>
  <r>
    <n v="14275"/>
    <x v="0"/>
    <x v="0"/>
    <x v="0"/>
    <x v="0"/>
    <x v="1"/>
    <x v="2"/>
    <x v="2"/>
    <n v="31169"/>
    <n v="31897"/>
    <x v="0"/>
    <m/>
    <x v="0"/>
    <s v="mlr9544"/>
    <x v="0"/>
    <x v="0"/>
    <x v="162"/>
    <x v="0"/>
    <x v="0"/>
  </r>
  <r>
    <n v="14276"/>
    <x v="1"/>
    <x v="1"/>
    <x v="0"/>
    <x v="0"/>
    <x v="1"/>
    <x v="2"/>
    <x v="2"/>
    <n v="31169"/>
    <n v="31897"/>
    <x v="0"/>
    <s v="BAB54750.1"/>
    <x v="67"/>
    <s v="mlr9544"/>
    <x v="0"/>
    <x v="0"/>
    <x v="162"/>
    <x v="161"/>
    <x v="0"/>
  </r>
  <r>
    <n v="14277"/>
    <x v="0"/>
    <x v="0"/>
    <x v="0"/>
    <x v="0"/>
    <x v="1"/>
    <x v="2"/>
    <x v="2"/>
    <n v="31964"/>
    <n v="32572"/>
    <x v="0"/>
    <m/>
    <x v="0"/>
    <s v="mlr9546"/>
    <x v="0"/>
    <x v="0"/>
    <x v="82"/>
    <x v="0"/>
    <x v="0"/>
  </r>
  <r>
    <n v="14278"/>
    <x v="1"/>
    <x v="1"/>
    <x v="0"/>
    <x v="0"/>
    <x v="1"/>
    <x v="2"/>
    <x v="2"/>
    <n v="31964"/>
    <n v="32572"/>
    <x v="0"/>
    <s v="BAB54751.1"/>
    <x v="1553"/>
    <s v="mlr9546"/>
    <x v="0"/>
    <x v="0"/>
    <x v="82"/>
    <x v="83"/>
    <x v="0"/>
  </r>
  <r>
    <n v="14279"/>
    <x v="0"/>
    <x v="0"/>
    <x v="0"/>
    <x v="0"/>
    <x v="1"/>
    <x v="2"/>
    <x v="2"/>
    <n v="32755"/>
    <n v="33285"/>
    <x v="1"/>
    <m/>
    <x v="0"/>
    <s v="mll9547"/>
    <x v="0"/>
    <x v="0"/>
    <x v="434"/>
    <x v="0"/>
    <x v="0"/>
  </r>
  <r>
    <n v="14280"/>
    <x v="1"/>
    <x v="1"/>
    <x v="0"/>
    <x v="0"/>
    <x v="1"/>
    <x v="2"/>
    <x v="2"/>
    <n v="32755"/>
    <n v="33285"/>
    <x v="1"/>
    <s v="BAB54752.1"/>
    <x v="0"/>
    <s v="mll9547"/>
    <x v="0"/>
    <x v="0"/>
    <x v="434"/>
    <x v="429"/>
    <x v="0"/>
  </r>
  <r>
    <n v="14281"/>
    <x v="0"/>
    <x v="0"/>
    <x v="0"/>
    <x v="0"/>
    <x v="1"/>
    <x v="2"/>
    <x v="2"/>
    <n v="34130"/>
    <n v="34396"/>
    <x v="0"/>
    <m/>
    <x v="0"/>
    <s v="msr9548"/>
    <x v="0"/>
    <x v="0"/>
    <x v="494"/>
    <x v="0"/>
    <x v="0"/>
  </r>
  <r>
    <n v="14282"/>
    <x v="1"/>
    <x v="1"/>
    <x v="0"/>
    <x v="0"/>
    <x v="1"/>
    <x v="2"/>
    <x v="2"/>
    <n v="34130"/>
    <n v="34396"/>
    <x v="0"/>
    <s v="BAB54753.1"/>
    <x v="0"/>
    <s v="msr9548"/>
    <x v="0"/>
    <x v="0"/>
    <x v="494"/>
    <x v="488"/>
    <x v="0"/>
  </r>
  <r>
    <n v="14283"/>
    <x v="0"/>
    <x v="0"/>
    <x v="0"/>
    <x v="0"/>
    <x v="1"/>
    <x v="2"/>
    <x v="2"/>
    <n v="34473"/>
    <n v="34907"/>
    <x v="0"/>
    <m/>
    <x v="0"/>
    <s v="mlr9549"/>
    <x v="0"/>
    <x v="0"/>
    <x v="18"/>
    <x v="0"/>
    <x v="0"/>
  </r>
  <r>
    <n v="14284"/>
    <x v="1"/>
    <x v="1"/>
    <x v="0"/>
    <x v="0"/>
    <x v="1"/>
    <x v="2"/>
    <x v="2"/>
    <n v="34473"/>
    <n v="34907"/>
    <x v="0"/>
    <s v="BAB54754.1"/>
    <x v="0"/>
    <s v="mlr9549"/>
    <x v="0"/>
    <x v="0"/>
    <x v="18"/>
    <x v="19"/>
    <x v="0"/>
  </r>
  <r>
    <n v="14285"/>
    <x v="0"/>
    <x v="0"/>
    <x v="0"/>
    <x v="0"/>
    <x v="1"/>
    <x v="2"/>
    <x v="2"/>
    <n v="36814"/>
    <n v="37032"/>
    <x v="1"/>
    <m/>
    <x v="0"/>
    <s v="msl9551"/>
    <x v="0"/>
    <x v="0"/>
    <x v="267"/>
    <x v="0"/>
    <x v="0"/>
  </r>
  <r>
    <n v="14286"/>
    <x v="1"/>
    <x v="1"/>
    <x v="0"/>
    <x v="0"/>
    <x v="1"/>
    <x v="2"/>
    <x v="2"/>
    <n v="36814"/>
    <n v="37032"/>
    <x v="1"/>
    <s v="BAB54755.1"/>
    <x v="0"/>
    <s v="msl9551"/>
    <x v="0"/>
    <x v="0"/>
    <x v="267"/>
    <x v="264"/>
    <x v="0"/>
  </r>
  <r>
    <n v="14287"/>
    <x v="0"/>
    <x v="0"/>
    <x v="0"/>
    <x v="0"/>
    <x v="1"/>
    <x v="2"/>
    <x v="2"/>
    <n v="37137"/>
    <n v="37817"/>
    <x v="1"/>
    <m/>
    <x v="0"/>
    <s v="mll9554"/>
    <x v="0"/>
    <x v="0"/>
    <x v="288"/>
    <x v="0"/>
    <x v="0"/>
  </r>
  <r>
    <n v="14288"/>
    <x v="1"/>
    <x v="1"/>
    <x v="0"/>
    <x v="0"/>
    <x v="1"/>
    <x v="2"/>
    <x v="2"/>
    <n v="37137"/>
    <n v="37817"/>
    <x v="1"/>
    <s v="BAB54756.1"/>
    <x v="1098"/>
    <s v="mll9554"/>
    <x v="0"/>
    <x v="0"/>
    <x v="288"/>
    <x v="284"/>
    <x v="0"/>
  </r>
  <r>
    <n v="14289"/>
    <x v="0"/>
    <x v="0"/>
    <x v="0"/>
    <x v="0"/>
    <x v="1"/>
    <x v="2"/>
    <x v="2"/>
    <n v="37310"/>
    <n v="37621"/>
    <x v="1"/>
    <m/>
    <x v="0"/>
    <s v="mll9553"/>
    <x v="0"/>
    <x v="0"/>
    <x v="454"/>
    <x v="0"/>
    <x v="0"/>
  </r>
  <r>
    <n v="14290"/>
    <x v="1"/>
    <x v="1"/>
    <x v="0"/>
    <x v="0"/>
    <x v="1"/>
    <x v="2"/>
    <x v="2"/>
    <n v="37310"/>
    <n v="37621"/>
    <x v="1"/>
    <s v="BAB54757.1"/>
    <x v="1098"/>
    <s v="mll9553"/>
    <x v="0"/>
    <x v="0"/>
    <x v="454"/>
    <x v="449"/>
    <x v="0"/>
  </r>
  <r>
    <n v="14291"/>
    <x v="0"/>
    <x v="0"/>
    <x v="0"/>
    <x v="0"/>
    <x v="1"/>
    <x v="2"/>
    <x v="2"/>
    <n v="38158"/>
    <n v="38631"/>
    <x v="0"/>
    <m/>
    <x v="0"/>
    <s v="mlr9555"/>
    <x v="0"/>
    <x v="0"/>
    <x v="196"/>
    <x v="0"/>
    <x v="0"/>
  </r>
  <r>
    <n v="14292"/>
    <x v="1"/>
    <x v="1"/>
    <x v="0"/>
    <x v="0"/>
    <x v="1"/>
    <x v="2"/>
    <x v="2"/>
    <n v="38158"/>
    <n v="38631"/>
    <x v="0"/>
    <s v="BAB54758.1"/>
    <x v="0"/>
    <s v="mlr9555"/>
    <x v="0"/>
    <x v="0"/>
    <x v="196"/>
    <x v="193"/>
    <x v="0"/>
  </r>
  <r>
    <n v="14293"/>
    <x v="0"/>
    <x v="0"/>
    <x v="0"/>
    <x v="0"/>
    <x v="1"/>
    <x v="2"/>
    <x v="2"/>
    <n v="38628"/>
    <n v="38888"/>
    <x v="1"/>
    <m/>
    <x v="0"/>
    <s v="msl9556"/>
    <x v="0"/>
    <x v="0"/>
    <x v="32"/>
    <x v="0"/>
    <x v="0"/>
  </r>
  <r>
    <n v="14294"/>
    <x v="1"/>
    <x v="1"/>
    <x v="0"/>
    <x v="0"/>
    <x v="1"/>
    <x v="2"/>
    <x v="2"/>
    <n v="38628"/>
    <n v="38888"/>
    <x v="1"/>
    <s v="BAB54759.1"/>
    <x v="0"/>
    <s v="msl9556"/>
    <x v="0"/>
    <x v="0"/>
    <x v="32"/>
    <x v="33"/>
    <x v="0"/>
  </r>
  <r>
    <n v="14295"/>
    <x v="0"/>
    <x v="0"/>
    <x v="0"/>
    <x v="0"/>
    <x v="1"/>
    <x v="2"/>
    <x v="2"/>
    <n v="39302"/>
    <n v="39694"/>
    <x v="0"/>
    <m/>
    <x v="0"/>
    <s v="mlr9558"/>
    <x v="0"/>
    <x v="0"/>
    <x v="95"/>
    <x v="0"/>
    <x v="0"/>
  </r>
  <r>
    <n v="14296"/>
    <x v="1"/>
    <x v="1"/>
    <x v="0"/>
    <x v="0"/>
    <x v="1"/>
    <x v="2"/>
    <x v="2"/>
    <n v="39302"/>
    <n v="39694"/>
    <x v="0"/>
    <s v="BAB54760.1"/>
    <x v="0"/>
    <s v="mlr9558"/>
    <x v="0"/>
    <x v="0"/>
    <x v="95"/>
    <x v="96"/>
    <x v="0"/>
  </r>
  <r>
    <n v="14297"/>
    <x v="0"/>
    <x v="0"/>
    <x v="0"/>
    <x v="0"/>
    <x v="1"/>
    <x v="2"/>
    <x v="2"/>
    <n v="39687"/>
    <n v="39872"/>
    <x v="0"/>
    <m/>
    <x v="0"/>
    <s v="msr9559"/>
    <x v="0"/>
    <x v="0"/>
    <x v="589"/>
    <x v="0"/>
    <x v="0"/>
  </r>
  <r>
    <n v="14298"/>
    <x v="1"/>
    <x v="1"/>
    <x v="0"/>
    <x v="0"/>
    <x v="1"/>
    <x v="2"/>
    <x v="2"/>
    <n v="39687"/>
    <n v="39872"/>
    <x v="0"/>
    <s v="BAB54761.1"/>
    <x v="0"/>
    <s v="msr9559"/>
    <x v="0"/>
    <x v="0"/>
    <x v="589"/>
    <x v="582"/>
    <x v="0"/>
  </r>
  <r>
    <n v="14299"/>
    <x v="0"/>
    <x v="0"/>
    <x v="0"/>
    <x v="0"/>
    <x v="1"/>
    <x v="2"/>
    <x v="2"/>
    <n v="39866"/>
    <n v="40183"/>
    <x v="1"/>
    <m/>
    <x v="0"/>
    <s v="mll9560"/>
    <x v="0"/>
    <x v="0"/>
    <x v="103"/>
    <x v="0"/>
    <x v="0"/>
  </r>
  <r>
    <n v="14300"/>
    <x v="1"/>
    <x v="1"/>
    <x v="0"/>
    <x v="0"/>
    <x v="1"/>
    <x v="2"/>
    <x v="2"/>
    <n v="39866"/>
    <n v="40183"/>
    <x v="1"/>
    <s v="BAB54762.1"/>
    <x v="0"/>
    <s v="mll9560"/>
    <x v="0"/>
    <x v="0"/>
    <x v="103"/>
    <x v="104"/>
    <x v="0"/>
  </r>
  <r>
    <n v="14301"/>
    <x v="0"/>
    <x v="0"/>
    <x v="0"/>
    <x v="0"/>
    <x v="1"/>
    <x v="2"/>
    <x v="2"/>
    <n v="40460"/>
    <n v="41980"/>
    <x v="0"/>
    <m/>
    <x v="0"/>
    <s v="mlr9562"/>
    <x v="0"/>
    <x v="0"/>
    <x v="304"/>
    <x v="0"/>
    <x v="0"/>
  </r>
  <r>
    <n v="14302"/>
    <x v="1"/>
    <x v="1"/>
    <x v="0"/>
    <x v="0"/>
    <x v="1"/>
    <x v="2"/>
    <x v="2"/>
    <n v="40460"/>
    <n v="41980"/>
    <x v="0"/>
    <s v="BAB54763.1"/>
    <x v="2206"/>
    <s v="mlr9562"/>
    <x v="0"/>
    <x v="0"/>
    <x v="304"/>
    <x v="299"/>
    <x v="0"/>
  </r>
  <r>
    <n v="14303"/>
    <x v="0"/>
    <x v="0"/>
    <x v="0"/>
    <x v="0"/>
    <x v="1"/>
    <x v="2"/>
    <x v="2"/>
    <n v="42127"/>
    <n v="42804"/>
    <x v="0"/>
    <m/>
    <x v="0"/>
    <s v="msr9757"/>
    <x v="0"/>
    <x v="0"/>
    <x v="220"/>
    <x v="0"/>
    <x v="0"/>
  </r>
  <r>
    <n v="14304"/>
    <x v="1"/>
    <x v="1"/>
    <x v="0"/>
    <x v="0"/>
    <x v="1"/>
    <x v="2"/>
    <x v="2"/>
    <n v="42127"/>
    <n v="42804"/>
    <x v="0"/>
    <s v="BAB54764.1"/>
    <x v="0"/>
    <s v="msr9757"/>
    <x v="0"/>
    <x v="0"/>
    <x v="220"/>
    <x v="217"/>
    <x v="0"/>
  </r>
  <r>
    <n v="14305"/>
    <x v="0"/>
    <x v="0"/>
    <x v="0"/>
    <x v="0"/>
    <x v="1"/>
    <x v="2"/>
    <x v="2"/>
    <n v="42854"/>
    <n v="43003"/>
    <x v="0"/>
    <m/>
    <x v="0"/>
    <s v="msr9758"/>
    <x v="0"/>
    <x v="0"/>
    <x v="578"/>
    <x v="0"/>
    <x v="0"/>
  </r>
  <r>
    <n v="14306"/>
    <x v="1"/>
    <x v="1"/>
    <x v="0"/>
    <x v="0"/>
    <x v="1"/>
    <x v="2"/>
    <x v="2"/>
    <n v="42854"/>
    <n v="43003"/>
    <x v="0"/>
    <s v="BAB54765.1"/>
    <x v="0"/>
    <s v="msr9758"/>
    <x v="0"/>
    <x v="0"/>
    <x v="578"/>
    <x v="571"/>
    <x v="0"/>
  </r>
  <r>
    <n v="14307"/>
    <x v="0"/>
    <x v="0"/>
    <x v="0"/>
    <x v="0"/>
    <x v="1"/>
    <x v="2"/>
    <x v="2"/>
    <n v="43677"/>
    <n v="43913"/>
    <x v="1"/>
    <m/>
    <x v="0"/>
    <s v="msl9563"/>
    <x v="0"/>
    <x v="0"/>
    <x v="283"/>
    <x v="0"/>
    <x v="0"/>
  </r>
  <r>
    <n v="14308"/>
    <x v="1"/>
    <x v="1"/>
    <x v="0"/>
    <x v="0"/>
    <x v="1"/>
    <x v="2"/>
    <x v="2"/>
    <n v="43677"/>
    <n v="43913"/>
    <x v="1"/>
    <s v="BAB54766.1"/>
    <x v="0"/>
    <s v="msl9563"/>
    <x v="0"/>
    <x v="0"/>
    <x v="283"/>
    <x v="279"/>
    <x v="0"/>
  </r>
  <r>
    <n v="14309"/>
    <x v="0"/>
    <x v="0"/>
    <x v="0"/>
    <x v="0"/>
    <x v="1"/>
    <x v="2"/>
    <x v="2"/>
    <n v="43959"/>
    <n v="44168"/>
    <x v="1"/>
    <m/>
    <x v="0"/>
    <s v="msl9564"/>
    <x v="0"/>
    <x v="0"/>
    <x v="221"/>
    <x v="0"/>
    <x v="0"/>
  </r>
  <r>
    <n v="14310"/>
    <x v="1"/>
    <x v="1"/>
    <x v="0"/>
    <x v="0"/>
    <x v="1"/>
    <x v="2"/>
    <x v="2"/>
    <n v="43959"/>
    <n v="44168"/>
    <x v="1"/>
    <s v="BAB54767.1"/>
    <x v="0"/>
    <s v="msl9564"/>
    <x v="0"/>
    <x v="0"/>
    <x v="221"/>
    <x v="218"/>
    <x v="0"/>
  </r>
  <r>
    <n v="14311"/>
    <x v="0"/>
    <x v="0"/>
    <x v="0"/>
    <x v="0"/>
    <x v="1"/>
    <x v="2"/>
    <x v="2"/>
    <n v="44252"/>
    <n v="44404"/>
    <x v="1"/>
    <m/>
    <x v="0"/>
    <s v="msl9565"/>
    <x v="0"/>
    <x v="0"/>
    <x v="363"/>
    <x v="0"/>
    <x v="0"/>
  </r>
  <r>
    <n v="14312"/>
    <x v="1"/>
    <x v="1"/>
    <x v="0"/>
    <x v="0"/>
    <x v="1"/>
    <x v="2"/>
    <x v="2"/>
    <n v="44252"/>
    <n v="44404"/>
    <x v="1"/>
    <s v="BAB54768.1"/>
    <x v="0"/>
    <s v="msl9565"/>
    <x v="0"/>
    <x v="0"/>
    <x v="363"/>
    <x v="358"/>
    <x v="0"/>
  </r>
  <r>
    <n v="14313"/>
    <x v="0"/>
    <x v="0"/>
    <x v="0"/>
    <x v="0"/>
    <x v="1"/>
    <x v="2"/>
    <x v="2"/>
    <n v="44679"/>
    <n v="44867"/>
    <x v="0"/>
    <m/>
    <x v="0"/>
    <s v="msr9566"/>
    <x v="0"/>
    <x v="0"/>
    <x v="31"/>
    <x v="0"/>
    <x v="0"/>
  </r>
  <r>
    <n v="14314"/>
    <x v="1"/>
    <x v="1"/>
    <x v="0"/>
    <x v="0"/>
    <x v="1"/>
    <x v="2"/>
    <x v="2"/>
    <n v="44679"/>
    <n v="44867"/>
    <x v="0"/>
    <s v="BAB54769.1"/>
    <x v="0"/>
    <s v="msr9566"/>
    <x v="0"/>
    <x v="0"/>
    <x v="31"/>
    <x v="32"/>
    <x v="0"/>
  </r>
  <r>
    <n v="14315"/>
    <x v="0"/>
    <x v="0"/>
    <x v="0"/>
    <x v="0"/>
    <x v="1"/>
    <x v="2"/>
    <x v="2"/>
    <n v="45791"/>
    <n v="45961"/>
    <x v="0"/>
    <m/>
    <x v="0"/>
    <s v="msr9568"/>
    <x v="0"/>
    <x v="0"/>
    <x v="143"/>
    <x v="0"/>
    <x v="0"/>
  </r>
  <r>
    <n v="14316"/>
    <x v="1"/>
    <x v="1"/>
    <x v="0"/>
    <x v="0"/>
    <x v="1"/>
    <x v="2"/>
    <x v="2"/>
    <n v="45791"/>
    <n v="45961"/>
    <x v="0"/>
    <s v="BAB54770.1"/>
    <x v="0"/>
    <s v="msr9568"/>
    <x v="0"/>
    <x v="0"/>
    <x v="143"/>
    <x v="143"/>
    <x v="0"/>
  </r>
  <r>
    <n v="14317"/>
    <x v="0"/>
    <x v="0"/>
    <x v="0"/>
    <x v="0"/>
    <x v="1"/>
    <x v="2"/>
    <x v="2"/>
    <n v="46217"/>
    <n v="46375"/>
    <x v="0"/>
    <m/>
    <x v="0"/>
    <s v="msr9570"/>
    <x v="0"/>
    <x v="0"/>
    <x v="376"/>
    <x v="0"/>
    <x v="0"/>
  </r>
  <r>
    <n v="14318"/>
    <x v="1"/>
    <x v="1"/>
    <x v="0"/>
    <x v="0"/>
    <x v="1"/>
    <x v="2"/>
    <x v="2"/>
    <n v="46217"/>
    <n v="46375"/>
    <x v="0"/>
    <s v="BAB54771.1"/>
    <x v="0"/>
    <s v="msr9570"/>
    <x v="0"/>
    <x v="0"/>
    <x v="376"/>
    <x v="371"/>
    <x v="0"/>
  </r>
  <r>
    <n v="14319"/>
    <x v="0"/>
    <x v="0"/>
    <x v="0"/>
    <x v="0"/>
    <x v="1"/>
    <x v="2"/>
    <x v="2"/>
    <n v="48887"/>
    <n v="49249"/>
    <x v="1"/>
    <m/>
    <x v="0"/>
    <s v="mll9574"/>
    <x v="0"/>
    <x v="0"/>
    <x v="223"/>
    <x v="0"/>
    <x v="0"/>
  </r>
  <r>
    <n v="14320"/>
    <x v="1"/>
    <x v="1"/>
    <x v="0"/>
    <x v="0"/>
    <x v="1"/>
    <x v="2"/>
    <x v="2"/>
    <n v="48887"/>
    <n v="49249"/>
    <x v="1"/>
    <s v="BAB54772.1"/>
    <x v="0"/>
    <s v="mll9574"/>
    <x v="0"/>
    <x v="0"/>
    <x v="223"/>
    <x v="220"/>
    <x v="0"/>
  </r>
  <r>
    <n v="14321"/>
    <x v="0"/>
    <x v="0"/>
    <x v="0"/>
    <x v="0"/>
    <x v="1"/>
    <x v="2"/>
    <x v="2"/>
    <n v="49660"/>
    <n v="49914"/>
    <x v="1"/>
    <m/>
    <x v="0"/>
    <s v="msl9575"/>
    <x v="0"/>
    <x v="0"/>
    <x v="57"/>
    <x v="0"/>
    <x v="0"/>
  </r>
  <r>
    <n v="14322"/>
    <x v="1"/>
    <x v="1"/>
    <x v="0"/>
    <x v="0"/>
    <x v="1"/>
    <x v="2"/>
    <x v="2"/>
    <n v="49660"/>
    <n v="49914"/>
    <x v="1"/>
    <s v="BAB54773.1"/>
    <x v="0"/>
    <s v="msl9575"/>
    <x v="0"/>
    <x v="0"/>
    <x v="57"/>
    <x v="58"/>
    <x v="0"/>
  </r>
  <r>
    <n v="14323"/>
    <x v="0"/>
    <x v="0"/>
    <x v="0"/>
    <x v="0"/>
    <x v="1"/>
    <x v="2"/>
    <x v="2"/>
    <n v="50073"/>
    <n v="50255"/>
    <x v="0"/>
    <m/>
    <x v="0"/>
    <s v="msr9576"/>
    <x v="0"/>
    <x v="0"/>
    <x v="468"/>
    <x v="0"/>
    <x v="0"/>
  </r>
  <r>
    <n v="14324"/>
    <x v="1"/>
    <x v="1"/>
    <x v="0"/>
    <x v="0"/>
    <x v="1"/>
    <x v="2"/>
    <x v="2"/>
    <n v="50073"/>
    <n v="50255"/>
    <x v="0"/>
    <s v="BAB54774.1"/>
    <x v="0"/>
    <s v="msr9576"/>
    <x v="0"/>
    <x v="0"/>
    <x v="468"/>
    <x v="463"/>
    <x v="0"/>
  </r>
  <r>
    <n v="14325"/>
    <x v="0"/>
    <x v="0"/>
    <x v="0"/>
    <x v="0"/>
    <x v="1"/>
    <x v="2"/>
    <x v="2"/>
    <n v="50663"/>
    <n v="50920"/>
    <x v="1"/>
    <m/>
    <x v="0"/>
    <s v="msl9577"/>
    <x v="0"/>
    <x v="0"/>
    <x v="170"/>
    <x v="0"/>
    <x v="0"/>
  </r>
  <r>
    <n v="14326"/>
    <x v="1"/>
    <x v="1"/>
    <x v="0"/>
    <x v="0"/>
    <x v="1"/>
    <x v="2"/>
    <x v="2"/>
    <n v="50663"/>
    <n v="50920"/>
    <x v="1"/>
    <s v="BAB54775.1"/>
    <x v="0"/>
    <s v="msl9577"/>
    <x v="0"/>
    <x v="0"/>
    <x v="170"/>
    <x v="167"/>
    <x v="0"/>
  </r>
  <r>
    <n v="14327"/>
    <x v="0"/>
    <x v="0"/>
    <x v="0"/>
    <x v="0"/>
    <x v="1"/>
    <x v="2"/>
    <x v="2"/>
    <n v="50969"/>
    <n v="51178"/>
    <x v="1"/>
    <m/>
    <x v="0"/>
    <s v="msl9578"/>
    <x v="0"/>
    <x v="0"/>
    <x v="221"/>
    <x v="0"/>
    <x v="0"/>
  </r>
  <r>
    <n v="14328"/>
    <x v="1"/>
    <x v="1"/>
    <x v="0"/>
    <x v="0"/>
    <x v="1"/>
    <x v="2"/>
    <x v="2"/>
    <n v="50969"/>
    <n v="51178"/>
    <x v="1"/>
    <s v="BAB54776.1"/>
    <x v="45"/>
    <s v="msl9578"/>
    <x v="0"/>
    <x v="0"/>
    <x v="221"/>
    <x v="218"/>
    <x v="0"/>
  </r>
  <r>
    <n v="14329"/>
    <x v="0"/>
    <x v="0"/>
    <x v="0"/>
    <x v="0"/>
    <x v="1"/>
    <x v="2"/>
    <x v="2"/>
    <n v="51658"/>
    <n v="52680"/>
    <x v="0"/>
    <m/>
    <x v="0"/>
    <s v="mlr9579"/>
    <x v="0"/>
    <x v="0"/>
    <x v="141"/>
    <x v="0"/>
    <x v="0"/>
  </r>
  <r>
    <n v="14330"/>
    <x v="1"/>
    <x v="1"/>
    <x v="0"/>
    <x v="0"/>
    <x v="1"/>
    <x v="2"/>
    <x v="2"/>
    <n v="51658"/>
    <n v="52680"/>
    <x v="0"/>
    <s v="BAB54777.1"/>
    <x v="2207"/>
    <s v="mlr9579"/>
    <x v="0"/>
    <x v="0"/>
    <x v="141"/>
    <x v="141"/>
    <x v="0"/>
  </r>
  <r>
    <n v="14331"/>
    <x v="0"/>
    <x v="0"/>
    <x v="0"/>
    <x v="0"/>
    <x v="1"/>
    <x v="2"/>
    <x v="2"/>
    <n v="52879"/>
    <n v="53679"/>
    <x v="0"/>
    <m/>
    <x v="0"/>
    <s v="mlr9581"/>
    <x v="0"/>
    <x v="0"/>
    <x v="134"/>
    <x v="0"/>
    <x v="0"/>
  </r>
  <r>
    <n v="14332"/>
    <x v="1"/>
    <x v="1"/>
    <x v="0"/>
    <x v="0"/>
    <x v="1"/>
    <x v="2"/>
    <x v="2"/>
    <n v="52879"/>
    <n v="53679"/>
    <x v="0"/>
    <s v="BAB54778.1"/>
    <x v="0"/>
    <s v="mlr9581"/>
    <x v="0"/>
    <x v="0"/>
    <x v="134"/>
    <x v="134"/>
    <x v="0"/>
  </r>
  <r>
    <n v="14333"/>
    <x v="0"/>
    <x v="0"/>
    <x v="0"/>
    <x v="0"/>
    <x v="1"/>
    <x v="2"/>
    <x v="2"/>
    <n v="54607"/>
    <n v="55737"/>
    <x v="1"/>
    <m/>
    <x v="0"/>
    <s v="mll9583"/>
    <x v="0"/>
    <x v="0"/>
    <x v="359"/>
    <x v="0"/>
    <x v="0"/>
  </r>
  <r>
    <n v="14334"/>
    <x v="1"/>
    <x v="1"/>
    <x v="0"/>
    <x v="0"/>
    <x v="1"/>
    <x v="2"/>
    <x v="2"/>
    <n v="54607"/>
    <n v="55737"/>
    <x v="1"/>
    <s v="BAB54779.1"/>
    <x v="0"/>
    <s v="mll9583"/>
    <x v="0"/>
    <x v="0"/>
    <x v="359"/>
    <x v="354"/>
    <x v="0"/>
  </r>
  <r>
    <n v="14335"/>
    <x v="0"/>
    <x v="0"/>
    <x v="0"/>
    <x v="0"/>
    <x v="1"/>
    <x v="2"/>
    <x v="2"/>
    <n v="56186"/>
    <n v="56374"/>
    <x v="0"/>
    <m/>
    <x v="0"/>
    <s v="msr9760"/>
    <x v="0"/>
    <x v="0"/>
    <x v="31"/>
    <x v="0"/>
    <x v="0"/>
  </r>
  <r>
    <n v="14336"/>
    <x v="1"/>
    <x v="1"/>
    <x v="0"/>
    <x v="0"/>
    <x v="1"/>
    <x v="2"/>
    <x v="2"/>
    <n v="56186"/>
    <n v="56374"/>
    <x v="0"/>
    <s v="BAB54780.1"/>
    <x v="0"/>
    <s v="msr9760"/>
    <x v="0"/>
    <x v="0"/>
    <x v="31"/>
    <x v="32"/>
    <x v="0"/>
  </r>
  <r>
    <n v="14337"/>
    <x v="0"/>
    <x v="0"/>
    <x v="0"/>
    <x v="0"/>
    <x v="1"/>
    <x v="2"/>
    <x v="2"/>
    <n v="56343"/>
    <n v="56513"/>
    <x v="0"/>
    <m/>
    <x v="0"/>
    <s v="msr9585"/>
    <x v="0"/>
    <x v="0"/>
    <x v="143"/>
    <x v="0"/>
    <x v="0"/>
  </r>
  <r>
    <n v="14338"/>
    <x v="1"/>
    <x v="1"/>
    <x v="0"/>
    <x v="0"/>
    <x v="1"/>
    <x v="2"/>
    <x v="2"/>
    <n v="56343"/>
    <n v="56513"/>
    <x v="0"/>
    <s v="BAB54781.1"/>
    <x v="0"/>
    <s v="msr9585"/>
    <x v="0"/>
    <x v="0"/>
    <x v="143"/>
    <x v="143"/>
    <x v="0"/>
  </r>
  <r>
    <n v="14339"/>
    <x v="0"/>
    <x v="0"/>
    <x v="0"/>
    <x v="0"/>
    <x v="1"/>
    <x v="2"/>
    <x v="2"/>
    <n v="56492"/>
    <n v="56662"/>
    <x v="0"/>
    <m/>
    <x v="0"/>
    <s v="msr9586"/>
    <x v="0"/>
    <x v="0"/>
    <x v="143"/>
    <x v="0"/>
    <x v="0"/>
  </r>
  <r>
    <n v="14340"/>
    <x v="1"/>
    <x v="1"/>
    <x v="0"/>
    <x v="0"/>
    <x v="1"/>
    <x v="2"/>
    <x v="2"/>
    <n v="56492"/>
    <n v="56662"/>
    <x v="0"/>
    <s v="BAB54782.1"/>
    <x v="0"/>
    <s v="msr9586"/>
    <x v="0"/>
    <x v="0"/>
    <x v="143"/>
    <x v="143"/>
    <x v="0"/>
  </r>
  <r>
    <n v="14341"/>
    <x v="0"/>
    <x v="0"/>
    <x v="0"/>
    <x v="0"/>
    <x v="1"/>
    <x v="2"/>
    <x v="2"/>
    <n v="57012"/>
    <n v="57164"/>
    <x v="1"/>
    <m/>
    <x v="0"/>
    <s v="msl9587"/>
    <x v="0"/>
    <x v="0"/>
    <x v="363"/>
    <x v="0"/>
    <x v="0"/>
  </r>
  <r>
    <n v="14342"/>
    <x v="1"/>
    <x v="1"/>
    <x v="0"/>
    <x v="0"/>
    <x v="1"/>
    <x v="2"/>
    <x v="2"/>
    <n v="57012"/>
    <n v="57164"/>
    <x v="1"/>
    <s v="BAB54783.1"/>
    <x v="0"/>
    <s v="msl9587"/>
    <x v="0"/>
    <x v="0"/>
    <x v="363"/>
    <x v="358"/>
    <x v="0"/>
  </r>
  <r>
    <n v="14343"/>
    <x v="0"/>
    <x v="0"/>
    <x v="0"/>
    <x v="0"/>
    <x v="1"/>
    <x v="2"/>
    <x v="2"/>
    <n v="57406"/>
    <n v="57909"/>
    <x v="1"/>
    <m/>
    <x v="0"/>
    <s v="mll9588"/>
    <x v="0"/>
    <x v="0"/>
    <x v="74"/>
    <x v="0"/>
    <x v="0"/>
  </r>
  <r>
    <n v="14344"/>
    <x v="1"/>
    <x v="1"/>
    <x v="0"/>
    <x v="0"/>
    <x v="1"/>
    <x v="2"/>
    <x v="2"/>
    <n v="57406"/>
    <n v="57909"/>
    <x v="1"/>
    <s v="BAB54784.1"/>
    <x v="0"/>
    <s v="mll9588"/>
    <x v="0"/>
    <x v="0"/>
    <x v="74"/>
    <x v="75"/>
    <x v="0"/>
  </r>
  <r>
    <n v="14345"/>
    <x v="0"/>
    <x v="0"/>
    <x v="0"/>
    <x v="0"/>
    <x v="1"/>
    <x v="2"/>
    <x v="2"/>
    <n v="57922"/>
    <n v="58392"/>
    <x v="1"/>
    <m/>
    <x v="0"/>
    <s v="mll9589"/>
    <x v="0"/>
    <x v="0"/>
    <x v="184"/>
    <x v="0"/>
    <x v="0"/>
  </r>
  <r>
    <n v="14346"/>
    <x v="1"/>
    <x v="1"/>
    <x v="0"/>
    <x v="0"/>
    <x v="1"/>
    <x v="2"/>
    <x v="2"/>
    <n v="57922"/>
    <n v="58392"/>
    <x v="1"/>
    <s v="BAB54785.1"/>
    <x v="2208"/>
    <s v="mll9589"/>
    <x v="0"/>
    <x v="0"/>
    <x v="184"/>
    <x v="181"/>
    <x v="0"/>
  </r>
  <r>
    <n v="14347"/>
    <x v="0"/>
    <x v="0"/>
    <x v="0"/>
    <x v="0"/>
    <x v="1"/>
    <x v="2"/>
    <x v="2"/>
    <n v="58663"/>
    <n v="59169"/>
    <x v="0"/>
    <m/>
    <x v="0"/>
    <s v="mlr9590"/>
    <x v="0"/>
    <x v="0"/>
    <x v="406"/>
    <x v="0"/>
    <x v="0"/>
  </r>
  <r>
    <n v="14348"/>
    <x v="1"/>
    <x v="1"/>
    <x v="0"/>
    <x v="0"/>
    <x v="1"/>
    <x v="2"/>
    <x v="2"/>
    <n v="58663"/>
    <n v="59169"/>
    <x v="0"/>
    <s v="BAB54786.1"/>
    <x v="0"/>
    <s v="mlr9590"/>
    <x v="0"/>
    <x v="0"/>
    <x v="406"/>
    <x v="401"/>
    <x v="0"/>
  </r>
  <r>
    <n v="14349"/>
    <x v="0"/>
    <x v="0"/>
    <x v="0"/>
    <x v="0"/>
    <x v="1"/>
    <x v="2"/>
    <x v="2"/>
    <n v="59525"/>
    <n v="60535"/>
    <x v="0"/>
    <m/>
    <x v="0"/>
    <s v="mlr9591"/>
    <x v="0"/>
    <x v="0"/>
    <x v="198"/>
    <x v="0"/>
    <x v="0"/>
  </r>
  <r>
    <n v="14350"/>
    <x v="1"/>
    <x v="1"/>
    <x v="0"/>
    <x v="0"/>
    <x v="1"/>
    <x v="2"/>
    <x v="2"/>
    <n v="59525"/>
    <n v="60535"/>
    <x v="0"/>
    <s v="BAB54787.1"/>
    <x v="997"/>
    <s v="mlr9591"/>
    <x v="0"/>
    <x v="0"/>
    <x v="198"/>
    <x v="195"/>
    <x v="0"/>
  </r>
  <r>
    <n v="14351"/>
    <x v="0"/>
    <x v="0"/>
    <x v="0"/>
    <x v="0"/>
    <x v="1"/>
    <x v="2"/>
    <x v="2"/>
    <n v="60610"/>
    <n v="60951"/>
    <x v="1"/>
    <m/>
    <x v="0"/>
    <s v="mll9592"/>
    <x v="0"/>
    <x v="0"/>
    <x v="242"/>
    <x v="0"/>
    <x v="0"/>
  </r>
  <r>
    <n v="14352"/>
    <x v="1"/>
    <x v="1"/>
    <x v="0"/>
    <x v="0"/>
    <x v="1"/>
    <x v="2"/>
    <x v="2"/>
    <n v="60610"/>
    <n v="60951"/>
    <x v="1"/>
    <s v="BAB54788.1"/>
    <x v="278"/>
    <s v="mll9592"/>
    <x v="0"/>
    <x v="0"/>
    <x v="242"/>
    <x v="239"/>
    <x v="0"/>
  </r>
  <r>
    <n v="14353"/>
    <x v="0"/>
    <x v="0"/>
    <x v="0"/>
    <x v="0"/>
    <x v="1"/>
    <x v="2"/>
    <x v="2"/>
    <n v="62587"/>
    <n v="62979"/>
    <x v="0"/>
    <m/>
    <x v="0"/>
    <s v="msr9761"/>
    <x v="0"/>
    <x v="0"/>
    <x v="95"/>
    <x v="0"/>
    <x v="0"/>
  </r>
  <r>
    <n v="14354"/>
    <x v="1"/>
    <x v="1"/>
    <x v="0"/>
    <x v="0"/>
    <x v="1"/>
    <x v="2"/>
    <x v="2"/>
    <n v="62587"/>
    <n v="62979"/>
    <x v="0"/>
    <s v="BAB54789.1"/>
    <x v="0"/>
    <s v="msr9761"/>
    <x v="0"/>
    <x v="0"/>
    <x v="95"/>
    <x v="96"/>
    <x v="0"/>
  </r>
  <r>
    <n v="14355"/>
    <x v="0"/>
    <x v="0"/>
    <x v="0"/>
    <x v="0"/>
    <x v="1"/>
    <x v="2"/>
    <x v="2"/>
    <n v="63112"/>
    <n v="63939"/>
    <x v="0"/>
    <m/>
    <x v="0"/>
    <s v="mlr9595"/>
    <x v="0"/>
    <x v="0"/>
    <x v="35"/>
    <x v="0"/>
    <x v="0"/>
  </r>
  <r>
    <n v="14356"/>
    <x v="1"/>
    <x v="1"/>
    <x v="0"/>
    <x v="0"/>
    <x v="1"/>
    <x v="2"/>
    <x v="2"/>
    <n v="63112"/>
    <n v="63939"/>
    <x v="0"/>
    <s v="BAB54790.1"/>
    <x v="2209"/>
    <s v="mlr9595"/>
    <x v="0"/>
    <x v="0"/>
    <x v="35"/>
    <x v="36"/>
    <x v="0"/>
  </r>
  <r>
    <n v="14357"/>
    <x v="0"/>
    <x v="0"/>
    <x v="0"/>
    <x v="0"/>
    <x v="1"/>
    <x v="2"/>
    <x v="2"/>
    <n v="66209"/>
    <n v="66712"/>
    <x v="1"/>
    <m/>
    <x v="0"/>
    <s v="msl9596"/>
    <x v="0"/>
    <x v="0"/>
    <x v="74"/>
    <x v="0"/>
    <x v="0"/>
  </r>
  <r>
    <n v="14358"/>
    <x v="1"/>
    <x v="1"/>
    <x v="0"/>
    <x v="0"/>
    <x v="1"/>
    <x v="2"/>
    <x v="2"/>
    <n v="66209"/>
    <n v="66712"/>
    <x v="1"/>
    <s v="BAB54791.1"/>
    <x v="0"/>
    <s v="msl9596"/>
    <x v="0"/>
    <x v="0"/>
    <x v="74"/>
    <x v="75"/>
    <x v="0"/>
  </r>
  <r>
    <n v="14359"/>
    <x v="0"/>
    <x v="0"/>
    <x v="0"/>
    <x v="0"/>
    <x v="1"/>
    <x v="2"/>
    <x v="2"/>
    <n v="66481"/>
    <n v="66849"/>
    <x v="1"/>
    <m/>
    <x v="0"/>
    <s v="mll9597"/>
    <x v="0"/>
    <x v="0"/>
    <x v="190"/>
    <x v="0"/>
    <x v="0"/>
  </r>
  <r>
    <n v="14360"/>
    <x v="1"/>
    <x v="1"/>
    <x v="0"/>
    <x v="0"/>
    <x v="1"/>
    <x v="2"/>
    <x v="2"/>
    <n v="66481"/>
    <n v="66849"/>
    <x v="1"/>
    <s v="BAB54792.1"/>
    <x v="0"/>
    <s v="mll9597"/>
    <x v="0"/>
    <x v="0"/>
    <x v="190"/>
    <x v="187"/>
    <x v="0"/>
  </r>
  <r>
    <n v="14361"/>
    <x v="0"/>
    <x v="0"/>
    <x v="0"/>
    <x v="0"/>
    <x v="1"/>
    <x v="2"/>
    <x v="2"/>
    <n v="67219"/>
    <n v="69291"/>
    <x v="1"/>
    <m/>
    <x v="0"/>
    <s v="mll9598"/>
    <x v="0"/>
    <x v="0"/>
    <x v="614"/>
    <x v="0"/>
    <x v="0"/>
  </r>
  <r>
    <n v="14362"/>
    <x v="1"/>
    <x v="1"/>
    <x v="0"/>
    <x v="0"/>
    <x v="1"/>
    <x v="2"/>
    <x v="2"/>
    <n v="67219"/>
    <n v="69291"/>
    <x v="1"/>
    <s v="BAB54793.1"/>
    <x v="2210"/>
    <s v="mll9598"/>
    <x v="0"/>
    <x v="0"/>
    <x v="614"/>
    <x v="607"/>
    <x v="0"/>
  </r>
  <r>
    <n v="14363"/>
    <x v="0"/>
    <x v="0"/>
    <x v="0"/>
    <x v="0"/>
    <x v="1"/>
    <x v="2"/>
    <x v="2"/>
    <n v="70411"/>
    <n v="70521"/>
    <x v="0"/>
    <m/>
    <x v="0"/>
    <s v="msr9762"/>
    <x v="0"/>
    <x v="0"/>
    <x v="508"/>
    <x v="0"/>
    <x v="0"/>
  </r>
  <r>
    <n v="14364"/>
    <x v="1"/>
    <x v="1"/>
    <x v="0"/>
    <x v="0"/>
    <x v="1"/>
    <x v="2"/>
    <x v="2"/>
    <n v="70411"/>
    <n v="70521"/>
    <x v="0"/>
    <s v="BAB54794.1"/>
    <x v="0"/>
    <s v="msr9762"/>
    <x v="0"/>
    <x v="0"/>
    <x v="508"/>
    <x v="502"/>
    <x v="0"/>
  </r>
  <r>
    <n v="14365"/>
    <x v="0"/>
    <x v="0"/>
    <x v="0"/>
    <x v="0"/>
    <x v="1"/>
    <x v="2"/>
    <x v="2"/>
    <n v="71131"/>
    <n v="71622"/>
    <x v="1"/>
    <m/>
    <x v="0"/>
    <s v="mll9600"/>
    <x v="0"/>
    <x v="0"/>
    <x v="128"/>
    <x v="0"/>
    <x v="0"/>
  </r>
  <r>
    <n v="14366"/>
    <x v="1"/>
    <x v="1"/>
    <x v="0"/>
    <x v="0"/>
    <x v="1"/>
    <x v="2"/>
    <x v="2"/>
    <n v="71131"/>
    <n v="71622"/>
    <x v="1"/>
    <s v="BAB54795.1"/>
    <x v="0"/>
    <s v="mll9600"/>
    <x v="0"/>
    <x v="0"/>
    <x v="128"/>
    <x v="128"/>
    <x v="0"/>
  </r>
  <r>
    <n v="14367"/>
    <x v="0"/>
    <x v="0"/>
    <x v="0"/>
    <x v="0"/>
    <x v="1"/>
    <x v="2"/>
    <x v="2"/>
    <n v="71688"/>
    <n v="71879"/>
    <x v="1"/>
    <m/>
    <x v="0"/>
    <s v="msl9601"/>
    <x v="0"/>
    <x v="0"/>
    <x v="309"/>
    <x v="0"/>
    <x v="0"/>
  </r>
  <r>
    <n v="14368"/>
    <x v="1"/>
    <x v="1"/>
    <x v="0"/>
    <x v="0"/>
    <x v="1"/>
    <x v="2"/>
    <x v="2"/>
    <n v="71688"/>
    <n v="71879"/>
    <x v="1"/>
    <s v="BAB54796.1"/>
    <x v="0"/>
    <s v="msl9601"/>
    <x v="0"/>
    <x v="0"/>
    <x v="309"/>
    <x v="304"/>
    <x v="0"/>
  </r>
  <r>
    <n v="14369"/>
    <x v="0"/>
    <x v="0"/>
    <x v="0"/>
    <x v="0"/>
    <x v="1"/>
    <x v="2"/>
    <x v="2"/>
    <n v="72275"/>
    <n v="72496"/>
    <x v="1"/>
    <m/>
    <x v="0"/>
    <s v="msl9602"/>
    <x v="0"/>
    <x v="0"/>
    <x v="247"/>
    <x v="0"/>
    <x v="0"/>
  </r>
  <r>
    <n v="14370"/>
    <x v="1"/>
    <x v="1"/>
    <x v="0"/>
    <x v="0"/>
    <x v="1"/>
    <x v="2"/>
    <x v="2"/>
    <n v="72275"/>
    <n v="72496"/>
    <x v="1"/>
    <s v="BAB54797.1"/>
    <x v="0"/>
    <s v="msl9602"/>
    <x v="0"/>
    <x v="0"/>
    <x v="247"/>
    <x v="244"/>
    <x v="0"/>
  </r>
  <r>
    <n v="14371"/>
    <x v="0"/>
    <x v="0"/>
    <x v="0"/>
    <x v="0"/>
    <x v="1"/>
    <x v="2"/>
    <x v="2"/>
    <n v="72498"/>
    <n v="73634"/>
    <x v="1"/>
    <m/>
    <x v="0"/>
    <s v="mll9603"/>
    <x v="0"/>
    <x v="0"/>
    <x v="218"/>
    <x v="0"/>
    <x v="0"/>
  </r>
  <r>
    <n v="14372"/>
    <x v="1"/>
    <x v="1"/>
    <x v="0"/>
    <x v="0"/>
    <x v="1"/>
    <x v="2"/>
    <x v="2"/>
    <n v="72498"/>
    <n v="73634"/>
    <x v="1"/>
    <s v="BAB54798.1"/>
    <x v="1724"/>
    <s v="mll9603"/>
    <x v="0"/>
    <x v="0"/>
    <x v="218"/>
    <x v="215"/>
    <x v="0"/>
  </r>
  <r>
    <n v="14373"/>
    <x v="0"/>
    <x v="0"/>
    <x v="0"/>
    <x v="0"/>
    <x v="1"/>
    <x v="2"/>
    <x v="2"/>
    <n v="73631"/>
    <n v="74407"/>
    <x v="1"/>
    <m/>
    <x v="0"/>
    <s v="mll9604"/>
    <x v="0"/>
    <x v="0"/>
    <x v="448"/>
    <x v="0"/>
    <x v="0"/>
  </r>
  <r>
    <n v="14374"/>
    <x v="1"/>
    <x v="1"/>
    <x v="0"/>
    <x v="0"/>
    <x v="1"/>
    <x v="2"/>
    <x v="2"/>
    <n v="73631"/>
    <n v="74407"/>
    <x v="1"/>
    <s v="BAB54799.1"/>
    <x v="1723"/>
    <s v="mll9604"/>
    <x v="0"/>
    <x v="0"/>
    <x v="448"/>
    <x v="443"/>
    <x v="0"/>
  </r>
  <r>
    <n v="14375"/>
    <x v="0"/>
    <x v="0"/>
    <x v="0"/>
    <x v="0"/>
    <x v="1"/>
    <x v="2"/>
    <x v="2"/>
    <n v="74692"/>
    <n v="75381"/>
    <x v="1"/>
    <m/>
    <x v="0"/>
    <s v="mll9605"/>
    <x v="0"/>
    <x v="0"/>
    <x v="410"/>
    <x v="0"/>
    <x v="0"/>
  </r>
  <r>
    <n v="14376"/>
    <x v="1"/>
    <x v="1"/>
    <x v="0"/>
    <x v="0"/>
    <x v="1"/>
    <x v="2"/>
    <x v="2"/>
    <n v="74692"/>
    <n v="75381"/>
    <x v="1"/>
    <s v="BAB54800.1"/>
    <x v="1722"/>
    <s v="mll9605"/>
    <x v="0"/>
    <x v="0"/>
    <x v="410"/>
    <x v="405"/>
    <x v="0"/>
  </r>
  <r>
    <n v="14377"/>
    <x v="0"/>
    <x v="0"/>
    <x v="0"/>
    <x v="0"/>
    <x v="1"/>
    <x v="2"/>
    <x v="2"/>
    <n v="75385"/>
    <n v="76872"/>
    <x v="1"/>
    <m/>
    <x v="0"/>
    <s v="mll9606"/>
    <x v="0"/>
    <x v="0"/>
    <x v="449"/>
    <x v="0"/>
    <x v="0"/>
  </r>
  <r>
    <n v="14378"/>
    <x v="1"/>
    <x v="1"/>
    <x v="0"/>
    <x v="0"/>
    <x v="1"/>
    <x v="2"/>
    <x v="2"/>
    <n v="75385"/>
    <n v="76872"/>
    <x v="1"/>
    <s v="BAB54801.1"/>
    <x v="1721"/>
    <s v="mll9606"/>
    <x v="0"/>
    <x v="0"/>
    <x v="449"/>
    <x v="444"/>
    <x v="0"/>
  </r>
  <r>
    <n v="14379"/>
    <x v="0"/>
    <x v="0"/>
    <x v="0"/>
    <x v="0"/>
    <x v="1"/>
    <x v="2"/>
    <x v="2"/>
    <n v="77087"/>
    <n v="77845"/>
    <x v="1"/>
    <m/>
    <x v="0"/>
    <s v="mll9607"/>
    <x v="0"/>
    <x v="0"/>
    <x v="436"/>
    <x v="0"/>
    <x v="0"/>
  </r>
  <r>
    <n v="14380"/>
    <x v="1"/>
    <x v="1"/>
    <x v="0"/>
    <x v="0"/>
    <x v="1"/>
    <x v="2"/>
    <x v="2"/>
    <n v="77087"/>
    <n v="77845"/>
    <x v="1"/>
    <s v="BAB54802.1"/>
    <x v="1720"/>
    <s v="mll9607"/>
    <x v="0"/>
    <x v="0"/>
    <x v="436"/>
    <x v="431"/>
    <x v="0"/>
  </r>
  <r>
    <n v="14381"/>
    <x v="0"/>
    <x v="0"/>
    <x v="0"/>
    <x v="0"/>
    <x v="1"/>
    <x v="2"/>
    <x v="2"/>
    <n v="77842"/>
    <n v="80292"/>
    <x v="1"/>
    <m/>
    <x v="0"/>
    <s v="mll9608"/>
    <x v="0"/>
    <x v="0"/>
    <x v="639"/>
    <x v="0"/>
    <x v="0"/>
  </r>
  <r>
    <n v="14382"/>
    <x v="1"/>
    <x v="1"/>
    <x v="0"/>
    <x v="0"/>
    <x v="1"/>
    <x v="2"/>
    <x v="2"/>
    <n v="77842"/>
    <n v="80292"/>
    <x v="1"/>
    <s v="BAB54803.1"/>
    <x v="1719"/>
    <s v="mll9608"/>
    <x v="0"/>
    <x v="0"/>
    <x v="639"/>
    <x v="631"/>
    <x v="0"/>
  </r>
  <r>
    <n v="14383"/>
    <x v="0"/>
    <x v="0"/>
    <x v="0"/>
    <x v="0"/>
    <x v="1"/>
    <x v="2"/>
    <x v="2"/>
    <n v="80303"/>
    <n v="80953"/>
    <x v="1"/>
    <m/>
    <x v="0"/>
    <s v="mll9611"/>
    <x v="0"/>
    <x v="0"/>
    <x v="9"/>
    <x v="0"/>
    <x v="0"/>
  </r>
  <r>
    <n v="14384"/>
    <x v="1"/>
    <x v="1"/>
    <x v="0"/>
    <x v="0"/>
    <x v="1"/>
    <x v="2"/>
    <x v="2"/>
    <n v="80303"/>
    <n v="80953"/>
    <x v="1"/>
    <s v="BAB54804.1"/>
    <x v="2211"/>
    <s v="mll9611"/>
    <x v="0"/>
    <x v="0"/>
    <x v="9"/>
    <x v="10"/>
    <x v="0"/>
  </r>
  <r>
    <n v="14385"/>
    <x v="0"/>
    <x v="0"/>
    <x v="0"/>
    <x v="0"/>
    <x v="1"/>
    <x v="2"/>
    <x v="2"/>
    <n v="80584"/>
    <n v="80916"/>
    <x v="1"/>
    <m/>
    <x v="0"/>
    <s v="mll9610"/>
    <x v="0"/>
    <x v="0"/>
    <x v="6"/>
    <x v="0"/>
    <x v="0"/>
  </r>
  <r>
    <n v="14386"/>
    <x v="1"/>
    <x v="1"/>
    <x v="0"/>
    <x v="0"/>
    <x v="1"/>
    <x v="2"/>
    <x v="2"/>
    <n v="80584"/>
    <n v="80916"/>
    <x v="1"/>
    <s v="BAB54805.1"/>
    <x v="1718"/>
    <s v="mll9610"/>
    <x v="0"/>
    <x v="0"/>
    <x v="6"/>
    <x v="7"/>
    <x v="0"/>
  </r>
  <r>
    <n v="14387"/>
    <x v="0"/>
    <x v="0"/>
    <x v="0"/>
    <x v="0"/>
    <x v="1"/>
    <x v="2"/>
    <x v="2"/>
    <n v="80913"/>
    <n v="81896"/>
    <x v="1"/>
    <m/>
    <x v="0"/>
    <s v="mll9612"/>
    <x v="0"/>
    <x v="0"/>
    <x v="384"/>
    <x v="0"/>
    <x v="0"/>
  </r>
  <r>
    <n v="14388"/>
    <x v="1"/>
    <x v="1"/>
    <x v="0"/>
    <x v="0"/>
    <x v="1"/>
    <x v="2"/>
    <x v="2"/>
    <n v="80913"/>
    <n v="81896"/>
    <x v="1"/>
    <s v="BAB54806.1"/>
    <x v="2211"/>
    <s v="mll9612"/>
    <x v="0"/>
    <x v="0"/>
    <x v="384"/>
    <x v="379"/>
    <x v="0"/>
  </r>
  <r>
    <n v="14389"/>
    <x v="0"/>
    <x v="0"/>
    <x v="0"/>
    <x v="0"/>
    <x v="1"/>
    <x v="2"/>
    <x v="2"/>
    <n v="82283"/>
    <n v="82981"/>
    <x v="0"/>
    <m/>
    <x v="0"/>
    <s v="mlr9614"/>
    <x v="0"/>
    <x v="0"/>
    <x v="178"/>
    <x v="0"/>
    <x v="0"/>
  </r>
  <r>
    <n v="14390"/>
    <x v="1"/>
    <x v="1"/>
    <x v="0"/>
    <x v="0"/>
    <x v="1"/>
    <x v="2"/>
    <x v="2"/>
    <n v="82283"/>
    <n v="82981"/>
    <x v="0"/>
    <s v="BAB54807.1"/>
    <x v="2212"/>
    <s v="mlr9614"/>
    <x v="0"/>
    <x v="0"/>
    <x v="178"/>
    <x v="175"/>
    <x v="0"/>
  </r>
  <r>
    <n v="14391"/>
    <x v="0"/>
    <x v="0"/>
    <x v="0"/>
    <x v="0"/>
    <x v="1"/>
    <x v="2"/>
    <x v="2"/>
    <n v="82971"/>
    <n v="83630"/>
    <x v="0"/>
    <m/>
    <x v="0"/>
    <s v="mlr9615"/>
    <x v="0"/>
    <x v="0"/>
    <x v="523"/>
    <x v="0"/>
    <x v="0"/>
  </r>
  <r>
    <n v="14392"/>
    <x v="1"/>
    <x v="1"/>
    <x v="0"/>
    <x v="0"/>
    <x v="1"/>
    <x v="2"/>
    <x v="2"/>
    <n v="82971"/>
    <n v="83630"/>
    <x v="0"/>
    <s v="BAB54808.1"/>
    <x v="2212"/>
    <s v="mlr9615"/>
    <x v="0"/>
    <x v="0"/>
    <x v="523"/>
    <x v="517"/>
    <x v="0"/>
  </r>
  <r>
    <n v="14393"/>
    <x v="0"/>
    <x v="0"/>
    <x v="0"/>
    <x v="0"/>
    <x v="1"/>
    <x v="2"/>
    <x v="2"/>
    <n v="83630"/>
    <n v="84406"/>
    <x v="0"/>
    <m/>
    <x v="0"/>
    <s v="mlr9616"/>
    <x v="0"/>
    <x v="0"/>
    <x v="448"/>
    <x v="0"/>
    <x v="0"/>
  </r>
  <r>
    <n v="14394"/>
    <x v="1"/>
    <x v="1"/>
    <x v="0"/>
    <x v="0"/>
    <x v="1"/>
    <x v="2"/>
    <x v="2"/>
    <n v="83630"/>
    <n v="84406"/>
    <x v="0"/>
    <s v="BAB54809.1"/>
    <x v="2212"/>
    <s v="mlr9616"/>
    <x v="0"/>
    <x v="0"/>
    <x v="448"/>
    <x v="443"/>
    <x v="0"/>
  </r>
  <r>
    <n v="14395"/>
    <x v="0"/>
    <x v="0"/>
    <x v="0"/>
    <x v="0"/>
    <x v="1"/>
    <x v="2"/>
    <x v="2"/>
    <n v="84457"/>
    <n v="85155"/>
    <x v="1"/>
    <m/>
    <x v="0"/>
    <s v="mll9617"/>
    <x v="0"/>
    <x v="0"/>
    <x v="178"/>
    <x v="0"/>
    <x v="0"/>
  </r>
  <r>
    <n v="14396"/>
    <x v="1"/>
    <x v="1"/>
    <x v="0"/>
    <x v="0"/>
    <x v="1"/>
    <x v="2"/>
    <x v="2"/>
    <n v="84457"/>
    <n v="85155"/>
    <x v="1"/>
    <s v="BAB54810.1"/>
    <x v="1130"/>
    <s v="mll9617"/>
    <x v="0"/>
    <x v="0"/>
    <x v="178"/>
    <x v="175"/>
    <x v="0"/>
  </r>
  <r>
    <n v="14397"/>
    <x v="0"/>
    <x v="0"/>
    <x v="0"/>
    <x v="0"/>
    <x v="1"/>
    <x v="2"/>
    <x v="2"/>
    <n v="85292"/>
    <n v="86182"/>
    <x v="1"/>
    <m/>
    <x v="0"/>
    <s v="mll9619"/>
    <x v="0"/>
    <x v="0"/>
    <x v="219"/>
    <x v="0"/>
    <x v="0"/>
  </r>
  <r>
    <n v="14398"/>
    <x v="1"/>
    <x v="1"/>
    <x v="0"/>
    <x v="0"/>
    <x v="1"/>
    <x v="2"/>
    <x v="2"/>
    <n v="85292"/>
    <n v="86182"/>
    <x v="1"/>
    <s v="BAB54811.1"/>
    <x v="0"/>
    <s v="mll9619"/>
    <x v="0"/>
    <x v="0"/>
    <x v="219"/>
    <x v="216"/>
    <x v="0"/>
  </r>
  <r>
    <n v="14399"/>
    <x v="0"/>
    <x v="0"/>
    <x v="0"/>
    <x v="0"/>
    <x v="1"/>
    <x v="2"/>
    <x v="2"/>
    <n v="86793"/>
    <n v="87065"/>
    <x v="0"/>
    <m/>
    <x v="0"/>
    <s v="msr9765"/>
    <x v="0"/>
    <x v="0"/>
    <x v="565"/>
    <x v="0"/>
    <x v="0"/>
  </r>
  <r>
    <n v="14400"/>
    <x v="1"/>
    <x v="1"/>
    <x v="0"/>
    <x v="0"/>
    <x v="1"/>
    <x v="2"/>
    <x v="2"/>
    <n v="86793"/>
    <n v="87065"/>
    <x v="0"/>
    <s v="BAB54812.1"/>
    <x v="0"/>
    <s v="msr9765"/>
    <x v="0"/>
    <x v="0"/>
    <x v="565"/>
    <x v="558"/>
    <x v="0"/>
  </r>
  <r>
    <n v="14401"/>
    <x v="0"/>
    <x v="0"/>
    <x v="0"/>
    <x v="0"/>
    <x v="1"/>
    <x v="2"/>
    <x v="2"/>
    <n v="87693"/>
    <n v="88547"/>
    <x v="0"/>
    <m/>
    <x v="0"/>
    <s v="mlr9622"/>
    <x v="0"/>
    <x v="0"/>
    <x v="147"/>
    <x v="0"/>
    <x v="0"/>
  </r>
  <r>
    <n v="14402"/>
    <x v="1"/>
    <x v="1"/>
    <x v="0"/>
    <x v="0"/>
    <x v="1"/>
    <x v="2"/>
    <x v="2"/>
    <n v="87693"/>
    <n v="88547"/>
    <x v="0"/>
    <s v="BAB54813.1"/>
    <x v="46"/>
    <s v="mlr9622"/>
    <x v="0"/>
    <x v="0"/>
    <x v="147"/>
    <x v="147"/>
    <x v="0"/>
  </r>
  <r>
    <n v="14403"/>
    <x v="0"/>
    <x v="0"/>
    <x v="0"/>
    <x v="0"/>
    <x v="1"/>
    <x v="2"/>
    <x v="2"/>
    <n v="88876"/>
    <n v="89742"/>
    <x v="0"/>
    <m/>
    <x v="0"/>
    <s v="mlr9623"/>
    <x v="0"/>
    <x v="0"/>
    <x v="355"/>
    <x v="0"/>
    <x v="0"/>
  </r>
  <r>
    <n v="14404"/>
    <x v="1"/>
    <x v="1"/>
    <x v="0"/>
    <x v="0"/>
    <x v="1"/>
    <x v="2"/>
    <x v="2"/>
    <n v="88876"/>
    <n v="89742"/>
    <x v="0"/>
    <s v="BAB54814.1"/>
    <x v="0"/>
    <s v="mlr9623"/>
    <x v="0"/>
    <x v="0"/>
    <x v="355"/>
    <x v="350"/>
    <x v="0"/>
  </r>
  <r>
    <n v="14405"/>
    <x v="0"/>
    <x v="0"/>
    <x v="0"/>
    <x v="0"/>
    <x v="1"/>
    <x v="2"/>
    <x v="2"/>
    <n v="89755"/>
    <n v="90564"/>
    <x v="0"/>
    <m/>
    <x v="0"/>
    <s v="mlr9624"/>
    <x v="0"/>
    <x v="0"/>
    <x v="382"/>
    <x v="0"/>
    <x v="0"/>
  </r>
  <r>
    <n v="14406"/>
    <x v="1"/>
    <x v="1"/>
    <x v="0"/>
    <x v="0"/>
    <x v="1"/>
    <x v="2"/>
    <x v="2"/>
    <n v="89755"/>
    <n v="90564"/>
    <x v="0"/>
    <s v="BAB54815.1"/>
    <x v="0"/>
    <s v="mlr9624"/>
    <x v="0"/>
    <x v="0"/>
    <x v="382"/>
    <x v="377"/>
    <x v="0"/>
  </r>
  <r>
    <n v="14407"/>
    <x v="0"/>
    <x v="0"/>
    <x v="0"/>
    <x v="0"/>
    <x v="1"/>
    <x v="2"/>
    <x v="2"/>
    <n v="90698"/>
    <n v="93349"/>
    <x v="1"/>
    <m/>
    <x v="0"/>
    <s v="mll9625"/>
    <x v="0"/>
    <x v="0"/>
    <x v="868"/>
    <x v="0"/>
    <x v="0"/>
  </r>
  <r>
    <n v="14408"/>
    <x v="1"/>
    <x v="1"/>
    <x v="0"/>
    <x v="0"/>
    <x v="1"/>
    <x v="2"/>
    <x v="2"/>
    <n v="90698"/>
    <n v="93349"/>
    <x v="1"/>
    <s v="BAB54816.1"/>
    <x v="1259"/>
    <s v="mll9625"/>
    <x v="0"/>
    <x v="0"/>
    <x v="868"/>
    <x v="857"/>
    <x v="0"/>
  </r>
  <r>
    <n v="14409"/>
    <x v="0"/>
    <x v="0"/>
    <x v="0"/>
    <x v="0"/>
    <x v="1"/>
    <x v="2"/>
    <x v="2"/>
    <n v="93969"/>
    <n v="94457"/>
    <x v="1"/>
    <m/>
    <x v="0"/>
    <s v="mll9627"/>
    <x v="0"/>
    <x v="0"/>
    <x v="96"/>
    <x v="0"/>
    <x v="0"/>
  </r>
  <r>
    <n v="14410"/>
    <x v="1"/>
    <x v="1"/>
    <x v="0"/>
    <x v="0"/>
    <x v="1"/>
    <x v="2"/>
    <x v="2"/>
    <n v="93969"/>
    <n v="94457"/>
    <x v="1"/>
    <s v="BAB54817.1"/>
    <x v="649"/>
    <s v="mll9627"/>
    <x v="0"/>
    <x v="0"/>
    <x v="96"/>
    <x v="97"/>
    <x v="0"/>
  </r>
  <r>
    <n v="14411"/>
    <x v="0"/>
    <x v="0"/>
    <x v="0"/>
    <x v="0"/>
    <x v="1"/>
    <x v="2"/>
    <x v="2"/>
    <n v="95134"/>
    <n v="95310"/>
    <x v="0"/>
    <m/>
    <x v="0"/>
    <s v="msr9628"/>
    <x v="0"/>
    <x v="0"/>
    <x v="306"/>
    <x v="0"/>
    <x v="0"/>
  </r>
  <r>
    <n v="14412"/>
    <x v="1"/>
    <x v="1"/>
    <x v="0"/>
    <x v="0"/>
    <x v="1"/>
    <x v="2"/>
    <x v="2"/>
    <n v="95134"/>
    <n v="95310"/>
    <x v="0"/>
    <s v="BAB54818.1"/>
    <x v="0"/>
    <s v="msr9628"/>
    <x v="0"/>
    <x v="0"/>
    <x v="306"/>
    <x v="301"/>
    <x v="0"/>
  </r>
  <r>
    <n v="14413"/>
    <x v="0"/>
    <x v="0"/>
    <x v="0"/>
    <x v="0"/>
    <x v="1"/>
    <x v="2"/>
    <x v="2"/>
    <n v="95375"/>
    <n v="95980"/>
    <x v="1"/>
    <m/>
    <x v="0"/>
    <s v="mll9629"/>
    <x v="0"/>
    <x v="0"/>
    <x v="90"/>
    <x v="0"/>
    <x v="0"/>
  </r>
  <r>
    <n v="14414"/>
    <x v="1"/>
    <x v="1"/>
    <x v="0"/>
    <x v="0"/>
    <x v="1"/>
    <x v="2"/>
    <x v="2"/>
    <n v="95375"/>
    <n v="95980"/>
    <x v="1"/>
    <s v="BAB54819.1"/>
    <x v="0"/>
    <s v="mll9629"/>
    <x v="0"/>
    <x v="0"/>
    <x v="90"/>
    <x v="91"/>
    <x v="0"/>
  </r>
  <r>
    <n v="14415"/>
    <x v="0"/>
    <x v="0"/>
    <x v="0"/>
    <x v="0"/>
    <x v="1"/>
    <x v="2"/>
    <x v="2"/>
    <n v="96358"/>
    <n v="98229"/>
    <x v="1"/>
    <m/>
    <x v="0"/>
    <s v="mll9630"/>
    <x v="0"/>
    <x v="0"/>
    <x v="730"/>
    <x v="0"/>
    <x v="0"/>
  </r>
  <r>
    <n v="14416"/>
    <x v="1"/>
    <x v="1"/>
    <x v="0"/>
    <x v="0"/>
    <x v="1"/>
    <x v="2"/>
    <x v="2"/>
    <n v="96358"/>
    <n v="98229"/>
    <x v="1"/>
    <s v="BAB54820.1"/>
    <x v="341"/>
    <s v="mll9630"/>
    <x v="0"/>
    <x v="0"/>
    <x v="730"/>
    <x v="720"/>
    <x v="0"/>
  </r>
  <r>
    <n v="14417"/>
    <x v="0"/>
    <x v="0"/>
    <x v="0"/>
    <x v="0"/>
    <x v="1"/>
    <x v="2"/>
    <x v="2"/>
    <n v="98268"/>
    <n v="99260"/>
    <x v="1"/>
    <m/>
    <x v="0"/>
    <s v="mll9631"/>
    <x v="0"/>
    <x v="0"/>
    <x v="674"/>
    <x v="0"/>
    <x v="0"/>
  </r>
  <r>
    <n v="14418"/>
    <x v="1"/>
    <x v="1"/>
    <x v="0"/>
    <x v="0"/>
    <x v="1"/>
    <x v="2"/>
    <x v="2"/>
    <n v="98268"/>
    <n v="99260"/>
    <x v="1"/>
    <s v="BAB54821.1"/>
    <x v="2213"/>
    <s v="mll9631"/>
    <x v="0"/>
    <x v="0"/>
    <x v="674"/>
    <x v="666"/>
    <x v="0"/>
  </r>
  <r>
    <n v="14419"/>
    <x v="0"/>
    <x v="0"/>
    <x v="0"/>
    <x v="0"/>
    <x v="1"/>
    <x v="2"/>
    <x v="2"/>
    <n v="99257"/>
    <n v="99703"/>
    <x v="1"/>
    <m/>
    <x v="0"/>
    <s v="mll9632"/>
    <x v="0"/>
    <x v="0"/>
    <x v="131"/>
    <x v="0"/>
    <x v="0"/>
  </r>
  <r>
    <n v="14420"/>
    <x v="1"/>
    <x v="1"/>
    <x v="0"/>
    <x v="0"/>
    <x v="1"/>
    <x v="2"/>
    <x v="2"/>
    <n v="99257"/>
    <n v="99703"/>
    <x v="1"/>
    <s v="BAB54822.1"/>
    <x v="342"/>
    <s v="mll9632"/>
    <x v="0"/>
    <x v="0"/>
    <x v="131"/>
    <x v="131"/>
    <x v="0"/>
  </r>
  <r>
    <n v="14421"/>
    <x v="0"/>
    <x v="0"/>
    <x v="0"/>
    <x v="0"/>
    <x v="1"/>
    <x v="2"/>
    <x v="2"/>
    <n v="99874"/>
    <n v="102267"/>
    <x v="1"/>
    <m/>
    <x v="0"/>
    <s v="mll9633"/>
    <x v="0"/>
    <x v="0"/>
    <x v="869"/>
    <x v="0"/>
    <x v="0"/>
  </r>
  <r>
    <n v="14422"/>
    <x v="1"/>
    <x v="1"/>
    <x v="0"/>
    <x v="0"/>
    <x v="1"/>
    <x v="2"/>
    <x v="2"/>
    <n v="99874"/>
    <n v="102267"/>
    <x v="1"/>
    <s v="BAB54823.1"/>
    <x v="2214"/>
    <s v="mll9633"/>
    <x v="0"/>
    <x v="0"/>
    <x v="869"/>
    <x v="858"/>
    <x v="0"/>
  </r>
  <r>
    <n v="14423"/>
    <x v="0"/>
    <x v="0"/>
    <x v="0"/>
    <x v="0"/>
    <x v="1"/>
    <x v="2"/>
    <x v="2"/>
    <n v="102989"/>
    <n v="103162"/>
    <x v="1"/>
    <m/>
    <x v="0"/>
    <s v="msl9634"/>
    <x v="0"/>
    <x v="0"/>
    <x v="313"/>
    <x v="0"/>
    <x v="0"/>
  </r>
  <r>
    <n v="14424"/>
    <x v="1"/>
    <x v="1"/>
    <x v="0"/>
    <x v="0"/>
    <x v="1"/>
    <x v="2"/>
    <x v="2"/>
    <n v="102989"/>
    <n v="103162"/>
    <x v="1"/>
    <s v="BAB54824.1"/>
    <x v="0"/>
    <s v="msl9634"/>
    <x v="0"/>
    <x v="0"/>
    <x v="313"/>
    <x v="308"/>
    <x v="0"/>
  </r>
  <r>
    <n v="14425"/>
    <x v="0"/>
    <x v="0"/>
    <x v="0"/>
    <x v="0"/>
    <x v="1"/>
    <x v="2"/>
    <x v="2"/>
    <n v="103379"/>
    <n v="103855"/>
    <x v="0"/>
    <m/>
    <x v="0"/>
    <s v="mlr9635"/>
    <x v="0"/>
    <x v="0"/>
    <x v="380"/>
    <x v="0"/>
    <x v="0"/>
  </r>
  <r>
    <n v="14426"/>
    <x v="1"/>
    <x v="1"/>
    <x v="0"/>
    <x v="0"/>
    <x v="1"/>
    <x v="2"/>
    <x v="2"/>
    <n v="103379"/>
    <n v="103855"/>
    <x v="0"/>
    <s v="BAB54825.1"/>
    <x v="0"/>
    <s v="mlr9635"/>
    <x v="0"/>
    <x v="0"/>
    <x v="380"/>
    <x v="375"/>
    <x v="0"/>
  </r>
  <r>
    <n v="14427"/>
    <x v="0"/>
    <x v="0"/>
    <x v="0"/>
    <x v="0"/>
    <x v="1"/>
    <x v="2"/>
    <x v="2"/>
    <n v="104244"/>
    <n v="105788"/>
    <x v="1"/>
    <m/>
    <x v="0"/>
    <s v="mll9636"/>
    <x v="0"/>
    <x v="0"/>
    <x v="685"/>
    <x v="0"/>
    <x v="0"/>
  </r>
  <r>
    <n v="14428"/>
    <x v="1"/>
    <x v="1"/>
    <x v="0"/>
    <x v="0"/>
    <x v="1"/>
    <x v="2"/>
    <x v="2"/>
    <n v="104244"/>
    <n v="105788"/>
    <x v="1"/>
    <s v="BAB54826.1"/>
    <x v="0"/>
    <s v="mll9636"/>
    <x v="0"/>
    <x v="0"/>
    <x v="685"/>
    <x v="675"/>
    <x v="0"/>
  </r>
  <r>
    <n v="14429"/>
    <x v="0"/>
    <x v="0"/>
    <x v="0"/>
    <x v="0"/>
    <x v="1"/>
    <x v="2"/>
    <x v="2"/>
    <n v="105801"/>
    <n v="107111"/>
    <x v="1"/>
    <m/>
    <x v="0"/>
    <s v="mll9637"/>
    <x v="0"/>
    <x v="0"/>
    <x v="370"/>
    <x v="0"/>
    <x v="0"/>
  </r>
  <r>
    <n v="14430"/>
    <x v="1"/>
    <x v="1"/>
    <x v="0"/>
    <x v="0"/>
    <x v="1"/>
    <x v="2"/>
    <x v="2"/>
    <n v="105801"/>
    <n v="107111"/>
    <x v="1"/>
    <s v="BAB54827.1"/>
    <x v="0"/>
    <s v="mll9637"/>
    <x v="0"/>
    <x v="0"/>
    <x v="370"/>
    <x v="365"/>
    <x v="0"/>
  </r>
  <r>
    <n v="14431"/>
    <x v="0"/>
    <x v="0"/>
    <x v="0"/>
    <x v="0"/>
    <x v="1"/>
    <x v="2"/>
    <x v="2"/>
    <n v="107131"/>
    <n v="109080"/>
    <x v="1"/>
    <m/>
    <x v="0"/>
    <s v="mll9638"/>
    <x v="0"/>
    <x v="0"/>
    <x v="870"/>
    <x v="0"/>
    <x v="0"/>
  </r>
  <r>
    <n v="14432"/>
    <x v="1"/>
    <x v="1"/>
    <x v="0"/>
    <x v="0"/>
    <x v="1"/>
    <x v="2"/>
    <x v="2"/>
    <n v="107131"/>
    <n v="109080"/>
    <x v="1"/>
    <s v="BAB54828.1"/>
    <x v="0"/>
    <s v="mll9638"/>
    <x v="0"/>
    <x v="0"/>
    <x v="870"/>
    <x v="859"/>
    <x v="0"/>
  </r>
  <r>
    <n v="14433"/>
    <x v="0"/>
    <x v="0"/>
    <x v="0"/>
    <x v="0"/>
    <x v="1"/>
    <x v="2"/>
    <x v="2"/>
    <n v="109938"/>
    <n v="110222"/>
    <x v="1"/>
    <m/>
    <x v="0"/>
    <s v="msl9639"/>
    <x v="0"/>
    <x v="0"/>
    <x v="447"/>
    <x v="0"/>
    <x v="0"/>
  </r>
  <r>
    <n v="14434"/>
    <x v="1"/>
    <x v="1"/>
    <x v="0"/>
    <x v="0"/>
    <x v="1"/>
    <x v="2"/>
    <x v="2"/>
    <n v="109938"/>
    <n v="110222"/>
    <x v="1"/>
    <s v="BAB54829.1"/>
    <x v="0"/>
    <s v="msl9639"/>
    <x v="0"/>
    <x v="0"/>
    <x v="447"/>
    <x v="442"/>
    <x v="0"/>
  </r>
  <r>
    <n v="14435"/>
    <x v="0"/>
    <x v="0"/>
    <x v="0"/>
    <x v="0"/>
    <x v="1"/>
    <x v="2"/>
    <x v="2"/>
    <n v="111337"/>
    <n v="112374"/>
    <x v="0"/>
    <m/>
    <x v="0"/>
    <s v="mlr9641"/>
    <x v="0"/>
    <x v="0"/>
    <x v="224"/>
    <x v="0"/>
    <x v="0"/>
  </r>
  <r>
    <n v="14436"/>
    <x v="1"/>
    <x v="1"/>
    <x v="0"/>
    <x v="0"/>
    <x v="1"/>
    <x v="2"/>
    <x v="2"/>
    <n v="111337"/>
    <n v="112374"/>
    <x v="0"/>
    <s v="BAB54830.1"/>
    <x v="0"/>
    <s v="mlr9641"/>
    <x v="0"/>
    <x v="0"/>
    <x v="224"/>
    <x v="221"/>
    <x v="0"/>
  </r>
  <r>
    <n v="14437"/>
    <x v="0"/>
    <x v="0"/>
    <x v="0"/>
    <x v="0"/>
    <x v="1"/>
    <x v="2"/>
    <x v="2"/>
    <n v="112705"/>
    <n v="113394"/>
    <x v="1"/>
    <m/>
    <x v="0"/>
    <s v="mll9642"/>
    <x v="0"/>
    <x v="0"/>
    <x v="410"/>
    <x v="0"/>
    <x v="0"/>
  </r>
  <r>
    <n v="14438"/>
    <x v="1"/>
    <x v="1"/>
    <x v="0"/>
    <x v="0"/>
    <x v="1"/>
    <x v="2"/>
    <x v="2"/>
    <n v="112705"/>
    <n v="113394"/>
    <x v="1"/>
    <s v="BAB54831.1"/>
    <x v="0"/>
    <s v="mll9642"/>
    <x v="0"/>
    <x v="0"/>
    <x v="410"/>
    <x v="405"/>
    <x v="0"/>
  </r>
  <r>
    <n v="14439"/>
    <x v="0"/>
    <x v="0"/>
    <x v="0"/>
    <x v="0"/>
    <x v="1"/>
    <x v="2"/>
    <x v="2"/>
    <n v="113790"/>
    <n v="114479"/>
    <x v="1"/>
    <m/>
    <x v="0"/>
    <s v="mll9766"/>
    <x v="0"/>
    <x v="0"/>
    <x v="410"/>
    <x v="0"/>
    <x v="0"/>
  </r>
  <r>
    <n v="14440"/>
    <x v="1"/>
    <x v="1"/>
    <x v="0"/>
    <x v="0"/>
    <x v="1"/>
    <x v="2"/>
    <x v="2"/>
    <n v="113790"/>
    <n v="114479"/>
    <x v="1"/>
    <s v="BAB54832.1"/>
    <x v="0"/>
    <s v="mll9766"/>
    <x v="0"/>
    <x v="0"/>
    <x v="410"/>
    <x v="405"/>
    <x v="0"/>
  </r>
  <r>
    <n v="14441"/>
    <x v="0"/>
    <x v="0"/>
    <x v="0"/>
    <x v="0"/>
    <x v="1"/>
    <x v="2"/>
    <x v="2"/>
    <n v="114724"/>
    <n v="115107"/>
    <x v="0"/>
    <m/>
    <x v="0"/>
    <s v="mlr9643"/>
    <x v="0"/>
    <x v="0"/>
    <x v="88"/>
    <x v="0"/>
    <x v="0"/>
  </r>
  <r>
    <n v="14442"/>
    <x v="1"/>
    <x v="1"/>
    <x v="0"/>
    <x v="0"/>
    <x v="1"/>
    <x v="2"/>
    <x v="2"/>
    <n v="114724"/>
    <n v="115107"/>
    <x v="0"/>
    <s v="BAB54833.1"/>
    <x v="1098"/>
    <s v="mlr9643"/>
    <x v="0"/>
    <x v="0"/>
    <x v="88"/>
    <x v="89"/>
    <x v="0"/>
  </r>
  <r>
    <n v="14443"/>
    <x v="0"/>
    <x v="0"/>
    <x v="0"/>
    <x v="0"/>
    <x v="1"/>
    <x v="2"/>
    <x v="2"/>
    <n v="115179"/>
    <n v="115490"/>
    <x v="0"/>
    <m/>
    <x v="0"/>
    <s v="mlr9644"/>
    <x v="0"/>
    <x v="0"/>
    <x v="454"/>
    <x v="0"/>
    <x v="0"/>
  </r>
  <r>
    <n v="14444"/>
    <x v="1"/>
    <x v="1"/>
    <x v="0"/>
    <x v="0"/>
    <x v="1"/>
    <x v="2"/>
    <x v="2"/>
    <n v="115179"/>
    <n v="115490"/>
    <x v="0"/>
    <s v="BAB54834.1"/>
    <x v="1098"/>
    <s v="mlr9644"/>
    <x v="0"/>
    <x v="0"/>
    <x v="454"/>
    <x v="449"/>
    <x v="0"/>
  </r>
  <r>
    <n v="14445"/>
    <x v="0"/>
    <x v="0"/>
    <x v="0"/>
    <x v="0"/>
    <x v="1"/>
    <x v="2"/>
    <x v="2"/>
    <n v="115643"/>
    <n v="116206"/>
    <x v="0"/>
    <m/>
    <x v="0"/>
    <s v="mlr9645"/>
    <x v="0"/>
    <x v="0"/>
    <x v="490"/>
    <x v="0"/>
    <x v="0"/>
  </r>
  <r>
    <n v="14446"/>
    <x v="1"/>
    <x v="1"/>
    <x v="0"/>
    <x v="0"/>
    <x v="1"/>
    <x v="2"/>
    <x v="2"/>
    <n v="115643"/>
    <n v="116206"/>
    <x v="0"/>
    <s v="BAB54835.1"/>
    <x v="0"/>
    <s v="mlr9645"/>
    <x v="0"/>
    <x v="0"/>
    <x v="490"/>
    <x v="484"/>
    <x v="0"/>
  </r>
  <r>
    <n v="14447"/>
    <x v="0"/>
    <x v="0"/>
    <x v="0"/>
    <x v="0"/>
    <x v="1"/>
    <x v="2"/>
    <x v="2"/>
    <n v="116871"/>
    <n v="117548"/>
    <x v="1"/>
    <m/>
    <x v="0"/>
    <s v="mll9646"/>
    <x v="0"/>
    <x v="0"/>
    <x v="220"/>
    <x v="0"/>
    <x v="0"/>
  </r>
  <r>
    <n v="14448"/>
    <x v="1"/>
    <x v="1"/>
    <x v="0"/>
    <x v="0"/>
    <x v="1"/>
    <x v="2"/>
    <x v="2"/>
    <n v="116871"/>
    <n v="117548"/>
    <x v="1"/>
    <s v="BAB54836.1"/>
    <x v="0"/>
    <s v="mll9646"/>
    <x v="0"/>
    <x v="0"/>
    <x v="220"/>
    <x v="217"/>
    <x v="0"/>
  </r>
  <r>
    <n v="14449"/>
    <x v="0"/>
    <x v="0"/>
    <x v="0"/>
    <x v="0"/>
    <x v="1"/>
    <x v="2"/>
    <x v="2"/>
    <n v="117551"/>
    <n v="118507"/>
    <x v="1"/>
    <m/>
    <x v="0"/>
    <s v="mll9647"/>
    <x v="0"/>
    <x v="0"/>
    <x v="509"/>
    <x v="0"/>
    <x v="0"/>
  </r>
  <r>
    <n v="14450"/>
    <x v="1"/>
    <x v="1"/>
    <x v="0"/>
    <x v="0"/>
    <x v="1"/>
    <x v="2"/>
    <x v="2"/>
    <n v="117551"/>
    <n v="118507"/>
    <x v="1"/>
    <s v="BAB54837.1"/>
    <x v="0"/>
    <s v="mll9647"/>
    <x v="0"/>
    <x v="0"/>
    <x v="509"/>
    <x v="503"/>
    <x v="0"/>
  </r>
  <r>
    <n v="14451"/>
    <x v="0"/>
    <x v="0"/>
    <x v="0"/>
    <x v="0"/>
    <x v="1"/>
    <x v="2"/>
    <x v="2"/>
    <n v="118909"/>
    <n v="120141"/>
    <x v="1"/>
    <m/>
    <x v="0"/>
    <s v="mll9648"/>
    <x v="0"/>
    <x v="0"/>
    <x v="435"/>
    <x v="0"/>
    <x v="0"/>
  </r>
  <r>
    <n v="14452"/>
    <x v="1"/>
    <x v="1"/>
    <x v="0"/>
    <x v="0"/>
    <x v="1"/>
    <x v="2"/>
    <x v="2"/>
    <n v="118909"/>
    <n v="120141"/>
    <x v="1"/>
    <s v="BAB54838.1"/>
    <x v="0"/>
    <s v="mll9648"/>
    <x v="0"/>
    <x v="0"/>
    <x v="435"/>
    <x v="430"/>
    <x v="0"/>
  </r>
  <r>
    <n v="14453"/>
    <x v="0"/>
    <x v="0"/>
    <x v="0"/>
    <x v="0"/>
    <x v="1"/>
    <x v="2"/>
    <x v="2"/>
    <n v="120145"/>
    <n v="121242"/>
    <x v="0"/>
    <m/>
    <x v="0"/>
    <s v="mlr9649"/>
    <x v="0"/>
    <x v="0"/>
    <x v="23"/>
    <x v="0"/>
    <x v="0"/>
  </r>
  <r>
    <n v="14454"/>
    <x v="1"/>
    <x v="1"/>
    <x v="0"/>
    <x v="0"/>
    <x v="1"/>
    <x v="2"/>
    <x v="2"/>
    <n v="120145"/>
    <n v="121242"/>
    <x v="0"/>
    <s v="BAB54839.1"/>
    <x v="0"/>
    <s v="mlr9649"/>
    <x v="0"/>
    <x v="0"/>
    <x v="23"/>
    <x v="24"/>
    <x v="0"/>
  </r>
  <r>
    <n v="14455"/>
    <x v="0"/>
    <x v="0"/>
    <x v="0"/>
    <x v="0"/>
    <x v="1"/>
    <x v="2"/>
    <x v="2"/>
    <n v="121282"/>
    <n v="121800"/>
    <x v="1"/>
    <m/>
    <x v="0"/>
    <s v="mll9650"/>
    <x v="0"/>
    <x v="0"/>
    <x v="55"/>
    <x v="0"/>
    <x v="0"/>
  </r>
  <r>
    <n v="14456"/>
    <x v="1"/>
    <x v="1"/>
    <x v="0"/>
    <x v="0"/>
    <x v="1"/>
    <x v="2"/>
    <x v="2"/>
    <n v="121282"/>
    <n v="121800"/>
    <x v="1"/>
    <s v="BAB54840.1"/>
    <x v="0"/>
    <s v="mll9650"/>
    <x v="0"/>
    <x v="0"/>
    <x v="55"/>
    <x v="56"/>
    <x v="0"/>
  </r>
  <r>
    <n v="14457"/>
    <x v="0"/>
    <x v="0"/>
    <x v="0"/>
    <x v="0"/>
    <x v="1"/>
    <x v="2"/>
    <x v="2"/>
    <n v="121797"/>
    <n v="122132"/>
    <x v="1"/>
    <m/>
    <x v="0"/>
    <s v="mll9651"/>
    <x v="0"/>
    <x v="0"/>
    <x v="38"/>
    <x v="0"/>
    <x v="0"/>
  </r>
  <r>
    <n v="14458"/>
    <x v="1"/>
    <x v="1"/>
    <x v="0"/>
    <x v="0"/>
    <x v="1"/>
    <x v="2"/>
    <x v="2"/>
    <n v="121797"/>
    <n v="122132"/>
    <x v="1"/>
    <s v="BAB54841.1"/>
    <x v="0"/>
    <s v="mll9651"/>
    <x v="0"/>
    <x v="0"/>
    <x v="38"/>
    <x v="39"/>
    <x v="0"/>
  </r>
  <r>
    <n v="14459"/>
    <x v="0"/>
    <x v="0"/>
    <x v="0"/>
    <x v="0"/>
    <x v="1"/>
    <x v="2"/>
    <x v="2"/>
    <n v="122335"/>
    <n v="123540"/>
    <x v="1"/>
    <m/>
    <x v="0"/>
    <s v="mll9652"/>
    <x v="0"/>
    <x v="0"/>
    <x v="329"/>
    <x v="0"/>
    <x v="0"/>
  </r>
  <r>
    <n v="14460"/>
    <x v="1"/>
    <x v="1"/>
    <x v="0"/>
    <x v="0"/>
    <x v="1"/>
    <x v="2"/>
    <x v="2"/>
    <n v="122335"/>
    <n v="123540"/>
    <x v="1"/>
    <s v="BAB54842.1"/>
    <x v="2190"/>
    <s v="mll9652"/>
    <x v="0"/>
    <x v="0"/>
    <x v="329"/>
    <x v="324"/>
    <x v="0"/>
  </r>
  <r>
    <n v="14461"/>
    <x v="0"/>
    <x v="0"/>
    <x v="0"/>
    <x v="0"/>
    <x v="1"/>
    <x v="2"/>
    <x v="2"/>
    <n v="123694"/>
    <n v="124659"/>
    <x v="1"/>
    <m/>
    <x v="0"/>
    <s v="mll9653"/>
    <x v="0"/>
    <x v="0"/>
    <x v="229"/>
    <x v="0"/>
    <x v="0"/>
  </r>
  <r>
    <n v="14462"/>
    <x v="1"/>
    <x v="1"/>
    <x v="0"/>
    <x v="0"/>
    <x v="1"/>
    <x v="2"/>
    <x v="2"/>
    <n v="123694"/>
    <n v="124659"/>
    <x v="1"/>
    <s v="BAB54843.1"/>
    <x v="2191"/>
    <s v="mll9653"/>
    <x v="0"/>
    <x v="0"/>
    <x v="229"/>
    <x v="226"/>
    <x v="0"/>
  </r>
  <r>
    <n v="14463"/>
    <x v="0"/>
    <x v="0"/>
    <x v="0"/>
    <x v="0"/>
    <x v="1"/>
    <x v="2"/>
    <x v="2"/>
    <n v="124737"/>
    <n v="125939"/>
    <x v="1"/>
    <m/>
    <x v="0"/>
    <s v="mll9654"/>
    <x v="0"/>
    <x v="0"/>
    <x v="386"/>
    <x v="0"/>
    <x v="0"/>
  </r>
  <r>
    <n v="14464"/>
    <x v="1"/>
    <x v="1"/>
    <x v="0"/>
    <x v="0"/>
    <x v="1"/>
    <x v="2"/>
    <x v="2"/>
    <n v="124737"/>
    <n v="125939"/>
    <x v="1"/>
    <s v="BAB54844.1"/>
    <x v="2192"/>
    <s v="mll9654"/>
    <x v="0"/>
    <x v="0"/>
    <x v="386"/>
    <x v="381"/>
    <x v="0"/>
  </r>
  <r>
    <n v="14465"/>
    <x v="0"/>
    <x v="0"/>
    <x v="0"/>
    <x v="0"/>
    <x v="1"/>
    <x v="2"/>
    <x v="2"/>
    <n v="126527"/>
    <n v="128341"/>
    <x v="1"/>
    <m/>
    <x v="0"/>
    <s v="mll9655"/>
    <x v="0"/>
    <x v="0"/>
    <x v="600"/>
    <x v="0"/>
    <x v="0"/>
  </r>
  <r>
    <n v="14466"/>
    <x v="1"/>
    <x v="1"/>
    <x v="0"/>
    <x v="0"/>
    <x v="1"/>
    <x v="2"/>
    <x v="2"/>
    <n v="126527"/>
    <n v="128341"/>
    <x v="1"/>
    <s v="BAB54845.1"/>
    <x v="2215"/>
    <s v="mll9655"/>
    <x v="0"/>
    <x v="0"/>
    <x v="600"/>
    <x v="593"/>
    <x v="0"/>
  </r>
  <r>
    <n v="14467"/>
    <x v="0"/>
    <x v="0"/>
    <x v="0"/>
    <x v="0"/>
    <x v="1"/>
    <x v="2"/>
    <x v="2"/>
    <n v="128507"/>
    <n v="128686"/>
    <x v="1"/>
    <m/>
    <x v="0"/>
    <s v="msl9656"/>
    <x v="0"/>
    <x v="0"/>
    <x v="416"/>
    <x v="0"/>
    <x v="0"/>
  </r>
  <r>
    <n v="14468"/>
    <x v="1"/>
    <x v="1"/>
    <x v="0"/>
    <x v="0"/>
    <x v="1"/>
    <x v="2"/>
    <x v="2"/>
    <n v="128507"/>
    <n v="128686"/>
    <x v="1"/>
    <s v="BAB54846.1"/>
    <x v="0"/>
    <s v="msl9656"/>
    <x v="0"/>
    <x v="0"/>
    <x v="416"/>
    <x v="411"/>
    <x v="0"/>
  </r>
  <r>
    <n v="14469"/>
    <x v="0"/>
    <x v="0"/>
    <x v="0"/>
    <x v="0"/>
    <x v="1"/>
    <x v="2"/>
    <x v="2"/>
    <n v="128790"/>
    <n v="129866"/>
    <x v="0"/>
    <m/>
    <x v="0"/>
    <s v="mlr9657"/>
    <x v="0"/>
    <x v="0"/>
    <x v="645"/>
    <x v="0"/>
    <x v="0"/>
  </r>
  <r>
    <n v="14470"/>
    <x v="1"/>
    <x v="1"/>
    <x v="0"/>
    <x v="0"/>
    <x v="1"/>
    <x v="2"/>
    <x v="2"/>
    <n v="128790"/>
    <n v="129866"/>
    <x v="0"/>
    <s v="BAB54847.1"/>
    <x v="0"/>
    <s v="mlr9657"/>
    <x v="0"/>
    <x v="0"/>
    <x v="645"/>
    <x v="637"/>
    <x v="0"/>
  </r>
  <r>
    <n v="14471"/>
    <x v="0"/>
    <x v="0"/>
    <x v="0"/>
    <x v="0"/>
    <x v="1"/>
    <x v="2"/>
    <x v="2"/>
    <n v="130104"/>
    <n v="130688"/>
    <x v="1"/>
    <m/>
    <x v="0"/>
    <s v="mll9659"/>
    <x v="0"/>
    <x v="0"/>
    <x v="420"/>
    <x v="0"/>
    <x v="0"/>
  </r>
  <r>
    <n v="14472"/>
    <x v="1"/>
    <x v="1"/>
    <x v="0"/>
    <x v="0"/>
    <x v="1"/>
    <x v="2"/>
    <x v="2"/>
    <n v="130104"/>
    <n v="130688"/>
    <x v="1"/>
    <s v="BAB54848.1"/>
    <x v="0"/>
    <s v="mll9659"/>
    <x v="0"/>
    <x v="0"/>
    <x v="420"/>
    <x v="415"/>
    <x v="0"/>
  </r>
  <r>
    <n v="14473"/>
    <x v="0"/>
    <x v="0"/>
    <x v="0"/>
    <x v="0"/>
    <x v="1"/>
    <x v="2"/>
    <x v="2"/>
    <n v="131244"/>
    <n v="131771"/>
    <x v="1"/>
    <m/>
    <x v="0"/>
    <s v="mll9661"/>
    <x v="0"/>
    <x v="0"/>
    <x v="60"/>
    <x v="0"/>
    <x v="0"/>
  </r>
  <r>
    <n v="14474"/>
    <x v="1"/>
    <x v="1"/>
    <x v="0"/>
    <x v="0"/>
    <x v="1"/>
    <x v="2"/>
    <x v="2"/>
    <n v="131244"/>
    <n v="131771"/>
    <x v="1"/>
    <s v="BAB54849.1"/>
    <x v="0"/>
    <s v="mll9661"/>
    <x v="0"/>
    <x v="0"/>
    <x v="60"/>
    <x v="61"/>
    <x v="0"/>
  </r>
  <r>
    <n v="14475"/>
    <x v="0"/>
    <x v="0"/>
    <x v="0"/>
    <x v="0"/>
    <x v="1"/>
    <x v="2"/>
    <x v="2"/>
    <n v="132143"/>
    <n v="132289"/>
    <x v="0"/>
    <m/>
    <x v="0"/>
    <s v="msr9763"/>
    <x v="0"/>
    <x v="0"/>
    <x v="536"/>
    <x v="0"/>
    <x v="0"/>
  </r>
  <r>
    <n v="14476"/>
    <x v="1"/>
    <x v="1"/>
    <x v="0"/>
    <x v="0"/>
    <x v="1"/>
    <x v="2"/>
    <x v="2"/>
    <n v="132143"/>
    <n v="132289"/>
    <x v="0"/>
    <s v="BAB54850.1"/>
    <x v="0"/>
    <s v="msr9763"/>
    <x v="0"/>
    <x v="0"/>
    <x v="536"/>
    <x v="530"/>
    <x v="0"/>
  </r>
  <r>
    <n v="14477"/>
    <x v="0"/>
    <x v="0"/>
    <x v="0"/>
    <x v="0"/>
    <x v="1"/>
    <x v="2"/>
    <x v="2"/>
    <n v="132860"/>
    <n v="133552"/>
    <x v="0"/>
    <m/>
    <x v="0"/>
    <s v="mlr9663"/>
    <x v="0"/>
    <x v="0"/>
    <x v="253"/>
    <x v="0"/>
    <x v="0"/>
  </r>
  <r>
    <n v="14478"/>
    <x v="1"/>
    <x v="1"/>
    <x v="0"/>
    <x v="0"/>
    <x v="1"/>
    <x v="2"/>
    <x v="2"/>
    <n v="132860"/>
    <n v="133552"/>
    <x v="0"/>
    <s v="BAB54851.1"/>
    <x v="715"/>
    <s v="mlr9663"/>
    <x v="0"/>
    <x v="0"/>
    <x v="253"/>
    <x v="250"/>
    <x v="0"/>
  </r>
  <r>
    <n v="14479"/>
    <x v="0"/>
    <x v="0"/>
    <x v="0"/>
    <x v="0"/>
    <x v="1"/>
    <x v="2"/>
    <x v="2"/>
    <n v="133549"/>
    <n v="133794"/>
    <x v="1"/>
    <m/>
    <x v="0"/>
    <s v="msl9664"/>
    <x v="0"/>
    <x v="0"/>
    <x v="80"/>
    <x v="0"/>
    <x v="0"/>
  </r>
  <r>
    <n v="14480"/>
    <x v="1"/>
    <x v="1"/>
    <x v="0"/>
    <x v="0"/>
    <x v="1"/>
    <x v="2"/>
    <x v="2"/>
    <n v="133549"/>
    <n v="133794"/>
    <x v="1"/>
    <s v="BAB54852.1"/>
    <x v="0"/>
    <s v="msl9664"/>
    <x v="0"/>
    <x v="0"/>
    <x v="80"/>
    <x v="81"/>
    <x v="0"/>
  </r>
  <r>
    <n v="14481"/>
    <x v="0"/>
    <x v="0"/>
    <x v="0"/>
    <x v="0"/>
    <x v="1"/>
    <x v="2"/>
    <x v="2"/>
    <n v="133820"/>
    <n v="133996"/>
    <x v="0"/>
    <m/>
    <x v="0"/>
    <s v="msr9665"/>
    <x v="0"/>
    <x v="0"/>
    <x v="306"/>
    <x v="0"/>
    <x v="0"/>
  </r>
  <r>
    <n v="14482"/>
    <x v="1"/>
    <x v="1"/>
    <x v="0"/>
    <x v="0"/>
    <x v="1"/>
    <x v="2"/>
    <x v="2"/>
    <n v="133820"/>
    <n v="133996"/>
    <x v="0"/>
    <s v="BAB54853.1"/>
    <x v="0"/>
    <s v="msr9665"/>
    <x v="0"/>
    <x v="0"/>
    <x v="306"/>
    <x v="301"/>
    <x v="0"/>
  </r>
  <r>
    <n v="14483"/>
    <x v="0"/>
    <x v="0"/>
    <x v="0"/>
    <x v="0"/>
    <x v="1"/>
    <x v="2"/>
    <x v="2"/>
    <n v="134258"/>
    <n v="134467"/>
    <x v="0"/>
    <m/>
    <x v="0"/>
    <s v="msr9666"/>
    <x v="0"/>
    <x v="0"/>
    <x v="221"/>
    <x v="0"/>
    <x v="0"/>
  </r>
  <r>
    <n v="14484"/>
    <x v="1"/>
    <x v="1"/>
    <x v="0"/>
    <x v="0"/>
    <x v="1"/>
    <x v="2"/>
    <x v="2"/>
    <n v="134258"/>
    <n v="134467"/>
    <x v="0"/>
    <s v="BAB54854.1"/>
    <x v="0"/>
    <s v="msr9666"/>
    <x v="0"/>
    <x v="0"/>
    <x v="221"/>
    <x v="218"/>
    <x v="0"/>
  </r>
  <r>
    <n v="14485"/>
    <x v="0"/>
    <x v="0"/>
    <x v="0"/>
    <x v="0"/>
    <x v="1"/>
    <x v="2"/>
    <x v="2"/>
    <n v="134468"/>
    <n v="134929"/>
    <x v="0"/>
    <m/>
    <x v="0"/>
    <s v="mlr9667"/>
    <x v="0"/>
    <x v="0"/>
    <x v="424"/>
    <x v="0"/>
    <x v="0"/>
  </r>
  <r>
    <n v="14486"/>
    <x v="1"/>
    <x v="1"/>
    <x v="0"/>
    <x v="0"/>
    <x v="1"/>
    <x v="2"/>
    <x v="2"/>
    <n v="134468"/>
    <n v="134929"/>
    <x v="0"/>
    <s v="BAB54855.1"/>
    <x v="0"/>
    <s v="mlr9667"/>
    <x v="0"/>
    <x v="0"/>
    <x v="424"/>
    <x v="419"/>
    <x v="0"/>
  </r>
  <r>
    <n v="14487"/>
    <x v="0"/>
    <x v="0"/>
    <x v="0"/>
    <x v="0"/>
    <x v="1"/>
    <x v="2"/>
    <x v="2"/>
    <n v="136047"/>
    <n v="137117"/>
    <x v="1"/>
    <m/>
    <x v="0"/>
    <s v="mll9669"/>
    <x v="0"/>
    <x v="0"/>
    <x v="564"/>
    <x v="0"/>
    <x v="0"/>
  </r>
  <r>
    <n v="14488"/>
    <x v="1"/>
    <x v="1"/>
    <x v="0"/>
    <x v="0"/>
    <x v="1"/>
    <x v="2"/>
    <x v="2"/>
    <n v="136047"/>
    <n v="137117"/>
    <x v="1"/>
    <s v="BAB54856.1"/>
    <x v="0"/>
    <s v="mll9669"/>
    <x v="0"/>
    <x v="0"/>
    <x v="564"/>
    <x v="557"/>
    <x v="0"/>
  </r>
  <r>
    <n v="14489"/>
    <x v="0"/>
    <x v="0"/>
    <x v="0"/>
    <x v="0"/>
    <x v="1"/>
    <x v="2"/>
    <x v="2"/>
    <n v="137580"/>
    <n v="137765"/>
    <x v="1"/>
    <m/>
    <x v="0"/>
    <s v="msl9670"/>
    <x v="0"/>
    <x v="0"/>
    <x v="589"/>
    <x v="0"/>
    <x v="0"/>
  </r>
  <r>
    <n v="14490"/>
    <x v="1"/>
    <x v="1"/>
    <x v="0"/>
    <x v="0"/>
    <x v="1"/>
    <x v="2"/>
    <x v="2"/>
    <n v="137580"/>
    <n v="137765"/>
    <x v="1"/>
    <s v="BAB54857.1"/>
    <x v="0"/>
    <s v="msl9670"/>
    <x v="0"/>
    <x v="0"/>
    <x v="589"/>
    <x v="582"/>
    <x v="0"/>
  </r>
  <r>
    <n v="14491"/>
    <x v="0"/>
    <x v="0"/>
    <x v="0"/>
    <x v="0"/>
    <x v="1"/>
    <x v="2"/>
    <x v="2"/>
    <n v="138019"/>
    <n v="138153"/>
    <x v="0"/>
    <m/>
    <x v="0"/>
    <s v="msr9671"/>
    <x v="0"/>
    <x v="0"/>
    <x v="745"/>
    <x v="0"/>
    <x v="0"/>
  </r>
  <r>
    <n v="14492"/>
    <x v="1"/>
    <x v="1"/>
    <x v="0"/>
    <x v="0"/>
    <x v="1"/>
    <x v="2"/>
    <x v="2"/>
    <n v="138019"/>
    <n v="138153"/>
    <x v="0"/>
    <s v="BAB54858.1"/>
    <x v="0"/>
    <s v="msr9671"/>
    <x v="0"/>
    <x v="0"/>
    <x v="745"/>
    <x v="735"/>
    <x v="0"/>
  </r>
  <r>
    <n v="14493"/>
    <x v="0"/>
    <x v="0"/>
    <x v="0"/>
    <x v="0"/>
    <x v="1"/>
    <x v="2"/>
    <x v="2"/>
    <n v="138265"/>
    <n v="138420"/>
    <x v="0"/>
    <m/>
    <x v="0"/>
    <s v="msr9672"/>
    <x v="0"/>
    <x v="0"/>
    <x v="310"/>
    <x v="0"/>
    <x v="0"/>
  </r>
  <r>
    <n v="14494"/>
    <x v="1"/>
    <x v="1"/>
    <x v="0"/>
    <x v="0"/>
    <x v="1"/>
    <x v="2"/>
    <x v="2"/>
    <n v="138265"/>
    <n v="138420"/>
    <x v="0"/>
    <s v="BAB54859.1"/>
    <x v="0"/>
    <s v="msr9672"/>
    <x v="0"/>
    <x v="0"/>
    <x v="310"/>
    <x v="305"/>
    <x v="0"/>
  </r>
  <r>
    <n v="14495"/>
    <x v="0"/>
    <x v="0"/>
    <x v="0"/>
    <x v="0"/>
    <x v="1"/>
    <x v="2"/>
    <x v="2"/>
    <n v="138573"/>
    <n v="138872"/>
    <x v="1"/>
    <m/>
    <x v="0"/>
    <s v="msl9673"/>
    <x v="0"/>
    <x v="0"/>
    <x v="126"/>
    <x v="0"/>
    <x v="0"/>
  </r>
  <r>
    <n v="14496"/>
    <x v="1"/>
    <x v="1"/>
    <x v="0"/>
    <x v="0"/>
    <x v="1"/>
    <x v="2"/>
    <x v="2"/>
    <n v="138573"/>
    <n v="138872"/>
    <x v="1"/>
    <s v="BAB54860.1"/>
    <x v="0"/>
    <s v="msl9673"/>
    <x v="0"/>
    <x v="0"/>
    <x v="126"/>
    <x v="126"/>
    <x v="0"/>
  </r>
  <r>
    <n v="14497"/>
    <x v="0"/>
    <x v="0"/>
    <x v="0"/>
    <x v="0"/>
    <x v="1"/>
    <x v="2"/>
    <x v="2"/>
    <n v="139471"/>
    <n v="139830"/>
    <x v="0"/>
    <m/>
    <x v="0"/>
    <s v="mlr9674"/>
    <x v="0"/>
    <x v="0"/>
    <x v="193"/>
    <x v="0"/>
    <x v="0"/>
  </r>
  <r>
    <n v="14498"/>
    <x v="1"/>
    <x v="1"/>
    <x v="0"/>
    <x v="0"/>
    <x v="1"/>
    <x v="2"/>
    <x v="2"/>
    <n v="139471"/>
    <n v="139830"/>
    <x v="0"/>
    <s v="BAB54861.1"/>
    <x v="0"/>
    <s v="mlr9674"/>
    <x v="0"/>
    <x v="0"/>
    <x v="193"/>
    <x v="190"/>
    <x v="0"/>
  </r>
  <r>
    <n v="14499"/>
    <x v="0"/>
    <x v="0"/>
    <x v="0"/>
    <x v="0"/>
    <x v="1"/>
    <x v="2"/>
    <x v="2"/>
    <n v="139957"/>
    <n v="141357"/>
    <x v="0"/>
    <m/>
    <x v="0"/>
    <s v="mlr9675"/>
    <x v="0"/>
    <x v="0"/>
    <x v="467"/>
    <x v="0"/>
    <x v="0"/>
  </r>
  <r>
    <n v="14500"/>
    <x v="1"/>
    <x v="1"/>
    <x v="0"/>
    <x v="0"/>
    <x v="1"/>
    <x v="2"/>
    <x v="2"/>
    <n v="139957"/>
    <n v="141357"/>
    <x v="0"/>
    <s v="BAB54862.1"/>
    <x v="2216"/>
    <s v="mlr9675"/>
    <x v="0"/>
    <x v="0"/>
    <x v="467"/>
    <x v="462"/>
    <x v="0"/>
  </r>
  <r>
    <n v="14501"/>
    <x v="0"/>
    <x v="0"/>
    <x v="0"/>
    <x v="0"/>
    <x v="1"/>
    <x v="2"/>
    <x v="2"/>
    <n v="141606"/>
    <n v="142415"/>
    <x v="1"/>
    <m/>
    <x v="0"/>
    <s v="mll9676"/>
    <x v="0"/>
    <x v="0"/>
    <x v="382"/>
    <x v="0"/>
    <x v="0"/>
  </r>
  <r>
    <n v="14502"/>
    <x v="1"/>
    <x v="1"/>
    <x v="0"/>
    <x v="0"/>
    <x v="1"/>
    <x v="2"/>
    <x v="2"/>
    <n v="141606"/>
    <n v="142415"/>
    <x v="1"/>
    <s v="BAB54863.1"/>
    <x v="2217"/>
    <s v="mll9676"/>
    <x v="0"/>
    <x v="0"/>
    <x v="382"/>
    <x v="377"/>
    <x v="0"/>
  </r>
  <r>
    <n v="14503"/>
    <x v="0"/>
    <x v="0"/>
    <x v="0"/>
    <x v="0"/>
    <x v="1"/>
    <x v="2"/>
    <x v="2"/>
    <n v="142412"/>
    <n v="143854"/>
    <x v="1"/>
    <m/>
    <x v="0"/>
    <s v="mll9677"/>
    <x v="0"/>
    <x v="0"/>
    <x v="502"/>
    <x v="0"/>
    <x v="0"/>
  </r>
  <r>
    <n v="14504"/>
    <x v="1"/>
    <x v="1"/>
    <x v="0"/>
    <x v="0"/>
    <x v="1"/>
    <x v="2"/>
    <x v="2"/>
    <n v="142412"/>
    <n v="143854"/>
    <x v="1"/>
    <s v="BAB54864.1"/>
    <x v="0"/>
    <s v="mll9677"/>
    <x v="0"/>
    <x v="0"/>
    <x v="502"/>
    <x v="496"/>
    <x v="0"/>
  </r>
  <r>
    <n v="14505"/>
    <x v="0"/>
    <x v="0"/>
    <x v="0"/>
    <x v="0"/>
    <x v="1"/>
    <x v="2"/>
    <x v="2"/>
    <n v="143353"/>
    <n v="144069"/>
    <x v="1"/>
    <m/>
    <x v="0"/>
    <s v="mll9678"/>
    <x v="0"/>
    <x v="0"/>
    <x v="239"/>
    <x v="0"/>
    <x v="0"/>
  </r>
  <r>
    <n v="14506"/>
    <x v="1"/>
    <x v="1"/>
    <x v="0"/>
    <x v="0"/>
    <x v="1"/>
    <x v="2"/>
    <x v="2"/>
    <n v="143353"/>
    <n v="144069"/>
    <x v="1"/>
    <s v="BAB54865.1"/>
    <x v="0"/>
    <s v="mll9678"/>
    <x v="0"/>
    <x v="0"/>
    <x v="239"/>
    <x v="236"/>
    <x v="0"/>
  </r>
  <r>
    <n v="14507"/>
    <x v="0"/>
    <x v="0"/>
    <x v="0"/>
    <x v="0"/>
    <x v="1"/>
    <x v="2"/>
    <x v="2"/>
    <n v="144284"/>
    <n v="145813"/>
    <x v="0"/>
    <m/>
    <x v="0"/>
    <s v="mlr9679"/>
    <x v="0"/>
    <x v="0"/>
    <x v="534"/>
    <x v="0"/>
    <x v="0"/>
  </r>
  <r>
    <n v="14508"/>
    <x v="1"/>
    <x v="1"/>
    <x v="0"/>
    <x v="0"/>
    <x v="1"/>
    <x v="2"/>
    <x v="2"/>
    <n v="144284"/>
    <n v="145813"/>
    <x v="0"/>
    <s v="BAB54866.1"/>
    <x v="2218"/>
    <s v="mlr9679"/>
    <x v="0"/>
    <x v="0"/>
    <x v="534"/>
    <x v="528"/>
    <x v="0"/>
  </r>
  <r>
    <n v="14509"/>
    <x v="0"/>
    <x v="0"/>
    <x v="0"/>
    <x v="0"/>
    <x v="1"/>
    <x v="2"/>
    <x v="2"/>
    <n v="145810"/>
    <n v="146850"/>
    <x v="0"/>
    <m/>
    <x v="0"/>
    <s v="mlr9680"/>
    <x v="0"/>
    <x v="0"/>
    <x v="206"/>
    <x v="0"/>
    <x v="0"/>
  </r>
  <r>
    <n v="14510"/>
    <x v="1"/>
    <x v="1"/>
    <x v="0"/>
    <x v="0"/>
    <x v="1"/>
    <x v="2"/>
    <x v="2"/>
    <n v="145810"/>
    <n v="146850"/>
    <x v="0"/>
    <s v="BAB54867.1"/>
    <x v="997"/>
    <s v="mlr9680"/>
    <x v="0"/>
    <x v="0"/>
    <x v="206"/>
    <x v="203"/>
    <x v="0"/>
  </r>
  <r>
    <n v="14511"/>
    <x v="0"/>
    <x v="0"/>
    <x v="0"/>
    <x v="0"/>
    <x v="1"/>
    <x v="2"/>
    <x v="2"/>
    <n v="146860"/>
    <n v="147987"/>
    <x v="0"/>
    <m/>
    <x v="0"/>
    <s v="mlr9681"/>
    <x v="0"/>
    <x v="0"/>
    <x v="280"/>
    <x v="0"/>
    <x v="0"/>
  </r>
  <r>
    <n v="14512"/>
    <x v="1"/>
    <x v="1"/>
    <x v="0"/>
    <x v="0"/>
    <x v="1"/>
    <x v="2"/>
    <x v="2"/>
    <n v="146860"/>
    <n v="147987"/>
    <x v="0"/>
    <s v="BAB54868.1"/>
    <x v="997"/>
    <s v="mlr9681"/>
    <x v="0"/>
    <x v="0"/>
    <x v="280"/>
    <x v="276"/>
    <x v="0"/>
  </r>
  <r>
    <n v="14513"/>
    <x v="0"/>
    <x v="0"/>
    <x v="0"/>
    <x v="0"/>
    <x v="1"/>
    <x v="2"/>
    <x v="2"/>
    <n v="148306"/>
    <n v="148710"/>
    <x v="1"/>
    <m/>
    <x v="0"/>
    <s v="mll9683"/>
    <x v="0"/>
    <x v="0"/>
    <x v="17"/>
    <x v="0"/>
    <x v="0"/>
  </r>
  <r>
    <n v="14514"/>
    <x v="1"/>
    <x v="1"/>
    <x v="0"/>
    <x v="0"/>
    <x v="1"/>
    <x v="2"/>
    <x v="2"/>
    <n v="148306"/>
    <n v="148710"/>
    <x v="1"/>
    <s v="BAB54869.1"/>
    <x v="2208"/>
    <s v="mll9683"/>
    <x v="0"/>
    <x v="0"/>
    <x v="17"/>
    <x v="18"/>
    <x v="0"/>
  </r>
  <r>
    <n v="14515"/>
    <x v="0"/>
    <x v="0"/>
    <x v="0"/>
    <x v="0"/>
    <x v="1"/>
    <x v="2"/>
    <x v="2"/>
    <n v="149026"/>
    <n v="150039"/>
    <x v="1"/>
    <m/>
    <x v="0"/>
    <s v="mll9685"/>
    <x v="0"/>
    <x v="0"/>
    <x v="300"/>
    <x v="0"/>
    <x v="0"/>
  </r>
  <r>
    <n v="14516"/>
    <x v="1"/>
    <x v="1"/>
    <x v="0"/>
    <x v="0"/>
    <x v="1"/>
    <x v="2"/>
    <x v="2"/>
    <n v="149026"/>
    <n v="150039"/>
    <x v="1"/>
    <s v="BAB54870.1"/>
    <x v="1497"/>
    <s v="mll9685"/>
    <x v="0"/>
    <x v="0"/>
    <x v="300"/>
    <x v="295"/>
    <x v="0"/>
  </r>
  <r>
    <n v="14517"/>
    <x v="0"/>
    <x v="0"/>
    <x v="0"/>
    <x v="0"/>
    <x v="1"/>
    <x v="2"/>
    <x v="2"/>
    <n v="150451"/>
    <n v="150993"/>
    <x v="0"/>
    <m/>
    <x v="0"/>
    <s v="mlr9687"/>
    <x v="0"/>
    <x v="0"/>
    <x v="257"/>
    <x v="0"/>
    <x v="0"/>
  </r>
  <r>
    <n v="14518"/>
    <x v="1"/>
    <x v="1"/>
    <x v="0"/>
    <x v="0"/>
    <x v="1"/>
    <x v="2"/>
    <x v="2"/>
    <n v="150451"/>
    <n v="150993"/>
    <x v="0"/>
    <s v="BAB54871.1"/>
    <x v="0"/>
    <s v="mlr9687"/>
    <x v="0"/>
    <x v="0"/>
    <x v="257"/>
    <x v="254"/>
    <x v="0"/>
  </r>
  <r>
    <n v="14519"/>
    <x v="0"/>
    <x v="0"/>
    <x v="0"/>
    <x v="0"/>
    <x v="1"/>
    <x v="2"/>
    <x v="2"/>
    <n v="151513"/>
    <n v="151791"/>
    <x v="1"/>
    <m/>
    <x v="0"/>
    <s v="msl9688"/>
    <x v="0"/>
    <x v="0"/>
    <x v="102"/>
    <x v="0"/>
    <x v="0"/>
  </r>
  <r>
    <n v="14520"/>
    <x v="1"/>
    <x v="1"/>
    <x v="0"/>
    <x v="0"/>
    <x v="1"/>
    <x v="2"/>
    <x v="2"/>
    <n v="151513"/>
    <n v="151791"/>
    <x v="1"/>
    <s v="BAB54872.1"/>
    <x v="0"/>
    <s v="msl9688"/>
    <x v="0"/>
    <x v="0"/>
    <x v="102"/>
    <x v="103"/>
    <x v="0"/>
  </r>
  <r>
    <n v="14521"/>
    <x v="0"/>
    <x v="0"/>
    <x v="0"/>
    <x v="0"/>
    <x v="1"/>
    <x v="2"/>
    <x v="2"/>
    <n v="152052"/>
    <n v="152348"/>
    <x v="0"/>
    <m/>
    <x v="0"/>
    <s v="msr9689"/>
    <x v="0"/>
    <x v="0"/>
    <x v="249"/>
    <x v="0"/>
    <x v="0"/>
  </r>
  <r>
    <n v="14522"/>
    <x v="1"/>
    <x v="1"/>
    <x v="0"/>
    <x v="0"/>
    <x v="1"/>
    <x v="2"/>
    <x v="2"/>
    <n v="152052"/>
    <n v="152348"/>
    <x v="0"/>
    <s v="BAB54873.1"/>
    <x v="0"/>
    <s v="msr9689"/>
    <x v="0"/>
    <x v="0"/>
    <x v="249"/>
    <x v="246"/>
    <x v="0"/>
  </r>
  <r>
    <n v="14523"/>
    <x v="0"/>
    <x v="0"/>
    <x v="0"/>
    <x v="0"/>
    <x v="1"/>
    <x v="2"/>
    <x v="2"/>
    <n v="153076"/>
    <n v="154230"/>
    <x v="0"/>
    <m/>
    <x v="0"/>
    <s v="mlr9690"/>
    <x v="0"/>
    <x v="0"/>
    <x v="566"/>
    <x v="0"/>
    <x v="0"/>
  </r>
  <r>
    <n v="14524"/>
    <x v="1"/>
    <x v="1"/>
    <x v="0"/>
    <x v="0"/>
    <x v="1"/>
    <x v="2"/>
    <x v="2"/>
    <n v="153076"/>
    <n v="154230"/>
    <x v="0"/>
    <s v="BAB54874.1"/>
    <x v="2219"/>
    <s v="mlr9690"/>
    <x v="0"/>
    <x v="0"/>
    <x v="566"/>
    <x v="559"/>
    <x v="0"/>
  </r>
  <r>
    <n v="14525"/>
    <x v="0"/>
    <x v="0"/>
    <x v="0"/>
    <x v="0"/>
    <x v="1"/>
    <x v="2"/>
    <x v="2"/>
    <n v="154411"/>
    <n v="154581"/>
    <x v="1"/>
    <m/>
    <x v="0"/>
    <s v="mll9691"/>
    <x v="0"/>
    <x v="0"/>
    <x v="143"/>
    <x v="0"/>
    <x v="0"/>
  </r>
  <r>
    <n v="14526"/>
    <x v="1"/>
    <x v="1"/>
    <x v="0"/>
    <x v="0"/>
    <x v="1"/>
    <x v="2"/>
    <x v="2"/>
    <n v="154411"/>
    <n v="154581"/>
    <x v="1"/>
    <s v="BAB54875.1"/>
    <x v="0"/>
    <s v="mll9691"/>
    <x v="0"/>
    <x v="0"/>
    <x v="143"/>
    <x v="143"/>
    <x v="0"/>
  </r>
  <r>
    <n v="14527"/>
    <x v="0"/>
    <x v="0"/>
    <x v="0"/>
    <x v="0"/>
    <x v="1"/>
    <x v="2"/>
    <x v="2"/>
    <n v="155004"/>
    <n v="155309"/>
    <x v="0"/>
    <m/>
    <x v="0"/>
    <s v="mlr9693"/>
    <x v="0"/>
    <x v="0"/>
    <x v="191"/>
    <x v="0"/>
    <x v="0"/>
  </r>
  <r>
    <n v="14528"/>
    <x v="1"/>
    <x v="1"/>
    <x v="0"/>
    <x v="0"/>
    <x v="1"/>
    <x v="2"/>
    <x v="2"/>
    <n v="155004"/>
    <n v="155309"/>
    <x v="0"/>
    <s v="BAB54876.1"/>
    <x v="0"/>
    <s v="mlr9693"/>
    <x v="0"/>
    <x v="0"/>
    <x v="191"/>
    <x v="188"/>
    <x v="0"/>
  </r>
  <r>
    <n v="14529"/>
    <x v="0"/>
    <x v="0"/>
    <x v="0"/>
    <x v="0"/>
    <x v="1"/>
    <x v="2"/>
    <x v="2"/>
    <n v="156181"/>
    <n v="156390"/>
    <x v="0"/>
    <m/>
    <x v="0"/>
    <s v="msr9764"/>
    <x v="0"/>
    <x v="0"/>
    <x v="221"/>
    <x v="0"/>
    <x v="0"/>
  </r>
  <r>
    <n v="14530"/>
    <x v="1"/>
    <x v="1"/>
    <x v="0"/>
    <x v="0"/>
    <x v="1"/>
    <x v="2"/>
    <x v="2"/>
    <n v="156181"/>
    <n v="156390"/>
    <x v="0"/>
    <s v="BAB54877.1"/>
    <x v="0"/>
    <s v="msr9764"/>
    <x v="0"/>
    <x v="0"/>
    <x v="221"/>
    <x v="218"/>
    <x v="0"/>
  </r>
  <r>
    <n v="14531"/>
    <x v="0"/>
    <x v="0"/>
    <x v="0"/>
    <x v="0"/>
    <x v="1"/>
    <x v="2"/>
    <x v="2"/>
    <n v="156374"/>
    <n v="156649"/>
    <x v="0"/>
    <m/>
    <x v="0"/>
    <s v="msr9767"/>
    <x v="0"/>
    <x v="0"/>
    <x v="560"/>
    <x v="0"/>
    <x v="0"/>
  </r>
  <r>
    <n v="14532"/>
    <x v="1"/>
    <x v="1"/>
    <x v="0"/>
    <x v="0"/>
    <x v="1"/>
    <x v="2"/>
    <x v="2"/>
    <n v="156374"/>
    <n v="156649"/>
    <x v="0"/>
    <s v="BAB54878.1"/>
    <x v="0"/>
    <s v="msr9767"/>
    <x v="0"/>
    <x v="0"/>
    <x v="560"/>
    <x v="553"/>
    <x v="0"/>
  </r>
  <r>
    <n v="14533"/>
    <x v="0"/>
    <x v="0"/>
    <x v="0"/>
    <x v="0"/>
    <x v="1"/>
    <x v="2"/>
    <x v="2"/>
    <n v="156856"/>
    <n v="157380"/>
    <x v="0"/>
    <m/>
    <x v="0"/>
    <s v="mlr9697"/>
    <x v="0"/>
    <x v="0"/>
    <x v="285"/>
    <x v="0"/>
    <x v="0"/>
  </r>
  <r>
    <n v="14534"/>
    <x v="1"/>
    <x v="1"/>
    <x v="0"/>
    <x v="0"/>
    <x v="1"/>
    <x v="2"/>
    <x v="2"/>
    <n v="156856"/>
    <n v="157380"/>
    <x v="0"/>
    <s v="BAB54879.1"/>
    <x v="0"/>
    <s v="mlr9697"/>
    <x v="0"/>
    <x v="0"/>
    <x v="285"/>
    <x v="281"/>
    <x v="0"/>
  </r>
  <r>
    <n v="14535"/>
    <x v="0"/>
    <x v="0"/>
    <x v="0"/>
    <x v="0"/>
    <x v="1"/>
    <x v="2"/>
    <x v="2"/>
    <n v="157396"/>
    <n v="157809"/>
    <x v="0"/>
    <m/>
    <x v="0"/>
    <s v="mlr9699"/>
    <x v="0"/>
    <x v="0"/>
    <x v="188"/>
    <x v="0"/>
    <x v="0"/>
  </r>
  <r>
    <n v="14536"/>
    <x v="1"/>
    <x v="1"/>
    <x v="0"/>
    <x v="0"/>
    <x v="1"/>
    <x v="2"/>
    <x v="2"/>
    <n v="157396"/>
    <n v="157809"/>
    <x v="0"/>
    <s v="BAB54880.1"/>
    <x v="0"/>
    <s v="mlr9699"/>
    <x v="0"/>
    <x v="0"/>
    <x v="188"/>
    <x v="185"/>
    <x v="0"/>
  </r>
  <r>
    <n v="14537"/>
    <x v="0"/>
    <x v="0"/>
    <x v="0"/>
    <x v="0"/>
    <x v="1"/>
    <x v="2"/>
    <x v="2"/>
    <n v="157790"/>
    <n v="158455"/>
    <x v="0"/>
    <m/>
    <x v="0"/>
    <s v="mlr9700"/>
    <x v="0"/>
    <x v="0"/>
    <x v="46"/>
    <x v="0"/>
    <x v="0"/>
  </r>
  <r>
    <n v="14538"/>
    <x v="1"/>
    <x v="1"/>
    <x v="0"/>
    <x v="0"/>
    <x v="1"/>
    <x v="2"/>
    <x v="2"/>
    <n v="157790"/>
    <n v="158455"/>
    <x v="0"/>
    <s v="BAB54881.1"/>
    <x v="0"/>
    <s v="mlr9700"/>
    <x v="0"/>
    <x v="0"/>
    <x v="46"/>
    <x v="47"/>
    <x v="0"/>
  </r>
  <r>
    <n v="14539"/>
    <x v="0"/>
    <x v="0"/>
    <x v="0"/>
    <x v="0"/>
    <x v="1"/>
    <x v="2"/>
    <x v="2"/>
    <n v="159193"/>
    <n v="160155"/>
    <x v="0"/>
    <m/>
    <x v="0"/>
    <s v="mlr9701"/>
    <x v="0"/>
    <x v="0"/>
    <x v="421"/>
    <x v="0"/>
    <x v="0"/>
  </r>
  <r>
    <n v="14540"/>
    <x v="1"/>
    <x v="1"/>
    <x v="0"/>
    <x v="0"/>
    <x v="1"/>
    <x v="2"/>
    <x v="2"/>
    <n v="159193"/>
    <n v="160155"/>
    <x v="0"/>
    <s v="BAB54882.1"/>
    <x v="2220"/>
    <s v="mlr9701"/>
    <x v="0"/>
    <x v="0"/>
    <x v="421"/>
    <x v="416"/>
    <x v="0"/>
  </r>
  <r>
    <n v="14541"/>
    <x v="0"/>
    <x v="0"/>
    <x v="0"/>
    <x v="0"/>
    <x v="1"/>
    <x v="2"/>
    <x v="2"/>
    <n v="160171"/>
    <n v="162414"/>
    <x v="0"/>
    <m/>
    <x v="0"/>
    <s v="mlr9703"/>
    <x v="0"/>
    <x v="0"/>
    <x v="473"/>
    <x v="0"/>
    <x v="0"/>
  </r>
  <r>
    <n v="14542"/>
    <x v="1"/>
    <x v="1"/>
    <x v="0"/>
    <x v="0"/>
    <x v="1"/>
    <x v="2"/>
    <x v="2"/>
    <n v="160171"/>
    <n v="162414"/>
    <x v="0"/>
    <s v="BAB54883.1"/>
    <x v="2221"/>
    <s v="mlr9703"/>
    <x v="0"/>
    <x v="0"/>
    <x v="473"/>
    <x v="468"/>
    <x v="0"/>
  </r>
  <r>
    <n v="14543"/>
    <x v="0"/>
    <x v="0"/>
    <x v="0"/>
    <x v="0"/>
    <x v="1"/>
    <x v="2"/>
    <x v="2"/>
    <n v="162490"/>
    <n v="166881"/>
    <x v="0"/>
    <m/>
    <x v="0"/>
    <s v="mlr9704"/>
    <x v="0"/>
    <x v="0"/>
    <x v="871"/>
    <x v="0"/>
    <x v="0"/>
  </r>
  <r>
    <n v="14544"/>
    <x v="1"/>
    <x v="1"/>
    <x v="0"/>
    <x v="0"/>
    <x v="1"/>
    <x v="2"/>
    <x v="2"/>
    <n v="162490"/>
    <n v="166881"/>
    <x v="0"/>
    <s v="BAB54884.1"/>
    <x v="2222"/>
    <s v="mlr9704"/>
    <x v="0"/>
    <x v="0"/>
    <x v="871"/>
    <x v="860"/>
    <x v="0"/>
  </r>
  <r>
    <n v="14545"/>
    <x v="0"/>
    <x v="0"/>
    <x v="0"/>
    <x v="0"/>
    <x v="1"/>
    <x v="2"/>
    <x v="2"/>
    <n v="167022"/>
    <n v="167939"/>
    <x v="0"/>
    <m/>
    <x v="0"/>
    <s v="mlr9705"/>
    <x v="0"/>
    <x v="0"/>
    <x v="21"/>
    <x v="0"/>
    <x v="0"/>
  </r>
  <r>
    <n v="14546"/>
    <x v="1"/>
    <x v="1"/>
    <x v="0"/>
    <x v="0"/>
    <x v="1"/>
    <x v="2"/>
    <x v="2"/>
    <n v="167022"/>
    <n v="167939"/>
    <x v="0"/>
    <s v="BAB54885.1"/>
    <x v="0"/>
    <s v="mlr9705"/>
    <x v="0"/>
    <x v="0"/>
    <x v="21"/>
    <x v="22"/>
    <x v="0"/>
  </r>
  <r>
    <n v="14547"/>
    <x v="0"/>
    <x v="0"/>
    <x v="0"/>
    <x v="0"/>
    <x v="1"/>
    <x v="2"/>
    <x v="2"/>
    <n v="168291"/>
    <n v="169217"/>
    <x v="0"/>
    <m/>
    <x v="0"/>
    <s v="mlr9707"/>
    <x v="0"/>
    <x v="0"/>
    <x v="110"/>
    <x v="0"/>
    <x v="0"/>
  </r>
  <r>
    <n v="14548"/>
    <x v="1"/>
    <x v="1"/>
    <x v="0"/>
    <x v="0"/>
    <x v="1"/>
    <x v="2"/>
    <x v="2"/>
    <n v="168291"/>
    <n v="169217"/>
    <x v="0"/>
    <s v="BAB54886.1"/>
    <x v="0"/>
    <s v="mlr9707"/>
    <x v="0"/>
    <x v="0"/>
    <x v="110"/>
    <x v="110"/>
    <x v="0"/>
  </r>
  <r>
    <n v="14549"/>
    <x v="0"/>
    <x v="0"/>
    <x v="0"/>
    <x v="0"/>
    <x v="1"/>
    <x v="2"/>
    <x v="2"/>
    <n v="169428"/>
    <n v="169727"/>
    <x v="0"/>
    <m/>
    <x v="0"/>
    <s v="msr9708"/>
    <x v="0"/>
    <x v="0"/>
    <x v="126"/>
    <x v="0"/>
    <x v="0"/>
  </r>
  <r>
    <n v="14550"/>
    <x v="1"/>
    <x v="1"/>
    <x v="0"/>
    <x v="0"/>
    <x v="1"/>
    <x v="2"/>
    <x v="2"/>
    <n v="169428"/>
    <n v="169727"/>
    <x v="0"/>
    <s v="BAB54887.1"/>
    <x v="0"/>
    <s v="msr9708"/>
    <x v="0"/>
    <x v="0"/>
    <x v="126"/>
    <x v="126"/>
    <x v="0"/>
  </r>
  <r>
    <n v="14551"/>
    <x v="0"/>
    <x v="0"/>
    <x v="0"/>
    <x v="0"/>
    <x v="1"/>
    <x v="2"/>
    <x v="2"/>
    <n v="169772"/>
    <n v="170857"/>
    <x v="1"/>
    <m/>
    <x v="0"/>
    <s v="mll9709"/>
    <x v="0"/>
    <x v="0"/>
    <x v="360"/>
    <x v="0"/>
    <x v="0"/>
  </r>
  <r>
    <n v="14552"/>
    <x v="1"/>
    <x v="1"/>
    <x v="0"/>
    <x v="0"/>
    <x v="1"/>
    <x v="2"/>
    <x v="2"/>
    <n v="169772"/>
    <n v="170857"/>
    <x v="1"/>
    <s v="BAB54888.1"/>
    <x v="2223"/>
    <s v="mll9709"/>
    <x v="0"/>
    <x v="0"/>
    <x v="360"/>
    <x v="355"/>
    <x v="0"/>
  </r>
  <r>
    <n v="14553"/>
    <x v="0"/>
    <x v="0"/>
    <x v="0"/>
    <x v="0"/>
    <x v="1"/>
    <x v="2"/>
    <x v="2"/>
    <n v="170916"/>
    <n v="171326"/>
    <x v="1"/>
    <m/>
    <x v="0"/>
    <s v="mll9711"/>
    <x v="0"/>
    <x v="0"/>
    <x v="117"/>
    <x v="0"/>
    <x v="0"/>
  </r>
  <r>
    <n v="14554"/>
    <x v="1"/>
    <x v="1"/>
    <x v="0"/>
    <x v="0"/>
    <x v="1"/>
    <x v="2"/>
    <x v="2"/>
    <n v="170916"/>
    <n v="171326"/>
    <x v="1"/>
    <s v="BAB54889.1"/>
    <x v="0"/>
    <s v="mll9711"/>
    <x v="0"/>
    <x v="0"/>
    <x v="117"/>
    <x v="117"/>
    <x v="0"/>
  </r>
  <r>
    <n v="14555"/>
    <x v="0"/>
    <x v="0"/>
    <x v="0"/>
    <x v="0"/>
    <x v="1"/>
    <x v="2"/>
    <x v="2"/>
    <n v="171462"/>
    <n v="172052"/>
    <x v="0"/>
    <m/>
    <x v="0"/>
    <s v="mlr9712"/>
    <x v="0"/>
    <x v="0"/>
    <x v="555"/>
    <x v="0"/>
    <x v="0"/>
  </r>
  <r>
    <n v="14556"/>
    <x v="1"/>
    <x v="1"/>
    <x v="0"/>
    <x v="0"/>
    <x v="1"/>
    <x v="2"/>
    <x v="2"/>
    <n v="171462"/>
    <n v="172052"/>
    <x v="0"/>
    <s v="BAB54890.1"/>
    <x v="0"/>
    <s v="mlr9712"/>
    <x v="0"/>
    <x v="0"/>
    <x v="555"/>
    <x v="548"/>
    <x v="0"/>
  </r>
  <r>
    <n v="14557"/>
    <x v="0"/>
    <x v="0"/>
    <x v="0"/>
    <x v="0"/>
    <x v="1"/>
    <x v="2"/>
    <x v="2"/>
    <n v="172049"/>
    <n v="172615"/>
    <x v="1"/>
    <m/>
    <x v="0"/>
    <s v="mll9714"/>
    <x v="0"/>
    <x v="0"/>
    <x v="425"/>
    <x v="0"/>
    <x v="0"/>
  </r>
  <r>
    <n v="14558"/>
    <x v="1"/>
    <x v="1"/>
    <x v="0"/>
    <x v="0"/>
    <x v="1"/>
    <x v="2"/>
    <x v="2"/>
    <n v="172049"/>
    <n v="172615"/>
    <x v="1"/>
    <s v="BAB54891.1"/>
    <x v="0"/>
    <s v="mll9714"/>
    <x v="0"/>
    <x v="0"/>
    <x v="425"/>
    <x v="420"/>
    <x v="0"/>
  </r>
  <r>
    <n v="14559"/>
    <x v="0"/>
    <x v="0"/>
    <x v="0"/>
    <x v="0"/>
    <x v="1"/>
    <x v="2"/>
    <x v="2"/>
    <n v="172736"/>
    <n v="173713"/>
    <x v="0"/>
    <m/>
    <x v="0"/>
    <s v="mlr9715"/>
    <x v="0"/>
    <x v="0"/>
    <x v="282"/>
    <x v="0"/>
    <x v="0"/>
  </r>
  <r>
    <n v="14560"/>
    <x v="1"/>
    <x v="1"/>
    <x v="0"/>
    <x v="0"/>
    <x v="1"/>
    <x v="2"/>
    <x v="2"/>
    <n v="172736"/>
    <n v="173713"/>
    <x v="0"/>
    <s v="BAB54892.1"/>
    <x v="0"/>
    <s v="mlr9715"/>
    <x v="0"/>
    <x v="0"/>
    <x v="282"/>
    <x v="278"/>
    <x v="0"/>
  </r>
  <r>
    <n v="14561"/>
    <x v="0"/>
    <x v="0"/>
    <x v="0"/>
    <x v="0"/>
    <x v="1"/>
    <x v="2"/>
    <x v="2"/>
    <n v="173668"/>
    <n v="174534"/>
    <x v="0"/>
    <m/>
    <x v="0"/>
    <s v="mlr9716"/>
    <x v="0"/>
    <x v="0"/>
    <x v="355"/>
    <x v="0"/>
    <x v="0"/>
  </r>
  <r>
    <n v="14562"/>
    <x v="1"/>
    <x v="1"/>
    <x v="0"/>
    <x v="0"/>
    <x v="1"/>
    <x v="2"/>
    <x v="2"/>
    <n v="173668"/>
    <n v="174534"/>
    <x v="0"/>
    <s v="BAB54893.1"/>
    <x v="2224"/>
    <s v="mlr9716"/>
    <x v="0"/>
    <x v="0"/>
    <x v="355"/>
    <x v="350"/>
    <x v="0"/>
  </r>
  <r>
    <n v="14563"/>
    <x v="0"/>
    <x v="0"/>
    <x v="0"/>
    <x v="0"/>
    <x v="1"/>
    <x v="2"/>
    <x v="2"/>
    <n v="174934"/>
    <n v="175089"/>
    <x v="0"/>
    <m/>
    <x v="0"/>
    <s v="msr9717"/>
    <x v="0"/>
    <x v="0"/>
    <x v="310"/>
    <x v="0"/>
    <x v="0"/>
  </r>
  <r>
    <n v="14564"/>
    <x v="1"/>
    <x v="1"/>
    <x v="0"/>
    <x v="0"/>
    <x v="1"/>
    <x v="2"/>
    <x v="2"/>
    <n v="174934"/>
    <n v="175089"/>
    <x v="0"/>
    <s v="BAB54894.1"/>
    <x v="0"/>
    <s v="msr9717"/>
    <x v="0"/>
    <x v="0"/>
    <x v="310"/>
    <x v="305"/>
    <x v="0"/>
  </r>
  <r>
    <n v="14565"/>
    <x v="0"/>
    <x v="0"/>
    <x v="0"/>
    <x v="0"/>
    <x v="1"/>
    <x v="2"/>
    <x v="2"/>
    <n v="175119"/>
    <n v="176402"/>
    <x v="1"/>
    <m/>
    <x v="0"/>
    <s v="mll9718"/>
    <x v="0"/>
    <x v="0"/>
    <x v="482"/>
    <x v="0"/>
    <x v="0"/>
  </r>
  <r>
    <n v="14566"/>
    <x v="1"/>
    <x v="1"/>
    <x v="0"/>
    <x v="0"/>
    <x v="1"/>
    <x v="2"/>
    <x v="2"/>
    <n v="175119"/>
    <n v="176402"/>
    <x v="1"/>
    <s v="BAB54895.1"/>
    <x v="0"/>
    <s v="mll9718"/>
    <x v="0"/>
    <x v="0"/>
    <x v="482"/>
    <x v="476"/>
    <x v="0"/>
  </r>
  <r>
    <n v="14567"/>
    <x v="0"/>
    <x v="0"/>
    <x v="0"/>
    <x v="0"/>
    <x v="1"/>
    <x v="2"/>
    <x v="2"/>
    <n v="176852"/>
    <n v="177193"/>
    <x v="0"/>
    <m/>
    <x v="0"/>
    <s v="mlr9719"/>
    <x v="0"/>
    <x v="0"/>
    <x v="242"/>
    <x v="0"/>
    <x v="0"/>
  </r>
  <r>
    <n v="14568"/>
    <x v="1"/>
    <x v="1"/>
    <x v="0"/>
    <x v="0"/>
    <x v="1"/>
    <x v="2"/>
    <x v="2"/>
    <n v="176852"/>
    <n v="177193"/>
    <x v="0"/>
    <s v="BAB54896.1"/>
    <x v="2225"/>
    <s v="mlr9719"/>
    <x v="0"/>
    <x v="0"/>
    <x v="242"/>
    <x v="239"/>
    <x v="0"/>
  </r>
  <r>
    <n v="14569"/>
    <x v="0"/>
    <x v="0"/>
    <x v="0"/>
    <x v="0"/>
    <x v="1"/>
    <x v="2"/>
    <x v="2"/>
    <n v="177376"/>
    <n v="178386"/>
    <x v="1"/>
    <m/>
    <x v="0"/>
    <s v="mll9720"/>
    <x v="0"/>
    <x v="0"/>
    <x v="198"/>
    <x v="0"/>
    <x v="0"/>
  </r>
  <r>
    <n v="14570"/>
    <x v="1"/>
    <x v="1"/>
    <x v="0"/>
    <x v="0"/>
    <x v="1"/>
    <x v="2"/>
    <x v="2"/>
    <n v="177376"/>
    <n v="178386"/>
    <x v="1"/>
    <s v="BAB54897.1"/>
    <x v="2226"/>
    <s v="mll9720"/>
    <x v="0"/>
    <x v="0"/>
    <x v="198"/>
    <x v="195"/>
    <x v="0"/>
  </r>
  <r>
    <n v="14571"/>
    <x v="0"/>
    <x v="0"/>
    <x v="0"/>
    <x v="0"/>
    <x v="1"/>
    <x v="2"/>
    <x v="2"/>
    <n v="178719"/>
    <n v="179483"/>
    <x v="1"/>
    <m/>
    <x v="0"/>
    <s v="mll9721"/>
    <x v="0"/>
    <x v="0"/>
    <x v="460"/>
    <x v="0"/>
    <x v="0"/>
  </r>
  <r>
    <n v="14572"/>
    <x v="1"/>
    <x v="1"/>
    <x v="0"/>
    <x v="0"/>
    <x v="1"/>
    <x v="2"/>
    <x v="2"/>
    <n v="178719"/>
    <n v="179483"/>
    <x v="1"/>
    <s v="BAB54898.1"/>
    <x v="0"/>
    <s v="mll9721"/>
    <x v="0"/>
    <x v="0"/>
    <x v="460"/>
    <x v="455"/>
    <x v="0"/>
  </r>
  <r>
    <n v="14573"/>
    <x v="0"/>
    <x v="0"/>
    <x v="0"/>
    <x v="0"/>
    <x v="1"/>
    <x v="2"/>
    <x v="2"/>
    <n v="179551"/>
    <n v="182484"/>
    <x v="1"/>
    <m/>
    <x v="0"/>
    <s v="mll9722"/>
    <x v="0"/>
    <x v="0"/>
    <x v="872"/>
    <x v="0"/>
    <x v="0"/>
  </r>
  <r>
    <n v="14574"/>
    <x v="1"/>
    <x v="1"/>
    <x v="0"/>
    <x v="0"/>
    <x v="1"/>
    <x v="2"/>
    <x v="2"/>
    <n v="179551"/>
    <n v="182484"/>
    <x v="1"/>
    <s v="BAB54899.1"/>
    <x v="2227"/>
    <s v="mll9722"/>
    <x v="0"/>
    <x v="0"/>
    <x v="872"/>
    <x v="861"/>
    <x v="0"/>
  </r>
  <r>
    <n v="14575"/>
    <x v="0"/>
    <x v="0"/>
    <x v="0"/>
    <x v="0"/>
    <x v="1"/>
    <x v="2"/>
    <x v="2"/>
    <n v="182481"/>
    <n v="183335"/>
    <x v="1"/>
    <m/>
    <x v="0"/>
    <s v="mll9724"/>
    <x v="0"/>
    <x v="0"/>
    <x v="147"/>
    <x v="0"/>
    <x v="0"/>
  </r>
  <r>
    <n v="14576"/>
    <x v="1"/>
    <x v="1"/>
    <x v="0"/>
    <x v="0"/>
    <x v="1"/>
    <x v="2"/>
    <x v="2"/>
    <n v="182481"/>
    <n v="183335"/>
    <x v="1"/>
    <s v="BAB54900.1"/>
    <x v="0"/>
    <s v="mll9724"/>
    <x v="0"/>
    <x v="0"/>
    <x v="147"/>
    <x v="147"/>
    <x v="0"/>
  </r>
  <r>
    <n v="14577"/>
    <x v="0"/>
    <x v="0"/>
    <x v="0"/>
    <x v="0"/>
    <x v="1"/>
    <x v="2"/>
    <x v="2"/>
    <n v="183638"/>
    <n v="184987"/>
    <x v="0"/>
    <m/>
    <x v="0"/>
    <s v="mlr9725"/>
    <x v="0"/>
    <x v="0"/>
    <x v="497"/>
    <x v="0"/>
    <x v="0"/>
  </r>
  <r>
    <n v="14578"/>
    <x v="1"/>
    <x v="1"/>
    <x v="0"/>
    <x v="0"/>
    <x v="1"/>
    <x v="2"/>
    <x v="2"/>
    <n v="183638"/>
    <n v="184987"/>
    <x v="0"/>
    <s v="BAB54901.1"/>
    <x v="2228"/>
    <s v="mlr9725"/>
    <x v="0"/>
    <x v="0"/>
    <x v="497"/>
    <x v="491"/>
    <x v="0"/>
  </r>
  <r>
    <n v="14579"/>
    <x v="0"/>
    <x v="0"/>
    <x v="0"/>
    <x v="0"/>
    <x v="1"/>
    <x v="2"/>
    <x v="2"/>
    <n v="184984"/>
    <n v="186003"/>
    <x v="0"/>
    <m/>
    <x v="0"/>
    <s v="mlr9727"/>
    <x v="0"/>
    <x v="0"/>
    <x v="461"/>
    <x v="0"/>
    <x v="0"/>
  </r>
  <r>
    <n v="14580"/>
    <x v="1"/>
    <x v="1"/>
    <x v="0"/>
    <x v="0"/>
    <x v="1"/>
    <x v="2"/>
    <x v="2"/>
    <n v="184984"/>
    <n v="186003"/>
    <x v="0"/>
    <s v="BAB54902.1"/>
    <x v="0"/>
    <s v="mlr9727"/>
    <x v="0"/>
    <x v="0"/>
    <x v="461"/>
    <x v="456"/>
    <x v="0"/>
  </r>
  <r>
    <n v="14581"/>
    <x v="0"/>
    <x v="0"/>
    <x v="0"/>
    <x v="0"/>
    <x v="1"/>
    <x v="2"/>
    <x v="2"/>
    <n v="186396"/>
    <n v="187097"/>
    <x v="0"/>
    <m/>
    <x v="0"/>
    <s v="mlr9728"/>
    <x v="0"/>
    <x v="0"/>
    <x v="256"/>
    <x v="0"/>
    <x v="0"/>
  </r>
  <r>
    <n v="14582"/>
    <x v="1"/>
    <x v="1"/>
    <x v="0"/>
    <x v="0"/>
    <x v="1"/>
    <x v="2"/>
    <x v="2"/>
    <n v="186396"/>
    <n v="187097"/>
    <x v="0"/>
    <s v="BAB54903.1"/>
    <x v="0"/>
    <s v="mlr9728"/>
    <x v="0"/>
    <x v="0"/>
    <x v="256"/>
    <x v="253"/>
    <x v="0"/>
  </r>
  <r>
    <n v="14583"/>
    <x v="0"/>
    <x v="0"/>
    <x v="0"/>
    <x v="0"/>
    <x v="1"/>
    <x v="2"/>
    <x v="2"/>
    <n v="187525"/>
    <n v="188277"/>
    <x v="0"/>
    <m/>
    <x v="0"/>
    <s v="mlr9730"/>
    <x v="0"/>
    <x v="0"/>
    <x v="393"/>
    <x v="0"/>
    <x v="0"/>
  </r>
  <r>
    <n v="14584"/>
    <x v="1"/>
    <x v="1"/>
    <x v="0"/>
    <x v="0"/>
    <x v="1"/>
    <x v="2"/>
    <x v="2"/>
    <n v="187525"/>
    <n v="188277"/>
    <x v="0"/>
    <s v="BAB54904.1"/>
    <x v="2229"/>
    <s v="mlr9730"/>
    <x v="0"/>
    <x v="0"/>
    <x v="393"/>
    <x v="388"/>
    <x v="0"/>
  </r>
  <r>
    <n v="14585"/>
    <x v="0"/>
    <x v="0"/>
    <x v="0"/>
    <x v="0"/>
    <x v="1"/>
    <x v="2"/>
    <x v="2"/>
    <n v="188321"/>
    <n v="188548"/>
    <x v="0"/>
    <m/>
    <x v="0"/>
    <s v="msr9731"/>
    <x v="0"/>
    <x v="0"/>
    <x v="148"/>
    <x v="0"/>
    <x v="0"/>
  </r>
  <r>
    <n v="14586"/>
    <x v="1"/>
    <x v="1"/>
    <x v="0"/>
    <x v="0"/>
    <x v="1"/>
    <x v="2"/>
    <x v="2"/>
    <n v="188321"/>
    <n v="188548"/>
    <x v="0"/>
    <s v="BAB54905.1"/>
    <x v="0"/>
    <s v="msr9731"/>
    <x v="0"/>
    <x v="0"/>
    <x v="148"/>
    <x v="148"/>
    <x v="0"/>
  </r>
  <r>
    <n v="14587"/>
    <x v="0"/>
    <x v="0"/>
    <x v="0"/>
    <x v="0"/>
    <x v="1"/>
    <x v="2"/>
    <x v="2"/>
    <n v="189603"/>
    <n v="190220"/>
    <x v="0"/>
    <m/>
    <x v="0"/>
    <s v="mlr9732"/>
    <x v="0"/>
    <x v="0"/>
    <x v="33"/>
    <x v="0"/>
    <x v="0"/>
  </r>
  <r>
    <n v="14588"/>
    <x v="1"/>
    <x v="1"/>
    <x v="0"/>
    <x v="0"/>
    <x v="1"/>
    <x v="2"/>
    <x v="2"/>
    <n v="189603"/>
    <n v="190220"/>
    <x v="0"/>
    <s v="BAB54906.1"/>
    <x v="0"/>
    <s v="mlr9732"/>
    <x v="0"/>
    <x v="0"/>
    <x v="33"/>
    <x v="34"/>
    <x v="0"/>
  </r>
  <r>
    <n v="14589"/>
    <x v="0"/>
    <x v="0"/>
    <x v="0"/>
    <x v="0"/>
    <x v="1"/>
    <x v="2"/>
    <x v="2"/>
    <n v="190345"/>
    <n v="190545"/>
    <x v="0"/>
    <m/>
    <x v="0"/>
    <s v="msr9733"/>
    <x v="0"/>
    <x v="0"/>
    <x v="189"/>
    <x v="0"/>
    <x v="0"/>
  </r>
  <r>
    <n v="14590"/>
    <x v="1"/>
    <x v="1"/>
    <x v="0"/>
    <x v="0"/>
    <x v="1"/>
    <x v="2"/>
    <x v="2"/>
    <n v="190345"/>
    <n v="190545"/>
    <x v="0"/>
    <s v="BAB54907.1"/>
    <x v="0"/>
    <s v="msr9733"/>
    <x v="0"/>
    <x v="0"/>
    <x v="189"/>
    <x v="186"/>
    <x v="0"/>
  </r>
  <r>
    <n v="14591"/>
    <x v="0"/>
    <x v="0"/>
    <x v="0"/>
    <x v="0"/>
    <x v="1"/>
    <x v="2"/>
    <x v="2"/>
    <n v="190601"/>
    <n v="191098"/>
    <x v="0"/>
    <m/>
    <x v="0"/>
    <s v="mlr9734"/>
    <x v="0"/>
    <x v="0"/>
    <x v="19"/>
    <x v="0"/>
    <x v="0"/>
  </r>
  <r>
    <n v="14592"/>
    <x v="1"/>
    <x v="1"/>
    <x v="0"/>
    <x v="0"/>
    <x v="1"/>
    <x v="2"/>
    <x v="2"/>
    <n v="190601"/>
    <n v="191098"/>
    <x v="0"/>
    <s v="BAB54908.1"/>
    <x v="0"/>
    <s v="mlr9734"/>
    <x v="0"/>
    <x v="0"/>
    <x v="19"/>
    <x v="20"/>
    <x v="0"/>
  </r>
  <r>
    <n v="14593"/>
    <x v="0"/>
    <x v="0"/>
    <x v="0"/>
    <x v="0"/>
    <x v="1"/>
    <x v="2"/>
    <x v="2"/>
    <n v="191729"/>
    <n v="192829"/>
    <x v="0"/>
    <m/>
    <x v="0"/>
    <s v="mlr9736"/>
    <x v="0"/>
    <x v="0"/>
    <x v="311"/>
    <x v="0"/>
    <x v="0"/>
  </r>
  <r>
    <n v="14594"/>
    <x v="1"/>
    <x v="1"/>
    <x v="0"/>
    <x v="0"/>
    <x v="1"/>
    <x v="2"/>
    <x v="2"/>
    <n v="191729"/>
    <n v="192829"/>
    <x v="0"/>
    <s v="BAB54909.1"/>
    <x v="0"/>
    <s v="mlr9736"/>
    <x v="0"/>
    <x v="0"/>
    <x v="311"/>
    <x v="306"/>
    <x v="0"/>
  </r>
  <r>
    <n v="14595"/>
    <x v="0"/>
    <x v="0"/>
    <x v="0"/>
    <x v="0"/>
    <x v="1"/>
    <x v="2"/>
    <x v="2"/>
    <n v="192915"/>
    <n v="193091"/>
    <x v="0"/>
    <m/>
    <x v="0"/>
    <s v="msr9737"/>
    <x v="0"/>
    <x v="0"/>
    <x v="306"/>
    <x v="0"/>
    <x v="0"/>
  </r>
  <r>
    <n v="14596"/>
    <x v="1"/>
    <x v="1"/>
    <x v="0"/>
    <x v="0"/>
    <x v="1"/>
    <x v="2"/>
    <x v="2"/>
    <n v="192915"/>
    <n v="193091"/>
    <x v="0"/>
    <s v="BAB54910.1"/>
    <x v="0"/>
    <s v="msr9737"/>
    <x v="0"/>
    <x v="0"/>
    <x v="306"/>
    <x v="301"/>
    <x v="0"/>
  </r>
  <r>
    <n v="14597"/>
    <x v="0"/>
    <x v="0"/>
    <x v="0"/>
    <x v="0"/>
    <x v="1"/>
    <x v="2"/>
    <x v="2"/>
    <n v="194971"/>
    <n v="195336"/>
    <x v="0"/>
    <m/>
    <x v="0"/>
    <s v="mlr9738"/>
    <x v="0"/>
    <x v="0"/>
    <x v="121"/>
    <x v="0"/>
    <x v="0"/>
  </r>
  <r>
    <n v="14598"/>
    <x v="1"/>
    <x v="1"/>
    <x v="0"/>
    <x v="0"/>
    <x v="1"/>
    <x v="2"/>
    <x v="2"/>
    <n v="194971"/>
    <n v="195336"/>
    <x v="0"/>
    <s v="BAB54911.1"/>
    <x v="0"/>
    <s v="mlr9738"/>
    <x v="0"/>
    <x v="0"/>
    <x v="121"/>
    <x v="121"/>
    <x v="0"/>
  </r>
  <r>
    <n v="14599"/>
    <x v="0"/>
    <x v="0"/>
    <x v="0"/>
    <x v="0"/>
    <x v="1"/>
    <x v="2"/>
    <x v="2"/>
    <n v="195636"/>
    <n v="195917"/>
    <x v="0"/>
    <m/>
    <x v="0"/>
    <s v="msr9739"/>
    <x v="0"/>
    <x v="0"/>
    <x v="183"/>
    <x v="0"/>
    <x v="0"/>
  </r>
  <r>
    <n v="14600"/>
    <x v="1"/>
    <x v="1"/>
    <x v="0"/>
    <x v="0"/>
    <x v="1"/>
    <x v="2"/>
    <x v="2"/>
    <n v="195636"/>
    <n v="195917"/>
    <x v="0"/>
    <s v="BAB54912.1"/>
    <x v="0"/>
    <s v="msr9739"/>
    <x v="0"/>
    <x v="0"/>
    <x v="183"/>
    <x v="180"/>
    <x v="0"/>
  </r>
  <r>
    <n v="14601"/>
    <x v="0"/>
    <x v="0"/>
    <x v="0"/>
    <x v="0"/>
    <x v="1"/>
    <x v="2"/>
    <x v="2"/>
    <n v="195895"/>
    <n v="196983"/>
    <x v="0"/>
    <m/>
    <x v="0"/>
    <s v="mlr9740"/>
    <x v="0"/>
    <x v="0"/>
    <x v="563"/>
    <x v="0"/>
    <x v="0"/>
  </r>
  <r>
    <n v="14602"/>
    <x v="1"/>
    <x v="1"/>
    <x v="0"/>
    <x v="0"/>
    <x v="1"/>
    <x v="2"/>
    <x v="2"/>
    <n v="195895"/>
    <n v="196983"/>
    <x v="0"/>
    <s v="BAB54913.1"/>
    <x v="2192"/>
    <s v="mlr9740"/>
    <x v="0"/>
    <x v="0"/>
    <x v="563"/>
    <x v="556"/>
    <x v="0"/>
  </r>
  <r>
    <n v="14603"/>
    <x v="0"/>
    <x v="0"/>
    <x v="0"/>
    <x v="0"/>
    <x v="1"/>
    <x v="2"/>
    <x v="2"/>
    <n v="196962"/>
    <n v="197468"/>
    <x v="0"/>
    <m/>
    <x v="0"/>
    <s v="mlr9741"/>
    <x v="0"/>
    <x v="0"/>
    <x v="406"/>
    <x v="0"/>
    <x v="0"/>
  </r>
  <r>
    <n v="14604"/>
    <x v="1"/>
    <x v="1"/>
    <x v="0"/>
    <x v="0"/>
    <x v="1"/>
    <x v="2"/>
    <x v="2"/>
    <n v="196962"/>
    <n v="197468"/>
    <x v="0"/>
    <s v="BAB54914.1"/>
    <x v="0"/>
    <s v="mlr9741"/>
    <x v="0"/>
    <x v="0"/>
    <x v="406"/>
    <x v="401"/>
    <x v="0"/>
  </r>
  <r>
    <n v="14605"/>
    <x v="0"/>
    <x v="0"/>
    <x v="0"/>
    <x v="0"/>
    <x v="1"/>
    <x v="2"/>
    <x v="2"/>
    <n v="197465"/>
    <n v="198010"/>
    <x v="0"/>
    <m/>
    <x v="0"/>
    <s v="mlr9742"/>
    <x v="0"/>
    <x v="0"/>
    <x v="116"/>
    <x v="0"/>
    <x v="0"/>
  </r>
  <r>
    <n v="14606"/>
    <x v="1"/>
    <x v="1"/>
    <x v="0"/>
    <x v="0"/>
    <x v="1"/>
    <x v="2"/>
    <x v="2"/>
    <n v="197465"/>
    <n v="198010"/>
    <x v="0"/>
    <s v="BAB54915.1"/>
    <x v="2230"/>
    <s v="mlr9742"/>
    <x v="0"/>
    <x v="0"/>
    <x v="116"/>
    <x v="116"/>
    <x v="0"/>
  </r>
  <r>
    <n v="14607"/>
    <x v="0"/>
    <x v="0"/>
    <x v="0"/>
    <x v="0"/>
    <x v="1"/>
    <x v="2"/>
    <x v="2"/>
    <n v="198046"/>
    <n v="198375"/>
    <x v="0"/>
    <m/>
    <x v="0"/>
    <s v="mlr9743"/>
    <x v="0"/>
    <x v="0"/>
    <x v="265"/>
    <x v="0"/>
    <x v="0"/>
  </r>
  <r>
    <n v="14608"/>
    <x v="1"/>
    <x v="1"/>
    <x v="0"/>
    <x v="0"/>
    <x v="1"/>
    <x v="2"/>
    <x v="2"/>
    <n v="198046"/>
    <n v="198375"/>
    <x v="0"/>
    <s v="BAB54916.1"/>
    <x v="0"/>
    <s v="mlr9743"/>
    <x v="0"/>
    <x v="0"/>
    <x v="265"/>
    <x v="262"/>
    <x v="0"/>
  </r>
  <r>
    <n v="14609"/>
    <x v="0"/>
    <x v="0"/>
    <x v="0"/>
    <x v="0"/>
    <x v="1"/>
    <x v="2"/>
    <x v="2"/>
    <n v="198372"/>
    <n v="199133"/>
    <x v="0"/>
    <m/>
    <x v="0"/>
    <s v="mlr9745"/>
    <x v="0"/>
    <x v="0"/>
    <x v="151"/>
    <x v="0"/>
    <x v="0"/>
  </r>
  <r>
    <n v="14610"/>
    <x v="1"/>
    <x v="1"/>
    <x v="0"/>
    <x v="0"/>
    <x v="1"/>
    <x v="2"/>
    <x v="2"/>
    <n v="198372"/>
    <n v="199133"/>
    <x v="0"/>
    <s v="BAB54917.1"/>
    <x v="2231"/>
    <s v="mlr9745"/>
    <x v="0"/>
    <x v="0"/>
    <x v="151"/>
    <x v="151"/>
    <x v="0"/>
  </r>
  <r>
    <n v="14611"/>
    <x v="0"/>
    <x v="0"/>
    <x v="0"/>
    <x v="0"/>
    <x v="1"/>
    <x v="2"/>
    <x v="2"/>
    <n v="199365"/>
    <n v="201119"/>
    <x v="0"/>
    <m/>
    <x v="0"/>
    <s v="mlr9746"/>
    <x v="0"/>
    <x v="0"/>
    <x v="595"/>
    <x v="0"/>
    <x v="0"/>
  </r>
  <r>
    <n v="14612"/>
    <x v="1"/>
    <x v="1"/>
    <x v="0"/>
    <x v="0"/>
    <x v="1"/>
    <x v="2"/>
    <x v="2"/>
    <n v="199365"/>
    <n v="201119"/>
    <x v="0"/>
    <s v="BAB54918.1"/>
    <x v="0"/>
    <s v="mlr9746"/>
    <x v="0"/>
    <x v="0"/>
    <x v="595"/>
    <x v="588"/>
    <x v="0"/>
  </r>
  <r>
    <n v="14613"/>
    <x v="0"/>
    <x v="0"/>
    <x v="0"/>
    <x v="0"/>
    <x v="1"/>
    <x v="2"/>
    <x v="2"/>
    <n v="201200"/>
    <n v="203239"/>
    <x v="0"/>
    <m/>
    <x v="0"/>
    <s v="mlr9747"/>
    <x v="0"/>
    <x v="0"/>
    <x v="873"/>
    <x v="0"/>
    <x v="0"/>
  </r>
  <r>
    <n v="14614"/>
    <x v="1"/>
    <x v="1"/>
    <x v="0"/>
    <x v="0"/>
    <x v="1"/>
    <x v="2"/>
    <x v="2"/>
    <n v="201200"/>
    <n v="203239"/>
    <x v="0"/>
    <s v="BAB54919.1"/>
    <x v="2232"/>
    <s v="mlr9747"/>
    <x v="0"/>
    <x v="0"/>
    <x v="873"/>
    <x v="862"/>
    <x v="0"/>
  </r>
  <r>
    <n v="14615"/>
    <x v="0"/>
    <x v="0"/>
    <x v="0"/>
    <x v="0"/>
    <x v="1"/>
    <x v="2"/>
    <x v="2"/>
    <n v="203236"/>
    <n v="203685"/>
    <x v="0"/>
    <m/>
    <x v="0"/>
    <s v="mlr9748"/>
    <x v="0"/>
    <x v="0"/>
    <x v="361"/>
    <x v="0"/>
    <x v="0"/>
  </r>
  <r>
    <n v="14616"/>
    <x v="1"/>
    <x v="1"/>
    <x v="0"/>
    <x v="0"/>
    <x v="1"/>
    <x v="2"/>
    <x v="2"/>
    <n v="203236"/>
    <n v="203685"/>
    <x v="0"/>
    <s v="BAB54920.1"/>
    <x v="0"/>
    <s v="mlr9748"/>
    <x v="0"/>
    <x v="0"/>
    <x v="361"/>
    <x v="356"/>
    <x v="0"/>
  </r>
  <r>
    <n v="14617"/>
    <x v="0"/>
    <x v="0"/>
    <x v="0"/>
    <x v="0"/>
    <x v="1"/>
    <x v="2"/>
    <x v="2"/>
    <n v="203782"/>
    <n v="204654"/>
    <x v="1"/>
    <m/>
    <x v="0"/>
    <s v="mll9751"/>
    <x v="0"/>
    <x v="0"/>
    <x v="203"/>
    <x v="0"/>
    <x v="0"/>
  </r>
  <r>
    <n v="14618"/>
    <x v="1"/>
    <x v="1"/>
    <x v="0"/>
    <x v="0"/>
    <x v="1"/>
    <x v="2"/>
    <x v="2"/>
    <n v="203782"/>
    <n v="204654"/>
    <x v="1"/>
    <s v="BAB54921.1"/>
    <x v="2233"/>
    <s v="mll9751"/>
    <x v="0"/>
    <x v="0"/>
    <x v="203"/>
    <x v="200"/>
    <x v="0"/>
  </r>
  <r>
    <n v="14619"/>
    <x v="0"/>
    <x v="0"/>
    <x v="0"/>
    <x v="0"/>
    <x v="1"/>
    <x v="2"/>
    <x v="2"/>
    <n v="204800"/>
    <n v="205375"/>
    <x v="0"/>
    <m/>
    <x v="0"/>
    <s v="mlr9752"/>
    <x v="0"/>
    <x v="0"/>
    <x v="492"/>
    <x v="0"/>
    <x v="0"/>
  </r>
  <r>
    <n v="14620"/>
    <x v="1"/>
    <x v="1"/>
    <x v="0"/>
    <x v="0"/>
    <x v="1"/>
    <x v="2"/>
    <x v="2"/>
    <n v="204800"/>
    <n v="205375"/>
    <x v="0"/>
    <s v="BAB54922.1"/>
    <x v="0"/>
    <s v="mlr9752"/>
    <x v="0"/>
    <x v="0"/>
    <x v="492"/>
    <x v="486"/>
    <x v="0"/>
  </r>
  <r>
    <n v="14621"/>
    <x v="0"/>
    <x v="0"/>
    <x v="0"/>
    <x v="0"/>
    <x v="1"/>
    <x v="2"/>
    <x v="2"/>
    <n v="205372"/>
    <n v="205665"/>
    <x v="0"/>
    <m/>
    <x v="0"/>
    <s v="msr9753"/>
    <x v="0"/>
    <x v="0"/>
    <x v="45"/>
    <x v="0"/>
    <x v="0"/>
  </r>
  <r>
    <n v="14622"/>
    <x v="1"/>
    <x v="1"/>
    <x v="0"/>
    <x v="0"/>
    <x v="1"/>
    <x v="2"/>
    <x v="2"/>
    <n v="205372"/>
    <n v="205665"/>
    <x v="0"/>
    <s v="BAB54923.1"/>
    <x v="0"/>
    <s v="msr9753"/>
    <x v="0"/>
    <x v="0"/>
    <x v="45"/>
    <x v="46"/>
    <x v="0"/>
  </r>
  <r>
    <n v="14623"/>
    <x v="0"/>
    <x v="0"/>
    <x v="0"/>
    <x v="0"/>
    <x v="1"/>
    <x v="2"/>
    <x v="2"/>
    <n v="205836"/>
    <n v="206237"/>
    <x v="0"/>
    <m/>
    <x v="0"/>
    <s v="mlr9754"/>
    <x v="0"/>
    <x v="0"/>
    <x v="428"/>
    <x v="0"/>
    <x v="0"/>
  </r>
  <r>
    <n v="14624"/>
    <x v="1"/>
    <x v="1"/>
    <x v="0"/>
    <x v="0"/>
    <x v="1"/>
    <x v="2"/>
    <x v="2"/>
    <n v="205836"/>
    <n v="206237"/>
    <x v="0"/>
    <s v="BAB54924.1"/>
    <x v="0"/>
    <s v="mlr9754"/>
    <x v="0"/>
    <x v="0"/>
    <x v="428"/>
    <x v="423"/>
    <x v="0"/>
  </r>
  <r>
    <n v="14625"/>
    <x v="0"/>
    <x v="0"/>
    <x v="0"/>
    <x v="0"/>
    <x v="1"/>
    <x v="2"/>
    <x v="2"/>
    <n v="206251"/>
    <n v="206553"/>
    <x v="1"/>
    <m/>
    <x v="0"/>
    <s v="mll9755"/>
    <x v="0"/>
    <x v="0"/>
    <x v="144"/>
    <x v="0"/>
    <x v="0"/>
  </r>
  <r>
    <n v="14626"/>
    <x v="1"/>
    <x v="1"/>
    <x v="0"/>
    <x v="0"/>
    <x v="1"/>
    <x v="2"/>
    <x v="2"/>
    <n v="206251"/>
    <n v="206553"/>
    <x v="1"/>
    <s v="BAB54925.1"/>
    <x v="0"/>
    <s v="mll9755"/>
    <x v="0"/>
    <x v="0"/>
    <x v="144"/>
    <x v="14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 table" cacheId="0" autoFormatId="1" applyNumberFormats="0" applyBorderFormats="0" applyFontFormats="0" applyPatternFormats="0" applyAlignmentFormats="0" applyWidthHeightFormats="1" dataCaption="" updatedVersion="5" compact="0" compactData="0" showDrill="1">
  <location ref="A1:G8" firstHeaderRow="1" firstDataRow="2" firstDataCol="1"/>
  <pivotFields count="19">
    <pivotField compact="0" outline="0" subtotalTop="0" showAll="0" includeNewItemsInFilter="1"/>
    <pivotField axis="axisRow" dataField="1" compact="0" outline="0" subtotalTop="0" showAll="0" includeNewItemsInFilter="1">
      <items count="6">
        <item x="1"/>
        <item x="0"/>
        <item x="3"/>
        <item x="4"/>
        <item x="2"/>
        <item t="default"/>
      </items>
    </pivotField>
    <pivotField axis="axisCol" compact="0" outline="0" subtotalTop="0" showAll="0" includeNewItemsInFilter="1">
      <items count="6">
        <item x="3"/>
        <item x="0"/>
        <item x="4"/>
        <item x="1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A of # feature" fld="1" subtotal="count" baseField="0" baseItem="0"/>
  </dataFields>
  <pivotTableStyleInfo name="Google Sheets Pivot Table Style" showRowHeaders="1" showColHeaders="1" showLastColumn="1"/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4627"/>
  <sheetViews>
    <sheetView workbookViewId="0">
      <selection activeCell="A1" sqref="A1"/>
    </sheetView>
  </sheetViews>
  <sheetFormatPr defaultColWidth="14.4272727272727" defaultRowHeight="15" customHeight="1"/>
  <cols>
    <col min="1" max="1" width="6.42727272727273" customWidth="1"/>
    <col min="2" max="2" width="8.42727272727273" customWidth="1"/>
    <col min="3" max="3" width="13" customWidth="1"/>
    <col min="4" max="4" width="16.7090909090909" customWidth="1"/>
    <col min="5" max="5" width="16" customWidth="1"/>
    <col min="6" max="7" width="11.8636363636364" customWidth="1"/>
    <col min="8" max="8" width="17.2909090909091" customWidth="1"/>
    <col min="9" max="10" width="8.29090909090909" customWidth="1"/>
    <col min="11" max="11" width="6.42727272727273" customWidth="1"/>
    <col min="12" max="12" width="16.5727272727273" customWidth="1"/>
    <col min="13" max="13" width="77.5727272727273" customWidth="1"/>
    <col min="14" max="14" width="7.86363636363636" customWidth="1"/>
    <col min="15" max="15" width="7.70909090909091" customWidth="1"/>
    <col min="16" max="16" width="9.13636363636364" customWidth="1"/>
    <col min="17" max="17" width="19.4272727272727" customWidth="1"/>
    <col min="18" max="18" width="13.1363636363636" customWidth="1"/>
    <col min="19" max="19" width="8.86363636363636" customWidth="1"/>
  </cols>
  <sheetData>
    <row r="1" ht="12.75" customHeight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ht="12.75" customHeight="1" spans="1:17">
      <c r="A2">
        <v>1</v>
      </c>
      <c r="B2" t="s">
        <v>19</v>
      </c>
      <c r="C2" t="s">
        <v>20</v>
      </c>
      <c r="D2" t="s">
        <v>21</v>
      </c>
      <c r="E2" t="s">
        <v>22</v>
      </c>
      <c r="F2" t="s">
        <v>6</v>
      </c>
      <c r="H2" t="s">
        <v>23</v>
      </c>
      <c r="I2">
        <v>287</v>
      </c>
      <c r="J2">
        <v>1084</v>
      </c>
      <c r="K2" t="s">
        <v>24</v>
      </c>
      <c r="N2" t="s">
        <v>25</v>
      </c>
      <c r="Q2">
        <v>798</v>
      </c>
    </row>
    <row r="3" ht="12.75" customHeight="1" spans="1:18">
      <c r="A3">
        <v>2</v>
      </c>
      <c r="B3" t="s">
        <v>26</v>
      </c>
      <c r="C3" t="s">
        <v>27</v>
      </c>
      <c r="D3" t="s">
        <v>21</v>
      </c>
      <c r="E3" t="s">
        <v>22</v>
      </c>
      <c r="F3" t="s">
        <v>6</v>
      </c>
      <c r="H3" t="s">
        <v>23</v>
      </c>
      <c r="I3">
        <v>287</v>
      </c>
      <c r="J3">
        <v>1084</v>
      </c>
      <c r="K3" t="s">
        <v>24</v>
      </c>
      <c r="L3" t="s">
        <v>28</v>
      </c>
      <c r="N3" t="s">
        <v>25</v>
      </c>
      <c r="Q3">
        <v>798</v>
      </c>
      <c r="R3">
        <v>265</v>
      </c>
    </row>
    <row r="4" ht="12.75" customHeight="1" spans="1:17">
      <c r="A4">
        <v>3</v>
      </c>
      <c r="B4" t="s">
        <v>19</v>
      </c>
      <c r="C4" t="s">
        <v>20</v>
      </c>
      <c r="D4" t="s">
        <v>21</v>
      </c>
      <c r="E4" t="s">
        <v>22</v>
      </c>
      <c r="F4" t="s">
        <v>6</v>
      </c>
      <c r="H4" t="s">
        <v>23</v>
      </c>
      <c r="I4">
        <v>1006</v>
      </c>
      <c r="J4">
        <v>2223</v>
      </c>
      <c r="K4" t="s">
        <v>24</v>
      </c>
      <c r="N4" t="s">
        <v>29</v>
      </c>
      <c r="Q4">
        <v>1218</v>
      </c>
    </row>
    <row r="5" ht="12.75" customHeight="1" spans="1:18">
      <c r="A5">
        <v>4</v>
      </c>
      <c r="B5" t="s">
        <v>26</v>
      </c>
      <c r="C5" t="s">
        <v>27</v>
      </c>
      <c r="D5" t="s">
        <v>21</v>
      </c>
      <c r="E5" t="s">
        <v>22</v>
      </c>
      <c r="F5" t="s">
        <v>6</v>
      </c>
      <c r="H5" t="s">
        <v>23</v>
      </c>
      <c r="I5">
        <v>1006</v>
      </c>
      <c r="J5">
        <v>2223</v>
      </c>
      <c r="K5" t="s">
        <v>24</v>
      </c>
      <c r="L5" t="s">
        <v>30</v>
      </c>
      <c r="N5" t="s">
        <v>29</v>
      </c>
      <c r="Q5">
        <v>1218</v>
      </c>
      <c r="R5">
        <v>405</v>
      </c>
    </row>
    <row r="6" ht="12.75" customHeight="1" spans="1:17">
      <c r="A6">
        <v>5</v>
      </c>
      <c r="B6" t="s">
        <v>19</v>
      </c>
      <c r="C6" t="s">
        <v>20</v>
      </c>
      <c r="D6" t="s">
        <v>21</v>
      </c>
      <c r="E6" t="s">
        <v>22</v>
      </c>
      <c r="F6" t="s">
        <v>6</v>
      </c>
      <c r="H6" t="s">
        <v>23</v>
      </c>
      <c r="I6">
        <v>2253</v>
      </c>
      <c r="J6">
        <v>2720</v>
      </c>
      <c r="K6" t="s">
        <v>31</v>
      </c>
      <c r="N6" t="s">
        <v>32</v>
      </c>
      <c r="Q6">
        <v>468</v>
      </c>
    </row>
    <row r="7" ht="12.75" customHeight="1" spans="1:18">
      <c r="A7">
        <v>6</v>
      </c>
      <c r="B7" t="s">
        <v>26</v>
      </c>
      <c r="C7" t="s">
        <v>27</v>
      </c>
      <c r="D7" t="s">
        <v>21</v>
      </c>
      <c r="E7" t="s">
        <v>22</v>
      </c>
      <c r="F7" t="s">
        <v>6</v>
      </c>
      <c r="H7" t="s">
        <v>23</v>
      </c>
      <c r="I7">
        <v>2253</v>
      </c>
      <c r="J7">
        <v>2720</v>
      </c>
      <c r="K7" t="s">
        <v>31</v>
      </c>
      <c r="L7" t="s">
        <v>33</v>
      </c>
      <c r="M7" t="s">
        <v>34</v>
      </c>
      <c r="N7" t="s">
        <v>32</v>
      </c>
      <c r="Q7">
        <v>468</v>
      </c>
      <c r="R7">
        <v>155</v>
      </c>
    </row>
    <row r="8" ht="12.75" customHeight="1" spans="1:17">
      <c r="A8">
        <v>7</v>
      </c>
      <c r="B8" t="s">
        <v>19</v>
      </c>
      <c r="C8" t="s">
        <v>20</v>
      </c>
      <c r="D8" t="s">
        <v>21</v>
      </c>
      <c r="E8" t="s">
        <v>22</v>
      </c>
      <c r="F8" t="s">
        <v>6</v>
      </c>
      <c r="H8" t="s">
        <v>23</v>
      </c>
      <c r="I8">
        <v>2816</v>
      </c>
      <c r="J8">
        <v>6196</v>
      </c>
      <c r="K8" t="s">
        <v>24</v>
      </c>
      <c r="N8" t="s">
        <v>35</v>
      </c>
      <c r="Q8">
        <v>3381</v>
      </c>
    </row>
    <row r="9" ht="12.75" customHeight="1" spans="1:18">
      <c r="A9">
        <v>8</v>
      </c>
      <c r="B9" t="s">
        <v>26</v>
      </c>
      <c r="C9" t="s">
        <v>27</v>
      </c>
      <c r="D9" t="s">
        <v>21</v>
      </c>
      <c r="E9" t="s">
        <v>22</v>
      </c>
      <c r="F9" t="s">
        <v>6</v>
      </c>
      <c r="H9" t="s">
        <v>23</v>
      </c>
      <c r="I9">
        <v>2816</v>
      </c>
      <c r="J9">
        <v>6196</v>
      </c>
      <c r="K9" t="s">
        <v>24</v>
      </c>
      <c r="L9" t="s">
        <v>36</v>
      </c>
      <c r="N9" t="s">
        <v>35</v>
      </c>
      <c r="Q9">
        <v>3381</v>
      </c>
      <c r="R9">
        <v>1126</v>
      </c>
    </row>
    <row r="10" ht="12.75" customHeight="1" spans="1:17">
      <c r="A10">
        <v>9</v>
      </c>
      <c r="B10" t="s">
        <v>19</v>
      </c>
      <c r="C10" t="s">
        <v>20</v>
      </c>
      <c r="D10" t="s">
        <v>21</v>
      </c>
      <c r="E10" t="s">
        <v>22</v>
      </c>
      <c r="F10" t="s">
        <v>6</v>
      </c>
      <c r="H10" t="s">
        <v>23</v>
      </c>
      <c r="I10">
        <v>6203</v>
      </c>
      <c r="J10">
        <v>7456</v>
      </c>
      <c r="K10" t="s">
        <v>31</v>
      </c>
      <c r="N10" t="s">
        <v>37</v>
      </c>
      <c r="Q10">
        <v>1254</v>
      </c>
    </row>
    <row r="11" ht="12.75" customHeight="1" spans="1:18">
      <c r="A11">
        <v>10</v>
      </c>
      <c r="B11" t="s">
        <v>26</v>
      </c>
      <c r="C11" t="s">
        <v>27</v>
      </c>
      <c r="D11" t="s">
        <v>21</v>
      </c>
      <c r="E11" t="s">
        <v>22</v>
      </c>
      <c r="F11" t="s">
        <v>6</v>
      </c>
      <c r="H11" t="s">
        <v>23</v>
      </c>
      <c r="I11">
        <v>6203</v>
      </c>
      <c r="J11">
        <v>7456</v>
      </c>
      <c r="K11" t="s">
        <v>31</v>
      </c>
      <c r="L11" t="s">
        <v>38</v>
      </c>
      <c r="M11" t="s">
        <v>39</v>
      </c>
      <c r="N11" t="s">
        <v>37</v>
      </c>
      <c r="Q11">
        <v>1254</v>
      </c>
      <c r="R11">
        <v>417</v>
      </c>
    </row>
    <row r="12" ht="12.75" customHeight="1" spans="1:17">
      <c r="A12">
        <v>11</v>
      </c>
      <c r="B12" t="s">
        <v>19</v>
      </c>
      <c r="C12" t="s">
        <v>20</v>
      </c>
      <c r="D12" t="s">
        <v>21</v>
      </c>
      <c r="E12" t="s">
        <v>22</v>
      </c>
      <c r="F12" t="s">
        <v>6</v>
      </c>
      <c r="H12" t="s">
        <v>23</v>
      </c>
      <c r="I12">
        <v>7723</v>
      </c>
      <c r="J12">
        <v>8490</v>
      </c>
      <c r="K12" t="s">
        <v>24</v>
      </c>
      <c r="N12" t="s">
        <v>40</v>
      </c>
      <c r="Q12">
        <v>768</v>
      </c>
    </row>
    <row r="13" ht="12.75" customHeight="1" spans="1:18">
      <c r="A13">
        <v>12</v>
      </c>
      <c r="B13" t="s">
        <v>26</v>
      </c>
      <c r="C13" t="s">
        <v>27</v>
      </c>
      <c r="D13" t="s">
        <v>21</v>
      </c>
      <c r="E13" t="s">
        <v>22</v>
      </c>
      <c r="F13" t="s">
        <v>6</v>
      </c>
      <c r="H13" t="s">
        <v>23</v>
      </c>
      <c r="I13">
        <v>7723</v>
      </c>
      <c r="J13">
        <v>8490</v>
      </c>
      <c r="K13" t="s">
        <v>24</v>
      </c>
      <c r="L13" t="s">
        <v>41</v>
      </c>
      <c r="N13" t="s">
        <v>40</v>
      </c>
      <c r="Q13">
        <v>768</v>
      </c>
      <c r="R13">
        <v>255</v>
      </c>
    </row>
    <row r="14" ht="12.75" customHeight="1" spans="1:17">
      <c r="A14">
        <v>13</v>
      </c>
      <c r="B14" t="s">
        <v>19</v>
      </c>
      <c r="C14" t="s">
        <v>20</v>
      </c>
      <c r="D14" t="s">
        <v>21</v>
      </c>
      <c r="E14" t="s">
        <v>22</v>
      </c>
      <c r="F14" t="s">
        <v>6</v>
      </c>
      <c r="H14" t="s">
        <v>23</v>
      </c>
      <c r="I14">
        <v>8483</v>
      </c>
      <c r="J14">
        <v>8815</v>
      </c>
      <c r="K14" t="s">
        <v>24</v>
      </c>
      <c r="N14" t="s">
        <v>42</v>
      </c>
      <c r="Q14">
        <v>333</v>
      </c>
    </row>
    <row r="15" ht="12.75" customHeight="1" spans="1:18">
      <c r="A15">
        <v>14</v>
      </c>
      <c r="B15" t="s">
        <v>26</v>
      </c>
      <c r="C15" t="s">
        <v>27</v>
      </c>
      <c r="D15" t="s">
        <v>21</v>
      </c>
      <c r="E15" t="s">
        <v>22</v>
      </c>
      <c r="F15" t="s">
        <v>6</v>
      </c>
      <c r="H15" t="s">
        <v>23</v>
      </c>
      <c r="I15">
        <v>8483</v>
      </c>
      <c r="J15">
        <v>8815</v>
      </c>
      <c r="K15" t="s">
        <v>24</v>
      </c>
      <c r="L15" t="s">
        <v>43</v>
      </c>
      <c r="N15" t="s">
        <v>42</v>
      </c>
      <c r="Q15">
        <v>333</v>
      </c>
      <c r="R15">
        <v>110</v>
      </c>
    </row>
    <row r="16" ht="12.75" customHeight="1" spans="1:17">
      <c r="A16">
        <v>15</v>
      </c>
      <c r="B16" t="s">
        <v>19</v>
      </c>
      <c r="C16" t="s">
        <v>20</v>
      </c>
      <c r="D16" t="s">
        <v>21</v>
      </c>
      <c r="E16" t="s">
        <v>22</v>
      </c>
      <c r="F16" t="s">
        <v>6</v>
      </c>
      <c r="H16" t="s">
        <v>23</v>
      </c>
      <c r="I16">
        <v>8856</v>
      </c>
      <c r="J16">
        <v>10505</v>
      </c>
      <c r="K16" t="s">
        <v>24</v>
      </c>
      <c r="N16" t="s">
        <v>44</v>
      </c>
      <c r="Q16">
        <v>1650</v>
      </c>
    </row>
    <row r="17" ht="12.75" customHeight="1" spans="1:18">
      <c r="A17">
        <v>16</v>
      </c>
      <c r="B17" t="s">
        <v>26</v>
      </c>
      <c r="C17" t="s">
        <v>27</v>
      </c>
      <c r="D17" t="s">
        <v>21</v>
      </c>
      <c r="E17" t="s">
        <v>22</v>
      </c>
      <c r="F17" t="s">
        <v>6</v>
      </c>
      <c r="H17" t="s">
        <v>23</v>
      </c>
      <c r="I17">
        <v>8856</v>
      </c>
      <c r="J17">
        <v>10505</v>
      </c>
      <c r="K17" t="s">
        <v>24</v>
      </c>
      <c r="L17" t="s">
        <v>45</v>
      </c>
      <c r="N17" t="s">
        <v>44</v>
      </c>
      <c r="Q17">
        <v>1650</v>
      </c>
      <c r="R17">
        <v>549</v>
      </c>
    </row>
    <row r="18" ht="12.75" customHeight="1" spans="1:17">
      <c r="A18">
        <v>17</v>
      </c>
      <c r="B18" t="s">
        <v>19</v>
      </c>
      <c r="C18" t="s">
        <v>20</v>
      </c>
      <c r="D18" t="s">
        <v>21</v>
      </c>
      <c r="E18" t="s">
        <v>22</v>
      </c>
      <c r="F18" t="s">
        <v>6</v>
      </c>
      <c r="H18" t="s">
        <v>23</v>
      </c>
      <c r="I18">
        <v>10632</v>
      </c>
      <c r="J18">
        <v>11366</v>
      </c>
      <c r="K18" t="s">
        <v>24</v>
      </c>
      <c r="N18" t="s">
        <v>46</v>
      </c>
      <c r="Q18">
        <v>735</v>
      </c>
    </row>
    <row r="19" ht="12.75" customHeight="1" spans="1:18">
      <c r="A19">
        <v>18</v>
      </c>
      <c r="B19" t="s">
        <v>26</v>
      </c>
      <c r="C19" t="s">
        <v>27</v>
      </c>
      <c r="D19" t="s">
        <v>21</v>
      </c>
      <c r="E19" t="s">
        <v>22</v>
      </c>
      <c r="F19" t="s">
        <v>6</v>
      </c>
      <c r="H19" t="s">
        <v>23</v>
      </c>
      <c r="I19">
        <v>10632</v>
      </c>
      <c r="J19">
        <v>11366</v>
      </c>
      <c r="K19" t="s">
        <v>24</v>
      </c>
      <c r="L19" t="s">
        <v>47</v>
      </c>
      <c r="N19" t="s">
        <v>46</v>
      </c>
      <c r="Q19">
        <v>735</v>
      </c>
      <c r="R19">
        <v>244</v>
      </c>
    </row>
    <row r="20" ht="12.75" customHeight="1" spans="1:17">
      <c r="A20">
        <v>19</v>
      </c>
      <c r="B20" t="s">
        <v>19</v>
      </c>
      <c r="C20" t="s">
        <v>20</v>
      </c>
      <c r="D20" t="s">
        <v>21</v>
      </c>
      <c r="E20" t="s">
        <v>22</v>
      </c>
      <c r="F20" t="s">
        <v>6</v>
      </c>
      <c r="H20" t="s">
        <v>23</v>
      </c>
      <c r="I20">
        <v>11379</v>
      </c>
      <c r="J20">
        <v>12029</v>
      </c>
      <c r="K20" t="s">
        <v>31</v>
      </c>
      <c r="N20" t="s">
        <v>48</v>
      </c>
      <c r="Q20">
        <v>651</v>
      </c>
    </row>
    <row r="21" ht="12.75" customHeight="1" spans="1:18">
      <c r="A21">
        <v>20</v>
      </c>
      <c r="B21" t="s">
        <v>26</v>
      </c>
      <c r="C21" t="s">
        <v>27</v>
      </c>
      <c r="D21" t="s">
        <v>21</v>
      </c>
      <c r="E21" t="s">
        <v>22</v>
      </c>
      <c r="F21" t="s">
        <v>6</v>
      </c>
      <c r="H21" t="s">
        <v>23</v>
      </c>
      <c r="I21">
        <v>11379</v>
      </c>
      <c r="J21">
        <v>12029</v>
      </c>
      <c r="K21" t="s">
        <v>31</v>
      </c>
      <c r="L21" t="s">
        <v>49</v>
      </c>
      <c r="M21" t="s">
        <v>50</v>
      </c>
      <c r="N21" t="s">
        <v>48</v>
      </c>
      <c r="Q21">
        <v>651</v>
      </c>
      <c r="R21">
        <v>216</v>
      </c>
    </row>
    <row r="22" ht="12.75" customHeight="1" spans="1:17">
      <c r="A22">
        <v>21</v>
      </c>
      <c r="B22" t="s">
        <v>19</v>
      </c>
      <c r="C22" t="s">
        <v>20</v>
      </c>
      <c r="D22" t="s">
        <v>21</v>
      </c>
      <c r="E22" t="s">
        <v>22</v>
      </c>
      <c r="F22" t="s">
        <v>6</v>
      </c>
      <c r="H22" t="s">
        <v>23</v>
      </c>
      <c r="I22">
        <v>12051</v>
      </c>
      <c r="J22">
        <v>12737</v>
      </c>
      <c r="K22" t="s">
        <v>31</v>
      </c>
      <c r="N22" t="s">
        <v>51</v>
      </c>
      <c r="Q22">
        <v>687</v>
      </c>
    </row>
    <row r="23" ht="12.75" customHeight="1" spans="1:18">
      <c r="A23">
        <v>22</v>
      </c>
      <c r="B23" t="s">
        <v>26</v>
      </c>
      <c r="C23" t="s">
        <v>27</v>
      </c>
      <c r="D23" t="s">
        <v>21</v>
      </c>
      <c r="E23" t="s">
        <v>22</v>
      </c>
      <c r="F23" t="s">
        <v>6</v>
      </c>
      <c r="H23" t="s">
        <v>23</v>
      </c>
      <c r="I23">
        <v>12051</v>
      </c>
      <c r="J23">
        <v>12737</v>
      </c>
      <c r="K23" t="s">
        <v>31</v>
      </c>
      <c r="L23" t="s">
        <v>52</v>
      </c>
      <c r="N23" t="s">
        <v>51</v>
      </c>
      <c r="Q23">
        <v>687</v>
      </c>
      <c r="R23">
        <v>228</v>
      </c>
    </row>
    <row r="24" ht="12.75" customHeight="1" spans="1:17">
      <c r="A24">
        <v>23</v>
      </c>
      <c r="B24" t="s">
        <v>19</v>
      </c>
      <c r="C24" t="s">
        <v>20</v>
      </c>
      <c r="D24" t="s">
        <v>21</v>
      </c>
      <c r="E24" t="s">
        <v>22</v>
      </c>
      <c r="F24" t="s">
        <v>6</v>
      </c>
      <c r="H24" t="s">
        <v>23</v>
      </c>
      <c r="I24">
        <v>12964</v>
      </c>
      <c r="J24">
        <v>14127</v>
      </c>
      <c r="K24" t="s">
        <v>24</v>
      </c>
      <c r="N24" t="s">
        <v>53</v>
      </c>
      <c r="Q24">
        <v>1164</v>
      </c>
    </row>
    <row r="25" ht="12.75" customHeight="1" spans="1:18">
      <c r="A25">
        <v>24</v>
      </c>
      <c r="B25" t="s">
        <v>26</v>
      </c>
      <c r="C25" t="s">
        <v>27</v>
      </c>
      <c r="D25" t="s">
        <v>21</v>
      </c>
      <c r="E25" t="s">
        <v>22</v>
      </c>
      <c r="F25" t="s">
        <v>6</v>
      </c>
      <c r="H25" t="s">
        <v>23</v>
      </c>
      <c r="I25">
        <v>12964</v>
      </c>
      <c r="J25">
        <v>14127</v>
      </c>
      <c r="K25" t="s">
        <v>24</v>
      </c>
      <c r="L25" t="s">
        <v>54</v>
      </c>
      <c r="M25" t="s">
        <v>55</v>
      </c>
      <c r="N25" t="s">
        <v>53</v>
      </c>
      <c r="Q25">
        <v>1164</v>
      </c>
      <c r="R25">
        <v>387</v>
      </c>
    </row>
    <row r="26" ht="12.75" customHeight="1" spans="1:17">
      <c r="A26">
        <v>25</v>
      </c>
      <c r="B26" t="s">
        <v>19</v>
      </c>
      <c r="C26" t="s">
        <v>20</v>
      </c>
      <c r="D26" t="s">
        <v>21</v>
      </c>
      <c r="E26" t="s">
        <v>22</v>
      </c>
      <c r="F26" t="s">
        <v>6</v>
      </c>
      <c r="H26" t="s">
        <v>23</v>
      </c>
      <c r="I26">
        <v>14316</v>
      </c>
      <c r="J26">
        <v>15833</v>
      </c>
      <c r="K26" t="s">
        <v>24</v>
      </c>
      <c r="N26" t="s">
        <v>56</v>
      </c>
      <c r="Q26">
        <v>1518</v>
      </c>
    </row>
    <row r="27" ht="12.75" customHeight="1" spans="1:18">
      <c r="A27">
        <v>26</v>
      </c>
      <c r="B27" t="s">
        <v>26</v>
      </c>
      <c r="C27" t="s">
        <v>27</v>
      </c>
      <c r="D27" t="s">
        <v>21</v>
      </c>
      <c r="E27" t="s">
        <v>22</v>
      </c>
      <c r="F27" t="s">
        <v>6</v>
      </c>
      <c r="H27" t="s">
        <v>23</v>
      </c>
      <c r="I27">
        <v>14316</v>
      </c>
      <c r="J27">
        <v>15833</v>
      </c>
      <c r="K27" t="s">
        <v>24</v>
      </c>
      <c r="L27" t="s">
        <v>57</v>
      </c>
      <c r="M27" t="s">
        <v>58</v>
      </c>
      <c r="N27" t="s">
        <v>56</v>
      </c>
      <c r="Q27">
        <v>1518</v>
      </c>
      <c r="R27">
        <v>505</v>
      </c>
    </row>
    <row r="28" ht="12.75" customHeight="1" spans="1:17">
      <c r="A28">
        <v>27</v>
      </c>
      <c r="B28" t="s">
        <v>19</v>
      </c>
      <c r="C28" t="s">
        <v>20</v>
      </c>
      <c r="D28" t="s">
        <v>21</v>
      </c>
      <c r="E28" t="s">
        <v>22</v>
      </c>
      <c r="F28" t="s">
        <v>6</v>
      </c>
      <c r="H28" t="s">
        <v>23</v>
      </c>
      <c r="I28">
        <v>15830</v>
      </c>
      <c r="J28">
        <v>16450</v>
      </c>
      <c r="K28" t="s">
        <v>24</v>
      </c>
      <c r="N28" t="s">
        <v>59</v>
      </c>
      <c r="Q28">
        <v>621</v>
      </c>
    </row>
    <row r="29" ht="12.75" customHeight="1" spans="1:18">
      <c r="A29">
        <v>28</v>
      </c>
      <c r="B29" t="s">
        <v>26</v>
      </c>
      <c r="C29" t="s">
        <v>27</v>
      </c>
      <c r="D29" t="s">
        <v>21</v>
      </c>
      <c r="E29" t="s">
        <v>22</v>
      </c>
      <c r="F29" t="s">
        <v>6</v>
      </c>
      <c r="H29" t="s">
        <v>23</v>
      </c>
      <c r="I29">
        <v>15830</v>
      </c>
      <c r="J29">
        <v>16450</v>
      </c>
      <c r="K29" t="s">
        <v>24</v>
      </c>
      <c r="L29" t="s">
        <v>60</v>
      </c>
      <c r="N29" t="s">
        <v>59</v>
      </c>
      <c r="Q29">
        <v>621</v>
      </c>
      <c r="R29">
        <v>206</v>
      </c>
    </row>
    <row r="30" ht="12.75" customHeight="1" spans="1:17">
      <c r="A30">
        <v>29</v>
      </c>
      <c r="B30" t="s">
        <v>19</v>
      </c>
      <c r="C30" t="s">
        <v>20</v>
      </c>
      <c r="D30" t="s">
        <v>21</v>
      </c>
      <c r="E30" t="s">
        <v>22</v>
      </c>
      <c r="F30" t="s">
        <v>6</v>
      </c>
      <c r="H30" t="s">
        <v>23</v>
      </c>
      <c r="I30">
        <v>16552</v>
      </c>
      <c r="J30">
        <v>17307</v>
      </c>
      <c r="K30" t="s">
        <v>24</v>
      </c>
      <c r="N30" t="s">
        <v>61</v>
      </c>
      <c r="Q30">
        <v>756</v>
      </c>
    </row>
    <row r="31" ht="12.75" customHeight="1" spans="1:18">
      <c r="A31">
        <v>30</v>
      </c>
      <c r="B31" t="s">
        <v>26</v>
      </c>
      <c r="C31" t="s">
        <v>27</v>
      </c>
      <c r="D31" t="s">
        <v>21</v>
      </c>
      <c r="E31" t="s">
        <v>22</v>
      </c>
      <c r="F31" t="s">
        <v>6</v>
      </c>
      <c r="H31" t="s">
        <v>23</v>
      </c>
      <c r="I31">
        <v>16552</v>
      </c>
      <c r="J31">
        <v>17307</v>
      </c>
      <c r="K31" t="s">
        <v>24</v>
      </c>
      <c r="L31" t="s">
        <v>62</v>
      </c>
      <c r="M31" t="s">
        <v>63</v>
      </c>
      <c r="N31" t="s">
        <v>61</v>
      </c>
      <c r="Q31">
        <v>756</v>
      </c>
      <c r="R31">
        <v>251</v>
      </c>
    </row>
    <row r="32" ht="12.75" customHeight="1" spans="1:17">
      <c r="A32">
        <v>31</v>
      </c>
      <c r="B32" t="s">
        <v>19</v>
      </c>
      <c r="C32" t="s">
        <v>20</v>
      </c>
      <c r="D32" t="s">
        <v>21</v>
      </c>
      <c r="E32" t="s">
        <v>22</v>
      </c>
      <c r="F32" t="s">
        <v>6</v>
      </c>
      <c r="H32" t="s">
        <v>23</v>
      </c>
      <c r="I32">
        <v>17309</v>
      </c>
      <c r="J32">
        <v>18601</v>
      </c>
      <c r="K32" t="s">
        <v>24</v>
      </c>
      <c r="N32" t="s">
        <v>64</v>
      </c>
      <c r="Q32">
        <v>1293</v>
      </c>
    </row>
    <row r="33" ht="12.75" customHeight="1" spans="1:18">
      <c r="A33">
        <v>32</v>
      </c>
      <c r="B33" t="s">
        <v>26</v>
      </c>
      <c r="C33" t="s">
        <v>27</v>
      </c>
      <c r="D33" t="s">
        <v>21</v>
      </c>
      <c r="E33" t="s">
        <v>22</v>
      </c>
      <c r="F33" t="s">
        <v>6</v>
      </c>
      <c r="H33" t="s">
        <v>23</v>
      </c>
      <c r="I33">
        <v>17309</v>
      </c>
      <c r="J33">
        <v>18601</v>
      </c>
      <c r="K33" t="s">
        <v>24</v>
      </c>
      <c r="L33" t="s">
        <v>65</v>
      </c>
      <c r="N33" t="s">
        <v>64</v>
      </c>
      <c r="Q33">
        <v>1293</v>
      </c>
      <c r="R33">
        <v>430</v>
      </c>
    </row>
    <row r="34" ht="12.75" customHeight="1" spans="1:17">
      <c r="A34">
        <v>33</v>
      </c>
      <c r="B34" t="s">
        <v>19</v>
      </c>
      <c r="C34" t="s">
        <v>20</v>
      </c>
      <c r="D34" t="s">
        <v>21</v>
      </c>
      <c r="E34" t="s">
        <v>22</v>
      </c>
      <c r="F34" t="s">
        <v>6</v>
      </c>
      <c r="H34" t="s">
        <v>23</v>
      </c>
      <c r="I34">
        <v>18713</v>
      </c>
      <c r="J34">
        <v>19954</v>
      </c>
      <c r="K34" t="s">
        <v>24</v>
      </c>
      <c r="N34" t="s">
        <v>66</v>
      </c>
      <c r="Q34">
        <v>1242</v>
      </c>
    </row>
    <row r="35" ht="12.75" customHeight="1" spans="1:18">
      <c r="A35">
        <v>34</v>
      </c>
      <c r="B35" t="s">
        <v>26</v>
      </c>
      <c r="C35" t="s">
        <v>27</v>
      </c>
      <c r="D35" t="s">
        <v>21</v>
      </c>
      <c r="E35" t="s">
        <v>22</v>
      </c>
      <c r="F35" t="s">
        <v>6</v>
      </c>
      <c r="H35" t="s">
        <v>23</v>
      </c>
      <c r="I35">
        <v>18713</v>
      </c>
      <c r="J35">
        <v>19954</v>
      </c>
      <c r="K35" t="s">
        <v>24</v>
      </c>
      <c r="L35" t="s">
        <v>67</v>
      </c>
      <c r="M35" t="s">
        <v>68</v>
      </c>
      <c r="N35" t="s">
        <v>66</v>
      </c>
      <c r="Q35">
        <v>1242</v>
      </c>
      <c r="R35">
        <v>413</v>
      </c>
    </row>
    <row r="36" ht="12.75" customHeight="1" spans="1:17">
      <c r="A36">
        <v>35</v>
      </c>
      <c r="B36" t="s">
        <v>19</v>
      </c>
      <c r="C36" t="s">
        <v>20</v>
      </c>
      <c r="D36" t="s">
        <v>21</v>
      </c>
      <c r="E36" t="s">
        <v>22</v>
      </c>
      <c r="F36" t="s">
        <v>6</v>
      </c>
      <c r="H36" t="s">
        <v>23</v>
      </c>
      <c r="I36">
        <v>19951</v>
      </c>
      <c r="J36">
        <v>20355</v>
      </c>
      <c r="K36" t="s">
        <v>24</v>
      </c>
      <c r="N36" t="s">
        <v>69</v>
      </c>
      <c r="Q36">
        <v>405</v>
      </c>
    </row>
    <row r="37" ht="12.75" customHeight="1" spans="1:18">
      <c r="A37">
        <v>36</v>
      </c>
      <c r="B37" t="s">
        <v>26</v>
      </c>
      <c r="C37" t="s">
        <v>27</v>
      </c>
      <c r="D37" t="s">
        <v>21</v>
      </c>
      <c r="E37" t="s">
        <v>22</v>
      </c>
      <c r="F37" t="s">
        <v>6</v>
      </c>
      <c r="H37" t="s">
        <v>23</v>
      </c>
      <c r="I37">
        <v>19951</v>
      </c>
      <c r="J37">
        <v>20355</v>
      </c>
      <c r="K37" t="s">
        <v>24</v>
      </c>
      <c r="L37" t="s">
        <v>70</v>
      </c>
      <c r="N37" t="s">
        <v>69</v>
      </c>
      <c r="Q37">
        <v>405</v>
      </c>
      <c r="R37">
        <v>134</v>
      </c>
    </row>
    <row r="38" ht="12.75" customHeight="1" spans="1:17">
      <c r="A38">
        <v>37</v>
      </c>
      <c r="B38" t="s">
        <v>19</v>
      </c>
      <c r="C38" t="s">
        <v>20</v>
      </c>
      <c r="D38" t="s">
        <v>21</v>
      </c>
      <c r="E38" t="s">
        <v>22</v>
      </c>
      <c r="F38" t="s">
        <v>6</v>
      </c>
      <c r="H38" t="s">
        <v>23</v>
      </c>
      <c r="I38">
        <v>20404</v>
      </c>
      <c r="J38">
        <v>20838</v>
      </c>
      <c r="K38" t="s">
        <v>24</v>
      </c>
      <c r="N38" t="s">
        <v>71</v>
      </c>
      <c r="Q38">
        <v>435</v>
      </c>
    </row>
    <row r="39" ht="12.75" customHeight="1" spans="1:18">
      <c r="A39">
        <v>38</v>
      </c>
      <c r="B39" t="s">
        <v>26</v>
      </c>
      <c r="C39" t="s">
        <v>27</v>
      </c>
      <c r="D39" t="s">
        <v>21</v>
      </c>
      <c r="E39" t="s">
        <v>22</v>
      </c>
      <c r="F39" t="s">
        <v>6</v>
      </c>
      <c r="H39" t="s">
        <v>23</v>
      </c>
      <c r="I39">
        <v>20404</v>
      </c>
      <c r="J39">
        <v>20838</v>
      </c>
      <c r="K39" t="s">
        <v>24</v>
      </c>
      <c r="L39" t="s">
        <v>72</v>
      </c>
      <c r="M39" t="s">
        <v>73</v>
      </c>
      <c r="N39" t="s">
        <v>71</v>
      </c>
      <c r="Q39">
        <v>435</v>
      </c>
      <c r="R39">
        <v>144</v>
      </c>
    </row>
    <row r="40" ht="12.75" customHeight="1" spans="1:17">
      <c r="A40">
        <v>39</v>
      </c>
      <c r="B40" t="s">
        <v>19</v>
      </c>
      <c r="C40" t="s">
        <v>20</v>
      </c>
      <c r="D40" t="s">
        <v>21</v>
      </c>
      <c r="E40" t="s">
        <v>22</v>
      </c>
      <c r="F40" t="s">
        <v>6</v>
      </c>
      <c r="H40" t="s">
        <v>23</v>
      </c>
      <c r="I40">
        <v>20875</v>
      </c>
      <c r="J40">
        <v>21372</v>
      </c>
      <c r="K40" t="s">
        <v>31</v>
      </c>
      <c r="N40" t="s">
        <v>74</v>
      </c>
      <c r="Q40">
        <v>498</v>
      </c>
    </row>
    <row r="41" ht="12.75" customHeight="1" spans="1:18">
      <c r="A41">
        <v>40</v>
      </c>
      <c r="B41" t="s">
        <v>26</v>
      </c>
      <c r="C41" t="s">
        <v>27</v>
      </c>
      <c r="D41" t="s">
        <v>21</v>
      </c>
      <c r="E41" t="s">
        <v>22</v>
      </c>
      <c r="F41" t="s">
        <v>6</v>
      </c>
      <c r="H41" t="s">
        <v>23</v>
      </c>
      <c r="I41">
        <v>20875</v>
      </c>
      <c r="J41">
        <v>21372</v>
      </c>
      <c r="K41" t="s">
        <v>31</v>
      </c>
      <c r="L41" t="s">
        <v>75</v>
      </c>
      <c r="N41" t="s">
        <v>74</v>
      </c>
      <c r="Q41">
        <v>498</v>
      </c>
      <c r="R41">
        <v>165</v>
      </c>
    </row>
    <row r="42" ht="12.75" customHeight="1" spans="1:17">
      <c r="A42">
        <v>41</v>
      </c>
      <c r="B42" t="s">
        <v>19</v>
      </c>
      <c r="C42" t="s">
        <v>20</v>
      </c>
      <c r="D42" t="s">
        <v>21</v>
      </c>
      <c r="E42" t="s">
        <v>22</v>
      </c>
      <c r="F42" t="s">
        <v>6</v>
      </c>
      <c r="H42" t="s">
        <v>23</v>
      </c>
      <c r="I42">
        <v>21462</v>
      </c>
      <c r="J42">
        <v>21785</v>
      </c>
      <c r="K42" t="s">
        <v>24</v>
      </c>
      <c r="N42" t="s">
        <v>76</v>
      </c>
      <c r="Q42">
        <v>324</v>
      </c>
    </row>
    <row r="43" ht="12.75" customHeight="1" spans="1:18">
      <c r="A43">
        <v>42</v>
      </c>
      <c r="B43" t="s">
        <v>26</v>
      </c>
      <c r="C43" t="s">
        <v>27</v>
      </c>
      <c r="D43" t="s">
        <v>21</v>
      </c>
      <c r="E43" t="s">
        <v>22</v>
      </c>
      <c r="F43" t="s">
        <v>6</v>
      </c>
      <c r="H43" t="s">
        <v>23</v>
      </c>
      <c r="I43">
        <v>21462</v>
      </c>
      <c r="J43">
        <v>21785</v>
      </c>
      <c r="K43" t="s">
        <v>24</v>
      </c>
      <c r="L43" t="s">
        <v>77</v>
      </c>
      <c r="N43" t="s">
        <v>76</v>
      </c>
      <c r="Q43">
        <v>324</v>
      </c>
      <c r="R43">
        <v>107</v>
      </c>
    </row>
    <row r="44" ht="12.75" customHeight="1" spans="1:17">
      <c r="A44">
        <v>43</v>
      </c>
      <c r="B44" t="s">
        <v>19</v>
      </c>
      <c r="C44" t="s">
        <v>20</v>
      </c>
      <c r="D44" t="s">
        <v>21</v>
      </c>
      <c r="E44" t="s">
        <v>22</v>
      </c>
      <c r="F44" t="s">
        <v>6</v>
      </c>
      <c r="H44" t="s">
        <v>23</v>
      </c>
      <c r="I44">
        <v>21787</v>
      </c>
      <c r="J44">
        <v>22704</v>
      </c>
      <c r="K44" t="s">
        <v>31</v>
      </c>
      <c r="N44" t="s">
        <v>78</v>
      </c>
      <c r="Q44">
        <v>918</v>
      </c>
    </row>
    <row r="45" ht="12.75" customHeight="1" spans="1:18">
      <c r="A45">
        <v>44</v>
      </c>
      <c r="B45" t="s">
        <v>26</v>
      </c>
      <c r="C45" t="s">
        <v>27</v>
      </c>
      <c r="D45" t="s">
        <v>21</v>
      </c>
      <c r="E45" t="s">
        <v>22</v>
      </c>
      <c r="F45" t="s">
        <v>6</v>
      </c>
      <c r="H45" t="s">
        <v>23</v>
      </c>
      <c r="I45">
        <v>21787</v>
      </c>
      <c r="J45">
        <v>22704</v>
      </c>
      <c r="K45" t="s">
        <v>31</v>
      </c>
      <c r="L45" t="s">
        <v>79</v>
      </c>
      <c r="N45" t="s">
        <v>78</v>
      </c>
      <c r="Q45">
        <v>918</v>
      </c>
      <c r="R45">
        <v>305</v>
      </c>
    </row>
    <row r="46" ht="12.75" customHeight="1" spans="1:17">
      <c r="A46">
        <v>45</v>
      </c>
      <c r="B46" t="s">
        <v>19</v>
      </c>
      <c r="C46" t="s">
        <v>20</v>
      </c>
      <c r="D46" t="s">
        <v>21</v>
      </c>
      <c r="E46" t="s">
        <v>22</v>
      </c>
      <c r="F46" t="s">
        <v>6</v>
      </c>
      <c r="H46" t="s">
        <v>23</v>
      </c>
      <c r="I46">
        <v>22778</v>
      </c>
      <c r="J46">
        <v>23722</v>
      </c>
      <c r="K46" t="s">
        <v>31</v>
      </c>
      <c r="N46" t="s">
        <v>80</v>
      </c>
      <c r="Q46">
        <v>945</v>
      </c>
    </row>
    <row r="47" ht="12.75" customHeight="1" spans="1:18">
      <c r="A47">
        <v>46</v>
      </c>
      <c r="B47" t="s">
        <v>26</v>
      </c>
      <c r="C47" t="s">
        <v>27</v>
      </c>
      <c r="D47" t="s">
        <v>21</v>
      </c>
      <c r="E47" t="s">
        <v>22</v>
      </c>
      <c r="F47" t="s">
        <v>6</v>
      </c>
      <c r="H47" t="s">
        <v>23</v>
      </c>
      <c r="I47">
        <v>22778</v>
      </c>
      <c r="J47">
        <v>23722</v>
      </c>
      <c r="K47" t="s">
        <v>31</v>
      </c>
      <c r="L47" t="s">
        <v>81</v>
      </c>
      <c r="M47" t="s">
        <v>82</v>
      </c>
      <c r="N47" t="s">
        <v>80</v>
      </c>
      <c r="Q47">
        <v>945</v>
      </c>
      <c r="R47">
        <v>314</v>
      </c>
    </row>
    <row r="48" ht="12.75" customHeight="1" spans="1:17">
      <c r="A48">
        <v>47</v>
      </c>
      <c r="B48" t="s">
        <v>19</v>
      </c>
      <c r="C48" t="s">
        <v>20</v>
      </c>
      <c r="D48" t="s">
        <v>21</v>
      </c>
      <c r="E48" t="s">
        <v>22</v>
      </c>
      <c r="F48" t="s">
        <v>6</v>
      </c>
      <c r="H48" t="s">
        <v>23</v>
      </c>
      <c r="I48">
        <v>24004</v>
      </c>
      <c r="J48">
        <v>25101</v>
      </c>
      <c r="K48" t="s">
        <v>24</v>
      </c>
      <c r="N48" t="s">
        <v>83</v>
      </c>
      <c r="Q48">
        <v>1098</v>
      </c>
    </row>
    <row r="49" ht="12.75" customHeight="1" spans="1:18">
      <c r="A49">
        <v>48</v>
      </c>
      <c r="B49" t="s">
        <v>26</v>
      </c>
      <c r="C49" t="s">
        <v>27</v>
      </c>
      <c r="D49" t="s">
        <v>21</v>
      </c>
      <c r="E49" t="s">
        <v>22</v>
      </c>
      <c r="F49" t="s">
        <v>6</v>
      </c>
      <c r="H49" t="s">
        <v>23</v>
      </c>
      <c r="I49">
        <v>24004</v>
      </c>
      <c r="J49">
        <v>25101</v>
      </c>
      <c r="K49" t="s">
        <v>24</v>
      </c>
      <c r="L49" t="s">
        <v>84</v>
      </c>
      <c r="M49" t="s">
        <v>85</v>
      </c>
      <c r="N49" t="s">
        <v>83</v>
      </c>
      <c r="Q49">
        <v>1098</v>
      </c>
      <c r="R49">
        <v>365</v>
      </c>
    </row>
    <row r="50" ht="12.75" customHeight="1" spans="1:17">
      <c r="A50">
        <v>49</v>
      </c>
      <c r="B50" t="s">
        <v>19</v>
      </c>
      <c r="C50" t="s">
        <v>20</v>
      </c>
      <c r="D50" t="s">
        <v>21</v>
      </c>
      <c r="E50" t="s">
        <v>22</v>
      </c>
      <c r="F50" t="s">
        <v>6</v>
      </c>
      <c r="H50" t="s">
        <v>23</v>
      </c>
      <c r="I50">
        <v>25362</v>
      </c>
      <c r="J50">
        <v>28028</v>
      </c>
      <c r="K50" t="s">
        <v>24</v>
      </c>
      <c r="N50" t="s">
        <v>86</v>
      </c>
      <c r="Q50">
        <v>2667</v>
      </c>
    </row>
    <row r="51" ht="12.75" customHeight="1" spans="1:18">
      <c r="A51">
        <v>50</v>
      </c>
      <c r="B51" t="s">
        <v>26</v>
      </c>
      <c r="C51" t="s">
        <v>27</v>
      </c>
      <c r="D51" t="s">
        <v>21</v>
      </c>
      <c r="E51" t="s">
        <v>22</v>
      </c>
      <c r="F51" t="s">
        <v>6</v>
      </c>
      <c r="H51" t="s">
        <v>23</v>
      </c>
      <c r="I51">
        <v>25362</v>
      </c>
      <c r="J51">
        <v>28028</v>
      </c>
      <c r="K51" t="s">
        <v>24</v>
      </c>
      <c r="L51" t="s">
        <v>87</v>
      </c>
      <c r="M51" t="s">
        <v>88</v>
      </c>
      <c r="N51" t="s">
        <v>86</v>
      </c>
      <c r="Q51">
        <v>2667</v>
      </c>
      <c r="R51">
        <v>888</v>
      </c>
    </row>
    <row r="52" ht="12.75" customHeight="1" spans="1:17">
      <c r="A52">
        <v>51</v>
      </c>
      <c r="B52" t="s">
        <v>19</v>
      </c>
      <c r="C52" t="s">
        <v>20</v>
      </c>
      <c r="D52" t="s">
        <v>21</v>
      </c>
      <c r="E52" t="s">
        <v>22</v>
      </c>
      <c r="F52" t="s">
        <v>6</v>
      </c>
      <c r="H52" t="s">
        <v>23</v>
      </c>
      <c r="I52">
        <v>28039</v>
      </c>
      <c r="J52">
        <v>28395</v>
      </c>
      <c r="K52" t="s">
        <v>24</v>
      </c>
      <c r="N52" t="s">
        <v>89</v>
      </c>
      <c r="Q52">
        <v>357</v>
      </c>
    </row>
    <row r="53" ht="12.75" customHeight="1" spans="1:18">
      <c r="A53">
        <v>52</v>
      </c>
      <c r="B53" t="s">
        <v>26</v>
      </c>
      <c r="C53" t="s">
        <v>27</v>
      </c>
      <c r="D53" t="s">
        <v>21</v>
      </c>
      <c r="E53" t="s">
        <v>22</v>
      </c>
      <c r="F53" t="s">
        <v>6</v>
      </c>
      <c r="H53" t="s">
        <v>23</v>
      </c>
      <c r="I53">
        <v>28039</v>
      </c>
      <c r="J53">
        <v>28395</v>
      </c>
      <c r="K53" t="s">
        <v>24</v>
      </c>
      <c r="L53" t="s">
        <v>90</v>
      </c>
      <c r="N53" t="s">
        <v>89</v>
      </c>
      <c r="Q53">
        <v>357</v>
      </c>
      <c r="R53">
        <v>118</v>
      </c>
    </row>
    <row r="54" ht="12.75" customHeight="1" spans="1:17">
      <c r="A54">
        <v>53</v>
      </c>
      <c r="B54" t="s">
        <v>19</v>
      </c>
      <c r="C54" t="s">
        <v>20</v>
      </c>
      <c r="D54" t="s">
        <v>21</v>
      </c>
      <c r="E54" t="s">
        <v>22</v>
      </c>
      <c r="F54" t="s">
        <v>6</v>
      </c>
      <c r="H54" t="s">
        <v>23</v>
      </c>
      <c r="I54">
        <v>28427</v>
      </c>
      <c r="J54">
        <v>29053</v>
      </c>
      <c r="K54" t="s">
        <v>31</v>
      </c>
      <c r="N54" t="s">
        <v>91</v>
      </c>
      <c r="Q54">
        <v>627</v>
      </c>
    </row>
    <row r="55" ht="12.75" customHeight="1" spans="1:18">
      <c r="A55">
        <v>54</v>
      </c>
      <c r="B55" t="s">
        <v>26</v>
      </c>
      <c r="C55" t="s">
        <v>27</v>
      </c>
      <c r="D55" t="s">
        <v>21</v>
      </c>
      <c r="E55" t="s">
        <v>22</v>
      </c>
      <c r="F55" t="s">
        <v>6</v>
      </c>
      <c r="H55" t="s">
        <v>23</v>
      </c>
      <c r="I55">
        <v>28427</v>
      </c>
      <c r="J55">
        <v>29053</v>
      </c>
      <c r="K55" t="s">
        <v>31</v>
      </c>
      <c r="L55" t="s">
        <v>92</v>
      </c>
      <c r="M55" t="s">
        <v>93</v>
      </c>
      <c r="N55" t="s">
        <v>91</v>
      </c>
      <c r="Q55">
        <v>627</v>
      </c>
      <c r="R55">
        <v>208</v>
      </c>
    </row>
    <row r="56" ht="12.75" customHeight="1" spans="1:17">
      <c r="A56">
        <v>55</v>
      </c>
      <c r="B56" t="s">
        <v>19</v>
      </c>
      <c r="C56" t="s">
        <v>20</v>
      </c>
      <c r="D56" t="s">
        <v>21</v>
      </c>
      <c r="E56" t="s">
        <v>22</v>
      </c>
      <c r="F56" t="s">
        <v>6</v>
      </c>
      <c r="H56" t="s">
        <v>23</v>
      </c>
      <c r="I56">
        <v>29133</v>
      </c>
      <c r="J56">
        <v>30344</v>
      </c>
      <c r="K56" t="s">
        <v>31</v>
      </c>
      <c r="N56" t="s">
        <v>94</v>
      </c>
      <c r="Q56">
        <v>1212</v>
      </c>
    </row>
    <row r="57" ht="12.75" customHeight="1" spans="1:18">
      <c r="A57">
        <v>56</v>
      </c>
      <c r="B57" t="s">
        <v>26</v>
      </c>
      <c r="C57" t="s">
        <v>27</v>
      </c>
      <c r="D57" t="s">
        <v>21</v>
      </c>
      <c r="E57" t="s">
        <v>22</v>
      </c>
      <c r="F57" t="s">
        <v>6</v>
      </c>
      <c r="H57" t="s">
        <v>23</v>
      </c>
      <c r="I57">
        <v>29133</v>
      </c>
      <c r="J57">
        <v>30344</v>
      </c>
      <c r="K57" t="s">
        <v>31</v>
      </c>
      <c r="L57" t="s">
        <v>95</v>
      </c>
      <c r="M57" t="s">
        <v>96</v>
      </c>
      <c r="N57" t="s">
        <v>94</v>
      </c>
      <c r="Q57">
        <v>1212</v>
      </c>
      <c r="R57">
        <v>403</v>
      </c>
    </row>
    <row r="58" ht="12.75" customHeight="1" spans="1:17">
      <c r="A58">
        <v>57</v>
      </c>
      <c r="B58" t="s">
        <v>19</v>
      </c>
      <c r="C58" t="s">
        <v>20</v>
      </c>
      <c r="D58" t="s">
        <v>21</v>
      </c>
      <c r="E58" t="s">
        <v>22</v>
      </c>
      <c r="F58" t="s">
        <v>6</v>
      </c>
      <c r="H58" t="s">
        <v>23</v>
      </c>
      <c r="I58">
        <v>30662</v>
      </c>
      <c r="J58">
        <v>31606</v>
      </c>
      <c r="K58" t="s">
        <v>31</v>
      </c>
      <c r="N58" t="s">
        <v>97</v>
      </c>
      <c r="Q58">
        <v>945</v>
      </c>
    </row>
    <row r="59" ht="12.75" customHeight="1" spans="1:18">
      <c r="A59">
        <v>58</v>
      </c>
      <c r="B59" t="s">
        <v>26</v>
      </c>
      <c r="C59" t="s">
        <v>27</v>
      </c>
      <c r="D59" t="s">
        <v>21</v>
      </c>
      <c r="E59" t="s">
        <v>22</v>
      </c>
      <c r="F59" t="s">
        <v>6</v>
      </c>
      <c r="H59" t="s">
        <v>23</v>
      </c>
      <c r="I59">
        <v>30662</v>
      </c>
      <c r="J59">
        <v>31606</v>
      </c>
      <c r="K59" t="s">
        <v>31</v>
      </c>
      <c r="L59" t="s">
        <v>98</v>
      </c>
      <c r="M59" t="s">
        <v>99</v>
      </c>
      <c r="N59" t="s">
        <v>97</v>
      </c>
      <c r="Q59">
        <v>945</v>
      </c>
      <c r="R59">
        <v>314</v>
      </c>
    </row>
    <row r="60" ht="12.75" customHeight="1" spans="1:17">
      <c r="A60">
        <v>59</v>
      </c>
      <c r="B60" t="s">
        <v>19</v>
      </c>
      <c r="C60" t="s">
        <v>20</v>
      </c>
      <c r="D60" t="s">
        <v>21</v>
      </c>
      <c r="E60" t="s">
        <v>22</v>
      </c>
      <c r="F60" t="s">
        <v>6</v>
      </c>
      <c r="H60" t="s">
        <v>23</v>
      </c>
      <c r="I60">
        <v>32191</v>
      </c>
      <c r="J60">
        <v>33102</v>
      </c>
      <c r="K60" t="s">
        <v>24</v>
      </c>
      <c r="N60" t="s">
        <v>100</v>
      </c>
      <c r="Q60">
        <v>912</v>
      </c>
    </row>
    <row r="61" ht="12.75" customHeight="1" spans="1:18">
      <c r="A61">
        <v>60</v>
      </c>
      <c r="B61" t="s">
        <v>26</v>
      </c>
      <c r="C61" t="s">
        <v>27</v>
      </c>
      <c r="D61" t="s">
        <v>21</v>
      </c>
      <c r="E61" t="s">
        <v>22</v>
      </c>
      <c r="F61" t="s">
        <v>6</v>
      </c>
      <c r="H61" t="s">
        <v>23</v>
      </c>
      <c r="I61">
        <v>32191</v>
      </c>
      <c r="J61">
        <v>33102</v>
      </c>
      <c r="K61" t="s">
        <v>24</v>
      </c>
      <c r="L61" t="s">
        <v>101</v>
      </c>
      <c r="M61" t="s">
        <v>102</v>
      </c>
      <c r="N61" t="s">
        <v>100</v>
      </c>
      <c r="Q61">
        <v>912</v>
      </c>
      <c r="R61">
        <v>303</v>
      </c>
    </row>
    <row r="62" ht="12.75" customHeight="1" spans="1:17">
      <c r="A62">
        <v>61</v>
      </c>
      <c r="B62" t="s">
        <v>19</v>
      </c>
      <c r="C62" t="s">
        <v>20</v>
      </c>
      <c r="D62" t="s">
        <v>21</v>
      </c>
      <c r="E62" t="s">
        <v>22</v>
      </c>
      <c r="F62" t="s">
        <v>6</v>
      </c>
      <c r="H62" t="s">
        <v>23</v>
      </c>
      <c r="I62">
        <v>33053</v>
      </c>
      <c r="J62">
        <v>33883</v>
      </c>
      <c r="K62" t="s">
        <v>24</v>
      </c>
      <c r="N62" t="s">
        <v>103</v>
      </c>
      <c r="Q62">
        <v>831</v>
      </c>
    </row>
    <row r="63" ht="12.75" customHeight="1" spans="1:18">
      <c r="A63">
        <v>62</v>
      </c>
      <c r="B63" t="s">
        <v>26</v>
      </c>
      <c r="C63" t="s">
        <v>27</v>
      </c>
      <c r="D63" t="s">
        <v>21</v>
      </c>
      <c r="E63" t="s">
        <v>22</v>
      </c>
      <c r="F63" t="s">
        <v>6</v>
      </c>
      <c r="H63" t="s">
        <v>23</v>
      </c>
      <c r="I63">
        <v>33053</v>
      </c>
      <c r="J63">
        <v>33883</v>
      </c>
      <c r="K63" t="s">
        <v>24</v>
      </c>
      <c r="L63" t="s">
        <v>104</v>
      </c>
      <c r="M63" t="s">
        <v>105</v>
      </c>
      <c r="N63" t="s">
        <v>103</v>
      </c>
      <c r="Q63">
        <v>831</v>
      </c>
      <c r="R63">
        <v>276</v>
      </c>
    </row>
    <row r="64" ht="12.75" customHeight="1" spans="1:17">
      <c r="A64">
        <v>63</v>
      </c>
      <c r="B64" t="s">
        <v>19</v>
      </c>
      <c r="C64" t="s">
        <v>20</v>
      </c>
      <c r="D64" t="s">
        <v>21</v>
      </c>
      <c r="E64" t="s">
        <v>22</v>
      </c>
      <c r="F64" t="s">
        <v>6</v>
      </c>
      <c r="H64" t="s">
        <v>23</v>
      </c>
      <c r="I64">
        <v>33966</v>
      </c>
      <c r="J64">
        <v>35348</v>
      </c>
      <c r="K64" t="s">
        <v>31</v>
      </c>
      <c r="N64" t="s">
        <v>106</v>
      </c>
      <c r="Q64">
        <v>1383</v>
      </c>
    </row>
    <row r="65" ht="12.75" customHeight="1" spans="1:18">
      <c r="A65">
        <v>64</v>
      </c>
      <c r="B65" t="s">
        <v>26</v>
      </c>
      <c r="C65" t="s">
        <v>27</v>
      </c>
      <c r="D65" t="s">
        <v>21</v>
      </c>
      <c r="E65" t="s">
        <v>22</v>
      </c>
      <c r="F65" t="s">
        <v>6</v>
      </c>
      <c r="H65" t="s">
        <v>23</v>
      </c>
      <c r="I65">
        <v>33966</v>
      </c>
      <c r="J65">
        <v>35348</v>
      </c>
      <c r="K65" t="s">
        <v>31</v>
      </c>
      <c r="L65" t="s">
        <v>107</v>
      </c>
      <c r="M65" t="s">
        <v>108</v>
      </c>
      <c r="N65" t="s">
        <v>106</v>
      </c>
      <c r="Q65">
        <v>1383</v>
      </c>
      <c r="R65">
        <v>460</v>
      </c>
    </row>
    <row r="66" ht="12.75" customHeight="1" spans="1:17">
      <c r="A66">
        <v>65</v>
      </c>
      <c r="B66" t="s">
        <v>19</v>
      </c>
      <c r="C66" t="s">
        <v>20</v>
      </c>
      <c r="D66" t="s">
        <v>21</v>
      </c>
      <c r="E66" t="s">
        <v>22</v>
      </c>
      <c r="F66" t="s">
        <v>6</v>
      </c>
      <c r="H66" t="s">
        <v>23</v>
      </c>
      <c r="I66">
        <v>35512</v>
      </c>
      <c r="J66">
        <v>35700</v>
      </c>
      <c r="K66" t="s">
        <v>24</v>
      </c>
      <c r="N66" t="s">
        <v>109</v>
      </c>
      <c r="Q66">
        <v>189</v>
      </c>
    </row>
    <row r="67" ht="12.75" customHeight="1" spans="1:18">
      <c r="A67">
        <v>66</v>
      </c>
      <c r="B67" t="s">
        <v>26</v>
      </c>
      <c r="C67" t="s">
        <v>27</v>
      </c>
      <c r="D67" t="s">
        <v>21</v>
      </c>
      <c r="E67" t="s">
        <v>22</v>
      </c>
      <c r="F67" t="s">
        <v>6</v>
      </c>
      <c r="H67" t="s">
        <v>23</v>
      </c>
      <c r="I67">
        <v>35512</v>
      </c>
      <c r="J67">
        <v>35700</v>
      </c>
      <c r="K67" t="s">
        <v>24</v>
      </c>
      <c r="L67" t="s">
        <v>110</v>
      </c>
      <c r="N67" t="s">
        <v>109</v>
      </c>
      <c r="Q67">
        <v>189</v>
      </c>
      <c r="R67">
        <v>62</v>
      </c>
    </row>
    <row r="68" ht="12.75" customHeight="1" spans="1:17">
      <c r="A68">
        <v>67</v>
      </c>
      <c r="B68" t="s">
        <v>19</v>
      </c>
      <c r="C68" t="s">
        <v>20</v>
      </c>
      <c r="D68" t="s">
        <v>21</v>
      </c>
      <c r="E68" t="s">
        <v>22</v>
      </c>
      <c r="F68" t="s">
        <v>6</v>
      </c>
      <c r="H68" t="s">
        <v>23</v>
      </c>
      <c r="I68">
        <v>35797</v>
      </c>
      <c r="J68">
        <v>36057</v>
      </c>
      <c r="K68" t="s">
        <v>31</v>
      </c>
      <c r="N68" t="s">
        <v>111</v>
      </c>
      <c r="Q68">
        <v>261</v>
      </c>
    </row>
    <row r="69" ht="12.75" customHeight="1" spans="1:18">
      <c r="A69">
        <v>68</v>
      </c>
      <c r="B69" t="s">
        <v>26</v>
      </c>
      <c r="C69" t="s">
        <v>27</v>
      </c>
      <c r="D69" t="s">
        <v>21</v>
      </c>
      <c r="E69" t="s">
        <v>22</v>
      </c>
      <c r="F69" t="s">
        <v>6</v>
      </c>
      <c r="H69" t="s">
        <v>23</v>
      </c>
      <c r="I69">
        <v>35797</v>
      </c>
      <c r="J69">
        <v>36057</v>
      </c>
      <c r="K69" t="s">
        <v>31</v>
      </c>
      <c r="L69" t="s">
        <v>112</v>
      </c>
      <c r="N69" t="s">
        <v>111</v>
      </c>
      <c r="Q69">
        <v>261</v>
      </c>
      <c r="R69">
        <v>86</v>
      </c>
    </row>
    <row r="70" ht="12.75" customHeight="1" spans="1:17">
      <c r="A70">
        <v>69</v>
      </c>
      <c r="B70" t="s">
        <v>19</v>
      </c>
      <c r="C70" t="s">
        <v>20</v>
      </c>
      <c r="D70" t="s">
        <v>21</v>
      </c>
      <c r="E70" t="s">
        <v>22</v>
      </c>
      <c r="F70" t="s">
        <v>6</v>
      </c>
      <c r="H70" t="s">
        <v>23</v>
      </c>
      <c r="I70">
        <v>36362</v>
      </c>
      <c r="J70">
        <v>36979</v>
      </c>
      <c r="K70" t="s">
        <v>24</v>
      </c>
      <c r="N70" t="s">
        <v>113</v>
      </c>
      <c r="Q70">
        <v>618</v>
      </c>
    </row>
    <row r="71" ht="12.75" customHeight="1" spans="1:18">
      <c r="A71">
        <v>70</v>
      </c>
      <c r="B71" t="s">
        <v>26</v>
      </c>
      <c r="C71" t="s">
        <v>27</v>
      </c>
      <c r="D71" t="s">
        <v>21</v>
      </c>
      <c r="E71" t="s">
        <v>22</v>
      </c>
      <c r="F71" t="s">
        <v>6</v>
      </c>
      <c r="H71" t="s">
        <v>23</v>
      </c>
      <c r="I71">
        <v>36362</v>
      </c>
      <c r="J71">
        <v>36979</v>
      </c>
      <c r="K71" t="s">
        <v>24</v>
      </c>
      <c r="L71" t="s">
        <v>114</v>
      </c>
      <c r="M71" t="s">
        <v>115</v>
      </c>
      <c r="N71" t="s">
        <v>113</v>
      </c>
      <c r="Q71">
        <v>618</v>
      </c>
      <c r="R71">
        <v>205</v>
      </c>
    </row>
    <row r="72" ht="12.75" customHeight="1" spans="1:17">
      <c r="A72">
        <v>71</v>
      </c>
      <c r="B72" t="s">
        <v>19</v>
      </c>
      <c r="C72" t="s">
        <v>20</v>
      </c>
      <c r="D72" t="s">
        <v>21</v>
      </c>
      <c r="E72" t="s">
        <v>22</v>
      </c>
      <c r="F72" t="s">
        <v>6</v>
      </c>
      <c r="H72" t="s">
        <v>23</v>
      </c>
      <c r="I72">
        <v>37184</v>
      </c>
      <c r="J72">
        <v>37999</v>
      </c>
      <c r="K72" t="s">
        <v>24</v>
      </c>
      <c r="N72" t="s">
        <v>116</v>
      </c>
      <c r="Q72">
        <v>816</v>
      </c>
    </row>
    <row r="73" ht="12.75" customHeight="1" spans="1:18">
      <c r="A73">
        <v>72</v>
      </c>
      <c r="B73" t="s">
        <v>26</v>
      </c>
      <c r="C73" t="s">
        <v>27</v>
      </c>
      <c r="D73" t="s">
        <v>21</v>
      </c>
      <c r="E73" t="s">
        <v>22</v>
      </c>
      <c r="F73" t="s">
        <v>6</v>
      </c>
      <c r="H73" t="s">
        <v>23</v>
      </c>
      <c r="I73">
        <v>37184</v>
      </c>
      <c r="J73">
        <v>37999</v>
      </c>
      <c r="K73" t="s">
        <v>24</v>
      </c>
      <c r="L73" t="s">
        <v>117</v>
      </c>
      <c r="N73" t="s">
        <v>116</v>
      </c>
      <c r="Q73">
        <v>816</v>
      </c>
      <c r="R73">
        <v>271</v>
      </c>
    </row>
    <row r="74" ht="12.75" customHeight="1" spans="1:17">
      <c r="A74">
        <v>73</v>
      </c>
      <c r="B74" t="s">
        <v>19</v>
      </c>
      <c r="C74" t="s">
        <v>20</v>
      </c>
      <c r="D74" t="s">
        <v>21</v>
      </c>
      <c r="E74" t="s">
        <v>22</v>
      </c>
      <c r="F74" t="s">
        <v>6</v>
      </c>
      <c r="H74" t="s">
        <v>23</v>
      </c>
      <c r="I74">
        <v>37989</v>
      </c>
      <c r="J74">
        <v>38816</v>
      </c>
      <c r="K74" t="s">
        <v>24</v>
      </c>
      <c r="N74" t="s">
        <v>118</v>
      </c>
      <c r="Q74">
        <v>828</v>
      </c>
    </row>
    <row r="75" ht="12.75" customHeight="1" spans="1:18">
      <c r="A75">
        <v>74</v>
      </c>
      <c r="B75" t="s">
        <v>26</v>
      </c>
      <c r="C75" t="s">
        <v>27</v>
      </c>
      <c r="D75" t="s">
        <v>21</v>
      </c>
      <c r="E75" t="s">
        <v>22</v>
      </c>
      <c r="F75" t="s">
        <v>6</v>
      </c>
      <c r="H75" t="s">
        <v>23</v>
      </c>
      <c r="I75">
        <v>37989</v>
      </c>
      <c r="J75">
        <v>38816</v>
      </c>
      <c r="K75" t="s">
        <v>24</v>
      </c>
      <c r="L75" t="s">
        <v>119</v>
      </c>
      <c r="M75" t="s">
        <v>120</v>
      </c>
      <c r="N75" t="s">
        <v>118</v>
      </c>
      <c r="Q75">
        <v>828</v>
      </c>
      <c r="R75">
        <v>275</v>
      </c>
    </row>
    <row r="76" ht="12.75" customHeight="1" spans="1:17">
      <c r="A76">
        <v>75</v>
      </c>
      <c r="B76" t="s">
        <v>19</v>
      </c>
      <c r="C76" t="s">
        <v>20</v>
      </c>
      <c r="D76" t="s">
        <v>21</v>
      </c>
      <c r="E76" t="s">
        <v>22</v>
      </c>
      <c r="F76" t="s">
        <v>6</v>
      </c>
      <c r="H76" t="s">
        <v>23</v>
      </c>
      <c r="I76">
        <v>38893</v>
      </c>
      <c r="J76">
        <v>39300</v>
      </c>
      <c r="K76" t="s">
        <v>24</v>
      </c>
      <c r="N76" t="s">
        <v>121</v>
      </c>
      <c r="Q76">
        <v>408</v>
      </c>
    </row>
    <row r="77" ht="12.75" customHeight="1" spans="1:18">
      <c r="A77">
        <v>76</v>
      </c>
      <c r="B77" t="s">
        <v>26</v>
      </c>
      <c r="C77" t="s">
        <v>27</v>
      </c>
      <c r="D77" t="s">
        <v>21</v>
      </c>
      <c r="E77" t="s">
        <v>22</v>
      </c>
      <c r="F77" t="s">
        <v>6</v>
      </c>
      <c r="H77" t="s">
        <v>23</v>
      </c>
      <c r="I77">
        <v>38893</v>
      </c>
      <c r="J77">
        <v>39300</v>
      </c>
      <c r="K77" t="s">
        <v>24</v>
      </c>
      <c r="L77" t="s">
        <v>122</v>
      </c>
      <c r="N77" t="s">
        <v>121</v>
      </c>
      <c r="Q77">
        <v>408</v>
      </c>
      <c r="R77">
        <v>135</v>
      </c>
    </row>
    <row r="78" ht="12.75" customHeight="1" spans="1:17">
      <c r="A78">
        <v>77</v>
      </c>
      <c r="B78" t="s">
        <v>19</v>
      </c>
      <c r="C78" t="s">
        <v>20</v>
      </c>
      <c r="D78" t="s">
        <v>21</v>
      </c>
      <c r="E78" t="s">
        <v>22</v>
      </c>
      <c r="F78" t="s">
        <v>6</v>
      </c>
      <c r="H78" t="s">
        <v>23</v>
      </c>
      <c r="I78">
        <v>39311</v>
      </c>
      <c r="J78">
        <v>40495</v>
      </c>
      <c r="K78" t="s">
        <v>31</v>
      </c>
      <c r="N78" t="s">
        <v>123</v>
      </c>
      <c r="Q78">
        <v>1185</v>
      </c>
    </row>
    <row r="79" ht="12.75" customHeight="1" spans="1:18">
      <c r="A79">
        <v>78</v>
      </c>
      <c r="B79" t="s">
        <v>26</v>
      </c>
      <c r="C79" t="s">
        <v>27</v>
      </c>
      <c r="D79" t="s">
        <v>21</v>
      </c>
      <c r="E79" t="s">
        <v>22</v>
      </c>
      <c r="F79" t="s">
        <v>6</v>
      </c>
      <c r="H79" t="s">
        <v>23</v>
      </c>
      <c r="I79">
        <v>39311</v>
      </c>
      <c r="J79">
        <v>40495</v>
      </c>
      <c r="K79" t="s">
        <v>31</v>
      </c>
      <c r="L79" t="s">
        <v>124</v>
      </c>
      <c r="M79" t="s">
        <v>125</v>
      </c>
      <c r="N79" t="s">
        <v>123</v>
      </c>
      <c r="Q79">
        <v>1185</v>
      </c>
      <c r="R79">
        <v>394</v>
      </c>
    </row>
    <row r="80" ht="12.75" customHeight="1" spans="1:17">
      <c r="A80">
        <v>79</v>
      </c>
      <c r="B80" t="s">
        <v>19</v>
      </c>
      <c r="C80" t="s">
        <v>20</v>
      </c>
      <c r="D80" t="s">
        <v>21</v>
      </c>
      <c r="E80" t="s">
        <v>22</v>
      </c>
      <c r="F80" t="s">
        <v>6</v>
      </c>
      <c r="H80" t="s">
        <v>23</v>
      </c>
      <c r="I80">
        <v>40724</v>
      </c>
      <c r="J80">
        <v>41059</v>
      </c>
      <c r="K80" t="s">
        <v>31</v>
      </c>
      <c r="N80" t="s">
        <v>126</v>
      </c>
      <c r="Q80">
        <v>336</v>
      </c>
    </row>
    <row r="81" ht="12.75" customHeight="1" spans="1:18">
      <c r="A81">
        <v>80</v>
      </c>
      <c r="B81" t="s">
        <v>26</v>
      </c>
      <c r="C81" t="s">
        <v>27</v>
      </c>
      <c r="D81" t="s">
        <v>21</v>
      </c>
      <c r="E81" t="s">
        <v>22</v>
      </c>
      <c r="F81" t="s">
        <v>6</v>
      </c>
      <c r="H81" t="s">
        <v>23</v>
      </c>
      <c r="I81">
        <v>40724</v>
      </c>
      <c r="J81">
        <v>41059</v>
      </c>
      <c r="K81" t="s">
        <v>31</v>
      </c>
      <c r="L81" t="s">
        <v>127</v>
      </c>
      <c r="N81" t="s">
        <v>126</v>
      </c>
      <c r="Q81">
        <v>336</v>
      </c>
      <c r="R81">
        <v>111</v>
      </c>
    </row>
    <row r="82" ht="12.75" customHeight="1" spans="1:17">
      <c r="A82">
        <v>81</v>
      </c>
      <c r="B82" t="s">
        <v>19</v>
      </c>
      <c r="C82" t="s">
        <v>20</v>
      </c>
      <c r="D82" t="s">
        <v>21</v>
      </c>
      <c r="E82" t="s">
        <v>22</v>
      </c>
      <c r="F82" t="s">
        <v>6</v>
      </c>
      <c r="H82" t="s">
        <v>23</v>
      </c>
      <c r="I82">
        <v>41212</v>
      </c>
      <c r="J82">
        <v>41445</v>
      </c>
      <c r="K82" t="s">
        <v>31</v>
      </c>
      <c r="N82" t="s">
        <v>128</v>
      </c>
      <c r="Q82">
        <v>234</v>
      </c>
    </row>
    <row r="83" ht="12.75" customHeight="1" spans="1:18">
      <c r="A83">
        <v>82</v>
      </c>
      <c r="B83" t="s">
        <v>26</v>
      </c>
      <c r="C83" t="s">
        <v>27</v>
      </c>
      <c r="D83" t="s">
        <v>21</v>
      </c>
      <c r="E83" t="s">
        <v>22</v>
      </c>
      <c r="F83" t="s">
        <v>6</v>
      </c>
      <c r="H83" t="s">
        <v>23</v>
      </c>
      <c r="I83">
        <v>41212</v>
      </c>
      <c r="J83">
        <v>41445</v>
      </c>
      <c r="K83" t="s">
        <v>31</v>
      </c>
      <c r="L83" t="s">
        <v>129</v>
      </c>
      <c r="N83" t="s">
        <v>128</v>
      </c>
      <c r="Q83">
        <v>234</v>
      </c>
      <c r="R83">
        <v>77</v>
      </c>
    </row>
    <row r="84" ht="12.75" customHeight="1" spans="1:17">
      <c r="A84">
        <v>83</v>
      </c>
      <c r="B84" t="s">
        <v>19</v>
      </c>
      <c r="C84" t="s">
        <v>20</v>
      </c>
      <c r="D84" t="s">
        <v>21</v>
      </c>
      <c r="E84" t="s">
        <v>22</v>
      </c>
      <c r="F84" t="s">
        <v>6</v>
      </c>
      <c r="H84" t="s">
        <v>23</v>
      </c>
      <c r="I84">
        <v>41568</v>
      </c>
      <c r="J84">
        <v>41918</v>
      </c>
      <c r="K84" t="s">
        <v>31</v>
      </c>
      <c r="N84" t="s">
        <v>130</v>
      </c>
      <c r="Q84">
        <v>351</v>
      </c>
    </row>
    <row r="85" ht="12.75" customHeight="1" spans="1:18">
      <c r="A85">
        <v>84</v>
      </c>
      <c r="B85" t="s">
        <v>26</v>
      </c>
      <c r="C85" t="s">
        <v>27</v>
      </c>
      <c r="D85" t="s">
        <v>21</v>
      </c>
      <c r="E85" t="s">
        <v>22</v>
      </c>
      <c r="F85" t="s">
        <v>6</v>
      </c>
      <c r="H85" t="s">
        <v>23</v>
      </c>
      <c r="I85">
        <v>41568</v>
      </c>
      <c r="J85">
        <v>41918</v>
      </c>
      <c r="K85" t="s">
        <v>31</v>
      </c>
      <c r="L85" t="s">
        <v>131</v>
      </c>
      <c r="N85" t="s">
        <v>130</v>
      </c>
      <c r="Q85">
        <v>351</v>
      </c>
      <c r="R85">
        <v>116</v>
      </c>
    </row>
    <row r="86" ht="12.75" customHeight="1" spans="1:17">
      <c r="A86">
        <v>85</v>
      </c>
      <c r="B86" t="s">
        <v>19</v>
      </c>
      <c r="C86" t="s">
        <v>20</v>
      </c>
      <c r="D86" t="s">
        <v>21</v>
      </c>
      <c r="E86" t="s">
        <v>22</v>
      </c>
      <c r="F86" t="s">
        <v>6</v>
      </c>
      <c r="H86" t="s">
        <v>23</v>
      </c>
      <c r="I86">
        <v>42089</v>
      </c>
      <c r="J86">
        <v>44320</v>
      </c>
      <c r="K86" t="s">
        <v>31</v>
      </c>
      <c r="N86" t="s">
        <v>132</v>
      </c>
      <c r="Q86">
        <v>2232</v>
      </c>
    </row>
    <row r="87" ht="12.75" customHeight="1" spans="1:18">
      <c r="A87">
        <v>86</v>
      </c>
      <c r="B87" t="s">
        <v>26</v>
      </c>
      <c r="C87" t="s">
        <v>27</v>
      </c>
      <c r="D87" t="s">
        <v>21</v>
      </c>
      <c r="E87" t="s">
        <v>22</v>
      </c>
      <c r="F87" t="s">
        <v>6</v>
      </c>
      <c r="H87" t="s">
        <v>23</v>
      </c>
      <c r="I87">
        <v>42089</v>
      </c>
      <c r="J87">
        <v>44320</v>
      </c>
      <c r="K87" t="s">
        <v>31</v>
      </c>
      <c r="L87" t="s">
        <v>133</v>
      </c>
      <c r="M87" t="s">
        <v>134</v>
      </c>
      <c r="N87" t="s">
        <v>132</v>
      </c>
      <c r="Q87">
        <v>2232</v>
      </c>
      <c r="R87">
        <v>743</v>
      </c>
    </row>
    <row r="88" ht="12.75" customHeight="1" spans="1:17">
      <c r="A88">
        <v>87</v>
      </c>
      <c r="B88" t="s">
        <v>19</v>
      </c>
      <c r="C88" t="s">
        <v>20</v>
      </c>
      <c r="D88" t="s">
        <v>21</v>
      </c>
      <c r="E88" t="s">
        <v>22</v>
      </c>
      <c r="F88" t="s">
        <v>6</v>
      </c>
      <c r="H88" t="s">
        <v>23</v>
      </c>
      <c r="I88">
        <v>44471</v>
      </c>
      <c r="J88">
        <v>44740</v>
      </c>
      <c r="K88" t="s">
        <v>24</v>
      </c>
      <c r="N88" t="s">
        <v>135</v>
      </c>
      <c r="Q88">
        <v>270</v>
      </c>
    </row>
    <row r="89" ht="12.75" customHeight="1" spans="1:18">
      <c r="A89">
        <v>88</v>
      </c>
      <c r="B89" t="s">
        <v>26</v>
      </c>
      <c r="C89" t="s">
        <v>27</v>
      </c>
      <c r="D89" t="s">
        <v>21</v>
      </c>
      <c r="E89" t="s">
        <v>22</v>
      </c>
      <c r="F89" t="s">
        <v>6</v>
      </c>
      <c r="H89" t="s">
        <v>23</v>
      </c>
      <c r="I89">
        <v>44471</v>
      </c>
      <c r="J89">
        <v>44740</v>
      </c>
      <c r="K89" t="s">
        <v>24</v>
      </c>
      <c r="L89" t="s">
        <v>136</v>
      </c>
      <c r="N89" t="s">
        <v>135</v>
      </c>
      <c r="Q89">
        <v>270</v>
      </c>
      <c r="R89">
        <v>89</v>
      </c>
    </row>
    <row r="90" ht="12.75" customHeight="1" spans="1:17">
      <c r="A90">
        <v>89</v>
      </c>
      <c r="B90" t="s">
        <v>19</v>
      </c>
      <c r="C90" t="s">
        <v>20</v>
      </c>
      <c r="D90" t="s">
        <v>21</v>
      </c>
      <c r="E90" t="s">
        <v>22</v>
      </c>
      <c r="F90" t="s">
        <v>6</v>
      </c>
      <c r="H90" t="s">
        <v>23</v>
      </c>
      <c r="I90">
        <v>44756</v>
      </c>
      <c r="J90">
        <v>46168</v>
      </c>
      <c r="K90" t="s">
        <v>31</v>
      </c>
      <c r="N90" t="s">
        <v>137</v>
      </c>
      <c r="Q90">
        <v>1413</v>
      </c>
    </row>
    <row r="91" ht="12.75" customHeight="1" spans="1:18">
      <c r="A91">
        <v>90</v>
      </c>
      <c r="B91" t="s">
        <v>26</v>
      </c>
      <c r="C91" t="s">
        <v>27</v>
      </c>
      <c r="D91" t="s">
        <v>21</v>
      </c>
      <c r="E91" t="s">
        <v>22</v>
      </c>
      <c r="F91" t="s">
        <v>6</v>
      </c>
      <c r="H91" t="s">
        <v>23</v>
      </c>
      <c r="I91">
        <v>44756</v>
      </c>
      <c r="J91">
        <v>46168</v>
      </c>
      <c r="K91" t="s">
        <v>31</v>
      </c>
      <c r="L91" t="s">
        <v>138</v>
      </c>
      <c r="M91" t="s">
        <v>50</v>
      </c>
      <c r="N91" t="s">
        <v>137</v>
      </c>
      <c r="Q91">
        <v>1413</v>
      </c>
      <c r="R91">
        <v>470</v>
      </c>
    </row>
    <row r="92" ht="12.75" customHeight="1" spans="1:17">
      <c r="A92">
        <v>91</v>
      </c>
      <c r="B92" t="s">
        <v>19</v>
      </c>
      <c r="C92" t="s">
        <v>20</v>
      </c>
      <c r="D92" t="s">
        <v>21</v>
      </c>
      <c r="E92" t="s">
        <v>22</v>
      </c>
      <c r="F92" t="s">
        <v>6</v>
      </c>
      <c r="H92" t="s">
        <v>23</v>
      </c>
      <c r="I92">
        <v>46262</v>
      </c>
      <c r="J92">
        <v>46513</v>
      </c>
      <c r="K92" t="s">
        <v>24</v>
      </c>
      <c r="N92" t="s">
        <v>139</v>
      </c>
      <c r="Q92">
        <v>252</v>
      </c>
    </row>
    <row r="93" ht="12.75" customHeight="1" spans="1:18">
      <c r="A93">
        <v>92</v>
      </c>
      <c r="B93" t="s">
        <v>26</v>
      </c>
      <c r="C93" t="s">
        <v>27</v>
      </c>
      <c r="D93" t="s">
        <v>21</v>
      </c>
      <c r="E93" t="s">
        <v>22</v>
      </c>
      <c r="F93" t="s">
        <v>6</v>
      </c>
      <c r="H93" t="s">
        <v>23</v>
      </c>
      <c r="I93">
        <v>46262</v>
      </c>
      <c r="J93">
        <v>46513</v>
      </c>
      <c r="K93" t="s">
        <v>24</v>
      </c>
      <c r="L93" t="s">
        <v>140</v>
      </c>
      <c r="N93" t="s">
        <v>139</v>
      </c>
      <c r="Q93">
        <v>252</v>
      </c>
      <c r="R93">
        <v>83</v>
      </c>
    </row>
    <row r="94" ht="12.75" customHeight="1" spans="1:17">
      <c r="A94">
        <v>93</v>
      </c>
      <c r="B94" t="s">
        <v>19</v>
      </c>
      <c r="C94" t="s">
        <v>20</v>
      </c>
      <c r="D94" t="s">
        <v>21</v>
      </c>
      <c r="E94" t="s">
        <v>22</v>
      </c>
      <c r="F94" t="s">
        <v>6</v>
      </c>
      <c r="H94" t="s">
        <v>23</v>
      </c>
      <c r="I94">
        <v>46523</v>
      </c>
      <c r="J94">
        <v>46816</v>
      </c>
      <c r="K94" t="s">
        <v>31</v>
      </c>
      <c r="N94" t="s">
        <v>141</v>
      </c>
      <c r="Q94">
        <v>294</v>
      </c>
    </row>
    <row r="95" ht="12.75" customHeight="1" spans="1:18">
      <c r="A95">
        <v>94</v>
      </c>
      <c r="B95" t="s">
        <v>26</v>
      </c>
      <c r="C95" t="s">
        <v>27</v>
      </c>
      <c r="D95" t="s">
        <v>21</v>
      </c>
      <c r="E95" t="s">
        <v>22</v>
      </c>
      <c r="F95" t="s">
        <v>6</v>
      </c>
      <c r="H95" t="s">
        <v>23</v>
      </c>
      <c r="I95">
        <v>46523</v>
      </c>
      <c r="J95">
        <v>46816</v>
      </c>
      <c r="K95" t="s">
        <v>31</v>
      </c>
      <c r="L95" t="s">
        <v>142</v>
      </c>
      <c r="N95" t="s">
        <v>141</v>
      </c>
      <c r="Q95">
        <v>294</v>
      </c>
      <c r="R95">
        <v>97</v>
      </c>
    </row>
    <row r="96" ht="12.75" customHeight="1" spans="1:17">
      <c r="A96">
        <v>95</v>
      </c>
      <c r="B96" t="s">
        <v>19</v>
      </c>
      <c r="C96" t="s">
        <v>20</v>
      </c>
      <c r="D96" t="s">
        <v>21</v>
      </c>
      <c r="E96" t="s">
        <v>22</v>
      </c>
      <c r="F96" t="s">
        <v>6</v>
      </c>
      <c r="H96" t="s">
        <v>23</v>
      </c>
      <c r="I96">
        <v>47167</v>
      </c>
      <c r="J96">
        <v>47490</v>
      </c>
      <c r="K96" t="s">
        <v>31</v>
      </c>
      <c r="N96" t="s">
        <v>143</v>
      </c>
      <c r="Q96">
        <v>324</v>
      </c>
    </row>
    <row r="97" ht="12.75" customHeight="1" spans="1:18">
      <c r="A97">
        <v>96</v>
      </c>
      <c r="B97" t="s">
        <v>26</v>
      </c>
      <c r="C97" t="s">
        <v>27</v>
      </c>
      <c r="D97" t="s">
        <v>21</v>
      </c>
      <c r="E97" t="s">
        <v>22</v>
      </c>
      <c r="F97" t="s">
        <v>6</v>
      </c>
      <c r="H97" t="s">
        <v>23</v>
      </c>
      <c r="I97">
        <v>47167</v>
      </c>
      <c r="J97">
        <v>47490</v>
      </c>
      <c r="K97" t="s">
        <v>31</v>
      </c>
      <c r="L97" t="s">
        <v>144</v>
      </c>
      <c r="N97" t="s">
        <v>143</v>
      </c>
      <c r="Q97">
        <v>324</v>
      </c>
      <c r="R97">
        <v>107</v>
      </c>
    </row>
    <row r="98" ht="12.75" customHeight="1" spans="1:17">
      <c r="A98">
        <v>97</v>
      </c>
      <c r="B98" t="s">
        <v>19</v>
      </c>
      <c r="C98" t="s">
        <v>20</v>
      </c>
      <c r="D98" t="s">
        <v>21</v>
      </c>
      <c r="E98" t="s">
        <v>22</v>
      </c>
      <c r="F98" t="s">
        <v>6</v>
      </c>
      <c r="H98" t="s">
        <v>23</v>
      </c>
      <c r="I98">
        <v>47571</v>
      </c>
      <c r="J98">
        <v>48236</v>
      </c>
      <c r="K98" t="s">
        <v>31</v>
      </c>
      <c r="N98" t="s">
        <v>145</v>
      </c>
      <c r="Q98">
        <v>666</v>
      </c>
    </row>
    <row r="99" ht="12.75" customHeight="1" spans="1:18">
      <c r="A99">
        <v>98</v>
      </c>
      <c r="B99" t="s">
        <v>26</v>
      </c>
      <c r="C99" t="s">
        <v>27</v>
      </c>
      <c r="D99" t="s">
        <v>21</v>
      </c>
      <c r="E99" t="s">
        <v>22</v>
      </c>
      <c r="F99" t="s">
        <v>6</v>
      </c>
      <c r="H99" t="s">
        <v>23</v>
      </c>
      <c r="I99">
        <v>47571</v>
      </c>
      <c r="J99">
        <v>48236</v>
      </c>
      <c r="K99" t="s">
        <v>31</v>
      </c>
      <c r="L99" t="s">
        <v>146</v>
      </c>
      <c r="M99" t="s">
        <v>147</v>
      </c>
      <c r="N99" t="s">
        <v>145</v>
      </c>
      <c r="Q99">
        <v>666</v>
      </c>
      <c r="R99">
        <v>221</v>
      </c>
    </row>
    <row r="100" ht="12.75" customHeight="1" spans="1:17">
      <c r="A100">
        <v>99</v>
      </c>
      <c r="B100" t="s">
        <v>19</v>
      </c>
      <c r="C100" t="s">
        <v>20</v>
      </c>
      <c r="D100" t="s">
        <v>21</v>
      </c>
      <c r="E100" t="s">
        <v>22</v>
      </c>
      <c r="F100" t="s">
        <v>6</v>
      </c>
      <c r="H100" t="s">
        <v>23</v>
      </c>
      <c r="I100">
        <v>48307</v>
      </c>
      <c r="J100">
        <v>48975</v>
      </c>
      <c r="K100" t="s">
        <v>31</v>
      </c>
      <c r="N100" t="s">
        <v>148</v>
      </c>
      <c r="Q100">
        <v>669</v>
      </c>
    </row>
    <row r="101" ht="12.75" customHeight="1" spans="1:18">
      <c r="A101">
        <v>100</v>
      </c>
      <c r="B101" t="s">
        <v>26</v>
      </c>
      <c r="C101" t="s">
        <v>27</v>
      </c>
      <c r="D101" t="s">
        <v>21</v>
      </c>
      <c r="E101" t="s">
        <v>22</v>
      </c>
      <c r="F101" t="s">
        <v>6</v>
      </c>
      <c r="H101" t="s">
        <v>23</v>
      </c>
      <c r="I101">
        <v>48307</v>
      </c>
      <c r="J101">
        <v>48975</v>
      </c>
      <c r="K101" t="s">
        <v>31</v>
      </c>
      <c r="L101" t="s">
        <v>149</v>
      </c>
      <c r="M101" t="s">
        <v>150</v>
      </c>
      <c r="N101" t="s">
        <v>148</v>
      </c>
      <c r="Q101">
        <v>669</v>
      </c>
      <c r="R101">
        <v>222</v>
      </c>
    </row>
    <row r="102" ht="12.75" customHeight="1" spans="1:17">
      <c r="A102">
        <v>101</v>
      </c>
      <c r="B102" t="s">
        <v>19</v>
      </c>
      <c r="C102" t="s">
        <v>20</v>
      </c>
      <c r="D102" t="s">
        <v>21</v>
      </c>
      <c r="E102" t="s">
        <v>22</v>
      </c>
      <c r="F102" t="s">
        <v>6</v>
      </c>
      <c r="H102" t="s">
        <v>23</v>
      </c>
      <c r="I102">
        <v>49247</v>
      </c>
      <c r="J102">
        <v>49498</v>
      </c>
      <c r="K102" t="s">
        <v>31</v>
      </c>
      <c r="N102" t="s">
        <v>151</v>
      </c>
      <c r="Q102">
        <v>252</v>
      </c>
    </row>
    <row r="103" ht="12.75" customHeight="1" spans="1:18">
      <c r="A103">
        <v>102</v>
      </c>
      <c r="B103" t="s">
        <v>26</v>
      </c>
      <c r="C103" t="s">
        <v>27</v>
      </c>
      <c r="D103" t="s">
        <v>21</v>
      </c>
      <c r="E103" t="s">
        <v>22</v>
      </c>
      <c r="F103" t="s">
        <v>6</v>
      </c>
      <c r="H103" t="s">
        <v>23</v>
      </c>
      <c r="I103">
        <v>49247</v>
      </c>
      <c r="J103">
        <v>49498</v>
      </c>
      <c r="K103" t="s">
        <v>31</v>
      </c>
      <c r="L103" t="s">
        <v>152</v>
      </c>
      <c r="N103" t="s">
        <v>151</v>
      </c>
      <c r="Q103">
        <v>252</v>
      </c>
      <c r="R103">
        <v>83</v>
      </c>
    </row>
    <row r="104" ht="12.75" customHeight="1" spans="1:17">
      <c r="A104">
        <v>103</v>
      </c>
      <c r="B104" t="s">
        <v>19</v>
      </c>
      <c r="C104" t="s">
        <v>20</v>
      </c>
      <c r="D104" t="s">
        <v>21</v>
      </c>
      <c r="E104" t="s">
        <v>22</v>
      </c>
      <c r="F104" t="s">
        <v>6</v>
      </c>
      <c r="H104" t="s">
        <v>23</v>
      </c>
      <c r="I104">
        <v>49533</v>
      </c>
      <c r="J104">
        <v>50327</v>
      </c>
      <c r="K104" t="s">
        <v>31</v>
      </c>
      <c r="N104" t="s">
        <v>153</v>
      </c>
      <c r="Q104">
        <v>795</v>
      </c>
    </row>
    <row r="105" ht="12.75" customHeight="1" spans="1:18">
      <c r="A105">
        <v>104</v>
      </c>
      <c r="B105" t="s">
        <v>26</v>
      </c>
      <c r="C105" t="s">
        <v>27</v>
      </c>
      <c r="D105" t="s">
        <v>21</v>
      </c>
      <c r="E105" t="s">
        <v>22</v>
      </c>
      <c r="F105" t="s">
        <v>6</v>
      </c>
      <c r="H105" t="s">
        <v>23</v>
      </c>
      <c r="I105">
        <v>49533</v>
      </c>
      <c r="J105">
        <v>50327</v>
      </c>
      <c r="K105" t="s">
        <v>31</v>
      </c>
      <c r="L105" t="s">
        <v>154</v>
      </c>
      <c r="M105" t="s">
        <v>155</v>
      </c>
      <c r="N105" t="s">
        <v>153</v>
      </c>
      <c r="Q105">
        <v>795</v>
      </c>
      <c r="R105">
        <v>264</v>
      </c>
    </row>
    <row r="106" ht="12.75" customHeight="1" spans="1:17">
      <c r="A106">
        <v>105</v>
      </c>
      <c r="B106" t="s">
        <v>19</v>
      </c>
      <c r="C106" t="s">
        <v>20</v>
      </c>
      <c r="D106" t="s">
        <v>21</v>
      </c>
      <c r="E106" t="s">
        <v>22</v>
      </c>
      <c r="F106" t="s">
        <v>6</v>
      </c>
      <c r="H106" t="s">
        <v>23</v>
      </c>
      <c r="I106">
        <v>50603</v>
      </c>
      <c r="J106">
        <v>50923</v>
      </c>
      <c r="K106" t="s">
        <v>24</v>
      </c>
      <c r="N106" t="s">
        <v>156</v>
      </c>
      <c r="Q106">
        <v>321</v>
      </c>
    </row>
    <row r="107" ht="12.75" customHeight="1" spans="1:18">
      <c r="A107">
        <v>106</v>
      </c>
      <c r="B107" t="s">
        <v>26</v>
      </c>
      <c r="C107" t="s">
        <v>27</v>
      </c>
      <c r="D107" t="s">
        <v>21</v>
      </c>
      <c r="E107" t="s">
        <v>22</v>
      </c>
      <c r="F107" t="s">
        <v>6</v>
      </c>
      <c r="H107" t="s">
        <v>23</v>
      </c>
      <c r="I107">
        <v>50603</v>
      </c>
      <c r="J107">
        <v>50923</v>
      </c>
      <c r="K107" t="s">
        <v>24</v>
      </c>
      <c r="L107" t="s">
        <v>157</v>
      </c>
      <c r="N107" t="s">
        <v>156</v>
      </c>
      <c r="Q107">
        <v>321</v>
      </c>
      <c r="R107">
        <v>106</v>
      </c>
    </row>
    <row r="108" ht="12.75" customHeight="1" spans="1:17">
      <c r="A108">
        <v>107</v>
      </c>
      <c r="B108" t="s">
        <v>19</v>
      </c>
      <c r="C108" t="s">
        <v>20</v>
      </c>
      <c r="D108" t="s">
        <v>21</v>
      </c>
      <c r="E108" t="s">
        <v>22</v>
      </c>
      <c r="F108" t="s">
        <v>6</v>
      </c>
      <c r="H108" t="s">
        <v>23</v>
      </c>
      <c r="I108">
        <v>51088</v>
      </c>
      <c r="J108">
        <v>51861</v>
      </c>
      <c r="K108" t="s">
        <v>24</v>
      </c>
      <c r="N108" t="s">
        <v>158</v>
      </c>
      <c r="Q108">
        <v>774</v>
      </c>
    </row>
    <row r="109" ht="12.75" customHeight="1" spans="1:18">
      <c r="A109">
        <v>108</v>
      </c>
      <c r="B109" t="s">
        <v>26</v>
      </c>
      <c r="C109" t="s">
        <v>27</v>
      </c>
      <c r="D109" t="s">
        <v>21</v>
      </c>
      <c r="E109" t="s">
        <v>22</v>
      </c>
      <c r="F109" t="s">
        <v>6</v>
      </c>
      <c r="H109" t="s">
        <v>23</v>
      </c>
      <c r="I109">
        <v>51088</v>
      </c>
      <c r="J109">
        <v>51861</v>
      </c>
      <c r="K109" t="s">
        <v>24</v>
      </c>
      <c r="L109" t="s">
        <v>159</v>
      </c>
      <c r="M109" t="s">
        <v>160</v>
      </c>
      <c r="N109" t="s">
        <v>158</v>
      </c>
      <c r="Q109">
        <v>774</v>
      </c>
      <c r="R109">
        <v>257</v>
      </c>
    </row>
    <row r="110" ht="12.75" customHeight="1" spans="1:17">
      <c r="A110">
        <v>109</v>
      </c>
      <c r="B110" t="s">
        <v>19</v>
      </c>
      <c r="C110" t="s">
        <v>20</v>
      </c>
      <c r="D110" t="s">
        <v>21</v>
      </c>
      <c r="E110" t="s">
        <v>22</v>
      </c>
      <c r="F110" t="s">
        <v>6</v>
      </c>
      <c r="H110" t="s">
        <v>23</v>
      </c>
      <c r="I110">
        <v>51900</v>
      </c>
      <c r="J110">
        <v>53024</v>
      </c>
      <c r="K110" t="s">
        <v>31</v>
      </c>
      <c r="N110" t="s">
        <v>161</v>
      </c>
      <c r="Q110">
        <v>1125</v>
      </c>
    </row>
    <row r="111" ht="12.75" customHeight="1" spans="1:18">
      <c r="A111">
        <v>110</v>
      </c>
      <c r="B111" t="s">
        <v>26</v>
      </c>
      <c r="C111" t="s">
        <v>27</v>
      </c>
      <c r="D111" t="s">
        <v>21</v>
      </c>
      <c r="E111" t="s">
        <v>22</v>
      </c>
      <c r="F111" t="s">
        <v>6</v>
      </c>
      <c r="H111" t="s">
        <v>23</v>
      </c>
      <c r="I111">
        <v>51900</v>
      </c>
      <c r="J111">
        <v>53024</v>
      </c>
      <c r="K111" t="s">
        <v>31</v>
      </c>
      <c r="L111" t="s">
        <v>162</v>
      </c>
      <c r="N111" t="s">
        <v>161</v>
      </c>
      <c r="Q111">
        <v>1125</v>
      </c>
      <c r="R111">
        <v>374</v>
      </c>
    </row>
    <row r="112" ht="12.75" customHeight="1" spans="1:17">
      <c r="A112">
        <v>111</v>
      </c>
      <c r="B112" t="s">
        <v>19</v>
      </c>
      <c r="C112" t="s">
        <v>20</v>
      </c>
      <c r="D112" t="s">
        <v>21</v>
      </c>
      <c r="E112" t="s">
        <v>22</v>
      </c>
      <c r="F112" t="s">
        <v>6</v>
      </c>
      <c r="H112" t="s">
        <v>23</v>
      </c>
      <c r="I112">
        <v>53249</v>
      </c>
      <c r="J112">
        <v>53797</v>
      </c>
      <c r="K112" t="s">
        <v>31</v>
      </c>
      <c r="N112" t="s">
        <v>163</v>
      </c>
      <c r="Q112">
        <v>549</v>
      </c>
    </row>
    <row r="113" ht="12.75" customHeight="1" spans="1:18">
      <c r="A113">
        <v>112</v>
      </c>
      <c r="B113" t="s">
        <v>26</v>
      </c>
      <c r="C113" t="s">
        <v>27</v>
      </c>
      <c r="D113" t="s">
        <v>21</v>
      </c>
      <c r="E113" t="s">
        <v>22</v>
      </c>
      <c r="F113" t="s">
        <v>6</v>
      </c>
      <c r="H113" t="s">
        <v>23</v>
      </c>
      <c r="I113">
        <v>53249</v>
      </c>
      <c r="J113">
        <v>53797</v>
      </c>
      <c r="K113" t="s">
        <v>31</v>
      </c>
      <c r="L113" t="s">
        <v>164</v>
      </c>
      <c r="N113" t="s">
        <v>163</v>
      </c>
      <c r="Q113">
        <v>549</v>
      </c>
      <c r="R113">
        <v>182</v>
      </c>
    </row>
    <row r="114" ht="12.75" customHeight="1" spans="1:17">
      <c r="A114">
        <v>113</v>
      </c>
      <c r="B114" t="s">
        <v>19</v>
      </c>
      <c r="C114" t="s">
        <v>20</v>
      </c>
      <c r="D114" t="s">
        <v>21</v>
      </c>
      <c r="E114" t="s">
        <v>22</v>
      </c>
      <c r="F114" t="s">
        <v>6</v>
      </c>
      <c r="H114" t="s">
        <v>23</v>
      </c>
      <c r="I114">
        <v>54043</v>
      </c>
      <c r="J114">
        <v>54855</v>
      </c>
      <c r="K114" t="s">
        <v>24</v>
      </c>
      <c r="N114" t="s">
        <v>165</v>
      </c>
      <c r="Q114">
        <v>813</v>
      </c>
    </row>
    <row r="115" ht="12.75" customHeight="1" spans="1:18">
      <c r="A115">
        <v>114</v>
      </c>
      <c r="B115" t="s">
        <v>26</v>
      </c>
      <c r="C115" t="s">
        <v>27</v>
      </c>
      <c r="D115" t="s">
        <v>21</v>
      </c>
      <c r="E115" t="s">
        <v>22</v>
      </c>
      <c r="F115" t="s">
        <v>6</v>
      </c>
      <c r="H115" t="s">
        <v>23</v>
      </c>
      <c r="I115">
        <v>54043</v>
      </c>
      <c r="J115">
        <v>54855</v>
      </c>
      <c r="K115" t="s">
        <v>24</v>
      </c>
      <c r="L115" t="s">
        <v>166</v>
      </c>
      <c r="N115" t="s">
        <v>165</v>
      </c>
      <c r="Q115">
        <v>813</v>
      </c>
      <c r="R115">
        <v>270</v>
      </c>
    </row>
    <row r="116" ht="12.75" customHeight="1" spans="1:17">
      <c r="A116">
        <v>115</v>
      </c>
      <c r="B116" t="s">
        <v>19</v>
      </c>
      <c r="C116" t="s">
        <v>20</v>
      </c>
      <c r="D116" t="s">
        <v>21</v>
      </c>
      <c r="E116" t="s">
        <v>22</v>
      </c>
      <c r="F116" t="s">
        <v>6</v>
      </c>
      <c r="H116" t="s">
        <v>23</v>
      </c>
      <c r="I116">
        <v>54935</v>
      </c>
      <c r="J116">
        <v>56242</v>
      </c>
      <c r="K116" t="s">
        <v>31</v>
      </c>
      <c r="N116" t="s">
        <v>167</v>
      </c>
      <c r="Q116">
        <v>1308</v>
      </c>
    </row>
    <row r="117" ht="12.75" customHeight="1" spans="1:18">
      <c r="A117">
        <v>116</v>
      </c>
      <c r="B117" t="s">
        <v>26</v>
      </c>
      <c r="C117" t="s">
        <v>27</v>
      </c>
      <c r="D117" t="s">
        <v>21</v>
      </c>
      <c r="E117" t="s">
        <v>22</v>
      </c>
      <c r="F117" t="s">
        <v>6</v>
      </c>
      <c r="H117" t="s">
        <v>23</v>
      </c>
      <c r="I117">
        <v>54935</v>
      </c>
      <c r="J117">
        <v>56242</v>
      </c>
      <c r="K117" t="s">
        <v>31</v>
      </c>
      <c r="L117" t="s">
        <v>168</v>
      </c>
      <c r="M117" t="s">
        <v>169</v>
      </c>
      <c r="N117" t="s">
        <v>167</v>
      </c>
      <c r="Q117">
        <v>1308</v>
      </c>
      <c r="R117">
        <v>435</v>
      </c>
    </row>
    <row r="118" ht="12.75" customHeight="1" spans="1:17">
      <c r="A118">
        <v>117</v>
      </c>
      <c r="B118" t="s">
        <v>19</v>
      </c>
      <c r="C118" t="s">
        <v>20</v>
      </c>
      <c r="D118" t="s">
        <v>21</v>
      </c>
      <c r="E118" t="s">
        <v>22</v>
      </c>
      <c r="F118" t="s">
        <v>6</v>
      </c>
      <c r="H118" t="s">
        <v>23</v>
      </c>
      <c r="I118">
        <v>56401</v>
      </c>
      <c r="J118">
        <v>56919</v>
      </c>
      <c r="K118" t="s">
        <v>31</v>
      </c>
      <c r="N118" t="s">
        <v>170</v>
      </c>
      <c r="Q118">
        <v>519</v>
      </c>
    </row>
    <row r="119" ht="12.75" customHeight="1" spans="1:18">
      <c r="A119">
        <v>118</v>
      </c>
      <c r="B119" t="s">
        <v>26</v>
      </c>
      <c r="C119" t="s">
        <v>27</v>
      </c>
      <c r="D119" t="s">
        <v>21</v>
      </c>
      <c r="E119" t="s">
        <v>22</v>
      </c>
      <c r="F119" t="s">
        <v>6</v>
      </c>
      <c r="H119" t="s">
        <v>23</v>
      </c>
      <c r="I119">
        <v>56401</v>
      </c>
      <c r="J119">
        <v>56919</v>
      </c>
      <c r="K119" t="s">
        <v>31</v>
      </c>
      <c r="L119" t="s">
        <v>171</v>
      </c>
      <c r="N119" t="s">
        <v>170</v>
      </c>
      <c r="Q119">
        <v>519</v>
      </c>
      <c r="R119">
        <v>172</v>
      </c>
    </row>
    <row r="120" ht="12.75" customHeight="1" spans="1:17">
      <c r="A120">
        <v>119</v>
      </c>
      <c r="B120" t="s">
        <v>19</v>
      </c>
      <c r="C120" t="s">
        <v>20</v>
      </c>
      <c r="D120" t="s">
        <v>21</v>
      </c>
      <c r="E120" t="s">
        <v>22</v>
      </c>
      <c r="F120" t="s">
        <v>6</v>
      </c>
      <c r="H120" t="s">
        <v>23</v>
      </c>
      <c r="I120">
        <v>56916</v>
      </c>
      <c r="J120">
        <v>57590</v>
      </c>
      <c r="K120" t="s">
        <v>31</v>
      </c>
      <c r="N120" t="s">
        <v>172</v>
      </c>
      <c r="Q120">
        <v>675</v>
      </c>
    </row>
    <row r="121" ht="12.75" customHeight="1" spans="1:18">
      <c r="A121">
        <v>120</v>
      </c>
      <c r="B121" t="s">
        <v>26</v>
      </c>
      <c r="C121" t="s">
        <v>27</v>
      </c>
      <c r="D121" t="s">
        <v>21</v>
      </c>
      <c r="E121" t="s">
        <v>22</v>
      </c>
      <c r="F121" t="s">
        <v>6</v>
      </c>
      <c r="H121" t="s">
        <v>23</v>
      </c>
      <c r="I121">
        <v>56916</v>
      </c>
      <c r="J121">
        <v>57590</v>
      </c>
      <c r="K121" t="s">
        <v>31</v>
      </c>
      <c r="L121" t="s">
        <v>173</v>
      </c>
      <c r="N121" t="s">
        <v>172</v>
      </c>
      <c r="Q121">
        <v>675</v>
      </c>
      <c r="R121">
        <v>224</v>
      </c>
    </row>
    <row r="122" ht="12.75" customHeight="1" spans="1:17">
      <c r="A122">
        <v>121</v>
      </c>
      <c r="B122" t="s">
        <v>19</v>
      </c>
      <c r="C122" t="s">
        <v>20</v>
      </c>
      <c r="D122" t="s">
        <v>21</v>
      </c>
      <c r="E122" t="s">
        <v>22</v>
      </c>
      <c r="F122" t="s">
        <v>6</v>
      </c>
      <c r="H122" t="s">
        <v>23</v>
      </c>
      <c r="I122">
        <v>57770</v>
      </c>
      <c r="J122">
        <v>58024</v>
      </c>
      <c r="K122" t="s">
        <v>24</v>
      </c>
      <c r="N122" t="s">
        <v>174</v>
      </c>
      <c r="Q122">
        <v>255</v>
      </c>
    </row>
    <row r="123" ht="12.75" customHeight="1" spans="1:18">
      <c r="A123">
        <v>122</v>
      </c>
      <c r="B123" t="s">
        <v>26</v>
      </c>
      <c r="C123" t="s">
        <v>27</v>
      </c>
      <c r="D123" t="s">
        <v>21</v>
      </c>
      <c r="E123" t="s">
        <v>22</v>
      </c>
      <c r="F123" t="s">
        <v>6</v>
      </c>
      <c r="H123" t="s">
        <v>23</v>
      </c>
      <c r="I123">
        <v>57770</v>
      </c>
      <c r="J123">
        <v>58024</v>
      </c>
      <c r="K123" t="s">
        <v>24</v>
      </c>
      <c r="L123" t="s">
        <v>175</v>
      </c>
      <c r="N123" t="s">
        <v>174</v>
      </c>
      <c r="Q123">
        <v>255</v>
      </c>
      <c r="R123">
        <v>84</v>
      </c>
    </row>
    <row r="124" ht="12.75" customHeight="1" spans="1:17">
      <c r="A124">
        <v>123</v>
      </c>
      <c r="B124" t="s">
        <v>19</v>
      </c>
      <c r="C124" t="s">
        <v>20</v>
      </c>
      <c r="D124" t="s">
        <v>21</v>
      </c>
      <c r="E124" t="s">
        <v>22</v>
      </c>
      <c r="F124" t="s">
        <v>6</v>
      </c>
      <c r="H124" t="s">
        <v>23</v>
      </c>
      <c r="I124">
        <v>58034</v>
      </c>
      <c r="J124">
        <v>59059</v>
      </c>
      <c r="K124" t="s">
        <v>31</v>
      </c>
      <c r="N124" t="s">
        <v>176</v>
      </c>
      <c r="Q124">
        <v>1026</v>
      </c>
    </row>
    <row r="125" ht="12.75" customHeight="1" spans="1:18">
      <c r="A125">
        <v>124</v>
      </c>
      <c r="B125" t="s">
        <v>26</v>
      </c>
      <c r="C125" t="s">
        <v>27</v>
      </c>
      <c r="D125" t="s">
        <v>21</v>
      </c>
      <c r="E125" t="s">
        <v>22</v>
      </c>
      <c r="F125" t="s">
        <v>6</v>
      </c>
      <c r="H125" t="s">
        <v>23</v>
      </c>
      <c r="I125">
        <v>58034</v>
      </c>
      <c r="J125">
        <v>59059</v>
      </c>
      <c r="K125" t="s">
        <v>31</v>
      </c>
      <c r="L125" t="s">
        <v>177</v>
      </c>
      <c r="N125" t="s">
        <v>176</v>
      </c>
      <c r="Q125">
        <v>1026</v>
      </c>
      <c r="R125">
        <v>341</v>
      </c>
    </row>
    <row r="126" ht="12.75" customHeight="1" spans="1:17">
      <c r="A126">
        <v>125</v>
      </c>
      <c r="B126" t="s">
        <v>19</v>
      </c>
      <c r="C126" t="s">
        <v>20</v>
      </c>
      <c r="D126" t="s">
        <v>21</v>
      </c>
      <c r="E126" t="s">
        <v>22</v>
      </c>
      <c r="F126" t="s">
        <v>6</v>
      </c>
      <c r="H126" t="s">
        <v>23</v>
      </c>
      <c r="I126">
        <v>59059</v>
      </c>
      <c r="J126">
        <v>60126</v>
      </c>
      <c r="K126" t="s">
        <v>31</v>
      </c>
      <c r="N126" t="s">
        <v>178</v>
      </c>
      <c r="Q126">
        <v>1068</v>
      </c>
    </row>
    <row r="127" ht="12.75" customHeight="1" spans="1:18">
      <c r="A127">
        <v>126</v>
      </c>
      <c r="B127" t="s">
        <v>26</v>
      </c>
      <c r="C127" t="s">
        <v>27</v>
      </c>
      <c r="D127" t="s">
        <v>21</v>
      </c>
      <c r="E127" t="s">
        <v>22</v>
      </c>
      <c r="F127" t="s">
        <v>6</v>
      </c>
      <c r="H127" t="s">
        <v>23</v>
      </c>
      <c r="I127">
        <v>59059</v>
      </c>
      <c r="J127">
        <v>60126</v>
      </c>
      <c r="K127" t="s">
        <v>31</v>
      </c>
      <c r="L127" t="s">
        <v>179</v>
      </c>
      <c r="M127" t="s">
        <v>180</v>
      </c>
      <c r="N127" t="s">
        <v>178</v>
      </c>
      <c r="Q127">
        <v>1068</v>
      </c>
      <c r="R127">
        <v>355</v>
      </c>
    </row>
    <row r="128" ht="12.75" customHeight="1" spans="1:17">
      <c r="A128">
        <v>127</v>
      </c>
      <c r="B128" t="s">
        <v>19</v>
      </c>
      <c r="C128" t="s">
        <v>20</v>
      </c>
      <c r="D128" t="s">
        <v>21</v>
      </c>
      <c r="E128" t="s">
        <v>22</v>
      </c>
      <c r="F128" t="s">
        <v>6</v>
      </c>
      <c r="H128" t="s">
        <v>23</v>
      </c>
      <c r="I128">
        <v>60308</v>
      </c>
      <c r="J128">
        <v>60835</v>
      </c>
      <c r="K128" t="s">
        <v>24</v>
      </c>
      <c r="N128" t="s">
        <v>181</v>
      </c>
      <c r="Q128">
        <v>528</v>
      </c>
    </row>
    <row r="129" ht="12.75" customHeight="1" spans="1:18">
      <c r="A129">
        <v>128</v>
      </c>
      <c r="B129" t="s">
        <v>26</v>
      </c>
      <c r="C129" t="s">
        <v>27</v>
      </c>
      <c r="D129" t="s">
        <v>21</v>
      </c>
      <c r="E129" t="s">
        <v>22</v>
      </c>
      <c r="F129" t="s">
        <v>6</v>
      </c>
      <c r="H129" t="s">
        <v>23</v>
      </c>
      <c r="I129">
        <v>60308</v>
      </c>
      <c r="J129">
        <v>60835</v>
      </c>
      <c r="K129" t="s">
        <v>24</v>
      </c>
      <c r="L129" t="s">
        <v>182</v>
      </c>
      <c r="M129" t="s">
        <v>183</v>
      </c>
      <c r="N129" t="s">
        <v>181</v>
      </c>
      <c r="Q129">
        <v>528</v>
      </c>
      <c r="R129">
        <v>175</v>
      </c>
    </row>
    <row r="130" ht="12.75" customHeight="1" spans="1:17">
      <c r="A130">
        <v>129</v>
      </c>
      <c r="B130" t="s">
        <v>19</v>
      </c>
      <c r="C130" t="s">
        <v>20</v>
      </c>
      <c r="D130" t="s">
        <v>21</v>
      </c>
      <c r="E130" t="s">
        <v>22</v>
      </c>
      <c r="F130" t="s">
        <v>6</v>
      </c>
      <c r="H130" t="s">
        <v>23</v>
      </c>
      <c r="I130">
        <v>60832</v>
      </c>
      <c r="J130">
        <v>61761</v>
      </c>
      <c r="K130" t="s">
        <v>24</v>
      </c>
      <c r="N130" t="s">
        <v>184</v>
      </c>
      <c r="Q130">
        <v>930</v>
      </c>
    </row>
    <row r="131" ht="12.75" customHeight="1" spans="1:18">
      <c r="A131">
        <v>130</v>
      </c>
      <c r="B131" t="s">
        <v>26</v>
      </c>
      <c r="C131" t="s">
        <v>27</v>
      </c>
      <c r="D131" t="s">
        <v>21</v>
      </c>
      <c r="E131" t="s">
        <v>22</v>
      </c>
      <c r="F131" t="s">
        <v>6</v>
      </c>
      <c r="H131" t="s">
        <v>23</v>
      </c>
      <c r="I131">
        <v>60832</v>
      </c>
      <c r="J131">
        <v>61761</v>
      </c>
      <c r="K131" t="s">
        <v>24</v>
      </c>
      <c r="L131" t="s">
        <v>185</v>
      </c>
      <c r="N131" t="s">
        <v>184</v>
      </c>
      <c r="Q131">
        <v>930</v>
      </c>
      <c r="R131">
        <v>309</v>
      </c>
    </row>
    <row r="132" ht="12.75" customHeight="1" spans="1:17">
      <c r="A132">
        <v>131</v>
      </c>
      <c r="B132" t="s">
        <v>19</v>
      </c>
      <c r="C132" t="s">
        <v>20</v>
      </c>
      <c r="D132" t="s">
        <v>21</v>
      </c>
      <c r="E132" t="s">
        <v>22</v>
      </c>
      <c r="F132" t="s">
        <v>6</v>
      </c>
      <c r="H132" t="s">
        <v>23</v>
      </c>
      <c r="I132">
        <v>61766</v>
      </c>
      <c r="J132">
        <v>63031</v>
      </c>
      <c r="K132" t="s">
        <v>24</v>
      </c>
      <c r="N132" t="s">
        <v>186</v>
      </c>
      <c r="Q132">
        <v>1266</v>
      </c>
    </row>
    <row r="133" ht="12.75" customHeight="1" spans="1:18">
      <c r="A133">
        <v>132</v>
      </c>
      <c r="B133" t="s">
        <v>26</v>
      </c>
      <c r="C133" t="s">
        <v>27</v>
      </c>
      <c r="D133" t="s">
        <v>21</v>
      </c>
      <c r="E133" t="s">
        <v>22</v>
      </c>
      <c r="F133" t="s">
        <v>6</v>
      </c>
      <c r="H133" t="s">
        <v>23</v>
      </c>
      <c r="I133">
        <v>61766</v>
      </c>
      <c r="J133">
        <v>63031</v>
      </c>
      <c r="K133" t="s">
        <v>24</v>
      </c>
      <c r="L133" t="s">
        <v>187</v>
      </c>
      <c r="N133" t="s">
        <v>186</v>
      </c>
      <c r="Q133">
        <v>1266</v>
      </c>
      <c r="R133">
        <v>421</v>
      </c>
    </row>
    <row r="134" ht="12.75" customHeight="1" spans="1:17">
      <c r="A134">
        <v>133</v>
      </c>
      <c r="B134" t="s">
        <v>19</v>
      </c>
      <c r="C134" t="s">
        <v>20</v>
      </c>
      <c r="D134" t="s">
        <v>21</v>
      </c>
      <c r="E134" t="s">
        <v>22</v>
      </c>
      <c r="F134" t="s">
        <v>6</v>
      </c>
      <c r="H134" t="s">
        <v>23</v>
      </c>
      <c r="I134">
        <v>63082</v>
      </c>
      <c r="J134">
        <v>63420</v>
      </c>
      <c r="K134" t="s">
        <v>24</v>
      </c>
      <c r="N134" t="s">
        <v>188</v>
      </c>
      <c r="Q134">
        <v>339</v>
      </c>
    </row>
    <row r="135" ht="12.75" customHeight="1" spans="1:18">
      <c r="A135">
        <v>134</v>
      </c>
      <c r="B135" t="s">
        <v>26</v>
      </c>
      <c r="C135" t="s">
        <v>27</v>
      </c>
      <c r="D135" t="s">
        <v>21</v>
      </c>
      <c r="E135" t="s">
        <v>22</v>
      </c>
      <c r="F135" t="s">
        <v>6</v>
      </c>
      <c r="H135" t="s">
        <v>23</v>
      </c>
      <c r="I135">
        <v>63082</v>
      </c>
      <c r="J135">
        <v>63420</v>
      </c>
      <c r="K135" t="s">
        <v>24</v>
      </c>
      <c r="L135" t="s">
        <v>189</v>
      </c>
      <c r="N135" t="s">
        <v>188</v>
      </c>
      <c r="Q135">
        <v>339</v>
      </c>
      <c r="R135">
        <v>112</v>
      </c>
    </row>
    <row r="136" ht="12.75" customHeight="1" spans="1:17">
      <c r="A136">
        <v>135</v>
      </c>
      <c r="B136" t="s">
        <v>19</v>
      </c>
      <c r="C136" t="s">
        <v>20</v>
      </c>
      <c r="D136" t="s">
        <v>21</v>
      </c>
      <c r="E136" t="s">
        <v>22</v>
      </c>
      <c r="F136" t="s">
        <v>6</v>
      </c>
      <c r="H136" t="s">
        <v>23</v>
      </c>
      <c r="I136">
        <v>63427</v>
      </c>
      <c r="J136">
        <v>64164</v>
      </c>
      <c r="K136" t="s">
        <v>24</v>
      </c>
      <c r="N136" t="s">
        <v>190</v>
      </c>
      <c r="Q136">
        <v>738</v>
      </c>
    </row>
    <row r="137" ht="12.75" customHeight="1" spans="1:18">
      <c r="A137">
        <v>136</v>
      </c>
      <c r="B137" t="s">
        <v>26</v>
      </c>
      <c r="C137" t="s">
        <v>27</v>
      </c>
      <c r="D137" t="s">
        <v>21</v>
      </c>
      <c r="E137" t="s">
        <v>22</v>
      </c>
      <c r="F137" t="s">
        <v>6</v>
      </c>
      <c r="H137" t="s">
        <v>23</v>
      </c>
      <c r="I137">
        <v>63427</v>
      </c>
      <c r="J137">
        <v>64164</v>
      </c>
      <c r="K137" t="s">
        <v>24</v>
      </c>
      <c r="L137" t="s">
        <v>191</v>
      </c>
      <c r="N137" t="s">
        <v>190</v>
      </c>
      <c r="Q137">
        <v>738</v>
      </c>
      <c r="R137">
        <v>245</v>
      </c>
    </row>
    <row r="138" ht="12.75" customHeight="1" spans="1:17">
      <c r="A138">
        <v>137</v>
      </c>
      <c r="B138" t="s">
        <v>19</v>
      </c>
      <c r="C138" t="s">
        <v>20</v>
      </c>
      <c r="D138" t="s">
        <v>21</v>
      </c>
      <c r="E138" t="s">
        <v>22</v>
      </c>
      <c r="F138" t="s">
        <v>6</v>
      </c>
      <c r="H138" t="s">
        <v>23</v>
      </c>
      <c r="I138">
        <v>64231</v>
      </c>
      <c r="J138">
        <v>65841</v>
      </c>
      <c r="K138" t="s">
        <v>24</v>
      </c>
      <c r="N138" t="s">
        <v>192</v>
      </c>
      <c r="Q138">
        <v>1611</v>
      </c>
    </row>
    <row r="139" ht="12.75" customHeight="1" spans="1:18">
      <c r="A139">
        <v>138</v>
      </c>
      <c r="B139" t="s">
        <v>26</v>
      </c>
      <c r="C139" t="s">
        <v>27</v>
      </c>
      <c r="D139" t="s">
        <v>21</v>
      </c>
      <c r="E139" t="s">
        <v>22</v>
      </c>
      <c r="F139" t="s">
        <v>6</v>
      </c>
      <c r="H139" t="s">
        <v>23</v>
      </c>
      <c r="I139">
        <v>64231</v>
      </c>
      <c r="J139">
        <v>65841</v>
      </c>
      <c r="K139" t="s">
        <v>24</v>
      </c>
      <c r="L139" t="s">
        <v>193</v>
      </c>
      <c r="N139" t="s">
        <v>192</v>
      </c>
      <c r="Q139">
        <v>1611</v>
      </c>
      <c r="R139">
        <v>536</v>
      </c>
    </row>
    <row r="140" ht="12.75" customHeight="1" spans="1:17">
      <c r="A140">
        <v>139</v>
      </c>
      <c r="B140" t="s">
        <v>19</v>
      </c>
      <c r="C140" t="s">
        <v>20</v>
      </c>
      <c r="D140" t="s">
        <v>21</v>
      </c>
      <c r="E140" t="s">
        <v>22</v>
      </c>
      <c r="F140" t="s">
        <v>6</v>
      </c>
      <c r="H140" t="s">
        <v>23</v>
      </c>
      <c r="I140">
        <v>65874</v>
      </c>
      <c r="J140">
        <v>66773</v>
      </c>
      <c r="K140" t="s">
        <v>24</v>
      </c>
      <c r="N140" t="s">
        <v>194</v>
      </c>
      <c r="Q140">
        <v>900</v>
      </c>
    </row>
    <row r="141" ht="12.75" customHeight="1" spans="1:18">
      <c r="A141">
        <v>140</v>
      </c>
      <c r="B141" t="s">
        <v>26</v>
      </c>
      <c r="C141" t="s">
        <v>27</v>
      </c>
      <c r="D141" t="s">
        <v>21</v>
      </c>
      <c r="E141" t="s">
        <v>22</v>
      </c>
      <c r="F141" t="s">
        <v>6</v>
      </c>
      <c r="H141" t="s">
        <v>23</v>
      </c>
      <c r="I141">
        <v>65874</v>
      </c>
      <c r="J141">
        <v>66773</v>
      </c>
      <c r="K141" t="s">
        <v>24</v>
      </c>
      <c r="L141" t="s">
        <v>195</v>
      </c>
      <c r="N141" t="s">
        <v>194</v>
      </c>
      <c r="Q141">
        <v>900</v>
      </c>
      <c r="R141">
        <v>299</v>
      </c>
    </row>
    <row r="142" ht="12.75" customHeight="1" spans="1:17">
      <c r="A142">
        <v>141</v>
      </c>
      <c r="B142" t="s">
        <v>19</v>
      </c>
      <c r="C142" t="s">
        <v>20</v>
      </c>
      <c r="D142" t="s">
        <v>21</v>
      </c>
      <c r="E142" t="s">
        <v>22</v>
      </c>
      <c r="F142" t="s">
        <v>6</v>
      </c>
      <c r="H142" t="s">
        <v>23</v>
      </c>
      <c r="I142">
        <v>66795</v>
      </c>
      <c r="J142">
        <v>67847</v>
      </c>
      <c r="K142" t="s">
        <v>31</v>
      </c>
      <c r="N142" t="s">
        <v>196</v>
      </c>
      <c r="Q142">
        <v>1053</v>
      </c>
    </row>
    <row r="143" ht="12.75" customHeight="1" spans="1:18">
      <c r="A143">
        <v>142</v>
      </c>
      <c r="B143" t="s">
        <v>26</v>
      </c>
      <c r="C143" t="s">
        <v>27</v>
      </c>
      <c r="D143" t="s">
        <v>21</v>
      </c>
      <c r="E143" t="s">
        <v>22</v>
      </c>
      <c r="F143" t="s">
        <v>6</v>
      </c>
      <c r="H143" t="s">
        <v>23</v>
      </c>
      <c r="I143">
        <v>66795</v>
      </c>
      <c r="J143">
        <v>67847</v>
      </c>
      <c r="K143" t="s">
        <v>31</v>
      </c>
      <c r="L143" t="s">
        <v>197</v>
      </c>
      <c r="N143" t="s">
        <v>196</v>
      </c>
      <c r="Q143">
        <v>1053</v>
      </c>
      <c r="R143">
        <v>350</v>
      </c>
    </row>
    <row r="144" ht="12.75" customHeight="1" spans="1:17">
      <c r="A144">
        <v>143</v>
      </c>
      <c r="B144" t="s">
        <v>19</v>
      </c>
      <c r="C144" t="s">
        <v>20</v>
      </c>
      <c r="D144" t="s">
        <v>21</v>
      </c>
      <c r="E144" t="s">
        <v>22</v>
      </c>
      <c r="F144" t="s">
        <v>6</v>
      </c>
      <c r="H144" t="s">
        <v>23</v>
      </c>
      <c r="I144">
        <v>67898</v>
      </c>
      <c r="J144">
        <v>68494</v>
      </c>
      <c r="K144" t="s">
        <v>24</v>
      </c>
      <c r="N144" t="s">
        <v>198</v>
      </c>
      <c r="Q144">
        <v>597</v>
      </c>
    </row>
    <row r="145" ht="12.75" customHeight="1" spans="1:18">
      <c r="A145">
        <v>144</v>
      </c>
      <c r="B145" t="s">
        <v>26</v>
      </c>
      <c r="C145" t="s">
        <v>27</v>
      </c>
      <c r="D145" t="s">
        <v>21</v>
      </c>
      <c r="E145" t="s">
        <v>22</v>
      </c>
      <c r="F145" t="s">
        <v>6</v>
      </c>
      <c r="H145" t="s">
        <v>23</v>
      </c>
      <c r="I145">
        <v>67898</v>
      </c>
      <c r="J145">
        <v>68494</v>
      </c>
      <c r="K145" t="s">
        <v>24</v>
      </c>
      <c r="L145" t="s">
        <v>199</v>
      </c>
      <c r="N145" t="s">
        <v>198</v>
      </c>
      <c r="Q145">
        <v>597</v>
      </c>
      <c r="R145">
        <v>198</v>
      </c>
    </row>
    <row r="146" ht="12.75" customHeight="1" spans="1:17">
      <c r="A146">
        <v>145</v>
      </c>
      <c r="B146" t="s">
        <v>19</v>
      </c>
      <c r="C146" t="s">
        <v>20</v>
      </c>
      <c r="D146" t="s">
        <v>21</v>
      </c>
      <c r="E146" t="s">
        <v>22</v>
      </c>
      <c r="F146" t="s">
        <v>6</v>
      </c>
      <c r="H146" t="s">
        <v>23</v>
      </c>
      <c r="I146">
        <v>68666</v>
      </c>
      <c r="J146">
        <v>68758</v>
      </c>
      <c r="K146" t="s">
        <v>24</v>
      </c>
      <c r="N146" t="s">
        <v>200</v>
      </c>
      <c r="Q146">
        <v>93</v>
      </c>
    </row>
    <row r="147" ht="12.75" customHeight="1" spans="1:18">
      <c r="A147">
        <v>146</v>
      </c>
      <c r="B147" t="s">
        <v>26</v>
      </c>
      <c r="C147" t="s">
        <v>27</v>
      </c>
      <c r="D147" t="s">
        <v>21</v>
      </c>
      <c r="E147" t="s">
        <v>22</v>
      </c>
      <c r="F147" t="s">
        <v>6</v>
      </c>
      <c r="H147" t="s">
        <v>23</v>
      </c>
      <c r="I147">
        <v>68666</v>
      </c>
      <c r="J147">
        <v>68758</v>
      </c>
      <c r="K147" t="s">
        <v>24</v>
      </c>
      <c r="L147" t="s">
        <v>201</v>
      </c>
      <c r="N147" t="s">
        <v>200</v>
      </c>
      <c r="Q147">
        <v>93</v>
      </c>
      <c r="R147">
        <v>30</v>
      </c>
    </row>
    <row r="148" ht="12.75" customHeight="1" spans="1:17">
      <c r="A148">
        <v>147</v>
      </c>
      <c r="B148" t="s">
        <v>19</v>
      </c>
      <c r="C148" t="s">
        <v>20</v>
      </c>
      <c r="D148" t="s">
        <v>21</v>
      </c>
      <c r="E148" t="s">
        <v>22</v>
      </c>
      <c r="F148" t="s">
        <v>6</v>
      </c>
      <c r="H148" t="s">
        <v>23</v>
      </c>
      <c r="I148">
        <v>69421</v>
      </c>
      <c r="J148">
        <v>69561</v>
      </c>
      <c r="K148" t="s">
        <v>24</v>
      </c>
      <c r="N148" t="s">
        <v>202</v>
      </c>
      <c r="Q148">
        <v>141</v>
      </c>
    </row>
    <row r="149" ht="12.75" customHeight="1" spans="1:18">
      <c r="A149">
        <v>148</v>
      </c>
      <c r="B149" t="s">
        <v>26</v>
      </c>
      <c r="C149" t="s">
        <v>27</v>
      </c>
      <c r="D149" t="s">
        <v>21</v>
      </c>
      <c r="E149" t="s">
        <v>22</v>
      </c>
      <c r="F149" t="s">
        <v>6</v>
      </c>
      <c r="H149" t="s">
        <v>23</v>
      </c>
      <c r="I149">
        <v>69421</v>
      </c>
      <c r="J149">
        <v>69561</v>
      </c>
      <c r="K149" t="s">
        <v>24</v>
      </c>
      <c r="L149" t="s">
        <v>203</v>
      </c>
      <c r="N149" t="s">
        <v>202</v>
      </c>
      <c r="Q149">
        <v>141</v>
      </c>
      <c r="R149">
        <v>46</v>
      </c>
    </row>
    <row r="150" ht="12.75" customHeight="1" spans="1:17">
      <c r="A150">
        <v>149</v>
      </c>
      <c r="B150" t="s">
        <v>19</v>
      </c>
      <c r="C150" t="s">
        <v>20</v>
      </c>
      <c r="D150" t="s">
        <v>21</v>
      </c>
      <c r="E150" t="s">
        <v>22</v>
      </c>
      <c r="F150" t="s">
        <v>6</v>
      </c>
      <c r="H150" t="s">
        <v>23</v>
      </c>
      <c r="I150">
        <v>69673</v>
      </c>
      <c r="J150">
        <v>70740</v>
      </c>
      <c r="K150" t="s">
        <v>24</v>
      </c>
      <c r="N150" t="s">
        <v>204</v>
      </c>
      <c r="Q150">
        <v>1068</v>
      </c>
    </row>
    <row r="151" ht="12.75" customHeight="1" spans="1:18">
      <c r="A151">
        <v>150</v>
      </c>
      <c r="B151" t="s">
        <v>26</v>
      </c>
      <c r="C151" t="s">
        <v>27</v>
      </c>
      <c r="D151" t="s">
        <v>21</v>
      </c>
      <c r="E151" t="s">
        <v>22</v>
      </c>
      <c r="F151" t="s">
        <v>6</v>
      </c>
      <c r="H151" t="s">
        <v>23</v>
      </c>
      <c r="I151">
        <v>69673</v>
      </c>
      <c r="J151">
        <v>70740</v>
      </c>
      <c r="K151" t="s">
        <v>24</v>
      </c>
      <c r="L151" t="s">
        <v>205</v>
      </c>
      <c r="M151" t="s">
        <v>206</v>
      </c>
      <c r="N151" t="s">
        <v>204</v>
      </c>
      <c r="Q151">
        <v>1068</v>
      </c>
      <c r="R151">
        <v>355</v>
      </c>
    </row>
    <row r="152" ht="12.75" customHeight="1" spans="1:17">
      <c r="A152">
        <v>151</v>
      </c>
      <c r="B152" t="s">
        <v>19</v>
      </c>
      <c r="C152" t="s">
        <v>20</v>
      </c>
      <c r="D152" t="s">
        <v>21</v>
      </c>
      <c r="E152" t="s">
        <v>22</v>
      </c>
      <c r="F152" t="s">
        <v>6</v>
      </c>
      <c r="H152" t="s">
        <v>23</v>
      </c>
      <c r="I152">
        <v>70772</v>
      </c>
      <c r="J152">
        <v>72049</v>
      </c>
      <c r="K152" t="s">
        <v>24</v>
      </c>
      <c r="N152" t="s">
        <v>207</v>
      </c>
      <c r="Q152">
        <v>1278</v>
      </c>
    </row>
    <row r="153" ht="12.75" customHeight="1" spans="1:18">
      <c r="A153">
        <v>152</v>
      </c>
      <c r="B153" t="s">
        <v>26</v>
      </c>
      <c r="C153" t="s">
        <v>27</v>
      </c>
      <c r="D153" t="s">
        <v>21</v>
      </c>
      <c r="E153" t="s">
        <v>22</v>
      </c>
      <c r="F153" t="s">
        <v>6</v>
      </c>
      <c r="H153" t="s">
        <v>23</v>
      </c>
      <c r="I153">
        <v>70772</v>
      </c>
      <c r="J153">
        <v>72049</v>
      </c>
      <c r="K153" t="s">
        <v>24</v>
      </c>
      <c r="L153" t="s">
        <v>208</v>
      </c>
      <c r="M153" t="s">
        <v>209</v>
      </c>
      <c r="N153" t="s">
        <v>207</v>
      </c>
      <c r="Q153">
        <v>1278</v>
      </c>
      <c r="R153">
        <v>425</v>
      </c>
    </row>
    <row r="154" ht="12.75" customHeight="1" spans="1:17">
      <c r="A154">
        <v>153</v>
      </c>
      <c r="B154" t="s">
        <v>19</v>
      </c>
      <c r="C154" t="s">
        <v>20</v>
      </c>
      <c r="D154" t="s">
        <v>21</v>
      </c>
      <c r="E154" t="s">
        <v>22</v>
      </c>
      <c r="F154" t="s">
        <v>6</v>
      </c>
      <c r="H154" t="s">
        <v>23</v>
      </c>
      <c r="I154">
        <v>72065</v>
      </c>
      <c r="J154">
        <v>73093</v>
      </c>
      <c r="K154" t="s">
        <v>31</v>
      </c>
      <c r="N154" t="s">
        <v>210</v>
      </c>
      <c r="Q154">
        <v>1029</v>
      </c>
    </row>
    <row r="155" ht="12.75" customHeight="1" spans="1:18">
      <c r="A155">
        <v>154</v>
      </c>
      <c r="B155" t="s">
        <v>26</v>
      </c>
      <c r="C155" t="s">
        <v>27</v>
      </c>
      <c r="D155" t="s">
        <v>21</v>
      </c>
      <c r="E155" t="s">
        <v>22</v>
      </c>
      <c r="F155" t="s">
        <v>6</v>
      </c>
      <c r="H155" t="s">
        <v>23</v>
      </c>
      <c r="I155">
        <v>72065</v>
      </c>
      <c r="J155">
        <v>73093</v>
      </c>
      <c r="K155" t="s">
        <v>31</v>
      </c>
      <c r="L155" t="s">
        <v>211</v>
      </c>
      <c r="M155" t="s">
        <v>212</v>
      </c>
      <c r="N155" t="s">
        <v>210</v>
      </c>
      <c r="Q155">
        <v>1029</v>
      </c>
      <c r="R155">
        <v>342</v>
      </c>
    </row>
    <row r="156" ht="12.75" customHeight="1" spans="1:17">
      <c r="A156">
        <v>155</v>
      </c>
      <c r="B156" t="s">
        <v>19</v>
      </c>
      <c r="C156" t="s">
        <v>20</v>
      </c>
      <c r="D156" t="s">
        <v>21</v>
      </c>
      <c r="E156" t="s">
        <v>22</v>
      </c>
      <c r="F156" t="s">
        <v>6</v>
      </c>
      <c r="H156" t="s">
        <v>23</v>
      </c>
      <c r="I156">
        <v>73090</v>
      </c>
      <c r="J156">
        <v>73611</v>
      </c>
      <c r="K156" t="s">
        <v>31</v>
      </c>
      <c r="N156" t="s">
        <v>213</v>
      </c>
      <c r="Q156">
        <v>522</v>
      </c>
    </row>
    <row r="157" ht="12.75" customHeight="1" spans="1:18">
      <c r="A157">
        <v>156</v>
      </c>
      <c r="B157" t="s">
        <v>26</v>
      </c>
      <c r="C157" t="s">
        <v>27</v>
      </c>
      <c r="D157" t="s">
        <v>21</v>
      </c>
      <c r="E157" t="s">
        <v>22</v>
      </c>
      <c r="F157" t="s">
        <v>6</v>
      </c>
      <c r="H157" t="s">
        <v>23</v>
      </c>
      <c r="I157">
        <v>73090</v>
      </c>
      <c r="J157">
        <v>73611</v>
      </c>
      <c r="K157" t="s">
        <v>31</v>
      </c>
      <c r="L157" t="s">
        <v>214</v>
      </c>
      <c r="M157" t="s">
        <v>215</v>
      </c>
      <c r="N157" t="s">
        <v>213</v>
      </c>
      <c r="Q157">
        <v>522</v>
      </c>
      <c r="R157">
        <v>173</v>
      </c>
    </row>
    <row r="158" ht="12.75" customHeight="1" spans="1:17">
      <c r="A158">
        <v>157</v>
      </c>
      <c r="B158" t="s">
        <v>19</v>
      </c>
      <c r="C158" t="s">
        <v>20</v>
      </c>
      <c r="D158" t="s">
        <v>21</v>
      </c>
      <c r="E158" t="s">
        <v>22</v>
      </c>
      <c r="F158" t="s">
        <v>6</v>
      </c>
      <c r="H158" t="s">
        <v>23</v>
      </c>
      <c r="I158">
        <v>73615</v>
      </c>
      <c r="J158">
        <v>74118</v>
      </c>
      <c r="K158" t="s">
        <v>31</v>
      </c>
      <c r="N158" t="s">
        <v>216</v>
      </c>
      <c r="Q158">
        <v>504</v>
      </c>
    </row>
    <row r="159" ht="12.75" customHeight="1" spans="1:18">
      <c r="A159">
        <v>158</v>
      </c>
      <c r="B159" t="s">
        <v>26</v>
      </c>
      <c r="C159" t="s">
        <v>27</v>
      </c>
      <c r="D159" t="s">
        <v>21</v>
      </c>
      <c r="E159" t="s">
        <v>22</v>
      </c>
      <c r="F159" t="s">
        <v>6</v>
      </c>
      <c r="H159" t="s">
        <v>23</v>
      </c>
      <c r="I159">
        <v>73615</v>
      </c>
      <c r="J159">
        <v>74118</v>
      </c>
      <c r="K159" t="s">
        <v>31</v>
      </c>
      <c r="L159" t="s">
        <v>217</v>
      </c>
      <c r="N159" t="s">
        <v>216</v>
      </c>
      <c r="Q159">
        <v>504</v>
      </c>
      <c r="R159">
        <v>167</v>
      </c>
    </row>
    <row r="160" ht="12.75" customHeight="1" spans="1:17">
      <c r="A160">
        <v>159</v>
      </c>
      <c r="B160" t="s">
        <v>19</v>
      </c>
      <c r="C160" t="s">
        <v>20</v>
      </c>
      <c r="D160" t="s">
        <v>21</v>
      </c>
      <c r="E160" t="s">
        <v>22</v>
      </c>
      <c r="F160" t="s">
        <v>6</v>
      </c>
      <c r="H160" t="s">
        <v>23</v>
      </c>
      <c r="I160">
        <v>74139</v>
      </c>
      <c r="J160">
        <v>75068</v>
      </c>
      <c r="K160" t="s">
        <v>31</v>
      </c>
      <c r="N160" t="s">
        <v>218</v>
      </c>
      <c r="Q160">
        <v>930</v>
      </c>
    </row>
    <row r="161" ht="12.75" customHeight="1" spans="1:18">
      <c r="A161">
        <v>160</v>
      </c>
      <c r="B161" t="s">
        <v>26</v>
      </c>
      <c r="C161" t="s">
        <v>27</v>
      </c>
      <c r="D161" t="s">
        <v>21</v>
      </c>
      <c r="E161" t="s">
        <v>22</v>
      </c>
      <c r="F161" t="s">
        <v>6</v>
      </c>
      <c r="H161" t="s">
        <v>23</v>
      </c>
      <c r="I161">
        <v>74139</v>
      </c>
      <c r="J161">
        <v>75068</v>
      </c>
      <c r="K161" t="s">
        <v>31</v>
      </c>
      <c r="L161" t="s">
        <v>219</v>
      </c>
      <c r="N161" t="s">
        <v>218</v>
      </c>
      <c r="Q161">
        <v>930</v>
      </c>
      <c r="R161">
        <v>309</v>
      </c>
    </row>
    <row r="162" ht="12.75" customHeight="1" spans="1:17">
      <c r="A162">
        <v>161</v>
      </c>
      <c r="B162" t="s">
        <v>19</v>
      </c>
      <c r="C162" t="s">
        <v>20</v>
      </c>
      <c r="D162" t="s">
        <v>21</v>
      </c>
      <c r="E162" t="s">
        <v>22</v>
      </c>
      <c r="F162" t="s">
        <v>6</v>
      </c>
      <c r="H162" t="s">
        <v>23</v>
      </c>
      <c r="I162">
        <v>75072</v>
      </c>
      <c r="J162">
        <v>76457</v>
      </c>
      <c r="K162" t="s">
        <v>31</v>
      </c>
      <c r="N162" t="s">
        <v>220</v>
      </c>
      <c r="Q162">
        <v>1386</v>
      </c>
    </row>
    <row r="163" ht="12.75" customHeight="1" spans="1:18">
      <c r="A163">
        <v>162</v>
      </c>
      <c r="B163" t="s">
        <v>26</v>
      </c>
      <c r="C163" t="s">
        <v>27</v>
      </c>
      <c r="D163" t="s">
        <v>21</v>
      </c>
      <c r="E163" t="s">
        <v>22</v>
      </c>
      <c r="F163" t="s">
        <v>6</v>
      </c>
      <c r="H163" t="s">
        <v>23</v>
      </c>
      <c r="I163">
        <v>75072</v>
      </c>
      <c r="J163">
        <v>76457</v>
      </c>
      <c r="K163" t="s">
        <v>31</v>
      </c>
      <c r="L163" t="s">
        <v>221</v>
      </c>
      <c r="M163" t="s">
        <v>209</v>
      </c>
      <c r="N163" t="s">
        <v>220</v>
      </c>
      <c r="Q163">
        <v>1386</v>
      </c>
      <c r="R163">
        <v>461</v>
      </c>
    </row>
    <row r="164" ht="12.75" customHeight="1" spans="1:17">
      <c r="A164">
        <v>163</v>
      </c>
      <c r="B164" t="s">
        <v>19</v>
      </c>
      <c r="C164" t="s">
        <v>20</v>
      </c>
      <c r="D164" t="s">
        <v>21</v>
      </c>
      <c r="E164" t="s">
        <v>22</v>
      </c>
      <c r="F164" t="s">
        <v>6</v>
      </c>
      <c r="H164" t="s">
        <v>23</v>
      </c>
      <c r="I164">
        <v>76459</v>
      </c>
      <c r="J164">
        <v>78006</v>
      </c>
      <c r="K164" t="s">
        <v>31</v>
      </c>
      <c r="N164" t="s">
        <v>222</v>
      </c>
      <c r="Q164">
        <v>1548</v>
      </c>
    </row>
    <row r="165" ht="12.75" customHeight="1" spans="1:18">
      <c r="A165">
        <v>164</v>
      </c>
      <c r="B165" t="s">
        <v>26</v>
      </c>
      <c r="C165" t="s">
        <v>27</v>
      </c>
      <c r="D165" t="s">
        <v>21</v>
      </c>
      <c r="E165" t="s">
        <v>22</v>
      </c>
      <c r="F165" t="s">
        <v>6</v>
      </c>
      <c r="H165" t="s">
        <v>23</v>
      </c>
      <c r="I165">
        <v>76459</v>
      </c>
      <c r="J165">
        <v>78006</v>
      </c>
      <c r="K165" t="s">
        <v>31</v>
      </c>
      <c r="L165" t="s">
        <v>223</v>
      </c>
      <c r="N165" t="s">
        <v>222</v>
      </c>
      <c r="Q165">
        <v>1548</v>
      </c>
      <c r="R165">
        <v>515</v>
      </c>
    </row>
    <row r="166" ht="12.75" customHeight="1" spans="1:17">
      <c r="A166">
        <v>165</v>
      </c>
      <c r="B166" t="s">
        <v>19</v>
      </c>
      <c r="C166" t="s">
        <v>20</v>
      </c>
      <c r="D166" t="s">
        <v>21</v>
      </c>
      <c r="E166" t="s">
        <v>22</v>
      </c>
      <c r="F166" t="s">
        <v>6</v>
      </c>
      <c r="H166" t="s">
        <v>23</v>
      </c>
      <c r="I166">
        <v>78156</v>
      </c>
      <c r="J166">
        <v>78503</v>
      </c>
      <c r="K166" t="s">
        <v>24</v>
      </c>
      <c r="N166" t="s">
        <v>224</v>
      </c>
      <c r="Q166">
        <v>348</v>
      </c>
    </row>
    <row r="167" ht="12.75" customHeight="1" spans="1:18">
      <c r="A167">
        <v>166</v>
      </c>
      <c r="B167" t="s">
        <v>26</v>
      </c>
      <c r="C167" t="s">
        <v>27</v>
      </c>
      <c r="D167" t="s">
        <v>21</v>
      </c>
      <c r="E167" t="s">
        <v>22</v>
      </c>
      <c r="F167" t="s">
        <v>6</v>
      </c>
      <c r="H167" t="s">
        <v>23</v>
      </c>
      <c r="I167">
        <v>78156</v>
      </c>
      <c r="J167">
        <v>78503</v>
      </c>
      <c r="K167" t="s">
        <v>24</v>
      </c>
      <c r="L167" t="s">
        <v>225</v>
      </c>
      <c r="N167" t="s">
        <v>224</v>
      </c>
      <c r="Q167">
        <v>348</v>
      </c>
      <c r="R167">
        <v>115</v>
      </c>
    </row>
    <row r="168" ht="12.75" customHeight="1" spans="1:17">
      <c r="A168">
        <v>167</v>
      </c>
      <c r="B168" t="s">
        <v>19</v>
      </c>
      <c r="C168" t="s">
        <v>20</v>
      </c>
      <c r="D168" t="s">
        <v>21</v>
      </c>
      <c r="E168" t="s">
        <v>22</v>
      </c>
      <c r="F168" t="s">
        <v>6</v>
      </c>
      <c r="H168" t="s">
        <v>23</v>
      </c>
      <c r="I168">
        <v>78525</v>
      </c>
      <c r="J168">
        <v>79106</v>
      </c>
      <c r="K168" t="s">
        <v>24</v>
      </c>
      <c r="N168" t="s">
        <v>226</v>
      </c>
      <c r="Q168">
        <v>582</v>
      </c>
    </row>
    <row r="169" ht="12.75" customHeight="1" spans="1:18">
      <c r="A169">
        <v>168</v>
      </c>
      <c r="B169" t="s">
        <v>26</v>
      </c>
      <c r="C169" t="s">
        <v>27</v>
      </c>
      <c r="D169" t="s">
        <v>21</v>
      </c>
      <c r="E169" t="s">
        <v>22</v>
      </c>
      <c r="F169" t="s">
        <v>6</v>
      </c>
      <c r="H169" t="s">
        <v>23</v>
      </c>
      <c r="I169">
        <v>78525</v>
      </c>
      <c r="J169">
        <v>79106</v>
      </c>
      <c r="K169" t="s">
        <v>24</v>
      </c>
      <c r="L169" t="s">
        <v>227</v>
      </c>
      <c r="N169" t="s">
        <v>226</v>
      </c>
      <c r="Q169">
        <v>582</v>
      </c>
      <c r="R169">
        <v>193</v>
      </c>
    </row>
    <row r="170" ht="12.75" customHeight="1" spans="1:17">
      <c r="A170">
        <v>169</v>
      </c>
      <c r="B170" t="s">
        <v>19</v>
      </c>
      <c r="C170" t="s">
        <v>20</v>
      </c>
      <c r="D170" t="s">
        <v>21</v>
      </c>
      <c r="E170" t="s">
        <v>22</v>
      </c>
      <c r="F170" t="s">
        <v>6</v>
      </c>
      <c r="H170" t="s">
        <v>23</v>
      </c>
      <c r="I170">
        <v>79141</v>
      </c>
      <c r="J170">
        <v>80169</v>
      </c>
      <c r="K170" t="s">
        <v>31</v>
      </c>
      <c r="N170" t="s">
        <v>228</v>
      </c>
      <c r="Q170">
        <v>1029</v>
      </c>
    </row>
    <row r="171" ht="12.75" customHeight="1" spans="1:18">
      <c r="A171">
        <v>170</v>
      </c>
      <c r="B171" t="s">
        <v>26</v>
      </c>
      <c r="C171" t="s">
        <v>27</v>
      </c>
      <c r="D171" t="s">
        <v>21</v>
      </c>
      <c r="E171" t="s">
        <v>22</v>
      </c>
      <c r="F171" t="s">
        <v>6</v>
      </c>
      <c r="H171" t="s">
        <v>23</v>
      </c>
      <c r="I171">
        <v>79141</v>
      </c>
      <c r="J171">
        <v>80169</v>
      </c>
      <c r="K171" t="s">
        <v>31</v>
      </c>
      <c r="L171" t="s">
        <v>229</v>
      </c>
      <c r="M171" t="s">
        <v>206</v>
      </c>
      <c r="N171" t="s">
        <v>228</v>
      </c>
      <c r="Q171">
        <v>1029</v>
      </c>
      <c r="R171">
        <v>342</v>
      </c>
    </row>
    <row r="172" ht="12.75" customHeight="1" spans="1:17">
      <c r="A172">
        <v>171</v>
      </c>
      <c r="B172" t="s">
        <v>19</v>
      </c>
      <c r="C172" t="s">
        <v>20</v>
      </c>
      <c r="D172" t="s">
        <v>21</v>
      </c>
      <c r="E172" t="s">
        <v>22</v>
      </c>
      <c r="F172" t="s">
        <v>6</v>
      </c>
      <c r="H172" t="s">
        <v>23</v>
      </c>
      <c r="I172">
        <v>80276</v>
      </c>
      <c r="J172">
        <v>80674</v>
      </c>
      <c r="K172" t="s">
        <v>24</v>
      </c>
      <c r="N172" t="s">
        <v>230</v>
      </c>
      <c r="Q172">
        <v>399</v>
      </c>
    </row>
    <row r="173" ht="12.75" customHeight="1" spans="1:18">
      <c r="A173">
        <v>172</v>
      </c>
      <c r="B173" t="s">
        <v>26</v>
      </c>
      <c r="C173" t="s">
        <v>27</v>
      </c>
      <c r="D173" t="s">
        <v>21</v>
      </c>
      <c r="E173" t="s">
        <v>22</v>
      </c>
      <c r="F173" t="s">
        <v>6</v>
      </c>
      <c r="H173" t="s">
        <v>23</v>
      </c>
      <c r="I173">
        <v>80276</v>
      </c>
      <c r="J173">
        <v>80674</v>
      </c>
      <c r="K173" t="s">
        <v>24</v>
      </c>
      <c r="L173" t="s">
        <v>231</v>
      </c>
      <c r="N173" t="s">
        <v>230</v>
      </c>
      <c r="Q173">
        <v>399</v>
      </c>
      <c r="R173">
        <v>132</v>
      </c>
    </row>
    <row r="174" ht="12.75" customHeight="1" spans="1:17">
      <c r="A174">
        <v>173</v>
      </c>
      <c r="B174" t="s">
        <v>19</v>
      </c>
      <c r="C174" t="s">
        <v>20</v>
      </c>
      <c r="D174" t="s">
        <v>21</v>
      </c>
      <c r="E174" t="s">
        <v>22</v>
      </c>
      <c r="F174" t="s">
        <v>6</v>
      </c>
      <c r="H174" t="s">
        <v>23</v>
      </c>
      <c r="I174">
        <v>80792</v>
      </c>
      <c r="J174">
        <v>81037</v>
      </c>
      <c r="K174" t="s">
        <v>24</v>
      </c>
      <c r="N174" t="s">
        <v>232</v>
      </c>
      <c r="Q174">
        <v>246</v>
      </c>
    </row>
    <row r="175" ht="12.75" customHeight="1" spans="1:18">
      <c r="A175">
        <v>174</v>
      </c>
      <c r="B175" t="s">
        <v>26</v>
      </c>
      <c r="C175" t="s">
        <v>27</v>
      </c>
      <c r="D175" t="s">
        <v>21</v>
      </c>
      <c r="E175" t="s">
        <v>22</v>
      </c>
      <c r="F175" t="s">
        <v>6</v>
      </c>
      <c r="H175" t="s">
        <v>23</v>
      </c>
      <c r="I175">
        <v>80792</v>
      </c>
      <c r="J175">
        <v>81037</v>
      </c>
      <c r="K175" t="s">
        <v>24</v>
      </c>
      <c r="L175" t="s">
        <v>233</v>
      </c>
      <c r="N175" t="s">
        <v>232</v>
      </c>
      <c r="Q175">
        <v>246</v>
      </c>
      <c r="R175">
        <v>81</v>
      </c>
    </row>
    <row r="176" ht="12.75" customHeight="1" spans="1:17">
      <c r="A176">
        <v>175</v>
      </c>
      <c r="B176" t="s">
        <v>19</v>
      </c>
      <c r="C176" t="s">
        <v>20</v>
      </c>
      <c r="D176" t="s">
        <v>21</v>
      </c>
      <c r="E176" t="s">
        <v>22</v>
      </c>
      <c r="F176" t="s">
        <v>6</v>
      </c>
      <c r="H176" t="s">
        <v>23</v>
      </c>
      <c r="I176">
        <v>81044</v>
      </c>
      <c r="J176">
        <v>81949</v>
      </c>
      <c r="K176" t="s">
        <v>31</v>
      </c>
      <c r="N176" t="s">
        <v>234</v>
      </c>
      <c r="Q176">
        <v>906</v>
      </c>
    </row>
    <row r="177" ht="12.75" customHeight="1" spans="1:18">
      <c r="A177">
        <v>176</v>
      </c>
      <c r="B177" t="s">
        <v>26</v>
      </c>
      <c r="C177" t="s">
        <v>27</v>
      </c>
      <c r="D177" t="s">
        <v>21</v>
      </c>
      <c r="E177" t="s">
        <v>22</v>
      </c>
      <c r="F177" t="s">
        <v>6</v>
      </c>
      <c r="H177" t="s">
        <v>23</v>
      </c>
      <c r="I177">
        <v>81044</v>
      </c>
      <c r="J177">
        <v>81949</v>
      </c>
      <c r="K177" t="s">
        <v>31</v>
      </c>
      <c r="L177" t="s">
        <v>235</v>
      </c>
      <c r="N177" t="s">
        <v>234</v>
      </c>
      <c r="Q177">
        <v>906</v>
      </c>
      <c r="R177">
        <v>301</v>
      </c>
    </row>
    <row r="178" ht="12.75" customHeight="1" spans="1:17">
      <c r="A178">
        <v>177</v>
      </c>
      <c r="B178" t="s">
        <v>19</v>
      </c>
      <c r="C178" t="s">
        <v>20</v>
      </c>
      <c r="D178" t="s">
        <v>21</v>
      </c>
      <c r="E178" t="s">
        <v>22</v>
      </c>
      <c r="F178" t="s">
        <v>6</v>
      </c>
      <c r="H178" t="s">
        <v>23</v>
      </c>
      <c r="I178">
        <v>82193</v>
      </c>
      <c r="J178">
        <v>82987</v>
      </c>
      <c r="K178" t="s">
        <v>24</v>
      </c>
      <c r="N178" t="s">
        <v>236</v>
      </c>
      <c r="Q178">
        <v>795</v>
      </c>
    </row>
    <row r="179" ht="12.75" customHeight="1" spans="1:18">
      <c r="A179">
        <v>178</v>
      </c>
      <c r="B179" t="s">
        <v>26</v>
      </c>
      <c r="C179" t="s">
        <v>27</v>
      </c>
      <c r="D179" t="s">
        <v>21</v>
      </c>
      <c r="E179" t="s">
        <v>22</v>
      </c>
      <c r="F179" t="s">
        <v>6</v>
      </c>
      <c r="H179" t="s">
        <v>23</v>
      </c>
      <c r="I179">
        <v>82193</v>
      </c>
      <c r="J179">
        <v>82987</v>
      </c>
      <c r="K179" t="s">
        <v>24</v>
      </c>
      <c r="L179" t="s">
        <v>237</v>
      </c>
      <c r="M179" t="s">
        <v>238</v>
      </c>
      <c r="N179" t="s">
        <v>236</v>
      </c>
      <c r="Q179">
        <v>795</v>
      </c>
      <c r="R179">
        <v>264</v>
      </c>
    </row>
    <row r="180" ht="12.75" customHeight="1" spans="1:17">
      <c r="A180">
        <v>179</v>
      </c>
      <c r="B180" t="s">
        <v>19</v>
      </c>
      <c r="C180" t="s">
        <v>20</v>
      </c>
      <c r="D180" t="s">
        <v>21</v>
      </c>
      <c r="E180" t="s">
        <v>22</v>
      </c>
      <c r="F180" t="s">
        <v>6</v>
      </c>
      <c r="H180" t="s">
        <v>23</v>
      </c>
      <c r="I180">
        <v>83132</v>
      </c>
      <c r="J180">
        <v>83740</v>
      </c>
      <c r="K180" t="s">
        <v>24</v>
      </c>
      <c r="N180" t="s">
        <v>239</v>
      </c>
      <c r="Q180">
        <v>609</v>
      </c>
    </row>
    <row r="181" ht="12.75" customHeight="1" spans="1:18">
      <c r="A181">
        <v>180</v>
      </c>
      <c r="B181" t="s">
        <v>26</v>
      </c>
      <c r="C181" t="s">
        <v>27</v>
      </c>
      <c r="D181" t="s">
        <v>21</v>
      </c>
      <c r="E181" t="s">
        <v>22</v>
      </c>
      <c r="F181" t="s">
        <v>6</v>
      </c>
      <c r="H181" t="s">
        <v>23</v>
      </c>
      <c r="I181">
        <v>83132</v>
      </c>
      <c r="J181">
        <v>83740</v>
      </c>
      <c r="K181" t="s">
        <v>24</v>
      </c>
      <c r="L181" t="s">
        <v>240</v>
      </c>
      <c r="N181" t="s">
        <v>239</v>
      </c>
      <c r="Q181">
        <v>609</v>
      </c>
      <c r="R181">
        <v>202</v>
      </c>
    </row>
    <row r="182" ht="12.75" customHeight="1" spans="1:17">
      <c r="A182">
        <v>181</v>
      </c>
      <c r="B182" t="s">
        <v>19</v>
      </c>
      <c r="C182" t="s">
        <v>20</v>
      </c>
      <c r="D182" t="s">
        <v>21</v>
      </c>
      <c r="E182" t="s">
        <v>22</v>
      </c>
      <c r="F182" t="s">
        <v>6</v>
      </c>
      <c r="H182" t="s">
        <v>23</v>
      </c>
      <c r="I182">
        <v>83867</v>
      </c>
      <c r="J182">
        <v>84658</v>
      </c>
      <c r="K182" t="s">
        <v>24</v>
      </c>
      <c r="N182" t="s">
        <v>241</v>
      </c>
      <c r="Q182">
        <v>792</v>
      </c>
    </row>
    <row r="183" ht="12.75" customHeight="1" spans="1:18">
      <c r="A183">
        <v>182</v>
      </c>
      <c r="B183" t="s">
        <v>26</v>
      </c>
      <c r="C183" t="s">
        <v>27</v>
      </c>
      <c r="D183" t="s">
        <v>21</v>
      </c>
      <c r="E183" t="s">
        <v>22</v>
      </c>
      <c r="F183" t="s">
        <v>6</v>
      </c>
      <c r="H183" t="s">
        <v>23</v>
      </c>
      <c r="I183">
        <v>83867</v>
      </c>
      <c r="J183">
        <v>84658</v>
      </c>
      <c r="K183" t="s">
        <v>24</v>
      </c>
      <c r="L183" t="s">
        <v>242</v>
      </c>
      <c r="N183" t="s">
        <v>241</v>
      </c>
      <c r="Q183">
        <v>792</v>
      </c>
      <c r="R183">
        <v>263</v>
      </c>
    </row>
    <row r="184" ht="12.75" customHeight="1" spans="1:17">
      <c r="A184">
        <v>183</v>
      </c>
      <c r="B184" t="s">
        <v>19</v>
      </c>
      <c r="C184" t="s">
        <v>20</v>
      </c>
      <c r="D184" t="s">
        <v>21</v>
      </c>
      <c r="E184" t="s">
        <v>22</v>
      </c>
      <c r="F184" t="s">
        <v>6</v>
      </c>
      <c r="H184" t="s">
        <v>23</v>
      </c>
      <c r="I184">
        <v>84642</v>
      </c>
      <c r="J184">
        <v>85283</v>
      </c>
      <c r="K184" t="s">
        <v>31</v>
      </c>
      <c r="N184" t="s">
        <v>243</v>
      </c>
      <c r="Q184">
        <v>642</v>
      </c>
    </row>
    <row r="185" ht="12.75" customHeight="1" spans="1:18">
      <c r="A185">
        <v>184</v>
      </c>
      <c r="B185" t="s">
        <v>26</v>
      </c>
      <c r="C185" t="s">
        <v>27</v>
      </c>
      <c r="D185" t="s">
        <v>21</v>
      </c>
      <c r="E185" t="s">
        <v>22</v>
      </c>
      <c r="F185" t="s">
        <v>6</v>
      </c>
      <c r="H185" t="s">
        <v>23</v>
      </c>
      <c r="I185">
        <v>84642</v>
      </c>
      <c r="J185">
        <v>85283</v>
      </c>
      <c r="K185" t="s">
        <v>31</v>
      </c>
      <c r="L185" t="s">
        <v>244</v>
      </c>
      <c r="N185" t="s">
        <v>243</v>
      </c>
      <c r="Q185">
        <v>642</v>
      </c>
      <c r="R185">
        <v>213</v>
      </c>
    </row>
    <row r="186" ht="12.75" customHeight="1" spans="1:17">
      <c r="A186">
        <v>185</v>
      </c>
      <c r="B186" t="s">
        <v>19</v>
      </c>
      <c r="C186" t="s">
        <v>20</v>
      </c>
      <c r="D186" t="s">
        <v>21</v>
      </c>
      <c r="E186" t="s">
        <v>22</v>
      </c>
      <c r="F186" t="s">
        <v>6</v>
      </c>
      <c r="H186" t="s">
        <v>23</v>
      </c>
      <c r="I186">
        <v>85308</v>
      </c>
      <c r="J186">
        <v>86357</v>
      </c>
      <c r="K186" t="s">
        <v>31</v>
      </c>
      <c r="N186" t="s">
        <v>245</v>
      </c>
      <c r="Q186">
        <v>1050</v>
      </c>
    </row>
    <row r="187" ht="12.75" customHeight="1" spans="1:18">
      <c r="A187">
        <v>186</v>
      </c>
      <c r="B187" t="s">
        <v>26</v>
      </c>
      <c r="C187" t="s">
        <v>27</v>
      </c>
      <c r="D187" t="s">
        <v>21</v>
      </c>
      <c r="E187" t="s">
        <v>22</v>
      </c>
      <c r="F187" t="s">
        <v>6</v>
      </c>
      <c r="H187" t="s">
        <v>23</v>
      </c>
      <c r="I187">
        <v>85308</v>
      </c>
      <c r="J187">
        <v>86357</v>
      </c>
      <c r="K187" t="s">
        <v>31</v>
      </c>
      <c r="L187" t="s">
        <v>246</v>
      </c>
      <c r="N187" t="s">
        <v>245</v>
      </c>
      <c r="Q187">
        <v>1050</v>
      </c>
      <c r="R187">
        <v>349</v>
      </c>
    </row>
    <row r="188" ht="12.75" customHeight="1" spans="1:17">
      <c r="A188">
        <v>187</v>
      </c>
      <c r="B188" t="s">
        <v>19</v>
      </c>
      <c r="C188" t="s">
        <v>20</v>
      </c>
      <c r="D188" t="s">
        <v>21</v>
      </c>
      <c r="E188" t="s">
        <v>22</v>
      </c>
      <c r="F188" t="s">
        <v>6</v>
      </c>
      <c r="H188" t="s">
        <v>23</v>
      </c>
      <c r="I188">
        <v>86439</v>
      </c>
      <c r="J188">
        <v>86642</v>
      </c>
      <c r="K188" t="s">
        <v>31</v>
      </c>
      <c r="N188" t="s">
        <v>247</v>
      </c>
      <c r="Q188">
        <v>204</v>
      </c>
    </row>
    <row r="189" ht="12.75" customHeight="1" spans="1:18">
      <c r="A189">
        <v>188</v>
      </c>
      <c r="B189" t="s">
        <v>26</v>
      </c>
      <c r="C189" t="s">
        <v>27</v>
      </c>
      <c r="D189" t="s">
        <v>21</v>
      </c>
      <c r="E189" t="s">
        <v>22</v>
      </c>
      <c r="F189" t="s">
        <v>6</v>
      </c>
      <c r="H189" t="s">
        <v>23</v>
      </c>
      <c r="I189">
        <v>86439</v>
      </c>
      <c r="J189">
        <v>86642</v>
      </c>
      <c r="K189" t="s">
        <v>31</v>
      </c>
      <c r="L189" t="s">
        <v>248</v>
      </c>
      <c r="N189" t="s">
        <v>247</v>
      </c>
      <c r="Q189">
        <v>204</v>
      </c>
      <c r="R189">
        <v>67</v>
      </c>
    </row>
    <row r="190" ht="12.75" customHeight="1" spans="1:17">
      <c r="A190">
        <v>189</v>
      </c>
      <c r="B190" t="s">
        <v>19</v>
      </c>
      <c r="C190" t="s">
        <v>20</v>
      </c>
      <c r="D190" t="s">
        <v>21</v>
      </c>
      <c r="E190" t="s">
        <v>22</v>
      </c>
      <c r="F190" t="s">
        <v>6</v>
      </c>
      <c r="H190" t="s">
        <v>23</v>
      </c>
      <c r="I190">
        <v>86650</v>
      </c>
      <c r="J190">
        <v>87603</v>
      </c>
      <c r="K190" t="s">
        <v>24</v>
      </c>
      <c r="N190" t="s">
        <v>249</v>
      </c>
      <c r="Q190">
        <v>954</v>
      </c>
    </row>
    <row r="191" ht="12.75" customHeight="1" spans="1:18">
      <c r="A191">
        <v>190</v>
      </c>
      <c r="B191" t="s">
        <v>26</v>
      </c>
      <c r="C191" t="s">
        <v>27</v>
      </c>
      <c r="D191" t="s">
        <v>21</v>
      </c>
      <c r="E191" t="s">
        <v>22</v>
      </c>
      <c r="F191" t="s">
        <v>6</v>
      </c>
      <c r="H191" t="s">
        <v>23</v>
      </c>
      <c r="I191">
        <v>86650</v>
      </c>
      <c r="J191">
        <v>87603</v>
      </c>
      <c r="K191" t="s">
        <v>24</v>
      </c>
      <c r="L191" t="s">
        <v>250</v>
      </c>
      <c r="M191" t="s">
        <v>251</v>
      </c>
      <c r="N191" t="s">
        <v>249</v>
      </c>
      <c r="Q191">
        <v>954</v>
      </c>
      <c r="R191">
        <v>317</v>
      </c>
    </row>
    <row r="192" ht="12.75" customHeight="1" spans="1:17">
      <c r="A192">
        <v>191</v>
      </c>
      <c r="B192" t="s">
        <v>19</v>
      </c>
      <c r="C192" t="s">
        <v>20</v>
      </c>
      <c r="D192" t="s">
        <v>21</v>
      </c>
      <c r="E192" t="s">
        <v>22</v>
      </c>
      <c r="F192" t="s">
        <v>6</v>
      </c>
      <c r="H192" t="s">
        <v>23</v>
      </c>
      <c r="I192">
        <v>87751</v>
      </c>
      <c r="J192">
        <v>88011</v>
      </c>
      <c r="K192" t="s">
        <v>24</v>
      </c>
      <c r="N192" t="s">
        <v>252</v>
      </c>
      <c r="Q192">
        <v>261</v>
      </c>
    </row>
    <row r="193" ht="12.75" customHeight="1" spans="1:18">
      <c r="A193">
        <v>192</v>
      </c>
      <c r="B193" t="s">
        <v>26</v>
      </c>
      <c r="C193" t="s">
        <v>27</v>
      </c>
      <c r="D193" t="s">
        <v>21</v>
      </c>
      <c r="E193" t="s">
        <v>22</v>
      </c>
      <c r="F193" t="s">
        <v>6</v>
      </c>
      <c r="H193" t="s">
        <v>23</v>
      </c>
      <c r="I193">
        <v>87751</v>
      </c>
      <c r="J193">
        <v>88011</v>
      </c>
      <c r="K193" t="s">
        <v>24</v>
      </c>
      <c r="L193" t="s">
        <v>253</v>
      </c>
      <c r="N193" t="s">
        <v>252</v>
      </c>
      <c r="Q193">
        <v>261</v>
      </c>
      <c r="R193">
        <v>86</v>
      </c>
    </row>
    <row r="194" ht="12.75" customHeight="1" spans="1:17">
      <c r="A194">
        <v>193</v>
      </c>
      <c r="B194" t="s">
        <v>19</v>
      </c>
      <c r="C194" t="s">
        <v>20</v>
      </c>
      <c r="D194" t="s">
        <v>21</v>
      </c>
      <c r="E194" t="s">
        <v>22</v>
      </c>
      <c r="F194" t="s">
        <v>6</v>
      </c>
      <c r="H194" t="s">
        <v>23</v>
      </c>
      <c r="I194">
        <v>88242</v>
      </c>
      <c r="J194">
        <v>88625</v>
      </c>
      <c r="K194" t="s">
        <v>31</v>
      </c>
      <c r="N194" t="s">
        <v>254</v>
      </c>
      <c r="Q194">
        <v>384</v>
      </c>
    </row>
    <row r="195" ht="12.75" customHeight="1" spans="1:18">
      <c r="A195">
        <v>194</v>
      </c>
      <c r="B195" t="s">
        <v>26</v>
      </c>
      <c r="C195" t="s">
        <v>27</v>
      </c>
      <c r="D195" t="s">
        <v>21</v>
      </c>
      <c r="E195" t="s">
        <v>22</v>
      </c>
      <c r="F195" t="s">
        <v>6</v>
      </c>
      <c r="H195" t="s">
        <v>23</v>
      </c>
      <c r="I195">
        <v>88242</v>
      </c>
      <c r="J195">
        <v>88625</v>
      </c>
      <c r="K195" t="s">
        <v>31</v>
      </c>
      <c r="L195" t="s">
        <v>255</v>
      </c>
      <c r="N195" t="s">
        <v>254</v>
      </c>
      <c r="Q195">
        <v>384</v>
      </c>
      <c r="R195">
        <v>127</v>
      </c>
    </row>
    <row r="196" ht="12.75" customHeight="1" spans="1:17">
      <c r="A196">
        <v>195</v>
      </c>
      <c r="B196" t="s">
        <v>19</v>
      </c>
      <c r="C196" t="s">
        <v>20</v>
      </c>
      <c r="D196" t="s">
        <v>21</v>
      </c>
      <c r="E196" t="s">
        <v>22</v>
      </c>
      <c r="F196" t="s">
        <v>6</v>
      </c>
      <c r="H196" t="s">
        <v>23</v>
      </c>
      <c r="I196">
        <v>88658</v>
      </c>
      <c r="J196">
        <v>89569</v>
      </c>
      <c r="K196" t="s">
        <v>31</v>
      </c>
      <c r="N196" t="s">
        <v>256</v>
      </c>
      <c r="Q196">
        <v>912</v>
      </c>
    </row>
    <row r="197" ht="12.75" customHeight="1" spans="1:18">
      <c r="A197">
        <v>196</v>
      </c>
      <c r="B197" t="s">
        <v>26</v>
      </c>
      <c r="C197" t="s">
        <v>27</v>
      </c>
      <c r="D197" t="s">
        <v>21</v>
      </c>
      <c r="E197" t="s">
        <v>22</v>
      </c>
      <c r="F197" t="s">
        <v>6</v>
      </c>
      <c r="H197" t="s">
        <v>23</v>
      </c>
      <c r="I197">
        <v>88658</v>
      </c>
      <c r="J197">
        <v>89569</v>
      </c>
      <c r="K197" t="s">
        <v>31</v>
      </c>
      <c r="L197" t="s">
        <v>257</v>
      </c>
      <c r="M197" t="s">
        <v>258</v>
      </c>
      <c r="N197" t="s">
        <v>256</v>
      </c>
      <c r="Q197">
        <v>912</v>
      </c>
      <c r="R197">
        <v>303</v>
      </c>
    </row>
    <row r="198" ht="12.75" customHeight="1" spans="1:17">
      <c r="A198">
        <v>197</v>
      </c>
      <c r="B198" t="s">
        <v>19</v>
      </c>
      <c r="C198" t="s">
        <v>20</v>
      </c>
      <c r="D198" t="s">
        <v>21</v>
      </c>
      <c r="E198" t="s">
        <v>22</v>
      </c>
      <c r="F198" t="s">
        <v>6</v>
      </c>
      <c r="H198" t="s">
        <v>23</v>
      </c>
      <c r="I198">
        <v>89576</v>
      </c>
      <c r="J198">
        <v>89818</v>
      </c>
      <c r="K198" t="s">
        <v>31</v>
      </c>
      <c r="N198" t="s">
        <v>259</v>
      </c>
      <c r="Q198">
        <v>243</v>
      </c>
    </row>
    <row r="199" ht="12.75" customHeight="1" spans="1:18">
      <c r="A199">
        <v>198</v>
      </c>
      <c r="B199" t="s">
        <v>26</v>
      </c>
      <c r="C199" t="s">
        <v>27</v>
      </c>
      <c r="D199" t="s">
        <v>21</v>
      </c>
      <c r="E199" t="s">
        <v>22</v>
      </c>
      <c r="F199" t="s">
        <v>6</v>
      </c>
      <c r="H199" t="s">
        <v>23</v>
      </c>
      <c r="I199">
        <v>89576</v>
      </c>
      <c r="J199">
        <v>89818</v>
      </c>
      <c r="K199" t="s">
        <v>31</v>
      </c>
      <c r="L199" t="s">
        <v>260</v>
      </c>
      <c r="N199" t="s">
        <v>259</v>
      </c>
      <c r="Q199">
        <v>243</v>
      </c>
      <c r="R199">
        <v>80</v>
      </c>
    </row>
    <row r="200" ht="12.75" customHeight="1" spans="1:17">
      <c r="A200">
        <v>199</v>
      </c>
      <c r="B200" t="s">
        <v>19</v>
      </c>
      <c r="C200" t="s">
        <v>20</v>
      </c>
      <c r="D200" t="s">
        <v>21</v>
      </c>
      <c r="E200" t="s">
        <v>22</v>
      </c>
      <c r="F200" t="s">
        <v>6</v>
      </c>
      <c r="H200" t="s">
        <v>23</v>
      </c>
      <c r="I200">
        <v>89882</v>
      </c>
      <c r="J200">
        <v>90487</v>
      </c>
      <c r="K200" t="s">
        <v>24</v>
      </c>
      <c r="N200" t="s">
        <v>261</v>
      </c>
      <c r="Q200">
        <v>606</v>
      </c>
    </row>
    <row r="201" ht="12.75" customHeight="1" spans="1:18">
      <c r="A201">
        <v>200</v>
      </c>
      <c r="B201" t="s">
        <v>26</v>
      </c>
      <c r="C201" t="s">
        <v>27</v>
      </c>
      <c r="D201" t="s">
        <v>21</v>
      </c>
      <c r="E201" t="s">
        <v>22</v>
      </c>
      <c r="F201" t="s">
        <v>6</v>
      </c>
      <c r="H201" t="s">
        <v>23</v>
      </c>
      <c r="I201">
        <v>89882</v>
      </c>
      <c r="J201">
        <v>90487</v>
      </c>
      <c r="K201" t="s">
        <v>24</v>
      </c>
      <c r="L201" t="s">
        <v>262</v>
      </c>
      <c r="N201" t="s">
        <v>261</v>
      </c>
      <c r="Q201">
        <v>606</v>
      </c>
      <c r="R201">
        <v>201</v>
      </c>
    </row>
    <row r="202" ht="12.75" customHeight="1" spans="1:17">
      <c r="A202">
        <v>201</v>
      </c>
      <c r="B202" t="s">
        <v>19</v>
      </c>
      <c r="C202" t="s">
        <v>20</v>
      </c>
      <c r="D202" t="s">
        <v>21</v>
      </c>
      <c r="E202" t="s">
        <v>22</v>
      </c>
      <c r="F202" t="s">
        <v>6</v>
      </c>
      <c r="H202" t="s">
        <v>23</v>
      </c>
      <c r="I202">
        <v>90601</v>
      </c>
      <c r="J202">
        <v>91572</v>
      </c>
      <c r="K202" t="s">
        <v>24</v>
      </c>
      <c r="N202" t="s">
        <v>263</v>
      </c>
      <c r="Q202">
        <v>972</v>
      </c>
    </row>
    <row r="203" ht="12.75" customHeight="1" spans="1:18">
      <c r="A203">
        <v>202</v>
      </c>
      <c r="B203" t="s">
        <v>26</v>
      </c>
      <c r="C203" t="s">
        <v>27</v>
      </c>
      <c r="D203" t="s">
        <v>21</v>
      </c>
      <c r="E203" t="s">
        <v>22</v>
      </c>
      <c r="F203" t="s">
        <v>6</v>
      </c>
      <c r="H203" t="s">
        <v>23</v>
      </c>
      <c r="I203">
        <v>90601</v>
      </c>
      <c r="J203">
        <v>91572</v>
      </c>
      <c r="K203" t="s">
        <v>24</v>
      </c>
      <c r="L203" t="s">
        <v>264</v>
      </c>
      <c r="N203" t="s">
        <v>263</v>
      </c>
      <c r="Q203">
        <v>972</v>
      </c>
      <c r="R203">
        <v>323</v>
      </c>
    </row>
    <row r="204" ht="12.75" customHeight="1" spans="1:17">
      <c r="A204">
        <v>203</v>
      </c>
      <c r="B204" t="s">
        <v>19</v>
      </c>
      <c r="C204" t="s">
        <v>20</v>
      </c>
      <c r="D204" t="s">
        <v>21</v>
      </c>
      <c r="E204" t="s">
        <v>22</v>
      </c>
      <c r="F204" t="s">
        <v>6</v>
      </c>
      <c r="H204" t="s">
        <v>23</v>
      </c>
      <c r="I204">
        <v>91615</v>
      </c>
      <c r="J204">
        <v>91809</v>
      </c>
      <c r="K204" t="s">
        <v>24</v>
      </c>
      <c r="N204" t="s">
        <v>265</v>
      </c>
      <c r="Q204">
        <v>195</v>
      </c>
    </row>
    <row r="205" ht="12.75" customHeight="1" spans="1:18">
      <c r="A205">
        <v>204</v>
      </c>
      <c r="B205" t="s">
        <v>26</v>
      </c>
      <c r="C205" t="s">
        <v>27</v>
      </c>
      <c r="D205" t="s">
        <v>21</v>
      </c>
      <c r="E205" t="s">
        <v>22</v>
      </c>
      <c r="F205" t="s">
        <v>6</v>
      </c>
      <c r="H205" t="s">
        <v>23</v>
      </c>
      <c r="I205">
        <v>91615</v>
      </c>
      <c r="J205">
        <v>91809</v>
      </c>
      <c r="K205" t="s">
        <v>24</v>
      </c>
      <c r="L205" t="s">
        <v>266</v>
      </c>
      <c r="N205" t="s">
        <v>265</v>
      </c>
      <c r="Q205">
        <v>195</v>
      </c>
      <c r="R205">
        <v>64</v>
      </c>
    </row>
    <row r="206" ht="12.75" customHeight="1" spans="1:17">
      <c r="A206">
        <v>205</v>
      </c>
      <c r="B206" t="s">
        <v>19</v>
      </c>
      <c r="C206" t="s">
        <v>20</v>
      </c>
      <c r="D206" t="s">
        <v>21</v>
      </c>
      <c r="E206" t="s">
        <v>22</v>
      </c>
      <c r="F206" t="s">
        <v>6</v>
      </c>
      <c r="H206" t="s">
        <v>23</v>
      </c>
      <c r="I206">
        <v>91907</v>
      </c>
      <c r="J206">
        <v>93019</v>
      </c>
      <c r="K206" t="s">
        <v>31</v>
      </c>
      <c r="N206" t="s">
        <v>267</v>
      </c>
      <c r="Q206">
        <v>1113</v>
      </c>
    </row>
    <row r="207" ht="12.75" customHeight="1" spans="1:18">
      <c r="A207">
        <v>206</v>
      </c>
      <c r="B207" t="s">
        <v>26</v>
      </c>
      <c r="C207" t="s">
        <v>27</v>
      </c>
      <c r="D207" t="s">
        <v>21</v>
      </c>
      <c r="E207" t="s">
        <v>22</v>
      </c>
      <c r="F207" t="s">
        <v>6</v>
      </c>
      <c r="H207" t="s">
        <v>23</v>
      </c>
      <c r="I207">
        <v>91907</v>
      </c>
      <c r="J207">
        <v>93019</v>
      </c>
      <c r="K207" t="s">
        <v>31</v>
      </c>
      <c r="L207" t="s">
        <v>268</v>
      </c>
      <c r="M207" t="s">
        <v>269</v>
      </c>
      <c r="N207" t="s">
        <v>267</v>
      </c>
      <c r="Q207">
        <v>1113</v>
      </c>
      <c r="R207">
        <v>370</v>
      </c>
    </row>
    <row r="208" ht="12.75" customHeight="1" spans="1:17">
      <c r="A208">
        <v>207</v>
      </c>
      <c r="B208" t="s">
        <v>19</v>
      </c>
      <c r="C208" t="s">
        <v>20</v>
      </c>
      <c r="D208" t="s">
        <v>21</v>
      </c>
      <c r="E208" t="s">
        <v>22</v>
      </c>
      <c r="F208" t="s">
        <v>6</v>
      </c>
      <c r="H208" t="s">
        <v>23</v>
      </c>
      <c r="I208">
        <v>93870</v>
      </c>
      <c r="J208">
        <v>97808</v>
      </c>
      <c r="K208" t="s">
        <v>31</v>
      </c>
      <c r="N208" t="s">
        <v>270</v>
      </c>
      <c r="Q208">
        <v>3939</v>
      </c>
    </row>
    <row r="209" ht="12.75" customHeight="1" spans="1:18">
      <c r="A209">
        <v>208</v>
      </c>
      <c r="B209" t="s">
        <v>26</v>
      </c>
      <c r="C209" t="s">
        <v>27</v>
      </c>
      <c r="D209" t="s">
        <v>21</v>
      </c>
      <c r="E209" t="s">
        <v>22</v>
      </c>
      <c r="F209" t="s">
        <v>6</v>
      </c>
      <c r="H209" t="s">
        <v>23</v>
      </c>
      <c r="I209">
        <v>93870</v>
      </c>
      <c r="J209">
        <v>97808</v>
      </c>
      <c r="K209" t="s">
        <v>31</v>
      </c>
      <c r="L209" t="s">
        <v>271</v>
      </c>
      <c r="M209" t="s">
        <v>272</v>
      </c>
      <c r="N209" t="s">
        <v>270</v>
      </c>
      <c r="Q209">
        <v>3939</v>
      </c>
      <c r="R209">
        <v>1312</v>
      </c>
    </row>
    <row r="210" ht="12.75" customHeight="1" spans="1:17">
      <c r="A210">
        <v>209</v>
      </c>
      <c r="B210" t="s">
        <v>19</v>
      </c>
      <c r="C210" t="s">
        <v>20</v>
      </c>
      <c r="D210" t="s">
        <v>21</v>
      </c>
      <c r="E210" t="s">
        <v>22</v>
      </c>
      <c r="F210" t="s">
        <v>6</v>
      </c>
      <c r="H210" t="s">
        <v>23</v>
      </c>
      <c r="I210">
        <v>98264</v>
      </c>
      <c r="J210">
        <v>98656</v>
      </c>
      <c r="K210" t="s">
        <v>24</v>
      </c>
      <c r="N210" t="s">
        <v>273</v>
      </c>
      <c r="Q210">
        <v>393</v>
      </c>
    </row>
    <row r="211" ht="12.75" customHeight="1" spans="1:18">
      <c r="A211">
        <v>210</v>
      </c>
      <c r="B211" t="s">
        <v>26</v>
      </c>
      <c r="C211" t="s">
        <v>27</v>
      </c>
      <c r="D211" t="s">
        <v>21</v>
      </c>
      <c r="E211" t="s">
        <v>22</v>
      </c>
      <c r="F211" t="s">
        <v>6</v>
      </c>
      <c r="H211" t="s">
        <v>23</v>
      </c>
      <c r="I211">
        <v>98264</v>
      </c>
      <c r="J211">
        <v>98656</v>
      </c>
      <c r="K211" t="s">
        <v>24</v>
      </c>
      <c r="L211" t="s">
        <v>274</v>
      </c>
      <c r="N211" t="s">
        <v>273</v>
      </c>
      <c r="Q211">
        <v>393</v>
      </c>
      <c r="R211">
        <v>130</v>
      </c>
    </row>
    <row r="212" ht="12.75" customHeight="1" spans="1:17">
      <c r="A212">
        <v>211</v>
      </c>
      <c r="B212" t="s">
        <v>19</v>
      </c>
      <c r="C212" t="s">
        <v>20</v>
      </c>
      <c r="D212" t="s">
        <v>21</v>
      </c>
      <c r="E212" t="s">
        <v>22</v>
      </c>
      <c r="F212" t="s">
        <v>6</v>
      </c>
      <c r="H212" t="s">
        <v>23</v>
      </c>
      <c r="I212">
        <v>98725</v>
      </c>
      <c r="J212">
        <v>99213</v>
      </c>
      <c r="K212" t="s">
        <v>31</v>
      </c>
      <c r="N212" t="s">
        <v>275</v>
      </c>
      <c r="Q212">
        <v>489</v>
      </c>
    </row>
    <row r="213" ht="12.75" customHeight="1" spans="1:18">
      <c r="A213">
        <v>212</v>
      </c>
      <c r="B213" t="s">
        <v>26</v>
      </c>
      <c r="C213" t="s">
        <v>27</v>
      </c>
      <c r="D213" t="s">
        <v>21</v>
      </c>
      <c r="E213" t="s">
        <v>22</v>
      </c>
      <c r="F213" t="s">
        <v>6</v>
      </c>
      <c r="H213" t="s">
        <v>23</v>
      </c>
      <c r="I213">
        <v>98725</v>
      </c>
      <c r="J213">
        <v>99213</v>
      </c>
      <c r="K213" t="s">
        <v>31</v>
      </c>
      <c r="L213" t="s">
        <v>276</v>
      </c>
      <c r="N213" t="s">
        <v>275</v>
      </c>
      <c r="Q213">
        <v>489</v>
      </c>
      <c r="R213">
        <v>162</v>
      </c>
    </row>
    <row r="214" ht="12.75" customHeight="1" spans="1:17">
      <c r="A214">
        <v>213</v>
      </c>
      <c r="B214" t="s">
        <v>19</v>
      </c>
      <c r="C214" t="s">
        <v>20</v>
      </c>
      <c r="D214" t="s">
        <v>21</v>
      </c>
      <c r="E214" t="s">
        <v>22</v>
      </c>
      <c r="F214" t="s">
        <v>6</v>
      </c>
      <c r="H214" t="s">
        <v>23</v>
      </c>
      <c r="I214">
        <v>99424</v>
      </c>
      <c r="J214">
        <v>99924</v>
      </c>
      <c r="K214" t="s">
        <v>31</v>
      </c>
      <c r="N214" t="s">
        <v>277</v>
      </c>
      <c r="Q214">
        <v>501</v>
      </c>
    </row>
    <row r="215" ht="12.75" customHeight="1" spans="1:18">
      <c r="A215">
        <v>214</v>
      </c>
      <c r="B215" t="s">
        <v>26</v>
      </c>
      <c r="C215" t="s">
        <v>27</v>
      </c>
      <c r="D215" t="s">
        <v>21</v>
      </c>
      <c r="E215" t="s">
        <v>22</v>
      </c>
      <c r="F215" t="s">
        <v>6</v>
      </c>
      <c r="H215" t="s">
        <v>23</v>
      </c>
      <c r="I215">
        <v>99424</v>
      </c>
      <c r="J215">
        <v>99924</v>
      </c>
      <c r="K215" t="s">
        <v>31</v>
      </c>
      <c r="L215" t="s">
        <v>278</v>
      </c>
      <c r="M215" t="s">
        <v>279</v>
      </c>
      <c r="N215" t="s">
        <v>277</v>
      </c>
      <c r="Q215">
        <v>501</v>
      </c>
      <c r="R215">
        <v>166</v>
      </c>
    </row>
    <row r="216" ht="12.75" customHeight="1" spans="1:17">
      <c r="A216">
        <v>215</v>
      </c>
      <c r="B216" t="s">
        <v>19</v>
      </c>
      <c r="C216" t="s">
        <v>20</v>
      </c>
      <c r="D216" t="s">
        <v>21</v>
      </c>
      <c r="E216" t="s">
        <v>22</v>
      </c>
      <c r="F216" t="s">
        <v>6</v>
      </c>
      <c r="H216" t="s">
        <v>23</v>
      </c>
      <c r="I216">
        <v>100041</v>
      </c>
      <c r="J216">
        <v>100874</v>
      </c>
      <c r="K216" t="s">
        <v>31</v>
      </c>
      <c r="N216" t="s">
        <v>280</v>
      </c>
      <c r="Q216">
        <v>834</v>
      </c>
    </row>
    <row r="217" ht="12.75" customHeight="1" spans="1:18">
      <c r="A217">
        <v>216</v>
      </c>
      <c r="B217" t="s">
        <v>26</v>
      </c>
      <c r="C217" t="s">
        <v>27</v>
      </c>
      <c r="D217" t="s">
        <v>21</v>
      </c>
      <c r="E217" t="s">
        <v>22</v>
      </c>
      <c r="F217" t="s">
        <v>6</v>
      </c>
      <c r="H217" t="s">
        <v>23</v>
      </c>
      <c r="I217">
        <v>100041</v>
      </c>
      <c r="J217">
        <v>100874</v>
      </c>
      <c r="K217" t="s">
        <v>31</v>
      </c>
      <c r="L217" t="s">
        <v>281</v>
      </c>
      <c r="N217" t="s">
        <v>280</v>
      </c>
      <c r="Q217">
        <v>834</v>
      </c>
      <c r="R217">
        <v>277</v>
      </c>
    </row>
    <row r="218" ht="12.75" customHeight="1" spans="1:17">
      <c r="A218">
        <v>217</v>
      </c>
      <c r="B218" t="s">
        <v>19</v>
      </c>
      <c r="C218" t="s">
        <v>20</v>
      </c>
      <c r="D218" t="s">
        <v>21</v>
      </c>
      <c r="E218" t="s">
        <v>22</v>
      </c>
      <c r="F218" t="s">
        <v>6</v>
      </c>
      <c r="H218" t="s">
        <v>23</v>
      </c>
      <c r="I218">
        <v>100957</v>
      </c>
      <c r="J218">
        <v>101700</v>
      </c>
      <c r="K218" t="s">
        <v>31</v>
      </c>
      <c r="N218" t="s">
        <v>282</v>
      </c>
      <c r="Q218">
        <v>744</v>
      </c>
    </row>
    <row r="219" ht="12.75" customHeight="1" spans="1:18">
      <c r="A219">
        <v>218</v>
      </c>
      <c r="B219" t="s">
        <v>26</v>
      </c>
      <c r="C219" t="s">
        <v>27</v>
      </c>
      <c r="D219" t="s">
        <v>21</v>
      </c>
      <c r="E219" t="s">
        <v>22</v>
      </c>
      <c r="F219" t="s">
        <v>6</v>
      </c>
      <c r="H219" t="s">
        <v>23</v>
      </c>
      <c r="I219">
        <v>100957</v>
      </c>
      <c r="J219">
        <v>101700</v>
      </c>
      <c r="K219" t="s">
        <v>31</v>
      </c>
      <c r="L219" t="s">
        <v>283</v>
      </c>
      <c r="N219" t="s">
        <v>282</v>
      </c>
      <c r="Q219">
        <v>744</v>
      </c>
      <c r="R219">
        <v>247</v>
      </c>
    </row>
    <row r="220" ht="12.75" customHeight="1" spans="1:17">
      <c r="A220">
        <v>219</v>
      </c>
      <c r="B220" t="s">
        <v>19</v>
      </c>
      <c r="C220" t="s">
        <v>20</v>
      </c>
      <c r="D220" t="s">
        <v>21</v>
      </c>
      <c r="E220" t="s">
        <v>22</v>
      </c>
      <c r="F220" t="s">
        <v>6</v>
      </c>
      <c r="H220" t="s">
        <v>23</v>
      </c>
      <c r="I220">
        <v>101864</v>
      </c>
      <c r="J220">
        <v>102868</v>
      </c>
      <c r="K220" t="s">
        <v>24</v>
      </c>
      <c r="N220" t="s">
        <v>284</v>
      </c>
      <c r="Q220">
        <v>1005</v>
      </c>
    </row>
    <row r="221" ht="12.75" customHeight="1" spans="1:18">
      <c r="A221">
        <v>220</v>
      </c>
      <c r="B221" t="s">
        <v>26</v>
      </c>
      <c r="C221" t="s">
        <v>27</v>
      </c>
      <c r="D221" t="s">
        <v>21</v>
      </c>
      <c r="E221" t="s">
        <v>22</v>
      </c>
      <c r="F221" t="s">
        <v>6</v>
      </c>
      <c r="H221" t="s">
        <v>23</v>
      </c>
      <c r="I221">
        <v>101864</v>
      </c>
      <c r="J221">
        <v>102868</v>
      </c>
      <c r="K221" t="s">
        <v>24</v>
      </c>
      <c r="L221" t="s">
        <v>285</v>
      </c>
      <c r="M221" t="s">
        <v>286</v>
      </c>
      <c r="N221" t="s">
        <v>284</v>
      </c>
      <c r="Q221">
        <v>1005</v>
      </c>
      <c r="R221">
        <v>334</v>
      </c>
    </row>
    <row r="222" ht="12.75" customHeight="1" spans="1:17">
      <c r="A222">
        <v>221</v>
      </c>
      <c r="B222" t="s">
        <v>19</v>
      </c>
      <c r="C222" t="s">
        <v>20</v>
      </c>
      <c r="D222" t="s">
        <v>21</v>
      </c>
      <c r="E222" t="s">
        <v>22</v>
      </c>
      <c r="F222" t="s">
        <v>6</v>
      </c>
      <c r="H222" t="s">
        <v>23</v>
      </c>
      <c r="I222">
        <v>102852</v>
      </c>
      <c r="J222">
        <v>103208</v>
      </c>
      <c r="K222" t="s">
        <v>24</v>
      </c>
      <c r="N222" t="s">
        <v>287</v>
      </c>
      <c r="Q222">
        <v>357</v>
      </c>
    </row>
    <row r="223" ht="12.75" customHeight="1" spans="1:18">
      <c r="A223">
        <v>222</v>
      </c>
      <c r="B223" t="s">
        <v>26</v>
      </c>
      <c r="C223" t="s">
        <v>27</v>
      </c>
      <c r="D223" t="s">
        <v>21</v>
      </c>
      <c r="E223" t="s">
        <v>22</v>
      </c>
      <c r="F223" t="s">
        <v>6</v>
      </c>
      <c r="H223" t="s">
        <v>23</v>
      </c>
      <c r="I223">
        <v>102852</v>
      </c>
      <c r="J223">
        <v>103208</v>
      </c>
      <c r="K223" t="s">
        <v>24</v>
      </c>
      <c r="L223" t="s">
        <v>288</v>
      </c>
      <c r="N223" t="s">
        <v>287</v>
      </c>
      <c r="Q223">
        <v>357</v>
      </c>
      <c r="R223">
        <v>118</v>
      </c>
    </row>
    <row r="224" ht="12.75" customHeight="1" spans="1:17">
      <c r="A224">
        <v>223</v>
      </c>
      <c r="B224" t="s">
        <v>19</v>
      </c>
      <c r="C224" t="s">
        <v>20</v>
      </c>
      <c r="D224" t="s">
        <v>21</v>
      </c>
      <c r="E224" t="s">
        <v>22</v>
      </c>
      <c r="F224" t="s">
        <v>6</v>
      </c>
      <c r="H224" t="s">
        <v>23</v>
      </c>
      <c r="I224">
        <v>103311</v>
      </c>
      <c r="J224">
        <v>103550</v>
      </c>
      <c r="K224" t="s">
        <v>31</v>
      </c>
      <c r="N224" t="s">
        <v>289</v>
      </c>
      <c r="Q224">
        <v>240</v>
      </c>
    </row>
    <row r="225" ht="12.75" customHeight="1" spans="1:18">
      <c r="A225">
        <v>224</v>
      </c>
      <c r="B225" t="s">
        <v>26</v>
      </c>
      <c r="C225" t="s">
        <v>27</v>
      </c>
      <c r="D225" t="s">
        <v>21</v>
      </c>
      <c r="E225" t="s">
        <v>22</v>
      </c>
      <c r="F225" t="s">
        <v>6</v>
      </c>
      <c r="H225" t="s">
        <v>23</v>
      </c>
      <c r="I225">
        <v>103311</v>
      </c>
      <c r="J225">
        <v>103550</v>
      </c>
      <c r="K225" t="s">
        <v>31</v>
      </c>
      <c r="L225" t="s">
        <v>290</v>
      </c>
      <c r="N225" t="s">
        <v>289</v>
      </c>
      <c r="Q225">
        <v>240</v>
      </c>
      <c r="R225">
        <v>79</v>
      </c>
    </row>
    <row r="226" ht="12.75" customHeight="1" spans="1:17">
      <c r="A226">
        <v>225</v>
      </c>
      <c r="B226" t="s">
        <v>19</v>
      </c>
      <c r="C226" t="s">
        <v>20</v>
      </c>
      <c r="D226" t="s">
        <v>21</v>
      </c>
      <c r="E226" t="s">
        <v>22</v>
      </c>
      <c r="F226" t="s">
        <v>6</v>
      </c>
      <c r="H226" t="s">
        <v>23</v>
      </c>
      <c r="I226">
        <v>103580</v>
      </c>
      <c r="J226">
        <v>103858</v>
      </c>
      <c r="K226" t="s">
        <v>31</v>
      </c>
      <c r="N226" t="s">
        <v>291</v>
      </c>
      <c r="Q226">
        <v>279</v>
      </c>
    </row>
    <row r="227" ht="12.75" customHeight="1" spans="1:18">
      <c r="A227">
        <v>226</v>
      </c>
      <c r="B227" t="s">
        <v>26</v>
      </c>
      <c r="C227" t="s">
        <v>27</v>
      </c>
      <c r="D227" t="s">
        <v>21</v>
      </c>
      <c r="E227" t="s">
        <v>22</v>
      </c>
      <c r="F227" t="s">
        <v>6</v>
      </c>
      <c r="H227" t="s">
        <v>23</v>
      </c>
      <c r="I227">
        <v>103580</v>
      </c>
      <c r="J227">
        <v>103858</v>
      </c>
      <c r="K227" t="s">
        <v>31</v>
      </c>
      <c r="L227" t="s">
        <v>292</v>
      </c>
      <c r="N227" t="s">
        <v>291</v>
      </c>
      <c r="Q227">
        <v>279</v>
      </c>
      <c r="R227">
        <v>92</v>
      </c>
    </row>
    <row r="228" ht="12.75" customHeight="1" spans="1:17">
      <c r="A228">
        <v>227</v>
      </c>
      <c r="B228" t="s">
        <v>19</v>
      </c>
      <c r="C228" t="s">
        <v>20</v>
      </c>
      <c r="D228" t="s">
        <v>21</v>
      </c>
      <c r="E228" t="s">
        <v>22</v>
      </c>
      <c r="F228" t="s">
        <v>6</v>
      </c>
      <c r="H228" t="s">
        <v>23</v>
      </c>
      <c r="I228">
        <v>103963</v>
      </c>
      <c r="J228">
        <v>104280</v>
      </c>
      <c r="K228" t="s">
        <v>31</v>
      </c>
      <c r="N228" t="s">
        <v>293</v>
      </c>
      <c r="Q228">
        <v>318</v>
      </c>
    </row>
    <row r="229" ht="12.75" customHeight="1" spans="1:18">
      <c r="A229">
        <v>228</v>
      </c>
      <c r="B229" t="s">
        <v>26</v>
      </c>
      <c r="C229" t="s">
        <v>27</v>
      </c>
      <c r="D229" t="s">
        <v>21</v>
      </c>
      <c r="E229" t="s">
        <v>22</v>
      </c>
      <c r="F229" t="s">
        <v>6</v>
      </c>
      <c r="H229" t="s">
        <v>23</v>
      </c>
      <c r="I229">
        <v>103963</v>
      </c>
      <c r="J229">
        <v>104280</v>
      </c>
      <c r="K229" t="s">
        <v>31</v>
      </c>
      <c r="L229" t="s">
        <v>294</v>
      </c>
      <c r="N229" t="s">
        <v>293</v>
      </c>
      <c r="Q229">
        <v>318</v>
      </c>
      <c r="R229">
        <v>105</v>
      </c>
    </row>
    <row r="230" ht="12.75" customHeight="1" spans="1:17">
      <c r="A230">
        <v>229</v>
      </c>
      <c r="B230" t="s">
        <v>19</v>
      </c>
      <c r="C230" t="s">
        <v>20</v>
      </c>
      <c r="D230" t="s">
        <v>21</v>
      </c>
      <c r="E230" t="s">
        <v>22</v>
      </c>
      <c r="F230" t="s">
        <v>6</v>
      </c>
      <c r="H230" t="s">
        <v>23</v>
      </c>
      <c r="I230">
        <v>104408</v>
      </c>
      <c r="J230">
        <v>105511</v>
      </c>
      <c r="K230" t="s">
        <v>31</v>
      </c>
      <c r="N230" t="s">
        <v>295</v>
      </c>
      <c r="Q230">
        <v>1104</v>
      </c>
    </row>
    <row r="231" ht="12.75" customHeight="1" spans="1:18">
      <c r="A231">
        <v>230</v>
      </c>
      <c r="B231" t="s">
        <v>26</v>
      </c>
      <c r="C231" t="s">
        <v>27</v>
      </c>
      <c r="D231" t="s">
        <v>21</v>
      </c>
      <c r="E231" t="s">
        <v>22</v>
      </c>
      <c r="F231" t="s">
        <v>6</v>
      </c>
      <c r="H231" t="s">
        <v>23</v>
      </c>
      <c r="I231">
        <v>104408</v>
      </c>
      <c r="J231">
        <v>105511</v>
      </c>
      <c r="K231" t="s">
        <v>31</v>
      </c>
      <c r="L231" t="s">
        <v>296</v>
      </c>
      <c r="M231" t="s">
        <v>206</v>
      </c>
      <c r="N231" t="s">
        <v>295</v>
      </c>
      <c r="Q231">
        <v>1104</v>
      </c>
      <c r="R231">
        <v>367</v>
      </c>
    </row>
    <row r="232" ht="12.75" customHeight="1" spans="1:17">
      <c r="A232">
        <v>231</v>
      </c>
      <c r="B232" t="s">
        <v>19</v>
      </c>
      <c r="C232" t="s">
        <v>20</v>
      </c>
      <c r="D232" t="s">
        <v>21</v>
      </c>
      <c r="E232" t="s">
        <v>22</v>
      </c>
      <c r="F232" t="s">
        <v>6</v>
      </c>
      <c r="H232" t="s">
        <v>23</v>
      </c>
      <c r="I232">
        <v>105672</v>
      </c>
      <c r="J232">
        <v>106250</v>
      </c>
      <c r="K232" t="s">
        <v>24</v>
      </c>
      <c r="N232" t="s">
        <v>297</v>
      </c>
      <c r="Q232">
        <v>579</v>
      </c>
    </row>
    <row r="233" ht="12.75" customHeight="1" spans="1:18">
      <c r="A233">
        <v>232</v>
      </c>
      <c r="B233" t="s">
        <v>26</v>
      </c>
      <c r="C233" t="s">
        <v>27</v>
      </c>
      <c r="D233" t="s">
        <v>21</v>
      </c>
      <c r="E233" t="s">
        <v>22</v>
      </c>
      <c r="F233" t="s">
        <v>6</v>
      </c>
      <c r="H233" t="s">
        <v>23</v>
      </c>
      <c r="I233">
        <v>105672</v>
      </c>
      <c r="J233">
        <v>106250</v>
      </c>
      <c r="K233" t="s">
        <v>24</v>
      </c>
      <c r="L233" t="s">
        <v>298</v>
      </c>
      <c r="N233" t="s">
        <v>297</v>
      </c>
      <c r="Q233">
        <v>579</v>
      </c>
      <c r="R233">
        <v>192</v>
      </c>
    </row>
    <row r="234" ht="12.75" customHeight="1" spans="1:17">
      <c r="A234">
        <v>233</v>
      </c>
      <c r="B234" t="s">
        <v>19</v>
      </c>
      <c r="C234" t="s">
        <v>20</v>
      </c>
      <c r="D234" t="s">
        <v>21</v>
      </c>
      <c r="E234" t="s">
        <v>22</v>
      </c>
      <c r="F234" t="s">
        <v>6</v>
      </c>
      <c r="H234" t="s">
        <v>23</v>
      </c>
      <c r="I234">
        <v>106280</v>
      </c>
      <c r="J234">
        <v>107782</v>
      </c>
      <c r="K234" t="s">
        <v>31</v>
      </c>
      <c r="N234" t="s">
        <v>299</v>
      </c>
      <c r="Q234">
        <v>1503</v>
      </c>
    </row>
    <row r="235" ht="12.75" customHeight="1" spans="1:18">
      <c r="A235">
        <v>234</v>
      </c>
      <c r="B235" t="s">
        <v>26</v>
      </c>
      <c r="C235" t="s">
        <v>27</v>
      </c>
      <c r="D235" t="s">
        <v>21</v>
      </c>
      <c r="E235" t="s">
        <v>22</v>
      </c>
      <c r="F235" t="s">
        <v>6</v>
      </c>
      <c r="H235" t="s">
        <v>23</v>
      </c>
      <c r="I235">
        <v>106280</v>
      </c>
      <c r="J235">
        <v>107782</v>
      </c>
      <c r="K235" t="s">
        <v>31</v>
      </c>
      <c r="L235" t="s">
        <v>300</v>
      </c>
      <c r="M235" t="s">
        <v>301</v>
      </c>
      <c r="N235" t="s">
        <v>299</v>
      </c>
      <c r="Q235">
        <v>1503</v>
      </c>
      <c r="R235">
        <v>500</v>
      </c>
    </row>
    <row r="236" ht="12.75" customHeight="1" spans="1:17">
      <c r="A236">
        <v>235</v>
      </c>
      <c r="B236" t="s">
        <v>19</v>
      </c>
      <c r="C236" t="s">
        <v>20</v>
      </c>
      <c r="D236" t="s">
        <v>21</v>
      </c>
      <c r="E236" t="s">
        <v>22</v>
      </c>
      <c r="F236" t="s">
        <v>6</v>
      </c>
      <c r="H236" t="s">
        <v>23</v>
      </c>
      <c r="I236">
        <v>108052</v>
      </c>
      <c r="J236">
        <v>108435</v>
      </c>
      <c r="K236" t="s">
        <v>24</v>
      </c>
      <c r="N236" t="s">
        <v>302</v>
      </c>
      <c r="Q236">
        <v>384</v>
      </c>
    </row>
    <row r="237" ht="12.75" customHeight="1" spans="1:18">
      <c r="A237">
        <v>236</v>
      </c>
      <c r="B237" t="s">
        <v>26</v>
      </c>
      <c r="C237" t="s">
        <v>27</v>
      </c>
      <c r="D237" t="s">
        <v>21</v>
      </c>
      <c r="E237" t="s">
        <v>22</v>
      </c>
      <c r="F237" t="s">
        <v>6</v>
      </c>
      <c r="H237" t="s">
        <v>23</v>
      </c>
      <c r="I237">
        <v>108052</v>
      </c>
      <c r="J237">
        <v>108435</v>
      </c>
      <c r="K237" t="s">
        <v>24</v>
      </c>
      <c r="L237" t="s">
        <v>303</v>
      </c>
      <c r="N237" t="s">
        <v>302</v>
      </c>
      <c r="Q237">
        <v>384</v>
      </c>
      <c r="R237">
        <v>127</v>
      </c>
    </row>
    <row r="238" ht="12.75" customHeight="1" spans="1:17">
      <c r="A238">
        <v>237</v>
      </c>
      <c r="B238" t="s">
        <v>304</v>
      </c>
      <c r="D238" t="s">
        <v>21</v>
      </c>
      <c r="E238" t="s">
        <v>22</v>
      </c>
      <c r="F238" t="s">
        <v>6</v>
      </c>
      <c r="H238" t="s">
        <v>23</v>
      </c>
      <c r="I238">
        <v>108953</v>
      </c>
      <c r="J238">
        <v>109035</v>
      </c>
      <c r="K238" t="s">
        <v>31</v>
      </c>
      <c r="Q238">
        <v>83</v>
      </c>
    </row>
    <row r="239" ht="12.75" customHeight="1" spans="1:17">
      <c r="A239">
        <v>238</v>
      </c>
      <c r="B239" t="s">
        <v>19</v>
      </c>
      <c r="C239" t="s">
        <v>20</v>
      </c>
      <c r="D239" t="s">
        <v>21</v>
      </c>
      <c r="E239" t="s">
        <v>22</v>
      </c>
      <c r="F239" t="s">
        <v>6</v>
      </c>
      <c r="H239" t="s">
        <v>23</v>
      </c>
      <c r="I239">
        <v>109319</v>
      </c>
      <c r="J239">
        <v>109984</v>
      </c>
      <c r="K239" t="s">
        <v>31</v>
      </c>
      <c r="N239" t="s">
        <v>305</v>
      </c>
      <c r="Q239">
        <v>666</v>
      </c>
    </row>
    <row r="240" ht="12.75" customHeight="1" spans="1:18">
      <c r="A240">
        <v>239</v>
      </c>
      <c r="B240" t="s">
        <v>26</v>
      </c>
      <c r="C240" t="s">
        <v>27</v>
      </c>
      <c r="D240" t="s">
        <v>21</v>
      </c>
      <c r="E240" t="s">
        <v>22</v>
      </c>
      <c r="F240" t="s">
        <v>6</v>
      </c>
      <c r="H240" t="s">
        <v>23</v>
      </c>
      <c r="I240">
        <v>109319</v>
      </c>
      <c r="J240">
        <v>109984</v>
      </c>
      <c r="K240" t="s">
        <v>31</v>
      </c>
      <c r="L240" t="s">
        <v>306</v>
      </c>
      <c r="M240" t="s">
        <v>307</v>
      </c>
      <c r="N240" t="s">
        <v>305</v>
      </c>
      <c r="Q240">
        <v>666</v>
      </c>
      <c r="R240">
        <v>221</v>
      </c>
    </row>
    <row r="241" ht="12.75" customHeight="1" spans="1:17">
      <c r="A241">
        <v>240</v>
      </c>
      <c r="B241" t="s">
        <v>19</v>
      </c>
      <c r="C241" t="s">
        <v>20</v>
      </c>
      <c r="D241" t="s">
        <v>21</v>
      </c>
      <c r="E241" t="s">
        <v>22</v>
      </c>
      <c r="F241" t="s">
        <v>6</v>
      </c>
      <c r="H241" t="s">
        <v>23</v>
      </c>
      <c r="I241">
        <v>110176</v>
      </c>
      <c r="J241">
        <v>110562</v>
      </c>
      <c r="K241" t="s">
        <v>24</v>
      </c>
      <c r="N241" t="s">
        <v>308</v>
      </c>
      <c r="Q241">
        <v>387</v>
      </c>
    </row>
    <row r="242" ht="12.75" customHeight="1" spans="1:18">
      <c r="A242">
        <v>241</v>
      </c>
      <c r="B242" t="s">
        <v>26</v>
      </c>
      <c r="C242" t="s">
        <v>27</v>
      </c>
      <c r="D242" t="s">
        <v>21</v>
      </c>
      <c r="E242" t="s">
        <v>22</v>
      </c>
      <c r="F242" t="s">
        <v>6</v>
      </c>
      <c r="H242" t="s">
        <v>23</v>
      </c>
      <c r="I242">
        <v>110176</v>
      </c>
      <c r="J242">
        <v>110562</v>
      </c>
      <c r="K242" t="s">
        <v>24</v>
      </c>
      <c r="L242" t="s">
        <v>309</v>
      </c>
      <c r="N242" t="s">
        <v>308</v>
      </c>
      <c r="Q242">
        <v>387</v>
      </c>
      <c r="R242">
        <v>128</v>
      </c>
    </row>
    <row r="243" ht="12.75" customHeight="1" spans="1:17">
      <c r="A243">
        <v>242</v>
      </c>
      <c r="B243" t="s">
        <v>19</v>
      </c>
      <c r="C243" t="s">
        <v>20</v>
      </c>
      <c r="D243" t="s">
        <v>21</v>
      </c>
      <c r="E243" t="s">
        <v>22</v>
      </c>
      <c r="F243" t="s">
        <v>6</v>
      </c>
      <c r="H243" t="s">
        <v>23</v>
      </c>
      <c r="I243">
        <v>110644</v>
      </c>
      <c r="J243">
        <v>112461</v>
      </c>
      <c r="K243" t="s">
        <v>24</v>
      </c>
      <c r="N243" t="s">
        <v>310</v>
      </c>
      <c r="Q243">
        <v>1818</v>
      </c>
    </row>
    <row r="244" ht="12.75" customHeight="1" spans="1:18">
      <c r="A244">
        <v>243</v>
      </c>
      <c r="B244" t="s">
        <v>26</v>
      </c>
      <c r="C244" t="s">
        <v>27</v>
      </c>
      <c r="D244" t="s">
        <v>21</v>
      </c>
      <c r="E244" t="s">
        <v>22</v>
      </c>
      <c r="F244" t="s">
        <v>6</v>
      </c>
      <c r="H244" t="s">
        <v>23</v>
      </c>
      <c r="I244">
        <v>110644</v>
      </c>
      <c r="J244">
        <v>112461</v>
      </c>
      <c r="K244" t="s">
        <v>24</v>
      </c>
      <c r="L244" t="s">
        <v>311</v>
      </c>
      <c r="M244" t="s">
        <v>312</v>
      </c>
      <c r="N244" t="s">
        <v>310</v>
      </c>
      <c r="Q244">
        <v>1818</v>
      </c>
      <c r="R244">
        <v>605</v>
      </c>
    </row>
    <row r="245" ht="12.75" customHeight="1" spans="1:17">
      <c r="A245">
        <v>244</v>
      </c>
      <c r="B245" t="s">
        <v>19</v>
      </c>
      <c r="C245" t="s">
        <v>20</v>
      </c>
      <c r="D245" t="s">
        <v>21</v>
      </c>
      <c r="E245" t="s">
        <v>22</v>
      </c>
      <c r="F245" t="s">
        <v>6</v>
      </c>
      <c r="H245" t="s">
        <v>23</v>
      </c>
      <c r="I245">
        <v>112487</v>
      </c>
      <c r="J245">
        <v>113413</v>
      </c>
      <c r="K245" t="s">
        <v>31</v>
      </c>
      <c r="N245" t="s">
        <v>313</v>
      </c>
      <c r="Q245">
        <v>927</v>
      </c>
    </row>
    <row r="246" ht="12.75" customHeight="1" spans="1:18">
      <c r="A246">
        <v>245</v>
      </c>
      <c r="B246" t="s">
        <v>26</v>
      </c>
      <c r="C246" t="s">
        <v>27</v>
      </c>
      <c r="D246" t="s">
        <v>21</v>
      </c>
      <c r="E246" t="s">
        <v>22</v>
      </c>
      <c r="F246" t="s">
        <v>6</v>
      </c>
      <c r="H246" t="s">
        <v>23</v>
      </c>
      <c r="I246">
        <v>112487</v>
      </c>
      <c r="J246">
        <v>113413</v>
      </c>
      <c r="K246" t="s">
        <v>31</v>
      </c>
      <c r="L246" t="s">
        <v>314</v>
      </c>
      <c r="N246" t="s">
        <v>313</v>
      </c>
      <c r="Q246">
        <v>927</v>
      </c>
      <c r="R246">
        <v>308</v>
      </c>
    </row>
    <row r="247" ht="12.75" customHeight="1" spans="1:17">
      <c r="A247">
        <v>246</v>
      </c>
      <c r="B247" t="s">
        <v>19</v>
      </c>
      <c r="C247" t="s">
        <v>20</v>
      </c>
      <c r="D247" t="s">
        <v>21</v>
      </c>
      <c r="E247" t="s">
        <v>22</v>
      </c>
      <c r="F247" t="s">
        <v>6</v>
      </c>
      <c r="H247" t="s">
        <v>23</v>
      </c>
      <c r="I247">
        <v>113399</v>
      </c>
      <c r="J247">
        <v>113707</v>
      </c>
      <c r="K247" t="s">
        <v>24</v>
      </c>
      <c r="N247" t="s">
        <v>315</v>
      </c>
      <c r="Q247">
        <v>309</v>
      </c>
    </row>
    <row r="248" ht="12.75" customHeight="1" spans="1:18">
      <c r="A248">
        <v>247</v>
      </c>
      <c r="B248" t="s">
        <v>26</v>
      </c>
      <c r="C248" t="s">
        <v>27</v>
      </c>
      <c r="D248" t="s">
        <v>21</v>
      </c>
      <c r="E248" t="s">
        <v>22</v>
      </c>
      <c r="F248" t="s">
        <v>6</v>
      </c>
      <c r="H248" t="s">
        <v>23</v>
      </c>
      <c r="I248">
        <v>113399</v>
      </c>
      <c r="J248">
        <v>113707</v>
      </c>
      <c r="K248" t="s">
        <v>24</v>
      </c>
      <c r="L248" t="s">
        <v>316</v>
      </c>
      <c r="N248" t="s">
        <v>315</v>
      </c>
      <c r="Q248">
        <v>309</v>
      </c>
      <c r="R248">
        <v>102</v>
      </c>
    </row>
    <row r="249" ht="12.75" customHeight="1" spans="1:17">
      <c r="A249">
        <v>248</v>
      </c>
      <c r="B249" t="s">
        <v>19</v>
      </c>
      <c r="C249" t="s">
        <v>20</v>
      </c>
      <c r="D249" t="s">
        <v>21</v>
      </c>
      <c r="E249" t="s">
        <v>22</v>
      </c>
      <c r="F249" t="s">
        <v>6</v>
      </c>
      <c r="H249" t="s">
        <v>23</v>
      </c>
      <c r="I249">
        <v>113792</v>
      </c>
      <c r="J249">
        <v>114898</v>
      </c>
      <c r="K249" t="s">
        <v>31</v>
      </c>
      <c r="N249" t="s">
        <v>317</v>
      </c>
      <c r="Q249">
        <v>1107</v>
      </c>
    </row>
    <row r="250" ht="12.75" customHeight="1" spans="1:18">
      <c r="A250">
        <v>249</v>
      </c>
      <c r="B250" t="s">
        <v>26</v>
      </c>
      <c r="C250" t="s">
        <v>27</v>
      </c>
      <c r="D250" t="s">
        <v>21</v>
      </c>
      <c r="E250" t="s">
        <v>22</v>
      </c>
      <c r="F250" t="s">
        <v>6</v>
      </c>
      <c r="H250" t="s">
        <v>23</v>
      </c>
      <c r="I250">
        <v>113792</v>
      </c>
      <c r="J250">
        <v>114898</v>
      </c>
      <c r="K250" t="s">
        <v>31</v>
      </c>
      <c r="L250" t="s">
        <v>318</v>
      </c>
      <c r="N250" t="s">
        <v>317</v>
      </c>
      <c r="Q250">
        <v>1107</v>
      </c>
      <c r="R250">
        <v>368</v>
      </c>
    </row>
    <row r="251" ht="12.75" customHeight="1" spans="1:17">
      <c r="A251">
        <v>250</v>
      </c>
      <c r="B251" t="s">
        <v>19</v>
      </c>
      <c r="C251" t="s">
        <v>20</v>
      </c>
      <c r="D251" t="s">
        <v>21</v>
      </c>
      <c r="E251" t="s">
        <v>22</v>
      </c>
      <c r="F251" t="s">
        <v>6</v>
      </c>
      <c r="H251" t="s">
        <v>23</v>
      </c>
      <c r="I251">
        <v>115271</v>
      </c>
      <c r="J251">
        <v>116572</v>
      </c>
      <c r="K251" t="s">
        <v>24</v>
      </c>
      <c r="N251" t="s">
        <v>319</v>
      </c>
      <c r="Q251">
        <v>1302</v>
      </c>
    </row>
    <row r="252" ht="12.75" customHeight="1" spans="1:18">
      <c r="A252">
        <v>251</v>
      </c>
      <c r="B252" t="s">
        <v>26</v>
      </c>
      <c r="C252" t="s">
        <v>27</v>
      </c>
      <c r="D252" t="s">
        <v>21</v>
      </c>
      <c r="E252" t="s">
        <v>22</v>
      </c>
      <c r="F252" t="s">
        <v>6</v>
      </c>
      <c r="H252" t="s">
        <v>23</v>
      </c>
      <c r="I252">
        <v>115271</v>
      </c>
      <c r="J252">
        <v>116572</v>
      </c>
      <c r="K252" t="s">
        <v>24</v>
      </c>
      <c r="L252" t="s">
        <v>320</v>
      </c>
      <c r="M252" t="s">
        <v>321</v>
      </c>
      <c r="N252" t="s">
        <v>319</v>
      </c>
      <c r="Q252">
        <v>1302</v>
      </c>
      <c r="R252">
        <v>433</v>
      </c>
    </row>
    <row r="253" ht="12.75" customHeight="1" spans="1:17">
      <c r="A253">
        <v>252</v>
      </c>
      <c r="B253" t="s">
        <v>19</v>
      </c>
      <c r="C253" t="s">
        <v>20</v>
      </c>
      <c r="D253" t="s">
        <v>21</v>
      </c>
      <c r="E253" t="s">
        <v>22</v>
      </c>
      <c r="F253" t="s">
        <v>6</v>
      </c>
      <c r="H253" t="s">
        <v>23</v>
      </c>
      <c r="I253">
        <v>116569</v>
      </c>
      <c r="J253">
        <v>117123</v>
      </c>
      <c r="K253" t="s">
        <v>24</v>
      </c>
      <c r="N253" t="s">
        <v>322</v>
      </c>
      <c r="Q253">
        <v>555</v>
      </c>
    </row>
    <row r="254" ht="12.75" customHeight="1" spans="1:18">
      <c r="A254">
        <v>253</v>
      </c>
      <c r="B254" t="s">
        <v>26</v>
      </c>
      <c r="C254" t="s">
        <v>27</v>
      </c>
      <c r="D254" t="s">
        <v>21</v>
      </c>
      <c r="E254" t="s">
        <v>22</v>
      </c>
      <c r="F254" t="s">
        <v>6</v>
      </c>
      <c r="H254" t="s">
        <v>23</v>
      </c>
      <c r="I254">
        <v>116569</v>
      </c>
      <c r="J254">
        <v>117123</v>
      </c>
      <c r="K254" t="s">
        <v>24</v>
      </c>
      <c r="L254" t="s">
        <v>323</v>
      </c>
      <c r="N254" t="s">
        <v>322</v>
      </c>
      <c r="Q254">
        <v>555</v>
      </c>
      <c r="R254">
        <v>184</v>
      </c>
    </row>
    <row r="255" ht="12.75" customHeight="1" spans="1:17">
      <c r="A255">
        <v>254</v>
      </c>
      <c r="B255" t="s">
        <v>19</v>
      </c>
      <c r="C255" t="s">
        <v>20</v>
      </c>
      <c r="D255" t="s">
        <v>21</v>
      </c>
      <c r="E255" t="s">
        <v>22</v>
      </c>
      <c r="F255" t="s">
        <v>6</v>
      </c>
      <c r="H255" t="s">
        <v>23</v>
      </c>
      <c r="I255">
        <v>117129</v>
      </c>
      <c r="J255">
        <v>117422</v>
      </c>
      <c r="K255" t="s">
        <v>31</v>
      </c>
      <c r="N255" t="s">
        <v>324</v>
      </c>
      <c r="Q255">
        <v>294</v>
      </c>
    </row>
    <row r="256" ht="12.75" customHeight="1" spans="1:18">
      <c r="A256">
        <v>255</v>
      </c>
      <c r="B256" t="s">
        <v>26</v>
      </c>
      <c r="C256" t="s">
        <v>27</v>
      </c>
      <c r="D256" t="s">
        <v>21</v>
      </c>
      <c r="E256" t="s">
        <v>22</v>
      </c>
      <c r="F256" t="s">
        <v>6</v>
      </c>
      <c r="H256" t="s">
        <v>23</v>
      </c>
      <c r="I256">
        <v>117129</v>
      </c>
      <c r="J256">
        <v>117422</v>
      </c>
      <c r="K256" t="s">
        <v>31</v>
      </c>
      <c r="L256" t="s">
        <v>325</v>
      </c>
      <c r="N256" t="s">
        <v>324</v>
      </c>
      <c r="Q256">
        <v>294</v>
      </c>
      <c r="R256">
        <v>97</v>
      </c>
    </row>
    <row r="257" ht="12.75" customHeight="1" spans="1:17">
      <c r="A257">
        <v>256</v>
      </c>
      <c r="B257" t="s">
        <v>19</v>
      </c>
      <c r="C257" t="s">
        <v>20</v>
      </c>
      <c r="D257" t="s">
        <v>21</v>
      </c>
      <c r="E257" t="s">
        <v>22</v>
      </c>
      <c r="F257" t="s">
        <v>6</v>
      </c>
      <c r="H257" t="s">
        <v>23</v>
      </c>
      <c r="I257">
        <v>117555</v>
      </c>
      <c r="J257">
        <v>117995</v>
      </c>
      <c r="K257" t="s">
        <v>31</v>
      </c>
      <c r="N257" t="s">
        <v>326</v>
      </c>
      <c r="Q257">
        <v>441</v>
      </c>
    </row>
    <row r="258" ht="12.75" customHeight="1" spans="1:18">
      <c r="A258">
        <v>257</v>
      </c>
      <c r="B258" t="s">
        <v>26</v>
      </c>
      <c r="C258" t="s">
        <v>27</v>
      </c>
      <c r="D258" t="s">
        <v>21</v>
      </c>
      <c r="E258" t="s">
        <v>22</v>
      </c>
      <c r="F258" t="s">
        <v>6</v>
      </c>
      <c r="H258" t="s">
        <v>23</v>
      </c>
      <c r="I258">
        <v>117555</v>
      </c>
      <c r="J258">
        <v>117995</v>
      </c>
      <c r="K258" t="s">
        <v>31</v>
      </c>
      <c r="L258" t="s">
        <v>327</v>
      </c>
      <c r="M258" t="s">
        <v>328</v>
      </c>
      <c r="N258" t="s">
        <v>326</v>
      </c>
      <c r="Q258">
        <v>441</v>
      </c>
      <c r="R258">
        <v>146</v>
      </c>
    </row>
    <row r="259" ht="12.75" customHeight="1" spans="1:17">
      <c r="A259">
        <v>258</v>
      </c>
      <c r="B259" t="s">
        <v>19</v>
      </c>
      <c r="C259" t="s">
        <v>20</v>
      </c>
      <c r="D259" t="s">
        <v>21</v>
      </c>
      <c r="E259" t="s">
        <v>22</v>
      </c>
      <c r="F259" t="s">
        <v>6</v>
      </c>
      <c r="H259" t="s">
        <v>23</v>
      </c>
      <c r="I259">
        <v>118263</v>
      </c>
      <c r="J259">
        <v>118808</v>
      </c>
      <c r="K259" t="s">
        <v>24</v>
      </c>
      <c r="N259" t="s">
        <v>329</v>
      </c>
      <c r="Q259">
        <v>546</v>
      </c>
    </row>
    <row r="260" ht="12.75" customHeight="1" spans="1:18">
      <c r="A260">
        <v>259</v>
      </c>
      <c r="B260" t="s">
        <v>26</v>
      </c>
      <c r="C260" t="s">
        <v>27</v>
      </c>
      <c r="D260" t="s">
        <v>21</v>
      </c>
      <c r="E260" t="s">
        <v>22</v>
      </c>
      <c r="F260" t="s">
        <v>6</v>
      </c>
      <c r="H260" t="s">
        <v>23</v>
      </c>
      <c r="I260">
        <v>118263</v>
      </c>
      <c r="J260">
        <v>118808</v>
      </c>
      <c r="K260" t="s">
        <v>24</v>
      </c>
      <c r="L260" t="s">
        <v>330</v>
      </c>
      <c r="M260" t="s">
        <v>331</v>
      </c>
      <c r="N260" t="s">
        <v>329</v>
      </c>
      <c r="Q260">
        <v>546</v>
      </c>
      <c r="R260">
        <v>181</v>
      </c>
    </row>
    <row r="261" ht="12.75" customHeight="1" spans="1:17">
      <c r="A261">
        <v>260</v>
      </c>
      <c r="B261" t="s">
        <v>19</v>
      </c>
      <c r="C261" t="s">
        <v>20</v>
      </c>
      <c r="D261" t="s">
        <v>21</v>
      </c>
      <c r="E261" t="s">
        <v>22</v>
      </c>
      <c r="F261" t="s">
        <v>6</v>
      </c>
      <c r="H261" t="s">
        <v>23</v>
      </c>
      <c r="I261">
        <v>118983</v>
      </c>
      <c r="J261">
        <v>119393</v>
      </c>
      <c r="K261" t="s">
        <v>24</v>
      </c>
      <c r="N261" t="s">
        <v>332</v>
      </c>
      <c r="Q261">
        <v>411</v>
      </c>
    </row>
    <row r="262" ht="12.75" customHeight="1" spans="1:18">
      <c r="A262">
        <v>261</v>
      </c>
      <c r="B262" t="s">
        <v>26</v>
      </c>
      <c r="C262" t="s">
        <v>27</v>
      </c>
      <c r="D262" t="s">
        <v>21</v>
      </c>
      <c r="E262" t="s">
        <v>22</v>
      </c>
      <c r="F262" t="s">
        <v>6</v>
      </c>
      <c r="H262" t="s">
        <v>23</v>
      </c>
      <c r="I262">
        <v>118983</v>
      </c>
      <c r="J262">
        <v>119393</v>
      </c>
      <c r="K262" t="s">
        <v>24</v>
      </c>
      <c r="L262" t="s">
        <v>333</v>
      </c>
      <c r="N262" t="s">
        <v>332</v>
      </c>
      <c r="Q262">
        <v>411</v>
      </c>
      <c r="R262">
        <v>136</v>
      </c>
    </row>
    <row r="263" ht="12.75" customHeight="1" spans="1:17">
      <c r="A263">
        <v>262</v>
      </c>
      <c r="B263" t="s">
        <v>19</v>
      </c>
      <c r="C263" t="s">
        <v>20</v>
      </c>
      <c r="D263" t="s">
        <v>21</v>
      </c>
      <c r="E263" t="s">
        <v>22</v>
      </c>
      <c r="F263" t="s">
        <v>6</v>
      </c>
      <c r="H263" t="s">
        <v>23</v>
      </c>
      <c r="I263">
        <v>119365</v>
      </c>
      <c r="J263">
        <v>120180</v>
      </c>
      <c r="K263" t="s">
        <v>24</v>
      </c>
      <c r="N263" t="s">
        <v>334</v>
      </c>
      <c r="Q263">
        <v>816</v>
      </c>
    </row>
    <row r="264" ht="12.75" customHeight="1" spans="1:18">
      <c r="A264">
        <v>263</v>
      </c>
      <c r="B264" t="s">
        <v>26</v>
      </c>
      <c r="C264" t="s">
        <v>27</v>
      </c>
      <c r="D264" t="s">
        <v>21</v>
      </c>
      <c r="E264" t="s">
        <v>22</v>
      </c>
      <c r="F264" t="s">
        <v>6</v>
      </c>
      <c r="H264" t="s">
        <v>23</v>
      </c>
      <c r="I264">
        <v>119365</v>
      </c>
      <c r="J264">
        <v>120180</v>
      </c>
      <c r="K264" t="s">
        <v>24</v>
      </c>
      <c r="L264" t="s">
        <v>335</v>
      </c>
      <c r="M264" t="s">
        <v>336</v>
      </c>
      <c r="N264" t="s">
        <v>334</v>
      </c>
      <c r="Q264">
        <v>816</v>
      </c>
      <c r="R264">
        <v>271</v>
      </c>
    </row>
    <row r="265" ht="12.75" customHeight="1" spans="1:17">
      <c r="A265">
        <v>264</v>
      </c>
      <c r="B265" t="s">
        <v>19</v>
      </c>
      <c r="C265" t="s">
        <v>20</v>
      </c>
      <c r="D265" t="s">
        <v>21</v>
      </c>
      <c r="E265" t="s">
        <v>22</v>
      </c>
      <c r="F265" t="s">
        <v>6</v>
      </c>
      <c r="H265" t="s">
        <v>23</v>
      </c>
      <c r="I265">
        <v>120351</v>
      </c>
      <c r="J265">
        <v>120962</v>
      </c>
      <c r="K265" t="s">
        <v>31</v>
      </c>
      <c r="N265" t="s">
        <v>337</v>
      </c>
      <c r="Q265">
        <v>612</v>
      </c>
    </row>
    <row r="266" ht="12.75" customHeight="1" spans="1:18">
      <c r="A266">
        <v>265</v>
      </c>
      <c r="B266" t="s">
        <v>26</v>
      </c>
      <c r="C266" t="s">
        <v>27</v>
      </c>
      <c r="D266" t="s">
        <v>21</v>
      </c>
      <c r="E266" t="s">
        <v>22</v>
      </c>
      <c r="F266" t="s">
        <v>6</v>
      </c>
      <c r="H266" t="s">
        <v>23</v>
      </c>
      <c r="I266">
        <v>120351</v>
      </c>
      <c r="J266">
        <v>120962</v>
      </c>
      <c r="K266" t="s">
        <v>31</v>
      </c>
      <c r="L266" t="s">
        <v>338</v>
      </c>
      <c r="N266" t="s">
        <v>337</v>
      </c>
      <c r="Q266">
        <v>612</v>
      </c>
      <c r="R266">
        <v>203</v>
      </c>
    </row>
    <row r="267" ht="12.75" customHeight="1" spans="1:17">
      <c r="A267">
        <v>266</v>
      </c>
      <c r="B267" t="s">
        <v>19</v>
      </c>
      <c r="C267" t="s">
        <v>20</v>
      </c>
      <c r="D267" t="s">
        <v>21</v>
      </c>
      <c r="E267" t="s">
        <v>22</v>
      </c>
      <c r="F267" t="s">
        <v>6</v>
      </c>
      <c r="H267" t="s">
        <v>23</v>
      </c>
      <c r="I267">
        <v>121123</v>
      </c>
      <c r="J267">
        <v>121719</v>
      </c>
      <c r="K267" t="s">
        <v>24</v>
      </c>
      <c r="N267" t="s">
        <v>339</v>
      </c>
      <c r="Q267">
        <v>597</v>
      </c>
    </row>
    <row r="268" ht="12.75" customHeight="1" spans="1:18">
      <c r="A268">
        <v>267</v>
      </c>
      <c r="B268" t="s">
        <v>26</v>
      </c>
      <c r="C268" t="s">
        <v>27</v>
      </c>
      <c r="D268" t="s">
        <v>21</v>
      </c>
      <c r="E268" t="s">
        <v>22</v>
      </c>
      <c r="F268" t="s">
        <v>6</v>
      </c>
      <c r="H268" t="s">
        <v>23</v>
      </c>
      <c r="I268">
        <v>121123</v>
      </c>
      <c r="J268">
        <v>121719</v>
      </c>
      <c r="K268" t="s">
        <v>24</v>
      </c>
      <c r="L268" t="s">
        <v>340</v>
      </c>
      <c r="N268" t="s">
        <v>339</v>
      </c>
      <c r="Q268">
        <v>597</v>
      </c>
      <c r="R268">
        <v>198</v>
      </c>
    </row>
    <row r="269" ht="12.75" customHeight="1" spans="1:17">
      <c r="A269">
        <v>268</v>
      </c>
      <c r="B269" t="s">
        <v>19</v>
      </c>
      <c r="C269" t="s">
        <v>20</v>
      </c>
      <c r="D269" t="s">
        <v>21</v>
      </c>
      <c r="E269" t="s">
        <v>22</v>
      </c>
      <c r="F269" t="s">
        <v>6</v>
      </c>
      <c r="H269" t="s">
        <v>23</v>
      </c>
      <c r="I269">
        <v>121889</v>
      </c>
      <c r="J269">
        <v>121996</v>
      </c>
      <c r="K269" t="s">
        <v>31</v>
      </c>
      <c r="N269" t="s">
        <v>341</v>
      </c>
      <c r="Q269">
        <v>108</v>
      </c>
    </row>
    <row r="270" ht="12.75" customHeight="1" spans="1:18">
      <c r="A270">
        <v>269</v>
      </c>
      <c r="B270" t="s">
        <v>26</v>
      </c>
      <c r="C270" t="s">
        <v>27</v>
      </c>
      <c r="D270" t="s">
        <v>21</v>
      </c>
      <c r="E270" t="s">
        <v>22</v>
      </c>
      <c r="F270" t="s">
        <v>6</v>
      </c>
      <c r="H270" t="s">
        <v>23</v>
      </c>
      <c r="I270">
        <v>121889</v>
      </c>
      <c r="J270">
        <v>121996</v>
      </c>
      <c r="K270" t="s">
        <v>31</v>
      </c>
      <c r="L270" t="s">
        <v>342</v>
      </c>
      <c r="N270" t="s">
        <v>341</v>
      </c>
      <c r="Q270">
        <v>108</v>
      </c>
      <c r="R270">
        <v>35</v>
      </c>
    </row>
    <row r="271" ht="12.75" customHeight="1" spans="1:17">
      <c r="A271">
        <v>270</v>
      </c>
      <c r="B271" t="s">
        <v>19</v>
      </c>
      <c r="C271" t="s">
        <v>20</v>
      </c>
      <c r="D271" t="s">
        <v>21</v>
      </c>
      <c r="E271" t="s">
        <v>22</v>
      </c>
      <c r="F271" t="s">
        <v>6</v>
      </c>
      <c r="H271" t="s">
        <v>23</v>
      </c>
      <c r="I271">
        <v>122013</v>
      </c>
      <c r="J271">
        <v>122828</v>
      </c>
      <c r="K271" t="s">
        <v>24</v>
      </c>
      <c r="N271" t="s">
        <v>343</v>
      </c>
      <c r="Q271">
        <v>816</v>
      </c>
    </row>
    <row r="272" ht="12.75" customHeight="1" spans="1:18">
      <c r="A272">
        <v>271</v>
      </c>
      <c r="B272" t="s">
        <v>26</v>
      </c>
      <c r="C272" t="s">
        <v>27</v>
      </c>
      <c r="D272" t="s">
        <v>21</v>
      </c>
      <c r="E272" t="s">
        <v>22</v>
      </c>
      <c r="F272" t="s">
        <v>6</v>
      </c>
      <c r="H272" t="s">
        <v>23</v>
      </c>
      <c r="I272">
        <v>122013</v>
      </c>
      <c r="J272">
        <v>122828</v>
      </c>
      <c r="K272" t="s">
        <v>24</v>
      </c>
      <c r="L272" t="s">
        <v>344</v>
      </c>
      <c r="M272" t="s">
        <v>345</v>
      </c>
      <c r="N272" t="s">
        <v>343</v>
      </c>
      <c r="Q272">
        <v>816</v>
      </c>
      <c r="R272">
        <v>271</v>
      </c>
    </row>
    <row r="273" ht="12.75" customHeight="1" spans="1:17">
      <c r="A273">
        <v>272</v>
      </c>
      <c r="B273" t="s">
        <v>19</v>
      </c>
      <c r="C273" t="s">
        <v>20</v>
      </c>
      <c r="D273" t="s">
        <v>21</v>
      </c>
      <c r="E273" t="s">
        <v>22</v>
      </c>
      <c r="F273" t="s">
        <v>6</v>
      </c>
      <c r="H273" t="s">
        <v>23</v>
      </c>
      <c r="I273">
        <v>122913</v>
      </c>
      <c r="J273">
        <v>123227</v>
      </c>
      <c r="K273" t="s">
        <v>31</v>
      </c>
      <c r="N273" t="s">
        <v>346</v>
      </c>
      <c r="Q273">
        <v>315</v>
      </c>
    </row>
    <row r="274" ht="12.75" customHeight="1" spans="1:18">
      <c r="A274">
        <v>273</v>
      </c>
      <c r="B274" t="s">
        <v>26</v>
      </c>
      <c r="C274" t="s">
        <v>27</v>
      </c>
      <c r="D274" t="s">
        <v>21</v>
      </c>
      <c r="E274" t="s">
        <v>22</v>
      </c>
      <c r="F274" t="s">
        <v>6</v>
      </c>
      <c r="H274" t="s">
        <v>23</v>
      </c>
      <c r="I274">
        <v>122913</v>
      </c>
      <c r="J274">
        <v>123227</v>
      </c>
      <c r="K274" t="s">
        <v>31</v>
      </c>
      <c r="L274" t="s">
        <v>347</v>
      </c>
      <c r="N274" t="s">
        <v>346</v>
      </c>
      <c r="Q274">
        <v>315</v>
      </c>
      <c r="R274">
        <v>104</v>
      </c>
    </row>
    <row r="275" ht="12.75" customHeight="1" spans="1:17">
      <c r="A275">
        <v>274</v>
      </c>
      <c r="B275" t="s">
        <v>19</v>
      </c>
      <c r="C275" t="s">
        <v>20</v>
      </c>
      <c r="D275" t="s">
        <v>21</v>
      </c>
      <c r="E275" t="s">
        <v>22</v>
      </c>
      <c r="F275" t="s">
        <v>6</v>
      </c>
      <c r="H275" t="s">
        <v>23</v>
      </c>
      <c r="I275">
        <v>123234</v>
      </c>
      <c r="J275">
        <v>124064</v>
      </c>
      <c r="K275" t="s">
        <v>31</v>
      </c>
      <c r="N275" t="s">
        <v>348</v>
      </c>
      <c r="Q275">
        <v>831</v>
      </c>
    </row>
    <row r="276" ht="12.75" customHeight="1" spans="1:18">
      <c r="A276">
        <v>275</v>
      </c>
      <c r="B276" t="s">
        <v>26</v>
      </c>
      <c r="C276" t="s">
        <v>27</v>
      </c>
      <c r="D276" t="s">
        <v>21</v>
      </c>
      <c r="E276" t="s">
        <v>22</v>
      </c>
      <c r="F276" t="s">
        <v>6</v>
      </c>
      <c r="H276" t="s">
        <v>23</v>
      </c>
      <c r="I276">
        <v>123234</v>
      </c>
      <c r="J276">
        <v>124064</v>
      </c>
      <c r="K276" t="s">
        <v>31</v>
      </c>
      <c r="L276" t="s">
        <v>349</v>
      </c>
      <c r="N276" t="s">
        <v>348</v>
      </c>
      <c r="Q276">
        <v>831</v>
      </c>
      <c r="R276">
        <v>276</v>
      </c>
    </row>
    <row r="277" ht="12.75" customHeight="1" spans="1:17">
      <c r="A277">
        <v>276</v>
      </c>
      <c r="B277" t="s">
        <v>19</v>
      </c>
      <c r="C277" t="s">
        <v>20</v>
      </c>
      <c r="D277" t="s">
        <v>21</v>
      </c>
      <c r="E277" t="s">
        <v>22</v>
      </c>
      <c r="F277" t="s">
        <v>6</v>
      </c>
      <c r="H277" t="s">
        <v>23</v>
      </c>
      <c r="I277">
        <v>124053</v>
      </c>
      <c r="J277">
        <v>124418</v>
      </c>
      <c r="K277" t="s">
        <v>24</v>
      </c>
      <c r="N277" t="s">
        <v>350</v>
      </c>
      <c r="Q277">
        <v>366</v>
      </c>
    </row>
    <row r="278" ht="12.75" customHeight="1" spans="1:18">
      <c r="A278">
        <v>277</v>
      </c>
      <c r="B278" t="s">
        <v>26</v>
      </c>
      <c r="C278" t="s">
        <v>27</v>
      </c>
      <c r="D278" t="s">
        <v>21</v>
      </c>
      <c r="E278" t="s">
        <v>22</v>
      </c>
      <c r="F278" t="s">
        <v>6</v>
      </c>
      <c r="H278" t="s">
        <v>23</v>
      </c>
      <c r="I278">
        <v>124053</v>
      </c>
      <c r="J278">
        <v>124418</v>
      </c>
      <c r="K278" t="s">
        <v>24</v>
      </c>
      <c r="L278" t="s">
        <v>351</v>
      </c>
      <c r="N278" t="s">
        <v>350</v>
      </c>
      <c r="Q278">
        <v>366</v>
      </c>
      <c r="R278">
        <v>121</v>
      </c>
    </row>
    <row r="279" ht="12.75" customHeight="1" spans="1:17">
      <c r="A279">
        <v>278</v>
      </c>
      <c r="B279" t="s">
        <v>19</v>
      </c>
      <c r="C279" t="s">
        <v>20</v>
      </c>
      <c r="D279" t="s">
        <v>21</v>
      </c>
      <c r="E279" t="s">
        <v>22</v>
      </c>
      <c r="F279" t="s">
        <v>6</v>
      </c>
      <c r="H279" t="s">
        <v>23</v>
      </c>
      <c r="I279">
        <v>124438</v>
      </c>
      <c r="J279">
        <v>124965</v>
      </c>
      <c r="K279" t="s">
        <v>24</v>
      </c>
      <c r="N279" t="s">
        <v>352</v>
      </c>
      <c r="Q279">
        <v>528</v>
      </c>
    </row>
    <row r="280" ht="12.75" customHeight="1" spans="1:18">
      <c r="A280">
        <v>279</v>
      </c>
      <c r="B280" t="s">
        <v>26</v>
      </c>
      <c r="C280" t="s">
        <v>27</v>
      </c>
      <c r="D280" t="s">
        <v>21</v>
      </c>
      <c r="E280" t="s">
        <v>22</v>
      </c>
      <c r="F280" t="s">
        <v>6</v>
      </c>
      <c r="H280" t="s">
        <v>23</v>
      </c>
      <c r="I280">
        <v>124438</v>
      </c>
      <c r="J280">
        <v>124965</v>
      </c>
      <c r="K280" t="s">
        <v>24</v>
      </c>
      <c r="L280" t="s">
        <v>353</v>
      </c>
      <c r="M280" t="s">
        <v>354</v>
      </c>
      <c r="N280" t="s">
        <v>352</v>
      </c>
      <c r="Q280">
        <v>528</v>
      </c>
      <c r="R280">
        <v>175</v>
      </c>
    </row>
    <row r="281" ht="12.75" customHeight="1" spans="1:17">
      <c r="A281">
        <v>280</v>
      </c>
      <c r="B281" t="s">
        <v>19</v>
      </c>
      <c r="C281" t="s">
        <v>20</v>
      </c>
      <c r="D281" t="s">
        <v>21</v>
      </c>
      <c r="E281" t="s">
        <v>22</v>
      </c>
      <c r="F281" t="s">
        <v>6</v>
      </c>
      <c r="H281" t="s">
        <v>23</v>
      </c>
      <c r="I281">
        <v>125017</v>
      </c>
      <c r="J281">
        <v>125574</v>
      </c>
      <c r="K281" t="s">
        <v>31</v>
      </c>
      <c r="N281" t="s">
        <v>355</v>
      </c>
      <c r="Q281">
        <v>558</v>
      </c>
    </row>
    <row r="282" ht="12.75" customHeight="1" spans="1:18">
      <c r="A282">
        <v>281</v>
      </c>
      <c r="B282" t="s">
        <v>26</v>
      </c>
      <c r="C282" t="s">
        <v>27</v>
      </c>
      <c r="D282" t="s">
        <v>21</v>
      </c>
      <c r="E282" t="s">
        <v>22</v>
      </c>
      <c r="F282" t="s">
        <v>6</v>
      </c>
      <c r="H282" t="s">
        <v>23</v>
      </c>
      <c r="I282">
        <v>125017</v>
      </c>
      <c r="J282">
        <v>125574</v>
      </c>
      <c r="K282" t="s">
        <v>31</v>
      </c>
      <c r="L282" t="s">
        <v>356</v>
      </c>
      <c r="N282" t="s">
        <v>355</v>
      </c>
      <c r="Q282">
        <v>558</v>
      </c>
      <c r="R282">
        <v>185</v>
      </c>
    </row>
    <row r="283" ht="12.75" customHeight="1" spans="1:17">
      <c r="A283">
        <v>282</v>
      </c>
      <c r="B283" t="s">
        <v>19</v>
      </c>
      <c r="C283" t="s">
        <v>20</v>
      </c>
      <c r="D283" t="s">
        <v>21</v>
      </c>
      <c r="E283" t="s">
        <v>22</v>
      </c>
      <c r="F283" t="s">
        <v>6</v>
      </c>
      <c r="H283" t="s">
        <v>23</v>
      </c>
      <c r="I283">
        <v>125874</v>
      </c>
      <c r="J283">
        <v>126482</v>
      </c>
      <c r="K283" t="s">
        <v>31</v>
      </c>
      <c r="N283" t="s">
        <v>357</v>
      </c>
      <c r="Q283">
        <v>609</v>
      </c>
    </row>
    <row r="284" ht="12.75" customHeight="1" spans="1:18">
      <c r="A284">
        <v>283</v>
      </c>
      <c r="B284" t="s">
        <v>26</v>
      </c>
      <c r="C284" t="s">
        <v>27</v>
      </c>
      <c r="D284" t="s">
        <v>21</v>
      </c>
      <c r="E284" t="s">
        <v>22</v>
      </c>
      <c r="F284" t="s">
        <v>6</v>
      </c>
      <c r="H284" t="s">
        <v>23</v>
      </c>
      <c r="I284">
        <v>125874</v>
      </c>
      <c r="J284">
        <v>126482</v>
      </c>
      <c r="K284" t="s">
        <v>31</v>
      </c>
      <c r="L284" t="s">
        <v>358</v>
      </c>
      <c r="N284" t="s">
        <v>357</v>
      </c>
      <c r="Q284">
        <v>609</v>
      </c>
      <c r="R284">
        <v>202</v>
      </c>
    </row>
    <row r="285" ht="12.75" customHeight="1" spans="1:17">
      <c r="A285">
        <v>284</v>
      </c>
      <c r="B285" t="s">
        <v>19</v>
      </c>
      <c r="C285" t="s">
        <v>20</v>
      </c>
      <c r="D285" t="s">
        <v>21</v>
      </c>
      <c r="E285" t="s">
        <v>22</v>
      </c>
      <c r="F285" t="s">
        <v>6</v>
      </c>
      <c r="H285" t="s">
        <v>23</v>
      </c>
      <c r="I285">
        <v>126787</v>
      </c>
      <c r="J285">
        <v>127404</v>
      </c>
      <c r="K285" t="s">
        <v>31</v>
      </c>
      <c r="N285" t="s">
        <v>359</v>
      </c>
      <c r="Q285">
        <v>618</v>
      </c>
    </row>
    <row r="286" ht="12.75" customHeight="1" spans="1:18">
      <c r="A286">
        <v>285</v>
      </c>
      <c r="B286" t="s">
        <v>26</v>
      </c>
      <c r="C286" t="s">
        <v>27</v>
      </c>
      <c r="D286" t="s">
        <v>21</v>
      </c>
      <c r="E286" t="s">
        <v>22</v>
      </c>
      <c r="F286" t="s">
        <v>6</v>
      </c>
      <c r="H286" t="s">
        <v>23</v>
      </c>
      <c r="I286">
        <v>126787</v>
      </c>
      <c r="J286">
        <v>127404</v>
      </c>
      <c r="K286" t="s">
        <v>31</v>
      </c>
      <c r="L286" t="s">
        <v>360</v>
      </c>
      <c r="N286" t="s">
        <v>359</v>
      </c>
      <c r="Q286">
        <v>618</v>
      </c>
      <c r="R286">
        <v>205</v>
      </c>
    </row>
    <row r="287" ht="12.75" customHeight="1" spans="1:17">
      <c r="A287">
        <v>286</v>
      </c>
      <c r="B287" t="s">
        <v>19</v>
      </c>
      <c r="C287" t="s">
        <v>20</v>
      </c>
      <c r="D287" t="s">
        <v>21</v>
      </c>
      <c r="E287" t="s">
        <v>22</v>
      </c>
      <c r="F287" t="s">
        <v>6</v>
      </c>
      <c r="H287" t="s">
        <v>23</v>
      </c>
      <c r="I287">
        <v>127524</v>
      </c>
      <c r="J287">
        <v>128195</v>
      </c>
      <c r="K287" t="s">
        <v>31</v>
      </c>
      <c r="N287" t="s">
        <v>361</v>
      </c>
      <c r="Q287">
        <v>672</v>
      </c>
    </row>
    <row r="288" ht="12.75" customHeight="1" spans="1:18">
      <c r="A288">
        <v>287</v>
      </c>
      <c r="B288" t="s">
        <v>26</v>
      </c>
      <c r="C288" t="s">
        <v>27</v>
      </c>
      <c r="D288" t="s">
        <v>21</v>
      </c>
      <c r="E288" t="s">
        <v>22</v>
      </c>
      <c r="F288" t="s">
        <v>6</v>
      </c>
      <c r="H288" t="s">
        <v>23</v>
      </c>
      <c r="I288">
        <v>127524</v>
      </c>
      <c r="J288">
        <v>128195</v>
      </c>
      <c r="K288" t="s">
        <v>31</v>
      </c>
      <c r="L288" t="s">
        <v>362</v>
      </c>
      <c r="N288" t="s">
        <v>361</v>
      </c>
      <c r="Q288">
        <v>672</v>
      </c>
      <c r="R288">
        <v>223</v>
      </c>
    </row>
    <row r="289" ht="12.75" customHeight="1" spans="1:17">
      <c r="A289">
        <v>288</v>
      </c>
      <c r="B289" t="s">
        <v>19</v>
      </c>
      <c r="C289" t="s">
        <v>20</v>
      </c>
      <c r="D289" t="s">
        <v>21</v>
      </c>
      <c r="E289" t="s">
        <v>22</v>
      </c>
      <c r="F289" t="s">
        <v>6</v>
      </c>
      <c r="H289" t="s">
        <v>23</v>
      </c>
      <c r="I289">
        <v>128607</v>
      </c>
      <c r="J289">
        <v>129320</v>
      </c>
      <c r="K289" t="s">
        <v>24</v>
      </c>
      <c r="N289" t="s">
        <v>363</v>
      </c>
      <c r="Q289">
        <v>714</v>
      </c>
    </row>
    <row r="290" ht="12.75" customHeight="1" spans="1:18">
      <c r="A290">
        <v>289</v>
      </c>
      <c r="B290" t="s">
        <v>26</v>
      </c>
      <c r="C290" t="s">
        <v>27</v>
      </c>
      <c r="D290" t="s">
        <v>21</v>
      </c>
      <c r="E290" t="s">
        <v>22</v>
      </c>
      <c r="F290" t="s">
        <v>6</v>
      </c>
      <c r="H290" t="s">
        <v>23</v>
      </c>
      <c r="I290">
        <v>128607</v>
      </c>
      <c r="J290">
        <v>129320</v>
      </c>
      <c r="K290" t="s">
        <v>24</v>
      </c>
      <c r="L290" t="s">
        <v>364</v>
      </c>
      <c r="N290" t="s">
        <v>363</v>
      </c>
      <c r="Q290">
        <v>714</v>
      </c>
      <c r="R290">
        <v>237</v>
      </c>
    </row>
    <row r="291" ht="12.75" customHeight="1" spans="1:17">
      <c r="A291">
        <v>290</v>
      </c>
      <c r="B291" t="s">
        <v>19</v>
      </c>
      <c r="C291" t="s">
        <v>20</v>
      </c>
      <c r="D291" t="s">
        <v>21</v>
      </c>
      <c r="E291" t="s">
        <v>22</v>
      </c>
      <c r="F291" t="s">
        <v>6</v>
      </c>
      <c r="H291" t="s">
        <v>23</v>
      </c>
      <c r="I291">
        <v>129408</v>
      </c>
      <c r="J291">
        <v>129839</v>
      </c>
      <c r="K291" t="s">
        <v>24</v>
      </c>
      <c r="N291" t="s">
        <v>365</v>
      </c>
      <c r="Q291">
        <v>432</v>
      </c>
    </row>
    <row r="292" ht="12.75" customHeight="1" spans="1:18">
      <c r="A292">
        <v>291</v>
      </c>
      <c r="B292" t="s">
        <v>26</v>
      </c>
      <c r="C292" t="s">
        <v>27</v>
      </c>
      <c r="D292" t="s">
        <v>21</v>
      </c>
      <c r="E292" t="s">
        <v>22</v>
      </c>
      <c r="F292" t="s">
        <v>6</v>
      </c>
      <c r="H292" t="s">
        <v>23</v>
      </c>
      <c r="I292">
        <v>129408</v>
      </c>
      <c r="J292">
        <v>129839</v>
      </c>
      <c r="K292" t="s">
        <v>24</v>
      </c>
      <c r="L292" t="s">
        <v>366</v>
      </c>
      <c r="N292" t="s">
        <v>365</v>
      </c>
      <c r="Q292">
        <v>432</v>
      </c>
      <c r="R292">
        <v>143</v>
      </c>
    </row>
    <row r="293" ht="12.75" customHeight="1" spans="1:17">
      <c r="A293">
        <v>292</v>
      </c>
      <c r="B293" t="s">
        <v>19</v>
      </c>
      <c r="C293" t="s">
        <v>20</v>
      </c>
      <c r="D293" t="s">
        <v>21</v>
      </c>
      <c r="E293" t="s">
        <v>22</v>
      </c>
      <c r="F293" t="s">
        <v>6</v>
      </c>
      <c r="H293" t="s">
        <v>23</v>
      </c>
      <c r="I293">
        <v>129888</v>
      </c>
      <c r="J293">
        <v>130187</v>
      </c>
      <c r="K293" t="s">
        <v>31</v>
      </c>
      <c r="N293" t="s">
        <v>367</v>
      </c>
      <c r="Q293">
        <v>300</v>
      </c>
    </row>
    <row r="294" ht="12.75" customHeight="1" spans="1:18">
      <c r="A294">
        <v>293</v>
      </c>
      <c r="B294" t="s">
        <v>26</v>
      </c>
      <c r="C294" t="s">
        <v>27</v>
      </c>
      <c r="D294" t="s">
        <v>21</v>
      </c>
      <c r="E294" t="s">
        <v>22</v>
      </c>
      <c r="F294" t="s">
        <v>6</v>
      </c>
      <c r="H294" t="s">
        <v>23</v>
      </c>
      <c r="I294">
        <v>129888</v>
      </c>
      <c r="J294">
        <v>130187</v>
      </c>
      <c r="K294" t="s">
        <v>31</v>
      </c>
      <c r="L294" t="s">
        <v>368</v>
      </c>
      <c r="N294" t="s">
        <v>367</v>
      </c>
      <c r="Q294">
        <v>300</v>
      </c>
      <c r="R294">
        <v>99</v>
      </c>
    </row>
    <row r="295" ht="12.75" customHeight="1" spans="1:17">
      <c r="A295">
        <v>294</v>
      </c>
      <c r="B295" t="s">
        <v>19</v>
      </c>
      <c r="C295" t="s">
        <v>20</v>
      </c>
      <c r="D295" t="s">
        <v>21</v>
      </c>
      <c r="E295" t="s">
        <v>22</v>
      </c>
      <c r="F295" t="s">
        <v>6</v>
      </c>
      <c r="H295" t="s">
        <v>23</v>
      </c>
      <c r="I295">
        <v>130538</v>
      </c>
      <c r="J295">
        <v>132037</v>
      </c>
      <c r="K295" t="s">
        <v>24</v>
      </c>
      <c r="N295" t="s">
        <v>369</v>
      </c>
      <c r="Q295">
        <v>1500</v>
      </c>
    </row>
    <row r="296" ht="12.75" customHeight="1" spans="1:18">
      <c r="A296">
        <v>295</v>
      </c>
      <c r="B296" t="s">
        <v>26</v>
      </c>
      <c r="C296" t="s">
        <v>27</v>
      </c>
      <c r="D296" t="s">
        <v>21</v>
      </c>
      <c r="E296" t="s">
        <v>22</v>
      </c>
      <c r="F296" t="s">
        <v>6</v>
      </c>
      <c r="H296" t="s">
        <v>23</v>
      </c>
      <c r="I296">
        <v>130538</v>
      </c>
      <c r="J296">
        <v>132037</v>
      </c>
      <c r="K296" t="s">
        <v>24</v>
      </c>
      <c r="L296" t="s">
        <v>370</v>
      </c>
      <c r="M296" t="s">
        <v>371</v>
      </c>
      <c r="N296" t="s">
        <v>369</v>
      </c>
      <c r="Q296">
        <v>1500</v>
      </c>
      <c r="R296">
        <v>499</v>
      </c>
    </row>
    <row r="297" ht="12.75" customHeight="1" spans="1:17">
      <c r="A297">
        <v>296</v>
      </c>
      <c r="B297" t="s">
        <v>19</v>
      </c>
      <c r="C297" t="s">
        <v>20</v>
      </c>
      <c r="D297" t="s">
        <v>21</v>
      </c>
      <c r="E297" t="s">
        <v>22</v>
      </c>
      <c r="F297" t="s">
        <v>6</v>
      </c>
      <c r="H297" t="s">
        <v>23</v>
      </c>
      <c r="I297">
        <v>132042</v>
      </c>
      <c r="J297">
        <v>132533</v>
      </c>
      <c r="K297" t="s">
        <v>24</v>
      </c>
      <c r="N297" t="s">
        <v>372</v>
      </c>
      <c r="Q297">
        <v>492</v>
      </c>
    </row>
    <row r="298" ht="12.75" customHeight="1" spans="1:18">
      <c r="A298">
        <v>297</v>
      </c>
      <c r="B298" t="s">
        <v>26</v>
      </c>
      <c r="C298" t="s">
        <v>27</v>
      </c>
      <c r="D298" t="s">
        <v>21</v>
      </c>
      <c r="E298" t="s">
        <v>22</v>
      </c>
      <c r="F298" t="s">
        <v>6</v>
      </c>
      <c r="H298" t="s">
        <v>23</v>
      </c>
      <c r="I298">
        <v>132042</v>
      </c>
      <c r="J298">
        <v>132533</v>
      </c>
      <c r="K298" t="s">
        <v>24</v>
      </c>
      <c r="L298" t="s">
        <v>373</v>
      </c>
      <c r="N298" t="s">
        <v>372</v>
      </c>
      <c r="Q298">
        <v>492</v>
      </c>
      <c r="R298">
        <v>163</v>
      </c>
    </row>
    <row r="299" ht="12.75" customHeight="1" spans="1:17">
      <c r="A299">
        <v>298</v>
      </c>
      <c r="B299" t="s">
        <v>19</v>
      </c>
      <c r="C299" t="s">
        <v>20</v>
      </c>
      <c r="D299" t="s">
        <v>21</v>
      </c>
      <c r="E299" t="s">
        <v>22</v>
      </c>
      <c r="F299" t="s">
        <v>6</v>
      </c>
      <c r="H299" t="s">
        <v>23</v>
      </c>
      <c r="I299">
        <v>132724</v>
      </c>
      <c r="J299">
        <v>133389</v>
      </c>
      <c r="K299" t="s">
        <v>24</v>
      </c>
      <c r="N299" t="s">
        <v>374</v>
      </c>
      <c r="Q299">
        <v>666</v>
      </c>
    </row>
    <row r="300" ht="12.75" customHeight="1" spans="1:18">
      <c r="A300">
        <v>299</v>
      </c>
      <c r="B300" t="s">
        <v>26</v>
      </c>
      <c r="C300" t="s">
        <v>27</v>
      </c>
      <c r="D300" t="s">
        <v>21</v>
      </c>
      <c r="E300" t="s">
        <v>22</v>
      </c>
      <c r="F300" t="s">
        <v>6</v>
      </c>
      <c r="H300" t="s">
        <v>23</v>
      </c>
      <c r="I300">
        <v>132724</v>
      </c>
      <c r="J300">
        <v>133389</v>
      </c>
      <c r="K300" t="s">
        <v>24</v>
      </c>
      <c r="L300" t="s">
        <v>375</v>
      </c>
      <c r="N300" t="s">
        <v>374</v>
      </c>
      <c r="Q300">
        <v>666</v>
      </c>
      <c r="R300">
        <v>221</v>
      </c>
    </row>
    <row r="301" ht="12.75" customHeight="1" spans="1:17">
      <c r="A301">
        <v>300</v>
      </c>
      <c r="B301" t="s">
        <v>19</v>
      </c>
      <c r="C301" t="s">
        <v>20</v>
      </c>
      <c r="D301" t="s">
        <v>21</v>
      </c>
      <c r="E301" t="s">
        <v>22</v>
      </c>
      <c r="F301" t="s">
        <v>6</v>
      </c>
      <c r="H301" t="s">
        <v>23</v>
      </c>
      <c r="I301">
        <v>133453</v>
      </c>
      <c r="J301">
        <v>134304</v>
      </c>
      <c r="K301" t="s">
        <v>31</v>
      </c>
      <c r="N301" t="s">
        <v>376</v>
      </c>
      <c r="Q301">
        <v>852</v>
      </c>
    </row>
    <row r="302" ht="12.75" customHeight="1" spans="1:18">
      <c r="A302">
        <v>301</v>
      </c>
      <c r="B302" t="s">
        <v>26</v>
      </c>
      <c r="C302" t="s">
        <v>27</v>
      </c>
      <c r="D302" t="s">
        <v>21</v>
      </c>
      <c r="E302" t="s">
        <v>22</v>
      </c>
      <c r="F302" t="s">
        <v>6</v>
      </c>
      <c r="H302" t="s">
        <v>23</v>
      </c>
      <c r="I302">
        <v>133453</v>
      </c>
      <c r="J302">
        <v>134304</v>
      </c>
      <c r="K302" t="s">
        <v>31</v>
      </c>
      <c r="L302" t="s">
        <v>377</v>
      </c>
      <c r="M302" t="s">
        <v>378</v>
      </c>
      <c r="N302" t="s">
        <v>376</v>
      </c>
      <c r="Q302">
        <v>852</v>
      </c>
      <c r="R302">
        <v>283</v>
      </c>
    </row>
    <row r="303" ht="12.75" customHeight="1" spans="1:17">
      <c r="A303">
        <v>302</v>
      </c>
      <c r="B303" t="s">
        <v>19</v>
      </c>
      <c r="C303" t="s">
        <v>20</v>
      </c>
      <c r="D303" t="s">
        <v>21</v>
      </c>
      <c r="E303" t="s">
        <v>22</v>
      </c>
      <c r="F303" t="s">
        <v>6</v>
      </c>
      <c r="H303" t="s">
        <v>23</v>
      </c>
      <c r="I303">
        <v>134301</v>
      </c>
      <c r="J303">
        <v>135161</v>
      </c>
      <c r="K303" t="s">
        <v>31</v>
      </c>
      <c r="N303" t="s">
        <v>379</v>
      </c>
      <c r="Q303">
        <v>861</v>
      </c>
    </row>
    <row r="304" ht="12.75" customHeight="1" spans="1:18">
      <c r="A304">
        <v>303</v>
      </c>
      <c r="B304" t="s">
        <v>26</v>
      </c>
      <c r="C304" t="s">
        <v>27</v>
      </c>
      <c r="D304" t="s">
        <v>21</v>
      </c>
      <c r="E304" t="s">
        <v>22</v>
      </c>
      <c r="F304" t="s">
        <v>6</v>
      </c>
      <c r="H304" t="s">
        <v>23</v>
      </c>
      <c r="I304">
        <v>134301</v>
      </c>
      <c r="J304">
        <v>135161</v>
      </c>
      <c r="K304" t="s">
        <v>31</v>
      </c>
      <c r="L304" t="s">
        <v>380</v>
      </c>
      <c r="M304" t="s">
        <v>381</v>
      </c>
      <c r="N304" t="s">
        <v>379</v>
      </c>
      <c r="Q304">
        <v>861</v>
      </c>
      <c r="R304">
        <v>286</v>
      </c>
    </row>
    <row r="305" ht="12.75" customHeight="1" spans="1:17">
      <c r="A305">
        <v>304</v>
      </c>
      <c r="B305" t="s">
        <v>19</v>
      </c>
      <c r="C305" t="s">
        <v>20</v>
      </c>
      <c r="D305" t="s">
        <v>21</v>
      </c>
      <c r="E305" t="s">
        <v>22</v>
      </c>
      <c r="F305" t="s">
        <v>6</v>
      </c>
      <c r="H305" t="s">
        <v>23</v>
      </c>
      <c r="I305">
        <v>134982</v>
      </c>
      <c r="J305">
        <v>135221</v>
      </c>
      <c r="K305" t="s">
        <v>24</v>
      </c>
      <c r="N305" t="s">
        <v>382</v>
      </c>
      <c r="Q305">
        <v>240</v>
      </c>
    </row>
    <row r="306" ht="12.75" customHeight="1" spans="1:18">
      <c r="A306">
        <v>305</v>
      </c>
      <c r="B306" t="s">
        <v>26</v>
      </c>
      <c r="C306" t="s">
        <v>27</v>
      </c>
      <c r="D306" t="s">
        <v>21</v>
      </c>
      <c r="E306" t="s">
        <v>22</v>
      </c>
      <c r="F306" t="s">
        <v>6</v>
      </c>
      <c r="H306" t="s">
        <v>23</v>
      </c>
      <c r="I306">
        <v>134982</v>
      </c>
      <c r="J306">
        <v>135221</v>
      </c>
      <c r="K306" t="s">
        <v>24</v>
      </c>
      <c r="L306" t="s">
        <v>383</v>
      </c>
      <c r="N306" t="s">
        <v>382</v>
      </c>
      <c r="Q306">
        <v>240</v>
      </c>
      <c r="R306">
        <v>79</v>
      </c>
    </row>
    <row r="307" ht="12.75" customHeight="1" spans="1:17">
      <c r="A307">
        <v>306</v>
      </c>
      <c r="B307" t="s">
        <v>19</v>
      </c>
      <c r="C307" t="s">
        <v>20</v>
      </c>
      <c r="D307" t="s">
        <v>21</v>
      </c>
      <c r="E307" t="s">
        <v>22</v>
      </c>
      <c r="F307" t="s">
        <v>6</v>
      </c>
      <c r="H307" t="s">
        <v>23</v>
      </c>
      <c r="I307">
        <v>135392</v>
      </c>
      <c r="J307">
        <v>135790</v>
      </c>
      <c r="K307" t="s">
        <v>24</v>
      </c>
      <c r="N307" t="s">
        <v>384</v>
      </c>
      <c r="Q307">
        <v>399</v>
      </c>
    </row>
    <row r="308" ht="12.75" customHeight="1" spans="1:18">
      <c r="A308">
        <v>307</v>
      </c>
      <c r="B308" t="s">
        <v>26</v>
      </c>
      <c r="C308" t="s">
        <v>27</v>
      </c>
      <c r="D308" t="s">
        <v>21</v>
      </c>
      <c r="E308" t="s">
        <v>22</v>
      </c>
      <c r="F308" t="s">
        <v>6</v>
      </c>
      <c r="H308" t="s">
        <v>23</v>
      </c>
      <c r="I308">
        <v>135392</v>
      </c>
      <c r="J308">
        <v>135790</v>
      </c>
      <c r="K308" t="s">
        <v>24</v>
      </c>
      <c r="L308" t="s">
        <v>385</v>
      </c>
      <c r="N308" t="s">
        <v>384</v>
      </c>
      <c r="Q308">
        <v>399</v>
      </c>
      <c r="R308">
        <v>132</v>
      </c>
    </row>
    <row r="309" ht="12.75" customHeight="1" spans="1:17">
      <c r="A309">
        <v>308</v>
      </c>
      <c r="B309" t="s">
        <v>19</v>
      </c>
      <c r="C309" t="s">
        <v>20</v>
      </c>
      <c r="D309" t="s">
        <v>21</v>
      </c>
      <c r="E309" t="s">
        <v>22</v>
      </c>
      <c r="F309" t="s">
        <v>6</v>
      </c>
      <c r="H309" t="s">
        <v>23</v>
      </c>
      <c r="I309">
        <v>135949</v>
      </c>
      <c r="J309">
        <v>136545</v>
      </c>
      <c r="K309" t="s">
        <v>24</v>
      </c>
      <c r="N309" t="s">
        <v>386</v>
      </c>
      <c r="Q309">
        <v>597</v>
      </c>
    </row>
    <row r="310" ht="12.75" customHeight="1" spans="1:18">
      <c r="A310">
        <v>309</v>
      </c>
      <c r="B310" t="s">
        <v>26</v>
      </c>
      <c r="C310" t="s">
        <v>27</v>
      </c>
      <c r="D310" t="s">
        <v>21</v>
      </c>
      <c r="E310" t="s">
        <v>22</v>
      </c>
      <c r="F310" t="s">
        <v>6</v>
      </c>
      <c r="H310" t="s">
        <v>23</v>
      </c>
      <c r="I310">
        <v>135949</v>
      </c>
      <c r="J310">
        <v>136545</v>
      </c>
      <c r="K310" t="s">
        <v>24</v>
      </c>
      <c r="L310" t="s">
        <v>387</v>
      </c>
      <c r="M310" t="s">
        <v>388</v>
      </c>
      <c r="N310" t="s">
        <v>386</v>
      </c>
      <c r="Q310">
        <v>597</v>
      </c>
      <c r="R310">
        <v>198</v>
      </c>
    </row>
    <row r="311" ht="12.75" customHeight="1" spans="1:17">
      <c r="A311">
        <v>310</v>
      </c>
      <c r="B311" t="s">
        <v>19</v>
      </c>
      <c r="C311" t="s">
        <v>20</v>
      </c>
      <c r="D311" t="s">
        <v>21</v>
      </c>
      <c r="E311" t="s">
        <v>22</v>
      </c>
      <c r="F311" t="s">
        <v>6</v>
      </c>
      <c r="H311" t="s">
        <v>23</v>
      </c>
      <c r="I311">
        <v>136561</v>
      </c>
      <c r="J311">
        <v>137007</v>
      </c>
      <c r="K311" t="s">
        <v>24</v>
      </c>
      <c r="N311" t="s">
        <v>389</v>
      </c>
      <c r="Q311">
        <v>447</v>
      </c>
    </row>
    <row r="312" ht="12.75" customHeight="1" spans="1:18">
      <c r="A312">
        <v>311</v>
      </c>
      <c r="B312" t="s">
        <v>26</v>
      </c>
      <c r="C312" t="s">
        <v>27</v>
      </c>
      <c r="D312" t="s">
        <v>21</v>
      </c>
      <c r="E312" t="s">
        <v>22</v>
      </c>
      <c r="F312" t="s">
        <v>6</v>
      </c>
      <c r="H312" t="s">
        <v>23</v>
      </c>
      <c r="I312">
        <v>136561</v>
      </c>
      <c r="J312">
        <v>137007</v>
      </c>
      <c r="K312" t="s">
        <v>24</v>
      </c>
      <c r="L312" t="s">
        <v>390</v>
      </c>
      <c r="N312" t="s">
        <v>389</v>
      </c>
      <c r="Q312">
        <v>447</v>
      </c>
      <c r="R312">
        <v>148</v>
      </c>
    </row>
    <row r="313" ht="12.75" customHeight="1" spans="1:17">
      <c r="A313">
        <v>312</v>
      </c>
      <c r="B313" t="s">
        <v>19</v>
      </c>
      <c r="C313" t="s">
        <v>20</v>
      </c>
      <c r="D313" t="s">
        <v>21</v>
      </c>
      <c r="E313" t="s">
        <v>22</v>
      </c>
      <c r="F313" t="s">
        <v>6</v>
      </c>
      <c r="H313" t="s">
        <v>23</v>
      </c>
      <c r="I313">
        <v>137018</v>
      </c>
      <c r="J313">
        <v>137635</v>
      </c>
      <c r="K313" t="s">
        <v>31</v>
      </c>
      <c r="N313" t="s">
        <v>391</v>
      </c>
      <c r="Q313">
        <v>618</v>
      </c>
    </row>
    <row r="314" ht="12.75" customHeight="1" spans="1:18">
      <c r="A314">
        <v>313</v>
      </c>
      <c r="B314" t="s">
        <v>26</v>
      </c>
      <c r="C314" t="s">
        <v>27</v>
      </c>
      <c r="D314" t="s">
        <v>21</v>
      </c>
      <c r="E314" t="s">
        <v>22</v>
      </c>
      <c r="F314" t="s">
        <v>6</v>
      </c>
      <c r="H314" t="s">
        <v>23</v>
      </c>
      <c r="I314">
        <v>137018</v>
      </c>
      <c r="J314">
        <v>137635</v>
      </c>
      <c r="K314" t="s">
        <v>31</v>
      </c>
      <c r="L314" t="s">
        <v>392</v>
      </c>
      <c r="M314" t="s">
        <v>393</v>
      </c>
      <c r="N314" t="s">
        <v>391</v>
      </c>
      <c r="Q314">
        <v>618</v>
      </c>
      <c r="R314">
        <v>205</v>
      </c>
    </row>
    <row r="315" ht="12.75" customHeight="1" spans="1:17">
      <c r="A315">
        <v>314</v>
      </c>
      <c r="B315" t="s">
        <v>19</v>
      </c>
      <c r="C315" t="s">
        <v>20</v>
      </c>
      <c r="D315" t="s">
        <v>21</v>
      </c>
      <c r="E315" t="s">
        <v>22</v>
      </c>
      <c r="F315" t="s">
        <v>6</v>
      </c>
      <c r="H315" t="s">
        <v>23</v>
      </c>
      <c r="I315">
        <v>137648</v>
      </c>
      <c r="J315">
        <v>138991</v>
      </c>
      <c r="K315" t="s">
        <v>31</v>
      </c>
      <c r="N315" t="s">
        <v>394</v>
      </c>
      <c r="Q315">
        <v>1344</v>
      </c>
    </row>
    <row r="316" ht="12.75" customHeight="1" spans="1:18">
      <c r="A316">
        <v>315</v>
      </c>
      <c r="B316" t="s">
        <v>26</v>
      </c>
      <c r="C316" t="s">
        <v>27</v>
      </c>
      <c r="D316" t="s">
        <v>21</v>
      </c>
      <c r="E316" t="s">
        <v>22</v>
      </c>
      <c r="F316" t="s">
        <v>6</v>
      </c>
      <c r="H316" t="s">
        <v>23</v>
      </c>
      <c r="I316">
        <v>137648</v>
      </c>
      <c r="J316">
        <v>138991</v>
      </c>
      <c r="K316" t="s">
        <v>31</v>
      </c>
      <c r="L316" t="s">
        <v>395</v>
      </c>
      <c r="M316" t="s">
        <v>396</v>
      </c>
      <c r="N316" t="s">
        <v>394</v>
      </c>
      <c r="Q316">
        <v>1344</v>
      </c>
      <c r="R316">
        <v>447</v>
      </c>
    </row>
    <row r="317" ht="12.75" customHeight="1" spans="1:17">
      <c r="A317">
        <v>316</v>
      </c>
      <c r="B317" t="s">
        <v>19</v>
      </c>
      <c r="C317" t="s">
        <v>20</v>
      </c>
      <c r="D317" t="s">
        <v>21</v>
      </c>
      <c r="E317" t="s">
        <v>22</v>
      </c>
      <c r="F317" t="s">
        <v>6</v>
      </c>
      <c r="H317" t="s">
        <v>23</v>
      </c>
      <c r="I317">
        <v>139002</v>
      </c>
      <c r="J317">
        <v>139460</v>
      </c>
      <c r="K317" t="s">
        <v>31</v>
      </c>
      <c r="N317" t="s">
        <v>397</v>
      </c>
      <c r="Q317">
        <v>459</v>
      </c>
    </row>
    <row r="318" ht="12.75" customHeight="1" spans="1:18">
      <c r="A318">
        <v>317</v>
      </c>
      <c r="B318" t="s">
        <v>26</v>
      </c>
      <c r="C318" t="s">
        <v>27</v>
      </c>
      <c r="D318" t="s">
        <v>21</v>
      </c>
      <c r="E318" t="s">
        <v>22</v>
      </c>
      <c r="F318" t="s">
        <v>6</v>
      </c>
      <c r="H318" t="s">
        <v>23</v>
      </c>
      <c r="I318">
        <v>139002</v>
      </c>
      <c r="J318">
        <v>139460</v>
      </c>
      <c r="K318" t="s">
        <v>31</v>
      </c>
      <c r="L318" t="s">
        <v>398</v>
      </c>
      <c r="M318" t="s">
        <v>399</v>
      </c>
      <c r="N318" t="s">
        <v>397</v>
      </c>
      <c r="Q318">
        <v>459</v>
      </c>
      <c r="R318">
        <v>152</v>
      </c>
    </row>
    <row r="319" ht="12.75" customHeight="1" spans="1:17">
      <c r="A319">
        <v>318</v>
      </c>
      <c r="B319" t="s">
        <v>19</v>
      </c>
      <c r="C319" t="s">
        <v>20</v>
      </c>
      <c r="D319" t="s">
        <v>21</v>
      </c>
      <c r="E319" t="s">
        <v>22</v>
      </c>
      <c r="F319" t="s">
        <v>6</v>
      </c>
      <c r="H319" t="s">
        <v>23</v>
      </c>
      <c r="I319">
        <v>139487</v>
      </c>
      <c r="J319">
        <v>139921</v>
      </c>
      <c r="K319" t="s">
        <v>31</v>
      </c>
      <c r="N319" t="s">
        <v>400</v>
      </c>
      <c r="Q319">
        <v>435</v>
      </c>
    </row>
    <row r="320" ht="12.75" customHeight="1" spans="1:18">
      <c r="A320">
        <v>319</v>
      </c>
      <c r="B320" t="s">
        <v>26</v>
      </c>
      <c r="C320" t="s">
        <v>27</v>
      </c>
      <c r="D320" t="s">
        <v>21</v>
      </c>
      <c r="E320" t="s">
        <v>22</v>
      </c>
      <c r="F320" t="s">
        <v>6</v>
      </c>
      <c r="H320" t="s">
        <v>23</v>
      </c>
      <c r="I320">
        <v>139487</v>
      </c>
      <c r="J320">
        <v>139921</v>
      </c>
      <c r="K320" t="s">
        <v>31</v>
      </c>
      <c r="L320" t="s">
        <v>401</v>
      </c>
      <c r="N320" t="s">
        <v>400</v>
      </c>
      <c r="Q320">
        <v>435</v>
      </c>
      <c r="R320">
        <v>144</v>
      </c>
    </row>
    <row r="321" ht="12.75" customHeight="1" spans="1:17">
      <c r="A321">
        <v>320</v>
      </c>
      <c r="B321" t="s">
        <v>19</v>
      </c>
      <c r="C321" t="s">
        <v>20</v>
      </c>
      <c r="D321" t="s">
        <v>21</v>
      </c>
      <c r="E321" t="s">
        <v>22</v>
      </c>
      <c r="F321" t="s">
        <v>6</v>
      </c>
      <c r="H321" t="s">
        <v>23</v>
      </c>
      <c r="I321">
        <v>140067</v>
      </c>
      <c r="J321">
        <v>140867</v>
      </c>
      <c r="K321" t="s">
        <v>31</v>
      </c>
      <c r="N321" t="s">
        <v>402</v>
      </c>
      <c r="Q321">
        <v>801</v>
      </c>
    </row>
    <row r="322" ht="12.75" customHeight="1" spans="1:18">
      <c r="A322">
        <v>321</v>
      </c>
      <c r="B322" t="s">
        <v>26</v>
      </c>
      <c r="C322" t="s">
        <v>27</v>
      </c>
      <c r="D322" t="s">
        <v>21</v>
      </c>
      <c r="E322" t="s">
        <v>22</v>
      </c>
      <c r="F322" t="s">
        <v>6</v>
      </c>
      <c r="H322" t="s">
        <v>23</v>
      </c>
      <c r="I322">
        <v>140067</v>
      </c>
      <c r="J322">
        <v>140867</v>
      </c>
      <c r="K322" t="s">
        <v>31</v>
      </c>
      <c r="L322" t="s">
        <v>403</v>
      </c>
      <c r="M322" t="s">
        <v>307</v>
      </c>
      <c r="N322" t="s">
        <v>402</v>
      </c>
      <c r="Q322">
        <v>801</v>
      </c>
      <c r="R322">
        <v>266</v>
      </c>
    </row>
    <row r="323" ht="12.75" customHeight="1" spans="1:17">
      <c r="A323">
        <v>322</v>
      </c>
      <c r="B323" t="s">
        <v>19</v>
      </c>
      <c r="C323" t="s">
        <v>20</v>
      </c>
      <c r="D323" t="s">
        <v>21</v>
      </c>
      <c r="E323" t="s">
        <v>22</v>
      </c>
      <c r="F323" t="s">
        <v>6</v>
      </c>
      <c r="H323" t="s">
        <v>23</v>
      </c>
      <c r="I323">
        <v>140932</v>
      </c>
      <c r="J323">
        <v>142386</v>
      </c>
      <c r="K323" t="s">
        <v>31</v>
      </c>
      <c r="N323" t="s">
        <v>404</v>
      </c>
      <c r="Q323">
        <v>1455</v>
      </c>
    </row>
    <row r="324" ht="12.75" customHeight="1" spans="1:18">
      <c r="A324">
        <v>323</v>
      </c>
      <c r="B324" t="s">
        <v>26</v>
      </c>
      <c r="C324" t="s">
        <v>27</v>
      </c>
      <c r="D324" t="s">
        <v>21</v>
      </c>
      <c r="E324" t="s">
        <v>22</v>
      </c>
      <c r="F324" t="s">
        <v>6</v>
      </c>
      <c r="H324" t="s">
        <v>23</v>
      </c>
      <c r="I324">
        <v>140932</v>
      </c>
      <c r="J324">
        <v>142386</v>
      </c>
      <c r="K324" t="s">
        <v>31</v>
      </c>
      <c r="L324" t="s">
        <v>405</v>
      </c>
      <c r="N324" t="s">
        <v>404</v>
      </c>
      <c r="Q324">
        <v>1455</v>
      </c>
      <c r="R324">
        <v>484</v>
      </c>
    </row>
    <row r="325" ht="12.75" customHeight="1" spans="1:17">
      <c r="A325">
        <v>324</v>
      </c>
      <c r="B325" t="s">
        <v>19</v>
      </c>
      <c r="C325" t="s">
        <v>20</v>
      </c>
      <c r="D325" t="s">
        <v>21</v>
      </c>
      <c r="E325" t="s">
        <v>22</v>
      </c>
      <c r="F325" t="s">
        <v>6</v>
      </c>
      <c r="H325" t="s">
        <v>23</v>
      </c>
      <c r="I325">
        <v>142471</v>
      </c>
      <c r="J325">
        <v>143619</v>
      </c>
      <c r="K325" t="s">
        <v>24</v>
      </c>
      <c r="N325" t="s">
        <v>406</v>
      </c>
      <c r="Q325">
        <v>1149</v>
      </c>
    </row>
    <row r="326" ht="12.75" customHeight="1" spans="1:18">
      <c r="A326">
        <v>325</v>
      </c>
      <c r="B326" t="s">
        <v>26</v>
      </c>
      <c r="C326" t="s">
        <v>27</v>
      </c>
      <c r="D326" t="s">
        <v>21</v>
      </c>
      <c r="E326" t="s">
        <v>22</v>
      </c>
      <c r="F326" t="s">
        <v>6</v>
      </c>
      <c r="H326" t="s">
        <v>23</v>
      </c>
      <c r="I326">
        <v>142471</v>
      </c>
      <c r="J326">
        <v>143619</v>
      </c>
      <c r="K326" t="s">
        <v>24</v>
      </c>
      <c r="L326" t="s">
        <v>407</v>
      </c>
      <c r="M326" t="s">
        <v>408</v>
      </c>
      <c r="N326" t="s">
        <v>406</v>
      </c>
      <c r="Q326">
        <v>1149</v>
      </c>
      <c r="R326">
        <v>382</v>
      </c>
    </row>
    <row r="327" ht="12.75" customHeight="1" spans="1:17">
      <c r="A327">
        <v>326</v>
      </c>
      <c r="B327" t="s">
        <v>19</v>
      </c>
      <c r="C327" t="s">
        <v>20</v>
      </c>
      <c r="D327" t="s">
        <v>21</v>
      </c>
      <c r="E327" t="s">
        <v>22</v>
      </c>
      <c r="F327" t="s">
        <v>6</v>
      </c>
      <c r="H327" t="s">
        <v>23</v>
      </c>
      <c r="I327">
        <v>143624</v>
      </c>
      <c r="J327">
        <v>144571</v>
      </c>
      <c r="K327" t="s">
        <v>24</v>
      </c>
      <c r="N327" t="s">
        <v>409</v>
      </c>
      <c r="Q327">
        <v>948</v>
      </c>
    </row>
    <row r="328" ht="12.75" customHeight="1" spans="1:18">
      <c r="A328">
        <v>327</v>
      </c>
      <c r="B328" t="s">
        <v>26</v>
      </c>
      <c r="C328" t="s">
        <v>27</v>
      </c>
      <c r="D328" t="s">
        <v>21</v>
      </c>
      <c r="E328" t="s">
        <v>22</v>
      </c>
      <c r="F328" t="s">
        <v>6</v>
      </c>
      <c r="H328" t="s">
        <v>23</v>
      </c>
      <c r="I328">
        <v>143624</v>
      </c>
      <c r="J328">
        <v>144571</v>
      </c>
      <c r="K328" t="s">
        <v>24</v>
      </c>
      <c r="L328" t="s">
        <v>410</v>
      </c>
      <c r="M328" t="s">
        <v>411</v>
      </c>
      <c r="N328" t="s">
        <v>409</v>
      </c>
      <c r="Q328">
        <v>948</v>
      </c>
      <c r="R328">
        <v>315</v>
      </c>
    </row>
    <row r="329" ht="12.75" customHeight="1" spans="1:17">
      <c r="A329">
        <v>328</v>
      </c>
      <c r="B329" t="s">
        <v>19</v>
      </c>
      <c r="C329" t="s">
        <v>20</v>
      </c>
      <c r="D329" t="s">
        <v>21</v>
      </c>
      <c r="E329" t="s">
        <v>22</v>
      </c>
      <c r="F329" t="s">
        <v>6</v>
      </c>
      <c r="H329" t="s">
        <v>23</v>
      </c>
      <c r="I329">
        <v>144667</v>
      </c>
      <c r="J329">
        <v>147621</v>
      </c>
      <c r="K329" t="s">
        <v>31</v>
      </c>
      <c r="N329" t="s">
        <v>412</v>
      </c>
      <c r="Q329">
        <v>2955</v>
      </c>
    </row>
    <row r="330" ht="12.75" customHeight="1" spans="1:18">
      <c r="A330">
        <v>329</v>
      </c>
      <c r="B330" t="s">
        <v>26</v>
      </c>
      <c r="C330" t="s">
        <v>27</v>
      </c>
      <c r="D330" t="s">
        <v>21</v>
      </c>
      <c r="E330" t="s">
        <v>22</v>
      </c>
      <c r="F330" t="s">
        <v>6</v>
      </c>
      <c r="H330" t="s">
        <v>23</v>
      </c>
      <c r="I330">
        <v>144667</v>
      </c>
      <c r="J330">
        <v>147621</v>
      </c>
      <c r="K330" t="s">
        <v>31</v>
      </c>
      <c r="L330" t="s">
        <v>413</v>
      </c>
      <c r="M330" t="s">
        <v>414</v>
      </c>
      <c r="N330" t="s">
        <v>412</v>
      </c>
      <c r="Q330">
        <v>2955</v>
      </c>
      <c r="R330">
        <v>984</v>
      </c>
    </row>
    <row r="331" ht="12.75" customHeight="1" spans="1:17">
      <c r="A331">
        <v>330</v>
      </c>
      <c r="B331" t="s">
        <v>19</v>
      </c>
      <c r="C331" t="s">
        <v>20</v>
      </c>
      <c r="D331" t="s">
        <v>21</v>
      </c>
      <c r="E331" t="s">
        <v>22</v>
      </c>
      <c r="F331" t="s">
        <v>6</v>
      </c>
      <c r="H331" t="s">
        <v>23</v>
      </c>
      <c r="I331">
        <v>148273</v>
      </c>
      <c r="J331">
        <v>149535</v>
      </c>
      <c r="K331" t="s">
        <v>24</v>
      </c>
      <c r="N331" t="s">
        <v>415</v>
      </c>
      <c r="Q331">
        <v>1263</v>
      </c>
    </row>
    <row r="332" ht="12.75" customHeight="1" spans="1:18">
      <c r="A332">
        <v>331</v>
      </c>
      <c r="B332" t="s">
        <v>26</v>
      </c>
      <c r="C332" t="s">
        <v>27</v>
      </c>
      <c r="D332" t="s">
        <v>21</v>
      </c>
      <c r="E332" t="s">
        <v>22</v>
      </c>
      <c r="F332" t="s">
        <v>6</v>
      </c>
      <c r="H332" t="s">
        <v>23</v>
      </c>
      <c r="I332">
        <v>148273</v>
      </c>
      <c r="J332">
        <v>149535</v>
      </c>
      <c r="K332" t="s">
        <v>24</v>
      </c>
      <c r="L332" t="s">
        <v>416</v>
      </c>
      <c r="M332" t="s">
        <v>417</v>
      </c>
      <c r="N332" t="s">
        <v>415</v>
      </c>
      <c r="Q332">
        <v>1263</v>
      </c>
      <c r="R332">
        <v>420</v>
      </c>
    </row>
    <row r="333" ht="12.75" customHeight="1" spans="1:17">
      <c r="A333">
        <v>332</v>
      </c>
      <c r="B333" t="s">
        <v>19</v>
      </c>
      <c r="C333" t="s">
        <v>20</v>
      </c>
      <c r="D333" t="s">
        <v>21</v>
      </c>
      <c r="E333" t="s">
        <v>22</v>
      </c>
      <c r="F333" t="s">
        <v>6</v>
      </c>
      <c r="H333" t="s">
        <v>23</v>
      </c>
      <c r="I333">
        <v>149749</v>
      </c>
      <c r="J333">
        <v>152205</v>
      </c>
      <c r="K333" t="s">
        <v>24</v>
      </c>
      <c r="N333" t="s">
        <v>418</v>
      </c>
      <c r="Q333">
        <v>2457</v>
      </c>
    </row>
    <row r="334" ht="12.75" customHeight="1" spans="1:18">
      <c r="A334">
        <v>333</v>
      </c>
      <c r="B334" t="s">
        <v>26</v>
      </c>
      <c r="C334" t="s">
        <v>27</v>
      </c>
      <c r="D334" t="s">
        <v>21</v>
      </c>
      <c r="E334" t="s">
        <v>22</v>
      </c>
      <c r="F334" t="s">
        <v>6</v>
      </c>
      <c r="H334" t="s">
        <v>23</v>
      </c>
      <c r="I334">
        <v>149749</v>
      </c>
      <c r="J334">
        <v>152205</v>
      </c>
      <c r="K334" t="s">
        <v>24</v>
      </c>
      <c r="L334" t="s">
        <v>419</v>
      </c>
      <c r="M334" t="s">
        <v>420</v>
      </c>
      <c r="N334" t="s">
        <v>418</v>
      </c>
      <c r="Q334">
        <v>2457</v>
      </c>
      <c r="R334">
        <v>818</v>
      </c>
    </row>
    <row r="335" ht="12.75" customHeight="1" spans="1:17">
      <c r="A335">
        <v>334</v>
      </c>
      <c r="B335" t="s">
        <v>19</v>
      </c>
      <c r="C335" t="s">
        <v>20</v>
      </c>
      <c r="D335" t="s">
        <v>21</v>
      </c>
      <c r="E335" t="s">
        <v>22</v>
      </c>
      <c r="F335" t="s">
        <v>6</v>
      </c>
      <c r="H335" t="s">
        <v>23</v>
      </c>
      <c r="I335">
        <v>152441</v>
      </c>
      <c r="J335">
        <v>153463</v>
      </c>
      <c r="K335" t="s">
        <v>24</v>
      </c>
      <c r="N335" t="s">
        <v>421</v>
      </c>
      <c r="Q335">
        <v>1023</v>
      </c>
    </row>
    <row r="336" ht="12.75" customHeight="1" spans="1:18">
      <c r="A336">
        <v>335</v>
      </c>
      <c r="B336" t="s">
        <v>26</v>
      </c>
      <c r="C336" t="s">
        <v>27</v>
      </c>
      <c r="D336" t="s">
        <v>21</v>
      </c>
      <c r="E336" t="s">
        <v>22</v>
      </c>
      <c r="F336" t="s">
        <v>6</v>
      </c>
      <c r="H336" t="s">
        <v>23</v>
      </c>
      <c r="I336">
        <v>152441</v>
      </c>
      <c r="J336">
        <v>153463</v>
      </c>
      <c r="K336" t="s">
        <v>24</v>
      </c>
      <c r="L336" t="s">
        <v>422</v>
      </c>
      <c r="M336" t="s">
        <v>423</v>
      </c>
      <c r="N336" t="s">
        <v>421</v>
      </c>
      <c r="Q336">
        <v>1023</v>
      </c>
      <c r="R336">
        <v>340</v>
      </c>
    </row>
    <row r="337" ht="12.75" customHeight="1" spans="1:17">
      <c r="A337">
        <v>336</v>
      </c>
      <c r="B337" t="s">
        <v>19</v>
      </c>
      <c r="C337" t="s">
        <v>20</v>
      </c>
      <c r="D337" t="s">
        <v>21</v>
      </c>
      <c r="E337" t="s">
        <v>22</v>
      </c>
      <c r="F337" t="s">
        <v>6</v>
      </c>
      <c r="H337" t="s">
        <v>23</v>
      </c>
      <c r="I337">
        <v>153709</v>
      </c>
      <c r="J337">
        <v>154080</v>
      </c>
      <c r="K337" t="s">
        <v>24</v>
      </c>
      <c r="N337" t="s">
        <v>424</v>
      </c>
      <c r="Q337">
        <v>372</v>
      </c>
    </row>
    <row r="338" ht="12.75" customHeight="1" spans="1:18">
      <c r="A338">
        <v>337</v>
      </c>
      <c r="B338" t="s">
        <v>26</v>
      </c>
      <c r="C338" t="s">
        <v>27</v>
      </c>
      <c r="D338" t="s">
        <v>21</v>
      </c>
      <c r="E338" t="s">
        <v>22</v>
      </c>
      <c r="F338" t="s">
        <v>6</v>
      </c>
      <c r="H338" t="s">
        <v>23</v>
      </c>
      <c r="I338">
        <v>153709</v>
      </c>
      <c r="J338">
        <v>154080</v>
      </c>
      <c r="K338" t="s">
        <v>24</v>
      </c>
      <c r="L338" t="s">
        <v>425</v>
      </c>
      <c r="N338" t="s">
        <v>424</v>
      </c>
      <c r="Q338">
        <v>372</v>
      </c>
      <c r="R338">
        <v>123</v>
      </c>
    </row>
    <row r="339" ht="12.75" customHeight="1" spans="1:17">
      <c r="A339">
        <v>338</v>
      </c>
      <c r="B339" t="s">
        <v>19</v>
      </c>
      <c r="C339" t="s">
        <v>20</v>
      </c>
      <c r="D339" t="s">
        <v>21</v>
      </c>
      <c r="E339" t="s">
        <v>22</v>
      </c>
      <c r="F339" t="s">
        <v>6</v>
      </c>
      <c r="H339" t="s">
        <v>23</v>
      </c>
      <c r="I339">
        <v>154097</v>
      </c>
      <c r="J339">
        <v>154267</v>
      </c>
      <c r="K339" t="s">
        <v>31</v>
      </c>
      <c r="N339" t="s">
        <v>426</v>
      </c>
      <c r="Q339">
        <v>171</v>
      </c>
    </row>
    <row r="340" ht="12.75" customHeight="1" spans="1:18">
      <c r="A340">
        <v>339</v>
      </c>
      <c r="B340" t="s">
        <v>26</v>
      </c>
      <c r="C340" t="s">
        <v>27</v>
      </c>
      <c r="D340" t="s">
        <v>21</v>
      </c>
      <c r="E340" t="s">
        <v>22</v>
      </c>
      <c r="F340" t="s">
        <v>6</v>
      </c>
      <c r="H340" t="s">
        <v>23</v>
      </c>
      <c r="I340">
        <v>154097</v>
      </c>
      <c r="J340">
        <v>154267</v>
      </c>
      <c r="K340" t="s">
        <v>31</v>
      </c>
      <c r="L340" t="s">
        <v>427</v>
      </c>
      <c r="N340" t="s">
        <v>426</v>
      </c>
      <c r="Q340">
        <v>171</v>
      </c>
      <c r="R340">
        <v>56</v>
      </c>
    </row>
    <row r="341" ht="12.75" customHeight="1" spans="1:17">
      <c r="A341">
        <v>340</v>
      </c>
      <c r="B341" t="s">
        <v>19</v>
      </c>
      <c r="C341" t="s">
        <v>20</v>
      </c>
      <c r="D341" t="s">
        <v>21</v>
      </c>
      <c r="E341" t="s">
        <v>22</v>
      </c>
      <c r="F341" t="s">
        <v>6</v>
      </c>
      <c r="H341" t="s">
        <v>23</v>
      </c>
      <c r="I341">
        <v>154254</v>
      </c>
      <c r="J341">
        <v>154556</v>
      </c>
      <c r="K341" t="s">
        <v>24</v>
      </c>
      <c r="N341" t="s">
        <v>428</v>
      </c>
      <c r="Q341">
        <v>303</v>
      </c>
    </row>
    <row r="342" ht="12.75" customHeight="1" spans="1:18">
      <c r="A342">
        <v>341</v>
      </c>
      <c r="B342" t="s">
        <v>26</v>
      </c>
      <c r="C342" t="s">
        <v>27</v>
      </c>
      <c r="D342" t="s">
        <v>21</v>
      </c>
      <c r="E342" t="s">
        <v>22</v>
      </c>
      <c r="F342" t="s">
        <v>6</v>
      </c>
      <c r="H342" t="s">
        <v>23</v>
      </c>
      <c r="I342">
        <v>154254</v>
      </c>
      <c r="J342">
        <v>154556</v>
      </c>
      <c r="K342" t="s">
        <v>24</v>
      </c>
      <c r="L342" t="s">
        <v>429</v>
      </c>
      <c r="N342" t="s">
        <v>428</v>
      </c>
      <c r="Q342">
        <v>303</v>
      </c>
      <c r="R342">
        <v>100</v>
      </c>
    </row>
    <row r="343" ht="12.75" customHeight="1" spans="1:17">
      <c r="A343">
        <v>342</v>
      </c>
      <c r="B343" t="s">
        <v>19</v>
      </c>
      <c r="C343" t="s">
        <v>20</v>
      </c>
      <c r="D343" t="s">
        <v>21</v>
      </c>
      <c r="E343" t="s">
        <v>22</v>
      </c>
      <c r="F343" t="s">
        <v>6</v>
      </c>
      <c r="H343" t="s">
        <v>23</v>
      </c>
      <c r="I343">
        <v>154684</v>
      </c>
      <c r="J343">
        <v>155334</v>
      </c>
      <c r="K343" t="s">
        <v>24</v>
      </c>
      <c r="N343" t="s">
        <v>430</v>
      </c>
      <c r="Q343">
        <v>651</v>
      </c>
    </row>
    <row r="344" ht="12.75" customHeight="1" spans="1:18">
      <c r="A344">
        <v>343</v>
      </c>
      <c r="B344" t="s">
        <v>26</v>
      </c>
      <c r="C344" t="s">
        <v>27</v>
      </c>
      <c r="D344" t="s">
        <v>21</v>
      </c>
      <c r="E344" t="s">
        <v>22</v>
      </c>
      <c r="F344" t="s">
        <v>6</v>
      </c>
      <c r="H344" t="s">
        <v>23</v>
      </c>
      <c r="I344">
        <v>154684</v>
      </c>
      <c r="J344">
        <v>155334</v>
      </c>
      <c r="K344" t="s">
        <v>24</v>
      </c>
      <c r="L344" t="s">
        <v>431</v>
      </c>
      <c r="N344" t="s">
        <v>430</v>
      </c>
      <c r="Q344">
        <v>651</v>
      </c>
      <c r="R344">
        <v>216</v>
      </c>
    </row>
    <row r="345" ht="12.75" customHeight="1" spans="1:17">
      <c r="A345">
        <v>344</v>
      </c>
      <c r="B345" t="s">
        <v>19</v>
      </c>
      <c r="C345" t="s">
        <v>20</v>
      </c>
      <c r="D345" t="s">
        <v>21</v>
      </c>
      <c r="E345" t="s">
        <v>22</v>
      </c>
      <c r="F345" t="s">
        <v>6</v>
      </c>
      <c r="H345" t="s">
        <v>23</v>
      </c>
      <c r="I345">
        <v>155809</v>
      </c>
      <c r="J345">
        <v>156189</v>
      </c>
      <c r="K345" t="s">
        <v>24</v>
      </c>
      <c r="N345" t="s">
        <v>432</v>
      </c>
      <c r="Q345">
        <v>381</v>
      </c>
    </row>
    <row r="346" ht="12.75" customHeight="1" spans="1:18">
      <c r="A346">
        <v>345</v>
      </c>
      <c r="B346" t="s">
        <v>26</v>
      </c>
      <c r="C346" t="s">
        <v>27</v>
      </c>
      <c r="D346" t="s">
        <v>21</v>
      </c>
      <c r="E346" t="s">
        <v>22</v>
      </c>
      <c r="F346" t="s">
        <v>6</v>
      </c>
      <c r="H346" t="s">
        <v>23</v>
      </c>
      <c r="I346">
        <v>155809</v>
      </c>
      <c r="J346">
        <v>156189</v>
      </c>
      <c r="K346" t="s">
        <v>24</v>
      </c>
      <c r="L346" t="s">
        <v>433</v>
      </c>
      <c r="N346" t="s">
        <v>432</v>
      </c>
      <c r="Q346">
        <v>381</v>
      </c>
      <c r="R346">
        <v>126</v>
      </c>
    </row>
    <row r="347" ht="12.75" customHeight="1" spans="1:17">
      <c r="A347">
        <v>346</v>
      </c>
      <c r="B347" t="s">
        <v>19</v>
      </c>
      <c r="C347" t="s">
        <v>20</v>
      </c>
      <c r="D347" t="s">
        <v>21</v>
      </c>
      <c r="E347" t="s">
        <v>22</v>
      </c>
      <c r="F347" t="s">
        <v>6</v>
      </c>
      <c r="H347" t="s">
        <v>23</v>
      </c>
      <c r="I347">
        <v>156279</v>
      </c>
      <c r="J347">
        <v>157862</v>
      </c>
      <c r="K347" t="s">
        <v>31</v>
      </c>
      <c r="N347" t="s">
        <v>434</v>
      </c>
      <c r="Q347">
        <v>1584</v>
      </c>
    </row>
    <row r="348" ht="12.75" customHeight="1" spans="1:18">
      <c r="A348">
        <v>347</v>
      </c>
      <c r="B348" t="s">
        <v>26</v>
      </c>
      <c r="C348" t="s">
        <v>27</v>
      </c>
      <c r="D348" t="s">
        <v>21</v>
      </c>
      <c r="E348" t="s">
        <v>22</v>
      </c>
      <c r="F348" t="s">
        <v>6</v>
      </c>
      <c r="H348" t="s">
        <v>23</v>
      </c>
      <c r="I348">
        <v>156279</v>
      </c>
      <c r="J348">
        <v>157862</v>
      </c>
      <c r="K348" t="s">
        <v>31</v>
      </c>
      <c r="L348" t="s">
        <v>435</v>
      </c>
      <c r="M348" t="s">
        <v>436</v>
      </c>
      <c r="N348" t="s">
        <v>434</v>
      </c>
      <c r="Q348">
        <v>1584</v>
      </c>
      <c r="R348">
        <v>527</v>
      </c>
    </row>
    <row r="349" ht="12.75" customHeight="1" spans="1:17">
      <c r="A349">
        <v>348</v>
      </c>
      <c r="B349" t="s">
        <v>19</v>
      </c>
      <c r="C349" t="s">
        <v>20</v>
      </c>
      <c r="D349" t="s">
        <v>21</v>
      </c>
      <c r="E349" t="s">
        <v>22</v>
      </c>
      <c r="F349" t="s">
        <v>6</v>
      </c>
      <c r="H349" t="s">
        <v>23</v>
      </c>
      <c r="I349">
        <v>158053</v>
      </c>
      <c r="J349">
        <v>158907</v>
      </c>
      <c r="K349" t="s">
        <v>31</v>
      </c>
      <c r="N349" t="s">
        <v>437</v>
      </c>
      <c r="Q349">
        <v>855</v>
      </c>
    </row>
    <row r="350" ht="12.75" customHeight="1" spans="1:18">
      <c r="A350">
        <v>349</v>
      </c>
      <c r="B350" t="s">
        <v>26</v>
      </c>
      <c r="C350" t="s">
        <v>27</v>
      </c>
      <c r="D350" t="s">
        <v>21</v>
      </c>
      <c r="E350" t="s">
        <v>22</v>
      </c>
      <c r="F350" t="s">
        <v>6</v>
      </c>
      <c r="H350" t="s">
        <v>23</v>
      </c>
      <c r="I350">
        <v>158053</v>
      </c>
      <c r="J350">
        <v>158907</v>
      </c>
      <c r="K350" t="s">
        <v>31</v>
      </c>
      <c r="L350" t="s">
        <v>438</v>
      </c>
      <c r="N350" t="s">
        <v>437</v>
      </c>
      <c r="Q350">
        <v>855</v>
      </c>
      <c r="R350">
        <v>284</v>
      </c>
    </row>
    <row r="351" ht="12.75" customHeight="1" spans="1:17">
      <c r="A351">
        <v>350</v>
      </c>
      <c r="B351" t="s">
        <v>19</v>
      </c>
      <c r="C351" t="s">
        <v>20</v>
      </c>
      <c r="D351" t="s">
        <v>21</v>
      </c>
      <c r="E351" t="s">
        <v>22</v>
      </c>
      <c r="F351" t="s">
        <v>6</v>
      </c>
      <c r="H351" t="s">
        <v>23</v>
      </c>
      <c r="I351">
        <v>159129</v>
      </c>
      <c r="J351">
        <v>159356</v>
      </c>
      <c r="K351" t="s">
        <v>24</v>
      </c>
      <c r="N351" t="s">
        <v>439</v>
      </c>
      <c r="Q351">
        <v>228</v>
      </c>
    </row>
    <row r="352" ht="12.75" customHeight="1" spans="1:18">
      <c r="A352">
        <v>351</v>
      </c>
      <c r="B352" t="s">
        <v>26</v>
      </c>
      <c r="C352" t="s">
        <v>27</v>
      </c>
      <c r="D352" t="s">
        <v>21</v>
      </c>
      <c r="E352" t="s">
        <v>22</v>
      </c>
      <c r="F352" t="s">
        <v>6</v>
      </c>
      <c r="H352" t="s">
        <v>23</v>
      </c>
      <c r="I352">
        <v>159129</v>
      </c>
      <c r="J352">
        <v>159356</v>
      </c>
      <c r="K352" t="s">
        <v>24</v>
      </c>
      <c r="L352" t="s">
        <v>440</v>
      </c>
      <c r="N352" t="s">
        <v>439</v>
      </c>
      <c r="Q352">
        <v>228</v>
      </c>
      <c r="R352">
        <v>75</v>
      </c>
    </row>
    <row r="353" ht="12.75" customHeight="1" spans="1:17">
      <c r="A353">
        <v>352</v>
      </c>
      <c r="B353" t="s">
        <v>19</v>
      </c>
      <c r="C353" t="s">
        <v>20</v>
      </c>
      <c r="D353" t="s">
        <v>21</v>
      </c>
      <c r="E353" t="s">
        <v>22</v>
      </c>
      <c r="F353" t="s">
        <v>6</v>
      </c>
      <c r="H353" t="s">
        <v>23</v>
      </c>
      <c r="I353">
        <v>159762</v>
      </c>
      <c r="J353">
        <v>160796</v>
      </c>
      <c r="K353" t="s">
        <v>24</v>
      </c>
      <c r="N353" t="s">
        <v>441</v>
      </c>
      <c r="Q353">
        <v>1035</v>
      </c>
    </row>
    <row r="354" ht="12.75" customHeight="1" spans="1:18">
      <c r="A354">
        <v>353</v>
      </c>
      <c r="B354" t="s">
        <v>26</v>
      </c>
      <c r="C354" t="s">
        <v>27</v>
      </c>
      <c r="D354" t="s">
        <v>21</v>
      </c>
      <c r="E354" t="s">
        <v>22</v>
      </c>
      <c r="F354" t="s">
        <v>6</v>
      </c>
      <c r="H354" t="s">
        <v>23</v>
      </c>
      <c r="I354">
        <v>159762</v>
      </c>
      <c r="J354">
        <v>160796</v>
      </c>
      <c r="K354" t="s">
        <v>24</v>
      </c>
      <c r="L354" t="s">
        <v>442</v>
      </c>
      <c r="M354" t="s">
        <v>443</v>
      </c>
      <c r="N354" t="s">
        <v>441</v>
      </c>
      <c r="Q354">
        <v>1035</v>
      </c>
      <c r="R354">
        <v>344</v>
      </c>
    </row>
    <row r="355" ht="12.75" customHeight="1" spans="1:17">
      <c r="A355">
        <v>354</v>
      </c>
      <c r="B355" t="s">
        <v>19</v>
      </c>
      <c r="C355" t="s">
        <v>20</v>
      </c>
      <c r="D355" t="s">
        <v>21</v>
      </c>
      <c r="E355" t="s">
        <v>22</v>
      </c>
      <c r="F355" t="s">
        <v>6</v>
      </c>
      <c r="H355" t="s">
        <v>23</v>
      </c>
      <c r="I355">
        <v>160894</v>
      </c>
      <c r="J355">
        <v>162321</v>
      </c>
      <c r="K355" t="s">
        <v>24</v>
      </c>
      <c r="N355" t="s">
        <v>444</v>
      </c>
      <c r="Q355">
        <v>1428</v>
      </c>
    </row>
    <row r="356" ht="12.75" customHeight="1" spans="1:18">
      <c r="A356">
        <v>355</v>
      </c>
      <c r="B356" t="s">
        <v>26</v>
      </c>
      <c r="C356" t="s">
        <v>27</v>
      </c>
      <c r="D356" t="s">
        <v>21</v>
      </c>
      <c r="E356" t="s">
        <v>22</v>
      </c>
      <c r="F356" t="s">
        <v>6</v>
      </c>
      <c r="H356" t="s">
        <v>23</v>
      </c>
      <c r="I356">
        <v>160894</v>
      </c>
      <c r="J356">
        <v>162321</v>
      </c>
      <c r="K356" t="s">
        <v>24</v>
      </c>
      <c r="L356" t="s">
        <v>445</v>
      </c>
      <c r="M356" t="s">
        <v>446</v>
      </c>
      <c r="N356" t="s">
        <v>444</v>
      </c>
      <c r="Q356">
        <v>1428</v>
      </c>
      <c r="R356">
        <v>475</v>
      </c>
    </row>
    <row r="357" ht="12.75" customHeight="1" spans="1:17">
      <c r="A357">
        <v>356</v>
      </c>
      <c r="B357" t="s">
        <v>19</v>
      </c>
      <c r="C357" t="s">
        <v>20</v>
      </c>
      <c r="D357" t="s">
        <v>21</v>
      </c>
      <c r="E357" t="s">
        <v>22</v>
      </c>
      <c r="F357" t="s">
        <v>6</v>
      </c>
      <c r="H357" t="s">
        <v>23</v>
      </c>
      <c r="I357">
        <v>162343</v>
      </c>
      <c r="J357">
        <v>163110</v>
      </c>
      <c r="K357" t="s">
        <v>24</v>
      </c>
      <c r="N357" t="s">
        <v>447</v>
      </c>
      <c r="Q357">
        <v>768</v>
      </c>
    </row>
    <row r="358" ht="12.75" customHeight="1" spans="1:18">
      <c r="A358">
        <v>357</v>
      </c>
      <c r="B358" t="s">
        <v>26</v>
      </c>
      <c r="C358" t="s">
        <v>27</v>
      </c>
      <c r="D358" t="s">
        <v>21</v>
      </c>
      <c r="E358" t="s">
        <v>22</v>
      </c>
      <c r="F358" t="s">
        <v>6</v>
      </c>
      <c r="H358" t="s">
        <v>23</v>
      </c>
      <c r="I358">
        <v>162343</v>
      </c>
      <c r="J358">
        <v>163110</v>
      </c>
      <c r="K358" t="s">
        <v>24</v>
      </c>
      <c r="L358" t="s">
        <v>448</v>
      </c>
      <c r="N358" t="s">
        <v>447</v>
      </c>
      <c r="Q358">
        <v>768</v>
      </c>
      <c r="R358">
        <v>255</v>
      </c>
    </row>
    <row r="359" ht="12.75" customHeight="1" spans="1:17">
      <c r="A359">
        <v>358</v>
      </c>
      <c r="B359" t="s">
        <v>19</v>
      </c>
      <c r="C359" t="s">
        <v>20</v>
      </c>
      <c r="D359" t="s">
        <v>21</v>
      </c>
      <c r="E359" t="s">
        <v>22</v>
      </c>
      <c r="F359" t="s">
        <v>6</v>
      </c>
      <c r="H359" t="s">
        <v>23</v>
      </c>
      <c r="I359">
        <v>163117</v>
      </c>
      <c r="J359">
        <v>163878</v>
      </c>
      <c r="K359" t="s">
        <v>31</v>
      </c>
      <c r="N359" t="s">
        <v>449</v>
      </c>
      <c r="Q359">
        <v>762</v>
      </c>
    </row>
    <row r="360" ht="12.75" customHeight="1" spans="1:18">
      <c r="A360">
        <v>359</v>
      </c>
      <c r="B360" t="s">
        <v>26</v>
      </c>
      <c r="C360" t="s">
        <v>27</v>
      </c>
      <c r="D360" t="s">
        <v>21</v>
      </c>
      <c r="E360" t="s">
        <v>22</v>
      </c>
      <c r="F360" t="s">
        <v>6</v>
      </c>
      <c r="H360" t="s">
        <v>23</v>
      </c>
      <c r="I360">
        <v>163117</v>
      </c>
      <c r="J360">
        <v>163878</v>
      </c>
      <c r="K360" t="s">
        <v>31</v>
      </c>
      <c r="L360" t="s">
        <v>450</v>
      </c>
      <c r="N360" t="s">
        <v>449</v>
      </c>
      <c r="Q360">
        <v>762</v>
      </c>
      <c r="R360">
        <v>253</v>
      </c>
    </row>
    <row r="361" ht="12.75" customHeight="1" spans="1:17">
      <c r="A361">
        <v>360</v>
      </c>
      <c r="B361" t="s">
        <v>19</v>
      </c>
      <c r="C361" t="s">
        <v>20</v>
      </c>
      <c r="D361" t="s">
        <v>21</v>
      </c>
      <c r="E361" t="s">
        <v>22</v>
      </c>
      <c r="F361" t="s">
        <v>6</v>
      </c>
      <c r="H361" t="s">
        <v>23</v>
      </c>
      <c r="I361">
        <v>163880</v>
      </c>
      <c r="J361">
        <v>164944</v>
      </c>
      <c r="K361" t="s">
        <v>31</v>
      </c>
      <c r="N361" t="s">
        <v>451</v>
      </c>
      <c r="Q361">
        <v>1065</v>
      </c>
    </row>
    <row r="362" ht="12.75" customHeight="1" spans="1:18">
      <c r="A362">
        <v>361</v>
      </c>
      <c r="B362" t="s">
        <v>26</v>
      </c>
      <c r="C362" t="s">
        <v>27</v>
      </c>
      <c r="D362" t="s">
        <v>21</v>
      </c>
      <c r="E362" t="s">
        <v>22</v>
      </c>
      <c r="F362" t="s">
        <v>6</v>
      </c>
      <c r="H362" t="s">
        <v>23</v>
      </c>
      <c r="I362">
        <v>163880</v>
      </c>
      <c r="J362">
        <v>164944</v>
      </c>
      <c r="K362" t="s">
        <v>31</v>
      </c>
      <c r="L362" t="s">
        <v>452</v>
      </c>
      <c r="M362" t="s">
        <v>453</v>
      </c>
      <c r="N362" t="s">
        <v>451</v>
      </c>
      <c r="Q362">
        <v>1065</v>
      </c>
      <c r="R362">
        <v>354</v>
      </c>
    </row>
    <row r="363" ht="12.75" customHeight="1" spans="1:17">
      <c r="A363">
        <v>362</v>
      </c>
      <c r="B363" t="s">
        <v>19</v>
      </c>
      <c r="C363" t="s">
        <v>20</v>
      </c>
      <c r="D363" t="s">
        <v>21</v>
      </c>
      <c r="E363" t="s">
        <v>22</v>
      </c>
      <c r="F363" t="s">
        <v>6</v>
      </c>
      <c r="H363" t="s">
        <v>23</v>
      </c>
      <c r="I363">
        <v>164941</v>
      </c>
      <c r="J363">
        <v>165723</v>
      </c>
      <c r="K363" t="s">
        <v>31</v>
      </c>
      <c r="N363" t="s">
        <v>454</v>
      </c>
      <c r="Q363">
        <v>783</v>
      </c>
    </row>
    <row r="364" ht="12.75" customHeight="1" spans="1:18">
      <c r="A364">
        <v>363</v>
      </c>
      <c r="B364" t="s">
        <v>26</v>
      </c>
      <c r="C364" t="s">
        <v>27</v>
      </c>
      <c r="D364" t="s">
        <v>21</v>
      </c>
      <c r="E364" t="s">
        <v>22</v>
      </c>
      <c r="F364" t="s">
        <v>6</v>
      </c>
      <c r="H364" t="s">
        <v>23</v>
      </c>
      <c r="I364">
        <v>164941</v>
      </c>
      <c r="J364">
        <v>165723</v>
      </c>
      <c r="K364" t="s">
        <v>31</v>
      </c>
      <c r="L364" t="s">
        <v>455</v>
      </c>
      <c r="M364" t="s">
        <v>456</v>
      </c>
      <c r="N364" t="s">
        <v>454</v>
      </c>
      <c r="Q364">
        <v>783</v>
      </c>
      <c r="R364">
        <v>260</v>
      </c>
    </row>
    <row r="365" ht="12.75" customHeight="1" spans="1:17">
      <c r="A365">
        <v>364</v>
      </c>
      <c r="B365" t="s">
        <v>19</v>
      </c>
      <c r="C365" t="s">
        <v>20</v>
      </c>
      <c r="D365" t="s">
        <v>21</v>
      </c>
      <c r="E365" t="s">
        <v>22</v>
      </c>
      <c r="F365" t="s">
        <v>6</v>
      </c>
      <c r="H365" t="s">
        <v>23</v>
      </c>
      <c r="I365">
        <v>165725</v>
      </c>
      <c r="J365">
        <v>166525</v>
      </c>
      <c r="K365" t="s">
        <v>31</v>
      </c>
      <c r="N365" t="s">
        <v>457</v>
      </c>
      <c r="Q365">
        <v>801</v>
      </c>
    </row>
    <row r="366" ht="12.75" customHeight="1" spans="1:18">
      <c r="A366">
        <v>365</v>
      </c>
      <c r="B366" t="s">
        <v>26</v>
      </c>
      <c r="C366" t="s">
        <v>27</v>
      </c>
      <c r="D366" t="s">
        <v>21</v>
      </c>
      <c r="E366" t="s">
        <v>22</v>
      </c>
      <c r="F366" t="s">
        <v>6</v>
      </c>
      <c r="H366" t="s">
        <v>23</v>
      </c>
      <c r="I366">
        <v>165725</v>
      </c>
      <c r="J366">
        <v>166525</v>
      </c>
      <c r="K366" t="s">
        <v>31</v>
      </c>
      <c r="L366" t="s">
        <v>458</v>
      </c>
      <c r="N366" t="s">
        <v>457</v>
      </c>
      <c r="Q366">
        <v>801</v>
      </c>
      <c r="R366">
        <v>266</v>
      </c>
    </row>
    <row r="367" ht="12.75" customHeight="1" spans="1:17">
      <c r="A367">
        <v>366</v>
      </c>
      <c r="B367" t="s">
        <v>19</v>
      </c>
      <c r="C367" t="s">
        <v>20</v>
      </c>
      <c r="D367" t="s">
        <v>21</v>
      </c>
      <c r="E367" t="s">
        <v>22</v>
      </c>
      <c r="F367" t="s">
        <v>6</v>
      </c>
      <c r="H367" t="s">
        <v>23</v>
      </c>
      <c r="I367">
        <v>166605</v>
      </c>
      <c r="J367">
        <v>167696</v>
      </c>
      <c r="K367" t="s">
        <v>31</v>
      </c>
      <c r="N367" t="s">
        <v>459</v>
      </c>
      <c r="Q367">
        <v>1092</v>
      </c>
    </row>
    <row r="368" ht="12.75" customHeight="1" spans="1:18">
      <c r="A368">
        <v>367</v>
      </c>
      <c r="B368" t="s">
        <v>26</v>
      </c>
      <c r="C368" t="s">
        <v>27</v>
      </c>
      <c r="D368" t="s">
        <v>21</v>
      </c>
      <c r="E368" t="s">
        <v>22</v>
      </c>
      <c r="F368" t="s">
        <v>6</v>
      </c>
      <c r="H368" t="s">
        <v>23</v>
      </c>
      <c r="I368">
        <v>166605</v>
      </c>
      <c r="J368">
        <v>167696</v>
      </c>
      <c r="K368" t="s">
        <v>31</v>
      </c>
      <c r="L368" t="s">
        <v>460</v>
      </c>
      <c r="M368" t="s">
        <v>443</v>
      </c>
      <c r="N368" t="s">
        <v>459</v>
      </c>
      <c r="Q368">
        <v>1092</v>
      </c>
      <c r="R368">
        <v>363</v>
      </c>
    </row>
    <row r="369" ht="12.75" customHeight="1" spans="1:17">
      <c r="A369">
        <v>368</v>
      </c>
      <c r="B369" t="s">
        <v>19</v>
      </c>
      <c r="C369" t="s">
        <v>20</v>
      </c>
      <c r="D369" t="s">
        <v>21</v>
      </c>
      <c r="E369" t="s">
        <v>22</v>
      </c>
      <c r="F369" t="s">
        <v>6</v>
      </c>
      <c r="H369" t="s">
        <v>23</v>
      </c>
      <c r="I369">
        <v>167788</v>
      </c>
      <c r="J369">
        <v>168402</v>
      </c>
      <c r="K369" t="s">
        <v>24</v>
      </c>
      <c r="N369" t="s">
        <v>461</v>
      </c>
      <c r="Q369">
        <v>615</v>
      </c>
    </row>
    <row r="370" ht="12.75" customHeight="1" spans="1:18">
      <c r="A370">
        <v>369</v>
      </c>
      <c r="B370" t="s">
        <v>26</v>
      </c>
      <c r="C370" t="s">
        <v>27</v>
      </c>
      <c r="D370" t="s">
        <v>21</v>
      </c>
      <c r="E370" t="s">
        <v>22</v>
      </c>
      <c r="F370" t="s">
        <v>6</v>
      </c>
      <c r="H370" t="s">
        <v>23</v>
      </c>
      <c r="I370">
        <v>167788</v>
      </c>
      <c r="J370">
        <v>168402</v>
      </c>
      <c r="K370" t="s">
        <v>24</v>
      </c>
      <c r="L370" t="s">
        <v>462</v>
      </c>
      <c r="N370" t="s">
        <v>461</v>
      </c>
      <c r="Q370">
        <v>615</v>
      </c>
      <c r="R370">
        <v>204</v>
      </c>
    </row>
    <row r="371" ht="12.75" customHeight="1" spans="1:17">
      <c r="A371">
        <v>370</v>
      </c>
      <c r="B371" t="s">
        <v>19</v>
      </c>
      <c r="C371" t="s">
        <v>20</v>
      </c>
      <c r="D371" t="s">
        <v>21</v>
      </c>
      <c r="E371" t="s">
        <v>22</v>
      </c>
      <c r="F371" t="s">
        <v>6</v>
      </c>
      <c r="H371" t="s">
        <v>23</v>
      </c>
      <c r="I371">
        <v>168617</v>
      </c>
      <c r="J371">
        <v>169513</v>
      </c>
      <c r="K371" t="s">
        <v>31</v>
      </c>
      <c r="N371" t="s">
        <v>463</v>
      </c>
      <c r="Q371">
        <v>897</v>
      </c>
    </row>
    <row r="372" ht="12.75" customHeight="1" spans="1:18">
      <c r="A372">
        <v>371</v>
      </c>
      <c r="B372" t="s">
        <v>26</v>
      </c>
      <c r="C372" t="s">
        <v>27</v>
      </c>
      <c r="D372" t="s">
        <v>21</v>
      </c>
      <c r="E372" t="s">
        <v>22</v>
      </c>
      <c r="F372" t="s">
        <v>6</v>
      </c>
      <c r="H372" t="s">
        <v>23</v>
      </c>
      <c r="I372">
        <v>168617</v>
      </c>
      <c r="J372">
        <v>169513</v>
      </c>
      <c r="K372" t="s">
        <v>31</v>
      </c>
      <c r="L372" t="s">
        <v>464</v>
      </c>
      <c r="M372" t="s">
        <v>465</v>
      </c>
      <c r="N372" t="s">
        <v>463</v>
      </c>
      <c r="Q372">
        <v>897</v>
      </c>
      <c r="R372">
        <v>298</v>
      </c>
    </row>
    <row r="373" ht="12.75" customHeight="1" spans="1:17">
      <c r="A373">
        <v>372</v>
      </c>
      <c r="B373" t="s">
        <v>19</v>
      </c>
      <c r="C373" t="s">
        <v>20</v>
      </c>
      <c r="D373" t="s">
        <v>21</v>
      </c>
      <c r="E373" t="s">
        <v>22</v>
      </c>
      <c r="F373" t="s">
        <v>6</v>
      </c>
      <c r="H373" t="s">
        <v>23</v>
      </c>
      <c r="I373">
        <v>169623</v>
      </c>
      <c r="J373">
        <v>170501</v>
      </c>
      <c r="K373" t="s">
        <v>24</v>
      </c>
      <c r="N373" t="s">
        <v>466</v>
      </c>
      <c r="Q373">
        <v>879</v>
      </c>
    </row>
    <row r="374" ht="12.75" customHeight="1" spans="1:18">
      <c r="A374">
        <v>373</v>
      </c>
      <c r="B374" t="s">
        <v>26</v>
      </c>
      <c r="C374" t="s">
        <v>27</v>
      </c>
      <c r="D374" t="s">
        <v>21</v>
      </c>
      <c r="E374" t="s">
        <v>22</v>
      </c>
      <c r="F374" t="s">
        <v>6</v>
      </c>
      <c r="H374" t="s">
        <v>23</v>
      </c>
      <c r="I374">
        <v>169623</v>
      </c>
      <c r="J374">
        <v>170501</v>
      </c>
      <c r="K374" t="s">
        <v>24</v>
      </c>
      <c r="L374" t="s">
        <v>467</v>
      </c>
      <c r="N374" t="s">
        <v>466</v>
      </c>
      <c r="Q374">
        <v>879</v>
      </c>
      <c r="R374">
        <v>292</v>
      </c>
    </row>
    <row r="375" ht="12.75" customHeight="1" spans="1:17">
      <c r="A375">
        <v>374</v>
      </c>
      <c r="B375" t="s">
        <v>19</v>
      </c>
      <c r="C375" t="s">
        <v>20</v>
      </c>
      <c r="D375" t="s">
        <v>21</v>
      </c>
      <c r="E375" t="s">
        <v>22</v>
      </c>
      <c r="F375" t="s">
        <v>6</v>
      </c>
      <c r="H375" t="s">
        <v>23</v>
      </c>
      <c r="I375">
        <v>170538</v>
      </c>
      <c r="J375">
        <v>171488</v>
      </c>
      <c r="K375" t="s">
        <v>24</v>
      </c>
      <c r="N375" t="s">
        <v>468</v>
      </c>
      <c r="Q375">
        <v>951</v>
      </c>
    </row>
    <row r="376" ht="12.75" customHeight="1" spans="1:18">
      <c r="A376">
        <v>375</v>
      </c>
      <c r="B376" t="s">
        <v>26</v>
      </c>
      <c r="C376" t="s">
        <v>27</v>
      </c>
      <c r="D376" t="s">
        <v>21</v>
      </c>
      <c r="E376" t="s">
        <v>22</v>
      </c>
      <c r="F376" t="s">
        <v>6</v>
      </c>
      <c r="H376" t="s">
        <v>23</v>
      </c>
      <c r="I376">
        <v>170538</v>
      </c>
      <c r="J376">
        <v>171488</v>
      </c>
      <c r="K376" t="s">
        <v>24</v>
      </c>
      <c r="L376" t="s">
        <v>469</v>
      </c>
      <c r="M376" t="s">
        <v>470</v>
      </c>
      <c r="N376" t="s">
        <v>468</v>
      </c>
      <c r="Q376">
        <v>951</v>
      </c>
      <c r="R376">
        <v>316</v>
      </c>
    </row>
    <row r="377" ht="12.75" customHeight="1" spans="1:17">
      <c r="A377">
        <v>376</v>
      </c>
      <c r="B377" t="s">
        <v>19</v>
      </c>
      <c r="C377" t="s">
        <v>20</v>
      </c>
      <c r="D377" t="s">
        <v>21</v>
      </c>
      <c r="E377" t="s">
        <v>22</v>
      </c>
      <c r="F377" t="s">
        <v>6</v>
      </c>
      <c r="H377" t="s">
        <v>23</v>
      </c>
      <c r="I377">
        <v>171490</v>
      </c>
      <c r="J377">
        <v>172119</v>
      </c>
      <c r="K377" t="s">
        <v>24</v>
      </c>
      <c r="N377" t="s">
        <v>471</v>
      </c>
      <c r="Q377">
        <v>630</v>
      </c>
    </row>
    <row r="378" ht="12.75" customHeight="1" spans="1:18">
      <c r="A378">
        <v>377</v>
      </c>
      <c r="B378" t="s">
        <v>26</v>
      </c>
      <c r="C378" t="s">
        <v>27</v>
      </c>
      <c r="D378" t="s">
        <v>21</v>
      </c>
      <c r="E378" t="s">
        <v>22</v>
      </c>
      <c r="F378" t="s">
        <v>6</v>
      </c>
      <c r="H378" t="s">
        <v>23</v>
      </c>
      <c r="I378">
        <v>171490</v>
      </c>
      <c r="J378">
        <v>172119</v>
      </c>
      <c r="K378" t="s">
        <v>24</v>
      </c>
      <c r="L378" t="s">
        <v>472</v>
      </c>
      <c r="N378" t="s">
        <v>471</v>
      </c>
      <c r="Q378">
        <v>630</v>
      </c>
      <c r="R378">
        <v>209</v>
      </c>
    </row>
    <row r="379" ht="12.75" customHeight="1" spans="1:17">
      <c r="A379">
        <v>378</v>
      </c>
      <c r="B379" t="s">
        <v>19</v>
      </c>
      <c r="C379" t="s">
        <v>20</v>
      </c>
      <c r="D379" t="s">
        <v>21</v>
      </c>
      <c r="E379" t="s">
        <v>22</v>
      </c>
      <c r="F379" t="s">
        <v>6</v>
      </c>
      <c r="H379" t="s">
        <v>23</v>
      </c>
      <c r="I379">
        <v>172241</v>
      </c>
      <c r="J379">
        <v>172624</v>
      </c>
      <c r="K379" t="s">
        <v>24</v>
      </c>
      <c r="N379" t="s">
        <v>473</v>
      </c>
      <c r="Q379">
        <v>384</v>
      </c>
    </row>
    <row r="380" ht="12.75" customHeight="1" spans="1:18">
      <c r="A380">
        <v>379</v>
      </c>
      <c r="B380" t="s">
        <v>26</v>
      </c>
      <c r="C380" t="s">
        <v>27</v>
      </c>
      <c r="D380" t="s">
        <v>21</v>
      </c>
      <c r="E380" t="s">
        <v>22</v>
      </c>
      <c r="F380" t="s">
        <v>6</v>
      </c>
      <c r="H380" t="s">
        <v>23</v>
      </c>
      <c r="I380">
        <v>172241</v>
      </c>
      <c r="J380">
        <v>172624</v>
      </c>
      <c r="K380" t="s">
        <v>24</v>
      </c>
      <c r="L380" t="s">
        <v>474</v>
      </c>
      <c r="N380" t="s">
        <v>473</v>
      </c>
      <c r="Q380">
        <v>384</v>
      </c>
      <c r="R380">
        <v>127</v>
      </c>
    </row>
    <row r="381" ht="12.75" customHeight="1" spans="1:17">
      <c r="A381">
        <v>380</v>
      </c>
      <c r="B381" t="s">
        <v>19</v>
      </c>
      <c r="C381" t="s">
        <v>20</v>
      </c>
      <c r="D381" t="s">
        <v>21</v>
      </c>
      <c r="E381" t="s">
        <v>22</v>
      </c>
      <c r="F381" t="s">
        <v>6</v>
      </c>
      <c r="H381" t="s">
        <v>23</v>
      </c>
      <c r="I381">
        <v>172691</v>
      </c>
      <c r="J381">
        <v>173386</v>
      </c>
      <c r="K381" t="s">
        <v>31</v>
      </c>
      <c r="N381" t="s">
        <v>475</v>
      </c>
      <c r="Q381">
        <v>696</v>
      </c>
    </row>
    <row r="382" ht="12.75" customHeight="1" spans="1:18">
      <c r="A382">
        <v>381</v>
      </c>
      <c r="B382" t="s">
        <v>26</v>
      </c>
      <c r="C382" t="s">
        <v>27</v>
      </c>
      <c r="D382" t="s">
        <v>21</v>
      </c>
      <c r="E382" t="s">
        <v>22</v>
      </c>
      <c r="F382" t="s">
        <v>6</v>
      </c>
      <c r="H382" t="s">
        <v>23</v>
      </c>
      <c r="I382">
        <v>172691</v>
      </c>
      <c r="J382">
        <v>173386</v>
      </c>
      <c r="K382" t="s">
        <v>31</v>
      </c>
      <c r="L382" t="s">
        <v>476</v>
      </c>
      <c r="N382" t="s">
        <v>475</v>
      </c>
      <c r="Q382">
        <v>696</v>
      </c>
      <c r="R382">
        <v>231</v>
      </c>
    </row>
    <row r="383" ht="12.75" customHeight="1" spans="1:17">
      <c r="A383">
        <v>382</v>
      </c>
      <c r="B383" t="s">
        <v>19</v>
      </c>
      <c r="C383" t="s">
        <v>20</v>
      </c>
      <c r="D383" t="s">
        <v>21</v>
      </c>
      <c r="E383" t="s">
        <v>22</v>
      </c>
      <c r="F383" t="s">
        <v>6</v>
      </c>
      <c r="H383" t="s">
        <v>23</v>
      </c>
      <c r="I383">
        <v>173499</v>
      </c>
      <c r="J383">
        <v>174425</v>
      </c>
      <c r="K383" t="s">
        <v>24</v>
      </c>
      <c r="N383" t="s">
        <v>477</v>
      </c>
      <c r="Q383">
        <v>927</v>
      </c>
    </row>
    <row r="384" ht="12.75" customHeight="1" spans="1:18">
      <c r="A384">
        <v>383</v>
      </c>
      <c r="B384" t="s">
        <v>26</v>
      </c>
      <c r="C384" t="s">
        <v>27</v>
      </c>
      <c r="D384" t="s">
        <v>21</v>
      </c>
      <c r="E384" t="s">
        <v>22</v>
      </c>
      <c r="F384" t="s">
        <v>6</v>
      </c>
      <c r="H384" t="s">
        <v>23</v>
      </c>
      <c r="I384">
        <v>173499</v>
      </c>
      <c r="J384">
        <v>174425</v>
      </c>
      <c r="K384" t="s">
        <v>24</v>
      </c>
      <c r="L384" t="s">
        <v>478</v>
      </c>
      <c r="M384" t="s">
        <v>465</v>
      </c>
      <c r="N384" t="s">
        <v>477</v>
      </c>
      <c r="Q384">
        <v>927</v>
      </c>
      <c r="R384">
        <v>308</v>
      </c>
    </row>
    <row r="385" ht="12.75" customHeight="1" spans="1:17">
      <c r="A385">
        <v>384</v>
      </c>
      <c r="B385" t="s">
        <v>304</v>
      </c>
      <c r="D385" t="s">
        <v>21</v>
      </c>
      <c r="E385" t="s">
        <v>22</v>
      </c>
      <c r="F385" t="s">
        <v>6</v>
      </c>
      <c r="H385" t="s">
        <v>23</v>
      </c>
      <c r="I385">
        <v>174602</v>
      </c>
      <c r="J385">
        <v>174674</v>
      </c>
      <c r="K385" t="s">
        <v>31</v>
      </c>
      <c r="Q385">
        <v>73</v>
      </c>
    </row>
    <row r="386" ht="12.75" customHeight="1" spans="1:17">
      <c r="A386">
        <v>385</v>
      </c>
      <c r="B386" t="s">
        <v>19</v>
      </c>
      <c r="C386" t="s">
        <v>20</v>
      </c>
      <c r="D386" t="s">
        <v>21</v>
      </c>
      <c r="E386" t="s">
        <v>22</v>
      </c>
      <c r="F386" t="s">
        <v>6</v>
      </c>
      <c r="H386" t="s">
        <v>23</v>
      </c>
      <c r="I386">
        <v>174730</v>
      </c>
      <c r="J386">
        <v>175068</v>
      </c>
      <c r="K386" t="s">
        <v>31</v>
      </c>
      <c r="N386" t="s">
        <v>479</v>
      </c>
      <c r="Q386">
        <v>339</v>
      </c>
    </row>
    <row r="387" ht="12.75" customHeight="1" spans="1:18">
      <c r="A387">
        <v>386</v>
      </c>
      <c r="B387" t="s">
        <v>26</v>
      </c>
      <c r="C387" t="s">
        <v>27</v>
      </c>
      <c r="D387" t="s">
        <v>21</v>
      </c>
      <c r="E387" t="s">
        <v>22</v>
      </c>
      <c r="F387" t="s">
        <v>6</v>
      </c>
      <c r="H387" t="s">
        <v>23</v>
      </c>
      <c r="I387">
        <v>174730</v>
      </c>
      <c r="J387">
        <v>175068</v>
      </c>
      <c r="K387" t="s">
        <v>31</v>
      </c>
      <c r="L387" t="s">
        <v>480</v>
      </c>
      <c r="N387" t="s">
        <v>479</v>
      </c>
      <c r="Q387">
        <v>339</v>
      </c>
      <c r="R387">
        <v>112</v>
      </c>
    </row>
    <row r="388" ht="12.75" customHeight="1" spans="1:17">
      <c r="A388">
        <v>387</v>
      </c>
      <c r="B388" t="s">
        <v>19</v>
      </c>
      <c r="C388" t="s">
        <v>20</v>
      </c>
      <c r="D388" t="s">
        <v>21</v>
      </c>
      <c r="E388" t="s">
        <v>22</v>
      </c>
      <c r="F388" t="s">
        <v>6</v>
      </c>
      <c r="H388" t="s">
        <v>23</v>
      </c>
      <c r="I388">
        <v>175165</v>
      </c>
      <c r="J388">
        <v>175893</v>
      </c>
      <c r="K388" t="s">
        <v>24</v>
      </c>
      <c r="N388" t="s">
        <v>481</v>
      </c>
      <c r="Q388">
        <v>729</v>
      </c>
    </row>
    <row r="389" ht="12.75" customHeight="1" spans="1:18">
      <c r="A389">
        <v>388</v>
      </c>
      <c r="B389" t="s">
        <v>26</v>
      </c>
      <c r="C389" t="s">
        <v>27</v>
      </c>
      <c r="D389" t="s">
        <v>21</v>
      </c>
      <c r="E389" t="s">
        <v>22</v>
      </c>
      <c r="F389" t="s">
        <v>6</v>
      </c>
      <c r="H389" t="s">
        <v>23</v>
      </c>
      <c r="I389">
        <v>175165</v>
      </c>
      <c r="J389">
        <v>175893</v>
      </c>
      <c r="K389" t="s">
        <v>24</v>
      </c>
      <c r="L389" t="s">
        <v>482</v>
      </c>
      <c r="N389" t="s">
        <v>481</v>
      </c>
      <c r="Q389">
        <v>729</v>
      </c>
      <c r="R389">
        <v>242</v>
      </c>
    </row>
    <row r="390" ht="12.75" customHeight="1" spans="1:17">
      <c r="A390">
        <v>389</v>
      </c>
      <c r="B390" t="s">
        <v>19</v>
      </c>
      <c r="C390" t="s">
        <v>20</v>
      </c>
      <c r="D390" t="s">
        <v>21</v>
      </c>
      <c r="E390" t="s">
        <v>22</v>
      </c>
      <c r="F390" t="s">
        <v>6</v>
      </c>
      <c r="H390" t="s">
        <v>23</v>
      </c>
      <c r="I390">
        <v>175973</v>
      </c>
      <c r="J390">
        <v>176383</v>
      </c>
      <c r="K390" t="s">
        <v>31</v>
      </c>
      <c r="N390" t="s">
        <v>483</v>
      </c>
      <c r="Q390">
        <v>411</v>
      </c>
    </row>
    <row r="391" ht="12.75" customHeight="1" spans="1:18">
      <c r="A391">
        <v>390</v>
      </c>
      <c r="B391" t="s">
        <v>26</v>
      </c>
      <c r="C391" t="s">
        <v>27</v>
      </c>
      <c r="D391" t="s">
        <v>21</v>
      </c>
      <c r="E391" t="s">
        <v>22</v>
      </c>
      <c r="F391" t="s">
        <v>6</v>
      </c>
      <c r="H391" t="s">
        <v>23</v>
      </c>
      <c r="I391">
        <v>175973</v>
      </c>
      <c r="J391">
        <v>176383</v>
      </c>
      <c r="K391" t="s">
        <v>31</v>
      </c>
      <c r="L391" t="s">
        <v>484</v>
      </c>
      <c r="N391" t="s">
        <v>483</v>
      </c>
      <c r="Q391">
        <v>411</v>
      </c>
      <c r="R391">
        <v>136</v>
      </c>
    </row>
    <row r="392" ht="12.75" customHeight="1" spans="1:17">
      <c r="A392">
        <v>391</v>
      </c>
      <c r="B392" t="s">
        <v>19</v>
      </c>
      <c r="C392" t="s">
        <v>20</v>
      </c>
      <c r="D392" t="s">
        <v>21</v>
      </c>
      <c r="E392" t="s">
        <v>22</v>
      </c>
      <c r="F392" t="s">
        <v>6</v>
      </c>
      <c r="H392" t="s">
        <v>23</v>
      </c>
      <c r="I392">
        <v>176518</v>
      </c>
      <c r="J392">
        <v>177339</v>
      </c>
      <c r="K392" t="s">
        <v>31</v>
      </c>
      <c r="N392" t="s">
        <v>485</v>
      </c>
      <c r="Q392">
        <v>822</v>
      </c>
    </row>
    <row r="393" ht="12.75" customHeight="1" spans="1:18">
      <c r="A393">
        <v>392</v>
      </c>
      <c r="B393" t="s">
        <v>26</v>
      </c>
      <c r="C393" t="s">
        <v>27</v>
      </c>
      <c r="D393" t="s">
        <v>21</v>
      </c>
      <c r="E393" t="s">
        <v>22</v>
      </c>
      <c r="F393" t="s">
        <v>6</v>
      </c>
      <c r="H393" t="s">
        <v>23</v>
      </c>
      <c r="I393">
        <v>176518</v>
      </c>
      <c r="J393">
        <v>177339</v>
      </c>
      <c r="K393" t="s">
        <v>31</v>
      </c>
      <c r="L393" t="s">
        <v>486</v>
      </c>
      <c r="M393" t="s">
        <v>487</v>
      </c>
      <c r="N393" t="s">
        <v>485</v>
      </c>
      <c r="Q393">
        <v>822</v>
      </c>
      <c r="R393">
        <v>273</v>
      </c>
    </row>
    <row r="394" ht="12.75" customHeight="1" spans="1:17">
      <c r="A394">
        <v>393</v>
      </c>
      <c r="B394" t="s">
        <v>19</v>
      </c>
      <c r="C394" t="s">
        <v>20</v>
      </c>
      <c r="D394" t="s">
        <v>21</v>
      </c>
      <c r="E394" t="s">
        <v>22</v>
      </c>
      <c r="F394" t="s">
        <v>6</v>
      </c>
      <c r="H394" t="s">
        <v>23</v>
      </c>
      <c r="I394">
        <v>177553</v>
      </c>
      <c r="J394">
        <v>179334</v>
      </c>
      <c r="K394" t="s">
        <v>24</v>
      </c>
      <c r="N394" t="s">
        <v>488</v>
      </c>
      <c r="Q394">
        <v>1782</v>
      </c>
    </row>
    <row r="395" ht="12.75" customHeight="1" spans="1:18">
      <c r="A395">
        <v>394</v>
      </c>
      <c r="B395" t="s">
        <v>26</v>
      </c>
      <c r="C395" t="s">
        <v>27</v>
      </c>
      <c r="D395" t="s">
        <v>21</v>
      </c>
      <c r="E395" t="s">
        <v>22</v>
      </c>
      <c r="F395" t="s">
        <v>6</v>
      </c>
      <c r="H395" t="s">
        <v>23</v>
      </c>
      <c r="I395">
        <v>177553</v>
      </c>
      <c r="J395">
        <v>179334</v>
      </c>
      <c r="K395" t="s">
        <v>24</v>
      </c>
      <c r="L395" t="s">
        <v>489</v>
      </c>
      <c r="M395" t="s">
        <v>490</v>
      </c>
      <c r="N395" t="s">
        <v>488</v>
      </c>
      <c r="Q395">
        <v>1782</v>
      </c>
      <c r="R395">
        <v>593</v>
      </c>
    </row>
    <row r="396" ht="12.75" customHeight="1" spans="1:17">
      <c r="A396">
        <v>395</v>
      </c>
      <c r="B396" t="s">
        <v>19</v>
      </c>
      <c r="C396" t="s">
        <v>20</v>
      </c>
      <c r="D396" t="s">
        <v>21</v>
      </c>
      <c r="E396" t="s">
        <v>22</v>
      </c>
      <c r="F396" t="s">
        <v>6</v>
      </c>
      <c r="H396" t="s">
        <v>23</v>
      </c>
      <c r="I396">
        <v>179345</v>
      </c>
      <c r="J396">
        <v>180142</v>
      </c>
      <c r="K396" t="s">
        <v>24</v>
      </c>
      <c r="N396" t="s">
        <v>491</v>
      </c>
      <c r="Q396">
        <v>798</v>
      </c>
    </row>
    <row r="397" ht="12.75" customHeight="1" spans="1:18">
      <c r="A397">
        <v>396</v>
      </c>
      <c r="B397" t="s">
        <v>26</v>
      </c>
      <c r="C397" t="s">
        <v>27</v>
      </c>
      <c r="D397" t="s">
        <v>21</v>
      </c>
      <c r="E397" t="s">
        <v>22</v>
      </c>
      <c r="F397" t="s">
        <v>6</v>
      </c>
      <c r="H397" t="s">
        <v>23</v>
      </c>
      <c r="I397">
        <v>179345</v>
      </c>
      <c r="J397">
        <v>180142</v>
      </c>
      <c r="K397" t="s">
        <v>24</v>
      </c>
      <c r="L397" t="s">
        <v>492</v>
      </c>
      <c r="N397" t="s">
        <v>491</v>
      </c>
      <c r="Q397">
        <v>798</v>
      </c>
      <c r="R397">
        <v>265</v>
      </c>
    </row>
    <row r="398" ht="12.75" customHeight="1" spans="1:17">
      <c r="A398">
        <v>397</v>
      </c>
      <c r="B398" t="s">
        <v>19</v>
      </c>
      <c r="C398" t="s">
        <v>20</v>
      </c>
      <c r="D398" t="s">
        <v>21</v>
      </c>
      <c r="E398" t="s">
        <v>22</v>
      </c>
      <c r="F398" t="s">
        <v>6</v>
      </c>
      <c r="H398" t="s">
        <v>23</v>
      </c>
      <c r="I398">
        <v>180247</v>
      </c>
      <c r="J398">
        <v>181164</v>
      </c>
      <c r="K398" t="s">
        <v>24</v>
      </c>
      <c r="N398" t="s">
        <v>493</v>
      </c>
      <c r="Q398">
        <v>918</v>
      </c>
    </row>
    <row r="399" ht="12.75" customHeight="1" spans="1:18">
      <c r="A399">
        <v>398</v>
      </c>
      <c r="B399" t="s">
        <v>26</v>
      </c>
      <c r="C399" t="s">
        <v>27</v>
      </c>
      <c r="D399" t="s">
        <v>21</v>
      </c>
      <c r="E399" t="s">
        <v>22</v>
      </c>
      <c r="F399" t="s">
        <v>6</v>
      </c>
      <c r="H399" t="s">
        <v>23</v>
      </c>
      <c r="I399">
        <v>180247</v>
      </c>
      <c r="J399">
        <v>181164</v>
      </c>
      <c r="K399" t="s">
        <v>24</v>
      </c>
      <c r="L399" t="s">
        <v>494</v>
      </c>
      <c r="M399" t="s">
        <v>495</v>
      </c>
      <c r="N399" t="s">
        <v>493</v>
      </c>
      <c r="Q399">
        <v>918</v>
      </c>
      <c r="R399">
        <v>305</v>
      </c>
    </row>
    <row r="400" ht="12.75" customHeight="1" spans="1:17">
      <c r="A400">
        <v>399</v>
      </c>
      <c r="B400" t="s">
        <v>19</v>
      </c>
      <c r="C400" t="s">
        <v>20</v>
      </c>
      <c r="D400" t="s">
        <v>21</v>
      </c>
      <c r="E400" t="s">
        <v>22</v>
      </c>
      <c r="F400" t="s">
        <v>6</v>
      </c>
      <c r="H400" t="s">
        <v>23</v>
      </c>
      <c r="I400">
        <v>181281</v>
      </c>
      <c r="J400">
        <v>181988</v>
      </c>
      <c r="K400" t="s">
        <v>31</v>
      </c>
      <c r="N400" t="s">
        <v>496</v>
      </c>
      <c r="Q400">
        <v>708</v>
      </c>
    </row>
    <row r="401" ht="12.75" customHeight="1" spans="1:18">
      <c r="A401">
        <v>400</v>
      </c>
      <c r="B401" t="s">
        <v>26</v>
      </c>
      <c r="C401" t="s">
        <v>27</v>
      </c>
      <c r="D401" t="s">
        <v>21</v>
      </c>
      <c r="E401" t="s">
        <v>22</v>
      </c>
      <c r="F401" t="s">
        <v>6</v>
      </c>
      <c r="H401" t="s">
        <v>23</v>
      </c>
      <c r="I401">
        <v>181281</v>
      </c>
      <c r="J401">
        <v>181988</v>
      </c>
      <c r="K401" t="s">
        <v>31</v>
      </c>
      <c r="L401" t="s">
        <v>497</v>
      </c>
      <c r="M401" t="s">
        <v>498</v>
      </c>
      <c r="N401" t="s">
        <v>496</v>
      </c>
      <c r="Q401">
        <v>708</v>
      </c>
      <c r="R401">
        <v>235</v>
      </c>
    </row>
    <row r="402" ht="12.75" customHeight="1" spans="1:17">
      <c r="A402">
        <v>401</v>
      </c>
      <c r="B402" t="s">
        <v>304</v>
      </c>
      <c r="D402" t="s">
        <v>21</v>
      </c>
      <c r="E402" t="s">
        <v>22</v>
      </c>
      <c r="F402" t="s">
        <v>6</v>
      </c>
      <c r="H402" t="s">
        <v>23</v>
      </c>
      <c r="I402">
        <v>182332</v>
      </c>
      <c r="J402">
        <v>182413</v>
      </c>
      <c r="K402" t="s">
        <v>24</v>
      </c>
      <c r="Q402">
        <v>82</v>
      </c>
    </row>
    <row r="403" ht="12.75" customHeight="1" spans="1:17">
      <c r="A403">
        <v>402</v>
      </c>
      <c r="B403" t="s">
        <v>304</v>
      </c>
      <c r="D403" t="s">
        <v>21</v>
      </c>
      <c r="E403" t="s">
        <v>22</v>
      </c>
      <c r="F403" t="s">
        <v>6</v>
      </c>
      <c r="H403" t="s">
        <v>23</v>
      </c>
      <c r="I403">
        <v>182507</v>
      </c>
      <c r="J403">
        <v>182577</v>
      </c>
      <c r="K403" t="s">
        <v>24</v>
      </c>
      <c r="Q403">
        <v>71</v>
      </c>
    </row>
    <row r="404" ht="12.75" customHeight="1" spans="1:17">
      <c r="A404">
        <v>403</v>
      </c>
      <c r="B404" t="s">
        <v>19</v>
      </c>
      <c r="C404" t="s">
        <v>20</v>
      </c>
      <c r="D404" t="s">
        <v>21</v>
      </c>
      <c r="E404" t="s">
        <v>22</v>
      </c>
      <c r="F404" t="s">
        <v>6</v>
      </c>
      <c r="H404" t="s">
        <v>23</v>
      </c>
      <c r="I404">
        <v>182660</v>
      </c>
      <c r="J404">
        <v>183034</v>
      </c>
      <c r="K404" t="s">
        <v>31</v>
      </c>
      <c r="N404" t="s">
        <v>499</v>
      </c>
      <c r="Q404">
        <v>375</v>
      </c>
    </row>
    <row r="405" ht="12.75" customHeight="1" spans="1:18">
      <c r="A405">
        <v>404</v>
      </c>
      <c r="B405" t="s">
        <v>26</v>
      </c>
      <c r="C405" t="s">
        <v>27</v>
      </c>
      <c r="D405" t="s">
        <v>21</v>
      </c>
      <c r="E405" t="s">
        <v>22</v>
      </c>
      <c r="F405" t="s">
        <v>6</v>
      </c>
      <c r="H405" t="s">
        <v>23</v>
      </c>
      <c r="I405">
        <v>182660</v>
      </c>
      <c r="J405">
        <v>183034</v>
      </c>
      <c r="K405" t="s">
        <v>31</v>
      </c>
      <c r="L405" t="s">
        <v>500</v>
      </c>
      <c r="N405" t="s">
        <v>499</v>
      </c>
      <c r="Q405">
        <v>375</v>
      </c>
      <c r="R405">
        <v>124</v>
      </c>
    </row>
    <row r="406" ht="12.75" customHeight="1" spans="1:17">
      <c r="A406">
        <v>405</v>
      </c>
      <c r="B406" t="s">
        <v>19</v>
      </c>
      <c r="C406" t="s">
        <v>20</v>
      </c>
      <c r="D406" t="s">
        <v>21</v>
      </c>
      <c r="E406" t="s">
        <v>22</v>
      </c>
      <c r="F406" t="s">
        <v>6</v>
      </c>
      <c r="H406" t="s">
        <v>23</v>
      </c>
      <c r="I406">
        <v>183067</v>
      </c>
      <c r="J406">
        <v>183210</v>
      </c>
      <c r="K406" t="s">
        <v>31</v>
      </c>
      <c r="N406" t="s">
        <v>501</v>
      </c>
      <c r="Q406">
        <v>144</v>
      </c>
    </row>
    <row r="407" ht="12.75" customHeight="1" spans="1:18">
      <c r="A407">
        <v>406</v>
      </c>
      <c r="B407" t="s">
        <v>26</v>
      </c>
      <c r="C407" t="s">
        <v>27</v>
      </c>
      <c r="D407" t="s">
        <v>21</v>
      </c>
      <c r="E407" t="s">
        <v>22</v>
      </c>
      <c r="F407" t="s">
        <v>6</v>
      </c>
      <c r="H407" t="s">
        <v>23</v>
      </c>
      <c r="I407">
        <v>183067</v>
      </c>
      <c r="J407">
        <v>183210</v>
      </c>
      <c r="K407" t="s">
        <v>31</v>
      </c>
      <c r="L407" t="s">
        <v>502</v>
      </c>
      <c r="N407" t="s">
        <v>501</v>
      </c>
      <c r="Q407">
        <v>144</v>
      </c>
      <c r="R407">
        <v>47</v>
      </c>
    </row>
    <row r="408" ht="12.75" customHeight="1" spans="1:17">
      <c r="A408">
        <v>407</v>
      </c>
      <c r="B408" t="s">
        <v>19</v>
      </c>
      <c r="C408" t="s">
        <v>20</v>
      </c>
      <c r="D408" t="s">
        <v>21</v>
      </c>
      <c r="E408" t="s">
        <v>22</v>
      </c>
      <c r="F408" t="s">
        <v>6</v>
      </c>
      <c r="H408" t="s">
        <v>23</v>
      </c>
      <c r="I408">
        <v>183249</v>
      </c>
      <c r="J408">
        <v>183506</v>
      </c>
      <c r="K408" t="s">
        <v>24</v>
      </c>
      <c r="N408" t="s">
        <v>503</v>
      </c>
      <c r="Q408">
        <v>258</v>
      </c>
    </row>
    <row r="409" ht="12.75" customHeight="1" spans="1:18">
      <c r="A409">
        <v>408</v>
      </c>
      <c r="B409" t="s">
        <v>26</v>
      </c>
      <c r="C409" t="s">
        <v>27</v>
      </c>
      <c r="D409" t="s">
        <v>21</v>
      </c>
      <c r="E409" t="s">
        <v>22</v>
      </c>
      <c r="F409" t="s">
        <v>6</v>
      </c>
      <c r="H409" t="s">
        <v>23</v>
      </c>
      <c r="I409">
        <v>183249</v>
      </c>
      <c r="J409">
        <v>183506</v>
      </c>
      <c r="K409" t="s">
        <v>24</v>
      </c>
      <c r="L409" t="s">
        <v>504</v>
      </c>
      <c r="M409" t="s">
        <v>505</v>
      </c>
      <c r="N409" t="s">
        <v>503</v>
      </c>
      <c r="Q409">
        <v>258</v>
      </c>
      <c r="R409">
        <v>85</v>
      </c>
    </row>
    <row r="410" ht="12.75" customHeight="1" spans="1:17">
      <c r="A410">
        <v>409</v>
      </c>
      <c r="B410" t="s">
        <v>19</v>
      </c>
      <c r="C410" t="s">
        <v>20</v>
      </c>
      <c r="D410" t="s">
        <v>21</v>
      </c>
      <c r="E410" t="s">
        <v>22</v>
      </c>
      <c r="F410" t="s">
        <v>6</v>
      </c>
      <c r="H410" t="s">
        <v>23</v>
      </c>
      <c r="I410">
        <v>183666</v>
      </c>
      <c r="J410">
        <v>183830</v>
      </c>
      <c r="K410" t="s">
        <v>31</v>
      </c>
      <c r="N410" t="s">
        <v>506</v>
      </c>
      <c r="Q410">
        <v>165</v>
      </c>
    </row>
    <row r="411" ht="12.75" customHeight="1" spans="1:18">
      <c r="A411">
        <v>410</v>
      </c>
      <c r="B411" t="s">
        <v>26</v>
      </c>
      <c r="C411" t="s">
        <v>27</v>
      </c>
      <c r="D411" t="s">
        <v>21</v>
      </c>
      <c r="E411" t="s">
        <v>22</v>
      </c>
      <c r="F411" t="s">
        <v>6</v>
      </c>
      <c r="H411" t="s">
        <v>23</v>
      </c>
      <c r="I411">
        <v>183666</v>
      </c>
      <c r="J411">
        <v>183830</v>
      </c>
      <c r="K411" t="s">
        <v>31</v>
      </c>
      <c r="L411" t="s">
        <v>507</v>
      </c>
      <c r="N411" t="s">
        <v>506</v>
      </c>
      <c r="Q411">
        <v>165</v>
      </c>
      <c r="R411">
        <v>54</v>
      </c>
    </row>
    <row r="412" ht="12.75" customHeight="1" spans="1:17">
      <c r="A412">
        <v>411</v>
      </c>
      <c r="B412" t="s">
        <v>19</v>
      </c>
      <c r="C412" t="s">
        <v>20</v>
      </c>
      <c r="D412" t="s">
        <v>21</v>
      </c>
      <c r="E412" t="s">
        <v>22</v>
      </c>
      <c r="F412" t="s">
        <v>6</v>
      </c>
      <c r="H412" t="s">
        <v>23</v>
      </c>
      <c r="I412">
        <v>183915</v>
      </c>
      <c r="J412">
        <v>184802</v>
      </c>
      <c r="K412" t="s">
        <v>31</v>
      </c>
      <c r="N412" t="s">
        <v>508</v>
      </c>
      <c r="Q412">
        <v>888</v>
      </c>
    </row>
    <row r="413" ht="12.75" customHeight="1" spans="1:18">
      <c r="A413">
        <v>412</v>
      </c>
      <c r="B413" t="s">
        <v>26</v>
      </c>
      <c r="C413" t="s">
        <v>27</v>
      </c>
      <c r="D413" t="s">
        <v>21</v>
      </c>
      <c r="E413" t="s">
        <v>22</v>
      </c>
      <c r="F413" t="s">
        <v>6</v>
      </c>
      <c r="H413" t="s">
        <v>23</v>
      </c>
      <c r="I413">
        <v>183915</v>
      </c>
      <c r="J413">
        <v>184802</v>
      </c>
      <c r="K413" t="s">
        <v>31</v>
      </c>
      <c r="L413" t="s">
        <v>509</v>
      </c>
      <c r="N413" t="s">
        <v>508</v>
      </c>
      <c r="Q413">
        <v>888</v>
      </c>
      <c r="R413">
        <v>295</v>
      </c>
    </row>
    <row r="414" ht="12.75" customHeight="1" spans="1:17">
      <c r="A414">
        <v>413</v>
      </c>
      <c r="B414" t="s">
        <v>19</v>
      </c>
      <c r="C414" t="s">
        <v>20</v>
      </c>
      <c r="D414" t="s">
        <v>21</v>
      </c>
      <c r="E414" t="s">
        <v>22</v>
      </c>
      <c r="F414" t="s">
        <v>6</v>
      </c>
      <c r="H414" t="s">
        <v>23</v>
      </c>
      <c r="I414">
        <v>185097</v>
      </c>
      <c r="J414">
        <v>186272</v>
      </c>
      <c r="K414" t="s">
        <v>24</v>
      </c>
      <c r="N414" t="s">
        <v>510</v>
      </c>
      <c r="Q414">
        <v>1176</v>
      </c>
    </row>
    <row r="415" ht="12.75" customHeight="1" spans="1:18">
      <c r="A415">
        <v>414</v>
      </c>
      <c r="B415" t="s">
        <v>26</v>
      </c>
      <c r="C415" t="s">
        <v>27</v>
      </c>
      <c r="D415" t="s">
        <v>21</v>
      </c>
      <c r="E415" t="s">
        <v>22</v>
      </c>
      <c r="F415" t="s">
        <v>6</v>
      </c>
      <c r="H415" t="s">
        <v>23</v>
      </c>
      <c r="I415">
        <v>185097</v>
      </c>
      <c r="J415">
        <v>186272</v>
      </c>
      <c r="K415" t="s">
        <v>24</v>
      </c>
      <c r="L415" t="s">
        <v>511</v>
      </c>
      <c r="M415" t="s">
        <v>512</v>
      </c>
      <c r="N415" t="s">
        <v>510</v>
      </c>
      <c r="Q415">
        <v>1176</v>
      </c>
      <c r="R415">
        <v>391</v>
      </c>
    </row>
    <row r="416" ht="12.75" customHeight="1" spans="1:17">
      <c r="A416">
        <v>415</v>
      </c>
      <c r="B416" t="s">
        <v>19</v>
      </c>
      <c r="C416" t="s">
        <v>20</v>
      </c>
      <c r="D416" t="s">
        <v>21</v>
      </c>
      <c r="E416" t="s">
        <v>22</v>
      </c>
      <c r="F416" t="s">
        <v>6</v>
      </c>
      <c r="H416" t="s">
        <v>23</v>
      </c>
      <c r="I416">
        <v>186429</v>
      </c>
      <c r="J416">
        <v>188093</v>
      </c>
      <c r="K416" t="s">
        <v>24</v>
      </c>
      <c r="N416" t="s">
        <v>513</v>
      </c>
      <c r="Q416">
        <v>1665</v>
      </c>
    </row>
    <row r="417" ht="12.75" customHeight="1" spans="1:18">
      <c r="A417">
        <v>416</v>
      </c>
      <c r="B417" t="s">
        <v>26</v>
      </c>
      <c r="C417" t="s">
        <v>27</v>
      </c>
      <c r="D417" t="s">
        <v>21</v>
      </c>
      <c r="E417" t="s">
        <v>22</v>
      </c>
      <c r="F417" t="s">
        <v>6</v>
      </c>
      <c r="H417" t="s">
        <v>23</v>
      </c>
      <c r="I417">
        <v>186429</v>
      </c>
      <c r="J417">
        <v>188093</v>
      </c>
      <c r="K417" t="s">
        <v>24</v>
      </c>
      <c r="L417" t="s">
        <v>514</v>
      </c>
      <c r="N417" t="s">
        <v>513</v>
      </c>
      <c r="Q417">
        <v>1665</v>
      </c>
      <c r="R417">
        <v>554</v>
      </c>
    </row>
    <row r="418" ht="12.75" customHeight="1" spans="1:17">
      <c r="A418">
        <v>417</v>
      </c>
      <c r="B418" t="s">
        <v>19</v>
      </c>
      <c r="C418" t="s">
        <v>20</v>
      </c>
      <c r="D418" t="s">
        <v>21</v>
      </c>
      <c r="E418" t="s">
        <v>22</v>
      </c>
      <c r="F418" t="s">
        <v>6</v>
      </c>
      <c r="H418" t="s">
        <v>23</v>
      </c>
      <c r="I418">
        <v>188190</v>
      </c>
      <c r="J418">
        <v>188672</v>
      </c>
      <c r="K418" t="s">
        <v>24</v>
      </c>
      <c r="N418" t="s">
        <v>515</v>
      </c>
      <c r="Q418">
        <v>483</v>
      </c>
    </row>
    <row r="419" ht="12.75" customHeight="1" spans="1:18">
      <c r="A419">
        <v>418</v>
      </c>
      <c r="B419" t="s">
        <v>26</v>
      </c>
      <c r="C419" t="s">
        <v>27</v>
      </c>
      <c r="D419" t="s">
        <v>21</v>
      </c>
      <c r="E419" t="s">
        <v>22</v>
      </c>
      <c r="F419" t="s">
        <v>6</v>
      </c>
      <c r="H419" t="s">
        <v>23</v>
      </c>
      <c r="I419">
        <v>188190</v>
      </c>
      <c r="J419">
        <v>188672</v>
      </c>
      <c r="K419" t="s">
        <v>24</v>
      </c>
      <c r="L419" t="s">
        <v>516</v>
      </c>
      <c r="N419" t="s">
        <v>515</v>
      </c>
      <c r="Q419">
        <v>483</v>
      </c>
      <c r="R419">
        <v>160</v>
      </c>
    </row>
    <row r="420" ht="12.75" customHeight="1" spans="1:17">
      <c r="A420">
        <v>419</v>
      </c>
      <c r="B420" t="s">
        <v>19</v>
      </c>
      <c r="C420" t="s">
        <v>20</v>
      </c>
      <c r="D420" t="s">
        <v>21</v>
      </c>
      <c r="E420" t="s">
        <v>22</v>
      </c>
      <c r="F420" t="s">
        <v>6</v>
      </c>
      <c r="H420" t="s">
        <v>23</v>
      </c>
      <c r="I420">
        <v>188701</v>
      </c>
      <c r="J420">
        <v>189252</v>
      </c>
      <c r="K420" t="s">
        <v>24</v>
      </c>
      <c r="N420" t="s">
        <v>517</v>
      </c>
      <c r="Q420">
        <v>552</v>
      </c>
    </row>
    <row r="421" ht="12.75" customHeight="1" spans="1:18">
      <c r="A421">
        <v>420</v>
      </c>
      <c r="B421" t="s">
        <v>26</v>
      </c>
      <c r="C421" t="s">
        <v>27</v>
      </c>
      <c r="D421" t="s">
        <v>21</v>
      </c>
      <c r="E421" t="s">
        <v>22</v>
      </c>
      <c r="F421" t="s">
        <v>6</v>
      </c>
      <c r="H421" t="s">
        <v>23</v>
      </c>
      <c r="I421">
        <v>188701</v>
      </c>
      <c r="J421">
        <v>189252</v>
      </c>
      <c r="K421" t="s">
        <v>24</v>
      </c>
      <c r="L421" t="s">
        <v>518</v>
      </c>
      <c r="N421" t="s">
        <v>517</v>
      </c>
      <c r="Q421">
        <v>552</v>
      </c>
      <c r="R421">
        <v>183</v>
      </c>
    </row>
    <row r="422" ht="12.75" customHeight="1" spans="1:17">
      <c r="A422">
        <v>421</v>
      </c>
      <c r="B422" t="s">
        <v>304</v>
      </c>
      <c r="D422" t="s">
        <v>21</v>
      </c>
      <c r="E422" t="s">
        <v>22</v>
      </c>
      <c r="F422" t="s">
        <v>6</v>
      </c>
      <c r="H422" t="s">
        <v>23</v>
      </c>
      <c r="I422">
        <v>189335</v>
      </c>
      <c r="J422">
        <v>189407</v>
      </c>
      <c r="K422" t="s">
        <v>24</v>
      </c>
      <c r="Q422">
        <v>73</v>
      </c>
    </row>
    <row r="423" ht="12.75" customHeight="1" spans="1:17">
      <c r="A423">
        <v>422</v>
      </c>
      <c r="B423" t="s">
        <v>19</v>
      </c>
      <c r="C423" t="s">
        <v>20</v>
      </c>
      <c r="D423" t="s">
        <v>21</v>
      </c>
      <c r="E423" t="s">
        <v>22</v>
      </c>
      <c r="F423" t="s">
        <v>6</v>
      </c>
      <c r="H423" t="s">
        <v>23</v>
      </c>
      <c r="I423">
        <v>189774</v>
      </c>
      <c r="J423">
        <v>189977</v>
      </c>
      <c r="K423" t="s">
        <v>24</v>
      </c>
      <c r="N423" t="s">
        <v>519</v>
      </c>
      <c r="Q423">
        <v>204</v>
      </c>
    </row>
    <row r="424" ht="12.75" customHeight="1" spans="1:18">
      <c r="A424">
        <v>423</v>
      </c>
      <c r="B424" t="s">
        <v>26</v>
      </c>
      <c r="C424" t="s">
        <v>27</v>
      </c>
      <c r="D424" t="s">
        <v>21</v>
      </c>
      <c r="E424" t="s">
        <v>22</v>
      </c>
      <c r="F424" t="s">
        <v>6</v>
      </c>
      <c r="H424" t="s">
        <v>23</v>
      </c>
      <c r="I424">
        <v>189774</v>
      </c>
      <c r="J424">
        <v>189977</v>
      </c>
      <c r="K424" t="s">
        <v>24</v>
      </c>
      <c r="L424" t="s">
        <v>520</v>
      </c>
      <c r="M424" t="s">
        <v>521</v>
      </c>
      <c r="N424" t="s">
        <v>519</v>
      </c>
      <c r="Q424">
        <v>204</v>
      </c>
      <c r="R424">
        <v>67</v>
      </c>
    </row>
    <row r="425" ht="12.75" customHeight="1" spans="1:17">
      <c r="A425">
        <v>424</v>
      </c>
      <c r="B425" t="s">
        <v>19</v>
      </c>
      <c r="C425" t="s">
        <v>20</v>
      </c>
      <c r="D425" t="s">
        <v>21</v>
      </c>
      <c r="E425" t="s">
        <v>22</v>
      </c>
      <c r="F425" t="s">
        <v>6</v>
      </c>
      <c r="H425" t="s">
        <v>23</v>
      </c>
      <c r="I425">
        <v>190007</v>
      </c>
      <c r="J425">
        <v>190534</v>
      </c>
      <c r="K425" t="s">
        <v>24</v>
      </c>
      <c r="N425" t="s">
        <v>522</v>
      </c>
      <c r="Q425">
        <v>528</v>
      </c>
    </row>
    <row r="426" ht="12.75" customHeight="1" spans="1:18">
      <c r="A426">
        <v>425</v>
      </c>
      <c r="B426" t="s">
        <v>26</v>
      </c>
      <c r="C426" t="s">
        <v>27</v>
      </c>
      <c r="D426" t="s">
        <v>21</v>
      </c>
      <c r="E426" t="s">
        <v>22</v>
      </c>
      <c r="F426" t="s">
        <v>6</v>
      </c>
      <c r="H426" t="s">
        <v>23</v>
      </c>
      <c r="I426">
        <v>190007</v>
      </c>
      <c r="J426">
        <v>190534</v>
      </c>
      <c r="K426" t="s">
        <v>24</v>
      </c>
      <c r="L426" t="s">
        <v>523</v>
      </c>
      <c r="M426" t="s">
        <v>524</v>
      </c>
      <c r="N426" t="s">
        <v>522</v>
      </c>
      <c r="Q426">
        <v>528</v>
      </c>
      <c r="R426">
        <v>175</v>
      </c>
    </row>
    <row r="427" ht="12.75" customHeight="1" spans="1:17">
      <c r="A427">
        <v>426</v>
      </c>
      <c r="B427" t="s">
        <v>19</v>
      </c>
      <c r="C427" t="s">
        <v>20</v>
      </c>
      <c r="D427" t="s">
        <v>21</v>
      </c>
      <c r="E427" t="s">
        <v>22</v>
      </c>
      <c r="F427" t="s">
        <v>6</v>
      </c>
      <c r="H427" t="s">
        <v>23</v>
      </c>
      <c r="I427">
        <v>190705</v>
      </c>
      <c r="J427">
        <v>191133</v>
      </c>
      <c r="K427" t="s">
        <v>24</v>
      </c>
      <c r="N427" t="s">
        <v>525</v>
      </c>
      <c r="Q427">
        <v>429</v>
      </c>
    </row>
    <row r="428" ht="12.75" customHeight="1" spans="1:18">
      <c r="A428">
        <v>427</v>
      </c>
      <c r="B428" t="s">
        <v>26</v>
      </c>
      <c r="C428" t="s">
        <v>27</v>
      </c>
      <c r="D428" t="s">
        <v>21</v>
      </c>
      <c r="E428" t="s">
        <v>22</v>
      </c>
      <c r="F428" t="s">
        <v>6</v>
      </c>
      <c r="H428" t="s">
        <v>23</v>
      </c>
      <c r="I428">
        <v>190705</v>
      </c>
      <c r="J428">
        <v>191133</v>
      </c>
      <c r="K428" t="s">
        <v>24</v>
      </c>
      <c r="L428" t="s">
        <v>526</v>
      </c>
      <c r="M428" t="s">
        <v>527</v>
      </c>
      <c r="N428" t="s">
        <v>525</v>
      </c>
      <c r="Q428">
        <v>429</v>
      </c>
      <c r="R428">
        <v>142</v>
      </c>
    </row>
    <row r="429" ht="12.75" customHeight="1" spans="1:17">
      <c r="A429">
        <v>428</v>
      </c>
      <c r="B429" t="s">
        <v>19</v>
      </c>
      <c r="C429" t="s">
        <v>20</v>
      </c>
      <c r="D429" t="s">
        <v>21</v>
      </c>
      <c r="E429" t="s">
        <v>22</v>
      </c>
      <c r="F429" t="s">
        <v>6</v>
      </c>
      <c r="H429" t="s">
        <v>23</v>
      </c>
      <c r="I429">
        <v>191138</v>
      </c>
      <c r="J429">
        <v>191836</v>
      </c>
      <c r="K429" t="s">
        <v>24</v>
      </c>
      <c r="N429" t="s">
        <v>528</v>
      </c>
      <c r="Q429">
        <v>699</v>
      </c>
    </row>
    <row r="430" ht="12.75" customHeight="1" spans="1:18">
      <c r="A430">
        <v>429</v>
      </c>
      <c r="B430" t="s">
        <v>26</v>
      </c>
      <c r="C430" t="s">
        <v>27</v>
      </c>
      <c r="D430" t="s">
        <v>21</v>
      </c>
      <c r="E430" t="s">
        <v>22</v>
      </c>
      <c r="F430" t="s">
        <v>6</v>
      </c>
      <c r="H430" t="s">
        <v>23</v>
      </c>
      <c r="I430">
        <v>191138</v>
      </c>
      <c r="J430">
        <v>191836</v>
      </c>
      <c r="K430" t="s">
        <v>24</v>
      </c>
      <c r="L430" t="s">
        <v>529</v>
      </c>
      <c r="M430" t="s">
        <v>530</v>
      </c>
      <c r="N430" t="s">
        <v>528</v>
      </c>
      <c r="Q430">
        <v>699</v>
      </c>
      <c r="R430">
        <v>232</v>
      </c>
    </row>
    <row r="431" ht="12.75" customHeight="1" spans="1:17">
      <c r="A431">
        <v>430</v>
      </c>
      <c r="B431" t="s">
        <v>19</v>
      </c>
      <c r="C431" t="s">
        <v>20</v>
      </c>
      <c r="D431" t="s">
        <v>21</v>
      </c>
      <c r="E431" t="s">
        <v>22</v>
      </c>
      <c r="F431" t="s">
        <v>6</v>
      </c>
      <c r="H431" t="s">
        <v>23</v>
      </c>
      <c r="I431">
        <v>192230</v>
      </c>
      <c r="J431">
        <v>192748</v>
      </c>
      <c r="K431" t="s">
        <v>24</v>
      </c>
      <c r="N431" t="s">
        <v>531</v>
      </c>
      <c r="Q431">
        <v>519</v>
      </c>
    </row>
    <row r="432" ht="12.75" customHeight="1" spans="1:18">
      <c r="A432">
        <v>431</v>
      </c>
      <c r="B432" t="s">
        <v>26</v>
      </c>
      <c r="C432" t="s">
        <v>27</v>
      </c>
      <c r="D432" t="s">
        <v>21</v>
      </c>
      <c r="E432" t="s">
        <v>22</v>
      </c>
      <c r="F432" t="s">
        <v>6</v>
      </c>
      <c r="H432" t="s">
        <v>23</v>
      </c>
      <c r="I432">
        <v>192230</v>
      </c>
      <c r="J432">
        <v>192748</v>
      </c>
      <c r="K432" t="s">
        <v>24</v>
      </c>
      <c r="L432" t="s">
        <v>532</v>
      </c>
      <c r="M432" t="s">
        <v>533</v>
      </c>
      <c r="N432" t="s">
        <v>531</v>
      </c>
      <c r="Q432">
        <v>519</v>
      </c>
      <c r="R432">
        <v>172</v>
      </c>
    </row>
    <row r="433" ht="12.75" customHeight="1" spans="1:17">
      <c r="A433">
        <v>432</v>
      </c>
      <c r="B433" t="s">
        <v>19</v>
      </c>
      <c r="C433" t="s">
        <v>20</v>
      </c>
      <c r="D433" t="s">
        <v>21</v>
      </c>
      <c r="E433" t="s">
        <v>22</v>
      </c>
      <c r="F433" t="s">
        <v>6</v>
      </c>
      <c r="H433" t="s">
        <v>23</v>
      </c>
      <c r="I433">
        <v>192803</v>
      </c>
      <c r="J433">
        <v>193180</v>
      </c>
      <c r="K433" t="s">
        <v>24</v>
      </c>
      <c r="N433" t="s">
        <v>534</v>
      </c>
      <c r="Q433">
        <v>378</v>
      </c>
    </row>
    <row r="434" ht="12.75" customHeight="1" spans="1:18">
      <c r="A434">
        <v>433</v>
      </c>
      <c r="B434" t="s">
        <v>26</v>
      </c>
      <c r="C434" t="s">
        <v>27</v>
      </c>
      <c r="D434" t="s">
        <v>21</v>
      </c>
      <c r="E434" t="s">
        <v>22</v>
      </c>
      <c r="F434" t="s">
        <v>6</v>
      </c>
      <c r="H434" t="s">
        <v>23</v>
      </c>
      <c r="I434">
        <v>192803</v>
      </c>
      <c r="J434">
        <v>193180</v>
      </c>
      <c r="K434" t="s">
        <v>24</v>
      </c>
      <c r="L434" t="s">
        <v>535</v>
      </c>
      <c r="M434" t="s">
        <v>536</v>
      </c>
      <c r="N434" t="s">
        <v>534</v>
      </c>
      <c r="Q434">
        <v>378</v>
      </c>
      <c r="R434">
        <v>125</v>
      </c>
    </row>
    <row r="435" ht="12.75" customHeight="1" spans="1:17">
      <c r="A435">
        <v>434</v>
      </c>
      <c r="B435" t="s">
        <v>19</v>
      </c>
      <c r="C435" t="s">
        <v>20</v>
      </c>
      <c r="D435" t="s">
        <v>21</v>
      </c>
      <c r="E435" t="s">
        <v>22</v>
      </c>
      <c r="F435" t="s">
        <v>6</v>
      </c>
      <c r="H435" t="s">
        <v>23</v>
      </c>
      <c r="I435">
        <v>193431</v>
      </c>
      <c r="J435">
        <v>197567</v>
      </c>
      <c r="K435" t="s">
        <v>24</v>
      </c>
      <c r="N435" t="s">
        <v>537</v>
      </c>
      <c r="Q435">
        <v>4137</v>
      </c>
    </row>
    <row r="436" ht="12.75" customHeight="1" spans="1:18">
      <c r="A436">
        <v>435</v>
      </c>
      <c r="B436" t="s">
        <v>26</v>
      </c>
      <c r="C436" t="s">
        <v>27</v>
      </c>
      <c r="D436" t="s">
        <v>21</v>
      </c>
      <c r="E436" t="s">
        <v>22</v>
      </c>
      <c r="F436" t="s">
        <v>6</v>
      </c>
      <c r="H436" t="s">
        <v>23</v>
      </c>
      <c r="I436">
        <v>193431</v>
      </c>
      <c r="J436">
        <v>197567</v>
      </c>
      <c r="K436" t="s">
        <v>24</v>
      </c>
      <c r="L436" t="s">
        <v>538</v>
      </c>
      <c r="M436" t="s">
        <v>539</v>
      </c>
      <c r="N436" t="s">
        <v>537</v>
      </c>
      <c r="Q436">
        <v>4137</v>
      </c>
      <c r="R436">
        <v>1378</v>
      </c>
    </row>
    <row r="437" ht="12.75" customHeight="1" spans="1:17">
      <c r="A437">
        <v>436</v>
      </c>
      <c r="B437" t="s">
        <v>19</v>
      </c>
      <c r="C437" t="s">
        <v>20</v>
      </c>
      <c r="D437" t="s">
        <v>21</v>
      </c>
      <c r="E437" t="s">
        <v>22</v>
      </c>
      <c r="F437" t="s">
        <v>6</v>
      </c>
      <c r="H437" t="s">
        <v>23</v>
      </c>
      <c r="I437">
        <v>197699</v>
      </c>
      <c r="J437">
        <v>201895</v>
      </c>
      <c r="K437" t="s">
        <v>24</v>
      </c>
      <c r="N437" t="s">
        <v>540</v>
      </c>
      <c r="Q437">
        <v>4197</v>
      </c>
    </row>
    <row r="438" ht="12.75" customHeight="1" spans="1:18">
      <c r="A438">
        <v>437</v>
      </c>
      <c r="B438" t="s">
        <v>26</v>
      </c>
      <c r="C438" t="s">
        <v>27</v>
      </c>
      <c r="D438" t="s">
        <v>21</v>
      </c>
      <c r="E438" t="s">
        <v>22</v>
      </c>
      <c r="F438" t="s">
        <v>6</v>
      </c>
      <c r="H438" t="s">
        <v>23</v>
      </c>
      <c r="I438">
        <v>197699</v>
      </c>
      <c r="J438">
        <v>201895</v>
      </c>
      <c r="K438" t="s">
        <v>24</v>
      </c>
      <c r="L438" t="s">
        <v>541</v>
      </c>
      <c r="M438" t="s">
        <v>539</v>
      </c>
      <c r="N438" t="s">
        <v>540</v>
      </c>
      <c r="Q438">
        <v>4197</v>
      </c>
      <c r="R438">
        <v>1398</v>
      </c>
    </row>
    <row r="439" ht="12.75" customHeight="1" spans="1:17">
      <c r="A439">
        <v>438</v>
      </c>
      <c r="B439" t="s">
        <v>19</v>
      </c>
      <c r="C439" t="s">
        <v>20</v>
      </c>
      <c r="D439" t="s">
        <v>21</v>
      </c>
      <c r="E439" t="s">
        <v>22</v>
      </c>
      <c r="F439" t="s">
        <v>6</v>
      </c>
      <c r="H439" t="s">
        <v>23</v>
      </c>
      <c r="I439">
        <v>202105</v>
      </c>
      <c r="J439">
        <v>202770</v>
      </c>
      <c r="K439" t="s">
        <v>24</v>
      </c>
      <c r="N439" t="s">
        <v>542</v>
      </c>
      <c r="Q439">
        <v>666</v>
      </c>
    </row>
    <row r="440" ht="12.75" customHeight="1" spans="1:18">
      <c r="A440">
        <v>439</v>
      </c>
      <c r="B440" t="s">
        <v>26</v>
      </c>
      <c r="C440" t="s">
        <v>27</v>
      </c>
      <c r="D440" t="s">
        <v>21</v>
      </c>
      <c r="E440" t="s">
        <v>22</v>
      </c>
      <c r="F440" t="s">
        <v>6</v>
      </c>
      <c r="H440" t="s">
        <v>23</v>
      </c>
      <c r="I440">
        <v>202105</v>
      </c>
      <c r="J440">
        <v>202770</v>
      </c>
      <c r="K440" t="s">
        <v>24</v>
      </c>
      <c r="L440" t="s">
        <v>543</v>
      </c>
      <c r="M440" t="s">
        <v>544</v>
      </c>
      <c r="N440" t="s">
        <v>542</v>
      </c>
      <c r="Q440">
        <v>666</v>
      </c>
      <c r="R440">
        <v>221</v>
      </c>
    </row>
    <row r="441" ht="12.75" customHeight="1" spans="1:17">
      <c r="A441">
        <v>440</v>
      </c>
      <c r="B441" t="s">
        <v>19</v>
      </c>
      <c r="C441" t="s">
        <v>20</v>
      </c>
      <c r="D441" t="s">
        <v>21</v>
      </c>
      <c r="E441" t="s">
        <v>22</v>
      </c>
      <c r="F441" t="s">
        <v>6</v>
      </c>
      <c r="H441" t="s">
        <v>23</v>
      </c>
      <c r="I441">
        <v>203076</v>
      </c>
      <c r="J441">
        <v>204011</v>
      </c>
      <c r="K441" t="s">
        <v>31</v>
      </c>
      <c r="N441" t="s">
        <v>545</v>
      </c>
      <c r="Q441">
        <v>936</v>
      </c>
    </row>
    <row r="442" ht="12.75" customHeight="1" spans="1:18">
      <c r="A442">
        <v>441</v>
      </c>
      <c r="B442" t="s">
        <v>26</v>
      </c>
      <c r="C442" t="s">
        <v>27</v>
      </c>
      <c r="D442" t="s">
        <v>21</v>
      </c>
      <c r="E442" t="s">
        <v>22</v>
      </c>
      <c r="F442" t="s">
        <v>6</v>
      </c>
      <c r="H442" t="s">
        <v>23</v>
      </c>
      <c r="I442">
        <v>203076</v>
      </c>
      <c r="J442">
        <v>204011</v>
      </c>
      <c r="K442" t="s">
        <v>31</v>
      </c>
      <c r="L442" t="s">
        <v>546</v>
      </c>
      <c r="M442" t="s">
        <v>547</v>
      </c>
      <c r="N442" t="s">
        <v>545</v>
      </c>
      <c r="Q442">
        <v>936</v>
      </c>
      <c r="R442">
        <v>311</v>
      </c>
    </row>
    <row r="443" ht="12.75" customHeight="1" spans="1:17">
      <c r="A443">
        <v>442</v>
      </c>
      <c r="B443" t="s">
        <v>19</v>
      </c>
      <c r="C443" t="s">
        <v>20</v>
      </c>
      <c r="D443" t="s">
        <v>21</v>
      </c>
      <c r="E443" t="s">
        <v>22</v>
      </c>
      <c r="F443" t="s">
        <v>6</v>
      </c>
      <c r="H443" t="s">
        <v>23</v>
      </c>
      <c r="I443">
        <v>204123</v>
      </c>
      <c r="J443">
        <v>204404</v>
      </c>
      <c r="K443" t="s">
        <v>31</v>
      </c>
      <c r="N443" t="s">
        <v>548</v>
      </c>
      <c r="Q443">
        <v>282</v>
      </c>
    </row>
    <row r="444" ht="12.75" customHeight="1" spans="1:18">
      <c r="A444">
        <v>443</v>
      </c>
      <c r="B444" t="s">
        <v>26</v>
      </c>
      <c r="C444" t="s">
        <v>27</v>
      </c>
      <c r="D444" t="s">
        <v>21</v>
      </c>
      <c r="E444" t="s">
        <v>22</v>
      </c>
      <c r="F444" t="s">
        <v>6</v>
      </c>
      <c r="H444" t="s">
        <v>23</v>
      </c>
      <c r="I444">
        <v>204123</v>
      </c>
      <c r="J444">
        <v>204404</v>
      </c>
      <c r="K444" t="s">
        <v>31</v>
      </c>
      <c r="L444" t="s">
        <v>549</v>
      </c>
      <c r="M444" t="s">
        <v>550</v>
      </c>
      <c r="N444" t="s">
        <v>548</v>
      </c>
      <c r="Q444">
        <v>282</v>
      </c>
      <c r="R444">
        <v>93</v>
      </c>
    </row>
    <row r="445" ht="12.75" customHeight="1" spans="1:17">
      <c r="A445">
        <v>444</v>
      </c>
      <c r="B445" t="s">
        <v>19</v>
      </c>
      <c r="C445" t="s">
        <v>20</v>
      </c>
      <c r="D445" t="s">
        <v>21</v>
      </c>
      <c r="E445" t="s">
        <v>22</v>
      </c>
      <c r="F445" t="s">
        <v>6</v>
      </c>
      <c r="H445" t="s">
        <v>23</v>
      </c>
      <c r="I445">
        <v>204878</v>
      </c>
      <c r="J445">
        <v>205249</v>
      </c>
      <c r="K445" t="s">
        <v>24</v>
      </c>
      <c r="N445" t="s">
        <v>551</v>
      </c>
      <c r="Q445">
        <v>372</v>
      </c>
    </row>
    <row r="446" ht="12.75" customHeight="1" spans="1:18">
      <c r="A446">
        <v>445</v>
      </c>
      <c r="B446" t="s">
        <v>26</v>
      </c>
      <c r="C446" t="s">
        <v>27</v>
      </c>
      <c r="D446" t="s">
        <v>21</v>
      </c>
      <c r="E446" t="s">
        <v>22</v>
      </c>
      <c r="F446" t="s">
        <v>6</v>
      </c>
      <c r="H446" t="s">
        <v>23</v>
      </c>
      <c r="I446">
        <v>204878</v>
      </c>
      <c r="J446">
        <v>205249</v>
      </c>
      <c r="K446" t="s">
        <v>24</v>
      </c>
      <c r="L446" t="s">
        <v>552</v>
      </c>
      <c r="M446" t="s">
        <v>553</v>
      </c>
      <c r="N446" t="s">
        <v>551</v>
      </c>
      <c r="Q446">
        <v>372</v>
      </c>
      <c r="R446">
        <v>123</v>
      </c>
    </row>
    <row r="447" ht="12.75" customHeight="1" spans="1:17">
      <c r="A447">
        <v>446</v>
      </c>
      <c r="B447" t="s">
        <v>19</v>
      </c>
      <c r="C447" t="s">
        <v>20</v>
      </c>
      <c r="D447" t="s">
        <v>21</v>
      </c>
      <c r="E447" t="s">
        <v>22</v>
      </c>
      <c r="F447" t="s">
        <v>6</v>
      </c>
      <c r="H447" t="s">
        <v>23</v>
      </c>
      <c r="I447">
        <v>205310</v>
      </c>
      <c r="J447">
        <v>205780</v>
      </c>
      <c r="K447" t="s">
        <v>24</v>
      </c>
      <c r="N447" t="s">
        <v>554</v>
      </c>
      <c r="Q447">
        <v>471</v>
      </c>
    </row>
    <row r="448" ht="12.75" customHeight="1" spans="1:18">
      <c r="A448">
        <v>447</v>
      </c>
      <c r="B448" t="s">
        <v>26</v>
      </c>
      <c r="C448" t="s">
        <v>27</v>
      </c>
      <c r="D448" t="s">
        <v>21</v>
      </c>
      <c r="E448" t="s">
        <v>22</v>
      </c>
      <c r="F448" t="s">
        <v>6</v>
      </c>
      <c r="H448" t="s">
        <v>23</v>
      </c>
      <c r="I448">
        <v>205310</v>
      </c>
      <c r="J448">
        <v>205780</v>
      </c>
      <c r="K448" t="s">
        <v>24</v>
      </c>
      <c r="L448" t="s">
        <v>555</v>
      </c>
      <c r="M448" t="s">
        <v>556</v>
      </c>
      <c r="N448" t="s">
        <v>554</v>
      </c>
      <c r="Q448">
        <v>471</v>
      </c>
      <c r="R448">
        <v>156</v>
      </c>
    </row>
    <row r="449" ht="12.75" customHeight="1" spans="1:17">
      <c r="A449">
        <v>448</v>
      </c>
      <c r="B449" t="s">
        <v>19</v>
      </c>
      <c r="C449" t="s">
        <v>20</v>
      </c>
      <c r="D449" t="s">
        <v>21</v>
      </c>
      <c r="E449" t="s">
        <v>22</v>
      </c>
      <c r="F449" t="s">
        <v>6</v>
      </c>
      <c r="H449" t="s">
        <v>23</v>
      </c>
      <c r="I449">
        <v>205810</v>
      </c>
      <c r="J449">
        <v>207900</v>
      </c>
      <c r="K449" t="s">
        <v>24</v>
      </c>
      <c r="N449" t="s">
        <v>557</v>
      </c>
      <c r="Q449">
        <v>2091</v>
      </c>
    </row>
    <row r="450" ht="12.75" customHeight="1" spans="1:18">
      <c r="A450">
        <v>449</v>
      </c>
      <c r="B450" t="s">
        <v>26</v>
      </c>
      <c r="C450" t="s">
        <v>27</v>
      </c>
      <c r="D450" t="s">
        <v>21</v>
      </c>
      <c r="E450" t="s">
        <v>22</v>
      </c>
      <c r="F450" t="s">
        <v>6</v>
      </c>
      <c r="H450" t="s">
        <v>23</v>
      </c>
      <c r="I450">
        <v>205810</v>
      </c>
      <c r="J450">
        <v>207900</v>
      </c>
      <c r="K450" t="s">
        <v>24</v>
      </c>
      <c r="L450" t="s">
        <v>558</v>
      </c>
      <c r="N450" t="s">
        <v>557</v>
      </c>
      <c r="Q450">
        <v>2091</v>
      </c>
      <c r="R450">
        <v>696</v>
      </c>
    </row>
    <row r="451" ht="12.75" customHeight="1" spans="1:17">
      <c r="A451">
        <v>450</v>
      </c>
      <c r="B451" t="s">
        <v>19</v>
      </c>
      <c r="C451" t="s">
        <v>20</v>
      </c>
      <c r="D451" t="s">
        <v>21</v>
      </c>
      <c r="E451" t="s">
        <v>22</v>
      </c>
      <c r="F451" t="s">
        <v>6</v>
      </c>
      <c r="H451" t="s">
        <v>23</v>
      </c>
      <c r="I451">
        <v>207968</v>
      </c>
      <c r="J451">
        <v>209143</v>
      </c>
      <c r="K451" t="s">
        <v>24</v>
      </c>
      <c r="N451" t="s">
        <v>559</v>
      </c>
      <c r="Q451">
        <v>1176</v>
      </c>
    </row>
    <row r="452" ht="12.75" customHeight="1" spans="1:18">
      <c r="A452">
        <v>451</v>
      </c>
      <c r="B452" t="s">
        <v>26</v>
      </c>
      <c r="C452" t="s">
        <v>27</v>
      </c>
      <c r="D452" t="s">
        <v>21</v>
      </c>
      <c r="E452" t="s">
        <v>22</v>
      </c>
      <c r="F452" t="s">
        <v>6</v>
      </c>
      <c r="H452" t="s">
        <v>23</v>
      </c>
      <c r="I452">
        <v>207968</v>
      </c>
      <c r="J452">
        <v>209143</v>
      </c>
      <c r="K452" t="s">
        <v>24</v>
      </c>
      <c r="L452" t="s">
        <v>560</v>
      </c>
      <c r="M452" t="s">
        <v>512</v>
      </c>
      <c r="N452" t="s">
        <v>559</v>
      </c>
      <c r="Q452">
        <v>1176</v>
      </c>
      <c r="R452">
        <v>391</v>
      </c>
    </row>
    <row r="453" ht="12.75" customHeight="1" spans="1:17">
      <c r="A453">
        <v>452</v>
      </c>
      <c r="B453" t="s">
        <v>19</v>
      </c>
      <c r="C453" t="s">
        <v>20</v>
      </c>
      <c r="D453" t="s">
        <v>21</v>
      </c>
      <c r="E453" t="s">
        <v>22</v>
      </c>
      <c r="F453" t="s">
        <v>6</v>
      </c>
      <c r="H453" t="s">
        <v>23</v>
      </c>
      <c r="I453">
        <v>209213</v>
      </c>
      <c r="J453">
        <v>209521</v>
      </c>
      <c r="K453" t="s">
        <v>24</v>
      </c>
      <c r="N453" t="s">
        <v>561</v>
      </c>
      <c r="Q453">
        <v>309</v>
      </c>
    </row>
    <row r="454" ht="12.75" customHeight="1" spans="1:18">
      <c r="A454">
        <v>453</v>
      </c>
      <c r="B454" t="s">
        <v>26</v>
      </c>
      <c r="C454" t="s">
        <v>27</v>
      </c>
      <c r="D454" t="s">
        <v>21</v>
      </c>
      <c r="E454" t="s">
        <v>22</v>
      </c>
      <c r="F454" t="s">
        <v>6</v>
      </c>
      <c r="H454" t="s">
        <v>23</v>
      </c>
      <c r="I454">
        <v>209213</v>
      </c>
      <c r="J454">
        <v>209521</v>
      </c>
      <c r="K454" t="s">
        <v>24</v>
      </c>
      <c r="L454" t="s">
        <v>562</v>
      </c>
      <c r="M454" t="s">
        <v>563</v>
      </c>
      <c r="N454" t="s">
        <v>561</v>
      </c>
      <c r="Q454">
        <v>309</v>
      </c>
      <c r="R454">
        <v>102</v>
      </c>
    </row>
    <row r="455" ht="12.75" customHeight="1" spans="1:17">
      <c r="A455">
        <v>454</v>
      </c>
      <c r="B455" t="s">
        <v>19</v>
      </c>
      <c r="C455" t="s">
        <v>20</v>
      </c>
      <c r="D455" t="s">
        <v>21</v>
      </c>
      <c r="E455" t="s">
        <v>22</v>
      </c>
      <c r="F455" t="s">
        <v>6</v>
      </c>
      <c r="H455" t="s">
        <v>23</v>
      </c>
      <c r="I455">
        <v>209583</v>
      </c>
      <c r="J455">
        <v>210296</v>
      </c>
      <c r="K455" t="s">
        <v>24</v>
      </c>
      <c r="N455" t="s">
        <v>564</v>
      </c>
      <c r="Q455">
        <v>714</v>
      </c>
    </row>
    <row r="456" ht="12.75" customHeight="1" spans="1:18">
      <c r="A456">
        <v>455</v>
      </c>
      <c r="B456" t="s">
        <v>26</v>
      </c>
      <c r="C456" t="s">
        <v>27</v>
      </c>
      <c r="D456" t="s">
        <v>21</v>
      </c>
      <c r="E456" t="s">
        <v>22</v>
      </c>
      <c r="F456" t="s">
        <v>6</v>
      </c>
      <c r="H456" t="s">
        <v>23</v>
      </c>
      <c r="I456">
        <v>209583</v>
      </c>
      <c r="J456">
        <v>210296</v>
      </c>
      <c r="K456" t="s">
        <v>24</v>
      </c>
      <c r="L456" t="s">
        <v>565</v>
      </c>
      <c r="M456" t="s">
        <v>566</v>
      </c>
      <c r="N456" t="s">
        <v>564</v>
      </c>
      <c r="Q456">
        <v>714</v>
      </c>
      <c r="R456">
        <v>237</v>
      </c>
    </row>
    <row r="457" ht="12.75" customHeight="1" spans="1:17">
      <c r="A457">
        <v>456</v>
      </c>
      <c r="B457" t="s">
        <v>19</v>
      </c>
      <c r="C457" t="s">
        <v>20</v>
      </c>
      <c r="D457" t="s">
        <v>21</v>
      </c>
      <c r="E457" t="s">
        <v>22</v>
      </c>
      <c r="F457" t="s">
        <v>6</v>
      </c>
      <c r="H457" t="s">
        <v>23</v>
      </c>
      <c r="I457">
        <v>210296</v>
      </c>
      <c r="J457">
        <v>210916</v>
      </c>
      <c r="K457" t="s">
        <v>24</v>
      </c>
      <c r="N457" t="s">
        <v>567</v>
      </c>
      <c r="Q457">
        <v>621</v>
      </c>
    </row>
    <row r="458" ht="12.75" customHeight="1" spans="1:18">
      <c r="A458">
        <v>457</v>
      </c>
      <c r="B458" t="s">
        <v>26</v>
      </c>
      <c r="C458" t="s">
        <v>27</v>
      </c>
      <c r="D458" t="s">
        <v>21</v>
      </c>
      <c r="E458" t="s">
        <v>22</v>
      </c>
      <c r="F458" t="s">
        <v>6</v>
      </c>
      <c r="H458" t="s">
        <v>23</v>
      </c>
      <c r="I458">
        <v>210296</v>
      </c>
      <c r="J458">
        <v>210916</v>
      </c>
      <c r="K458" t="s">
        <v>24</v>
      </c>
      <c r="L458" t="s">
        <v>568</v>
      </c>
      <c r="M458" t="s">
        <v>569</v>
      </c>
      <c r="N458" t="s">
        <v>567</v>
      </c>
      <c r="Q458">
        <v>621</v>
      </c>
      <c r="R458">
        <v>206</v>
      </c>
    </row>
    <row r="459" ht="12.75" customHeight="1" spans="1:17">
      <c r="A459">
        <v>458</v>
      </c>
      <c r="B459" t="s">
        <v>19</v>
      </c>
      <c r="C459" t="s">
        <v>20</v>
      </c>
      <c r="D459" t="s">
        <v>21</v>
      </c>
      <c r="E459" t="s">
        <v>22</v>
      </c>
      <c r="F459" t="s">
        <v>6</v>
      </c>
      <c r="H459" t="s">
        <v>23</v>
      </c>
      <c r="I459">
        <v>210913</v>
      </c>
      <c r="J459">
        <v>211206</v>
      </c>
      <c r="K459" t="s">
        <v>24</v>
      </c>
      <c r="N459" t="s">
        <v>570</v>
      </c>
      <c r="Q459">
        <v>294</v>
      </c>
    </row>
    <row r="460" ht="12.75" customHeight="1" spans="1:18">
      <c r="A460">
        <v>459</v>
      </c>
      <c r="B460" t="s">
        <v>26</v>
      </c>
      <c r="C460" t="s">
        <v>27</v>
      </c>
      <c r="D460" t="s">
        <v>21</v>
      </c>
      <c r="E460" t="s">
        <v>22</v>
      </c>
      <c r="F460" t="s">
        <v>6</v>
      </c>
      <c r="H460" t="s">
        <v>23</v>
      </c>
      <c r="I460">
        <v>210913</v>
      </c>
      <c r="J460">
        <v>211206</v>
      </c>
      <c r="K460" t="s">
        <v>24</v>
      </c>
      <c r="L460" t="s">
        <v>571</v>
      </c>
      <c r="M460" t="s">
        <v>572</v>
      </c>
      <c r="N460" t="s">
        <v>570</v>
      </c>
      <c r="Q460">
        <v>294</v>
      </c>
      <c r="R460">
        <v>97</v>
      </c>
    </row>
    <row r="461" ht="12.75" customHeight="1" spans="1:17">
      <c r="A461">
        <v>460</v>
      </c>
      <c r="B461" t="s">
        <v>19</v>
      </c>
      <c r="C461" t="s">
        <v>20</v>
      </c>
      <c r="D461" t="s">
        <v>21</v>
      </c>
      <c r="E461" t="s">
        <v>22</v>
      </c>
      <c r="F461" t="s">
        <v>6</v>
      </c>
      <c r="H461" t="s">
        <v>23</v>
      </c>
      <c r="I461">
        <v>211229</v>
      </c>
      <c r="J461">
        <v>212062</v>
      </c>
      <c r="K461" t="s">
        <v>24</v>
      </c>
      <c r="N461" t="s">
        <v>573</v>
      </c>
      <c r="Q461">
        <v>834</v>
      </c>
    </row>
    <row r="462" ht="12.75" customHeight="1" spans="1:18">
      <c r="A462">
        <v>461</v>
      </c>
      <c r="B462" t="s">
        <v>26</v>
      </c>
      <c r="C462" t="s">
        <v>27</v>
      </c>
      <c r="D462" t="s">
        <v>21</v>
      </c>
      <c r="E462" t="s">
        <v>22</v>
      </c>
      <c r="F462" t="s">
        <v>6</v>
      </c>
      <c r="H462" t="s">
        <v>23</v>
      </c>
      <c r="I462">
        <v>211229</v>
      </c>
      <c r="J462">
        <v>212062</v>
      </c>
      <c r="K462" t="s">
        <v>24</v>
      </c>
      <c r="L462" t="s">
        <v>574</v>
      </c>
      <c r="M462" t="s">
        <v>575</v>
      </c>
      <c r="N462" t="s">
        <v>573</v>
      </c>
      <c r="Q462">
        <v>834</v>
      </c>
      <c r="R462">
        <v>277</v>
      </c>
    </row>
    <row r="463" ht="12.75" customHeight="1" spans="1:17">
      <c r="A463">
        <v>462</v>
      </c>
      <c r="B463" t="s">
        <v>19</v>
      </c>
      <c r="C463" t="s">
        <v>20</v>
      </c>
      <c r="D463" t="s">
        <v>21</v>
      </c>
      <c r="E463" t="s">
        <v>22</v>
      </c>
      <c r="F463" t="s">
        <v>6</v>
      </c>
      <c r="H463" t="s">
        <v>23</v>
      </c>
      <c r="I463">
        <v>212079</v>
      </c>
      <c r="J463">
        <v>212357</v>
      </c>
      <c r="K463" t="s">
        <v>24</v>
      </c>
      <c r="N463" t="s">
        <v>576</v>
      </c>
      <c r="Q463">
        <v>279</v>
      </c>
    </row>
    <row r="464" ht="12.75" customHeight="1" spans="1:18">
      <c r="A464">
        <v>463</v>
      </c>
      <c r="B464" t="s">
        <v>26</v>
      </c>
      <c r="C464" t="s">
        <v>27</v>
      </c>
      <c r="D464" t="s">
        <v>21</v>
      </c>
      <c r="E464" t="s">
        <v>22</v>
      </c>
      <c r="F464" t="s">
        <v>6</v>
      </c>
      <c r="H464" t="s">
        <v>23</v>
      </c>
      <c r="I464">
        <v>212079</v>
      </c>
      <c r="J464">
        <v>212357</v>
      </c>
      <c r="K464" t="s">
        <v>24</v>
      </c>
      <c r="L464" t="s">
        <v>577</v>
      </c>
      <c r="M464" t="s">
        <v>578</v>
      </c>
      <c r="N464" t="s">
        <v>576</v>
      </c>
      <c r="Q464">
        <v>279</v>
      </c>
      <c r="R464">
        <v>92</v>
      </c>
    </row>
    <row r="465" ht="12.75" customHeight="1" spans="1:17">
      <c r="A465">
        <v>464</v>
      </c>
      <c r="B465" t="s">
        <v>19</v>
      </c>
      <c r="C465" t="s">
        <v>20</v>
      </c>
      <c r="D465" t="s">
        <v>21</v>
      </c>
      <c r="E465" t="s">
        <v>22</v>
      </c>
      <c r="F465" t="s">
        <v>6</v>
      </c>
      <c r="H465" t="s">
        <v>23</v>
      </c>
      <c r="I465">
        <v>212360</v>
      </c>
      <c r="J465">
        <v>212749</v>
      </c>
      <c r="K465" t="s">
        <v>24</v>
      </c>
      <c r="N465" t="s">
        <v>579</v>
      </c>
      <c r="Q465">
        <v>390</v>
      </c>
    </row>
    <row r="466" ht="12.75" customHeight="1" spans="1:18">
      <c r="A466">
        <v>465</v>
      </c>
      <c r="B466" t="s">
        <v>26</v>
      </c>
      <c r="C466" t="s">
        <v>27</v>
      </c>
      <c r="D466" t="s">
        <v>21</v>
      </c>
      <c r="E466" t="s">
        <v>22</v>
      </c>
      <c r="F466" t="s">
        <v>6</v>
      </c>
      <c r="H466" t="s">
        <v>23</v>
      </c>
      <c r="I466">
        <v>212360</v>
      </c>
      <c r="J466">
        <v>212749</v>
      </c>
      <c r="K466" t="s">
        <v>24</v>
      </c>
      <c r="L466" t="s">
        <v>580</v>
      </c>
      <c r="M466" t="s">
        <v>581</v>
      </c>
      <c r="N466" t="s">
        <v>579</v>
      </c>
      <c r="Q466">
        <v>390</v>
      </c>
      <c r="R466">
        <v>129</v>
      </c>
    </row>
    <row r="467" ht="12.75" customHeight="1" spans="1:17">
      <c r="A467">
        <v>466</v>
      </c>
      <c r="B467" t="s">
        <v>19</v>
      </c>
      <c r="C467" t="s">
        <v>20</v>
      </c>
      <c r="D467" t="s">
        <v>21</v>
      </c>
      <c r="E467" t="s">
        <v>22</v>
      </c>
      <c r="F467" t="s">
        <v>6</v>
      </c>
      <c r="H467" t="s">
        <v>23</v>
      </c>
      <c r="I467">
        <v>212749</v>
      </c>
      <c r="J467">
        <v>213474</v>
      </c>
      <c r="K467" t="s">
        <v>24</v>
      </c>
      <c r="N467" t="s">
        <v>582</v>
      </c>
      <c r="Q467">
        <v>726</v>
      </c>
    </row>
    <row r="468" ht="12.75" customHeight="1" spans="1:18">
      <c r="A468">
        <v>467</v>
      </c>
      <c r="B468" t="s">
        <v>26</v>
      </c>
      <c r="C468" t="s">
        <v>27</v>
      </c>
      <c r="D468" t="s">
        <v>21</v>
      </c>
      <c r="E468" t="s">
        <v>22</v>
      </c>
      <c r="F468" t="s">
        <v>6</v>
      </c>
      <c r="H468" t="s">
        <v>23</v>
      </c>
      <c r="I468">
        <v>212749</v>
      </c>
      <c r="J468">
        <v>213474</v>
      </c>
      <c r="K468" t="s">
        <v>24</v>
      </c>
      <c r="L468" t="s">
        <v>583</v>
      </c>
      <c r="M468" t="s">
        <v>584</v>
      </c>
      <c r="N468" t="s">
        <v>582</v>
      </c>
      <c r="Q468">
        <v>726</v>
      </c>
      <c r="R468">
        <v>241</v>
      </c>
    </row>
    <row r="469" ht="12.75" customHeight="1" spans="1:17">
      <c r="A469">
        <v>468</v>
      </c>
      <c r="B469" t="s">
        <v>19</v>
      </c>
      <c r="C469" t="s">
        <v>20</v>
      </c>
      <c r="D469" t="s">
        <v>21</v>
      </c>
      <c r="E469" t="s">
        <v>22</v>
      </c>
      <c r="F469" t="s">
        <v>6</v>
      </c>
      <c r="H469" t="s">
        <v>23</v>
      </c>
      <c r="I469">
        <v>213502</v>
      </c>
      <c r="J469">
        <v>213915</v>
      </c>
      <c r="K469" t="s">
        <v>24</v>
      </c>
      <c r="N469" t="s">
        <v>585</v>
      </c>
      <c r="Q469">
        <v>414</v>
      </c>
    </row>
    <row r="470" ht="12.75" customHeight="1" spans="1:18">
      <c r="A470">
        <v>469</v>
      </c>
      <c r="B470" t="s">
        <v>26</v>
      </c>
      <c r="C470" t="s">
        <v>27</v>
      </c>
      <c r="D470" t="s">
        <v>21</v>
      </c>
      <c r="E470" t="s">
        <v>22</v>
      </c>
      <c r="F470" t="s">
        <v>6</v>
      </c>
      <c r="H470" t="s">
        <v>23</v>
      </c>
      <c r="I470">
        <v>213502</v>
      </c>
      <c r="J470">
        <v>213915</v>
      </c>
      <c r="K470" t="s">
        <v>24</v>
      </c>
      <c r="L470" t="s">
        <v>586</v>
      </c>
      <c r="M470" t="s">
        <v>587</v>
      </c>
      <c r="N470" t="s">
        <v>585</v>
      </c>
      <c r="Q470">
        <v>414</v>
      </c>
      <c r="R470">
        <v>137</v>
      </c>
    </row>
    <row r="471" ht="12.75" customHeight="1" spans="1:17">
      <c r="A471">
        <v>470</v>
      </c>
      <c r="B471" t="s">
        <v>19</v>
      </c>
      <c r="C471" t="s">
        <v>20</v>
      </c>
      <c r="D471" t="s">
        <v>21</v>
      </c>
      <c r="E471" t="s">
        <v>22</v>
      </c>
      <c r="F471" t="s">
        <v>6</v>
      </c>
      <c r="H471" t="s">
        <v>23</v>
      </c>
      <c r="I471">
        <v>213929</v>
      </c>
      <c r="J471">
        <v>214129</v>
      </c>
      <c r="K471" t="s">
        <v>24</v>
      </c>
      <c r="N471" t="s">
        <v>588</v>
      </c>
      <c r="Q471">
        <v>201</v>
      </c>
    </row>
    <row r="472" ht="12.75" customHeight="1" spans="1:18">
      <c r="A472">
        <v>471</v>
      </c>
      <c r="B472" t="s">
        <v>26</v>
      </c>
      <c r="C472" t="s">
        <v>27</v>
      </c>
      <c r="D472" t="s">
        <v>21</v>
      </c>
      <c r="E472" t="s">
        <v>22</v>
      </c>
      <c r="F472" t="s">
        <v>6</v>
      </c>
      <c r="H472" t="s">
        <v>23</v>
      </c>
      <c r="I472">
        <v>213929</v>
      </c>
      <c r="J472">
        <v>214129</v>
      </c>
      <c r="K472" t="s">
        <v>24</v>
      </c>
      <c r="L472" t="s">
        <v>589</v>
      </c>
      <c r="M472" t="s">
        <v>590</v>
      </c>
      <c r="N472" t="s">
        <v>588</v>
      </c>
      <c r="Q472">
        <v>201</v>
      </c>
      <c r="R472">
        <v>66</v>
      </c>
    </row>
    <row r="473" ht="12.75" customHeight="1" spans="1:17">
      <c r="A473">
        <v>472</v>
      </c>
      <c r="B473" t="s">
        <v>19</v>
      </c>
      <c r="C473" t="s">
        <v>20</v>
      </c>
      <c r="D473" t="s">
        <v>21</v>
      </c>
      <c r="E473" t="s">
        <v>22</v>
      </c>
      <c r="F473" t="s">
        <v>6</v>
      </c>
      <c r="H473" t="s">
        <v>23</v>
      </c>
      <c r="I473">
        <v>214141</v>
      </c>
      <c r="J473">
        <v>214380</v>
      </c>
      <c r="K473" t="s">
        <v>24</v>
      </c>
      <c r="N473" t="s">
        <v>591</v>
      </c>
      <c r="Q473">
        <v>240</v>
      </c>
    </row>
    <row r="474" ht="12.75" customHeight="1" spans="1:18">
      <c r="A474">
        <v>473</v>
      </c>
      <c r="B474" t="s">
        <v>26</v>
      </c>
      <c r="C474" t="s">
        <v>27</v>
      </c>
      <c r="D474" t="s">
        <v>21</v>
      </c>
      <c r="E474" t="s">
        <v>22</v>
      </c>
      <c r="F474" t="s">
        <v>6</v>
      </c>
      <c r="H474" t="s">
        <v>23</v>
      </c>
      <c r="I474">
        <v>214141</v>
      </c>
      <c r="J474">
        <v>214380</v>
      </c>
      <c r="K474" t="s">
        <v>24</v>
      </c>
      <c r="L474" t="s">
        <v>592</v>
      </c>
      <c r="M474" t="s">
        <v>593</v>
      </c>
      <c r="N474" t="s">
        <v>591</v>
      </c>
      <c r="Q474">
        <v>240</v>
      </c>
      <c r="R474">
        <v>79</v>
      </c>
    </row>
    <row r="475" ht="12.75" customHeight="1" spans="1:17">
      <c r="A475">
        <v>474</v>
      </c>
      <c r="B475" t="s">
        <v>19</v>
      </c>
      <c r="C475" t="s">
        <v>20</v>
      </c>
      <c r="D475" t="s">
        <v>21</v>
      </c>
      <c r="E475" t="s">
        <v>22</v>
      </c>
      <c r="F475" t="s">
        <v>6</v>
      </c>
      <c r="H475" t="s">
        <v>23</v>
      </c>
      <c r="I475">
        <v>214465</v>
      </c>
      <c r="J475">
        <v>214833</v>
      </c>
      <c r="K475" t="s">
        <v>24</v>
      </c>
      <c r="N475" t="s">
        <v>594</v>
      </c>
      <c r="Q475">
        <v>369</v>
      </c>
    </row>
    <row r="476" ht="12.75" customHeight="1" spans="1:18">
      <c r="A476">
        <v>475</v>
      </c>
      <c r="B476" t="s">
        <v>26</v>
      </c>
      <c r="C476" t="s">
        <v>27</v>
      </c>
      <c r="D476" t="s">
        <v>21</v>
      </c>
      <c r="E476" t="s">
        <v>22</v>
      </c>
      <c r="F476" t="s">
        <v>6</v>
      </c>
      <c r="H476" t="s">
        <v>23</v>
      </c>
      <c r="I476">
        <v>214465</v>
      </c>
      <c r="J476">
        <v>214833</v>
      </c>
      <c r="K476" t="s">
        <v>24</v>
      </c>
      <c r="L476" t="s">
        <v>595</v>
      </c>
      <c r="M476" t="s">
        <v>596</v>
      </c>
      <c r="N476" t="s">
        <v>594</v>
      </c>
      <c r="Q476">
        <v>369</v>
      </c>
      <c r="R476">
        <v>122</v>
      </c>
    </row>
    <row r="477" ht="12.75" customHeight="1" spans="1:17">
      <c r="A477">
        <v>476</v>
      </c>
      <c r="B477" t="s">
        <v>19</v>
      </c>
      <c r="C477" t="s">
        <v>20</v>
      </c>
      <c r="D477" t="s">
        <v>21</v>
      </c>
      <c r="E477" t="s">
        <v>22</v>
      </c>
      <c r="F477" t="s">
        <v>6</v>
      </c>
      <c r="H477" t="s">
        <v>23</v>
      </c>
      <c r="I477">
        <v>214846</v>
      </c>
      <c r="J477">
        <v>215160</v>
      </c>
      <c r="K477" t="s">
        <v>24</v>
      </c>
      <c r="N477" t="s">
        <v>597</v>
      </c>
      <c r="Q477">
        <v>315</v>
      </c>
    </row>
    <row r="478" ht="12.75" customHeight="1" spans="1:18">
      <c r="A478">
        <v>477</v>
      </c>
      <c r="B478" t="s">
        <v>26</v>
      </c>
      <c r="C478" t="s">
        <v>27</v>
      </c>
      <c r="D478" t="s">
        <v>21</v>
      </c>
      <c r="E478" t="s">
        <v>22</v>
      </c>
      <c r="F478" t="s">
        <v>6</v>
      </c>
      <c r="H478" t="s">
        <v>23</v>
      </c>
      <c r="I478">
        <v>214846</v>
      </c>
      <c r="J478">
        <v>215160</v>
      </c>
      <c r="K478" t="s">
        <v>24</v>
      </c>
      <c r="L478" t="s">
        <v>598</v>
      </c>
      <c r="M478" t="s">
        <v>599</v>
      </c>
      <c r="N478" t="s">
        <v>597</v>
      </c>
      <c r="Q478">
        <v>315</v>
      </c>
      <c r="R478">
        <v>104</v>
      </c>
    </row>
    <row r="479" ht="12.75" customHeight="1" spans="1:17">
      <c r="A479">
        <v>478</v>
      </c>
      <c r="B479" t="s">
        <v>19</v>
      </c>
      <c r="C479" t="s">
        <v>20</v>
      </c>
      <c r="D479" t="s">
        <v>21</v>
      </c>
      <c r="E479" t="s">
        <v>22</v>
      </c>
      <c r="F479" t="s">
        <v>6</v>
      </c>
      <c r="H479" t="s">
        <v>23</v>
      </c>
      <c r="I479">
        <v>215153</v>
      </c>
      <c r="J479">
        <v>215731</v>
      </c>
      <c r="K479" t="s">
        <v>24</v>
      </c>
      <c r="N479" t="s">
        <v>600</v>
      </c>
      <c r="Q479">
        <v>579</v>
      </c>
    </row>
    <row r="480" ht="12.75" customHeight="1" spans="1:18">
      <c r="A480">
        <v>479</v>
      </c>
      <c r="B480" t="s">
        <v>26</v>
      </c>
      <c r="C480" t="s">
        <v>27</v>
      </c>
      <c r="D480" t="s">
        <v>21</v>
      </c>
      <c r="E480" t="s">
        <v>22</v>
      </c>
      <c r="F480" t="s">
        <v>6</v>
      </c>
      <c r="H480" t="s">
        <v>23</v>
      </c>
      <c r="I480">
        <v>215153</v>
      </c>
      <c r="J480">
        <v>215731</v>
      </c>
      <c r="K480" t="s">
        <v>24</v>
      </c>
      <c r="L480" t="s">
        <v>601</v>
      </c>
      <c r="M480" t="s">
        <v>602</v>
      </c>
      <c r="N480" t="s">
        <v>600</v>
      </c>
      <c r="Q480">
        <v>579</v>
      </c>
      <c r="R480">
        <v>192</v>
      </c>
    </row>
    <row r="481" ht="12.75" customHeight="1" spans="1:17">
      <c r="A481">
        <v>480</v>
      </c>
      <c r="B481" t="s">
        <v>19</v>
      </c>
      <c r="C481" t="s">
        <v>20</v>
      </c>
      <c r="D481" t="s">
        <v>21</v>
      </c>
      <c r="E481" t="s">
        <v>22</v>
      </c>
      <c r="F481" t="s">
        <v>6</v>
      </c>
      <c r="H481" t="s">
        <v>23</v>
      </c>
      <c r="I481">
        <v>215759</v>
      </c>
      <c r="J481">
        <v>216064</v>
      </c>
      <c r="K481" t="s">
        <v>24</v>
      </c>
      <c r="N481" t="s">
        <v>603</v>
      </c>
      <c r="Q481">
        <v>306</v>
      </c>
    </row>
    <row r="482" ht="12.75" customHeight="1" spans="1:18">
      <c r="A482">
        <v>481</v>
      </c>
      <c r="B482" t="s">
        <v>26</v>
      </c>
      <c r="C482" t="s">
        <v>27</v>
      </c>
      <c r="D482" t="s">
        <v>21</v>
      </c>
      <c r="E482" t="s">
        <v>22</v>
      </c>
      <c r="F482" t="s">
        <v>6</v>
      </c>
      <c r="H482" t="s">
        <v>23</v>
      </c>
      <c r="I482">
        <v>215759</v>
      </c>
      <c r="J482">
        <v>216064</v>
      </c>
      <c r="K482" t="s">
        <v>24</v>
      </c>
      <c r="L482" t="s">
        <v>604</v>
      </c>
      <c r="M482" t="s">
        <v>605</v>
      </c>
      <c r="N482" t="s">
        <v>603</v>
      </c>
      <c r="Q482">
        <v>306</v>
      </c>
      <c r="R482">
        <v>101</v>
      </c>
    </row>
    <row r="483" ht="12.75" customHeight="1" spans="1:17">
      <c r="A483">
        <v>482</v>
      </c>
      <c r="B483" t="s">
        <v>19</v>
      </c>
      <c r="C483" t="s">
        <v>20</v>
      </c>
      <c r="D483" t="s">
        <v>21</v>
      </c>
      <c r="E483" t="s">
        <v>22</v>
      </c>
      <c r="F483" t="s">
        <v>6</v>
      </c>
      <c r="H483" t="s">
        <v>23</v>
      </c>
      <c r="I483">
        <v>216077</v>
      </c>
      <c r="J483">
        <v>216475</v>
      </c>
      <c r="K483" t="s">
        <v>24</v>
      </c>
      <c r="N483" t="s">
        <v>606</v>
      </c>
      <c r="Q483">
        <v>399</v>
      </c>
    </row>
    <row r="484" ht="12.75" customHeight="1" spans="1:18">
      <c r="A484">
        <v>483</v>
      </c>
      <c r="B484" t="s">
        <v>26</v>
      </c>
      <c r="C484" t="s">
        <v>27</v>
      </c>
      <c r="D484" t="s">
        <v>21</v>
      </c>
      <c r="E484" t="s">
        <v>22</v>
      </c>
      <c r="F484" t="s">
        <v>6</v>
      </c>
      <c r="H484" t="s">
        <v>23</v>
      </c>
      <c r="I484">
        <v>216077</v>
      </c>
      <c r="J484">
        <v>216475</v>
      </c>
      <c r="K484" t="s">
        <v>24</v>
      </c>
      <c r="L484" t="s">
        <v>607</v>
      </c>
      <c r="M484" t="s">
        <v>608</v>
      </c>
      <c r="N484" t="s">
        <v>606</v>
      </c>
      <c r="Q484">
        <v>399</v>
      </c>
      <c r="R484">
        <v>132</v>
      </c>
    </row>
    <row r="485" ht="12.75" customHeight="1" spans="1:17">
      <c r="A485">
        <v>484</v>
      </c>
      <c r="B485" t="s">
        <v>19</v>
      </c>
      <c r="C485" t="s">
        <v>20</v>
      </c>
      <c r="D485" t="s">
        <v>21</v>
      </c>
      <c r="E485" t="s">
        <v>22</v>
      </c>
      <c r="F485" t="s">
        <v>6</v>
      </c>
      <c r="H485" t="s">
        <v>23</v>
      </c>
      <c r="I485">
        <v>216564</v>
      </c>
      <c r="J485">
        <v>217097</v>
      </c>
      <c r="K485" t="s">
        <v>24</v>
      </c>
      <c r="N485" t="s">
        <v>609</v>
      </c>
      <c r="Q485">
        <v>534</v>
      </c>
    </row>
    <row r="486" ht="12.75" customHeight="1" spans="1:18">
      <c r="A486">
        <v>485</v>
      </c>
      <c r="B486" t="s">
        <v>26</v>
      </c>
      <c r="C486" t="s">
        <v>27</v>
      </c>
      <c r="D486" t="s">
        <v>21</v>
      </c>
      <c r="E486" t="s">
        <v>22</v>
      </c>
      <c r="F486" t="s">
        <v>6</v>
      </c>
      <c r="H486" t="s">
        <v>23</v>
      </c>
      <c r="I486">
        <v>216564</v>
      </c>
      <c r="J486">
        <v>217097</v>
      </c>
      <c r="K486" t="s">
        <v>24</v>
      </c>
      <c r="L486" t="s">
        <v>610</v>
      </c>
      <c r="M486" t="s">
        <v>611</v>
      </c>
      <c r="N486" t="s">
        <v>609</v>
      </c>
      <c r="Q486">
        <v>534</v>
      </c>
      <c r="R486">
        <v>177</v>
      </c>
    </row>
    <row r="487" ht="12.75" customHeight="1" spans="1:17">
      <c r="A487">
        <v>486</v>
      </c>
      <c r="B487" t="s">
        <v>19</v>
      </c>
      <c r="C487" t="s">
        <v>20</v>
      </c>
      <c r="D487" t="s">
        <v>21</v>
      </c>
      <c r="E487" t="s">
        <v>22</v>
      </c>
      <c r="F487" t="s">
        <v>6</v>
      </c>
      <c r="H487" t="s">
        <v>23</v>
      </c>
      <c r="I487">
        <v>217232</v>
      </c>
      <c r="J487">
        <v>217591</v>
      </c>
      <c r="K487" t="s">
        <v>24</v>
      </c>
      <c r="N487" t="s">
        <v>612</v>
      </c>
      <c r="Q487">
        <v>360</v>
      </c>
    </row>
    <row r="488" ht="12.75" customHeight="1" spans="1:18">
      <c r="A488">
        <v>487</v>
      </c>
      <c r="B488" t="s">
        <v>26</v>
      </c>
      <c r="C488" t="s">
        <v>27</v>
      </c>
      <c r="D488" t="s">
        <v>21</v>
      </c>
      <c r="E488" t="s">
        <v>22</v>
      </c>
      <c r="F488" t="s">
        <v>6</v>
      </c>
      <c r="H488" t="s">
        <v>23</v>
      </c>
      <c r="I488">
        <v>217232</v>
      </c>
      <c r="J488">
        <v>217591</v>
      </c>
      <c r="K488" t="s">
        <v>24</v>
      </c>
      <c r="L488" t="s">
        <v>613</v>
      </c>
      <c r="M488" t="s">
        <v>614</v>
      </c>
      <c r="N488" t="s">
        <v>612</v>
      </c>
      <c r="Q488">
        <v>360</v>
      </c>
      <c r="R488">
        <v>119</v>
      </c>
    </row>
    <row r="489" ht="12.75" customHeight="1" spans="1:17">
      <c r="A489">
        <v>488</v>
      </c>
      <c r="B489" t="s">
        <v>19</v>
      </c>
      <c r="C489" t="s">
        <v>20</v>
      </c>
      <c r="D489" t="s">
        <v>21</v>
      </c>
      <c r="E489" t="s">
        <v>22</v>
      </c>
      <c r="F489" t="s">
        <v>6</v>
      </c>
      <c r="H489" t="s">
        <v>23</v>
      </c>
      <c r="I489">
        <v>217643</v>
      </c>
      <c r="J489">
        <v>218236</v>
      </c>
      <c r="K489" t="s">
        <v>24</v>
      </c>
      <c r="N489" t="s">
        <v>615</v>
      </c>
      <c r="Q489">
        <v>594</v>
      </c>
    </row>
    <row r="490" ht="12.75" customHeight="1" spans="1:18">
      <c r="A490">
        <v>489</v>
      </c>
      <c r="B490" t="s">
        <v>26</v>
      </c>
      <c r="C490" t="s">
        <v>27</v>
      </c>
      <c r="D490" t="s">
        <v>21</v>
      </c>
      <c r="E490" t="s">
        <v>22</v>
      </c>
      <c r="F490" t="s">
        <v>6</v>
      </c>
      <c r="H490" t="s">
        <v>23</v>
      </c>
      <c r="I490">
        <v>217643</v>
      </c>
      <c r="J490">
        <v>218236</v>
      </c>
      <c r="K490" t="s">
        <v>24</v>
      </c>
      <c r="L490" t="s">
        <v>616</v>
      </c>
      <c r="N490" t="s">
        <v>615</v>
      </c>
      <c r="Q490">
        <v>594</v>
      </c>
      <c r="R490">
        <v>197</v>
      </c>
    </row>
    <row r="491" ht="12.75" customHeight="1" spans="1:17">
      <c r="A491">
        <v>490</v>
      </c>
      <c r="B491" t="s">
        <v>19</v>
      </c>
      <c r="C491" t="s">
        <v>20</v>
      </c>
      <c r="D491" t="s">
        <v>21</v>
      </c>
      <c r="E491" t="s">
        <v>22</v>
      </c>
      <c r="F491" t="s">
        <v>6</v>
      </c>
      <c r="H491" t="s">
        <v>23</v>
      </c>
      <c r="I491">
        <v>218261</v>
      </c>
      <c r="J491">
        <v>218458</v>
      </c>
      <c r="K491" t="s">
        <v>24</v>
      </c>
      <c r="N491" t="s">
        <v>617</v>
      </c>
      <c r="Q491">
        <v>198</v>
      </c>
    </row>
    <row r="492" ht="12.75" customHeight="1" spans="1:18">
      <c r="A492">
        <v>491</v>
      </c>
      <c r="B492" t="s">
        <v>26</v>
      </c>
      <c r="C492" t="s">
        <v>27</v>
      </c>
      <c r="D492" t="s">
        <v>21</v>
      </c>
      <c r="E492" t="s">
        <v>22</v>
      </c>
      <c r="F492" t="s">
        <v>6</v>
      </c>
      <c r="H492" t="s">
        <v>23</v>
      </c>
      <c r="I492">
        <v>218261</v>
      </c>
      <c r="J492">
        <v>218458</v>
      </c>
      <c r="K492" t="s">
        <v>24</v>
      </c>
      <c r="L492" t="s">
        <v>618</v>
      </c>
      <c r="N492" t="s">
        <v>617</v>
      </c>
      <c r="Q492">
        <v>198</v>
      </c>
      <c r="R492">
        <v>65</v>
      </c>
    </row>
    <row r="493" ht="12.75" customHeight="1" spans="1:17">
      <c r="A493">
        <v>492</v>
      </c>
      <c r="B493" t="s">
        <v>19</v>
      </c>
      <c r="C493" t="s">
        <v>20</v>
      </c>
      <c r="D493" t="s">
        <v>21</v>
      </c>
      <c r="E493" t="s">
        <v>22</v>
      </c>
      <c r="F493" t="s">
        <v>6</v>
      </c>
      <c r="H493" t="s">
        <v>23</v>
      </c>
      <c r="I493">
        <v>218481</v>
      </c>
      <c r="J493">
        <v>218954</v>
      </c>
      <c r="K493" t="s">
        <v>24</v>
      </c>
      <c r="N493" t="s">
        <v>619</v>
      </c>
      <c r="Q493">
        <v>474</v>
      </c>
    </row>
    <row r="494" ht="12.75" customHeight="1" spans="1:18">
      <c r="A494">
        <v>493</v>
      </c>
      <c r="B494" t="s">
        <v>26</v>
      </c>
      <c r="C494" t="s">
        <v>27</v>
      </c>
      <c r="D494" t="s">
        <v>21</v>
      </c>
      <c r="E494" t="s">
        <v>22</v>
      </c>
      <c r="F494" t="s">
        <v>6</v>
      </c>
      <c r="H494" t="s">
        <v>23</v>
      </c>
      <c r="I494">
        <v>218481</v>
      </c>
      <c r="J494">
        <v>218954</v>
      </c>
      <c r="K494" t="s">
        <v>24</v>
      </c>
      <c r="L494" t="s">
        <v>620</v>
      </c>
      <c r="M494" t="s">
        <v>621</v>
      </c>
      <c r="N494" t="s">
        <v>619</v>
      </c>
      <c r="Q494">
        <v>474</v>
      </c>
      <c r="R494">
        <v>157</v>
      </c>
    </row>
    <row r="495" ht="12.75" customHeight="1" spans="1:17">
      <c r="A495">
        <v>494</v>
      </c>
      <c r="B495" t="s">
        <v>19</v>
      </c>
      <c r="C495" t="s">
        <v>20</v>
      </c>
      <c r="D495" t="s">
        <v>21</v>
      </c>
      <c r="E495" t="s">
        <v>22</v>
      </c>
      <c r="F495" t="s">
        <v>6</v>
      </c>
      <c r="H495" t="s">
        <v>23</v>
      </c>
      <c r="I495">
        <v>219149</v>
      </c>
      <c r="J495">
        <v>220489</v>
      </c>
      <c r="K495" t="s">
        <v>24</v>
      </c>
      <c r="N495" t="s">
        <v>622</v>
      </c>
      <c r="Q495">
        <v>1341</v>
      </c>
    </row>
    <row r="496" ht="12.75" customHeight="1" spans="1:18">
      <c r="A496">
        <v>495</v>
      </c>
      <c r="B496" t="s">
        <v>26</v>
      </c>
      <c r="C496" t="s">
        <v>27</v>
      </c>
      <c r="D496" t="s">
        <v>21</v>
      </c>
      <c r="E496" t="s">
        <v>22</v>
      </c>
      <c r="F496" t="s">
        <v>6</v>
      </c>
      <c r="H496" t="s">
        <v>23</v>
      </c>
      <c r="I496">
        <v>219149</v>
      </c>
      <c r="J496">
        <v>220489</v>
      </c>
      <c r="K496" t="s">
        <v>24</v>
      </c>
      <c r="L496" t="s">
        <v>623</v>
      </c>
      <c r="M496" t="s">
        <v>624</v>
      </c>
      <c r="N496" t="s">
        <v>622</v>
      </c>
      <c r="Q496">
        <v>1341</v>
      </c>
      <c r="R496">
        <v>446</v>
      </c>
    </row>
    <row r="497" ht="12.75" customHeight="1" spans="1:17">
      <c r="A497">
        <v>496</v>
      </c>
      <c r="B497" t="s">
        <v>19</v>
      </c>
      <c r="C497" t="s">
        <v>20</v>
      </c>
      <c r="D497" t="s">
        <v>21</v>
      </c>
      <c r="E497" t="s">
        <v>22</v>
      </c>
      <c r="F497" t="s">
        <v>6</v>
      </c>
      <c r="H497" t="s">
        <v>23</v>
      </c>
      <c r="I497">
        <v>220486</v>
      </c>
      <c r="J497">
        <v>221082</v>
      </c>
      <c r="K497" t="s">
        <v>24</v>
      </c>
      <c r="N497" t="s">
        <v>625</v>
      </c>
      <c r="Q497">
        <v>597</v>
      </c>
    </row>
    <row r="498" ht="12.75" customHeight="1" spans="1:18">
      <c r="A498">
        <v>497</v>
      </c>
      <c r="B498" t="s">
        <v>26</v>
      </c>
      <c r="C498" t="s">
        <v>27</v>
      </c>
      <c r="D498" t="s">
        <v>21</v>
      </c>
      <c r="E498" t="s">
        <v>22</v>
      </c>
      <c r="F498" t="s">
        <v>6</v>
      </c>
      <c r="H498" t="s">
        <v>23</v>
      </c>
      <c r="I498">
        <v>220486</v>
      </c>
      <c r="J498">
        <v>221082</v>
      </c>
      <c r="K498" t="s">
        <v>24</v>
      </c>
      <c r="L498" t="s">
        <v>626</v>
      </c>
      <c r="M498" t="s">
        <v>627</v>
      </c>
      <c r="N498" t="s">
        <v>625</v>
      </c>
      <c r="Q498">
        <v>597</v>
      </c>
      <c r="R498">
        <v>198</v>
      </c>
    </row>
    <row r="499" ht="12.75" customHeight="1" spans="1:17">
      <c r="A499">
        <v>498</v>
      </c>
      <c r="B499" t="s">
        <v>19</v>
      </c>
      <c r="C499" t="s">
        <v>20</v>
      </c>
      <c r="D499" t="s">
        <v>21</v>
      </c>
      <c r="E499" t="s">
        <v>22</v>
      </c>
      <c r="F499" t="s">
        <v>6</v>
      </c>
      <c r="H499" t="s">
        <v>23</v>
      </c>
      <c r="I499">
        <v>221301</v>
      </c>
      <c r="J499">
        <v>221669</v>
      </c>
      <c r="K499" t="s">
        <v>24</v>
      </c>
      <c r="N499" t="s">
        <v>628</v>
      </c>
      <c r="Q499">
        <v>369</v>
      </c>
    </row>
    <row r="500" ht="12.75" customHeight="1" spans="1:18">
      <c r="A500">
        <v>499</v>
      </c>
      <c r="B500" t="s">
        <v>26</v>
      </c>
      <c r="C500" t="s">
        <v>27</v>
      </c>
      <c r="D500" t="s">
        <v>21</v>
      </c>
      <c r="E500" t="s">
        <v>22</v>
      </c>
      <c r="F500" t="s">
        <v>6</v>
      </c>
      <c r="H500" t="s">
        <v>23</v>
      </c>
      <c r="I500">
        <v>221301</v>
      </c>
      <c r="J500">
        <v>221669</v>
      </c>
      <c r="K500" t="s">
        <v>24</v>
      </c>
      <c r="L500" t="s">
        <v>629</v>
      </c>
      <c r="M500" t="s">
        <v>630</v>
      </c>
      <c r="N500" t="s">
        <v>628</v>
      </c>
      <c r="Q500">
        <v>369</v>
      </c>
      <c r="R500">
        <v>122</v>
      </c>
    </row>
    <row r="501" ht="12.75" customHeight="1" spans="1:17">
      <c r="A501">
        <v>500</v>
      </c>
      <c r="B501" t="s">
        <v>19</v>
      </c>
      <c r="C501" t="s">
        <v>20</v>
      </c>
      <c r="D501" t="s">
        <v>21</v>
      </c>
      <c r="E501" t="s">
        <v>22</v>
      </c>
      <c r="F501" t="s">
        <v>6</v>
      </c>
      <c r="H501" t="s">
        <v>23</v>
      </c>
      <c r="I501">
        <v>221782</v>
      </c>
      <c r="J501">
        <v>222171</v>
      </c>
      <c r="K501" t="s">
        <v>24</v>
      </c>
      <c r="N501" t="s">
        <v>631</v>
      </c>
      <c r="Q501">
        <v>390</v>
      </c>
    </row>
    <row r="502" ht="12.75" customHeight="1" spans="1:18">
      <c r="A502">
        <v>501</v>
      </c>
      <c r="B502" t="s">
        <v>26</v>
      </c>
      <c r="C502" t="s">
        <v>27</v>
      </c>
      <c r="D502" t="s">
        <v>21</v>
      </c>
      <c r="E502" t="s">
        <v>22</v>
      </c>
      <c r="F502" t="s">
        <v>6</v>
      </c>
      <c r="H502" t="s">
        <v>23</v>
      </c>
      <c r="I502">
        <v>221782</v>
      </c>
      <c r="J502">
        <v>222171</v>
      </c>
      <c r="K502" t="s">
        <v>24</v>
      </c>
      <c r="L502" t="s">
        <v>632</v>
      </c>
      <c r="M502" t="s">
        <v>633</v>
      </c>
      <c r="N502" t="s">
        <v>631</v>
      </c>
      <c r="Q502">
        <v>390</v>
      </c>
      <c r="R502">
        <v>129</v>
      </c>
    </row>
    <row r="503" ht="12.75" customHeight="1" spans="1:17">
      <c r="A503">
        <v>502</v>
      </c>
      <c r="B503" t="s">
        <v>19</v>
      </c>
      <c r="C503" t="s">
        <v>20</v>
      </c>
      <c r="D503" t="s">
        <v>21</v>
      </c>
      <c r="E503" t="s">
        <v>22</v>
      </c>
      <c r="F503" t="s">
        <v>6</v>
      </c>
      <c r="H503" t="s">
        <v>23</v>
      </c>
      <c r="I503">
        <v>222276</v>
      </c>
      <c r="J503">
        <v>223286</v>
      </c>
      <c r="K503" t="s">
        <v>24</v>
      </c>
      <c r="N503" t="s">
        <v>634</v>
      </c>
      <c r="Q503">
        <v>1011</v>
      </c>
    </row>
    <row r="504" ht="12.75" customHeight="1" spans="1:18">
      <c r="A504">
        <v>503</v>
      </c>
      <c r="B504" t="s">
        <v>26</v>
      </c>
      <c r="C504" t="s">
        <v>27</v>
      </c>
      <c r="D504" t="s">
        <v>21</v>
      </c>
      <c r="E504" t="s">
        <v>22</v>
      </c>
      <c r="F504" t="s">
        <v>6</v>
      </c>
      <c r="H504" t="s">
        <v>23</v>
      </c>
      <c r="I504">
        <v>222276</v>
      </c>
      <c r="J504">
        <v>223286</v>
      </c>
      <c r="K504" t="s">
        <v>24</v>
      </c>
      <c r="L504" t="s">
        <v>635</v>
      </c>
      <c r="M504" t="s">
        <v>636</v>
      </c>
      <c r="N504" t="s">
        <v>634</v>
      </c>
      <c r="Q504">
        <v>1011</v>
      </c>
      <c r="R504">
        <v>336</v>
      </c>
    </row>
    <row r="505" ht="12.75" customHeight="1" spans="1:17">
      <c r="A505">
        <v>504</v>
      </c>
      <c r="B505" t="s">
        <v>19</v>
      </c>
      <c r="C505" t="s">
        <v>20</v>
      </c>
      <c r="D505" t="s">
        <v>21</v>
      </c>
      <c r="E505" t="s">
        <v>22</v>
      </c>
      <c r="F505" t="s">
        <v>6</v>
      </c>
      <c r="H505" t="s">
        <v>23</v>
      </c>
      <c r="I505">
        <v>223391</v>
      </c>
      <c r="J505">
        <v>223822</v>
      </c>
      <c r="K505" t="s">
        <v>24</v>
      </c>
      <c r="N505" t="s">
        <v>637</v>
      </c>
      <c r="Q505">
        <v>432</v>
      </c>
    </row>
    <row r="506" ht="12.75" customHeight="1" spans="1:18">
      <c r="A506">
        <v>505</v>
      </c>
      <c r="B506" t="s">
        <v>26</v>
      </c>
      <c r="C506" t="s">
        <v>27</v>
      </c>
      <c r="D506" t="s">
        <v>21</v>
      </c>
      <c r="E506" t="s">
        <v>22</v>
      </c>
      <c r="F506" t="s">
        <v>6</v>
      </c>
      <c r="H506" t="s">
        <v>23</v>
      </c>
      <c r="I506">
        <v>223391</v>
      </c>
      <c r="J506">
        <v>223822</v>
      </c>
      <c r="K506" t="s">
        <v>24</v>
      </c>
      <c r="L506" t="s">
        <v>638</v>
      </c>
      <c r="M506" t="s">
        <v>639</v>
      </c>
      <c r="N506" t="s">
        <v>637</v>
      </c>
      <c r="Q506">
        <v>432</v>
      </c>
      <c r="R506">
        <v>143</v>
      </c>
    </row>
    <row r="507" ht="12.75" customHeight="1" spans="1:17">
      <c r="A507">
        <v>506</v>
      </c>
      <c r="B507" t="s">
        <v>19</v>
      </c>
      <c r="C507" t="s">
        <v>20</v>
      </c>
      <c r="D507" t="s">
        <v>21</v>
      </c>
      <c r="E507" t="s">
        <v>22</v>
      </c>
      <c r="F507" t="s">
        <v>6</v>
      </c>
      <c r="H507" t="s">
        <v>23</v>
      </c>
      <c r="I507">
        <v>224211</v>
      </c>
      <c r="J507">
        <v>225497</v>
      </c>
      <c r="K507" t="s">
        <v>24</v>
      </c>
      <c r="N507" t="s">
        <v>640</v>
      </c>
      <c r="Q507">
        <v>1287</v>
      </c>
    </row>
    <row r="508" ht="12.75" customHeight="1" spans="1:18">
      <c r="A508">
        <v>507</v>
      </c>
      <c r="B508" t="s">
        <v>26</v>
      </c>
      <c r="C508" t="s">
        <v>27</v>
      </c>
      <c r="D508" t="s">
        <v>21</v>
      </c>
      <c r="E508" t="s">
        <v>22</v>
      </c>
      <c r="F508" t="s">
        <v>6</v>
      </c>
      <c r="H508" t="s">
        <v>23</v>
      </c>
      <c r="I508">
        <v>224211</v>
      </c>
      <c r="J508">
        <v>225497</v>
      </c>
      <c r="K508" t="s">
        <v>24</v>
      </c>
      <c r="L508" t="s">
        <v>641</v>
      </c>
      <c r="M508" t="s">
        <v>642</v>
      </c>
      <c r="N508" t="s">
        <v>640</v>
      </c>
      <c r="Q508">
        <v>1287</v>
      </c>
      <c r="R508">
        <v>428</v>
      </c>
    </row>
    <row r="509" ht="12.75" customHeight="1" spans="1:17">
      <c r="A509">
        <v>508</v>
      </c>
      <c r="B509" t="s">
        <v>19</v>
      </c>
      <c r="C509" t="s">
        <v>20</v>
      </c>
      <c r="D509" t="s">
        <v>21</v>
      </c>
      <c r="E509" t="s">
        <v>22</v>
      </c>
      <c r="F509" t="s">
        <v>6</v>
      </c>
      <c r="H509" t="s">
        <v>23</v>
      </c>
      <c r="I509">
        <v>225539</v>
      </c>
      <c r="J509">
        <v>226846</v>
      </c>
      <c r="K509" t="s">
        <v>24</v>
      </c>
      <c r="N509" t="s">
        <v>643</v>
      </c>
      <c r="Q509">
        <v>1308</v>
      </c>
    </row>
    <row r="510" ht="12.75" customHeight="1" spans="1:18">
      <c r="A510">
        <v>509</v>
      </c>
      <c r="B510" t="s">
        <v>26</v>
      </c>
      <c r="C510" t="s">
        <v>27</v>
      </c>
      <c r="D510" t="s">
        <v>21</v>
      </c>
      <c r="E510" t="s">
        <v>22</v>
      </c>
      <c r="F510" t="s">
        <v>6</v>
      </c>
      <c r="H510" t="s">
        <v>23</v>
      </c>
      <c r="I510">
        <v>225539</v>
      </c>
      <c r="J510">
        <v>226846</v>
      </c>
      <c r="K510" t="s">
        <v>24</v>
      </c>
      <c r="L510" t="s">
        <v>644</v>
      </c>
      <c r="N510" t="s">
        <v>643</v>
      </c>
      <c r="Q510">
        <v>1308</v>
      </c>
      <c r="R510">
        <v>435</v>
      </c>
    </row>
    <row r="511" ht="12.75" customHeight="1" spans="1:17">
      <c r="A511">
        <v>510</v>
      </c>
      <c r="B511" t="s">
        <v>19</v>
      </c>
      <c r="C511" t="s">
        <v>20</v>
      </c>
      <c r="D511" t="s">
        <v>21</v>
      </c>
      <c r="E511" t="s">
        <v>22</v>
      </c>
      <c r="F511" t="s">
        <v>6</v>
      </c>
      <c r="H511" t="s">
        <v>23</v>
      </c>
      <c r="I511">
        <v>226864</v>
      </c>
      <c r="J511">
        <v>227526</v>
      </c>
      <c r="K511" t="s">
        <v>24</v>
      </c>
      <c r="N511" t="s">
        <v>645</v>
      </c>
      <c r="Q511">
        <v>663</v>
      </c>
    </row>
    <row r="512" ht="12.75" customHeight="1" spans="1:18">
      <c r="A512">
        <v>511</v>
      </c>
      <c r="B512" t="s">
        <v>26</v>
      </c>
      <c r="C512" t="s">
        <v>27</v>
      </c>
      <c r="D512" t="s">
        <v>21</v>
      </c>
      <c r="E512" t="s">
        <v>22</v>
      </c>
      <c r="F512" t="s">
        <v>6</v>
      </c>
      <c r="H512" t="s">
        <v>23</v>
      </c>
      <c r="I512">
        <v>226864</v>
      </c>
      <c r="J512">
        <v>227526</v>
      </c>
      <c r="K512" t="s">
        <v>24</v>
      </c>
      <c r="L512" t="s">
        <v>646</v>
      </c>
      <c r="N512" t="s">
        <v>645</v>
      </c>
      <c r="Q512">
        <v>663</v>
      </c>
      <c r="R512">
        <v>220</v>
      </c>
    </row>
    <row r="513" ht="12.75" customHeight="1" spans="1:17">
      <c r="A513">
        <v>512</v>
      </c>
      <c r="B513" t="s">
        <v>19</v>
      </c>
      <c r="C513" t="s">
        <v>20</v>
      </c>
      <c r="D513" t="s">
        <v>21</v>
      </c>
      <c r="E513" t="s">
        <v>22</v>
      </c>
      <c r="F513" t="s">
        <v>6</v>
      </c>
      <c r="H513" t="s">
        <v>23</v>
      </c>
      <c r="I513">
        <v>227581</v>
      </c>
      <c r="J513">
        <v>228516</v>
      </c>
      <c r="K513" t="s">
        <v>24</v>
      </c>
      <c r="N513" t="s">
        <v>647</v>
      </c>
      <c r="Q513">
        <v>936</v>
      </c>
    </row>
    <row r="514" ht="12.75" customHeight="1" spans="1:18">
      <c r="A514">
        <v>513</v>
      </c>
      <c r="B514" t="s">
        <v>26</v>
      </c>
      <c r="C514" t="s">
        <v>27</v>
      </c>
      <c r="D514" t="s">
        <v>21</v>
      </c>
      <c r="E514" t="s">
        <v>22</v>
      </c>
      <c r="F514" t="s">
        <v>6</v>
      </c>
      <c r="H514" t="s">
        <v>23</v>
      </c>
      <c r="I514">
        <v>227581</v>
      </c>
      <c r="J514">
        <v>228516</v>
      </c>
      <c r="K514" t="s">
        <v>24</v>
      </c>
      <c r="L514" t="s">
        <v>648</v>
      </c>
      <c r="N514" t="s">
        <v>647</v>
      </c>
      <c r="Q514">
        <v>936</v>
      </c>
      <c r="R514">
        <v>311</v>
      </c>
    </row>
    <row r="515" ht="12.75" customHeight="1" spans="1:17">
      <c r="A515">
        <v>514</v>
      </c>
      <c r="B515" t="s">
        <v>19</v>
      </c>
      <c r="C515" t="s">
        <v>20</v>
      </c>
      <c r="D515" t="s">
        <v>21</v>
      </c>
      <c r="E515" t="s">
        <v>22</v>
      </c>
      <c r="F515" t="s">
        <v>6</v>
      </c>
      <c r="H515" t="s">
        <v>23</v>
      </c>
      <c r="I515">
        <v>228765</v>
      </c>
      <c r="J515">
        <v>230420</v>
      </c>
      <c r="K515" t="s">
        <v>24</v>
      </c>
      <c r="N515" t="s">
        <v>649</v>
      </c>
      <c r="Q515">
        <v>1656</v>
      </c>
    </row>
    <row r="516" ht="12.75" customHeight="1" spans="1:18">
      <c r="A516">
        <v>515</v>
      </c>
      <c r="B516" t="s">
        <v>26</v>
      </c>
      <c r="C516" t="s">
        <v>27</v>
      </c>
      <c r="D516" t="s">
        <v>21</v>
      </c>
      <c r="E516" t="s">
        <v>22</v>
      </c>
      <c r="F516" t="s">
        <v>6</v>
      </c>
      <c r="H516" t="s">
        <v>23</v>
      </c>
      <c r="I516">
        <v>228765</v>
      </c>
      <c r="J516">
        <v>230420</v>
      </c>
      <c r="K516" t="s">
        <v>24</v>
      </c>
      <c r="L516" t="s">
        <v>650</v>
      </c>
      <c r="N516" t="s">
        <v>649</v>
      </c>
      <c r="Q516">
        <v>1656</v>
      </c>
      <c r="R516">
        <v>551</v>
      </c>
    </row>
    <row r="517" ht="12.75" customHeight="1" spans="1:17">
      <c r="A517">
        <v>516</v>
      </c>
      <c r="B517" t="s">
        <v>19</v>
      </c>
      <c r="C517" t="s">
        <v>20</v>
      </c>
      <c r="D517" t="s">
        <v>21</v>
      </c>
      <c r="E517" t="s">
        <v>22</v>
      </c>
      <c r="F517" t="s">
        <v>6</v>
      </c>
      <c r="H517" t="s">
        <v>23</v>
      </c>
      <c r="I517">
        <v>230468</v>
      </c>
      <c r="J517">
        <v>230842</v>
      </c>
      <c r="K517" t="s">
        <v>24</v>
      </c>
      <c r="N517" t="s">
        <v>651</v>
      </c>
      <c r="Q517">
        <v>375</v>
      </c>
    </row>
    <row r="518" ht="12.75" customHeight="1" spans="1:18">
      <c r="A518">
        <v>517</v>
      </c>
      <c r="B518" t="s">
        <v>26</v>
      </c>
      <c r="C518" t="s">
        <v>27</v>
      </c>
      <c r="D518" t="s">
        <v>21</v>
      </c>
      <c r="E518" t="s">
        <v>22</v>
      </c>
      <c r="F518" t="s">
        <v>6</v>
      </c>
      <c r="H518" t="s">
        <v>23</v>
      </c>
      <c r="I518">
        <v>230468</v>
      </c>
      <c r="J518">
        <v>230842</v>
      </c>
      <c r="K518" t="s">
        <v>24</v>
      </c>
      <c r="L518" t="s">
        <v>652</v>
      </c>
      <c r="N518" t="s">
        <v>651</v>
      </c>
      <c r="Q518">
        <v>375</v>
      </c>
      <c r="R518">
        <v>124</v>
      </c>
    </row>
    <row r="519" ht="12.75" customHeight="1" spans="1:17">
      <c r="A519">
        <v>518</v>
      </c>
      <c r="B519" t="s">
        <v>19</v>
      </c>
      <c r="C519" t="s">
        <v>20</v>
      </c>
      <c r="D519" t="s">
        <v>21</v>
      </c>
      <c r="E519" t="s">
        <v>22</v>
      </c>
      <c r="F519" t="s">
        <v>6</v>
      </c>
      <c r="H519" t="s">
        <v>23</v>
      </c>
      <c r="I519">
        <v>230905</v>
      </c>
      <c r="J519">
        <v>231885</v>
      </c>
      <c r="K519" t="s">
        <v>24</v>
      </c>
      <c r="N519" t="s">
        <v>653</v>
      </c>
      <c r="Q519">
        <v>981</v>
      </c>
    </row>
    <row r="520" ht="12.75" customHeight="1" spans="1:18">
      <c r="A520">
        <v>519</v>
      </c>
      <c r="B520" t="s">
        <v>26</v>
      </c>
      <c r="C520" t="s">
        <v>27</v>
      </c>
      <c r="D520" t="s">
        <v>21</v>
      </c>
      <c r="E520" t="s">
        <v>22</v>
      </c>
      <c r="F520" t="s">
        <v>6</v>
      </c>
      <c r="H520" t="s">
        <v>23</v>
      </c>
      <c r="I520">
        <v>230905</v>
      </c>
      <c r="J520">
        <v>231885</v>
      </c>
      <c r="K520" t="s">
        <v>24</v>
      </c>
      <c r="L520" t="s">
        <v>654</v>
      </c>
      <c r="M520" t="s">
        <v>655</v>
      </c>
      <c r="N520" t="s">
        <v>653</v>
      </c>
      <c r="Q520">
        <v>981</v>
      </c>
      <c r="R520">
        <v>326</v>
      </c>
    </row>
    <row r="521" ht="12.75" customHeight="1" spans="1:17">
      <c r="A521">
        <v>520</v>
      </c>
      <c r="B521" t="s">
        <v>19</v>
      </c>
      <c r="C521" t="s">
        <v>20</v>
      </c>
      <c r="D521" t="s">
        <v>21</v>
      </c>
      <c r="E521" t="s">
        <v>22</v>
      </c>
      <c r="F521" t="s">
        <v>6</v>
      </c>
      <c r="H521" t="s">
        <v>23</v>
      </c>
      <c r="I521">
        <v>231933</v>
      </c>
      <c r="J521">
        <v>232805</v>
      </c>
      <c r="K521" t="s">
        <v>24</v>
      </c>
      <c r="N521" t="s">
        <v>656</v>
      </c>
      <c r="Q521">
        <v>873</v>
      </c>
    </row>
    <row r="522" ht="12.75" customHeight="1" spans="1:18">
      <c r="A522">
        <v>521</v>
      </c>
      <c r="B522" t="s">
        <v>26</v>
      </c>
      <c r="C522" t="s">
        <v>27</v>
      </c>
      <c r="D522" t="s">
        <v>21</v>
      </c>
      <c r="E522" t="s">
        <v>22</v>
      </c>
      <c r="F522" t="s">
        <v>6</v>
      </c>
      <c r="H522" t="s">
        <v>23</v>
      </c>
      <c r="I522">
        <v>231933</v>
      </c>
      <c r="J522">
        <v>232805</v>
      </c>
      <c r="K522" t="s">
        <v>24</v>
      </c>
      <c r="L522" t="s">
        <v>657</v>
      </c>
      <c r="N522" t="s">
        <v>656</v>
      </c>
      <c r="Q522">
        <v>873</v>
      </c>
      <c r="R522">
        <v>290</v>
      </c>
    </row>
    <row r="523" ht="12.75" customHeight="1" spans="1:17">
      <c r="A523">
        <v>522</v>
      </c>
      <c r="B523" t="s">
        <v>19</v>
      </c>
      <c r="C523" t="s">
        <v>20</v>
      </c>
      <c r="D523" t="s">
        <v>21</v>
      </c>
      <c r="E523" t="s">
        <v>22</v>
      </c>
      <c r="F523" t="s">
        <v>6</v>
      </c>
      <c r="H523" t="s">
        <v>23</v>
      </c>
      <c r="I523">
        <v>232440</v>
      </c>
      <c r="J523">
        <v>233714</v>
      </c>
      <c r="K523" t="s">
        <v>31</v>
      </c>
      <c r="N523" t="s">
        <v>658</v>
      </c>
      <c r="Q523">
        <v>1275</v>
      </c>
    </row>
    <row r="524" ht="12.75" customHeight="1" spans="1:18">
      <c r="A524">
        <v>523</v>
      </c>
      <c r="B524" t="s">
        <v>26</v>
      </c>
      <c r="C524" t="s">
        <v>27</v>
      </c>
      <c r="D524" t="s">
        <v>21</v>
      </c>
      <c r="E524" t="s">
        <v>22</v>
      </c>
      <c r="F524" t="s">
        <v>6</v>
      </c>
      <c r="H524" t="s">
        <v>23</v>
      </c>
      <c r="I524">
        <v>232440</v>
      </c>
      <c r="J524">
        <v>233714</v>
      </c>
      <c r="K524" t="s">
        <v>31</v>
      </c>
      <c r="L524" t="s">
        <v>659</v>
      </c>
      <c r="N524" t="s">
        <v>658</v>
      </c>
      <c r="Q524">
        <v>1275</v>
      </c>
      <c r="R524">
        <v>424</v>
      </c>
    </row>
    <row r="525" ht="12.75" customHeight="1" spans="1:17">
      <c r="A525">
        <v>524</v>
      </c>
      <c r="B525" t="s">
        <v>19</v>
      </c>
      <c r="C525" t="s">
        <v>20</v>
      </c>
      <c r="D525" t="s">
        <v>21</v>
      </c>
      <c r="E525" t="s">
        <v>22</v>
      </c>
      <c r="F525" t="s">
        <v>6</v>
      </c>
      <c r="H525" t="s">
        <v>23</v>
      </c>
      <c r="I525">
        <v>233793</v>
      </c>
      <c r="J525">
        <v>235682</v>
      </c>
      <c r="K525" t="s">
        <v>24</v>
      </c>
      <c r="N525" t="s">
        <v>660</v>
      </c>
      <c r="Q525">
        <v>1890</v>
      </c>
    </row>
    <row r="526" ht="12.75" customHeight="1" spans="1:18">
      <c r="A526">
        <v>525</v>
      </c>
      <c r="B526" t="s">
        <v>26</v>
      </c>
      <c r="C526" t="s">
        <v>27</v>
      </c>
      <c r="D526" t="s">
        <v>21</v>
      </c>
      <c r="E526" t="s">
        <v>22</v>
      </c>
      <c r="F526" t="s">
        <v>6</v>
      </c>
      <c r="H526" t="s">
        <v>23</v>
      </c>
      <c r="I526">
        <v>233793</v>
      </c>
      <c r="J526">
        <v>235682</v>
      </c>
      <c r="K526" t="s">
        <v>24</v>
      </c>
      <c r="L526" t="s">
        <v>661</v>
      </c>
      <c r="M526" t="s">
        <v>662</v>
      </c>
      <c r="N526" t="s">
        <v>660</v>
      </c>
      <c r="Q526">
        <v>1890</v>
      </c>
      <c r="R526">
        <v>629</v>
      </c>
    </row>
    <row r="527" ht="12.75" customHeight="1" spans="1:17">
      <c r="A527">
        <v>526</v>
      </c>
      <c r="B527" t="s">
        <v>19</v>
      </c>
      <c r="C527" t="s">
        <v>20</v>
      </c>
      <c r="D527" t="s">
        <v>21</v>
      </c>
      <c r="E527" t="s">
        <v>22</v>
      </c>
      <c r="F527" t="s">
        <v>6</v>
      </c>
      <c r="H527" t="s">
        <v>23</v>
      </c>
      <c r="I527">
        <v>236271</v>
      </c>
      <c r="J527">
        <v>237311</v>
      </c>
      <c r="K527" t="s">
        <v>24</v>
      </c>
      <c r="N527" t="s">
        <v>663</v>
      </c>
      <c r="Q527">
        <v>1041</v>
      </c>
    </row>
    <row r="528" ht="12.75" customHeight="1" spans="1:18">
      <c r="A528">
        <v>527</v>
      </c>
      <c r="B528" t="s">
        <v>26</v>
      </c>
      <c r="C528" t="s">
        <v>27</v>
      </c>
      <c r="D528" t="s">
        <v>21</v>
      </c>
      <c r="E528" t="s">
        <v>22</v>
      </c>
      <c r="F528" t="s">
        <v>6</v>
      </c>
      <c r="H528" t="s">
        <v>23</v>
      </c>
      <c r="I528">
        <v>236271</v>
      </c>
      <c r="J528">
        <v>237311</v>
      </c>
      <c r="K528" t="s">
        <v>24</v>
      </c>
      <c r="L528" t="s">
        <v>664</v>
      </c>
      <c r="M528" t="s">
        <v>665</v>
      </c>
      <c r="N528" t="s">
        <v>663</v>
      </c>
      <c r="Q528">
        <v>1041</v>
      </c>
      <c r="R528">
        <v>346</v>
      </c>
    </row>
    <row r="529" ht="12.75" customHeight="1" spans="1:17">
      <c r="A529">
        <v>528</v>
      </c>
      <c r="B529" t="s">
        <v>19</v>
      </c>
      <c r="C529" t="s">
        <v>20</v>
      </c>
      <c r="D529" t="s">
        <v>21</v>
      </c>
      <c r="E529" t="s">
        <v>22</v>
      </c>
      <c r="F529" t="s">
        <v>6</v>
      </c>
      <c r="H529" t="s">
        <v>23</v>
      </c>
      <c r="I529">
        <v>237410</v>
      </c>
      <c r="J529">
        <v>237604</v>
      </c>
      <c r="K529" t="s">
        <v>24</v>
      </c>
      <c r="N529" t="s">
        <v>666</v>
      </c>
      <c r="Q529">
        <v>195</v>
      </c>
    </row>
    <row r="530" ht="12.75" customHeight="1" spans="1:18">
      <c r="A530">
        <v>529</v>
      </c>
      <c r="B530" t="s">
        <v>26</v>
      </c>
      <c r="C530" t="s">
        <v>27</v>
      </c>
      <c r="D530" t="s">
        <v>21</v>
      </c>
      <c r="E530" t="s">
        <v>22</v>
      </c>
      <c r="F530" t="s">
        <v>6</v>
      </c>
      <c r="H530" t="s">
        <v>23</v>
      </c>
      <c r="I530">
        <v>237410</v>
      </c>
      <c r="J530">
        <v>237604</v>
      </c>
      <c r="K530" t="s">
        <v>24</v>
      </c>
      <c r="L530" t="s">
        <v>667</v>
      </c>
      <c r="N530" t="s">
        <v>666</v>
      </c>
      <c r="Q530">
        <v>195</v>
      </c>
      <c r="R530">
        <v>64</v>
      </c>
    </row>
    <row r="531" ht="12.75" customHeight="1" spans="1:17">
      <c r="A531">
        <v>530</v>
      </c>
      <c r="B531" t="s">
        <v>19</v>
      </c>
      <c r="C531" t="s">
        <v>20</v>
      </c>
      <c r="D531" t="s">
        <v>21</v>
      </c>
      <c r="E531" t="s">
        <v>22</v>
      </c>
      <c r="F531" t="s">
        <v>6</v>
      </c>
      <c r="H531" t="s">
        <v>23</v>
      </c>
      <c r="I531">
        <v>238290</v>
      </c>
      <c r="J531">
        <v>239699</v>
      </c>
      <c r="K531" t="s">
        <v>31</v>
      </c>
      <c r="N531" t="s">
        <v>668</v>
      </c>
      <c r="Q531">
        <v>1410</v>
      </c>
    </row>
    <row r="532" ht="12.75" customHeight="1" spans="1:18">
      <c r="A532">
        <v>531</v>
      </c>
      <c r="B532" t="s">
        <v>26</v>
      </c>
      <c r="C532" t="s">
        <v>27</v>
      </c>
      <c r="D532" t="s">
        <v>21</v>
      </c>
      <c r="E532" t="s">
        <v>22</v>
      </c>
      <c r="F532" t="s">
        <v>6</v>
      </c>
      <c r="H532" t="s">
        <v>23</v>
      </c>
      <c r="I532">
        <v>238290</v>
      </c>
      <c r="J532">
        <v>239699</v>
      </c>
      <c r="K532" t="s">
        <v>31</v>
      </c>
      <c r="L532" t="s">
        <v>669</v>
      </c>
      <c r="M532" t="s">
        <v>670</v>
      </c>
      <c r="N532" t="s">
        <v>668</v>
      </c>
      <c r="Q532">
        <v>1410</v>
      </c>
      <c r="R532">
        <v>469</v>
      </c>
    </row>
    <row r="533" ht="12.75" customHeight="1" spans="1:17">
      <c r="A533">
        <v>532</v>
      </c>
      <c r="B533" t="s">
        <v>19</v>
      </c>
      <c r="C533" t="s">
        <v>20</v>
      </c>
      <c r="D533" t="s">
        <v>21</v>
      </c>
      <c r="E533" t="s">
        <v>22</v>
      </c>
      <c r="F533" t="s">
        <v>6</v>
      </c>
      <c r="H533" t="s">
        <v>23</v>
      </c>
      <c r="I533">
        <v>239761</v>
      </c>
      <c r="J533">
        <v>240099</v>
      </c>
      <c r="K533" t="s">
        <v>31</v>
      </c>
      <c r="N533" t="s">
        <v>671</v>
      </c>
      <c r="Q533">
        <v>339</v>
      </c>
    </row>
    <row r="534" ht="12.75" customHeight="1" spans="1:18">
      <c r="A534">
        <v>533</v>
      </c>
      <c r="B534" t="s">
        <v>26</v>
      </c>
      <c r="C534" t="s">
        <v>27</v>
      </c>
      <c r="D534" t="s">
        <v>21</v>
      </c>
      <c r="E534" t="s">
        <v>22</v>
      </c>
      <c r="F534" t="s">
        <v>6</v>
      </c>
      <c r="H534" t="s">
        <v>23</v>
      </c>
      <c r="I534">
        <v>239761</v>
      </c>
      <c r="J534">
        <v>240099</v>
      </c>
      <c r="K534" t="s">
        <v>31</v>
      </c>
      <c r="L534" t="s">
        <v>672</v>
      </c>
      <c r="M534" t="s">
        <v>673</v>
      </c>
      <c r="N534" t="s">
        <v>671</v>
      </c>
      <c r="Q534">
        <v>339</v>
      </c>
      <c r="R534">
        <v>112</v>
      </c>
    </row>
    <row r="535" ht="12.75" customHeight="1" spans="1:17">
      <c r="A535">
        <v>534</v>
      </c>
      <c r="B535" t="s">
        <v>19</v>
      </c>
      <c r="C535" t="s">
        <v>20</v>
      </c>
      <c r="D535" t="s">
        <v>21</v>
      </c>
      <c r="E535" t="s">
        <v>22</v>
      </c>
      <c r="F535" t="s">
        <v>6</v>
      </c>
      <c r="H535" t="s">
        <v>23</v>
      </c>
      <c r="I535">
        <v>240456</v>
      </c>
      <c r="J535">
        <v>241994</v>
      </c>
      <c r="K535" t="s">
        <v>24</v>
      </c>
      <c r="N535" t="s">
        <v>674</v>
      </c>
      <c r="Q535">
        <v>1539</v>
      </c>
    </row>
    <row r="536" ht="12.75" customHeight="1" spans="1:18">
      <c r="A536">
        <v>535</v>
      </c>
      <c r="B536" t="s">
        <v>26</v>
      </c>
      <c r="C536" t="s">
        <v>27</v>
      </c>
      <c r="D536" t="s">
        <v>21</v>
      </c>
      <c r="E536" t="s">
        <v>22</v>
      </c>
      <c r="F536" t="s">
        <v>6</v>
      </c>
      <c r="H536" t="s">
        <v>23</v>
      </c>
      <c r="I536">
        <v>240456</v>
      </c>
      <c r="J536">
        <v>241994</v>
      </c>
      <c r="K536" t="s">
        <v>24</v>
      </c>
      <c r="L536" t="s">
        <v>675</v>
      </c>
      <c r="N536" t="s">
        <v>674</v>
      </c>
      <c r="Q536">
        <v>1539</v>
      </c>
      <c r="R536">
        <v>512</v>
      </c>
    </row>
    <row r="537" ht="12.75" customHeight="1" spans="1:17">
      <c r="A537">
        <v>536</v>
      </c>
      <c r="B537" t="s">
        <v>19</v>
      </c>
      <c r="C537" t="s">
        <v>20</v>
      </c>
      <c r="D537" t="s">
        <v>21</v>
      </c>
      <c r="E537" t="s">
        <v>22</v>
      </c>
      <c r="F537" t="s">
        <v>6</v>
      </c>
      <c r="H537" t="s">
        <v>23</v>
      </c>
      <c r="I537">
        <v>241871</v>
      </c>
      <c r="J537">
        <v>243991</v>
      </c>
      <c r="K537" t="s">
        <v>24</v>
      </c>
      <c r="N537" t="s">
        <v>676</v>
      </c>
      <c r="Q537">
        <v>2121</v>
      </c>
    </row>
    <row r="538" ht="12.75" customHeight="1" spans="1:18">
      <c r="A538">
        <v>537</v>
      </c>
      <c r="B538" t="s">
        <v>26</v>
      </c>
      <c r="C538" t="s">
        <v>27</v>
      </c>
      <c r="D538" t="s">
        <v>21</v>
      </c>
      <c r="E538" t="s">
        <v>22</v>
      </c>
      <c r="F538" t="s">
        <v>6</v>
      </c>
      <c r="H538" t="s">
        <v>23</v>
      </c>
      <c r="I538">
        <v>241871</v>
      </c>
      <c r="J538">
        <v>243991</v>
      </c>
      <c r="K538" t="s">
        <v>24</v>
      </c>
      <c r="L538" t="s">
        <v>677</v>
      </c>
      <c r="N538" t="s">
        <v>676</v>
      </c>
      <c r="Q538">
        <v>2121</v>
      </c>
      <c r="R538">
        <v>706</v>
      </c>
    </row>
    <row r="539" ht="12.75" customHeight="1" spans="1:17">
      <c r="A539">
        <v>538</v>
      </c>
      <c r="B539" t="s">
        <v>19</v>
      </c>
      <c r="C539" t="s">
        <v>20</v>
      </c>
      <c r="D539" t="s">
        <v>21</v>
      </c>
      <c r="E539" t="s">
        <v>22</v>
      </c>
      <c r="F539" t="s">
        <v>6</v>
      </c>
      <c r="H539" t="s">
        <v>23</v>
      </c>
      <c r="I539">
        <v>244032</v>
      </c>
      <c r="J539">
        <v>245654</v>
      </c>
      <c r="K539" t="s">
        <v>31</v>
      </c>
      <c r="N539" t="s">
        <v>678</v>
      </c>
      <c r="Q539">
        <v>1623</v>
      </c>
    </row>
    <row r="540" ht="12.75" customHeight="1" spans="1:18">
      <c r="A540">
        <v>539</v>
      </c>
      <c r="B540" t="s">
        <v>26</v>
      </c>
      <c r="C540" t="s">
        <v>27</v>
      </c>
      <c r="D540" t="s">
        <v>21</v>
      </c>
      <c r="E540" t="s">
        <v>22</v>
      </c>
      <c r="F540" t="s">
        <v>6</v>
      </c>
      <c r="H540" t="s">
        <v>23</v>
      </c>
      <c r="I540">
        <v>244032</v>
      </c>
      <c r="J540">
        <v>245654</v>
      </c>
      <c r="K540" t="s">
        <v>31</v>
      </c>
      <c r="L540" t="s">
        <v>679</v>
      </c>
      <c r="M540" t="s">
        <v>680</v>
      </c>
      <c r="N540" t="s">
        <v>678</v>
      </c>
      <c r="Q540">
        <v>1623</v>
      </c>
      <c r="R540">
        <v>540</v>
      </c>
    </row>
    <row r="541" ht="12.75" customHeight="1" spans="1:17">
      <c r="A541">
        <v>540</v>
      </c>
      <c r="B541" t="s">
        <v>19</v>
      </c>
      <c r="C541" t="s">
        <v>20</v>
      </c>
      <c r="D541" t="s">
        <v>21</v>
      </c>
      <c r="E541" t="s">
        <v>22</v>
      </c>
      <c r="F541" t="s">
        <v>6</v>
      </c>
      <c r="H541" t="s">
        <v>23</v>
      </c>
      <c r="I541">
        <v>245975</v>
      </c>
      <c r="J541">
        <v>247378</v>
      </c>
      <c r="K541" t="s">
        <v>24</v>
      </c>
      <c r="N541" t="s">
        <v>681</v>
      </c>
      <c r="Q541">
        <v>1404</v>
      </c>
    </row>
    <row r="542" ht="12.75" customHeight="1" spans="1:18">
      <c r="A542">
        <v>541</v>
      </c>
      <c r="B542" t="s">
        <v>26</v>
      </c>
      <c r="C542" t="s">
        <v>27</v>
      </c>
      <c r="D542" t="s">
        <v>21</v>
      </c>
      <c r="E542" t="s">
        <v>22</v>
      </c>
      <c r="F542" t="s">
        <v>6</v>
      </c>
      <c r="H542" t="s">
        <v>23</v>
      </c>
      <c r="I542">
        <v>245975</v>
      </c>
      <c r="J542">
        <v>247378</v>
      </c>
      <c r="K542" t="s">
        <v>24</v>
      </c>
      <c r="L542" t="s">
        <v>682</v>
      </c>
      <c r="M542" t="s">
        <v>683</v>
      </c>
      <c r="N542" t="s">
        <v>681</v>
      </c>
      <c r="Q542">
        <v>1404</v>
      </c>
      <c r="R542">
        <v>467</v>
      </c>
    </row>
    <row r="543" ht="12.75" customHeight="1" spans="1:17">
      <c r="A543">
        <v>542</v>
      </c>
      <c r="B543" t="s">
        <v>19</v>
      </c>
      <c r="C543" t="s">
        <v>20</v>
      </c>
      <c r="D543" t="s">
        <v>21</v>
      </c>
      <c r="E543" t="s">
        <v>22</v>
      </c>
      <c r="F543" t="s">
        <v>6</v>
      </c>
      <c r="H543" t="s">
        <v>23</v>
      </c>
      <c r="I543">
        <v>247486</v>
      </c>
      <c r="J543">
        <v>248460</v>
      </c>
      <c r="K543" t="s">
        <v>31</v>
      </c>
      <c r="N543" t="s">
        <v>684</v>
      </c>
      <c r="Q543">
        <v>975</v>
      </c>
    </row>
    <row r="544" ht="12.75" customHeight="1" spans="1:18">
      <c r="A544">
        <v>543</v>
      </c>
      <c r="B544" t="s">
        <v>26</v>
      </c>
      <c r="C544" t="s">
        <v>27</v>
      </c>
      <c r="D544" t="s">
        <v>21</v>
      </c>
      <c r="E544" t="s">
        <v>22</v>
      </c>
      <c r="F544" t="s">
        <v>6</v>
      </c>
      <c r="H544" t="s">
        <v>23</v>
      </c>
      <c r="I544">
        <v>247486</v>
      </c>
      <c r="J544">
        <v>248460</v>
      </c>
      <c r="K544" t="s">
        <v>31</v>
      </c>
      <c r="L544" t="s">
        <v>685</v>
      </c>
      <c r="N544" t="s">
        <v>684</v>
      </c>
      <c r="Q544">
        <v>975</v>
      </c>
      <c r="R544">
        <v>324</v>
      </c>
    </row>
    <row r="545" ht="12.75" customHeight="1" spans="1:17">
      <c r="A545">
        <v>544</v>
      </c>
      <c r="B545" t="s">
        <v>19</v>
      </c>
      <c r="C545" t="s">
        <v>20</v>
      </c>
      <c r="D545" t="s">
        <v>21</v>
      </c>
      <c r="E545" t="s">
        <v>22</v>
      </c>
      <c r="F545" t="s">
        <v>6</v>
      </c>
      <c r="H545" t="s">
        <v>23</v>
      </c>
      <c r="I545">
        <v>248555</v>
      </c>
      <c r="J545">
        <v>249376</v>
      </c>
      <c r="K545" t="s">
        <v>31</v>
      </c>
      <c r="N545" t="s">
        <v>686</v>
      </c>
      <c r="Q545">
        <v>822</v>
      </c>
    </row>
    <row r="546" ht="12.75" customHeight="1" spans="1:18">
      <c r="A546">
        <v>545</v>
      </c>
      <c r="B546" t="s">
        <v>26</v>
      </c>
      <c r="C546" t="s">
        <v>27</v>
      </c>
      <c r="D546" t="s">
        <v>21</v>
      </c>
      <c r="E546" t="s">
        <v>22</v>
      </c>
      <c r="F546" t="s">
        <v>6</v>
      </c>
      <c r="H546" t="s">
        <v>23</v>
      </c>
      <c r="I546">
        <v>248555</v>
      </c>
      <c r="J546">
        <v>249376</v>
      </c>
      <c r="K546" t="s">
        <v>31</v>
      </c>
      <c r="L546" t="s">
        <v>687</v>
      </c>
      <c r="M546" t="s">
        <v>495</v>
      </c>
      <c r="N546" t="s">
        <v>686</v>
      </c>
      <c r="Q546">
        <v>822</v>
      </c>
      <c r="R546">
        <v>273</v>
      </c>
    </row>
    <row r="547" ht="12.75" customHeight="1" spans="1:17">
      <c r="A547">
        <v>546</v>
      </c>
      <c r="B547" t="s">
        <v>19</v>
      </c>
      <c r="C547" t="s">
        <v>20</v>
      </c>
      <c r="D547" t="s">
        <v>21</v>
      </c>
      <c r="E547" t="s">
        <v>22</v>
      </c>
      <c r="F547" t="s">
        <v>6</v>
      </c>
      <c r="H547" t="s">
        <v>23</v>
      </c>
      <c r="I547">
        <v>249603</v>
      </c>
      <c r="J547">
        <v>250637</v>
      </c>
      <c r="K547" t="s">
        <v>24</v>
      </c>
      <c r="N547" t="s">
        <v>688</v>
      </c>
      <c r="Q547">
        <v>1035</v>
      </c>
    </row>
    <row r="548" ht="12.75" customHeight="1" spans="1:18">
      <c r="A548">
        <v>547</v>
      </c>
      <c r="B548" t="s">
        <v>26</v>
      </c>
      <c r="C548" t="s">
        <v>27</v>
      </c>
      <c r="D548" t="s">
        <v>21</v>
      </c>
      <c r="E548" t="s">
        <v>22</v>
      </c>
      <c r="F548" t="s">
        <v>6</v>
      </c>
      <c r="H548" t="s">
        <v>23</v>
      </c>
      <c r="I548">
        <v>249603</v>
      </c>
      <c r="J548">
        <v>250637</v>
      </c>
      <c r="K548" t="s">
        <v>24</v>
      </c>
      <c r="L548" t="s">
        <v>689</v>
      </c>
      <c r="M548" t="s">
        <v>690</v>
      </c>
      <c r="N548" t="s">
        <v>688</v>
      </c>
      <c r="Q548">
        <v>1035</v>
      </c>
      <c r="R548">
        <v>344</v>
      </c>
    </row>
    <row r="549" ht="12.75" customHeight="1" spans="1:17">
      <c r="A549">
        <v>548</v>
      </c>
      <c r="B549" t="s">
        <v>19</v>
      </c>
      <c r="C549" t="s">
        <v>20</v>
      </c>
      <c r="D549" t="s">
        <v>21</v>
      </c>
      <c r="E549" t="s">
        <v>22</v>
      </c>
      <c r="F549" t="s">
        <v>6</v>
      </c>
      <c r="H549" t="s">
        <v>23</v>
      </c>
      <c r="I549">
        <v>250634</v>
      </c>
      <c r="J549">
        <v>251380</v>
      </c>
      <c r="K549" t="s">
        <v>24</v>
      </c>
      <c r="N549" t="s">
        <v>691</v>
      </c>
      <c r="Q549">
        <v>747</v>
      </c>
    </row>
    <row r="550" ht="12.75" customHeight="1" spans="1:18">
      <c r="A550">
        <v>549</v>
      </c>
      <c r="B550" t="s">
        <v>26</v>
      </c>
      <c r="C550" t="s">
        <v>27</v>
      </c>
      <c r="D550" t="s">
        <v>21</v>
      </c>
      <c r="E550" t="s">
        <v>22</v>
      </c>
      <c r="F550" t="s">
        <v>6</v>
      </c>
      <c r="H550" t="s">
        <v>23</v>
      </c>
      <c r="I550">
        <v>250634</v>
      </c>
      <c r="J550">
        <v>251380</v>
      </c>
      <c r="K550" t="s">
        <v>24</v>
      </c>
      <c r="L550" t="s">
        <v>692</v>
      </c>
      <c r="M550" t="s">
        <v>88</v>
      </c>
      <c r="N550" t="s">
        <v>691</v>
      </c>
      <c r="Q550">
        <v>747</v>
      </c>
      <c r="R550">
        <v>248</v>
      </c>
    </row>
    <row r="551" ht="12.75" customHeight="1" spans="1:17">
      <c r="A551">
        <v>550</v>
      </c>
      <c r="B551" t="s">
        <v>19</v>
      </c>
      <c r="C551" t="s">
        <v>20</v>
      </c>
      <c r="D551" t="s">
        <v>21</v>
      </c>
      <c r="E551" t="s">
        <v>22</v>
      </c>
      <c r="F551" t="s">
        <v>6</v>
      </c>
      <c r="H551" t="s">
        <v>23</v>
      </c>
      <c r="I551">
        <v>251420</v>
      </c>
      <c r="J551">
        <v>252301</v>
      </c>
      <c r="K551" t="s">
        <v>24</v>
      </c>
      <c r="N551" t="s">
        <v>693</v>
      </c>
      <c r="Q551">
        <v>882</v>
      </c>
    </row>
    <row r="552" ht="12.75" customHeight="1" spans="1:18">
      <c r="A552">
        <v>551</v>
      </c>
      <c r="B552" t="s">
        <v>26</v>
      </c>
      <c r="C552" t="s">
        <v>27</v>
      </c>
      <c r="D552" t="s">
        <v>21</v>
      </c>
      <c r="E552" t="s">
        <v>22</v>
      </c>
      <c r="F552" t="s">
        <v>6</v>
      </c>
      <c r="H552" t="s">
        <v>23</v>
      </c>
      <c r="I552">
        <v>251420</v>
      </c>
      <c r="J552">
        <v>252301</v>
      </c>
      <c r="K552" t="s">
        <v>24</v>
      </c>
      <c r="L552" t="s">
        <v>694</v>
      </c>
      <c r="M552" t="s">
        <v>695</v>
      </c>
      <c r="N552" t="s">
        <v>693</v>
      </c>
      <c r="Q552">
        <v>882</v>
      </c>
      <c r="R552">
        <v>293</v>
      </c>
    </row>
    <row r="553" ht="12.75" customHeight="1" spans="1:17">
      <c r="A553">
        <v>552</v>
      </c>
      <c r="B553" t="s">
        <v>19</v>
      </c>
      <c r="C553" t="s">
        <v>20</v>
      </c>
      <c r="D553" t="s">
        <v>21</v>
      </c>
      <c r="E553" t="s">
        <v>22</v>
      </c>
      <c r="F553" t="s">
        <v>6</v>
      </c>
      <c r="H553" t="s">
        <v>23</v>
      </c>
      <c r="I553">
        <v>252298</v>
      </c>
      <c r="J553">
        <v>252870</v>
      </c>
      <c r="K553" t="s">
        <v>24</v>
      </c>
      <c r="N553" t="s">
        <v>696</v>
      </c>
      <c r="Q553">
        <v>573</v>
      </c>
    </row>
    <row r="554" ht="12.75" customHeight="1" spans="1:18">
      <c r="A554">
        <v>553</v>
      </c>
      <c r="B554" t="s">
        <v>26</v>
      </c>
      <c r="C554" t="s">
        <v>27</v>
      </c>
      <c r="D554" t="s">
        <v>21</v>
      </c>
      <c r="E554" t="s">
        <v>22</v>
      </c>
      <c r="F554" t="s">
        <v>6</v>
      </c>
      <c r="H554" t="s">
        <v>23</v>
      </c>
      <c r="I554">
        <v>252298</v>
      </c>
      <c r="J554">
        <v>252870</v>
      </c>
      <c r="K554" t="s">
        <v>24</v>
      </c>
      <c r="L554" t="s">
        <v>697</v>
      </c>
      <c r="N554" t="s">
        <v>696</v>
      </c>
      <c r="Q554">
        <v>573</v>
      </c>
      <c r="R554">
        <v>190</v>
      </c>
    </row>
    <row r="555" ht="12.75" customHeight="1" spans="1:17">
      <c r="A555">
        <v>554</v>
      </c>
      <c r="B555" t="s">
        <v>19</v>
      </c>
      <c r="C555" t="s">
        <v>20</v>
      </c>
      <c r="D555" t="s">
        <v>21</v>
      </c>
      <c r="E555" t="s">
        <v>22</v>
      </c>
      <c r="F555" t="s">
        <v>6</v>
      </c>
      <c r="H555" t="s">
        <v>23</v>
      </c>
      <c r="I555">
        <v>253084</v>
      </c>
      <c r="J555">
        <v>253512</v>
      </c>
      <c r="K555" t="s">
        <v>24</v>
      </c>
      <c r="N555" t="s">
        <v>698</v>
      </c>
      <c r="Q555">
        <v>429</v>
      </c>
    </row>
    <row r="556" ht="12.75" customHeight="1" spans="1:18">
      <c r="A556">
        <v>555</v>
      </c>
      <c r="B556" t="s">
        <v>26</v>
      </c>
      <c r="C556" t="s">
        <v>27</v>
      </c>
      <c r="D556" t="s">
        <v>21</v>
      </c>
      <c r="E556" t="s">
        <v>22</v>
      </c>
      <c r="F556" t="s">
        <v>6</v>
      </c>
      <c r="H556" t="s">
        <v>23</v>
      </c>
      <c r="I556">
        <v>253084</v>
      </c>
      <c r="J556">
        <v>253512</v>
      </c>
      <c r="K556" t="s">
        <v>24</v>
      </c>
      <c r="L556" t="s">
        <v>699</v>
      </c>
      <c r="N556" t="s">
        <v>698</v>
      </c>
      <c r="Q556">
        <v>429</v>
      </c>
      <c r="R556">
        <v>142</v>
      </c>
    </row>
    <row r="557" ht="12.75" customHeight="1" spans="1:17">
      <c r="A557">
        <v>556</v>
      </c>
      <c r="B557" t="s">
        <v>19</v>
      </c>
      <c r="C557" t="s">
        <v>20</v>
      </c>
      <c r="D557" t="s">
        <v>21</v>
      </c>
      <c r="E557" t="s">
        <v>22</v>
      </c>
      <c r="F557" t="s">
        <v>6</v>
      </c>
      <c r="H557" t="s">
        <v>23</v>
      </c>
      <c r="I557">
        <v>253684</v>
      </c>
      <c r="J557">
        <v>254151</v>
      </c>
      <c r="K557" t="s">
        <v>24</v>
      </c>
      <c r="N557" t="s">
        <v>700</v>
      </c>
      <c r="Q557">
        <v>468</v>
      </c>
    </row>
    <row r="558" ht="12.75" customHeight="1" spans="1:18">
      <c r="A558">
        <v>557</v>
      </c>
      <c r="B558" t="s">
        <v>26</v>
      </c>
      <c r="C558" t="s">
        <v>27</v>
      </c>
      <c r="D558" t="s">
        <v>21</v>
      </c>
      <c r="E558" t="s">
        <v>22</v>
      </c>
      <c r="F558" t="s">
        <v>6</v>
      </c>
      <c r="H558" t="s">
        <v>23</v>
      </c>
      <c r="I558">
        <v>253684</v>
      </c>
      <c r="J558">
        <v>254151</v>
      </c>
      <c r="K558" t="s">
        <v>24</v>
      </c>
      <c r="L558" t="s">
        <v>701</v>
      </c>
      <c r="N558" t="s">
        <v>700</v>
      </c>
      <c r="Q558">
        <v>468</v>
      </c>
      <c r="R558">
        <v>155</v>
      </c>
    </row>
    <row r="559" ht="12.75" customHeight="1" spans="1:17">
      <c r="A559">
        <v>558</v>
      </c>
      <c r="B559" t="s">
        <v>19</v>
      </c>
      <c r="C559" t="s">
        <v>20</v>
      </c>
      <c r="D559" t="s">
        <v>21</v>
      </c>
      <c r="E559" t="s">
        <v>22</v>
      </c>
      <c r="F559" t="s">
        <v>6</v>
      </c>
      <c r="H559" t="s">
        <v>23</v>
      </c>
      <c r="I559">
        <v>254386</v>
      </c>
      <c r="J559">
        <v>255678</v>
      </c>
      <c r="K559" t="s">
        <v>31</v>
      </c>
      <c r="N559" t="s">
        <v>702</v>
      </c>
      <c r="Q559">
        <v>1293</v>
      </c>
    </row>
    <row r="560" ht="12.75" customHeight="1" spans="1:18">
      <c r="A560">
        <v>559</v>
      </c>
      <c r="B560" t="s">
        <v>26</v>
      </c>
      <c r="C560" t="s">
        <v>27</v>
      </c>
      <c r="D560" t="s">
        <v>21</v>
      </c>
      <c r="E560" t="s">
        <v>22</v>
      </c>
      <c r="F560" t="s">
        <v>6</v>
      </c>
      <c r="H560" t="s">
        <v>23</v>
      </c>
      <c r="I560">
        <v>254386</v>
      </c>
      <c r="J560">
        <v>255678</v>
      </c>
      <c r="K560" t="s">
        <v>31</v>
      </c>
      <c r="L560" t="s">
        <v>703</v>
      </c>
      <c r="M560" t="s">
        <v>704</v>
      </c>
      <c r="N560" t="s">
        <v>702</v>
      </c>
      <c r="Q560">
        <v>1293</v>
      </c>
      <c r="R560">
        <v>430</v>
      </c>
    </row>
    <row r="561" ht="12.75" customHeight="1" spans="1:17">
      <c r="A561">
        <v>560</v>
      </c>
      <c r="B561" t="s">
        <v>19</v>
      </c>
      <c r="C561" t="s">
        <v>20</v>
      </c>
      <c r="D561" t="s">
        <v>21</v>
      </c>
      <c r="E561" t="s">
        <v>22</v>
      </c>
      <c r="F561" t="s">
        <v>6</v>
      </c>
      <c r="H561" t="s">
        <v>23</v>
      </c>
      <c r="I561">
        <v>255890</v>
      </c>
      <c r="J561">
        <v>257005</v>
      </c>
      <c r="K561" t="s">
        <v>31</v>
      </c>
      <c r="N561" t="s">
        <v>705</v>
      </c>
      <c r="Q561">
        <v>1116</v>
      </c>
    </row>
    <row r="562" ht="12.75" customHeight="1" spans="1:18">
      <c r="A562">
        <v>561</v>
      </c>
      <c r="B562" t="s">
        <v>26</v>
      </c>
      <c r="C562" t="s">
        <v>27</v>
      </c>
      <c r="D562" t="s">
        <v>21</v>
      </c>
      <c r="E562" t="s">
        <v>22</v>
      </c>
      <c r="F562" t="s">
        <v>6</v>
      </c>
      <c r="H562" t="s">
        <v>23</v>
      </c>
      <c r="I562">
        <v>255890</v>
      </c>
      <c r="J562">
        <v>257005</v>
      </c>
      <c r="K562" t="s">
        <v>31</v>
      </c>
      <c r="L562" t="s">
        <v>706</v>
      </c>
      <c r="M562" t="s">
        <v>707</v>
      </c>
      <c r="N562" t="s">
        <v>705</v>
      </c>
      <c r="Q562">
        <v>1116</v>
      </c>
      <c r="R562">
        <v>371</v>
      </c>
    </row>
    <row r="563" ht="12.75" customHeight="1" spans="1:17">
      <c r="A563">
        <v>562</v>
      </c>
      <c r="B563" t="s">
        <v>19</v>
      </c>
      <c r="C563" t="s">
        <v>20</v>
      </c>
      <c r="D563" t="s">
        <v>21</v>
      </c>
      <c r="E563" t="s">
        <v>22</v>
      </c>
      <c r="F563" t="s">
        <v>6</v>
      </c>
      <c r="H563" t="s">
        <v>23</v>
      </c>
      <c r="I563">
        <v>257163</v>
      </c>
      <c r="J563">
        <v>257636</v>
      </c>
      <c r="K563" t="s">
        <v>24</v>
      </c>
      <c r="N563" t="s">
        <v>708</v>
      </c>
      <c r="Q563">
        <v>474</v>
      </c>
    </row>
    <row r="564" ht="12.75" customHeight="1" spans="1:18">
      <c r="A564">
        <v>563</v>
      </c>
      <c r="B564" t="s">
        <v>26</v>
      </c>
      <c r="C564" t="s">
        <v>27</v>
      </c>
      <c r="D564" t="s">
        <v>21</v>
      </c>
      <c r="E564" t="s">
        <v>22</v>
      </c>
      <c r="F564" t="s">
        <v>6</v>
      </c>
      <c r="H564" t="s">
        <v>23</v>
      </c>
      <c r="I564">
        <v>257163</v>
      </c>
      <c r="J564">
        <v>257636</v>
      </c>
      <c r="K564" t="s">
        <v>24</v>
      </c>
      <c r="L564" t="s">
        <v>709</v>
      </c>
      <c r="M564" t="s">
        <v>710</v>
      </c>
      <c r="N564" t="s">
        <v>708</v>
      </c>
      <c r="Q564">
        <v>474</v>
      </c>
      <c r="R564">
        <v>157</v>
      </c>
    </row>
    <row r="565" ht="12.75" customHeight="1" spans="1:17">
      <c r="A565">
        <v>564</v>
      </c>
      <c r="B565" t="s">
        <v>19</v>
      </c>
      <c r="C565" t="s">
        <v>20</v>
      </c>
      <c r="D565" t="s">
        <v>21</v>
      </c>
      <c r="E565" t="s">
        <v>22</v>
      </c>
      <c r="F565" t="s">
        <v>6</v>
      </c>
      <c r="H565" t="s">
        <v>23</v>
      </c>
      <c r="I565">
        <v>257669</v>
      </c>
      <c r="J565">
        <v>258262</v>
      </c>
      <c r="K565" t="s">
        <v>31</v>
      </c>
      <c r="N565" t="s">
        <v>711</v>
      </c>
      <c r="Q565">
        <v>594</v>
      </c>
    </row>
    <row r="566" ht="12.75" customHeight="1" spans="1:18">
      <c r="A566">
        <v>565</v>
      </c>
      <c r="B566" t="s">
        <v>26</v>
      </c>
      <c r="C566" t="s">
        <v>27</v>
      </c>
      <c r="D566" t="s">
        <v>21</v>
      </c>
      <c r="E566" t="s">
        <v>22</v>
      </c>
      <c r="F566" t="s">
        <v>6</v>
      </c>
      <c r="H566" t="s">
        <v>23</v>
      </c>
      <c r="I566">
        <v>257669</v>
      </c>
      <c r="J566">
        <v>258262</v>
      </c>
      <c r="K566" t="s">
        <v>31</v>
      </c>
      <c r="L566" t="s">
        <v>712</v>
      </c>
      <c r="N566" t="s">
        <v>711</v>
      </c>
      <c r="Q566">
        <v>594</v>
      </c>
      <c r="R566">
        <v>197</v>
      </c>
    </row>
    <row r="567" ht="12.75" customHeight="1" spans="1:17">
      <c r="A567">
        <v>566</v>
      </c>
      <c r="B567" t="s">
        <v>19</v>
      </c>
      <c r="C567" t="s">
        <v>20</v>
      </c>
      <c r="D567" t="s">
        <v>21</v>
      </c>
      <c r="E567" t="s">
        <v>22</v>
      </c>
      <c r="F567" t="s">
        <v>6</v>
      </c>
      <c r="H567" t="s">
        <v>23</v>
      </c>
      <c r="I567">
        <v>258472</v>
      </c>
      <c r="J567">
        <v>259746</v>
      </c>
      <c r="K567" t="s">
        <v>24</v>
      </c>
      <c r="N567" t="s">
        <v>713</v>
      </c>
      <c r="Q567">
        <v>1275</v>
      </c>
    </row>
    <row r="568" ht="12.75" customHeight="1" spans="1:18">
      <c r="A568">
        <v>567</v>
      </c>
      <c r="B568" t="s">
        <v>26</v>
      </c>
      <c r="C568" t="s">
        <v>27</v>
      </c>
      <c r="D568" t="s">
        <v>21</v>
      </c>
      <c r="E568" t="s">
        <v>22</v>
      </c>
      <c r="F568" t="s">
        <v>6</v>
      </c>
      <c r="H568" t="s">
        <v>23</v>
      </c>
      <c r="I568">
        <v>258472</v>
      </c>
      <c r="J568">
        <v>259746</v>
      </c>
      <c r="K568" t="s">
        <v>24</v>
      </c>
      <c r="L568" t="s">
        <v>714</v>
      </c>
      <c r="M568" t="s">
        <v>715</v>
      </c>
      <c r="N568" t="s">
        <v>713</v>
      </c>
      <c r="Q568">
        <v>1275</v>
      </c>
      <c r="R568">
        <v>424</v>
      </c>
    </row>
    <row r="569" ht="12.75" customHeight="1" spans="1:17">
      <c r="A569">
        <v>568</v>
      </c>
      <c r="B569" t="s">
        <v>19</v>
      </c>
      <c r="C569" t="s">
        <v>20</v>
      </c>
      <c r="D569" t="s">
        <v>21</v>
      </c>
      <c r="E569" t="s">
        <v>22</v>
      </c>
      <c r="F569" t="s">
        <v>6</v>
      </c>
      <c r="H569" t="s">
        <v>23</v>
      </c>
      <c r="I569">
        <v>259897</v>
      </c>
      <c r="J569">
        <v>261876</v>
      </c>
      <c r="K569" t="s">
        <v>24</v>
      </c>
      <c r="N569" t="s">
        <v>716</v>
      </c>
      <c r="Q569">
        <v>1980</v>
      </c>
    </row>
    <row r="570" ht="12.75" customHeight="1" spans="1:18">
      <c r="A570">
        <v>569</v>
      </c>
      <c r="B570" t="s">
        <v>26</v>
      </c>
      <c r="C570" t="s">
        <v>27</v>
      </c>
      <c r="D570" t="s">
        <v>21</v>
      </c>
      <c r="E570" t="s">
        <v>22</v>
      </c>
      <c r="F570" t="s">
        <v>6</v>
      </c>
      <c r="H570" t="s">
        <v>23</v>
      </c>
      <c r="I570">
        <v>259897</v>
      </c>
      <c r="J570">
        <v>261876</v>
      </c>
      <c r="K570" t="s">
        <v>24</v>
      </c>
      <c r="L570" t="s">
        <v>717</v>
      </c>
      <c r="M570" t="s">
        <v>718</v>
      </c>
      <c r="N570" t="s">
        <v>716</v>
      </c>
      <c r="Q570">
        <v>1980</v>
      </c>
      <c r="R570">
        <v>659</v>
      </c>
    </row>
    <row r="571" ht="12.75" customHeight="1" spans="1:17">
      <c r="A571">
        <v>570</v>
      </c>
      <c r="B571" t="s">
        <v>19</v>
      </c>
      <c r="C571" t="s">
        <v>20</v>
      </c>
      <c r="D571" t="s">
        <v>21</v>
      </c>
      <c r="E571" t="s">
        <v>22</v>
      </c>
      <c r="F571" t="s">
        <v>6</v>
      </c>
      <c r="H571" t="s">
        <v>23</v>
      </c>
      <c r="I571">
        <v>262402</v>
      </c>
      <c r="J571">
        <v>263538</v>
      </c>
      <c r="K571" t="s">
        <v>31</v>
      </c>
      <c r="N571" t="s">
        <v>719</v>
      </c>
      <c r="Q571">
        <v>1137</v>
      </c>
    </row>
    <row r="572" ht="12.75" customHeight="1" spans="1:18">
      <c r="A572">
        <v>571</v>
      </c>
      <c r="B572" t="s">
        <v>26</v>
      </c>
      <c r="C572" t="s">
        <v>27</v>
      </c>
      <c r="D572" t="s">
        <v>21</v>
      </c>
      <c r="E572" t="s">
        <v>22</v>
      </c>
      <c r="F572" t="s">
        <v>6</v>
      </c>
      <c r="H572" t="s">
        <v>23</v>
      </c>
      <c r="I572">
        <v>262402</v>
      </c>
      <c r="J572">
        <v>263538</v>
      </c>
      <c r="K572" t="s">
        <v>31</v>
      </c>
      <c r="L572" t="s">
        <v>720</v>
      </c>
      <c r="M572" t="s">
        <v>721</v>
      </c>
      <c r="N572" t="s">
        <v>719</v>
      </c>
      <c r="Q572">
        <v>1137</v>
      </c>
      <c r="R572">
        <v>378</v>
      </c>
    </row>
    <row r="573" ht="12.75" customHeight="1" spans="1:17">
      <c r="A573">
        <v>572</v>
      </c>
      <c r="B573" t="s">
        <v>19</v>
      </c>
      <c r="C573" t="s">
        <v>20</v>
      </c>
      <c r="D573" t="s">
        <v>21</v>
      </c>
      <c r="E573" t="s">
        <v>22</v>
      </c>
      <c r="F573" t="s">
        <v>6</v>
      </c>
      <c r="H573" t="s">
        <v>23</v>
      </c>
      <c r="I573">
        <v>264266</v>
      </c>
      <c r="J573">
        <v>264511</v>
      </c>
      <c r="K573" t="s">
        <v>24</v>
      </c>
      <c r="N573" t="s">
        <v>722</v>
      </c>
      <c r="Q573">
        <v>246</v>
      </c>
    </row>
    <row r="574" ht="12.75" customHeight="1" spans="1:18">
      <c r="A574">
        <v>573</v>
      </c>
      <c r="B574" t="s">
        <v>26</v>
      </c>
      <c r="C574" t="s">
        <v>27</v>
      </c>
      <c r="D574" t="s">
        <v>21</v>
      </c>
      <c r="E574" t="s">
        <v>22</v>
      </c>
      <c r="F574" t="s">
        <v>6</v>
      </c>
      <c r="H574" t="s">
        <v>23</v>
      </c>
      <c r="I574">
        <v>264266</v>
      </c>
      <c r="J574">
        <v>264511</v>
      </c>
      <c r="K574" t="s">
        <v>24</v>
      </c>
      <c r="L574" t="s">
        <v>723</v>
      </c>
      <c r="N574" t="s">
        <v>722</v>
      </c>
      <c r="Q574">
        <v>246</v>
      </c>
      <c r="R574">
        <v>81</v>
      </c>
    </row>
    <row r="575" ht="12.75" customHeight="1" spans="1:17">
      <c r="A575">
        <v>574</v>
      </c>
      <c r="B575" t="s">
        <v>19</v>
      </c>
      <c r="C575" t="s">
        <v>20</v>
      </c>
      <c r="D575" t="s">
        <v>21</v>
      </c>
      <c r="E575" t="s">
        <v>22</v>
      </c>
      <c r="F575" t="s">
        <v>6</v>
      </c>
      <c r="H575" t="s">
        <v>23</v>
      </c>
      <c r="I575">
        <v>264605</v>
      </c>
      <c r="J575">
        <v>265495</v>
      </c>
      <c r="K575" t="s">
        <v>24</v>
      </c>
      <c r="N575" t="s">
        <v>724</v>
      </c>
      <c r="Q575">
        <v>891</v>
      </c>
    </row>
    <row r="576" ht="12.75" customHeight="1" spans="1:18">
      <c r="A576">
        <v>575</v>
      </c>
      <c r="B576" t="s">
        <v>26</v>
      </c>
      <c r="C576" t="s">
        <v>27</v>
      </c>
      <c r="D576" t="s">
        <v>21</v>
      </c>
      <c r="E576" t="s">
        <v>22</v>
      </c>
      <c r="F576" t="s">
        <v>6</v>
      </c>
      <c r="H576" t="s">
        <v>23</v>
      </c>
      <c r="I576">
        <v>264605</v>
      </c>
      <c r="J576">
        <v>265495</v>
      </c>
      <c r="K576" t="s">
        <v>24</v>
      </c>
      <c r="L576" t="s">
        <v>725</v>
      </c>
      <c r="N576" t="s">
        <v>724</v>
      </c>
      <c r="Q576">
        <v>891</v>
      </c>
      <c r="R576">
        <v>296</v>
      </c>
    </row>
    <row r="577" ht="12.75" customHeight="1" spans="1:17">
      <c r="A577">
        <v>576</v>
      </c>
      <c r="B577" t="s">
        <v>19</v>
      </c>
      <c r="C577" t="s">
        <v>20</v>
      </c>
      <c r="D577" t="s">
        <v>21</v>
      </c>
      <c r="E577" t="s">
        <v>22</v>
      </c>
      <c r="F577" t="s">
        <v>6</v>
      </c>
      <c r="H577" t="s">
        <v>23</v>
      </c>
      <c r="I577">
        <v>265492</v>
      </c>
      <c r="J577">
        <v>266352</v>
      </c>
      <c r="K577" t="s">
        <v>24</v>
      </c>
      <c r="N577" t="s">
        <v>726</v>
      </c>
      <c r="Q577">
        <v>861</v>
      </c>
    </row>
    <row r="578" ht="12.75" customHeight="1" spans="1:18">
      <c r="A578">
        <v>577</v>
      </c>
      <c r="B578" t="s">
        <v>26</v>
      </c>
      <c r="C578" t="s">
        <v>27</v>
      </c>
      <c r="D578" t="s">
        <v>21</v>
      </c>
      <c r="E578" t="s">
        <v>22</v>
      </c>
      <c r="F578" t="s">
        <v>6</v>
      </c>
      <c r="H578" t="s">
        <v>23</v>
      </c>
      <c r="I578">
        <v>265492</v>
      </c>
      <c r="J578">
        <v>266352</v>
      </c>
      <c r="K578" t="s">
        <v>24</v>
      </c>
      <c r="L578" t="s">
        <v>727</v>
      </c>
      <c r="M578" t="s">
        <v>728</v>
      </c>
      <c r="N578" t="s">
        <v>726</v>
      </c>
      <c r="Q578">
        <v>861</v>
      </c>
      <c r="R578">
        <v>286</v>
      </c>
    </row>
    <row r="579" ht="12.75" customHeight="1" spans="1:17">
      <c r="A579">
        <v>578</v>
      </c>
      <c r="B579" t="s">
        <v>19</v>
      </c>
      <c r="C579" t="s">
        <v>20</v>
      </c>
      <c r="D579" t="s">
        <v>21</v>
      </c>
      <c r="E579" t="s">
        <v>22</v>
      </c>
      <c r="F579" t="s">
        <v>6</v>
      </c>
      <c r="H579" t="s">
        <v>23</v>
      </c>
      <c r="I579">
        <v>266413</v>
      </c>
      <c r="J579">
        <v>267090</v>
      </c>
      <c r="K579" t="s">
        <v>24</v>
      </c>
      <c r="N579" t="s">
        <v>729</v>
      </c>
      <c r="Q579">
        <v>678</v>
      </c>
    </row>
    <row r="580" ht="12.75" customHeight="1" spans="1:18">
      <c r="A580">
        <v>579</v>
      </c>
      <c r="B580" t="s">
        <v>26</v>
      </c>
      <c r="C580" t="s">
        <v>27</v>
      </c>
      <c r="D580" t="s">
        <v>21</v>
      </c>
      <c r="E580" t="s">
        <v>22</v>
      </c>
      <c r="F580" t="s">
        <v>6</v>
      </c>
      <c r="H580" t="s">
        <v>23</v>
      </c>
      <c r="I580">
        <v>266413</v>
      </c>
      <c r="J580">
        <v>267090</v>
      </c>
      <c r="K580" t="s">
        <v>24</v>
      </c>
      <c r="L580" t="s">
        <v>730</v>
      </c>
      <c r="N580" t="s">
        <v>729</v>
      </c>
      <c r="Q580">
        <v>678</v>
      </c>
      <c r="R580">
        <v>225</v>
      </c>
    </row>
    <row r="581" ht="12.75" customHeight="1" spans="1:17">
      <c r="A581">
        <v>580</v>
      </c>
      <c r="B581" t="s">
        <v>19</v>
      </c>
      <c r="C581" t="s">
        <v>20</v>
      </c>
      <c r="D581" t="s">
        <v>21</v>
      </c>
      <c r="E581" t="s">
        <v>22</v>
      </c>
      <c r="F581" t="s">
        <v>6</v>
      </c>
      <c r="H581" t="s">
        <v>23</v>
      </c>
      <c r="I581">
        <v>267134</v>
      </c>
      <c r="J581">
        <v>267343</v>
      </c>
      <c r="K581" t="s">
        <v>31</v>
      </c>
      <c r="N581" t="s">
        <v>731</v>
      </c>
      <c r="Q581">
        <v>210</v>
      </c>
    </row>
    <row r="582" ht="12.75" customHeight="1" spans="1:18">
      <c r="A582">
        <v>581</v>
      </c>
      <c r="B582" t="s">
        <v>26</v>
      </c>
      <c r="C582" t="s">
        <v>27</v>
      </c>
      <c r="D582" t="s">
        <v>21</v>
      </c>
      <c r="E582" t="s">
        <v>22</v>
      </c>
      <c r="F582" t="s">
        <v>6</v>
      </c>
      <c r="H582" t="s">
        <v>23</v>
      </c>
      <c r="I582">
        <v>267134</v>
      </c>
      <c r="J582">
        <v>267343</v>
      </c>
      <c r="K582" t="s">
        <v>31</v>
      </c>
      <c r="L582" t="s">
        <v>732</v>
      </c>
      <c r="N582" t="s">
        <v>731</v>
      </c>
      <c r="Q582">
        <v>210</v>
      </c>
      <c r="R582">
        <v>69</v>
      </c>
    </row>
    <row r="583" ht="12.75" customHeight="1" spans="1:17">
      <c r="A583">
        <v>582</v>
      </c>
      <c r="B583" t="s">
        <v>19</v>
      </c>
      <c r="C583" t="s">
        <v>20</v>
      </c>
      <c r="D583" t="s">
        <v>21</v>
      </c>
      <c r="E583" t="s">
        <v>22</v>
      </c>
      <c r="F583" t="s">
        <v>6</v>
      </c>
      <c r="H583" t="s">
        <v>23</v>
      </c>
      <c r="I583">
        <v>267476</v>
      </c>
      <c r="J583">
        <v>268750</v>
      </c>
      <c r="K583" t="s">
        <v>24</v>
      </c>
      <c r="N583" t="s">
        <v>733</v>
      </c>
      <c r="Q583">
        <v>1275</v>
      </c>
    </row>
    <row r="584" ht="12.75" customHeight="1" spans="1:18">
      <c r="A584">
        <v>583</v>
      </c>
      <c r="B584" t="s">
        <v>26</v>
      </c>
      <c r="C584" t="s">
        <v>27</v>
      </c>
      <c r="D584" t="s">
        <v>21</v>
      </c>
      <c r="E584" t="s">
        <v>22</v>
      </c>
      <c r="F584" t="s">
        <v>6</v>
      </c>
      <c r="H584" t="s">
        <v>23</v>
      </c>
      <c r="I584">
        <v>267476</v>
      </c>
      <c r="J584">
        <v>268750</v>
      </c>
      <c r="K584" t="s">
        <v>24</v>
      </c>
      <c r="L584" t="s">
        <v>734</v>
      </c>
      <c r="M584" t="s">
        <v>735</v>
      </c>
      <c r="N584" t="s">
        <v>733</v>
      </c>
      <c r="Q584">
        <v>1275</v>
      </c>
      <c r="R584">
        <v>424</v>
      </c>
    </row>
    <row r="585" ht="12.75" customHeight="1" spans="1:17">
      <c r="A585">
        <v>584</v>
      </c>
      <c r="B585" t="s">
        <v>19</v>
      </c>
      <c r="C585" t="s">
        <v>20</v>
      </c>
      <c r="D585" t="s">
        <v>21</v>
      </c>
      <c r="E585" t="s">
        <v>22</v>
      </c>
      <c r="F585" t="s">
        <v>6</v>
      </c>
      <c r="H585" t="s">
        <v>23</v>
      </c>
      <c r="I585">
        <v>268924</v>
      </c>
      <c r="J585">
        <v>269520</v>
      </c>
      <c r="K585" t="s">
        <v>31</v>
      </c>
      <c r="N585" t="s">
        <v>736</v>
      </c>
      <c r="Q585">
        <v>597</v>
      </c>
    </row>
    <row r="586" ht="12.75" customHeight="1" spans="1:18">
      <c r="A586">
        <v>585</v>
      </c>
      <c r="B586" t="s">
        <v>26</v>
      </c>
      <c r="C586" t="s">
        <v>27</v>
      </c>
      <c r="D586" t="s">
        <v>21</v>
      </c>
      <c r="E586" t="s">
        <v>22</v>
      </c>
      <c r="F586" t="s">
        <v>6</v>
      </c>
      <c r="H586" t="s">
        <v>23</v>
      </c>
      <c r="I586">
        <v>268924</v>
      </c>
      <c r="J586">
        <v>269520</v>
      </c>
      <c r="K586" t="s">
        <v>31</v>
      </c>
      <c r="L586" t="s">
        <v>737</v>
      </c>
      <c r="N586" t="s">
        <v>736</v>
      </c>
      <c r="Q586">
        <v>597</v>
      </c>
      <c r="R586">
        <v>198</v>
      </c>
    </row>
    <row r="587" ht="12.75" customHeight="1" spans="1:17">
      <c r="A587">
        <v>586</v>
      </c>
      <c r="B587" t="s">
        <v>19</v>
      </c>
      <c r="C587" t="s">
        <v>20</v>
      </c>
      <c r="D587" t="s">
        <v>21</v>
      </c>
      <c r="E587" t="s">
        <v>22</v>
      </c>
      <c r="F587" t="s">
        <v>6</v>
      </c>
      <c r="H587" t="s">
        <v>23</v>
      </c>
      <c r="I587">
        <v>269517</v>
      </c>
      <c r="J587">
        <v>270053</v>
      </c>
      <c r="K587" t="s">
        <v>31</v>
      </c>
      <c r="N587" t="s">
        <v>738</v>
      </c>
      <c r="Q587">
        <v>537</v>
      </c>
    </row>
    <row r="588" ht="12.75" customHeight="1" spans="1:18">
      <c r="A588">
        <v>587</v>
      </c>
      <c r="B588" t="s">
        <v>26</v>
      </c>
      <c r="C588" t="s">
        <v>27</v>
      </c>
      <c r="D588" t="s">
        <v>21</v>
      </c>
      <c r="E588" t="s">
        <v>22</v>
      </c>
      <c r="F588" t="s">
        <v>6</v>
      </c>
      <c r="H588" t="s">
        <v>23</v>
      </c>
      <c r="I588">
        <v>269517</v>
      </c>
      <c r="J588">
        <v>270053</v>
      </c>
      <c r="K588" t="s">
        <v>31</v>
      </c>
      <c r="L588" t="s">
        <v>739</v>
      </c>
      <c r="M588" t="s">
        <v>465</v>
      </c>
      <c r="N588" t="s">
        <v>738</v>
      </c>
      <c r="Q588">
        <v>537</v>
      </c>
      <c r="R588">
        <v>178</v>
      </c>
    </row>
    <row r="589" ht="12.75" customHeight="1" spans="1:17">
      <c r="A589">
        <v>588</v>
      </c>
      <c r="B589" t="s">
        <v>19</v>
      </c>
      <c r="C589" t="s">
        <v>20</v>
      </c>
      <c r="D589" t="s">
        <v>21</v>
      </c>
      <c r="E589" t="s">
        <v>22</v>
      </c>
      <c r="F589" t="s">
        <v>6</v>
      </c>
      <c r="H589" t="s">
        <v>23</v>
      </c>
      <c r="I589">
        <v>270215</v>
      </c>
      <c r="J589">
        <v>270577</v>
      </c>
      <c r="K589" t="s">
        <v>24</v>
      </c>
      <c r="N589" t="s">
        <v>740</v>
      </c>
      <c r="Q589">
        <v>363</v>
      </c>
    </row>
    <row r="590" ht="12.75" customHeight="1" spans="1:18">
      <c r="A590">
        <v>589</v>
      </c>
      <c r="B590" t="s">
        <v>26</v>
      </c>
      <c r="C590" t="s">
        <v>27</v>
      </c>
      <c r="D590" t="s">
        <v>21</v>
      </c>
      <c r="E590" t="s">
        <v>22</v>
      </c>
      <c r="F590" t="s">
        <v>6</v>
      </c>
      <c r="H590" t="s">
        <v>23</v>
      </c>
      <c r="I590">
        <v>270215</v>
      </c>
      <c r="J590">
        <v>270577</v>
      </c>
      <c r="K590" t="s">
        <v>24</v>
      </c>
      <c r="L590" t="s">
        <v>741</v>
      </c>
      <c r="N590" t="s">
        <v>740</v>
      </c>
      <c r="Q590">
        <v>363</v>
      </c>
      <c r="R590">
        <v>120</v>
      </c>
    </row>
    <row r="591" ht="12.75" customHeight="1" spans="1:17">
      <c r="A591">
        <v>590</v>
      </c>
      <c r="B591" t="s">
        <v>19</v>
      </c>
      <c r="C591" t="s">
        <v>20</v>
      </c>
      <c r="D591" t="s">
        <v>21</v>
      </c>
      <c r="E591" t="s">
        <v>22</v>
      </c>
      <c r="F591" t="s">
        <v>6</v>
      </c>
      <c r="H591" t="s">
        <v>23</v>
      </c>
      <c r="I591">
        <v>270771</v>
      </c>
      <c r="J591">
        <v>271808</v>
      </c>
      <c r="K591" t="s">
        <v>24</v>
      </c>
      <c r="N591" t="s">
        <v>742</v>
      </c>
      <c r="Q591">
        <v>1038</v>
      </c>
    </row>
    <row r="592" ht="12.75" customHeight="1" spans="1:18">
      <c r="A592">
        <v>591</v>
      </c>
      <c r="B592" t="s">
        <v>26</v>
      </c>
      <c r="C592" t="s">
        <v>27</v>
      </c>
      <c r="D592" t="s">
        <v>21</v>
      </c>
      <c r="E592" t="s">
        <v>22</v>
      </c>
      <c r="F592" t="s">
        <v>6</v>
      </c>
      <c r="H592" t="s">
        <v>23</v>
      </c>
      <c r="I592">
        <v>270771</v>
      </c>
      <c r="J592">
        <v>271808</v>
      </c>
      <c r="K592" t="s">
        <v>24</v>
      </c>
      <c r="L592" t="s">
        <v>743</v>
      </c>
      <c r="M592" t="s">
        <v>744</v>
      </c>
      <c r="N592" t="s">
        <v>742</v>
      </c>
      <c r="Q592">
        <v>1038</v>
      </c>
      <c r="R592">
        <v>345</v>
      </c>
    </row>
    <row r="593" ht="12.75" customHeight="1" spans="1:17">
      <c r="A593">
        <v>592</v>
      </c>
      <c r="B593" t="s">
        <v>19</v>
      </c>
      <c r="C593" t="s">
        <v>20</v>
      </c>
      <c r="D593" t="s">
        <v>21</v>
      </c>
      <c r="E593" t="s">
        <v>22</v>
      </c>
      <c r="F593" t="s">
        <v>6</v>
      </c>
      <c r="H593" t="s">
        <v>23</v>
      </c>
      <c r="I593">
        <v>271824</v>
      </c>
      <c r="J593">
        <v>273209</v>
      </c>
      <c r="K593" t="s">
        <v>24</v>
      </c>
      <c r="N593" t="s">
        <v>745</v>
      </c>
      <c r="Q593">
        <v>1386</v>
      </c>
    </row>
    <row r="594" ht="12.75" customHeight="1" spans="1:18">
      <c r="A594">
        <v>593</v>
      </c>
      <c r="B594" t="s">
        <v>26</v>
      </c>
      <c r="C594" t="s">
        <v>27</v>
      </c>
      <c r="D594" t="s">
        <v>21</v>
      </c>
      <c r="E594" t="s">
        <v>22</v>
      </c>
      <c r="F594" t="s">
        <v>6</v>
      </c>
      <c r="H594" t="s">
        <v>23</v>
      </c>
      <c r="I594">
        <v>271824</v>
      </c>
      <c r="J594">
        <v>273209</v>
      </c>
      <c r="K594" t="s">
        <v>24</v>
      </c>
      <c r="L594" t="s">
        <v>746</v>
      </c>
      <c r="M594" t="s">
        <v>747</v>
      </c>
      <c r="N594" t="s">
        <v>745</v>
      </c>
      <c r="Q594">
        <v>1386</v>
      </c>
      <c r="R594">
        <v>461</v>
      </c>
    </row>
    <row r="595" ht="12.75" customHeight="1" spans="1:17">
      <c r="A595">
        <v>594</v>
      </c>
      <c r="B595" t="s">
        <v>19</v>
      </c>
      <c r="C595" t="s">
        <v>20</v>
      </c>
      <c r="D595" t="s">
        <v>21</v>
      </c>
      <c r="E595" t="s">
        <v>22</v>
      </c>
      <c r="F595" t="s">
        <v>6</v>
      </c>
      <c r="H595" t="s">
        <v>23</v>
      </c>
      <c r="I595">
        <v>273228</v>
      </c>
      <c r="J595">
        <v>274589</v>
      </c>
      <c r="K595" t="s">
        <v>24</v>
      </c>
      <c r="N595" t="s">
        <v>748</v>
      </c>
      <c r="Q595">
        <v>1362</v>
      </c>
    </row>
    <row r="596" ht="12.75" customHeight="1" spans="1:18">
      <c r="A596">
        <v>595</v>
      </c>
      <c r="B596" t="s">
        <v>26</v>
      </c>
      <c r="C596" t="s">
        <v>27</v>
      </c>
      <c r="D596" t="s">
        <v>21</v>
      </c>
      <c r="E596" t="s">
        <v>22</v>
      </c>
      <c r="F596" t="s">
        <v>6</v>
      </c>
      <c r="H596" t="s">
        <v>23</v>
      </c>
      <c r="I596">
        <v>273228</v>
      </c>
      <c r="J596">
        <v>274589</v>
      </c>
      <c r="K596" t="s">
        <v>24</v>
      </c>
      <c r="L596" t="s">
        <v>749</v>
      </c>
      <c r="M596" t="s">
        <v>750</v>
      </c>
      <c r="N596" t="s">
        <v>748</v>
      </c>
      <c r="Q596">
        <v>1362</v>
      </c>
      <c r="R596">
        <v>453</v>
      </c>
    </row>
    <row r="597" ht="12.75" customHeight="1" spans="1:17">
      <c r="A597">
        <v>596</v>
      </c>
      <c r="B597" t="s">
        <v>19</v>
      </c>
      <c r="C597" t="s">
        <v>20</v>
      </c>
      <c r="D597" t="s">
        <v>21</v>
      </c>
      <c r="E597" t="s">
        <v>22</v>
      </c>
      <c r="F597" t="s">
        <v>6</v>
      </c>
      <c r="H597" t="s">
        <v>23</v>
      </c>
      <c r="I597">
        <v>274605</v>
      </c>
      <c r="J597">
        <v>275021</v>
      </c>
      <c r="K597" t="s">
        <v>24</v>
      </c>
      <c r="N597" t="s">
        <v>751</v>
      </c>
      <c r="Q597">
        <v>417</v>
      </c>
    </row>
    <row r="598" ht="12.75" customHeight="1" spans="1:18">
      <c r="A598">
        <v>597</v>
      </c>
      <c r="B598" t="s">
        <v>26</v>
      </c>
      <c r="C598" t="s">
        <v>27</v>
      </c>
      <c r="D598" t="s">
        <v>21</v>
      </c>
      <c r="E598" t="s">
        <v>22</v>
      </c>
      <c r="F598" t="s">
        <v>6</v>
      </c>
      <c r="H598" t="s">
        <v>23</v>
      </c>
      <c r="I598">
        <v>274605</v>
      </c>
      <c r="J598">
        <v>275021</v>
      </c>
      <c r="K598" t="s">
        <v>24</v>
      </c>
      <c r="L598" t="s">
        <v>752</v>
      </c>
      <c r="N598" t="s">
        <v>751</v>
      </c>
      <c r="Q598">
        <v>417</v>
      </c>
      <c r="R598">
        <v>138</v>
      </c>
    </row>
    <row r="599" ht="12.75" customHeight="1" spans="1:17">
      <c r="A599">
        <v>598</v>
      </c>
      <c r="B599" t="s">
        <v>19</v>
      </c>
      <c r="C599" t="s">
        <v>20</v>
      </c>
      <c r="D599" t="s">
        <v>21</v>
      </c>
      <c r="E599" t="s">
        <v>22</v>
      </c>
      <c r="F599" t="s">
        <v>6</v>
      </c>
      <c r="H599" t="s">
        <v>23</v>
      </c>
      <c r="I599">
        <v>275018</v>
      </c>
      <c r="J599">
        <v>275653</v>
      </c>
      <c r="K599" t="s">
        <v>24</v>
      </c>
      <c r="N599" t="s">
        <v>753</v>
      </c>
      <c r="Q599">
        <v>636</v>
      </c>
    </row>
    <row r="600" ht="12.75" customHeight="1" spans="1:18">
      <c r="A600">
        <v>599</v>
      </c>
      <c r="B600" t="s">
        <v>26</v>
      </c>
      <c r="C600" t="s">
        <v>27</v>
      </c>
      <c r="D600" t="s">
        <v>21</v>
      </c>
      <c r="E600" t="s">
        <v>22</v>
      </c>
      <c r="F600" t="s">
        <v>6</v>
      </c>
      <c r="H600" t="s">
        <v>23</v>
      </c>
      <c r="I600">
        <v>275018</v>
      </c>
      <c r="J600">
        <v>275653</v>
      </c>
      <c r="K600" t="s">
        <v>24</v>
      </c>
      <c r="L600" t="s">
        <v>754</v>
      </c>
      <c r="M600" t="s">
        <v>755</v>
      </c>
      <c r="N600" t="s">
        <v>753</v>
      </c>
      <c r="Q600">
        <v>636</v>
      </c>
      <c r="R600">
        <v>211</v>
      </c>
    </row>
    <row r="601" ht="12.75" customHeight="1" spans="1:17">
      <c r="A601">
        <v>600</v>
      </c>
      <c r="B601" t="s">
        <v>19</v>
      </c>
      <c r="C601" t="s">
        <v>20</v>
      </c>
      <c r="D601" t="s">
        <v>21</v>
      </c>
      <c r="E601" t="s">
        <v>22</v>
      </c>
      <c r="F601" t="s">
        <v>6</v>
      </c>
      <c r="H601" t="s">
        <v>23</v>
      </c>
      <c r="I601">
        <v>275670</v>
      </c>
      <c r="J601">
        <v>277115</v>
      </c>
      <c r="K601" t="s">
        <v>24</v>
      </c>
      <c r="N601" t="s">
        <v>756</v>
      </c>
      <c r="Q601">
        <v>1446</v>
      </c>
    </row>
    <row r="602" ht="12.75" customHeight="1" spans="1:18">
      <c r="A602">
        <v>601</v>
      </c>
      <c r="B602" t="s">
        <v>26</v>
      </c>
      <c r="C602" t="s">
        <v>27</v>
      </c>
      <c r="D602" t="s">
        <v>21</v>
      </c>
      <c r="E602" t="s">
        <v>22</v>
      </c>
      <c r="F602" t="s">
        <v>6</v>
      </c>
      <c r="H602" t="s">
        <v>23</v>
      </c>
      <c r="I602">
        <v>275670</v>
      </c>
      <c r="J602">
        <v>277115</v>
      </c>
      <c r="K602" t="s">
        <v>24</v>
      </c>
      <c r="L602" t="s">
        <v>757</v>
      </c>
      <c r="M602" t="s">
        <v>758</v>
      </c>
      <c r="N602" t="s">
        <v>756</v>
      </c>
      <c r="Q602">
        <v>1446</v>
      </c>
      <c r="R602">
        <v>481</v>
      </c>
    </row>
    <row r="603" ht="12.75" customHeight="1" spans="1:17">
      <c r="A603">
        <v>602</v>
      </c>
      <c r="B603" t="s">
        <v>19</v>
      </c>
      <c r="C603" t="s">
        <v>20</v>
      </c>
      <c r="D603" t="s">
        <v>21</v>
      </c>
      <c r="E603" t="s">
        <v>22</v>
      </c>
      <c r="F603" t="s">
        <v>6</v>
      </c>
      <c r="H603" t="s">
        <v>23</v>
      </c>
      <c r="I603">
        <v>277215</v>
      </c>
      <c r="J603">
        <v>277472</v>
      </c>
      <c r="K603" t="s">
        <v>24</v>
      </c>
      <c r="N603" t="s">
        <v>759</v>
      </c>
      <c r="Q603">
        <v>258</v>
      </c>
    </row>
    <row r="604" ht="12.75" customHeight="1" spans="1:18">
      <c r="A604">
        <v>603</v>
      </c>
      <c r="B604" t="s">
        <v>26</v>
      </c>
      <c r="C604" t="s">
        <v>27</v>
      </c>
      <c r="D604" t="s">
        <v>21</v>
      </c>
      <c r="E604" t="s">
        <v>22</v>
      </c>
      <c r="F604" t="s">
        <v>6</v>
      </c>
      <c r="H604" t="s">
        <v>23</v>
      </c>
      <c r="I604">
        <v>277215</v>
      </c>
      <c r="J604">
        <v>277472</v>
      </c>
      <c r="K604" t="s">
        <v>24</v>
      </c>
      <c r="L604" t="s">
        <v>760</v>
      </c>
      <c r="N604" t="s">
        <v>759</v>
      </c>
      <c r="Q604">
        <v>258</v>
      </c>
      <c r="R604">
        <v>85</v>
      </c>
    </row>
    <row r="605" ht="12.75" customHeight="1" spans="1:17">
      <c r="A605">
        <v>604</v>
      </c>
      <c r="B605" t="s">
        <v>19</v>
      </c>
      <c r="C605" t="s">
        <v>20</v>
      </c>
      <c r="D605" t="s">
        <v>21</v>
      </c>
      <c r="E605" t="s">
        <v>22</v>
      </c>
      <c r="F605" t="s">
        <v>6</v>
      </c>
      <c r="H605" t="s">
        <v>23</v>
      </c>
      <c r="I605">
        <v>277610</v>
      </c>
      <c r="J605">
        <v>278575</v>
      </c>
      <c r="K605" t="s">
        <v>24</v>
      </c>
      <c r="N605" t="s">
        <v>761</v>
      </c>
      <c r="Q605">
        <v>966</v>
      </c>
    </row>
    <row r="606" ht="12.75" customHeight="1" spans="1:18">
      <c r="A606">
        <v>605</v>
      </c>
      <c r="B606" t="s">
        <v>26</v>
      </c>
      <c r="C606" t="s">
        <v>27</v>
      </c>
      <c r="D606" t="s">
        <v>21</v>
      </c>
      <c r="E606" t="s">
        <v>22</v>
      </c>
      <c r="F606" t="s">
        <v>6</v>
      </c>
      <c r="H606" t="s">
        <v>23</v>
      </c>
      <c r="I606">
        <v>277610</v>
      </c>
      <c r="J606">
        <v>278575</v>
      </c>
      <c r="K606" t="s">
        <v>24</v>
      </c>
      <c r="L606" t="s">
        <v>762</v>
      </c>
      <c r="M606" t="s">
        <v>763</v>
      </c>
      <c r="N606" t="s">
        <v>761</v>
      </c>
      <c r="Q606">
        <v>966</v>
      </c>
      <c r="R606">
        <v>321</v>
      </c>
    </row>
    <row r="607" ht="12.75" customHeight="1" spans="1:17">
      <c r="A607">
        <v>606</v>
      </c>
      <c r="B607" t="s">
        <v>19</v>
      </c>
      <c r="C607" t="s">
        <v>20</v>
      </c>
      <c r="D607" t="s">
        <v>21</v>
      </c>
      <c r="E607" t="s">
        <v>22</v>
      </c>
      <c r="F607" t="s">
        <v>6</v>
      </c>
      <c r="H607" t="s">
        <v>23</v>
      </c>
      <c r="I607">
        <v>278586</v>
      </c>
      <c r="J607">
        <v>279041</v>
      </c>
      <c r="K607" t="s">
        <v>24</v>
      </c>
      <c r="N607" t="s">
        <v>764</v>
      </c>
      <c r="Q607">
        <v>456</v>
      </c>
    </row>
    <row r="608" ht="12.75" customHeight="1" spans="1:18">
      <c r="A608">
        <v>607</v>
      </c>
      <c r="B608" t="s">
        <v>26</v>
      </c>
      <c r="C608" t="s">
        <v>27</v>
      </c>
      <c r="D608" t="s">
        <v>21</v>
      </c>
      <c r="E608" t="s">
        <v>22</v>
      </c>
      <c r="F608" t="s">
        <v>6</v>
      </c>
      <c r="H608" t="s">
        <v>23</v>
      </c>
      <c r="I608">
        <v>278586</v>
      </c>
      <c r="J608">
        <v>279041</v>
      </c>
      <c r="K608" t="s">
        <v>24</v>
      </c>
      <c r="L608" t="s">
        <v>765</v>
      </c>
      <c r="N608" t="s">
        <v>764</v>
      </c>
      <c r="Q608">
        <v>456</v>
      </c>
      <c r="R608">
        <v>151</v>
      </c>
    </row>
    <row r="609" ht="12.75" customHeight="1" spans="1:17">
      <c r="A609">
        <v>608</v>
      </c>
      <c r="B609" t="s">
        <v>19</v>
      </c>
      <c r="C609" t="s">
        <v>20</v>
      </c>
      <c r="D609" t="s">
        <v>21</v>
      </c>
      <c r="E609" t="s">
        <v>22</v>
      </c>
      <c r="F609" t="s">
        <v>6</v>
      </c>
      <c r="H609" t="s">
        <v>23</v>
      </c>
      <c r="I609">
        <v>279044</v>
      </c>
      <c r="J609">
        <v>279547</v>
      </c>
      <c r="K609" t="s">
        <v>31</v>
      </c>
      <c r="N609" t="s">
        <v>766</v>
      </c>
      <c r="Q609">
        <v>504</v>
      </c>
    </row>
    <row r="610" ht="12.75" customHeight="1" spans="1:18">
      <c r="A610">
        <v>609</v>
      </c>
      <c r="B610" t="s">
        <v>26</v>
      </c>
      <c r="C610" t="s">
        <v>27</v>
      </c>
      <c r="D610" t="s">
        <v>21</v>
      </c>
      <c r="E610" t="s">
        <v>22</v>
      </c>
      <c r="F610" t="s">
        <v>6</v>
      </c>
      <c r="H610" t="s">
        <v>23</v>
      </c>
      <c r="I610">
        <v>279044</v>
      </c>
      <c r="J610">
        <v>279547</v>
      </c>
      <c r="K610" t="s">
        <v>31</v>
      </c>
      <c r="L610" t="s">
        <v>767</v>
      </c>
      <c r="N610" t="s">
        <v>766</v>
      </c>
      <c r="Q610">
        <v>504</v>
      </c>
      <c r="R610">
        <v>167</v>
      </c>
    </row>
    <row r="611" ht="12.75" customHeight="1" spans="1:17">
      <c r="A611">
        <v>610</v>
      </c>
      <c r="B611" t="s">
        <v>19</v>
      </c>
      <c r="C611" t="s">
        <v>20</v>
      </c>
      <c r="D611" t="s">
        <v>21</v>
      </c>
      <c r="E611" t="s">
        <v>22</v>
      </c>
      <c r="F611" t="s">
        <v>6</v>
      </c>
      <c r="H611" t="s">
        <v>23</v>
      </c>
      <c r="I611">
        <v>279544</v>
      </c>
      <c r="J611">
        <v>280767</v>
      </c>
      <c r="K611" t="s">
        <v>31</v>
      </c>
      <c r="N611" t="s">
        <v>768</v>
      </c>
      <c r="Q611">
        <v>1224</v>
      </c>
    </row>
    <row r="612" ht="12.75" customHeight="1" spans="1:18">
      <c r="A612">
        <v>611</v>
      </c>
      <c r="B612" t="s">
        <v>26</v>
      </c>
      <c r="C612" t="s">
        <v>27</v>
      </c>
      <c r="D612" t="s">
        <v>21</v>
      </c>
      <c r="E612" t="s">
        <v>22</v>
      </c>
      <c r="F612" t="s">
        <v>6</v>
      </c>
      <c r="H612" t="s">
        <v>23</v>
      </c>
      <c r="I612">
        <v>279544</v>
      </c>
      <c r="J612">
        <v>280767</v>
      </c>
      <c r="K612" t="s">
        <v>31</v>
      </c>
      <c r="L612" t="s">
        <v>769</v>
      </c>
      <c r="N612" t="s">
        <v>768</v>
      </c>
      <c r="Q612">
        <v>1224</v>
      </c>
      <c r="R612">
        <v>407</v>
      </c>
    </row>
    <row r="613" ht="12.75" customHeight="1" spans="1:17">
      <c r="A613">
        <v>612</v>
      </c>
      <c r="B613" t="s">
        <v>19</v>
      </c>
      <c r="C613" t="s">
        <v>20</v>
      </c>
      <c r="D613" t="s">
        <v>21</v>
      </c>
      <c r="E613" t="s">
        <v>22</v>
      </c>
      <c r="F613" t="s">
        <v>6</v>
      </c>
      <c r="H613" t="s">
        <v>23</v>
      </c>
      <c r="I613">
        <v>280968</v>
      </c>
      <c r="J613">
        <v>282041</v>
      </c>
      <c r="K613" t="s">
        <v>24</v>
      </c>
      <c r="N613" t="s">
        <v>770</v>
      </c>
      <c r="Q613">
        <v>1074</v>
      </c>
    </row>
    <row r="614" ht="12.75" customHeight="1" spans="1:18">
      <c r="A614">
        <v>613</v>
      </c>
      <c r="B614" t="s">
        <v>26</v>
      </c>
      <c r="C614" t="s">
        <v>27</v>
      </c>
      <c r="D614" t="s">
        <v>21</v>
      </c>
      <c r="E614" t="s">
        <v>22</v>
      </c>
      <c r="F614" t="s">
        <v>6</v>
      </c>
      <c r="H614" t="s">
        <v>23</v>
      </c>
      <c r="I614">
        <v>280968</v>
      </c>
      <c r="J614">
        <v>282041</v>
      </c>
      <c r="K614" t="s">
        <v>24</v>
      </c>
      <c r="L614" t="s">
        <v>771</v>
      </c>
      <c r="M614" t="s">
        <v>772</v>
      </c>
      <c r="N614" t="s">
        <v>770</v>
      </c>
      <c r="Q614">
        <v>1074</v>
      </c>
      <c r="R614">
        <v>357</v>
      </c>
    </row>
    <row r="615" ht="12.75" customHeight="1" spans="1:17">
      <c r="A615">
        <v>614</v>
      </c>
      <c r="B615" t="s">
        <v>19</v>
      </c>
      <c r="C615" t="s">
        <v>20</v>
      </c>
      <c r="D615" t="s">
        <v>21</v>
      </c>
      <c r="E615" t="s">
        <v>22</v>
      </c>
      <c r="F615" t="s">
        <v>6</v>
      </c>
      <c r="H615" t="s">
        <v>23</v>
      </c>
      <c r="I615">
        <v>282038</v>
      </c>
      <c r="J615">
        <v>283180</v>
      </c>
      <c r="K615" t="s">
        <v>24</v>
      </c>
      <c r="N615" t="s">
        <v>773</v>
      </c>
      <c r="Q615">
        <v>1143</v>
      </c>
    </row>
    <row r="616" ht="12.75" customHeight="1" spans="1:18">
      <c r="A616">
        <v>615</v>
      </c>
      <c r="B616" t="s">
        <v>26</v>
      </c>
      <c r="C616" t="s">
        <v>27</v>
      </c>
      <c r="D616" t="s">
        <v>21</v>
      </c>
      <c r="E616" t="s">
        <v>22</v>
      </c>
      <c r="F616" t="s">
        <v>6</v>
      </c>
      <c r="H616" t="s">
        <v>23</v>
      </c>
      <c r="I616">
        <v>282038</v>
      </c>
      <c r="J616">
        <v>283180</v>
      </c>
      <c r="K616" t="s">
        <v>24</v>
      </c>
      <c r="L616" t="s">
        <v>774</v>
      </c>
      <c r="M616" t="s">
        <v>775</v>
      </c>
      <c r="N616" t="s">
        <v>773</v>
      </c>
      <c r="Q616">
        <v>1143</v>
      </c>
      <c r="R616">
        <v>380</v>
      </c>
    </row>
    <row r="617" ht="12.75" customHeight="1" spans="1:17">
      <c r="A617">
        <v>616</v>
      </c>
      <c r="B617" t="s">
        <v>19</v>
      </c>
      <c r="C617" t="s">
        <v>20</v>
      </c>
      <c r="D617" t="s">
        <v>21</v>
      </c>
      <c r="E617" t="s">
        <v>22</v>
      </c>
      <c r="F617" t="s">
        <v>6</v>
      </c>
      <c r="H617" t="s">
        <v>23</v>
      </c>
      <c r="I617">
        <v>283177</v>
      </c>
      <c r="J617">
        <v>284637</v>
      </c>
      <c r="K617" t="s">
        <v>24</v>
      </c>
      <c r="N617" t="s">
        <v>776</v>
      </c>
      <c r="Q617">
        <v>1461</v>
      </c>
    </row>
    <row r="618" ht="12.75" customHeight="1" spans="1:18">
      <c r="A618">
        <v>617</v>
      </c>
      <c r="B618" t="s">
        <v>26</v>
      </c>
      <c r="C618" t="s">
        <v>27</v>
      </c>
      <c r="D618" t="s">
        <v>21</v>
      </c>
      <c r="E618" t="s">
        <v>22</v>
      </c>
      <c r="F618" t="s">
        <v>6</v>
      </c>
      <c r="H618" t="s">
        <v>23</v>
      </c>
      <c r="I618">
        <v>283177</v>
      </c>
      <c r="J618">
        <v>284637</v>
      </c>
      <c r="K618" t="s">
        <v>24</v>
      </c>
      <c r="L618" t="s">
        <v>777</v>
      </c>
      <c r="M618" t="s">
        <v>778</v>
      </c>
      <c r="N618" t="s">
        <v>776</v>
      </c>
      <c r="Q618">
        <v>1461</v>
      </c>
      <c r="R618">
        <v>486</v>
      </c>
    </row>
    <row r="619" ht="12.75" customHeight="1" spans="1:17">
      <c r="A619">
        <v>618</v>
      </c>
      <c r="B619" t="s">
        <v>19</v>
      </c>
      <c r="C619" t="s">
        <v>20</v>
      </c>
      <c r="D619" t="s">
        <v>21</v>
      </c>
      <c r="E619" t="s">
        <v>22</v>
      </c>
      <c r="F619" t="s">
        <v>6</v>
      </c>
      <c r="H619" t="s">
        <v>23</v>
      </c>
      <c r="I619">
        <v>284838</v>
      </c>
      <c r="J619">
        <v>287054</v>
      </c>
      <c r="K619" t="s">
        <v>24</v>
      </c>
      <c r="N619" t="s">
        <v>779</v>
      </c>
      <c r="Q619">
        <v>2217</v>
      </c>
    </row>
    <row r="620" ht="12.75" customHeight="1" spans="1:18">
      <c r="A620">
        <v>619</v>
      </c>
      <c r="B620" t="s">
        <v>26</v>
      </c>
      <c r="C620" t="s">
        <v>27</v>
      </c>
      <c r="D620" t="s">
        <v>21</v>
      </c>
      <c r="E620" t="s">
        <v>22</v>
      </c>
      <c r="F620" t="s">
        <v>6</v>
      </c>
      <c r="H620" t="s">
        <v>23</v>
      </c>
      <c r="I620">
        <v>284838</v>
      </c>
      <c r="J620">
        <v>287054</v>
      </c>
      <c r="K620" t="s">
        <v>24</v>
      </c>
      <c r="L620" t="s">
        <v>780</v>
      </c>
      <c r="M620" t="s">
        <v>781</v>
      </c>
      <c r="N620" t="s">
        <v>779</v>
      </c>
      <c r="Q620">
        <v>2217</v>
      </c>
      <c r="R620">
        <v>738</v>
      </c>
    </row>
    <row r="621" ht="12.75" customHeight="1" spans="1:17">
      <c r="A621">
        <v>620</v>
      </c>
      <c r="B621" t="s">
        <v>19</v>
      </c>
      <c r="C621" t="s">
        <v>20</v>
      </c>
      <c r="D621" t="s">
        <v>21</v>
      </c>
      <c r="E621" t="s">
        <v>22</v>
      </c>
      <c r="F621" t="s">
        <v>6</v>
      </c>
      <c r="H621" t="s">
        <v>23</v>
      </c>
      <c r="I621">
        <v>287044</v>
      </c>
      <c r="J621">
        <v>288405</v>
      </c>
      <c r="K621" t="s">
        <v>24</v>
      </c>
      <c r="N621" t="s">
        <v>782</v>
      </c>
      <c r="Q621">
        <v>1362</v>
      </c>
    </row>
    <row r="622" ht="12.75" customHeight="1" spans="1:18">
      <c r="A622">
        <v>621</v>
      </c>
      <c r="B622" t="s">
        <v>26</v>
      </c>
      <c r="C622" t="s">
        <v>27</v>
      </c>
      <c r="D622" t="s">
        <v>21</v>
      </c>
      <c r="E622" t="s">
        <v>22</v>
      </c>
      <c r="F622" t="s">
        <v>6</v>
      </c>
      <c r="H622" t="s">
        <v>23</v>
      </c>
      <c r="I622">
        <v>287044</v>
      </c>
      <c r="J622">
        <v>288405</v>
      </c>
      <c r="K622" t="s">
        <v>24</v>
      </c>
      <c r="L622" t="s">
        <v>783</v>
      </c>
      <c r="M622" t="s">
        <v>784</v>
      </c>
      <c r="N622" t="s">
        <v>782</v>
      </c>
      <c r="Q622">
        <v>1362</v>
      </c>
      <c r="R622">
        <v>453</v>
      </c>
    </row>
    <row r="623" ht="12.75" customHeight="1" spans="1:17">
      <c r="A623">
        <v>622</v>
      </c>
      <c r="B623" t="s">
        <v>19</v>
      </c>
      <c r="C623" t="s">
        <v>20</v>
      </c>
      <c r="D623" t="s">
        <v>21</v>
      </c>
      <c r="E623" t="s">
        <v>22</v>
      </c>
      <c r="F623" t="s">
        <v>6</v>
      </c>
      <c r="H623" t="s">
        <v>23</v>
      </c>
      <c r="I623">
        <v>288507</v>
      </c>
      <c r="J623">
        <v>289370</v>
      </c>
      <c r="K623" t="s">
        <v>24</v>
      </c>
      <c r="N623" t="s">
        <v>785</v>
      </c>
      <c r="Q623">
        <v>864</v>
      </c>
    </row>
    <row r="624" ht="12.75" customHeight="1" spans="1:18">
      <c r="A624">
        <v>623</v>
      </c>
      <c r="B624" t="s">
        <v>26</v>
      </c>
      <c r="C624" t="s">
        <v>27</v>
      </c>
      <c r="D624" t="s">
        <v>21</v>
      </c>
      <c r="E624" t="s">
        <v>22</v>
      </c>
      <c r="F624" t="s">
        <v>6</v>
      </c>
      <c r="H624" t="s">
        <v>23</v>
      </c>
      <c r="I624">
        <v>288507</v>
      </c>
      <c r="J624">
        <v>289370</v>
      </c>
      <c r="K624" t="s">
        <v>24</v>
      </c>
      <c r="L624" t="s">
        <v>786</v>
      </c>
      <c r="M624" t="s">
        <v>787</v>
      </c>
      <c r="N624" t="s">
        <v>785</v>
      </c>
      <c r="Q624">
        <v>864</v>
      </c>
      <c r="R624">
        <v>287</v>
      </c>
    </row>
    <row r="625" ht="12.75" customHeight="1" spans="1:17">
      <c r="A625">
        <v>624</v>
      </c>
      <c r="B625" t="s">
        <v>19</v>
      </c>
      <c r="C625" t="s">
        <v>20</v>
      </c>
      <c r="D625" t="s">
        <v>21</v>
      </c>
      <c r="E625" t="s">
        <v>22</v>
      </c>
      <c r="F625" t="s">
        <v>6</v>
      </c>
      <c r="H625" t="s">
        <v>23</v>
      </c>
      <c r="I625">
        <v>289516</v>
      </c>
      <c r="J625">
        <v>289761</v>
      </c>
      <c r="K625" t="s">
        <v>24</v>
      </c>
      <c r="N625" t="s">
        <v>788</v>
      </c>
      <c r="Q625">
        <v>246</v>
      </c>
    </row>
    <row r="626" ht="12.75" customHeight="1" spans="1:18">
      <c r="A626">
        <v>625</v>
      </c>
      <c r="B626" t="s">
        <v>26</v>
      </c>
      <c r="C626" t="s">
        <v>27</v>
      </c>
      <c r="D626" t="s">
        <v>21</v>
      </c>
      <c r="E626" t="s">
        <v>22</v>
      </c>
      <c r="F626" t="s">
        <v>6</v>
      </c>
      <c r="H626" t="s">
        <v>23</v>
      </c>
      <c r="I626">
        <v>289516</v>
      </c>
      <c r="J626">
        <v>289761</v>
      </c>
      <c r="K626" t="s">
        <v>24</v>
      </c>
      <c r="L626" t="s">
        <v>789</v>
      </c>
      <c r="M626" t="s">
        <v>790</v>
      </c>
      <c r="N626" t="s">
        <v>788</v>
      </c>
      <c r="Q626">
        <v>246</v>
      </c>
      <c r="R626">
        <v>81</v>
      </c>
    </row>
    <row r="627" ht="12.75" customHeight="1" spans="1:17">
      <c r="A627">
        <v>626</v>
      </c>
      <c r="B627" t="s">
        <v>19</v>
      </c>
      <c r="C627" t="s">
        <v>20</v>
      </c>
      <c r="D627" t="s">
        <v>21</v>
      </c>
      <c r="E627" t="s">
        <v>22</v>
      </c>
      <c r="F627" t="s">
        <v>6</v>
      </c>
      <c r="H627" t="s">
        <v>23</v>
      </c>
      <c r="I627">
        <v>289858</v>
      </c>
      <c r="J627">
        <v>291153</v>
      </c>
      <c r="K627" t="s">
        <v>24</v>
      </c>
      <c r="N627" t="s">
        <v>791</v>
      </c>
      <c r="Q627">
        <v>1296</v>
      </c>
    </row>
    <row r="628" ht="12.75" customHeight="1" spans="1:18">
      <c r="A628">
        <v>627</v>
      </c>
      <c r="B628" t="s">
        <v>26</v>
      </c>
      <c r="C628" t="s">
        <v>27</v>
      </c>
      <c r="D628" t="s">
        <v>21</v>
      </c>
      <c r="E628" t="s">
        <v>22</v>
      </c>
      <c r="F628" t="s">
        <v>6</v>
      </c>
      <c r="H628" t="s">
        <v>23</v>
      </c>
      <c r="I628">
        <v>289858</v>
      </c>
      <c r="J628">
        <v>291153</v>
      </c>
      <c r="K628" t="s">
        <v>24</v>
      </c>
      <c r="L628" t="s">
        <v>792</v>
      </c>
      <c r="M628" t="s">
        <v>793</v>
      </c>
      <c r="N628" t="s">
        <v>791</v>
      </c>
      <c r="Q628">
        <v>1296</v>
      </c>
      <c r="R628">
        <v>431</v>
      </c>
    </row>
    <row r="629" ht="12.75" customHeight="1" spans="1:17">
      <c r="A629">
        <v>628</v>
      </c>
      <c r="B629" t="s">
        <v>19</v>
      </c>
      <c r="C629" t="s">
        <v>20</v>
      </c>
      <c r="D629" t="s">
        <v>21</v>
      </c>
      <c r="E629" t="s">
        <v>22</v>
      </c>
      <c r="F629" t="s">
        <v>6</v>
      </c>
      <c r="H629" t="s">
        <v>23</v>
      </c>
      <c r="I629">
        <v>291212</v>
      </c>
      <c r="J629">
        <v>292036</v>
      </c>
      <c r="K629" t="s">
        <v>31</v>
      </c>
      <c r="N629" t="s">
        <v>794</v>
      </c>
      <c r="Q629">
        <v>825</v>
      </c>
    </row>
    <row r="630" ht="12.75" customHeight="1" spans="1:18">
      <c r="A630">
        <v>629</v>
      </c>
      <c r="B630" t="s">
        <v>26</v>
      </c>
      <c r="C630" t="s">
        <v>27</v>
      </c>
      <c r="D630" t="s">
        <v>21</v>
      </c>
      <c r="E630" t="s">
        <v>22</v>
      </c>
      <c r="F630" t="s">
        <v>6</v>
      </c>
      <c r="H630" t="s">
        <v>23</v>
      </c>
      <c r="I630">
        <v>291212</v>
      </c>
      <c r="J630">
        <v>292036</v>
      </c>
      <c r="K630" t="s">
        <v>31</v>
      </c>
      <c r="L630" t="s">
        <v>795</v>
      </c>
      <c r="N630" t="s">
        <v>794</v>
      </c>
      <c r="Q630">
        <v>825</v>
      </c>
      <c r="R630">
        <v>274</v>
      </c>
    </row>
    <row r="631" ht="12.75" customHeight="1" spans="1:17">
      <c r="A631">
        <v>630</v>
      </c>
      <c r="B631" t="s">
        <v>19</v>
      </c>
      <c r="C631" t="s">
        <v>20</v>
      </c>
      <c r="D631" t="s">
        <v>21</v>
      </c>
      <c r="E631" t="s">
        <v>22</v>
      </c>
      <c r="F631" t="s">
        <v>6</v>
      </c>
      <c r="H631" t="s">
        <v>23</v>
      </c>
      <c r="I631">
        <v>292117</v>
      </c>
      <c r="J631">
        <v>293301</v>
      </c>
      <c r="K631" t="s">
        <v>31</v>
      </c>
      <c r="N631" t="s">
        <v>796</v>
      </c>
      <c r="Q631">
        <v>1185</v>
      </c>
    </row>
    <row r="632" ht="12.75" customHeight="1" spans="1:18">
      <c r="A632">
        <v>631</v>
      </c>
      <c r="B632" t="s">
        <v>26</v>
      </c>
      <c r="C632" t="s">
        <v>27</v>
      </c>
      <c r="D632" t="s">
        <v>21</v>
      </c>
      <c r="E632" t="s">
        <v>22</v>
      </c>
      <c r="F632" t="s">
        <v>6</v>
      </c>
      <c r="H632" t="s">
        <v>23</v>
      </c>
      <c r="I632">
        <v>292117</v>
      </c>
      <c r="J632">
        <v>293301</v>
      </c>
      <c r="K632" t="s">
        <v>31</v>
      </c>
      <c r="L632" t="s">
        <v>797</v>
      </c>
      <c r="M632" t="s">
        <v>798</v>
      </c>
      <c r="N632" t="s">
        <v>796</v>
      </c>
      <c r="Q632">
        <v>1185</v>
      </c>
      <c r="R632">
        <v>394</v>
      </c>
    </row>
    <row r="633" ht="12.75" customHeight="1" spans="1:17">
      <c r="A633">
        <v>632</v>
      </c>
      <c r="B633" t="s">
        <v>19</v>
      </c>
      <c r="C633" t="s">
        <v>20</v>
      </c>
      <c r="D633" t="s">
        <v>21</v>
      </c>
      <c r="E633" t="s">
        <v>22</v>
      </c>
      <c r="F633" t="s">
        <v>6</v>
      </c>
      <c r="H633" t="s">
        <v>23</v>
      </c>
      <c r="I633">
        <v>293478</v>
      </c>
      <c r="J633">
        <v>294071</v>
      </c>
      <c r="K633" t="s">
        <v>24</v>
      </c>
      <c r="N633" t="s">
        <v>799</v>
      </c>
      <c r="Q633">
        <v>594</v>
      </c>
    </row>
    <row r="634" ht="12.75" customHeight="1" spans="1:18">
      <c r="A634">
        <v>633</v>
      </c>
      <c r="B634" t="s">
        <v>26</v>
      </c>
      <c r="C634" t="s">
        <v>27</v>
      </c>
      <c r="D634" t="s">
        <v>21</v>
      </c>
      <c r="E634" t="s">
        <v>22</v>
      </c>
      <c r="F634" t="s">
        <v>6</v>
      </c>
      <c r="H634" t="s">
        <v>23</v>
      </c>
      <c r="I634">
        <v>293478</v>
      </c>
      <c r="J634">
        <v>294071</v>
      </c>
      <c r="K634" t="s">
        <v>24</v>
      </c>
      <c r="L634" t="s">
        <v>800</v>
      </c>
      <c r="M634" t="s">
        <v>801</v>
      </c>
      <c r="N634" t="s">
        <v>799</v>
      </c>
      <c r="Q634">
        <v>594</v>
      </c>
      <c r="R634">
        <v>197</v>
      </c>
    </row>
    <row r="635" ht="12.75" customHeight="1" spans="1:17">
      <c r="A635">
        <v>634</v>
      </c>
      <c r="B635" t="s">
        <v>19</v>
      </c>
      <c r="C635" t="s">
        <v>20</v>
      </c>
      <c r="D635" t="s">
        <v>21</v>
      </c>
      <c r="E635" t="s">
        <v>22</v>
      </c>
      <c r="F635" t="s">
        <v>6</v>
      </c>
      <c r="H635" t="s">
        <v>23</v>
      </c>
      <c r="I635">
        <v>294149</v>
      </c>
      <c r="J635">
        <v>294700</v>
      </c>
      <c r="K635" t="s">
        <v>24</v>
      </c>
      <c r="N635" t="s">
        <v>802</v>
      </c>
      <c r="Q635">
        <v>552</v>
      </c>
    </row>
    <row r="636" ht="12.75" customHeight="1" spans="1:18">
      <c r="A636">
        <v>635</v>
      </c>
      <c r="B636" t="s">
        <v>26</v>
      </c>
      <c r="C636" t="s">
        <v>27</v>
      </c>
      <c r="D636" t="s">
        <v>21</v>
      </c>
      <c r="E636" t="s">
        <v>22</v>
      </c>
      <c r="F636" t="s">
        <v>6</v>
      </c>
      <c r="H636" t="s">
        <v>23</v>
      </c>
      <c r="I636">
        <v>294149</v>
      </c>
      <c r="J636">
        <v>294700</v>
      </c>
      <c r="K636" t="s">
        <v>24</v>
      </c>
      <c r="L636" t="s">
        <v>803</v>
      </c>
      <c r="M636" t="s">
        <v>804</v>
      </c>
      <c r="N636" t="s">
        <v>802</v>
      </c>
      <c r="Q636">
        <v>552</v>
      </c>
      <c r="R636">
        <v>183</v>
      </c>
    </row>
    <row r="637" ht="12.75" customHeight="1" spans="1:17">
      <c r="A637">
        <v>636</v>
      </c>
      <c r="B637" t="s">
        <v>19</v>
      </c>
      <c r="C637" t="s">
        <v>20</v>
      </c>
      <c r="D637" t="s">
        <v>21</v>
      </c>
      <c r="E637" t="s">
        <v>22</v>
      </c>
      <c r="F637" t="s">
        <v>6</v>
      </c>
      <c r="H637" t="s">
        <v>23</v>
      </c>
      <c r="I637">
        <v>294697</v>
      </c>
      <c r="J637">
        <v>295470</v>
      </c>
      <c r="K637" t="s">
        <v>24</v>
      </c>
      <c r="N637" t="s">
        <v>805</v>
      </c>
      <c r="Q637">
        <v>774</v>
      </c>
    </row>
    <row r="638" ht="12.75" customHeight="1" spans="1:18">
      <c r="A638">
        <v>637</v>
      </c>
      <c r="B638" t="s">
        <v>26</v>
      </c>
      <c r="C638" t="s">
        <v>27</v>
      </c>
      <c r="D638" t="s">
        <v>21</v>
      </c>
      <c r="E638" t="s">
        <v>22</v>
      </c>
      <c r="F638" t="s">
        <v>6</v>
      </c>
      <c r="H638" t="s">
        <v>23</v>
      </c>
      <c r="I638">
        <v>294697</v>
      </c>
      <c r="J638">
        <v>295470</v>
      </c>
      <c r="K638" t="s">
        <v>24</v>
      </c>
      <c r="L638" t="s">
        <v>806</v>
      </c>
      <c r="N638" t="s">
        <v>805</v>
      </c>
      <c r="Q638">
        <v>774</v>
      </c>
      <c r="R638">
        <v>257</v>
      </c>
    </row>
    <row r="639" ht="12.75" customHeight="1" spans="1:17">
      <c r="A639">
        <v>638</v>
      </c>
      <c r="B639" t="s">
        <v>19</v>
      </c>
      <c r="C639" t="s">
        <v>20</v>
      </c>
      <c r="D639" t="s">
        <v>21</v>
      </c>
      <c r="E639" t="s">
        <v>22</v>
      </c>
      <c r="F639" t="s">
        <v>6</v>
      </c>
      <c r="H639" t="s">
        <v>23</v>
      </c>
      <c r="I639">
        <v>295495</v>
      </c>
      <c r="J639">
        <v>296211</v>
      </c>
      <c r="K639" t="s">
        <v>24</v>
      </c>
      <c r="N639" t="s">
        <v>807</v>
      </c>
      <c r="Q639">
        <v>717</v>
      </c>
    </row>
    <row r="640" ht="12.75" customHeight="1" spans="1:18">
      <c r="A640">
        <v>639</v>
      </c>
      <c r="B640" t="s">
        <v>26</v>
      </c>
      <c r="C640" t="s">
        <v>27</v>
      </c>
      <c r="D640" t="s">
        <v>21</v>
      </c>
      <c r="E640" t="s">
        <v>22</v>
      </c>
      <c r="F640" t="s">
        <v>6</v>
      </c>
      <c r="H640" t="s">
        <v>23</v>
      </c>
      <c r="I640">
        <v>295495</v>
      </c>
      <c r="J640">
        <v>296211</v>
      </c>
      <c r="K640" t="s">
        <v>24</v>
      </c>
      <c r="L640" t="s">
        <v>808</v>
      </c>
      <c r="N640" t="s">
        <v>807</v>
      </c>
      <c r="Q640">
        <v>717</v>
      </c>
      <c r="R640">
        <v>238</v>
      </c>
    </row>
    <row r="641" ht="12.75" customHeight="1" spans="1:17">
      <c r="A641">
        <v>640</v>
      </c>
      <c r="B641" t="s">
        <v>19</v>
      </c>
      <c r="C641" t="s">
        <v>20</v>
      </c>
      <c r="D641" t="s">
        <v>21</v>
      </c>
      <c r="E641" t="s">
        <v>22</v>
      </c>
      <c r="F641" t="s">
        <v>6</v>
      </c>
      <c r="H641" t="s">
        <v>23</v>
      </c>
      <c r="I641">
        <v>296380</v>
      </c>
      <c r="J641">
        <v>297264</v>
      </c>
      <c r="K641" t="s">
        <v>24</v>
      </c>
      <c r="N641" t="s">
        <v>809</v>
      </c>
      <c r="Q641">
        <v>885</v>
      </c>
    </row>
    <row r="642" ht="12.75" customHeight="1" spans="1:18">
      <c r="A642">
        <v>641</v>
      </c>
      <c r="B642" t="s">
        <v>26</v>
      </c>
      <c r="C642" t="s">
        <v>27</v>
      </c>
      <c r="D642" t="s">
        <v>21</v>
      </c>
      <c r="E642" t="s">
        <v>22</v>
      </c>
      <c r="F642" t="s">
        <v>6</v>
      </c>
      <c r="H642" t="s">
        <v>23</v>
      </c>
      <c r="I642">
        <v>296380</v>
      </c>
      <c r="J642">
        <v>297264</v>
      </c>
      <c r="K642" t="s">
        <v>24</v>
      </c>
      <c r="L642" t="s">
        <v>810</v>
      </c>
      <c r="N642" t="s">
        <v>809</v>
      </c>
      <c r="Q642">
        <v>885</v>
      </c>
      <c r="R642">
        <v>294</v>
      </c>
    </row>
    <row r="643" ht="12.75" customHeight="1" spans="1:17">
      <c r="A643">
        <v>642</v>
      </c>
      <c r="B643" t="s">
        <v>19</v>
      </c>
      <c r="C643" t="s">
        <v>20</v>
      </c>
      <c r="D643" t="s">
        <v>21</v>
      </c>
      <c r="E643" t="s">
        <v>22</v>
      </c>
      <c r="F643" t="s">
        <v>6</v>
      </c>
      <c r="H643" t="s">
        <v>23</v>
      </c>
      <c r="I643">
        <v>297466</v>
      </c>
      <c r="J643">
        <v>298398</v>
      </c>
      <c r="K643" t="s">
        <v>31</v>
      </c>
      <c r="N643" t="s">
        <v>811</v>
      </c>
      <c r="Q643">
        <v>933</v>
      </c>
    </row>
    <row r="644" ht="12.75" customHeight="1" spans="1:18">
      <c r="A644">
        <v>643</v>
      </c>
      <c r="B644" t="s">
        <v>26</v>
      </c>
      <c r="C644" t="s">
        <v>27</v>
      </c>
      <c r="D644" t="s">
        <v>21</v>
      </c>
      <c r="E644" t="s">
        <v>22</v>
      </c>
      <c r="F644" t="s">
        <v>6</v>
      </c>
      <c r="H644" t="s">
        <v>23</v>
      </c>
      <c r="I644">
        <v>297466</v>
      </c>
      <c r="J644">
        <v>298398</v>
      </c>
      <c r="K644" t="s">
        <v>31</v>
      </c>
      <c r="L644" t="s">
        <v>812</v>
      </c>
      <c r="M644" t="s">
        <v>813</v>
      </c>
      <c r="N644" t="s">
        <v>811</v>
      </c>
      <c r="Q644">
        <v>933</v>
      </c>
      <c r="R644">
        <v>310</v>
      </c>
    </row>
    <row r="645" ht="12.75" customHeight="1" spans="1:17">
      <c r="A645">
        <v>644</v>
      </c>
      <c r="B645" t="s">
        <v>19</v>
      </c>
      <c r="C645" t="s">
        <v>20</v>
      </c>
      <c r="D645" t="s">
        <v>21</v>
      </c>
      <c r="E645" t="s">
        <v>22</v>
      </c>
      <c r="F645" t="s">
        <v>6</v>
      </c>
      <c r="H645" t="s">
        <v>23</v>
      </c>
      <c r="I645">
        <v>298932</v>
      </c>
      <c r="J645">
        <v>299510</v>
      </c>
      <c r="K645" t="s">
        <v>24</v>
      </c>
      <c r="N645" t="s">
        <v>814</v>
      </c>
      <c r="Q645">
        <v>579</v>
      </c>
    </row>
    <row r="646" ht="12.75" customHeight="1" spans="1:18">
      <c r="A646">
        <v>645</v>
      </c>
      <c r="B646" t="s">
        <v>26</v>
      </c>
      <c r="C646" t="s">
        <v>27</v>
      </c>
      <c r="D646" t="s">
        <v>21</v>
      </c>
      <c r="E646" t="s">
        <v>22</v>
      </c>
      <c r="F646" t="s">
        <v>6</v>
      </c>
      <c r="H646" t="s">
        <v>23</v>
      </c>
      <c r="I646">
        <v>298932</v>
      </c>
      <c r="J646">
        <v>299510</v>
      </c>
      <c r="K646" t="s">
        <v>24</v>
      </c>
      <c r="L646" t="s">
        <v>815</v>
      </c>
      <c r="N646" t="s">
        <v>814</v>
      </c>
      <c r="Q646">
        <v>579</v>
      </c>
      <c r="R646">
        <v>192</v>
      </c>
    </row>
    <row r="647" ht="12.75" customHeight="1" spans="1:17">
      <c r="A647">
        <v>646</v>
      </c>
      <c r="B647" t="s">
        <v>19</v>
      </c>
      <c r="C647" t="s">
        <v>20</v>
      </c>
      <c r="D647" t="s">
        <v>21</v>
      </c>
      <c r="E647" t="s">
        <v>22</v>
      </c>
      <c r="F647" t="s">
        <v>6</v>
      </c>
      <c r="H647" t="s">
        <v>23</v>
      </c>
      <c r="I647">
        <v>299710</v>
      </c>
      <c r="J647">
        <v>300051</v>
      </c>
      <c r="K647" t="s">
        <v>24</v>
      </c>
      <c r="N647" t="s">
        <v>816</v>
      </c>
      <c r="Q647">
        <v>342</v>
      </c>
    </row>
    <row r="648" ht="12.75" customHeight="1" spans="1:18">
      <c r="A648">
        <v>647</v>
      </c>
      <c r="B648" t="s">
        <v>26</v>
      </c>
      <c r="C648" t="s">
        <v>27</v>
      </c>
      <c r="D648" t="s">
        <v>21</v>
      </c>
      <c r="E648" t="s">
        <v>22</v>
      </c>
      <c r="F648" t="s">
        <v>6</v>
      </c>
      <c r="H648" t="s">
        <v>23</v>
      </c>
      <c r="I648">
        <v>299710</v>
      </c>
      <c r="J648">
        <v>300051</v>
      </c>
      <c r="K648" t="s">
        <v>24</v>
      </c>
      <c r="L648" t="s">
        <v>817</v>
      </c>
      <c r="N648" t="s">
        <v>816</v>
      </c>
      <c r="Q648">
        <v>342</v>
      </c>
      <c r="R648">
        <v>113</v>
      </c>
    </row>
    <row r="649" ht="12.75" customHeight="1" spans="1:17">
      <c r="A649">
        <v>648</v>
      </c>
      <c r="B649" t="s">
        <v>19</v>
      </c>
      <c r="C649" t="s">
        <v>20</v>
      </c>
      <c r="D649" t="s">
        <v>21</v>
      </c>
      <c r="E649" t="s">
        <v>22</v>
      </c>
      <c r="F649" t="s">
        <v>6</v>
      </c>
      <c r="H649" t="s">
        <v>23</v>
      </c>
      <c r="I649">
        <v>300065</v>
      </c>
      <c r="J649">
        <v>300883</v>
      </c>
      <c r="K649" t="s">
        <v>31</v>
      </c>
      <c r="N649" t="s">
        <v>818</v>
      </c>
      <c r="Q649">
        <v>819</v>
      </c>
    </row>
    <row r="650" ht="12.75" customHeight="1" spans="1:18">
      <c r="A650">
        <v>649</v>
      </c>
      <c r="B650" t="s">
        <v>26</v>
      </c>
      <c r="C650" t="s">
        <v>27</v>
      </c>
      <c r="D650" t="s">
        <v>21</v>
      </c>
      <c r="E650" t="s">
        <v>22</v>
      </c>
      <c r="F650" t="s">
        <v>6</v>
      </c>
      <c r="H650" t="s">
        <v>23</v>
      </c>
      <c r="I650">
        <v>300065</v>
      </c>
      <c r="J650">
        <v>300883</v>
      </c>
      <c r="K650" t="s">
        <v>31</v>
      </c>
      <c r="L650" t="s">
        <v>819</v>
      </c>
      <c r="M650" t="s">
        <v>820</v>
      </c>
      <c r="N650" t="s">
        <v>818</v>
      </c>
      <c r="Q650">
        <v>819</v>
      </c>
      <c r="R650">
        <v>272</v>
      </c>
    </row>
    <row r="651" ht="12.75" customHeight="1" spans="1:17">
      <c r="A651">
        <v>650</v>
      </c>
      <c r="B651" t="s">
        <v>19</v>
      </c>
      <c r="C651" t="s">
        <v>20</v>
      </c>
      <c r="D651" t="s">
        <v>21</v>
      </c>
      <c r="E651" t="s">
        <v>22</v>
      </c>
      <c r="F651" t="s">
        <v>6</v>
      </c>
      <c r="H651" t="s">
        <v>23</v>
      </c>
      <c r="I651">
        <v>300887</v>
      </c>
      <c r="J651">
        <v>301681</v>
      </c>
      <c r="K651" t="s">
        <v>31</v>
      </c>
      <c r="N651" t="s">
        <v>821</v>
      </c>
      <c r="Q651">
        <v>795</v>
      </c>
    </row>
    <row r="652" ht="12.75" customHeight="1" spans="1:18">
      <c r="A652">
        <v>651</v>
      </c>
      <c r="B652" t="s">
        <v>26</v>
      </c>
      <c r="C652" t="s">
        <v>27</v>
      </c>
      <c r="D652" t="s">
        <v>21</v>
      </c>
      <c r="E652" t="s">
        <v>22</v>
      </c>
      <c r="F652" t="s">
        <v>6</v>
      </c>
      <c r="H652" t="s">
        <v>23</v>
      </c>
      <c r="I652">
        <v>300887</v>
      </c>
      <c r="J652">
        <v>301681</v>
      </c>
      <c r="K652" t="s">
        <v>31</v>
      </c>
      <c r="L652" t="s">
        <v>822</v>
      </c>
      <c r="N652" t="s">
        <v>821</v>
      </c>
      <c r="Q652">
        <v>795</v>
      </c>
      <c r="R652">
        <v>264</v>
      </c>
    </row>
    <row r="653" ht="12.75" customHeight="1" spans="1:17">
      <c r="A653">
        <v>652</v>
      </c>
      <c r="B653" t="s">
        <v>19</v>
      </c>
      <c r="C653" t="s">
        <v>20</v>
      </c>
      <c r="D653" t="s">
        <v>21</v>
      </c>
      <c r="E653" t="s">
        <v>22</v>
      </c>
      <c r="F653" t="s">
        <v>6</v>
      </c>
      <c r="H653" t="s">
        <v>23</v>
      </c>
      <c r="I653">
        <v>301681</v>
      </c>
      <c r="J653">
        <v>303231</v>
      </c>
      <c r="K653" t="s">
        <v>31</v>
      </c>
      <c r="N653" t="s">
        <v>823</v>
      </c>
      <c r="Q653">
        <v>1551</v>
      </c>
    </row>
    <row r="654" ht="12.75" customHeight="1" spans="1:18">
      <c r="A654">
        <v>653</v>
      </c>
      <c r="B654" t="s">
        <v>26</v>
      </c>
      <c r="C654" t="s">
        <v>27</v>
      </c>
      <c r="D654" t="s">
        <v>21</v>
      </c>
      <c r="E654" t="s">
        <v>22</v>
      </c>
      <c r="F654" t="s">
        <v>6</v>
      </c>
      <c r="H654" t="s">
        <v>23</v>
      </c>
      <c r="I654">
        <v>301681</v>
      </c>
      <c r="J654">
        <v>303231</v>
      </c>
      <c r="K654" t="s">
        <v>31</v>
      </c>
      <c r="L654" t="s">
        <v>824</v>
      </c>
      <c r="M654" t="s">
        <v>825</v>
      </c>
      <c r="N654" t="s">
        <v>823</v>
      </c>
      <c r="Q654">
        <v>1551</v>
      </c>
      <c r="R654">
        <v>516</v>
      </c>
    </row>
    <row r="655" ht="12.75" customHeight="1" spans="1:17">
      <c r="A655">
        <v>654</v>
      </c>
      <c r="B655" t="s">
        <v>19</v>
      </c>
      <c r="C655" t="s">
        <v>20</v>
      </c>
      <c r="D655" t="s">
        <v>21</v>
      </c>
      <c r="E655" t="s">
        <v>22</v>
      </c>
      <c r="F655" t="s">
        <v>6</v>
      </c>
      <c r="H655" t="s">
        <v>23</v>
      </c>
      <c r="I655">
        <v>303476</v>
      </c>
      <c r="J655">
        <v>304639</v>
      </c>
      <c r="K655" t="s">
        <v>24</v>
      </c>
      <c r="N655" t="s">
        <v>826</v>
      </c>
      <c r="Q655">
        <v>1164</v>
      </c>
    </row>
    <row r="656" ht="12.75" customHeight="1" spans="1:18">
      <c r="A656">
        <v>655</v>
      </c>
      <c r="B656" t="s">
        <v>26</v>
      </c>
      <c r="C656" t="s">
        <v>27</v>
      </c>
      <c r="D656" t="s">
        <v>21</v>
      </c>
      <c r="E656" t="s">
        <v>22</v>
      </c>
      <c r="F656" t="s">
        <v>6</v>
      </c>
      <c r="H656" t="s">
        <v>23</v>
      </c>
      <c r="I656">
        <v>303476</v>
      </c>
      <c r="J656">
        <v>304639</v>
      </c>
      <c r="K656" t="s">
        <v>24</v>
      </c>
      <c r="L656" t="s">
        <v>827</v>
      </c>
      <c r="N656" t="s">
        <v>826</v>
      </c>
      <c r="Q656">
        <v>1164</v>
      </c>
      <c r="R656">
        <v>387</v>
      </c>
    </row>
    <row r="657" ht="12.75" customHeight="1" spans="1:17">
      <c r="A657">
        <v>656</v>
      </c>
      <c r="B657" t="s">
        <v>19</v>
      </c>
      <c r="C657" t="s">
        <v>20</v>
      </c>
      <c r="D657" t="s">
        <v>21</v>
      </c>
      <c r="E657" t="s">
        <v>22</v>
      </c>
      <c r="F657" t="s">
        <v>6</v>
      </c>
      <c r="H657" t="s">
        <v>23</v>
      </c>
      <c r="I657">
        <v>304573</v>
      </c>
      <c r="J657">
        <v>305487</v>
      </c>
      <c r="K657" t="s">
        <v>24</v>
      </c>
      <c r="N657" t="s">
        <v>828</v>
      </c>
      <c r="Q657">
        <v>915</v>
      </c>
    </row>
    <row r="658" ht="12.75" customHeight="1" spans="1:18">
      <c r="A658">
        <v>657</v>
      </c>
      <c r="B658" t="s">
        <v>26</v>
      </c>
      <c r="C658" t="s">
        <v>27</v>
      </c>
      <c r="D658" t="s">
        <v>21</v>
      </c>
      <c r="E658" t="s">
        <v>22</v>
      </c>
      <c r="F658" t="s">
        <v>6</v>
      </c>
      <c r="H658" t="s">
        <v>23</v>
      </c>
      <c r="I658">
        <v>304573</v>
      </c>
      <c r="J658">
        <v>305487</v>
      </c>
      <c r="K658" t="s">
        <v>24</v>
      </c>
      <c r="L658" t="s">
        <v>829</v>
      </c>
      <c r="N658" t="s">
        <v>828</v>
      </c>
      <c r="Q658">
        <v>915</v>
      </c>
      <c r="R658">
        <v>304</v>
      </c>
    </row>
    <row r="659" ht="12.75" customHeight="1" spans="1:17">
      <c r="A659">
        <v>658</v>
      </c>
      <c r="B659" t="s">
        <v>19</v>
      </c>
      <c r="C659" t="s">
        <v>20</v>
      </c>
      <c r="D659" t="s">
        <v>21</v>
      </c>
      <c r="E659" t="s">
        <v>22</v>
      </c>
      <c r="F659" t="s">
        <v>6</v>
      </c>
      <c r="H659" t="s">
        <v>23</v>
      </c>
      <c r="I659">
        <v>305542</v>
      </c>
      <c r="J659">
        <v>306591</v>
      </c>
      <c r="K659" t="s">
        <v>31</v>
      </c>
      <c r="N659" t="s">
        <v>830</v>
      </c>
      <c r="Q659">
        <v>1050</v>
      </c>
    </row>
    <row r="660" ht="12.75" customHeight="1" spans="1:18">
      <c r="A660">
        <v>659</v>
      </c>
      <c r="B660" t="s">
        <v>26</v>
      </c>
      <c r="C660" t="s">
        <v>27</v>
      </c>
      <c r="D660" t="s">
        <v>21</v>
      </c>
      <c r="E660" t="s">
        <v>22</v>
      </c>
      <c r="F660" t="s">
        <v>6</v>
      </c>
      <c r="H660" t="s">
        <v>23</v>
      </c>
      <c r="I660">
        <v>305542</v>
      </c>
      <c r="J660">
        <v>306591</v>
      </c>
      <c r="K660" t="s">
        <v>31</v>
      </c>
      <c r="L660" t="s">
        <v>831</v>
      </c>
      <c r="M660" t="s">
        <v>832</v>
      </c>
      <c r="N660" t="s">
        <v>830</v>
      </c>
      <c r="Q660">
        <v>1050</v>
      </c>
      <c r="R660">
        <v>349</v>
      </c>
    </row>
    <row r="661" ht="12.75" customHeight="1" spans="1:17">
      <c r="A661">
        <v>660</v>
      </c>
      <c r="B661" t="s">
        <v>19</v>
      </c>
      <c r="C661" t="s">
        <v>20</v>
      </c>
      <c r="D661" t="s">
        <v>21</v>
      </c>
      <c r="E661" t="s">
        <v>22</v>
      </c>
      <c r="F661" t="s">
        <v>6</v>
      </c>
      <c r="H661" t="s">
        <v>23</v>
      </c>
      <c r="I661">
        <v>306588</v>
      </c>
      <c r="J661">
        <v>307262</v>
      </c>
      <c r="K661" t="s">
        <v>31</v>
      </c>
      <c r="N661" t="s">
        <v>833</v>
      </c>
      <c r="Q661">
        <v>675</v>
      </c>
    </row>
    <row r="662" ht="12.75" customHeight="1" spans="1:18">
      <c r="A662">
        <v>661</v>
      </c>
      <c r="B662" t="s">
        <v>26</v>
      </c>
      <c r="C662" t="s">
        <v>27</v>
      </c>
      <c r="D662" t="s">
        <v>21</v>
      </c>
      <c r="E662" t="s">
        <v>22</v>
      </c>
      <c r="F662" t="s">
        <v>6</v>
      </c>
      <c r="H662" t="s">
        <v>23</v>
      </c>
      <c r="I662">
        <v>306588</v>
      </c>
      <c r="J662">
        <v>307262</v>
      </c>
      <c r="K662" t="s">
        <v>31</v>
      </c>
      <c r="L662" t="s">
        <v>834</v>
      </c>
      <c r="M662" t="s">
        <v>835</v>
      </c>
      <c r="N662" t="s">
        <v>833</v>
      </c>
      <c r="Q662">
        <v>675</v>
      </c>
      <c r="R662">
        <v>224</v>
      </c>
    </row>
    <row r="663" ht="12.75" customHeight="1" spans="1:17">
      <c r="A663">
        <v>662</v>
      </c>
      <c r="B663" t="s">
        <v>19</v>
      </c>
      <c r="C663" t="s">
        <v>20</v>
      </c>
      <c r="D663" t="s">
        <v>21</v>
      </c>
      <c r="E663" t="s">
        <v>22</v>
      </c>
      <c r="F663" t="s">
        <v>6</v>
      </c>
      <c r="H663" t="s">
        <v>23</v>
      </c>
      <c r="I663">
        <v>307339</v>
      </c>
      <c r="J663">
        <v>308505</v>
      </c>
      <c r="K663" t="s">
        <v>31</v>
      </c>
      <c r="N663" t="s">
        <v>836</v>
      </c>
      <c r="Q663">
        <v>1167</v>
      </c>
    </row>
    <row r="664" ht="12.75" customHeight="1" spans="1:18">
      <c r="A664">
        <v>663</v>
      </c>
      <c r="B664" t="s">
        <v>26</v>
      </c>
      <c r="C664" t="s">
        <v>27</v>
      </c>
      <c r="D664" t="s">
        <v>21</v>
      </c>
      <c r="E664" t="s">
        <v>22</v>
      </c>
      <c r="F664" t="s">
        <v>6</v>
      </c>
      <c r="H664" t="s">
        <v>23</v>
      </c>
      <c r="I664">
        <v>307339</v>
      </c>
      <c r="J664">
        <v>308505</v>
      </c>
      <c r="K664" t="s">
        <v>31</v>
      </c>
      <c r="L664" t="s">
        <v>837</v>
      </c>
      <c r="M664" t="s">
        <v>838</v>
      </c>
      <c r="N664" t="s">
        <v>836</v>
      </c>
      <c r="Q664">
        <v>1167</v>
      </c>
      <c r="R664">
        <v>388</v>
      </c>
    </row>
    <row r="665" ht="12.75" customHeight="1" spans="1:17">
      <c r="A665">
        <v>664</v>
      </c>
      <c r="B665" t="s">
        <v>19</v>
      </c>
      <c r="C665" t="s">
        <v>20</v>
      </c>
      <c r="D665" t="s">
        <v>21</v>
      </c>
      <c r="E665" t="s">
        <v>22</v>
      </c>
      <c r="F665" t="s">
        <v>6</v>
      </c>
      <c r="H665" t="s">
        <v>23</v>
      </c>
      <c r="I665">
        <v>308589</v>
      </c>
      <c r="J665">
        <v>309812</v>
      </c>
      <c r="K665" t="s">
        <v>31</v>
      </c>
      <c r="N665" t="s">
        <v>839</v>
      </c>
      <c r="Q665">
        <v>1224</v>
      </c>
    </row>
    <row r="666" ht="12.75" customHeight="1" spans="1:18">
      <c r="A666">
        <v>665</v>
      </c>
      <c r="B666" t="s">
        <v>26</v>
      </c>
      <c r="C666" t="s">
        <v>27</v>
      </c>
      <c r="D666" t="s">
        <v>21</v>
      </c>
      <c r="E666" t="s">
        <v>22</v>
      </c>
      <c r="F666" t="s">
        <v>6</v>
      </c>
      <c r="H666" t="s">
        <v>23</v>
      </c>
      <c r="I666">
        <v>308589</v>
      </c>
      <c r="J666">
        <v>309812</v>
      </c>
      <c r="K666" t="s">
        <v>31</v>
      </c>
      <c r="L666" t="s">
        <v>840</v>
      </c>
      <c r="M666" t="s">
        <v>841</v>
      </c>
      <c r="N666" t="s">
        <v>839</v>
      </c>
      <c r="Q666">
        <v>1224</v>
      </c>
      <c r="R666">
        <v>407</v>
      </c>
    </row>
    <row r="667" ht="12.75" customHeight="1" spans="1:17">
      <c r="A667">
        <v>666</v>
      </c>
      <c r="B667" t="s">
        <v>19</v>
      </c>
      <c r="C667" t="s">
        <v>20</v>
      </c>
      <c r="D667" t="s">
        <v>21</v>
      </c>
      <c r="E667" t="s">
        <v>22</v>
      </c>
      <c r="F667" t="s">
        <v>6</v>
      </c>
      <c r="H667" t="s">
        <v>23</v>
      </c>
      <c r="I667">
        <v>310805</v>
      </c>
      <c r="J667">
        <v>311530</v>
      </c>
      <c r="K667" t="s">
        <v>31</v>
      </c>
      <c r="N667" t="s">
        <v>842</v>
      </c>
      <c r="Q667">
        <v>726</v>
      </c>
    </row>
    <row r="668" ht="12.75" customHeight="1" spans="1:18">
      <c r="A668">
        <v>667</v>
      </c>
      <c r="B668" t="s">
        <v>26</v>
      </c>
      <c r="C668" t="s">
        <v>27</v>
      </c>
      <c r="D668" t="s">
        <v>21</v>
      </c>
      <c r="E668" t="s">
        <v>22</v>
      </c>
      <c r="F668" t="s">
        <v>6</v>
      </c>
      <c r="H668" t="s">
        <v>23</v>
      </c>
      <c r="I668">
        <v>310805</v>
      </c>
      <c r="J668">
        <v>311530</v>
      </c>
      <c r="K668" t="s">
        <v>31</v>
      </c>
      <c r="L668" t="s">
        <v>843</v>
      </c>
      <c r="N668" t="s">
        <v>842</v>
      </c>
      <c r="Q668">
        <v>726</v>
      </c>
      <c r="R668">
        <v>241</v>
      </c>
    </row>
    <row r="669" ht="12.75" customHeight="1" spans="1:17">
      <c r="A669">
        <v>668</v>
      </c>
      <c r="B669" t="s">
        <v>19</v>
      </c>
      <c r="C669" t="s">
        <v>20</v>
      </c>
      <c r="D669" t="s">
        <v>21</v>
      </c>
      <c r="E669" t="s">
        <v>22</v>
      </c>
      <c r="F669" t="s">
        <v>6</v>
      </c>
      <c r="H669" t="s">
        <v>23</v>
      </c>
      <c r="I669">
        <v>311880</v>
      </c>
      <c r="J669">
        <v>312605</v>
      </c>
      <c r="K669" t="s">
        <v>31</v>
      </c>
      <c r="N669" t="s">
        <v>844</v>
      </c>
      <c r="Q669">
        <v>726</v>
      </c>
    </row>
    <row r="670" ht="12.75" customHeight="1" spans="1:18">
      <c r="A670">
        <v>669</v>
      </c>
      <c r="B670" t="s">
        <v>26</v>
      </c>
      <c r="C670" t="s">
        <v>27</v>
      </c>
      <c r="D670" t="s">
        <v>21</v>
      </c>
      <c r="E670" t="s">
        <v>22</v>
      </c>
      <c r="F670" t="s">
        <v>6</v>
      </c>
      <c r="H670" t="s">
        <v>23</v>
      </c>
      <c r="I670">
        <v>311880</v>
      </c>
      <c r="J670">
        <v>312605</v>
      </c>
      <c r="K670" t="s">
        <v>31</v>
      </c>
      <c r="L670" t="s">
        <v>845</v>
      </c>
      <c r="N670" t="s">
        <v>844</v>
      </c>
      <c r="Q670">
        <v>726</v>
      </c>
      <c r="R670">
        <v>241</v>
      </c>
    </row>
    <row r="671" ht="12.75" customHeight="1" spans="1:17">
      <c r="A671">
        <v>670</v>
      </c>
      <c r="B671" t="s">
        <v>19</v>
      </c>
      <c r="C671" t="s">
        <v>20</v>
      </c>
      <c r="D671" t="s">
        <v>21</v>
      </c>
      <c r="E671" t="s">
        <v>22</v>
      </c>
      <c r="F671" t="s">
        <v>6</v>
      </c>
      <c r="H671" t="s">
        <v>23</v>
      </c>
      <c r="I671">
        <v>313639</v>
      </c>
      <c r="J671">
        <v>313878</v>
      </c>
      <c r="K671" t="s">
        <v>31</v>
      </c>
      <c r="N671" t="s">
        <v>846</v>
      </c>
      <c r="Q671">
        <v>240</v>
      </c>
    </row>
    <row r="672" ht="12.75" customHeight="1" spans="1:18">
      <c r="A672">
        <v>671</v>
      </c>
      <c r="B672" t="s">
        <v>26</v>
      </c>
      <c r="C672" t="s">
        <v>27</v>
      </c>
      <c r="D672" t="s">
        <v>21</v>
      </c>
      <c r="E672" t="s">
        <v>22</v>
      </c>
      <c r="F672" t="s">
        <v>6</v>
      </c>
      <c r="H672" t="s">
        <v>23</v>
      </c>
      <c r="I672">
        <v>313639</v>
      </c>
      <c r="J672">
        <v>313878</v>
      </c>
      <c r="K672" t="s">
        <v>31</v>
      </c>
      <c r="L672" t="s">
        <v>847</v>
      </c>
      <c r="N672" t="s">
        <v>846</v>
      </c>
      <c r="Q672">
        <v>240</v>
      </c>
      <c r="R672">
        <v>79</v>
      </c>
    </row>
    <row r="673" ht="12.75" customHeight="1" spans="1:17">
      <c r="A673">
        <v>672</v>
      </c>
      <c r="B673" t="s">
        <v>19</v>
      </c>
      <c r="C673" t="s">
        <v>20</v>
      </c>
      <c r="D673" t="s">
        <v>21</v>
      </c>
      <c r="E673" t="s">
        <v>22</v>
      </c>
      <c r="F673" t="s">
        <v>6</v>
      </c>
      <c r="H673" t="s">
        <v>23</v>
      </c>
      <c r="I673">
        <v>313936</v>
      </c>
      <c r="J673">
        <v>314181</v>
      </c>
      <c r="K673" t="s">
        <v>31</v>
      </c>
      <c r="N673" t="s">
        <v>848</v>
      </c>
      <c r="Q673">
        <v>246</v>
      </c>
    </row>
    <row r="674" ht="12.75" customHeight="1" spans="1:18">
      <c r="A674">
        <v>673</v>
      </c>
      <c r="B674" t="s">
        <v>26</v>
      </c>
      <c r="C674" t="s">
        <v>27</v>
      </c>
      <c r="D674" t="s">
        <v>21</v>
      </c>
      <c r="E674" t="s">
        <v>22</v>
      </c>
      <c r="F674" t="s">
        <v>6</v>
      </c>
      <c r="H674" t="s">
        <v>23</v>
      </c>
      <c r="I674">
        <v>313936</v>
      </c>
      <c r="J674">
        <v>314181</v>
      </c>
      <c r="K674" t="s">
        <v>31</v>
      </c>
      <c r="L674" t="s">
        <v>849</v>
      </c>
      <c r="N674" t="s">
        <v>848</v>
      </c>
      <c r="Q674">
        <v>246</v>
      </c>
      <c r="R674">
        <v>81</v>
      </c>
    </row>
    <row r="675" ht="12.75" customHeight="1" spans="1:17">
      <c r="A675">
        <v>674</v>
      </c>
      <c r="B675" t="s">
        <v>19</v>
      </c>
      <c r="C675" t="s">
        <v>20</v>
      </c>
      <c r="D675" t="s">
        <v>21</v>
      </c>
      <c r="E675" t="s">
        <v>22</v>
      </c>
      <c r="F675" t="s">
        <v>6</v>
      </c>
      <c r="H675" t="s">
        <v>23</v>
      </c>
      <c r="I675">
        <v>314231</v>
      </c>
      <c r="J675">
        <v>314539</v>
      </c>
      <c r="K675" t="s">
        <v>24</v>
      </c>
      <c r="N675" t="s">
        <v>850</v>
      </c>
      <c r="Q675">
        <v>309</v>
      </c>
    </row>
    <row r="676" ht="12.75" customHeight="1" spans="1:18">
      <c r="A676">
        <v>675</v>
      </c>
      <c r="B676" t="s">
        <v>26</v>
      </c>
      <c r="C676" t="s">
        <v>27</v>
      </c>
      <c r="D676" t="s">
        <v>21</v>
      </c>
      <c r="E676" t="s">
        <v>22</v>
      </c>
      <c r="F676" t="s">
        <v>6</v>
      </c>
      <c r="H676" t="s">
        <v>23</v>
      </c>
      <c r="I676">
        <v>314231</v>
      </c>
      <c r="J676">
        <v>314539</v>
      </c>
      <c r="K676" t="s">
        <v>24</v>
      </c>
      <c r="L676" t="s">
        <v>851</v>
      </c>
      <c r="N676" t="s">
        <v>850</v>
      </c>
      <c r="Q676">
        <v>309</v>
      </c>
      <c r="R676">
        <v>102</v>
      </c>
    </row>
    <row r="677" ht="12.75" customHeight="1" spans="1:17">
      <c r="A677">
        <v>676</v>
      </c>
      <c r="B677" t="s">
        <v>19</v>
      </c>
      <c r="C677" t="s">
        <v>20</v>
      </c>
      <c r="D677" t="s">
        <v>21</v>
      </c>
      <c r="E677" t="s">
        <v>22</v>
      </c>
      <c r="F677" t="s">
        <v>6</v>
      </c>
      <c r="H677" t="s">
        <v>23</v>
      </c>
      <c r="I677">
        <v>314557</v>
      </c>
      <c r="J677">
        <v>315024</v>
      </c>
      <c r="K677" t="s">
        <v>31</v>
      </c>
      <c r="N677" t="s">
        <v>852</v>
      </c>
      <c r="Q677">
        <v>468</v>
      </c>
    </row>
    <row r="678" ht="12.75" customHeight="1" spans="1:18">
      <c r="A678">
        <v>677</v>
      </c>
      <c r="B678" t="s">
        <v>26</v>
      </c>
      <c r="C678" t="s">
        <v>27</v>
      </c>
      <c r="D678" t="s">
        <v>21</v>
      </c>
      <c r="E678" t="s">
        <v>22</v>
      </c>
      <c r="F678" t="s">
        <v>6</v>
      </c>
      <c r="H678" t="s">
        <v>23</v>
      </c>
      <c r="I678">
        <v>314557</v>
      </c>
      <c r="J678">
        <v>315024</v>
      </c>
      <c r="K678" t="s">
        <v>31</v>
      </c>
      <c r="L678" t="s">
        <v>853</v>
      </c>
      <c r="N678" t="s">
        <v>852</v>
      </c>
      <c r="Q678">
        <v>468</v>
      </c>
      <c r="R678">
        <v>155</v>
      </c>
    </row>
    <row r="679" ht="12.75" customHeight="1" spans="1:17">
      <c r="A679">
        <v>678</v>
      </c>
      <c r="B679" t="s">
        <v>19</v>
      </c>
      <c r="C679" t="s">
        <v>20</v>
      </c>
      <c r="D679" t="s">
        <v>21</v>
      </c>
      <c r="E679" t="s">
        <v>22</v>
      </c>
      <c r="F679" t="s">
        <v>6</v>
      </c>
      <c r="H679" t="s">
        <v>23</v>
      </c>
      <c r="I679">
        <v>315189</v>
      </c>
      <c r="J679">
        <v>315449</v>
      </c>
      <c r="K679" t="s">
        <v>31</v>
      </c>
      <c r="N679" t="s">
        <v>854</v>
      </c>
      <c r="Q679">
        <v>261</v>
      </c>
    </row>
    <row r="680" ht="12.75" customHeight="1" spans="1:18">
      <c r="A680">
        <v>679</v>
      </c>
      <c r="B680" t="s">
        <v>26</v>
      </c>
      <c r="C680" t="s">
        <v>27</v>
      </c>
      <c r="D680" t="s">
        <v>21</v>
      </c>
      <c r="E680" t="s">
        <v>22</v>
      </c>
      <c r="F680" t="s">
        <v>6</v>
      </c>
      <c r="H680" t="s">
        <v>23</v>
      </c>
      <c r="I680">
        <v>315189</v>
      </c>
      <c r="J680">
        <v>315449</v>
      </c>
      <c r="K680" t="s">
        <v>31</v>
      </c>
      <c r="L680" t="s">
        <v>855</v>
      </c>
      <c r="N680" t="s">
        <v>854</v>
      </c>
      <c r="Q680">
        <v>261</v>
      </c>
      <c r="R680">
        <v>86</v>
      </c>
    </row>
    <row r="681" ht="12.75" customHeight="1" spans="1:17">
      <c r="A681">
        <v>680</v>
      </c>
      <c r="B681" t="s">
        <v>19</v>
      </c>
      <c r="C681" t="s">
        <v>20</v>
      </c>
      <c r="D681" t="s">
        <v>21</v>
      </c>
      <c r="E681" t="s">
        <v>22</v>
      </c>
      <c r="F681" t="s">
        <v>6</v>
      </c>
      <c r="H681" t="s">
        <v>23</v>
      </c>
      <c r="I681">
        <v>315661</v>
      </c>
      <c r="J681">
        <v>315882</v>
      </c>
      <c r="K681" t="s">
        <v>31</v>
      </c>
      <c r="N681" t="s">
        <v>856</v>
      </c>
      <c r="Q681">
        <v>222</v>
      </c>
    </row>
    <row r="682" ht="12.75" customHeight="1" spans="1:18">
      <c r="A682">
        <v>681</v>
      </c>
      <c r="B682" t="s">
        <v>26</v>
      </c>
      <c r="C682" t="s">
        <v>27</v>
      </c>
      <c r="D682" t="s">
        <v>21</v>
      </c>
      <c r="E682" t="s">
        <v>22</v>
      </c>
      <c r="F682" t="s">
        <v>6</v>
      </c>
      <c r="H682" t="s">
        <v>23</v>
      </c>
      <c r="I682">
        <v>315661</v>
      </c>
      <c r="J682">
        <v>315882</v>
      </c>
      <c r="K682" t="s">
        <v>31</v>
      </c>
      <c r="L682" t="s">
        <v>857</v>
      </c>
      <c r="N682" t="s">
        <v>856</v>
      </c>
      <c r="Q682">
        <v>222</v>
      </c>
      <c r="R682">
        <v>73</v>
      </c>
    </row>
    <row r="683" ht="12.75" customHeight="1" spans="1:17">
      <c r="A683">
        <v>682</v>
      </c>
      <c r="B683" t="s">
        <v>19</v>
      </c>
      <c r="C683" t="s">
        <v>20</v>
      </c>
      <c r="D683" t="s">
        <v>21</v>
      </c>
      <c r="E683" t="s">
        <v>22</v>
      </c>
      <c r="F683" t="s">
        <v>6</v>
      </c>
      <c r="H683" t="s">
        <v>23</v>
      </c>
      <c r="I683">
        <v>317216</v>
      </c>
      <c r="J683">
        <v>317560</v>
      </c>
      <c r="K683" t="s">
        <v>31</v>
      </c>
      <c r="N683" t="s">
        <v>858</v>
      </c>
      <c r="Q683">
        <v>345</v>
      </c>
    </row>
    <row r="684" ht="12.75" customHeight="1" spans="1:18">
      <c r="A684">
        <v>683</v>
      </c>
      <c r="B684" t="s">
        <v>26</v>
      </c>
      <c r="C684" t="s">
        <v>27</v>
      </c>
      <c r="D684" t="s">
        <v>21</v>
      </c>
      <c r="E684" t="s">
        <v>22</v>
      </c>
      <c r="F684" t="s">
        <v>6</v>
      </c>
      <c r="H684" t="s">
        <v>23</v>
      </c>
      <c r="I684">
        <v>317216</v>
      </c>
      <c r="J684">
        <v>317560</v>
      </c>
      <c r="K684" t="s">
        <v>31</v>
      </c>
      <c r="L684" t="s">
        <v>859</v>
      </c>
      <c r="N684" t="s">
        <v>858</v>
      </c>
      <c r="Q684">
        <v>345</v>
      </c>
      <c r="R684">
        <v>114</v>
      </c>
    </row>
    <row r="685" ht="12.75" customHeight="1" spans="1:17">
      <c r="A685">
        <v>684</v>
      </c>
      <c r="B685" t="s">
        <v>19</v>
      </c>
      <c r="C685" t="s">
        <v>20</v>
      </c>
      <c r="D685" t="s">
        <v>21</v>
      </c>
      <c r="E685" t="s">
        <v>22</v>
      </c>
      <c r="F685" t="s">
        <v>6</v>
      </c>
      <c r="H685" t="s">
        <v>23</v>
      </c>
      <c r="I685">
        <v>317539</v>
      </c>
      <c r="J685">
        <v>317748</v>
      </c>
      <c r="K685" t="s">
        <v>31</v>
      </c>
      <c r="N685" t="s">
        <v>860</v>
      </c>
      <c r="Q685">
        <v>210</v>
      </c>
    </row>
    <row r="686" ht="12.75" customHeight="1" spans="1:18">
      <c r="A686">
        <v>685</v>
      </c>
      <c r="B686" t="s">
        <v>26</v>
      </c>
      <c r="C686" t="s">
        <v>27</v>
      </c>
      <c r="D686" t="s">
        <v>21</v>
      </c>
      <c r="E686" t="s">
        <v>22</v>
      </c>
      <c r="F686" t="s">
        <v>6</v>
      </c>
      <c r="H686" t="s">
        <v>23</v>
      </c>
      <c r="I686">
        <v>317539</v>
      </c>
      <c r="J686">
        <v>317748</v>
      </c>
      <c r="K686" t="s">
        <v>31</v>
      </c>
      <c r="L686" t="s">
        <v>861</v>
      </c>
      <c r="N686" t="s">
        <v>860</v>
      </c>
      <c r="Q686">
        <v>210</v>
      </c>
      <c r="R686">
        <v>69</v>
      </c>
    </row>
    <row r="687" ht="12.75" customHeight="1" spans="1:17">
      <c r="A687">
        <v>686</v>
      </c>
      <c r="B687" t="s">
        <v>19</v>
      </c>
      <c r="C687" t="s">
        <v>20</v>
      </c>
      <c r="D687" t="s">
        <v>21</v>
      </c>
      <c r="E687" t="s">
        <v>22</v>
      </c>
      <c r="F687" t="s">
        <v>6</v>
      </c>
      <c r="H687" t="s">
        <v>23</v>
      </c>
      <c r="I687">
        <v>317733</v>
      </c>
      <c r="J687">
        <v>318029</v>
      </c>
      <c r="K687" t="s">
        <v>31</v>
      </c>
      <c r="N687" t="s">
        <v>862</v>
      </c>
      <c r="Q687">
        <v>297</v>
      </c>
    </row>
    <row r="688" ht="12.75" customHeight="1" spans="1:18">
      <c r="A688">
        <v>687</v>
      </c>
      <c r="B688" t="s">
        <v>26</v>
      </c>
      <c r="C688" t="s">
        <v>27</v>
      </c>
      <c r="D688" t="s">
        <v>21</v>
      </c>
      <c r="E688" t="s">
        <v>22</v>
      </c>
      <c r="F688" t="s">
        <v>6</v>
      </c>
      <c r="H688" t="s">
        <v>23</v>
      </c>
      <c r="I688">
        <v>317733</v>
      </c>
      <c r="J688">
        <v>318029</v>
      </c>
      <c r="K688" t="s">
        <v>31</v>
      </c>
      <c r="L688" t="s">
        <v>863</v>
      </c>
      <c r="N688" t="s">
        <v>862</v>
      </c>
      <c r="Q688">
        <v>297</v>
      </c>
      <c r="R688">
        <v>98</v>
      </c>
    </row>
    <row r="689" ht="12.75" customHeight="1" spans="1:17">
      <c r="A689">
        <v>688</v>
      </c>
      <c r="B689" t="s">
        <v>19</v>
      </c>
      <c r="C689" t="s">
        <v>20</v>
      </c>
      <c r="D689" t="s">
        <v>21</v>
      </c>
      <c r="E689" t="s">
        <v>22</v>
      </c>
      <c r="F689" t="s">
        <v>6</v>
      </c>
      <c r="H689" t="s">
        <v>23</v>
      </c>
      <c r="I689">
        <v>318001</v>
      </c>
      <c r="J689">
        <v>318225</v>
      </c>
      <c r="K689" t="s">
        <v>31</v>
      </c>
      <c r="N689" t="s">
        <v>864</v>
      </c>
      <c r="Q689">
        <v>225</v>
      </c>
    </row>
    <row r="690" ht="12.75" customHeight="1" spans="1:18">
      <c r="A690">
        <v>689</v>
      </c>
      <c r="B690" t="s">
        <v>26</v>
      </c>
      <c r="C690" t="s">
        <v>27</v>
      </c>
      <c r="D690" t="s">
        <v>21</v>
      </c>
      <c r="E690" t="s">
        <v>22</v>
      </c>
      <c r="F690" t="s">
        <v>6</v>
      </c>
      <c r="H690" t="s">
        <v>23</v>
      </c>
      <c r="I690">
        <v>318001</v>
      </c>
      <c r="J690">
        <v>318225</v>
      </c>
      <c r="K690" t="s">
        <v>31</v>
      </c>
      <c r="L690" t="s">
        <v>865</v>
      </c>
      <c r="N690" t="s">
        <v>864</v>
      </c>
      <c r="Q690">
        <v>225</v>
      </c>
      <c r="R690">
        <v>74</v>
      </c>
    </row>
    <row r="691" ht="12.75" customHeight="1" spans="1:17">
      <c r="A691">
        <v>690</v>
      </c>
      <c r="B691" t="s">
        <v>19</v>
      </c>
      <c r="C691" t="s">
        <v>20</v>
      </c>
      <c r="D691" t="s">
        <v>21</v>
      </c>
      <c r="E691" t="s">
        <v>22</v>
      </c>
      <c r="F691" t="s">
        <v>6</v>
      </c>
      <c r="H691" t="s">
        <v>23</v>
      </c>
      <c r="I691">
        <v>318704</v>
      </c>
      <c r="J691">
        <v>319630</v>
      </c>
      <c r="K691" t="s">
        <v>31</v>
      </c>
      <c r="N691" t="s">
        <v>866</v>
      </c>
      <c r="Q691">
        <v>927</v>
      </c>
    </row>
    <row r="692" ht="12.75" customHeight="1" spans="1:18">
      <c r="A692">
        <v>691</v>
      </c>
      <c r="B692" t="s">
        <v>26</v>
      </c>
      <c r="C692" t="s">
        <v>27</v>
      </c>
      <c r="D692" t="s">
        <v>21</v>
      </c>
      <c r="E692" t="s">
        <v>22</v>
      </c>
      <c r="F692" t="s">
        <v>6</v>
      </c>
      <c r="H692" t="s">
        <v>23</v>
      </c>
      <c r="I692">
        <v>318704</v>
      </c>
      <c r="J692">
        <v>319630</v>
      </c>
      <c r="K692" t="s">
        <v>31</v>
      </c>
      <c r="L692" t="s">
        <v>867</v>
      </c>
      <c r="N692" t="s">
        <v>866</v>
      </c>
      <c r="Q692">
        <v>927</v>
      </c>
      <c r="R692">
        <v>308</v>
      </c>
    </row>
    <row r="693" ht="12.75" customHeight="1" spans="1:17">
      <c r="A693">
        <v>692</v>
      </c>
      <c r="B693" t="s">
        <v>19</v>
      </c>
      <c r="C693" t="s">
        <v>20</v>
      </c>
      <c r="D693" t="s">
        <v>21</v>
      </c>
      <c r="E693" t="s">
        <v>22</v>
      </c>
      <c r="F693" t="s">
        <v>6</v>
      </c>
      <c r="H693" t="s">
        <v>23</v>
      </c>
      <c r="I693">
        <v>319664</v>
      </c>
      <c r="J693">
        <v>320056</v>
      </c>
      <c r="K693" t="s">
        <v>31</v>
      </c>
      <c r="N693" t="s">
        <v>868</v>
      </c>
      <c r="Q693">
        <v>393</v>
      </c>
    </row>
    <row r="694" ht="12.75" customHeight="1" spans="1:18">
      <c r="A694">
        <v>693</v>
      </c>
      <c r="B694" t="s">
        <v>26</v>
      </c>
      <c r="C694" t="s">
        <v>27</v>
      </c>
      <c r="D694" t="s">
        <v>21</v>
      </c>
      <c r="E694" t="s">
        <v>22</v>
      </c>
      <c r="F694" t="s">
        <v>6</v>
      </c>
      <c r="H694" t="s">
        <v>23</v>
      </c>
      <c r="I694">
        <v>319664</v>
      </c>
      <c r="J694">
        <v>320056</v>
      </c>
      <c r="K694" t="s">
        <v>31</v>
      </c>
      <c r="L694" t="s">
        <v>869</v>
      </c>
      <c r="N694" t="s">
        <v>868</v>
      </c>
      <c r="Q694">
        <v>393</v>
      </c>
      <c r="R694">
        <v>130</v>
      </c>
    </row>
    <row r="695" ht="12.75" customHeight="1" spans="1:17">
      <c r="A695">
        <v>694</v>
      </c>
      <c r="B695" t="s">
        <v>19</v>
      </c>
      <c r="C695" t="s">
        <v>20</v>
      </c>
      <c r="D695" t="s">
        <v>21</v>
      </c>
      <c r="E695" t="s">
        <v>22</v>
      </c>
      <c r="F695" t="s">
        <v>6</v>
      </c>
      <c r="H695" t="s">
        <v>23</v>
      </c>
      <c r="I695">
        <v>320053</v>
      </c>
      <c r="J695">
        <v>321102</v>
      </c>
      <c r="K695" t="s">
        <v>31</v>
      </c>
      <c r="N695" t="s">
        <v>870</v>
      </c>
      <c r="Q695">
        <v>1050</v>
      </c>
    </row>
    <row r="696" ht="12.75" customHeight="1" spans="1:18">
      <c r="A696">
        <v>695</v>
      </c>
      <c r="B696" t="s">
        <v>26</v>
      </c>
      <c r="C696" t="s">
        <v>27</v>
      </c>
      <c r="D696" t="s">
        <v>21</v>
      </c>
      <c r="E696" t="s">
        <v>22</v>
      </c>
      <c r="F696" t="s">
        <v>6</v>
      </c>
      <c r="H696" t="s">
        <v>23</v>
      </c>
      <c r="I696">
        <v>320053</v>
      </c>
      <c r="J696">
        <v>321102</v>
      </c>
      <c r="K696" t="s">
        <v>31</v>
      </c>
      <c r="L696" t="s">
        <v>871</v>
      </c>
      <c r="N696" t="s">
        <v>870</v>
      </c>
      <c r="Q696">
        <v>1050</v>
      </c>
      <c r="R696">
        <v>349</v>
      </c>
    </row>
    <row r="697" ht="12.75" customHeight="1" spans="1:17">
      <c r="A697">
        <v>696</v>
      </c>
      <c r="B697" t="s">
        <v>19</v>
      </c>
      <c r="C697" t="s">
        <v>20</v>
      </c>
      <c r="D697" t="s">
        <v>21</v>
      </c>
      <c r="E697" t="s">
        <v>22</v>
      </c>
      <c r="F697" t="s">
        <v>6</v>
      </c>
      <c r="H697" t="s">
        <v>23</v>
      </c>
      <c r="I697">
        <v>321164</v>
      </c>
      <c r="J697">
        <v>321568</v>
      </c>
      <c r="K697" t="s">
        <v>24</v>
      </c>
      <c r="N697" t="s">
        <v>872</v>
      </c>
      <c r="Q697">
        <v>405</v>
      </c>
    </row>
    <row r="698" ht="12.75" customHeight="1" spans="1:18">
      <c r="A698">
        <v>697</v>
      </c>
      <c r="B698" t="s">
        <v>26</v>
      </c>
      <c r="C698" t="s">
        <v>27</v>
      </c>
      <c r="D698" t="s">
        <v>21</v>
      </c>
      <c r="E698" t="s">
        <v>22</v>
      </c>
      <c r="F698" t="s">
        <v>6</v>
      </c>
      <c r="H698" t="s">
        <v>23</v>
      </c>
      <c r="I698">
        <v>321164</v>
      </c>
      <c r="J698">
        <v>321568</v>
      </c>
      <c r="K698" t="s">
        <v>24</v>
      </c>
      <c r="L698" t="s">
        <v>873</v>
      </c>
      <c r="N698" t="s">
        <v>872</v>
      </c>
      <c r="Q698">
        <v>405</v>
      </c>
      <c r="R698">
        <v>134</v>
      </c>
    </row>
    <row r="699" ht="12.75" customHeight="1" spans="1:17">
      <c r="A699">
        <v>698</v>
      </c>
      <c r="B699" t="s">
        <v>19</v>
      </c>
      <c r="C699" t="s">
        <v>20</v>
      </c>
      <c r="D699" t="s">
        <v>21</v>
      </c>
      <c r="E699" t="s">
        <v>22</v>
      </c>
      <c r="F699" t="s">
        <v>6</v>
      </c>
      <c r="H699" t="s">
        <v>23</v>
      </c>
      <c r="I699">
        <v>321579</v>
      </c>
      <c r="J699">
        <v>323684</v>
      </c>
      <c r="K699" t="s">
        <v>31</v>
      </c>
      <c r="N699" t="s">
        <v>874</v>
      </c>
      <c r="Q699">
        <v>2106</v>
      </c>
    </row>
    <row r="700" ht="12.75" customHeight="1" spans="1:18">
      <c r="A700">
        <v>699</v>
      </c>
      <c r="B700" t="s">
        <v>26</v>
      </c>
      <c r="C700" t="s">
        <v>27</v>
      </c>
      <c r="D700" t="s">
        <v>21</v>
      </c>
      <c r="E700" t="s">
        <v>22</v>
      </c>
      <c r="F700" t="s">
        <v>6</v>
      </c>
      <c r="H700" t="s">
        <v>23</v>
      </c>
      <c r="I700">
        <v>321579</v>
      </c>
      <c r="J700">
        <v>323684</v>
      </c>
      <c r="K700" t="s">
        <v>31</v>
      </c>
      <c r="L700" t="s">
        <v>875</v>
      </c>
      <c r="N700" t="s">
        <v>874</v>
      </c>
      <c r="Q700">
        <v>2106</v>
      </c>
      <c r="R700">
        <v>701</v>
      </c>
    </row>
    <row r="701" ht="12.75" customHeight="1" spans="1:17">
      <c r="A701">
        <v>700</v>
      </c>
      <c r="B701" t="s">
        <v>19</v>
      </c>
      <c r="C701" t="s">
        <v>20</v>
      </c>
      <c r="D701" t="s">
        <v>21</v>
      </c>
      <c r="E701" t="s">
        <v>22</v>
      </c>
      <c r="F701" t="s">
        <v>6</v>
      </c>
      <c r="H701" t="s">
        <v>23</v>
      </c>
      <c r="I701">
        <v>323685</v>
      </c>
      <c r="J701">
        <v>326231</v>
      </c>
      <c r="K701" t="s">
        <v>31</v>
      </c>
      <c r="N701" t="s">
        <v>876</v>
      </c>
      <c r="Q701">
        <v>2547</v>
      </c>
    </row>
    <row r="702" ht="12.75" customHeight="1" spans="1:18">
      <c r="A702">
        <v>701</v>
      </c>
      <c r="B702" t="s">
        <v>26</v>
      </c>
      <c r="C702" t="s">
        <v>27</v>
      </c>
      <c r="D702" t="s">
        <v>21</v>
      </c>
      <c r="E702" t="s">
        <v>22</v>
      </c>
      <c r="F702" t="s">
        <v>6</v>
      </c>
      <c r="H702" t="s">
        <v>23</v>
      </c>
      <c r="I702">
        <v>323685</v>
      </c>
      <c r="J702">
        <v>326231</v>
      </c>
      <c r="K702" t="s">
        <v>31</v>
      </c>
      <c r="L702" t="s">
        <v>877</v>
      </c>
      <c r="N702" t="s">
        <v>876</v>
      </c>
      <c r="Q702">
        <v>2547</v>
      </c>
      <c r="R702">
        <v>848</v>
      </c>
    </row>
    <row r="703" ht="12.75" customHeight="1" spans="1:17">
      <c r="A703">
        <v>702</v>
      </c>
      <c r="B703" t="s">
        <v>19</v>
      </c>
      <c r="C703" t="s">
        <v>20</v>
      </c>
      <c r="D703" t="s">
        <v>21</v>
      </c>
      <c r="E703" t="s">
        <v>22</v>
      </c>
      <c r="F703" t="s">
        <v>6</v>
      </c>
      <c r="H703" t="s">
        <v>23</v>
      </c>
      <c r="I703">
        <v>326235</v>
      </c>
      <c r="J703">
        <v>326927</v>
      </c>
      <c r="K703" t="s">
        <v>31</v>
      </c>
      <c r="N703" t="s">
        <v>878</v>
      </c>
      <c r="Q703">
        <v>693</v>
      </c>
    </row>
    <row r="704" ht="12.75" customHeight="1" spans="1:18">
      <c r="A704">
        <v>703</v>
      </c>
      <c r="B704" t="s">
        <v>26</v>
      </c>
      <c r="C704" t="s">
        <v>27</v>
      </c>
      <c r="D704" t="s">
        <v>21</v>
      </c>
      <c r="E704" t="s">
        <v>22</v>
      </c>
      <c r="F704" t="s">
        <v>6</v>
      </c>
      <c r="H704" t="s">
        <v>23</v>
      </c>
      <c r="I704">
        <v>326235</v>
      </c>
      <c r="J704">
        <v>326927</v>
      </c>
      <c r="K704" t="s">
        <v>31</v>
      </c>
      <c r="L704" t="s">
        <v>879</v>
      </c>
      <c r="N704" t="s">
        <v>878</v>
      </c>
      <c r="Q704">
        <v>693</v>
      </c>
      <c r="R704">
        <v>230</v>
      </c>
    </row>
    <row r="705" ht="12.75" customHeight="1" spans="1:17">
      <c r="A705">
        <v>704</v>
      </c>
      <c r="B705" t="s">
        <v>19</v>
      </c>
      <c r="C705" t="s">
        <v>20</v>
      </c>
      <c r="D705" t="s">
        <v>21</v>
      </c>
      <c r="E705" t="s">
        <v>22</v>
      </c>
      <c r="F705" t="s">
        <v>6</v>
      </c>
      <c r="H705" t="s">
        <v>23</v>
      </c>
      <c r="I705">
        <v>327235</v>
      </c>
      <c r="J705">
        <v>327630</v>
      </c>
      <c r="K705" t="s">
        <v>31</v>
      </c>
      <c r="N705" t="s">
        <v>880</v>
      </c>
      <c r="Q705">
        <v>396</v>
      </c>
    </row>
    <row r="706" ht="12.75" customHeight="1" spans="1:18">
      <c r="A706">
        <v>705</v>
      </c>
      <c r="B706" t="s">
        <v>26</v>
      </c>
      <c r="C706" t="s">
        <v>27</v>
      </c>
      <c r="D706" t="s">
        <v>21</v>
      </c>
      <c r="E706" t="s">
        <v>22</v>
      </c>
      <c r="F706" t="s">
        <v>6</v>
      </c>
      <c r="H706" t="s">
        <v>23</v>
      </c>
      <c r="I706">
        <v>327235</v>
      </c>
      <c r="J706">
        <v>327630</v>
      </c>
      <c r="K706" t="s">
        <v>31</v>
      </c>
      <c r="L706" t="s">
        <v>881</v>
      </c>
      <c r="N706" t="s">
        <v>880</v>
      </c>
      <c r="Q706">
        <v>396</v>
      </c>
      <c r="R706">
        <v>131</v>
      </c>
    </row>
    <row r="707" ht="12.75" customHeight="1" spans="1:17">
      <c r="A707">
        <v>706</v>
      </c>
      <c r="B707" t="s">
        <v>19</v>
      </c>
      <c r="C707" t="s">
        <v>20</v>
      </c>
      <c r="D707" t="s">
        <v>21</v>
      </c>
      <c r="E707" t="s">
        <v>22</v>
      </c>
      <c r="F707" t="s">
        <v>6</v>
      </c>
      <c r="H707" t="s">
        <v>23</v>
      </c>
      <c r="I707">
        <v>327678</v>
      </c>
      <c r="J707">
        <v>329264</v>
      </c>
      <c r="K707" t="s">
        <v>31</v>
      </c>
      <c r="N707" t="s">
        <v>882</v>
      </c>
      <c r="Q707">
        <v>1587</v>
      </c>
    </row>
    <row r="708" ht="12.75" customHeight="1" spans="1:18">
      <c r="A708">
        <v>707</v>
      </c>
      <c r="B708" t="s">
        <v>26</v>
      </c>
      <c r="C708" t="s">
        <v>27</v>
      </c>
      <c r="D708" t="s">
        <v>21</v>
      </c>
      <c r="E708" t="s">
        <v>22</v>
      </c>
      <c r="F708" t="s">
        <v>6</v>
      </c>
      <c r="H708" t="s">
        <v>23</v>
      </c>
      <c r="I708">
        <v>327678</v>
      </c>
      <c r="J708">
        <v>329264</v>
      </c>
      <c r="K708" t="s">
        <v>31</v>
      </c>
      <c r="L708" t="s">
        <v>883</v>
      </c>
      <c r="N708" t="s">
        <v>882</v>
      </c>
      <c r="Q708">
        <v>1587</v>
      </c>
      <c r="R708">
        <v>528</v>
      </c>
    </row>
    <row r="709" ht="12.75" customHeight="1" spans="1:17">
      <c r="A709">
        <v>708</v>
      </c>
      <c r="B709" t="s">
        <v>19</v>
      </c>
      <c r="C709" t="s">
        <v>20</v>
      </c>
      <c r="D709" t="s">
        <v>21</v>
      </c>
      <c r="E709" t="s">
        <v>22</v>
      </c>
      <c r="F709" t="s">
        <v>6</v>
      </c>
      <c r="H709" t="s">
        <v>23</v>
      </c>
      <c r="I709">
        <v>329261</v>
      </c>
      <c r="J709">
        <v>329962</v>
      </c>
      <c r="K709" t="s">
        <v>31</v>
      </c>
      <c r="N709" t="s">
        <v>884</v>
      </c>
      <c r="Q709">
        <v>702</v>
      </c>
    </row>
    <row r="710" ht="12.75" customHeight="1" spans="1:18">
      <c r="A710">
        <v>709</v>
      </c>
      <c r="B710" t="s">
        <v>26</v>
      </c>
      <c r="C710" t="s">
        <v>27</v>
      </c>
      <c r="D710" t="s">
        <v>21</v>
      </c>
      <c r="E710" t="s">
        <v>22</v>
      </c>
      <c r="F710" t="s">
        <v>6</v>
      </c>
      <c r="H710" t="s">
        <v>23</v>
      </c>
      <c r="I710">
        <v>329261</v>
      </c>
      <c r="J710">
        <v>329962</v>
      </c>
      <c r="K710" t="s">
        <v>31</v>
      </c>
      <c r="L710" t="s">
        <v>885</v>
      </c>
      <c r="N710" t="s">
        <v>884</v>
      </c>
      <c r="Q710">
        <v>702</v>
      </c>
      <c r="R710">
        <v>233</v>
      </c>
    </row>
    <row r="711" ht="12.75" customHeight="1" spans="1:17">
      <c r="A711">
        <v>710</v>
      </c>
      <c r="B711" t="s">
        <v>19</v>
      </c>
      <c r="C711" t="s">
        <v>20</v>
      </c>
      <c r="D711" t="s">
        <v>21</v>
      </c>
      <c r="E711" t="s">
        <v>22</v>
      </c>
      <c r="F711" t="s">
        <v>6</v>
      </c>
      <c r="H711" t="s">
        <v>23</v>
      </c>
      <c r="I711">
        <v>329969</v>
      </c>
      <c r="J711">
        <v>330796</v>
      </c>
      <c r="K711" t="s">
        <v>31</v>
      </c>
      <c r="N711" t="s">
        <v>886</v>
      </c>
      <c r="Q711">
        <v>828</v>
      </c>
    </row>
    <row r="712" ht="12.75" customHeight="1" spans="1:18">
      <c r="A712">
        <v>711</v>
      </c>
      <c r="B712" t="s">
        <v>26</v>
      </c>
      <c r="C712" t="s">
        <v>27</v>
      </c>
      <c r="D712" t="s">
        <v>21</v>
      </c>
      <c r="E712" t="s">
        <v>22</v>
      </c>
      <c r="F712" t="s">
        <v>6</v>
      </c>
      <c r="H712" t="s">
        <v>23</v>
      </c>
      <c r="I712">
        <v>329969</v>
      </c>
      <c r="J712">
        <v>330796</v>
      </c>
      <c r="K712" t="s">
        <v>31</v>
      </c>
      <c r="L712" t="s">
        <v>887</v>
      </c>
      <c r="N712" t="s">
        <v>886</v>
      </c>
      <c r="Q712">
        <v>828</v>
      </c>
      <c r="R712">
        <v>275</v>
      </c>
    </row>
    <row r="713" ht="12.75" customHeight="1" spans="1:17">
      <c r="A713">
        <v>712</v>
      </c>
      <c r="B713" t="s">
        <v>19</v>
      </c>
      <c r="C713" t="s">
        <v>20</v>
      </c>
      <c r="D713" t="s">
        <v>21</v>
      </c>
      <c r="E713" t="s">
        <v>22</v>
      </c>
      <c r="F713" t="s">
        <v>6</v>
      </c>
      <c r="H713" t="s">
        <v>23</v>
      </c>
      <c r="I713">
        <v>330878</v>
      </c>
      <c r="J713">
        <v>331420</v>
      </c>
      <c r="K713" t="s">
        <v>31</v>
      </c>
      <c r="N713" t="s">
        <v>888</v>
      </c>
      <c r="Q713">
        <v>543</v>
      </c>
    </row>
    <row r="714" ht="12.75" customHeight="1" spans="1:18">
      <c r="A714">
        <v>713</v>
      </c>
      <c r="B714" t="s">
        <v>26</v>
      </c>
      <c r="C714" t="s">
        <v>27</v>
      </c>
      <c r="D714" t="s">
        <v>21</v>
      </c>
      <c r="E714" t="s">
        <v>22</v>
      </c>
      <c r="F714" t="s">
        <v>6</v>
      </c>
      <c r="H714" t="s">
        <v>23</v>
      </c>
      <c r="I714">
        <v>330878</v>
      </c>
      <c r="J714">
        <v>331420</v>
      </c>
      <c r="K714" t="s">
        <v>31</v>
      </c>
      <c r="L714" t="s">
        <v>889</v>
      </c>
      <c r="N714" t="s">
        <v>888</v>
      </c>
      <c r="Q714">
        <v>543</v>
      </c>
      <c r="R714">
        <v>180</v>
      </c>
    </row>
    <row r="715" ht="12.75" customHeight="1" spans="1:17">
      <c r="A715">
        <v>714</v>
      </c>
      <c r="B715" t="s">
        <v>19</v>
      </c>
      <c r="C715" t="s">
        <v>20</v>
      </c>
      <c r="D715" t="s">
        <v>21</v>
      </c>
      <c r="E715" t="s">
        <v>22</v>
      </c>
      <c r="F715" t="s">
        <v>6</v>
      </c>
      <c r="H715" t="s">
        <v>23</v>
      </c>
      <c r="I715">
        <v>331433</v>
      </c>
      <c r="J715">
        <v>332449</v>
      </c>
      <c r="K715" t="s">
        <v>31</v>
      </c>
      <c r="N715" t="s">
        <v>890</v>
      </c>
      <c r="Q715">
        <v>1017</v>
      </c>
    </row>
    <row r="716" ht="12.75" customHeight="1" spans="1:18">
      <c r="A716">
        <v>715</v>
      </c>
      <c r="B716" t="s">
        <v>26</v>
      </c>
      <c r="C716" t="s">
        <v>27</v>
      </c>
      <c r="D716" t="s">
        <v>21</v>
      </c>
      <c r="E716" t="s">
        <v>22</v>
      </c>
      <c r="F716" t="s">
        <v>6</v>
      </c>
      <c r="H716" t="s">
        <v>23</v>
      </c>
      <c r="I716">
        <v>331433</v>
      </c>
      <c r="J716">
        <v>332449</v>
      </c>
      <c r="K716" t="s">
        <v>31</v>
      </c>
      <c r="L716" t="s">
        <v>891</v>
      </c>
      <c r="N716" t="s">
        <v>890</v>
      </c>
      <c r="Q716">
        <v>1017</v>
      </c>
      <c r="R716">
        <v>338</v>
      </c>
    </row>
    <row r="717" ht="12.75" customHeight="1" spans="1:17">
      <c r="A717">
        <v>716</v>
      </c>
      <c r="B717" t="s">
        <v>19</v>
      </c>
      <c r="C717" t="s">
        <v>20</v>
      </c>
      <c r="D717" t="s">
        <v>21</v>
      </c>
      <c r="E717" t="s">
        <v>22</v>
      </c>
      <c r="F717" t="s">
        <v>6</v>
      </c>
      <c r="H717" t="s">
        <v>23</v>
      </c>
      <c r="I717">
        <v>332475</v>
      </c>
      <c r="J717">
        <v>333665</v>
      </c>
      <c r="K717" t="s">
        <v>31</v>
      </c>
      <c r="N717" t="s">
        <v>892</v>
      </c>
      <c r="Q717">
        <v>1191</v>
      </c>
    </row>
    <row r="718" ht="12.75" customHeight="1" spans="1:18">
      <c r="A718">
        <v>717</v>
      </c>
      <c r="B718" t="s">
        <v>26</v>
      </c>
      <c r="C718" t="s">
        <v>27</v>
      </c>
      <c r="D718" t="s">
        <v>21</v>
      </c>
      <c r="E718" t="s">
        <v>22</v>
      </c>
      <c r="F718" t="s">
        <v>6</v>
      </c>
      <c r="H718" t="s">
        <v>23</v>
      </c>
      <c r="I718">
        <v>332475</v>
      </c>
      <c r="J718">
        <v>333665</v>
      </c>
      <c r="K718" t="s">
        <v>31</v>
      </c>
      <c r="L718" t="s">
        <v>893</v>
      </c>
      <c r="N718" t="s">
        <v>892</v>
      </c>
      <c r="Q718">
        <v>1191</v>
      </c>
      <c r="R718">
        <v>396</v>
      </c>
    </row>
    <row r="719" ht="12.75" customHeight="1" spans="1:17">
      <c r="A719">
        <v>718</v>
      </c>
      <c r="B719" t="s">
        <v>19</v>
      </c>
      <c r="C719" t="s">
        <v>20</v>
      </c>
      <c r="D719" t="s">
        <v>21</v>
      </c>
      <c r="E719" t="s">
        <v>22</v>
      </c>
      <c r="F719" t="s">
        <v>6</v>
      </c>
      <c r="H719" t="s">
        <v>23</v>
      </c>
      <c r="I719">
        <v>333649</v>
      </c>
      <c r="J719">
        <v>333975</v>
      </c>
      <c r="K719" t="s">
        <v>31</v>
      </c>
      <c r="N719" t="s">
        <v>894</v>
      </c>
      <c r="Q719">
        <v>327</v>
      </c>
    </row>
    <row r="720" ht="12.75" customHeight="1" spans="1:18">
      <c r="A720">
        <v>719</v>
      </c>
      <c r="B720" t="s">
        <v>26</v>
      </c>
      <c r="C720" t="s">
        <v>27</v>
      </c>
      <c r="D720" t="s">
        <v>21</v>
      </c>
      <c r="E720" t="s">
        <v>22</v>
      </c>
      <c r="F720" t="s">
        <v>6</v>
      </c>
      <c r="H720" t="s">
        <v>23</v>
      </c>
      <c r="I720">
        <v>333649</v>
      </c>
      <c r="J720">
        <v>333975</v>
      </c>
      <c r="K720" t="s">
        <v>31</v>
      </c>
      <c r="L720" t="s">
        <v>895</v>
      </c>
      <c r="N720" t="s">
        <v>894</v>
      </c>
      <c r="Q720">
        <v>327</v>
      </c>
      <c r="R720">
        <v>108</v>
      </c>
    </row>
    <row r="721" ht="12.75" customHeight="1" spans="1:17">
      <c r="A721">
        <v>720</v>
      </c>
      <c r="B721" t="s">
        <v>19</v>
      </c>
      <c r="C721" t="s">
        <v>20</v>
      </c>
      <c r="D721" t="s">
        <v>21</v>
      </c>
      <c r="E721" t="s">
        <v>22</v>
      </c>
      <c r="F721" t="s">
        <v>6</v>
      </c>
      <c r="H721" t="s">
        <v>23</v>
      </c>
      <c r="I721">
        <v>333976</v>
      </c>
      <c r="J721">
        <v>335175</v>
      </c>
      <c r="K721" t="s">
        <v>31</v>
      </c>
      <c r="N721" t="s">
        <v>896</v>
      </c>
      <c r="Q721">
        <v>1200</v>
      </c>
    </row>
    <row r="722" ht="12.75" customHeight="1" spans="1:18">
      <c r="A722">
        <v>721</v>
      </c>
      <c r="B722" t="s">
        <v>26</v>
      </c>
      <c r="C722" t="s">
        <v>27</v>
      </c>
      <c r="D722" t="s">
        <v>21</v>
      </c>
      <c r="E722" t="s">
        <v>22</v>
      </c>
      <c r="F722" t="s">
        <v>6</v>
      </c>
      <c r="H722" t="s">
        <v>23</v>
      </c>
      <c r="I722">
        <v>333976</v>
      </c>
      <c r="J722">
        <v>335175</v>
      </c>
      <c r="K722" t="s">
        <v>31</v>
      </c>
      <c r="L722" t="s">
        <v>897</v>
      </c>
      <c r="N722" t="s">
        <v>896</v>
      </c>
      <c r="Q722">
        <v>1200</v>
      </c>
      <c r="R722">
        <v>399</v>
      </c>
    </row>
    <row r="723" ht="12.75" customHeight="1" spans="1:17">
      <c r="A723">
        <v>722</v>
      </c>
      <c r="B723" t="s">
        <v>19</v>
      </c>
      <c r="C723" t="s">
        <v>20</v>
      </c>
      <c r="D723" t="s">
        <v>21</v>
      </c>
      <c r="E723" t="s">
        <v>22</v>
      </c>
      <c r="F723" t="s">
        <v>6</v>
      </c>
      <c r="H723" t="s">
        <v>23</v>
      </c>
      <c r="I723">
        <v>335179</v>
      </c>
      <c r="J723">
        <v>335538</v>
      </c>
      <c r="K723" t="s">
        <v>31</v>
      </c>
      <c r="N723" t="s">
        <v>898</v>
      </c>
      <c r="Q723">
        <v>360</v>
      </c>
    </row>
    <row r="724" ht="12.75" customHeight="1" spans="1:18">
      <c r="A724">
        <v>723</v>
      </c>
      <c r="B724" t="s">
        <v>26</v>
      </c>
      <c r="C724" t="s">
        <v>27</v>
      </c>
      <c r="D724" t="s">
        <v>21</v>
      </c>
      <c r="E724" t="s">
        <v>22</v>
      </c>
      <c r="F724" t="s">
        <v>6</v>
      </c>
      <c r="H724" t="s">
        <v>23</v>
      </c>
      <c r="I724">
        <v>335179</v>
      </c>
      <c r="J724">
        <v>335538</v>
      </c>
      <c r="K724" t="s">
        <v>31</v>
      </c>
      <c r="L724" t="s">
        <v>899</v>
      </c>
      <c r="N724" t="s">
        <v>898</v>
      </c>
      <c r="Q724">
        <v>360</v>
      </c>
      <c r="R724">
        <v>119</v>
      </c>
    </row>
    <row r="725" ht="12.75" customHeight="1" spans="1:17">
      <c r="A725">
        <v>724</v>
      </c>
      <c r="B725" t="s">
        <v>19</v>
      </c>
      <c r="C725" t="s">
        <v>20</v>
      </c>
      <c r="D725" t="s">
        <v>21</v>
      </c>
      <c r="E725" t="s">
        <v>22</v>
      </c>
      <c r="F725" t="s">
        <v>6</v>
      </c>
      <c r="H725" t="s">
        <v>23</v>
      </c>
      <c r="I725">
        <v>335535</v>
      </c>
      <c r="J725">
        <v>337919</v>
      </c>
      <c r="K725" t="s">
        <v>31</v>
      </c>
      <c r="N725" t="s">
        <v>900</v>
      </c>
      <c r="Q725">
        <v>2385</v>
      </c>
    </row>
    <row r="726" ht="12.75" customHeight="1" spans="1:18">
      <c r="A726">
        <v>725</v>
      </c>
      <c r="B726" t="s">
        <v>26</v>
      </c>
      <c r="C726" t="s">
        <v>27</v>
      </c>
      <c r="D726" t="s">
        <v>21</v>
      </c>
      <c r="E726" t="s">
        <v>22</v>
      </c>
      <c r="F726" t="s">
        <v>6</v>
      </c>
      <c r="H726" t="s">
        <v>23</v>
      </c>
      <c r="I726">
        <v>335535</v>
      </c>
      <c r="J726">
        <v>337919</v>
      </c>
      <c r="K726" t="s">
        <v>31</v>
      </c>
      <c r="L726" t="s">
        <v>901</v>
      </c>
      <c r="N726" t="s">
        <v>900</v>
      </c>
      <c r="Q726">
        <v>2385</v>
      </c>
      <c r="R726">
        <v>794</v>
      </c>
    </row>
    <row r="727" ht="12.75" customHeight="1" spans="1:17">
      <c r="A727">
        <v>726</v>
      </c>
      <c r="B727" t="s">
        <v>19</v>
      </c>
      <c r="C727" t="s">
        <v>20</v>
      </c>
      <c r="D727" t="s">
        <v>21</v>
      </c>
      <c r="E727" t="s">
        <v>22</v>
      </c>
      <c r="F727" t="s">
        <v>6</v>
      </c>
      <c r="H727" t="s">
        <v>23</v>
      </c>
      <c r="I727">
        <v>337916</v>
      </c>
      <c r="J727">
        <v>339253</v>
      </c>
      <c r="K727" t="s">
        <v>31</v>
      </c>
      <c r="N727" t="s">
        <v>902</v>
      </c>
      <c r="Q727">
        <v>1338</v>
      </c>
    </row>
    <row r="728" ht="12.75" customHeight="1" spans="1:18">
      <c r="A728">
        <v>727</v>
      </c>
      <c r="B728" t="s">
        <v>26</v>
      </c>
      <c r="C728" t="s">
        <v>27</v>
      </c>
      <c r="D728" t="s">
        <v>21</v>
      </c>
      <c r="E728" t="s">
        <v>22</v>
      </c>
      <c r="F728" t="s">
        <v>6</v>
      </c>
      <c r="H728" t="s">
        <v>23</v>
      </c>
      <c r="I728">
        <v>337916</v>
      </c>
      <c r="J728">
        <v>339253</v>
      </c>
      <c r="K728" t="s">
        <v>31</v>
      </c>
      <c r="L728" t="s">
        <v>903</v>
      </c>
      <c r="N728" t="s">
        <v>902</v>
      </c>
      <c r="Q728">
        <v>1338</v>
      </c>
      <c r="R728">
        <v>445</v>
      </c>
    </row>
    <row r="729" ht="12.75" customHeight="1" spans="1:17">
      <c r="A729">
        <v>728</v>
      </c>
      <c r="B729" t="s">
        <v>19</v>
      </c>
      <c r="C729" t="s">
        <v>20</v>
      </c>
      <c r="D729" t="s">
        <v>21</v>
      </c>
      <c r="E729" t="s">
        <v>22</v>
      </c>
      <c r="F729" t="s">
        <v>6</v>
      </c>
      <c r="H729" t="s">
        <v>23</v>
      </c>
      <c r="I729">
        <v>339402</v>
      </c>
      <c r="J729">
        <v>339866</v>
      </c>
      <c r="K729" t="s">
        <v>31</v>
      </c>
      <c r="N729" t="s">
        <v>904</v>
      </c>
      <c r="Q729">
        <v>465</v>
      </c>
    </row>
    <row r="730" ht="12.75" customHeight="1" spans="1:18">
      <c r="A730">
        <v>729</v>
      </c>
      <c r="B730" t="s">
        <v>26</v>
      </c>
      <c r="C730" t="s">
        <v>27</v>
      </c>
      <c r="D730" t="s">
        <v>21</v>
      </c>
      <c r="E730" t="s">
        <v>22</v>
      </c>
      <c r="F730" t="s">
        <v>6</v>
      </c>
      <c r="H730" t="s">
        <v>23</v>
      </c>
      <c r="I730">
        <v>339402</v>
      </c>
      <c r="J730">
        <v>339866</v>
      </c>
      <c r="K730" t="s">
        <v>31</v>
      </c>
      <c r="L730" t="s">
        <v>905</v>
      </c>
      <c r="N730" t="s">
        <v>904</v>
      </c>
      <c r="Q730">
        <v>465</v>
      </c>
      <c r="R730">
        <v>154</v>
      </c>
    </row>
    <row r="731" ht="12.75" customHeight="1" spans="1:17">
      <c r="A731">
        <v>730</v>
      </c>
      <c r="B731" t="s">
        <v>19</v>
      </c>
      <c r="C731" t="s">
        <v>20</v>
      </c>
      <c r="D731" t="s">
        <v>21</v>
      </c>
      <c r="E731" t="s">
        <v>22</v>
      </c>
      <c r="F731" t="s">
        <v>6</v>
      </c>
      <c r="H731" t="s">
        <v>23</v>
      </c>
      <c r="I731">
        <v>340515</v>
      </c>
      <c r="J731">
        <v>340844</v>
      </c>
      <c r="K731" t="s">
        <v>31</v>
      </c>
      <c r="N731" t="s">
        <v>906</v>
      </c>
      <c r="Q731">
        <v>330</v>
      </c>
    </row>
    <row r="732" ht="12.75" customHeight="1" spans="1:18">
      <c r="A732">
        <v>731</v>
      </c>
      <c r="B732" t="s">
        <v>26</v>
      </c>
      <c r="C732" t="s">
        <v>27</v>
      </c>
      <c r="D732" t="s">
        <v>21</v>
      </c>
      <c r="E732" t="s">
        <v>22</v>
      </c>
      <c r="F732" t="s">
        <v>6</v>
      </c>
      <c r="H732" t="s">
        <v>23</v>
      </c>
      <c r="I732">
        <v>340515</v>
      </c>
      <c r="J732">
        <v>340844</v>
      </c>
      <c r="K732" t="s">
        <v>31</v>
      </c>
      <c r="L732" t="s">
        <v>907</v>
      </c>
      <c r="N732" t="s">
        <v>906</v>
      </c>
      <c r="Q732">
        <v>330</v>
      </c>
      <c r="R732">
        <v>109</v>
      </c>
    </row>
    <row r="733" ht="12.75" customHeight="1" spans="1:17">
      <c r="A733">
        <v>732</v>
      </c>
      <c r="B733" t="s">
        <v>19</v>
      </c>
      <c r="C733" t="s">
        <v>20</v>
      </c>
      <c r="D733" t="s">
        <v>21</v>
      </c>
      <c r="E733" t="s">
        <v>22</v>
      </c>
      <c r="F733" t="s">
        <v>6</v>
      </c>
      <c r="H733" t="s">
        <v>23</v>
      </c>
      <c r="I733">
        <v>340927</v>
      </c>
      <c r="J733">
        <v>341196</v>
      </c>
      <c r="K733" t="s">
        <v>24</v>
      </c>
      <c r="N733" t="s">
        <v>908</v>
      </c>
      <c r="Q733">
        <v>270</v>
      </c>
    </row>
    <row r="734" ht="12.75" customHeight="1" spans="1:18">
      <c r="A734">
        <v>733</v>
      </c>
      <c r="B734" t="s">
        <v>26</v>
      </c>
      <c r="C734" t="s">
        <v>27</v>
      </c>
      <c r="D734" t="s">
        <v>21</v>
      </c>
      <c r="E734" t="s">
        <v>22</v>
      </c>
      <c r="F734" t="s">
        <v>6</v>
      </c>
      <c r="H734" t="s">
        <v>23</v>
      </c>
      <c r="I734">
        <v>340927</v>
      </c>
      <c r="J734">
        <v>341196</v>
      </c>
      <c r="K734" t="s">
        <v>24</v>
      </c>
      <c r="L734" t="s">
        <v>909</v>
      </c>
      <c r="N734" t="s">
        <v>908</v>
      </c>
      <c r="Q734">
        <v>270</v>
      </c>
      <c r="R734">
        <v>89</v>
      </c>
    </row>
    <row r="735" ht="12.75" customHeight="1" spans="1:17">
      <c r="A735">
        <v>734</v>
      </c>
      <c r="B735" t="s">
        <v>19</v>
      </c>
      <c r="C735" t="s">
        <v>20</v>
      </c>
      <c r="D735" t="s">
        <v>21</v>
      </c>
      <c r="E735" t="s">
        <v>22</v>
      </c>
      <c r="F735" t="s">
        <v>6</v>
      </c>
      <c r="H735" t="s">
        <v>23</v>
      </c>
      <c r="I735">
        <v>341292</v>
      </c>
      <c r="J735">
        <v>341996</v>
      </c>
      <c r="K735" t="s">
        <v>31</v>
      </c>
      <c r="N735" t="s">
        <v>910</v>
      </c>
      <c r="Q735">
        <v>705</v>
      </c>
    </row>
    <row r="736" ht="12.75" customHeight="1" spans="1:18">
      <c r="A736">
        <v>735</v>
      </c>
      <c r="B736" t="s">
        <v>26</v>
      </c>
      <c r="C736" t="s">
        <v>27</v>
      </c>
      <c r="D736" t="s">
        <v>21</v>
      </c>
      <c r="E736" t="s">
        <v>22</v>
      </c>
      <c r="F736" t="s">
        <v>6</v>
      </c>
      <c r="H736" t="s">
        <v>23</v>
      </c>
      <c r="I736">
        <v>341292</v>
      </c>
      <c r="J736">
        <v>341996</v>
      </c>
      <c r="K736" t="s">
        <v>31</v>
      </c>
      <c r="L736" t="s">
        <v>911</v>
      </c>
      <c r="N736" t="s">
        <v>910</v>
      </c>
      <c r="Q736">
        <v>705</v>
      </c>
      <c r="R736">
        <v>234</v>
      </c>
    </row>
    <row r="737" ht="12.75" customHeight="1" spans="1:17">
      <c r="A737">
        <v>736</v>
      </c>
      <c r="B737" t="s">
        <v>19</v>
      </c>
      <c r="C737" t="s">
        <v>20</v>
      </c>
      <c r="D737" t="s">
        <v>21</v>
      </c>
      <c r="E737" t="s">
        <v>22</v>
      </c>
      <c r="F737" t="s">
        <v>6</v>
      </c>
      <c r="H737" t="s">
        <v>23</v>
      </c>
      <c r="I737">
        <v>341996</v>
      </c>
      <c r="J737">
        <v>343093</v>
      </c>
      <c r="K737" t="s">
        <v>31</v>
      </c>
      <c r="N737" t="s">
        <v>912</v>
      </c>
      <c r="Q737">
        <v>1098</v>
      </c>
    </row>
    <row r="738" ht="12.75" customHeight="1" spans="1:18">
      <c r="A738">
        <v>737</v>
      </c>
      <c r="B738" t="s">
        <v>26</v>
      </c>
      <c r="C738" t="s">
        <v>27</v>
      </c>
      <c r="D738" t="s">
        <v>21</v>
      </c>
      <c r="E738" t="s">
        <v>22</v>
      </c>
      <c r="F738" t="s">
        <v>6</v>
      </c>
      <c r="H738" t="s">
        <v>23</v>
      </c>
      <c r="I738">
        <v>341996</v>
      </c>
      <c r="J738">
        <v>343093</v>
      </c>
      <c r="K738" t="s">
        <v>31</v>
      </c>
      <c r="L738" t="s">
        <v>913</v>
      </c>
      <c r="N738" t="s">
        <v>912</v>
      </c>
      <c r="Q738">
        <v>1098</v>
      </c>
      <c r="R738">
        <v>365</v>
      </c>
    </row>
    <row r="739" ht="12.75" customHeight="1" spans="1:17">
      <c r="A739">
        <v>738</v>
      </c>
      <c r="B739" t="s">
        <v>19</v>
      </c>
      <c r="C739" t="s">
        <v>20</v>
      </c>
      <c r="D739" t="s">
        <v>21</v>
      </c>
      <c r="E739" t="s">
        <v>22</v>
      </c>
      <c r="F739" t="s">
        <v>6</v>
      </c>
      <c r="H739" t="s">
        <v>23</v>
      </c>
      <c r="I739">
        <v>343274</v>
      </c>
      <c r="J739">
        <v>343600</v>
      </c>
      <c r="K739" t="s">
        <v>31</v>
      </c>
      <c r="N739" t="s">
        <v>914</v>
      </c>
      <c r="Q739">
        <v>327</v>
      </c>
    </row>
    <row r="740" ht="12.75" customHeight="1" spans="1:18">
      <c r="A740">
        <v>739</v>
      </c>
      <c r="B740" t="s">
        <v>26</v>
      </c>
      <c r="C740" t="s">
        <v>27</v>
      </c>
      <c r="D740" t="s">
        <v>21</v>
      </c>
      <c r="E740" t="s">
        <v>22</v>
      </c>
      <c r="F740" t="s">
        <v>6</v>
      </c>
      <c r="H740" t="s">
        <v>23</v>
      </c>
      <c r="I740">
        <v>343274</v>
      </c>
      <c r="J740">
        <v>343600</v>
      </c>
      <c r="K740" t="s">
        <v>31</v>
      </c>
      <c r="L740" t="s">
        <v>915</v>
      </c>
      <c r="N740" t="s">
        <v>914</v>
      </c>
      <c r="Q740">
        <v>327</v>
      </c>
      <c r="R740">
        <v>108</v>
      </c>
    </row>
    <row r="741" ht="12.75" customHeight="1" spans="1:17">
      <c r="A741">
        <v>740</v>
      </c>
      <c r="B741" t="s">
        <v>19</v>
      </c>
      <c r="C741" t="s">
        <v>20</v>
      </c>
      <c r="D741" t="s">
        <v>21</v>
      </c>
      <c r="E741" t="s">
        <v>22</v>
      </c>
      <c r="F741" t="s">
        <v>6</v>
      </c>
      <c r="H741" t="s">
        <v>23</v>
      </c>
      <c r="I741">
        <v>343597</v>
      </c>
      <c r="J741">
        <v>343815</v>
      </c>
      <c r="K741" t="s">
        <v>31</v>
      </c>
      <c r="N741" t="s">
        <v>916</v>
      </c>
      <c r="Q741">
        <v>219</v>
      </c>
    </row>
    <row r="742" ht="12.75" customHeight="1" spans="1:18">
      <c r="A742">
        <v>741</v>
      </c>
      <c r="B742" t="s">
        <v>26</v>
      </c>
      <c r="C742" t="s">
        <v>27</v>
      </c>
      <c r="D742" t="s">
        <v>21</v>
      </c>
      <c r="E742" t="s">
        <v>22</v>
      </c>
      <c r="F742" t="s">
        <v>6</v>
      </c>
      <c r="H742" t="s">
        <v>23</v>
      </c>
      <c r="I742">
        <v>343597</v>
      </c>
      <c r="J742">
        <v>343815</v>
      </c>
      <c r="K742" t="s">
        <v>31</v>
      </c>
      <c r="L742" t="s">
        <v>917</v>
      </c>
      <c r="N742" t="s">
        <v>916</v>
      </c>
      <c r="Q742">
        <v>219</v>
      </c>
      <c r="R742">
        <v>72</v>
      </c>
    </row>
    <row r="743" ht="12.75" customHeight="1" spans="1:17">
      <c r="A743">
        <v>742</v>
      </c>
      <c r="B743" t="s">
        <v>19</v>
      </c>
      <c r="C743" t="s">
        <v>20</v>
      </c>
      <c r="D743" t="s">
        <v>21</v>
      </c>
      <c r="E743" t="s">
        <v>22</v>
      </c>
      <c r="F743" t="s">
        <v>6</v>
      </c>
      <c r="H743" t="s">
        <v>23</v>
      </c>
      <c r="I743">
        <v>343822</v>
      </c>
      <c r="J743">
        <v>343983</v>
      </c>
      <c r="K743" t="s">
        <v>24</v>
      </c>
      <c r="N743" t="s">
        <v>918</v>
      </c>
      <c r="Q743">
        <v>162</v>
      </c>
    </row>
    <row r="744" ht="12.75" customHeight="1" spans="1:18">
      <c r="A744">
        <v>743</v>
      </c>
      <c r="B744" t="s">
        <v>26</v>
      </c>
      <c r="C744" t="s">
        <v>27</v>
      </c>
      <c r="D744" t="s">
        <v>21</v>
      </c>
      <c r="E744" t="s">
        <v>22</v>
      </c>
      <c r="F744" t="s">
        <v>6</v>
      </c>
      <c r="H744" t="s">
        <v>23</v>
      </c>
      <c r="I744">
        <v>343822</v>
      </c>
      <c r="J744">
        <v>343983</v>
      </c>
      <c r="K744" t="s">
        <v>24</v>
      </c>
      <c r="L744" t="s">
        <v>919</v>
      </c>
      <c r="N744" t="s">
        <v>918</v>
      </c>
      <c r="Q744">
        <v>162</v>
      </c>
      <c r="R744">
        <v>53</v>
      </c>
    </row>
    <row r="745" ht="12.75" customHeight="1" spans="1:17">
      <c r="A745">
        <v>744</v>
      </c>
      <c r="B745" t="s">
        <v>19</v>
      </c>
      <c r="C745" t="s">
        <v>20</v>
      </c>
      <c r="D745" t="s">
        <v>21</v>
      </c>
      <c r="E745" t="s">
        <v>22</v>
      </c>
      <c r="F745" t="s">
        <v>6</v>
      </c>
      <c r="H745" t="s">
        <v>23</v>
      </c>
      <c r="I745">
        <v>343873</v>
      </c>
      <c r="J745">
        <v>344838</v>
      </c>
      <c r="K745" t="s">
        <v>31</v>
      </c>
      <c r="N745" t="s">
        <v>920</v>
      </c>
      <c r="Q745">
        <v>966</v>
      </c>
    </row>
    <row r="746" ht="12.75" customHeight="1" spans="1:18">
      <c r="A746">
        <v>745</v>
      </c>
      <c r="B746" t="s">
        <v>26</v>
      </c>
      <c r="C746" t="s">
        <v>27</v>
      </c>
      <c r="D746" t="s">
        <v>21</v>
      </c>
      <c r="E746" t="s">
        <v>22</v>
      </c>
      <c r="F746" t="s">
        <v>6</v>
      </c>
      <c r="H746" t="s">
        <v>23</v>
      </c>
      <c r="I746">
        <v>343873</v>
      </c>
      <c r="J746">
        <v>344838</v>
      </c>
      <c r="K746" t="s">
        <v>31</v>
      </c>
      <c r="L746" t="s">
        <v>921</v>
      </c>
      <c r="N746" t="s">
        <v>920</v>
      </c>
      <c r="Q746">
        <v>966</v>
      </c>
      <c r="R746">
        <v>321</v>
      </c>
    </row>
    <row r="747" ht="12.75" customHeight="1" spans="1:17">
      <c r="A747">
        <v>746</v>
      </c>
      <c r="B747" t="s">
        <v>19</v>
      </c>
      <c r="C747" t="s">
        <v>20</v>
      </c>
      <c r="D747" t="s">
        <v>21</v>
      </c>
      <c r="E747" t="s">
        <v>22</v>
      </c>
      <c r="F747" t="s">
        <v>6</v>
      </c>
      <c r="H747" t="s">
        <v>23</v>
      </c>
      <c r="I747">
        <v>345036</v>
      </c>
      <c r="J747">
        <v>345380</v>
      </c>
      <c r="K747" t="s">
        <v>31</v>
      </c>
      <c r="N747" t="s">
        <v>922</v>
      </c>
      <c r="Q747">
        <v>345</v>
      </c>
    </row>
    <row r="748" ht="12.75" customHeight="1" spans="1:18">
      <c r="A748">
        <v>747</v>
      </c>
      <c r="B748" t="s">
        <v>26</v>
      </c>
      <c r="C748" t="s">
        <v>27</v>
      </c>
      <c r="D748" t="s">
        <v>21</v>
      </c>
      <c r="E748" t="s">
        <v>22</v>
      </c>
      <c r="F748" t="s">
        <v>6</v>
      </c>
      <c r="H748" t="s">
        <v>23</v>
      </c>
      <c r="I748">
        <v>345036</v>
      </c>
      <c r="J748">
        <v>345380</v>
      </c>
      <c r="K748" t="s">
        <v>31</v>
      </c>
      <c r="L748" t="s">
        <v>923</v>
      </c>
      <c r="N748" t="s">
        <v>922</v>
      </c>
      <c r="Q748">
        <v>345</v>
      </c>
      <c r="R748">
        <v>114</v>
      </c>
    </row>
    <row r="749" ht="12.75" customHeight="1" spans="1:17">
      <c r="A749">
        <v>748</v>
      </c>
      <c r="B749" t="s">
        <v>19</v>
      </c>
      <c r="C749" t="s">
        <v>20</v>
      </c>
      <c r="D749" t="s">
        <v>21</v>
      </c>
      <c r="E749" t="s">
        <v>22</v>
      </c>
      <c r="F749" t="s">
        <v>6</v>
      </c>
      <c r="H749" t="s">
        <v>23</v>
      </c>
      <c r="I749">
        <v>345774</v>
      </c>
      <c r="J749">
        <v>346442</v>
      </c>
      <c r="K749" t="s">
        <v>24</v>
      </c>
      <c r="N749" t="s">
        <v>924</v>
      </c>
      <c r="Q749">
        <v>669</v>
      </c>
    </row>
    <row r="750" ht="12.75" customHeight="1" spans="1:18">
      <c r="A750">
        <v>749</v>
      </c>
      <c r="B750" t="s">
        <v>26</v>
      </c>
      <c r="C750" t="s">
        <v>27</v>
      </c>
      <c r="D750" t="s">
        <v>21</v>
      </c>
      <c r="E750" t="s">
        <v>22</v>
      </c>
      <c r="F750" t="s">
        <v>6</v>
      </c>
      <c r="H750" t="s">
        <v>23</v>
      </c>
      <c r="I750">
        <v>345774</v>
      </c>
      <c r="J750">
        <v>346442</v>
      </c>
      <c r="K750" t="s">
        <v>24</v>
      </c>
      <c r="L750" t="s">
        <v>925</v>
      </c>
      <c r="N750" t="s">
        <v>924</v>
      </c>
      <c r="Q750">
        <v>669</v>
      </c>
      <c r="R750">
        <v>222</v>
      </c>
    </row>
    <row r="751" ht="12.75" customHeight="1" spans="1:17">
      <c r="A751">
        <v>750</v>
      </c>
      <c r="B751" t="s">
        <v>19</v>
      </c>
      <c r="C751" t="s">
        <v>20</v>
      </c>
      <c r="D751" t="s">
        <v>21</v>
      </c>
      <c r="E751" t="s">
        <v>22</v>
      </c>
      <c r="F751" t="s">
        <v>6</v>
      </c>
      <c r="H751" t="s">
        <v>23</v>
      </c>
      <c r="I751">
        <v>346455</v>
      </c>
      <c r="J751">
        <v>347654</v>
      </c>
      <c r="K751" t="s">
        <v>24</v>
      </c>
      <c r="N751" t="s">
        <v>926</v>
      </c>
      <c r="Q751">
        <v>1200</v>
      </c>
    </row>
    <row r="752" ht="12.75" customHeight="1" spans="1:18">
      <c r="A752">
        <v>751</v>
      </c>
      <c r="B752" t="s">
        <v>26</v>
      </c>
      <c r="C752" t="s">
        <v>27</v>
      </c>
      <c r="D752" t="s">
        <v>21</v>
      </c>
      <c r="E752" t="s">
        <v>22</v>
      </c>
      <c r="F752" t="s">
        <v>6</v>
      </c>
      <c r="H752" t="s">
        <v>23</v>
      </c>
      <c r="I752">
        <v>346455</v>
      </c>
      <c r="J752">
        <v>347654</v>
      </c>
      <c r="K752" t="s">
        <v>24</v>
      </c>
      <c r="L752" t="s">
        <v>927</v>
      </c>
      <c r="M752" t="s">
        <v>928</v>
      </c>
      <c r="N752" t="s">
        <v>926</v>
      </c>
      <c r="Q752">
        <v>1200</v>
      </c>
      <c r="R752">
        <v>399</v>
      </c>
    </row>
    <row r="753" ht="12.75" customHeight="1" spans="1:17">
      <c r="A753">
        <v>752</v>
      </c>
      <c r="B753" t="s">
        <v>304</v>
      </c>
      <c r="D753" t="s">
        <v>21</v>
      </c>
      <c r="E753" t="s">
        <v>22</v>
      </c>
      <c r="F753" t="s">
        <v>6</v>
      </c>
      <c r="H753" t="s">
        <v>23</v>
      </c>
      <c r="I753">
        <v>347728</v>
      </c>
      <c r="J753">
        <v>347814</v>
      </c>
      <c r="K753" t="s">
        <v>24</v>
      </c>
      <c r="Q753">
        <v>87</v>
      </c>
    </row>
    <row r="754" ht="12.75" customHeight="1" spans="1:17">
      <c r="A754">
        <v>753</v>
      </c>
      <c r="B754" t="s">
        <v>19</v>
      </c>
      <c r="C754" t="s">
        <v>20</v>
      </c>
      <c r="D754" t="s">
        <v>21</v>
      </c>
      <c r="E754" t="s">
        <v>22</v>
      </c>
      <c r="F754" t="s">
        <v>6</v>
      </c>
      <c r="H754" t="s">
        <v>23</v>
      </c>
      <c r="I754">
        <v>347894</v>
      </c>
      <c r="J754">
        <v>348763</v>
      </c>
      <c r="K754" t="s">
        <v>31</v>
      </c>
      <c r="N754" t="s">
        <v>929</v>
      </c>
      <c r="Q754">
        <v>870</v>
      </c>
    </row>
    <row r="755" ht="12.75" customHeight="1" spans="1:18">
      <c r="A755">
        <v>754</v>
      </c>
      <c r="B755" t="s">
        <v>26</v>
      </c>
      <c r="C755" t="s">
        <v>27</v>
      </c>
      <c r="D755" t="s">
        <v>21</v>
      </c>
      <c r="E755" t="s">
        <v>22</v>
      </c>
      <c r="F755" t="s">
        <v>6</v>
      </c>
      <c r="H755" t="s">
        <v>23</v>
      </c>
      <c r="I755">
        <v>347894</v>
      </c>
      <c r="J755">
        <v>348763</v>
      </c>
      <c r="K755" t="s">
        <v>31</v>
      </c>
      <c r="L755" t="s">
        <v>930</v>
      </c>
      <c r="N755" t="s">
        <v>929</v>
      </c>
      <c r="Q755">
        <v>870</v>
      </c>
      <c r="R755">
        <v>289</v>
      </c>
    </row>
    <row r="756" ht="12.75" customHeight="1" spans="1:17">
      <c r="A756">
        <v>755</v>
      </c>
      <c r="B756" t="s">
        <v>19</v>
      </c>
      <c r="C756" t="s">
        <v>20</v>
      </c>
      <c r="D756" t="s">
        <v>21</v>
      </c>
      <c r="E756" t="s">
        <v>22</v>
      </c>
      <c r="F756" t="s">
        <v>6</v>
      </c>
      <c r="H756" t="s">
        <v>23</v>
      </c>
      <c r="I756">
        <v>348772</v>
      </c>
      <c r="J756">
        <v>349311</v>
      </c>
      <c r="K756" t="s">
        <v>31</v>
      </c>
      <c r="N756" t="s">
        <v>931</v>
      </c>
      <c r="Q756">
        <v>540</v>
      </c>
    </row>
    <row r="757" ht="12.75" customHeight="1" spans="1:18">
      <c r="A757">
        <v>756</v>
      </c>
      <c r="B757" t="s">
        <v>26</v>
      </c>
      <c r="C757" t="s">
        <v>27</v>
      </c>
      <c r="D757" t="s">
        <v>21</v>
      </c>
      <c r="E757" t="s">
        <v>22</v>
      </c>
      <c r="F757" t="s">
        <v>6</v>
      </c>
      <c r="H757" t="s">
        <v>23</v>
      </c>
      <c r="I757">
        <v>348772</v>
      </c>
      <c r="J757">
        <v>349311</v>
      </c>
      <c r="K757" t="s">
        <v>31</v>
      </c>
      <c r="L757" t="s">
        <v>932</v>
      </c>
      <c r="N757" t="s">
        <v>931</v>
      </c>
      <c r="Q757">
        <v>540</v>
      </c>
      <c r="R757">
        <v>179</v>
      </c>
    </row>
    <row r="758" ht="12.75" customHeight="1" spans="1:17">
      <c r="A758">
        <v>757</v>
      </c>
      <c r="B758" t="s">
        <v>19</v>
      </c>
      <c r="C758" t="s">
        <v>20</v>
      </c>
      <c r="D758" t="s">
        <v>21</v>
      </c>
      <c r="E758" t="s">
        <v>22</v>
      </c>
      <c r="F758" t="s">
        <v>6</v>
      </c>
      <c r="H758" t="s">
        <v>23</v>
      </c>
      <c r="I758">
        <v>349847</v>
      </c>
      <c r="J758">
        <v>350212</v>
      </c>
      <c r="K758" t="s">
        <v>24</v>
      </c>
      <c r="N758" t="s">
        <v>933</v>
      </c>
      <c r="Q758">
        <v>366</v>
      </c>
    </row>
    <row r="759" ht="12.75" customHeight="1" spans="1:18">
      <c r="A759">
        <v>758</v>
      </c>
      <c r="B759" t="s">
        <v>26</v>
      </c>
      <c r="C759" t="s">
        <v>27</v>
      </c>
      <c r="D759" t="s">
        <v>21</v>
      </c>
      <c r="E759" t="s">
        <v>22</v>
      </c>
      <c r="F759" t="s">
        <v>6</v>
      </c>
      <c r="H759" t="s">
        <v>23</v>
      </c>
      <c r="I759">
        <v>349847</v>
      </c>
      <c r="J759">
        <v>350212</v>
      </c>
      <c r="K759" t="s">
        <v>24</v>
      </c>
      <c r="L759" t="s">
        <v>934</v>
      </c>
      <c r="N759" t="s">
        <v>933</v>
      </c>
      <c r="Q759">
        <v>366</v>
      </c>
      <c r="R759">
        <v>121</v>
      </c>
    </row>
    <row r="760" ht="12.75" customHeight="1" spans="1:17">
      <c r="A760">
        <v>759</v>
      </c>
      <c r="B760" t="s">
        <v>19</v>
      </c>
      <c r="C760" t="s">
        <v>20</v>
      </c>
      <c r="D760" t="s">
        <v>21</v>
      </c>
      <c r="E760" t="s">
        <v>22</v>
      </c>
      <c r="F760" t="s">
        <v>6</v>
      </c>
      <c r="H760" t="s">
        <v>23</v>
      </c>
      <c r="I760">
        <v>350305</v>
      </c>
      <c r="J760">
        <v>351066</v>
      </c>
      <c r="K760" t="s">
        <v>24</v>
      </c>
      <c r="N760" t="s">
        <v>935</v>
      </c>
      <c r="Q760">
        <v>762</v>
      </c>
    </row>
    <row r="761" ht="12.75" customHeight="1" spans="1:18">
      <c r="A761">
        <v>760</v>
      </c>
      <c r="B761" t="s">
        <v>26</v>
      </c>
      <c r="C761" t="s">
        <v>27</v>
      </c>
      <c r="D761" t="s">
        <v>21</v>
      </c>
      <c r="E761" t="s">
        <v>22</v>
      </c>
      <c r="F761" t="s">
        <v>6</v>
      </c>
      <c r="H761" t="s">
        <v>23</v>
      </c>
      <c r="I761">
        <v>350305</v>
      </c>
      <c r="J761">
        <v>351066</v>
      </c>
      <c r="K761" t="s">
        <v>24</v>
      </c>
      <c r="L761" t="s">
        <v>936</v>
      </c>
      <c r="M761" t="s">
        <v>937</v>
      </c>
      <c r="N761" t="s">
        <v>935</v>
      </c>
      <c r="Q761">
        <v>762</v>
      </c>
      <c r="R761">
        <v>253</v>
      </c>
    </row>
    <row r="762" ht="12.75" customHeight="1" spans="1:17">
      <c r="A762">
        <v>761</v>
      </c>
      <c r="B762" t="s">
        <v>19</v>
      </c>
      <c r="C762" t="s">
        <v>20</v>
      </c>
      <c r="D762" t="s">
        <v>21</v>
      </c>
      <c r="E762" t="s">
        <v>22</v>
      </c>
      <c r="F762" t="s">
        <v>6</v>
      </c>
      <c r="H762" t="s">
        <v>23</v>
      </c>
      <c r="I762">
        <v>351083</v>
      </c>
      <c r="J762">
        <v>351436</v>
      </c>
      <c r="K762" t="s">
        <v>24</v>
      </c>
      <c r="N762" t="s">
        <v>938</v>
      </c>
      <c r="Q762">
        <v>354</v>
      </c>
    </row>
    <row r="763" ht="12.75" customHeight="1" spans="1:18">
      <c r="A763">
        <v>762</v>
      </c>
      <c r="B763" t="s">
        <v>26</v>
      </c>
      <c r="C763" t="s">
        <v>27</v>
      </c>
      <c r="D763" t="s">
        <v>21</v>
      </c>
      <c r="E763" t="s">
        <v>22</v>
      </c>
      <c r="F763" t="s">
        <v>6</v>
      </c>
      <c r="H763" t="s">
        <v>23</v>
      </c>
      <c r="I763">
        <v>351083</v>
      </c>
      <c r="J763">
        <v>351436</v>
      </c>
      <c r="K763" t="s">
        <v>24</v>
      </c>
      <c r="L763" t="s">
        <v>939</v>
      </c>
      <c r="N763" t="s">
        <v>938</v>
      </c>
      <c r="Q763">
        <v>354</v>
      </c>
      <c r="R763">
        <v>117</v>
      </c>
    </row>
    <row r="764" ht="12.75" customHeight="1" spans="1:17">
      <c r="A764">
        <v>763</v>
      </c>
      <c r="B764" t="s">
        <v>19</v>
      </c>
      <c r="C764" t="s">
        <v>20</v>
      </c>
      <c r="D764" t="s">
        <v>21</v>
      </c>
      <c r="E764" t="s">
        <v>22</v>
      </c>
      <c r="F764" t="s">
        <v>6</v>
      </c>
      <c r="H764" t="s">
        <v>23</v>
      </c>
      <c r="I764">
        <v>353170</v>
      </c>
      <c r="J764">
        <v>353601</v>
      </c>
      <c r="K764" t="s">
        <v>31</v>
      </c>
      <c r="N764" t="s">
        <v>940</v>
      </c>
      <c r="Q764">
        <v>432</v>
      </c>
    </row>
    <row r="765" ht="12.75" customHeight="1" spans="1:18">
      <c r="A765">
        <v>764</v>
      </c>
      <c r="B765" t="s">
        <v>26</v>
      </c>
      <c r="C765" t="s">
        <v>27</v>
      </c>
      <c r="D765" t="s">
        <v>21</v>
      </c>
      <c r="E765" t="s">
        <v>22</v>
      </c>
      <c r="F765" t="s">
        <v>6</v>
      </c>
      <c r="H765" t="s">
        <v>23</v>
      </c>
      <c r="I765">
        <v>353170</v>
      </c>
      <c r="J765">
        <v>353601</v>
      </c>
      <c r="K765" t="s">
        <v>31</v>
      </c>
      <c r="L765" t="s">
        <v>941</v>
      </c>
      <c r="N765" t="s">
        <v>940</v>
      </c>
      <c r="Q765">
        <v>432</v>
      </c>
      <c r="R765">
        <v>143</v>
      </c>
    </row>
    <row r="766" ht="12.75" customHeight="1" spans="1:17">
      <c r="A766">
        <v>765</v>
      </c>
      <c r="B766" t="s">
        <v>19</v>
      </c>
      <c r="C766" t="s">
        <v>20</v>
      </c>
      <c r="D766" t="s">
        <v>21</v>
      </c>
      <c r="E766" t="s">
        <v>22</v>
      </c>
      <c r="F766" t="s">
        <v>6</v>
      </c>
      <c r="H766" t="s">
        <v>23</v>
      </c>
      <c r="I766">
        <v>353719</v>
      </c>
      <c r="J766">
        <v>354537</v>
      </c>
      <c r="K766" t="s">
        <v>31</v>
      </c>
      <c r="N766" t="s">
        <v>942</v>
      </c>
      <c r="Q766">
        <v>819</v>
      </c>
    </row>
    <row r="767" ht="12.75" customHeight="1" spans="1:18">
      <c r="A767">
        <v>766</v>
      </c>
      <c r="B767" t="s">
        <v>26</v>
      </c>
      <c r="C767" t="s">
        <v>27</v>
      </c>
      <c r="D767" t="s">
        <v>21</v>
      </c>
      <c r="E767" t="s">
        <v>22</v>
      </c>
      <c r="F767" t="s">
        <v>6</v>
      </c>
      <c r="H767" t="s">
        <v>23</v>
      </c>
      <c r="I767">
        <v>353719</v>
      </c>
      <c r="J767">
        <v>354537</v>
      </c>
      <c r="K767" t="s">
        <v>31</v>
      </c>
      <c r="L767" t="s">
        <v>943</v>
      </c>
      <c r="N767" t="s">
        <v>942</v>
      </c>
      <c r="Q767">
        <v>819</v>
      </c>
      <c r="R767">
        <v>272</v>
      </c>
    </row>
    <row r="768" ht="12.75" customHeight="1" spans="1:17">
      <c r="A768">
        <v>767</v>
      </c>
      <c r="B768" t="s">
        <v>19</v>
      </c>
      <c r="C768" t="s">
        <v>20</v>
      </c>
      <c r="D768" t="s">
        <v>21</v>
      </c>
      <c r="E768" t="s">
        <v>22</v>
      </c>
      <c r="F768" t="s">
        <v>6</v>
      </c>
      <c r="H768" t="s">
        <v>23</v>
      </c>
      <c r="I768">
        <v>354787</v>
      </c>
      <c r="J768">
        <v>355407</v>
      </c>
      <c r="K768" t="s">
        <v>31</v>
      </c>
      <c r="N768" t="s">
        <v>944</v>
      </c>
      <c r="Q768">
        <v>621</v>
      </c>
    </row>
    <row r="769" ht="12.75" customHeight="1" spans="1:18">
      <c r="A769">
        <v>768</v>
      </c>
      <c r="B769" t="s">
        <v>26</v>
      </c>
      <c r="C769" t="s">
        <v>27</v>
      </c>
      <c r="D769" t="s">
        <v>21</v>
      </c>
      <c r="E769" t="s">
        <v>22</v>
      </c>
      <c r="F769" t="s">
        <v>6</v>
      </c>
      <c r="H769" t="s">
        <v>23</v>
      </c>
      <c r="I769">
        <v>354787</v>
      </c>
      <c r="J769">
        <v>355407</v>
      </c>
      <c r="K769" t="s">
        <v>31</v>
      </c>
      <c r="L769" t="s">
        <v>945</v>
      </c>
      <c r="N769" t="s">
        <v>944</v>
      </c>
      <c r="Q769">
        <v>621</v>
      </c>
      <c r="R769">
        <v>206</v>
      </c>
    </row>
    <row r="770" ht="12.75" customHeight="1" spans="1:17">
      <c r="A770">
        <v>769</v>
      </c>
      <c r="B770" t="s">
        <v>19</v>
      </c>
      <c r="C770" t="s">
        <v>20</v>
      </c>
      <c r="D770" t="s">
        <v>21</v>
      </c>
      <c r="E770" t="s">
        <v>22</v>
      </c>
      <c r="F770" t="s">
        <v>6</v>
      </c>
      <c r="H770" t="s">
        <v>23</v>
      </c>
      <c r="I770">
        <v>355481</v>
      </c>
      <c r="J770">
        <v>357823</v>
      </c>
      <c r="K770" t="s">
        <v>31</v>
      </c>
      <c r="N770" t="s">
        <v>946</v>
      </c>
      <c r="Q770">
        <v>2343</v>
      </c>
    </row>
    <row r="771" ht="12.75" customHeight="1" spans="1:18">
      <c r="A771">
        <v>770</v>
      </c>
      <c r="B771" t="s">
        <v>26</v>
      </c>
      <c r="C771" t="s">
        <v>27</v>
      </c>
      <c r="D771" t="s">
        <v>21</v>
      </c>
      <c r="E771" t="s">
        <v>22</v>
      </c>
      <c r="F771" t="s">
        <v>6</v>
      </c>
      <c r="H771" t="s">
        <v>23</v>
      </c>
      <c r="I771">
        <v>355481</v>
      </c>
      <c r="J771">
        <v>357823</v>
      </c>
      <c r="K771" t="s">
        <v>31</v>
      </c>
      <c r="L771" t="s">
        <v>947</v>
      </c>
      <c r="N771" t="s">
        <v>946</v>
      </c>
      <c r="Q771">
        <v>2343</v>
      </c>
      <c r="R771">
        <v>780</v>
      </c>
    </row>
    <row r="772" ht="12.75" customHeight="1" spans="1:17">
      <c r="A772">
        <v>771</v>
      </c>
      <c r="B772" t="s">
        <v>19</v>
      </c>
      <c r="C772" t="s">
        <v>20</v>
      </c>
      <c r="D772" t="s">
        <v>21</v>
      </c>
      <c r="E772" t="s">
        <v>22</v>
      </c>
      <c r="F772" t="s">
        <v>6</v>
      </c>
      <c r="H772" t="s">
        <v>23</v>
      </c>
      <c r="I772">
        <v>357816</v>
      </c>
      <c r="J772">
        <v>358046</v>
      </c>
      <c r="K772" t="s">
        <v>31</v>
      </c>
      <c r="N772" t="s">
        <v>948</v>
      </c>
      <c r="Q772">
        <v>231</v>
      </c>
    </row>
    <row r="773" ht="12.75" customHeight="1" spans="1:18">
      <c r="A773">
        <v>772</v>
      </c>
      <c r="B773" t="s">
        <v>26</v>
      </c>
      <c r="C773" t="s">
        <v>27</v>
      </c>
      <c r="D773" t="s">
        <v>21</v>
      </c>
      <c r="E773" t="s">
        <v>22</v>
      </c>
      <c r="F773" t="s">
        <v>6</v>
      </c>
      <c r="H773" t="s">
        <v>23</v>
      </c>
      <c r="I773">
        <v>357816</v>
      </c>
      <c r="J773">
        <v>358046</v>
      </c>
      <c r="K773" t="s">
        <v>31</v>
      </c>
      <c r="L773" t="s">
        <v>949</v>
      </c>
      <c r="N773" t="s">
        <v>948</v>
      </c>
      <c r="Q773">
        <v>231</v>
      </c>
      <c r="R773">
        <v>76</v>
      </c>
    </row>
    <row r="774" ht="12.75" customHeight="1" spans="1:17">
      <c r="A774">
        <v>773</v>
      </c>
      <c r="B774" t="s">
        <v>19</v>
      </c>
      <c r="C774" t="s">
        <v>20</v>
      </c>
      <c r="D774" t="s">
        <v>21</v>
      </c>
      <c r="E774" t="s">
        <v>22</v>
      </c>
      <c r="F774" t="s">
        <v>6</v>
      </c>
      <c r="H774" t="s">
        <v>23</v>
      </c>
      <c r="I774">
        <v>358249</v>
      </c>
      <c r="J774">
        <v>359457</v>
      </c>
      <c r="K774" t="s">
        <v>31</v>
      </c>
      <c r="N774" t="s">
        <v>950</v>
      </c>
      <c r="Q774">
        <v>1209</v>
      </c>
    </row>
    <row r="775" ht="12.75" customHeight="1" spans="1:18">
      <c r="A775">
        <v>774</v>
      </c>
      <c r="B775" t="s">
        <v>26</v>
      </c>
      <c r="C775" t="s">
        <v>27</v>
      </c>
      <c r="D775" t="s">
        <v>21</v>
      </c>
      <c r="E775" t="s">
        <v>22</v>
      </c>
      <c r="F775" t="s">
        <v>6</v>
      </c>
      <c r="H775" t="s">
        <v>23</v>
      </c>
      <c r="I775">
        <v>358249</v>
      </c>
      <c r="J775">
        <v>359457</v>
      </c>
      <c r="K775" t="s">
        <v>31</v>
      </c>
      <c r="L775" t="s">
        <v>951</v>
      </c>
      <c r="M775" t="s">
        <v>952</v>
      </c>
      <c r="N775" t="s">
        <v>950</v>
      </c>
      <c r="Q775">
        <v>1209</v>
      </c>
      <c r="R775">
        <v>402</v>
      </c>
    </row>
    <row r="776" ht="12.75" customHeight="1" spans="1:17">
      <c r="A776">
        <v>775</v>
      </c>
      <c r="B776" t="s">
        <v>19</v>
      </c>
      <c r="C776" t="s">
        <v>20</v>
      </c>
      <c r="D776" t="s">
        <v>21</v>
      </c>
      <c r="E776" t="s">
        <v>22</v>
      </c>
      <c r="F776" t="s">
        <v>6</v>
      </c>
      <c r="H776" t="s">
        <v>23</v>
      </c>
      <c r="I776">
        <v>360340</v>
      </c>
      <c r="J776">
        <v>360933</v>
      </c>
      <c r="K776" t="s">
        <v>24</v>
      </c>
      <c r="N776" t="s">
        <v>953</v>
      </c>
      <c r="Q776">
        <v>594</v>
      </c>
    </row>
    <row r="777" ht="12.75" customHeight="1" spans="1:18">
      <c r="A777">
        <v>776</v>
      </c>
      <c r="B777" t="s">
        <v>26</v>
      </c>
      <c r="C777" t="s">
        <v>27</v>
      </c>
      <c r="D777" t="s">
        <v>21</v>
      </c>
      <c r="E777" t="s">
        <v>22</v>
      </c>
      <c r="F777" t="s">
        <v>6</v>
      </c>
      <c r="H777" t="s">
        <v>23</v>
      </c>
      <c r="I777">
        <v>360340</v>
      </c>
      <c r="J777">
        <v>360933</v>
      </c>
      <c r="K777" t="s">
        <v>24</v>
      </c>
      <c r="L777" t="s">
        <v>954</v>
      </c>
      <c r="N777" t="s">
        <v>953</v>
      </c>
      <c r="Q777">
        <v>594</v>
      </c>
      <c r="R777">
        <v>197</v>
      </c>
    </row>
    <row r="778" ht="12.75" customHeight="1" spans="1:17">
      <c r="A778">
        <v>777</v>
      </c>
      <c r="B778" t="s">
        <v>19</v>
      </c>
      <c r="C778" t="s">
        <v>20</v>
      </c>
      <c r="D778" t="s">
        <v>21</v>
      </c>
      <c r="E778" t="s">
        <v>22</v>
      </c>
      <c r="F778" t="s">
        <v>6</v>
      </c>
      <c r="H778" t="s">
        <v>23</v>
      </c>
      <c r="I778">
        <v>360993</v>
      </c>
      <c r="J778">
        <v>361934</v>
      </c>
      <c r="K778" t="s">
        <v>31</v>
      </c>
      <c r="N778" t="s">
        <v>955</v>
      </c>
      <c r="Q778">
        <v>942</v>
      </c>
    </row>
    <row r="779" ht="12.75" customHeight="1" spans="1:18">
      <c r="A779">
        <v>778</v>
      </c>
      <c r="B779" t="s">
        <v>26</v>
      </c>
      <c r="C779" t="s">
        <v>27</v>
      </c>
      <c r="D779" t="s">
        <v>21</v>
      </c>
      <c r="E779" t="s">
        <v>22</v>
      </c>
      <c r="F779" t="s">
        <v>6</v>
      </c>
      <c r="H779" t="s">
        <v>23</v>
      </c>
      <c r="I779">
        <v>360993</v>
      </c>
      <c r="J779">
        <v>361934</v>
      </c>
      <c r="K779" t="s">
        <v>31</v>
      </c>
      <c r="L779" t="s">
        <v>956</v>
      </c>
      <c r="M779" t="s">
        <v>465</v>
      </c>
      <c r="N779" t="s">
        <v>955</v>
      </c>
      <c r="Q779">
        <v>942</v>
      </c>
      <c r="R779">
        <v>313</v>
      </c>
    </row>
    <row r="780" ht="12.75" customHeight="1" spans="1:17">
      <c r="A780">
        <v>779</v>
      </c>
      <c r="B780" t="s">
        <v>19</v>
      </c>
      <c r="C780" t="s">
        <v>20</v>
      </c>
      <c r="D780" t="s">
        <v>21</v>
      </c>
      <c r="E780" t="s">
        <v>22</v>
      </c>
      <c r="F780" t="s">
        <v>6</v>
      </c>
      <c r="H780" t="s">
        <v>23</v>
      </c>
      <c r="I780">
        <v>362562</v>
      </c>
      <c r="J780">
        <v>362795</v>
      </c>
      <c r="K780" t="s">
        <v>31</v>
      </c>
      <c r="N780" t="s">
        <v>957</v>
      </c>
      <c r="Q780">
        <v>234</v>
      </c>
    </row>
    <row r="781" ht="12.75" customHeight="1" spans="1:18">
      <c r="A781">
        <v>780</v>
      </c>
      <c r="B781" t="s">
        <v>26</v>
      </c>
      <c r="C781" t="s">
        <v>27</v>
      </c>
      <c r="D781" t="s">
        <v>21</v>
      </c>
      <c r="E781" t="s">
        <v>22</v>
      </c>
      <c r="F781" t="s">
        <v>6</v>
      </c>
      <c r="H781" t="s">
        <v>23</v>
      </c>
      <c r="I781">
        <v>362562</v>
      </c>
      <c r="J781">
        <v>362795</v>
      </c>
      <c r="K781" t="s">
        <v>31</v>
      </c>
      <c r="L781" t="s">
        <v>958</v>
      </c>
      <c r="N781" t="s">
        <v>957</v>
      </c>
      <c r="Q781">
        <v>234</v>
      </c>
      <c r="R781">
        <v>77</v>
      </c>
    </row>
    <row r="782" ht="12.75" customHeight="1" spans="1:17">
      <c r="A782">
        <v>781</v>
      </c>
      <c r="B782" t="s">
        <v>19</v>
      </c>
      <c r="C782" t="s">
        <v>20</v>
      </c>
      <c r="D782" t="s">
        <v>21</v>
      </c>
      <c r="E782" t="s">
        <v>22</v>
      </c>
      <c r="F782" t="s">
        <v>6</v>
      </c>
      <c r="H782" t="s">
        <v>23</v>
      </c>
      <c r="I782">
        <v>362981</v>
      </c>
      <c r="J782">
        <v>363928</v>
      </c>
      <c r="K782" t="s">
        <v>24</v>
      </c>
      <c r="N782" t="s">
        <v>959</v>
      </c>
      <c r="Q782">
        <v>948</v>
      </c>
    </row>
    <row r="783" ht="12.75" customHeight="1" spans="1:18">
      <c r="A783">
        <v>782</v>
      </c>
      <c r="B783" t="s">
        <v>26</v>
      </c>
      <c r="C783" t="s">
        <v>27</v>
      </c>
      <c r="D783" t="s">
        <v>21</v>
      </c>
      <c r="E783" t="s">
        <v>22</v>
      </c>
      <c r="F783" t="s">
        <v>6</v>
      </c>
      <c r="H783" t="s">
        <v>23</v>
      </c>
      <c r="I783">
        <v>362981</v>
      </c>
      <c r="J783">
        <v>363928</v>
      </c>
      <c r="K783" t="s">
        <v>24</v>
      </c>
      <c r="L783" t="s">
        <v>960</v>
      </c>
      <c r="N783" t="s">
        <v>959</v>
      </c>
      <c r="Q783">
        <v>948</v>
      </c>
      <c r="R783">
        <v>315</v>
      </c>
    </row>
    <row r="784" ht="12.75" customHeight="1" spans="1:17">
      <c r="A784">
        <v>783</v>
      </c>
      <c r="B784" t="s">
        <v>19</v>
      </c>
      <c r="C784" t="s">
        <v>20</v>
      </c>
      <c r="D784" t="s">
        <v>21</v>
      </c>
      <c r="E784" t="s">
        <v>22</v>
      </c>
      <c r="F784" t="s">
        <v>6</v>
      </c>
      <c r="H784" t="s">
        <v>23</v>
      </c>
      <c r="I784">
        <v>364073</v>
      </c>
      <c r="J784">
        <v>364879</v>
      </c>
      <c r="K784" t="s">
        <v>24</v>
      </c>
      <c r="N784" t="s">
        <v>961</v>
      </c>
      <c r="Q784">
        <v>807</v>
      </c>
    </row>
    <row r="785" ht="12.75" customHeight="1" spans="1:18">
      <c r="A785">
        <v>784</v>
      </c>
      <c r="B785" t="s">
        <v>26</v>
      </c>
      <c r="C785" t="s">
        <v>27</v>
      </c>
      <c r="D785" t="s">
        <v>21</v>
      </c>
      <c r="E785" t="s">
        <v>22</v>
      </c>
      <c r="F785" t="s">
        <v>6</v>
      </c>
      <c r="H785" t="s">
        <v>23</v>
      </c>
      <c r="I785">
        <v>364073</v>
      </c>
      <c r="J785">
        <v>364879</v>
      </c>
      <c r="K785" t="s">
        <v>24</v>
      </c>
      <c r="L785" t="s">
        <v>962</v>
      </c>
      <c r="M785" t="s">
        <v>963</v>
      </c>
      <c r="N785" t="s">
        <v>961</v>
      </c>
      <c r="Q785">
        <v>807</v>
      </c>
      <c r="R785">
        <v>268</v>
      </c>
    </row>
    <row r="786" ht="12.75" customHeight="1" spans="1:17">
      <c r="A786">
        <v>785</v>
      </c>
      <c r="B786" t="s">
        <v>19</v>
      </c>
      <c r="C786" t="s">
        <v>20</v>
      </c>
      <c r="D786" t="s">
        <v>21</v>
      </c>
      <c r="E786" t="s">
        <v>22</v>
      </c>
      <c r="F786" t="s">
        <v>6</v>
      </c>
      <c r="H786" t="s">
        <v>23</v>
      </c>
      <c r="I786">
        <v>364947</v>
      </c>
      <c r="J786">
        <v>365645</v>
      </c>
      <c r="K786" t="s">
        <v>24</v>
      </c>
      <c r="N786" t="s">
        <v>964</v>
      </c>
      <c r="Q786">
        <v>699</v>
      </c>
    </row>
    <row r="787" ht="12.75" customHeight="1" spans="1:18">
      <c r="A787">
        <v>786</v>
      </c>
      <c r="B787" t="s">
        <v>26</v>
      </c>
      <c r="C787" t="s">
        <v>27</v>
      </c>
      <c r="D787" t="s">
        <v>21</v>
      </c>
      <c r="E787" t="s">
        <v>22</v>
      </c>
      <c r="F787" t="s">
        <v>6</v>
      </c>
      <c r="H787" t="s">
        <v>23</v>
      </c>
      <c r="I787">
        <v>364947</v>
      </c>
      <c r="J787">
        <v>365645</v>
      </c>
      <c r="K787" t="s">
        <v>24</v>
      </c>
      <c r="L787" t="s">
        <v>965</v>
      </c>
      <c r="N787" t="s">
        <v>964</v>
      </c>
      <c r="Q787">
        <v>699</v>
      </c>
      <c r="R787">
        <v>232</v>
      </c>
    </row>
    <row r="788" ht="12.75" customHeight="1" spans="1:17">
      <c r="A788">
        <v>787</v>
      </c>
      <c r="B788" t="s">
        <v>19</v>
      </c>
      <c r="C788" t="s">
        <v>20</v>
      </c>
      <c r="D788" t="s">
        <v>21</v>
      </c>
      <c r="E788" t="s">
        <v>22</v>
      </c>
      <c r="F788" t="s">
        <v>6</v>
      </c>
      <c r="H788" t="s">
        <v>23</v>
      </c>
      <c r="I788">
        <v>365702</v>
      </c>
      <c r="J788">
        <v>366109</v>
      </c>
      <c r="K788" t="s">
        <v>24</v>
      </c>
      <c r="N788" t="s">
        <v>966</v>
      </c>
      <c r="Q788">
        <v>408</v>
      </c>
    </row>
    <row r="789" ht="12.75" customHeight="1" spans="1:18">
      <c r="A789">
        <v>788</v>
      </c>
      <c r="B789" t="s">
        <v>26</v>
      </c>
      <c r="C789" t="s">
        <v>27</v>
      </c>
      <c r="D789" t="s">
        <v>21</v>
      </c>
      <c r="E789" t="s">
        <v>22</v>
      </c>
      <c r="F789" t="s">
        <v>6</v>
      </c>
      <c r="H789" t="s">
        <v>23</v>
      </c>
      <c r="I789">
        <v>365702</v>
      </c>
      <c r="J789">
        <v>366109</v>
      </c>
      <c r="K789" t="s">
        <v>24</v>
      </c>
      <c r="L789" t="s">
        <v>967</v>
      </c>
      <c r="N789" t="s">
        <v>966</v>
      </c>
      <c r="Q789">
        <v>408</v>
      </c>
      <c r="R789">
        <v>135</v>
      </c>
    </row>
    <row r="790" ht="12.75" customHeight="1" spans="1:17">
      <c r="A790">
        <v>789</v>
      </c>
      <c r="B790" t="s">
        <v>19</v>
      </c>
      <c r="C790" t="s">
        <v>20</v>
      </c>
      <c r="D790" t="s">
        <v>21</v>
      </c>
      <c r="E790" t="s">
        <v>22</v>
      </c>
      <c r="F790" t="s">
        <v>6</v>
      </c>
      <c r="H790" t="s">
        <v>23</v>
      </c>
      <c r="I790">
        <v>366295</v>
      </c>
      <c r="J790">
        <v>366981</v>
      </c>
      <c r="K790" t="s">
        <v>24</v>
      </c>
      <c r="N790" t="s">
        <v>968</v>
      </c>
      <c r="Q790">
        <v>687</v>
      </c>
    </row>
    <row r="791" ht="12.75" customHeight="1" spans="1:18">
      <c r="A791">
        <v>790</v>
      </c>
      <c r="B791" t="s">
        <v>26</v>
      </c>
      <c r="C791" t="s">
        <v>27</v>
      </c>
      <c r="D791" t="s">
        <v>21</v>
      </c>
      <c r="E791" t="s">
        <v>22</v>
      </c>
      <c r="F791" t="s">
        <v>6</v>
      </c>
      <c r="H791" t="s">
        <v>23</v>
      </c>
      <c r="I791">
        <v>366295</v>
      </c>
      <c r="J791">
        <v>366981</v>
      </c>
      <c r="K791" t="s">
        <v>24</v>
      </c>
      <c r="L791" t="s">
        <v>969</v>
      </c>
      <c r="N791" t="s">
        <v>968</v>
      </c>
      <c r="Q791">
        <v>687</v>
      </c>
      <c r="R791">
        <v>228</v>
      </c>
    </row>
    <row r="792" ht="12.75" customHeight="1" spans="1:17">
      <c r="A792">
        <v>791</v>
      </c>
      <c r="B792" t="s">
        <v>19</v>
      </c>
      <c r="C792" t="s">
        <v>20</v>
      </c>
      <c r="D792" t="s">
        <v>21</v>
      </c>
      <c r="E792" t="s">
        <v>22</v>
      </c>
      <c r="F792" t="s">
        <v>6</v>
      </c>
      <c r="H792" t="s">
        <v>23</v>
      </c>
      <c r="I792">
        <v>367148</v>
      </c>
      <c r="J792">
        <v>368461</v>
      </c>
      <c r="K792" t="s">
        <v>24</v>
      </c>
      <c r="N792" t="s">
        <v>970</v>
      </c>
      <c r="Q792">
        <v>1314</v>
      </c>
    </row>
    <row r="793" ht="12.75" customHeight="1" spans="1:18">
      <c r="A793">
        <v>792</v>
      </c>
      <c r="B793" t="s">
        <v>26</v>
      </c>
      <c r="C793" t="s">
        <v>27</v>
      </c>
      <c r="D793" t="s">
        <v>21</v>
      </c>
      <c r="E793" t="s">
        <v>22</v>
      </c>
      <c r="F793" t="s">
        <v>6</v>
      </c>
      <c r="H793" t="s">
        <v>23</v>
      </c>
      <c r="I793">
        <v>367148</v>
      </c>
      <c r="J793">
        <v>368461</v>
      </c>
      <c r="K793" t="s">
        <v>24</v>
      </c>
      <c r="L793" t="s">
        <v>971</v>
      </c>
      <c r="N793" t="s">
        <v>970</v>
      </c>
      <c r="Q793">
        <v>1314</v>
      </c>
      <c r="R793">
        <v>437</v>
      </c>
    </row>
    <row r="794" ht="12.75" customHeight="1" spans="1:17">
      <c r="A794">
        <v>793</v>
      </c>
      <c r="B794" t="s">
        <v>19</v>
      </c>
      <c r="C794" t="s">
        <v>20</v>
      </c>
      <c r="D794" t="s">
        <v>21</v>
      </c>
      <c r="E794" t="s">
        <v>22</v>
      </c>
      <c r="F794" t="s">
        <v>6</v>
      </c>
      <c r="H794" t="s">
        <v>23</v>
      </c>
      <c r="I794">
        <v>368538</v>
      </c>
      <c r="J794">
        <v>369605</v>
      </c>
      <c r="K794" t="s">
        <v>31</v>
      </c>
      <c r="N794" t="s">
        <v>972</v>
      </c>
      <c r="Q794">
        <v>1068</v>
      </c>
    </row>
    <row r="795" ht="12.75" customHeight="1" spans="1:18">
      <c r="A795">
        <v>794</v>
      </c>
      <c r="B795" t="s">
        <v>26</v>
      </c>
      <c r="C795" t="s">
        <v>27</v>
      </c>
      <c r="D795" t="s">
        <v>21</v>
      </c>
      <c r="E795" t="s">
        <v>22</v>
      </c>
      <c r="F795" t="s">
        <v>6</v>
      </c>
      <c r="H795" t="s">
        <v>23</v>
      </c>
      <c r="I795">
        <v>368538</v>
      </c>
      <c r="J795">
        <v>369605</v>
      </c>
      <c r="K795" t="s">
        <v>31</v>
      </c>
      <c r="L795" t="s">
        <v>973</v>
      </c>
      <c r="N795" t="s">
        <v>972</v>
      </c>
      <c r="Q795">
        <v>1068</v>
      </c>
      <c r="R795">
        <v>355</v>
      </c>
    </row>
    <row r="796" ht="12.75" customHeight="1" spans="1:17">
      <c r="A796">
        <v>795</v>
      </c>
      <c r="B796" t="s">
        <v>19</v>
      </c>
      <c r="C796" t="s">
        <v>20</v>
      </c>
      <c r="D796" t="s">
        <v>21</v>
      </c>
      <c r="E796" t="s">
        <v>22</v>
      </c>
      <c r="F796" t="s">
        <v>6</v>
      </c>
      <c r="H796" t="s">
        <v>23</v>
      </c>
      <c r="I796">
        <v>369657</v>
      </c>
      <c r="J796">
        <v>370577</v>
      </c>
      <c r="K796" t="s">
        <v>31</v>
      </c>
      <c r="N796" t="s">
        <v>974</v>
      </c>
      <c r="Q796">
        <v>921</v>
      </c>
    </row>
    <row r="797" ht="12.75" customHeight="1" spans="1:18">
      <c r="A797">
        <v>796</v>
      </c>
      <c r="B797" t="s">
        <v>26</v>
      </c>
      <c r="C797" t="s">
        <v>27</v>
      </c>
      <c r="D797" t="s">
        <v>21</v>
      </c>
      <c r="E797" t="s">
        <v>22</v>
      </c>
      <c r="F797" t="s">
        <v>6</v>
      </c>
      <c r="H797" t="s">
        <v>23</v>
      </c>
      <c r="I797">
        <v>369657</v>
      </c>
      <c r="J797">
        <v>370577</v>
      </c>
      <c r="K797" t="s">
        <v>31</v>
      </c>
      <c r="L797" t="s">
        <v>975</v>
      </c>
      <c r="M797" t="s">
        <v>976</v>
      </c>
      <c r="N797" t="s">
        <v>974</v>
      </c>
      <c r="Q797">
        <v>921</v>
      </c>
      <c r="R797">
        <v>306</v>
      </c>
    </row>
    <row r="798" ht="12.75" customHeight="1" spans="1:17">
      <c r="A798">
        <v>797</v>
      </c>
      <c r="B798" t="s">
        <v>19</v>
      </c>
      <c r="C798" t="s">
        <v>20</v>
      </c>
      <c r="D798" t="s">
        <v>21</v>
      </c>
      <c r="E798" t="s">
        <v>22</v>
      </c>
      <c r="F798" t="s">
        <v>6</v>
      </c>
      <c r="H798" t="s">
        <v>23</v>
      </c>
      <c r="I798">
        <v>370577</v>
      </c>
      <c r="J798">
        <v>371704</v>
      </c>
      <c r="K798" t="s">
        <v>31</v>
      </c>
      <c r="N798" t="s">
        <v>977</v>
      </c>
      <c r="Q798">
        <v>1128</v>
      </c>
    </row>
    <row r="799" ht="12.75" customHeight="1" spans="1:18">
      <c r="A799">
        <v>798</v>
      </c>
      <c r="B799" t="s">
        <v>26</v>
      </c>
      <c r="C799" t="s">
        <v>27</v>
      </c>
      <c r="D799" t="s">
        <v>21</v>
      </c>
      <c r="E799" t="s">
        <v>22</v>
      </c>
      <c r="F799" t="s">
        <v>6</v>
      </c>
      <c r="H799" t="s">
        <v>23</v>
      </c>
      <c r="I799">
        <v>370577</v>
      </c>
      <c r="J799">
        <v>371704</v>
      </c>
      <c r="K799" t="s">
        <v>31</v>
      </c>
      <c r="L799" t="s">
        <v>978</v>
      </c>
      <c r="M799" t="s">
        <v>976</v>
      </c>
      <c r="N799" t="s">
        <v>977</v>
      </c>
      <c r="Q799">
        <v>1128</v>
      </c>
      <c r="R799">
        <v>375</v>
      </c>
    </row>
    <row r="800" ht="12.75" customHeight="1" spans="1:17">
      <c r="A800">
        <v>799</v>
      </c>
      <c r="B800" t="s">
        <v>19</v>
      </c>
      <c r="C800" t="s">
        <v>20</v>
      </c>
      <c r="D800" t="s">
        <v>21</v>
      </c>
      <c r="E800" t="s">
        <v>22</v>
      </c>
      <c r="F800" t="s">
        <v>6</v>
      </c>
      <c r="H800" t="s">
        <v>23</v>
      </c>
      <c r="I800">
        <v>371704</v>
      </c>
      <c r="J800">
        <v>373281</v>
      </c>
      <c r="K800" t="s">
        <v>31</v>
      </c>
      <c r="N800" t="s">
        <v>979</v>
      </c>
      <c r="Q800">
        <v>1578</v>
      </c>
    </row>
    <row r="801" ht="12.75" customHeight="1" spans="1:18">
      <c r="A801">
        <v>800</v>
      </c>
      <c r="B801" t="s">
        <v>26</v>
      </c>
      <c r="C801" t="s">
        <v>27</v>
      </c>
      <c r="D801" t="s">
        <v>21</v>
      </c>
      <c r="E801" t="s">
        <v>22</v>
      </c>
      <c r="F801" t="s">
        <v>6</v>
      </c>
      <c r="H801" t="s">
        <v>23</v>
      </c>
      <c r="I801">
        <v>371704</v>
      </c>
      <c r="J801">
        <v>373281</v>
      </c>
      <c r="K801" t="s">
        <v>31</v>
      </c>
      <c r="L801" t="s">
        <v>980</v>
      </c>
      <c r="M801" t="s">
        <v>981</v>
      </c>
      <c r="N801" t="s">
        <v>979</v>
      </c>
      <c r="Q801">
        <v>1578</v>
      </c>
      <c r="R801">
        <v>525</v>
      </c>
    </row>
    <row r="802" ht="12.75" customHeight="1" spans="1:17">
      <c r="A802">
        <v>801</v>
      </c>
      <c r="B802" t="s">
        <v>19</v>
      </c>
      <c r="C802" t="s">
        <v>20</v>
      </c>
      <c r="D802" t="s">
        <v>21</v>
      </c>
      <c r="E802" t="s">
        <v>22</v>
      </c>
      <c r="F802" t="s">
        <v>6</v>
      </c>
      <c r="H802" t="s">
        <v>23</v>
      </c>
      <c r="I802">
        <v>373581</v>
      </c>
      <c r="J802">
        <v>374558</v>
      </c>
      <c r="K802" t="s">
        <v>31</v>
      </c>
      <c r="N802" t="s">
        <v>982</v>
      </c>
      <c r="Q802">
        <v>978</v>
      </c>
    </row>
    <row r="803" ht="12.75" customHeight="1" spans="1:18">
      <c r="A803">
        <v>802</v>
      </c>
      <c r="B803" t="s">
        <v>26</v>
      </c>
      <c r="C803" t="s">
        <v>27</v>
      </c>
      <c r="D803" t="s">
        <v>21</v>
      </c>
      <c r="E803" t="s">
        <v>22</v>
      </c>
      <c r="F803" t="s">
        <v>6</v>
      </c>
      <c r="H803" t="s">
        <v>23</v>
      </c>
      <c r="I803">
        <v>373581</v>
      </c>
      <c r="J803">
        <v>374558</v>
      </c>
      <c r="K803" t="s">
        <v>31</v>
      </c>
      <c r="L803" t="s">
        <v>983</v>
      </c>
      <c r="M803" t="s">
        <v>984</v>
      </c>
      <c r="N803" t="s">
        <v>982</v>
      </c>
      <c r="Q803">
        <v>978</v>
      </c>
      <c r="R803">
        <v>325</v>
      </c>
    </row>
    <row r="804" ht="12.75" customHeight="1" spans="1:17">
      <c r="A804">
        <v>803</v>
      </c>
      <c r="B804" t="s">
        <v>19</v>
      </c>
      <c r="C804" t="s">
        <v>20</v>
      </c>
      <c r="D804" t="s">
        <v>21</v>
      </c>
      <c r="E804" t="s">
        <v>22</v>
      </c>
      <c r="F804" t="s">
        <v>6</v>
      </c>
      <c r="H804" t="s">
        <v>23</v>
      </c>
      <c r="I804">
        <v>374587</v>
      </c>
      <c r="J804">
        <v>375393</v>
      </c>
      <c r="K804" t="s">
        <v>31</v>
      </c>
      <c r="N804" t="s">
        <v>985</v>
      </c>
      <c r="Q804">
        <v>807</v>
      </c>
    </row>
    <row r="805" ht="12.75" customHeight="1" spans="1:18">
      <c r="A805">
        <v>804</v>
      </c>
      <c r="B805" t="s">
        <v>26</v>
      </c>
      <c r="C805" t="s">
        <v>27</v>
      </c>
      <c r="D805" t="s">
        <v>21</v>
      </c>
      <c r="E805" t="s">
        <v>22</v>
      </c>
      <c r="F805" t="s">
        <v>6</v>
      </c>
      <c r="H805" t="s">
        <v>23</v>
      </c>
      <c r="I805">
        <v>374587</v>
      </c>
      <c r="J805">
        <v>375393</v>
      </c>
      <c r="K805" t="s">
        <v>31</v>
      </c>
      <c r="L805" t="s">
        <v>986</v>
      </c>
      <c r="M805" t="s">
        <v>987</v>
      </c>
      <c r="N805" t="s">
        <v>985</v>
      </c>
      <c r="Q805">
        <v>807</v>
      </c>
      <c r="R805">
        <v>268</v>
      </c>
    </row>
    <row r="806" ht="12.75" customHeight="1" spans="1:17">
      <c r="A806">
        <v>805</v>
      </c>
      <c r="B806" t="s">
        <v>19</v>
      </c>
      <c r="C806" t="s">
        <v>20</v>
      </c>
      <c r="D806" t="s">
        <v>21</v>
      </c>
      <c r="E806" t="s">
        <v>22</v>
      </c>
      <c r="F806" t="s">
        <v>6</v>
      </c>
      <c r="H806" t="s">
        <v>23</v>
      </c>
      <c r="I806">
        <v>375417</v>
      </c>
      <c r="J806">
        <v>376034</v>
      </c>
      <c r="K806" t="s">
        <v>31</v>
      </c>
      <c r="N806" t="s">
        <v>988</v>
      </c>
      <c r="Q806">
        <v>618</v>
      </c>
    </row>
    <row r="807" ht="12.75" customHeight="1" spans="1:18">
      <c r="A807">
        <v>806</v>
      </c>
      <c r="B807" t="s">
        <v>26</v>
      </c>
      <c r="C807" t="s">
        <v>27</v>
      </c>
      <c r="D807" t="s">
        <v>21</v>
      </c>
      <c r="E807" t="s">
        <v>22</v>
      </c>
      <c r="F807" t="s">
        <v>6</v>
      </c>
      <c r="H807" t="s">
        <v>23</v>
      </c>
      <c r="I807">
        <v>375417</v>
      </c>
      <c r="J807">
        <v>376034</v>
      </c>
      <c r="K807" t="s">
        <v>31</v>
      </c>
      <c r="L807" t="s">
        <v>989</v>
      </c>
      <c r="N807" t="s">
        <v>988</v>
      </c>
      <c r="Q807">
        <v>618</v>
      </c>
      <c r="R807">
        <v>205</v>
      </c>
    </row>
    <row r="808" ht="12.75" customHeight="1" spans="1:17">
      <c r="A808">
        <v>807</v>
      </c>
      <c r="B808" t="s">
        <v>19</v>
      </c>
      <c r="C808" t="s">
        <v>20</v>
      </c>
      <c r="D808" t="s">
        <v>21</v>
      </c>
      <c r="E808" t="s">
        <v>22</v>
      </c>
      <c r="F808" t="s">
        <v>6</v>
      </c>
      <c r="H808" t="s">
        <v>23</v>
      </c>
      <c r="I808">
        <v>376031</v>
      </c>
      <c r="J808">
        <v>376918</v>
      </c>
      <c r="K808" t="s">
        <v>31</v>
      </c>
      <c r="N808" t="s">
        <v>990</v>
      </c>
      <c r="Q808">
        <v>888</v>
      </c>
    </row>
    <row r="809" ht="12.75" customHeight="1" spans="1:18">
      <c r="A809">
        <v>808</v>
      </c>
      <c r="B809" t="s">
        <v>26</v>
      </c>
      <c r="C809" t="s">
        <v>27</v>
      </c>
      <c r="D809" t="s">
        <v>21</v>
      </c>
      <c r="E809" t="s">
        <v>22</v>
      </c>
      <c r="F809" t="s">
        <v>6</v>
      </c>
      <c r="H809" t="s">
        <v>23</v>
      </c>
      <c r="I809">
        <v>376031</v>
      </c>
      <c r="J809">
        <v>376918</v>
      </c>
      <c r="K809" t="s">
        <v>31</v>
      </c>
      <c r="L809" t="s">
        <v>991</v>
      </c>
      <c r="N809" t="s">
        <v>990</v>
      </c>
      <c r="Q809">
        <v>888</v>
      </c>
      <c r="R809">
        <v>295</v>
      </c>
    </row>
    <row r="810" ht="12.75" customHeight="1" spans="1:17">
      <c r="A810">
        <v>809</v>
      </c>
      <c r="B810" t="s">
        <v>19</v>
      </c>
      <c r="C810" t="s">
        <v>20</v>
      </c>
      <c r="D810" t="s">
        <v>21</v>
      </c>
      <c r="E810" t="s">
        <v>22</v>
      </c>
      <c r="F810" t="s">
        <v>6</v>
      </c>
      <c r="H810" t="s">
        <v>23</v>
      </c>
      <c r="I810">
        <v>376907</v>
      </c>
      <c r="J810">
        <v>377143</v>
      </c>
      <c r="K810" t="s">
        <v>24</v>
      </c>
      <c r="N810" t="s">
        <v>992</v>
      </c>
      <c r="Q810">
        <v>237</v>
      </c>
    </row>
    <row r="811" ht="12.75" customHeight="1" spans="1:18">
      <c r="A811">
        <v>810</v>
      </c>
      <c r="B811" t="s">
        <v>26</v>
      </c>
      <c r="C811" t="s">
        <v>27</v>
      </c>
      <c r="D811" t="s">
        <v>21</v>
      </c>
      <c r="E811" t="s">
        <v>22</v>
      </c>
      <c r="F811" t="s">
        <v>6</v>
      </c>
      <c r="H811" t="s">
        <v>23</v>
      </c>
      <c r="I811">
        <v>376907</v>
      </c>
      <c r="J811">
        <v>377143</v>
      </c>
      <c r="K811" t="s">
        <v>24</v>
      </c>
      <c r="L811" t="s">
        <v>993</v>
      </c>
      <c r="N811" t="s">
        <v>992</v>
      </c>
      <c r="Q811">
        <v>237</v>
      </c>
      <c r="R811">
        <v>78</v>
      </c>
    </row>
    <row r="812" ht="12.75" customHeight="1" spans="1:17">
      <c r="A812">
        <v>811</v>
      </c>
      <c r="B812" t="s">
        <v>19</v>
      </c>
      <c r="C812" t="s">
        <v>20</v>
      </c>
      <c r="D812" t="s">
        <v>21</v>
      </c>
      <c r="E812" t="s">
        <v>22</v>
      </c>
      <c r="F812" t="s">
        <v>6</v>
      </c>
      <c r="H812" t="s">
        <v>23</v>
      </c>
      <c r="I812">
        <v>377031</v>
      </c>
      <c r="J812">
        <v>378245</v>
      </c>
      <c r="K812" t="s">
        <v>24</v>
      </c>
      <c r="N812" t="s">
        <v>994</v>
      </c>
      <c r="Q812">
        <v>1215</v>
      </c>
    </row>
    <row r="813" ht="12.75" customHeight="1" spans="1:18">
      <c r="A813">
        <v>812</v>
      </c>
      <c r="B813" t="s">
        <v>26</v>
      </c>
      <c r="C813" t="s">
        <v>27</v>
      </c>
      <c r="D813" t="s">
        <v>21</v>
      </c>
      <c r="E813" t="s">
        <v>22</v>
      </c>
      <c r="F813" t="s">
        <v>6</v>
      </c>
      <c r="H813" t="s">
        <v>23</v>
      </c>
      <c r="I813">
        <v>377031</v>
      </c>
      <c r="J813">
        <v>378245</v>
      </c>
      <c r="K813" t="s">
        <v>24</v>
      </c>
      <c r="L813" t="s">
        <v>995</v>
      </c>
      <c r="M813" t="s">
        <v>996</v>
      </c>
      <c r="N813" t="s">
        <v>994</v>
      </c>
      <c r="Q813">
        <v>1215</v>
      </c>
      <c r="R813">
        <v>404</v>
      </c>
    </row>
    <row r="814" ht="12.75" customHeight="1" spans="1:17">
      <c r="A814">
        <v>813</v>
      </c>
      <c r="B814" t="s">
        <v>19</v>
      </c>
      <c r="C814" t="s">
        <v>20</v>
      </c>
      <c r="D814" t="s">
        <v>21</v>
      </c>
      <c r="E814" t="s">
        <v>22</v>
      </c>
      <c r="F814" t="s">
        <v>6</v>
      </c>
      <c r="H814" t="s">
        <v>23</v>
      </c>
      <c r="I814">
        <v>378193</v>
      </c>
      <c r="J814">
        <v>378717</v>
      </c>
      <c r="K814" t="s">
        <v>24</v>
      </c>
      <c r="N814" t="s">
        <v>997</v>
      </c>
      <c r="Q814">
        <v>525</v>
      </c>
    </row>
    <row r="815" ht="12.75" customHeight="1" spans="1:18">
      <c r="A815">
        <v>814</v>
      </c>
      <c r="B815" t="s">
        <v>26</v>
      </c>
      <c r="C815" t="s">
        <v>27</v>
      </c>
      <c r="D815" t="s">
        <v>21</v>
      </c>
      <c r="E815" t="s">
        <v>22</v>
      </c>
      <c r="F815" t="s">
        <v>6</v>
      </c>
      <c r="H815" t="s">
        <v>23</v>
      </c>
      <c r="I815">
        <v>378193</v>
      </c>
      <c r="J815">
        <v>378717</v>
      </c>
      <c r="K815" t="s">
        <v>24</v>
      </c>
      <c r="L815" t="s">
        <v>998</v>
      </c>
      <c r="N815" t="s">
        <v>997</v>
      </c>
      <c r="Q815">
        <v>525</v>
      </c>
      <c r="R815">
        <v>174</v>
      </c>
    </row>
    <row r="816" ht="12.75" customHeight="1" spans="1:17">
      <c r="A816">
        <v>815</v>
      </c>
      <c r="B816" t="s">
        <v>19</v>
      </c>
      <c r="C816" t="s">
        <v>20</v>
      </c>
      <c r="D816" t="s">
        <v>21</v>
      </c>
      <c r="E816" t="s">
        <v>22</v>
      </c>
      <c r="F816" t="s">
        <v>6</v>
      </c>
      <c r="H816" t="s">
        <v>23</v>
      </c>
      <c r="I816">
        <v>378826</v>
      </c>
      <c r="J816">
        <v>379464</v>
      </c>
      <c r="K816" t="s">
        <v>31</v>
      </c>
      <c r="N816" t="s">
        <v>999</v>
      </c>
      <c r="Q816">
        <v>639</v>
      </c>
    </row>
    <row r="817" ht="12.75" customHeight="1" spans="1:18">
      <c r="A817">
        <v>816</v>
      </c>
      <c r="B817" t="s">
        <v>26</v>
      </c>
      <c r="C817" t="s">
        <v>27</v>
      </c>
      <c r="D817" t="s">
        <v>21</v>
      </c>
      <c r="E817" t="s">
        <v>22</v>
      </c>
      <c r="F817" t="s">
        <v>6</v>
      </c>
      <c r="H817" t="s">
        <v>23</v>
      </c>
      <c r="I817">
        <v>378826</v>
      </c>
      <c r="J817">
        <v>379464</v>
      </c>
      <c r="K817" t="s">
        <v>31</v>
      </c>
      <c r="L817" t="s">
        <v>1000</v>
      </c>
      <c r="N817" t="s">
        <v>999</v>
      </c>
      <c r="Q817">
        <v>639</v>
      </c>
      <c r="R817">
        <v>212</v>
      </c>
    </row>
    <row r="818" ht="12.75" customHeight="1" spans="1:17">
      <c r="A818">
        <v>817</v>
      </c>
      <c r="B818" t="s">
        <v>19</v>
      </c>
      <c r="C818" t="s">
        <v>20</v>
      </c>
      <c r="D818" t="s">
        <v>21</v>
      </c>
      <c r="E818" t="s">
        <v>22</v>
      </c>
      <c r="F818" t="s">
        <v>6</v>
      </c>
      <c r="H818" t="s">
        <v>23</v>
      </c>
      <c r="I818">
        <v>379691</v>
      </c>
      <c r="J818">
        <v>381511</v>
      </c>
      <c r="K818" t="s">
        <v>24</v>
      </c>
      <c r="N818" t="s">
        <v>1001</v>
      </c>
      <c r="Q818">
        <v>1821</v>
      </c>
    </row>
    <row r="819" ht="12.75" customHeight="1" spans="1:18">
      <c r="A819">
        <v>818</v>
      </c>
      <c r="B819" t="s">
        <v>26</v>
      </c>
      <c r="C819" t="s">
        <v>27</v>
      </c>
      <c r="D819" t="s">
        <v>21</v>
      </c>
      <c r="E819" t="s">
        <v>22</v>
      </c>
      <c r="F819" t="s">
        <v>6</v>
      </c>
      <c r="H819" t="s">
        <v>23</v>
      </c>
      <c r="I819">
        <v>379691</v>
      </c>
      <c r="J819">
        <v>381511</v>
      </c>
      <c r="K819" t="s">
        <v>24</v>
      </c>
      <c r="L819" t="s">
        <v>1002</v>
      </c>
      <c r="M819" t="s">
        <v>443</v>
      </c>
      <c r="N819" t="s">
        <v>1001</v>
      </c>
      <c r="Q819">
        <v>1821</v>
      </c>
      <c r="R819">
        <v>606</v>
      </c>
    </row>
    <row r="820" ht="12.75" customHeight="1" spans="1:17">
      <c r="A820">
        <v>819</v>
      </c>
      <c r="B820" t="s">
        <v>19</v>
      </c>
      <c r="C820" t="s">
        <v>20</v>
      </c>
      <c r="D820" t="s">
        <v>21</v>
      </c>
      <c r="E820" t="s">
        <v>22</v>
      </c>
      <c r="F820" t="s">
        <v>6</v>
      </c>
      <c r="H820" t="s">
        <v>23</v>
      </c>
      <c r="I820">
        <v>381528</v>
      </c>
      <c r="J820">
        <v>382208</v>
      </c>
      <c r="K820" t="s">
        <v>24</v>
      </c>
      <c r="N820" t="s">
        <v>1003</v>
      </c>
      <c r="Q820">
        <v>681</v>
      </c>
    </row>
    <row r="821" ht="12.75" customHeight="1" spans="1:18">
      <c r="A821">
        <v>820</v>
      </c>
      <c r="B821" t="s">
        <v>26</v>
      </c>
      <c r="C821" t="s">
        <v>27</v>
      </c>
      <c r="D821" t="s">
        <v>21</v>
      </c>
      <c r="E821" t="s">
        <v>22</v>
      </c>
      <c r="F821" t="s">
        <v>6</v>
      </c>
      <c r="H821" t="s">
        <v>23</v>
      </c>
      <c r="I821">
        <v>381528</v>
      </c>
      <c r="J821">
        <v>382208</v>
      </c>
      <c r="K821" t="s">
        <v>24</v>
      </c>
      <c r="L821" t="s">
        <v>1004</v>
      </c>
      <c r="N821" t="s">
        <v>1003</v>
      </c>
      <c r="Q821">
        <v>681</v>
      </c>
      <c r="R821">
        <v>226</v>
      </c>
    </row>
    <row r="822" ht="12.75" customHeight="1" spans="1:17">
      <c r="A822">
        <v>821</v>
      </c>
      <c r="B822" t="s">
        <v>19</v>
      </c>
      <c r="C822" t="s">
        <v>20</v>
      </c>
      <c r="D822" t="s">
        <v>21</v>
      </c>
      <c r="E822" t="s">
        <v>22</v>
      </c>
      <c r="F822" t="s">
        <v>6</v>
      </c>
      <c r="H822" t="s">
        <v>23</v>
      </c>
      <c r="I822">
        <v>382242</v>
      </c>
      <c r="J822">
        <v>382736</v>
      </c>
      <c r="K822" t="s">
        <v>31</v>
      </c>
      <c r="N822" t="s">
        <v>1005</v>
      </c>
      <c r="Q822">
        <v>495</v>
      </c>
    </row>
    <row r="823" ht="12.75" customHeight="1" spans="1:18">
      <c r="A823">
        <v>822</v>
      </c>
      <c r="B823" t="s">
        <v>26</v>
      </c>
      <c r="C823" t="s">
        <v>27</v>
      </c>
      <c r="D823" t="s">
        <v>21</v>
      </c>
      <c r="E823" t="s">
        <v>22</v>
      </c>
      <c r="F823" t="s">
        <v>6</v>
      </c>
      <c r="H823" t="s">
        <v>23</v>
      </c>
      <c r="I823">
        <v>382242</v>
      </c>
      <c r="J823">
        <v>382736</v>
      </c>
      <c r="K823" t="s">
        <v>31</v>
      </c>
      <c r="L823" t="s">
        <v>1006</v>
      </c>
      <c r="N823" t="s">
        <v>1005</v>
      </c>
      <c r="Q823">
        <v>495</v>
      </c>
      <c r="R823">
        <v>164</v>
      </c>
    </row>
    <row r="824" ht="12.75" customHeight="1" spans="1:17">
      <c r="A824">
        <v>823</v>
      </c>
      <c r="B824" t="s">
        <v>19</v>
      </c>
      <c r="C824" t="s">
        <v>20</v>
      </c>
      <c r="D824" t="s">
        <v>21</v>
      </c>
      <c r="E824" t="s">
        <v>22</v>
      </c>
      <c r="F824" t="s">
        <v>6</v>
      </c>
      <c r="H824" t="s">
        <v>23</v>
      </c>
      <c r="I824">
        <v>383247</v>
      </c>
      <c r="J824">
        <v>385232</v>
      </c>
      <c r="K824" t="s">
        <v>24</v>
      </c>
      <c r="N824" t="s">
        <v>1007</v>
      </c>
      <c r="Q824">
        <v>1986</v>
      </c>
    </row>
    <row r="825" ht="12.75" customHeight="1" spans="1:18">
      <c r="A825">
        <v>824</v>
      </c>
      <c r="B825" t="s">
        <v>26</v>
      </c>
      <c r="C825" t="s">
        <v>27</v>
      </c>
      <c r="D825" t="s">
        <v>21</v>
      </c>
      <c r="E825" t="s">
        <v>22</v>
      </c>
      <c r="F825" t="s">
        <v>6</v>
      </c>
      <c r="H825" t="s">
        <v>23</v>
      </c>
      <c r="I825">
        <v>383247</v>
      </c>
      <c r="J825">
        <v>385232</v>
      </c>
      <c r="K825" t="s">
        <v>24</v>
      </c>
      <c r="L825" t="s">
        <v>1008</v>
      </c>
      <c r="M825" t="s">
        <v>1009</v>
      </c>
      <c r="N825" t="s">
        <v>1007</v>
      </c>
      <c r="Q825">
        <v>1986</v>
      </c>
      <c r="R825">
        <v>661</v>
      </c>
    </row>
    <row r="826" ht="12.75" customHeight="1" spans="1:17">
      <c r="A826">
        <v>825</v>
      </c>
      <c r="B826" t="s">
        <v>19</v>
      </c>
      <c r="C826" t="s">
        <v>20</v>
      </c>
      <c r="D826" t="s">
        <v>21</v>
      </c>
      <c r="E826" t="s">
        <v>22</v>
      </c>
      <c r="F826" t="s">
        <v>6</v>
      </c>
      <c r="H826" t="s">
        <v>23</v>
      </c>
      <c r="I826">
        <v>385505</v>
      </c>
      <c r="J826">
        <v>386869</v>
      </c>
      <c r="K826" t="s">
        <v>24</v>
      </c>
      <c r="N826" t="s">
        <v>1010</v>
      </c>
      <c r="Q826">
        <v>1365</v>
      </c>
    </row>
    <row r="827" ht="12.75" customHeight="1" spans="1:18">
      <c r="A827">
        <v>826</v>
      </c>
      <c r="B827" t="s">
        <v>26</v>
      </c>
      <c r="C827" t="s">
        <v>27</v>
      </c>
      <c r="D827" t="s">
        <v>21</v>
      </c>
      <c r="E827" t="s">
        <v>22</v>
      </c>
      <c r="F827" t="s">
        <v>6</v>
      </c>
      <c r="H827" t="s">
        <v>23</v>
      </c>
      <c r="I827">
        <v>385505</v>
      </c>
      <c r="J827">
        <v>386869</v>
      </c>
      <c r="K827" t="s">
        <v>24</v>
      </c>
      <c r="L827" t="s">
        <v>1011</v>
      </c>
      <c r="M827" t="s">
        <v>1012</v>
      </c>
      <c r="N827" t="s">
        <v>1010</v>
      </c>
      <c r="Q827">
        <v>1365</v>
      </c>
      <c r="R827">
        <v>454</v>
      </c>
    </row>
    <row r="828" ht="12.75" customHeight="1" spans="1:17">
      <c r="A828">
        <v>827</v>
      </c>
      <c r="B828" t="s">
        <v>19</v>
      </c>
      <c r="C828" t="s">
        <v>20</v>
      </c>
      <c r="D828" t="s">
        <v>21</v>
      </c>
      <c r="E828" t="s">
        <v>22</v>
      </c>
      <c r="F828" t="s">
        <v>6</v>
      </c>
      <c r="H828" t="s">
        <v>23</v>
      </c>
      <c r="I828">
        <v>386976</v>
      </c>
      <c r="J828">
        <v>388367</v>
      </c>
      <c r="K828" t="s">
        <v>31</v>
      </c>
      <c r="N828" t="s">
        <v>1013</v>
      </c>
      <c r="Q828">
        <v>1392</v>
      </c>
    </row>
    <row r="829" ht="12.75" customHeight="1" spans="1:18">
      <c r="A829">
        <v>828</v>
      </c>
      <c r="B829" t="s">
        <v>26</v>
      </c>
      <c r="C829" t="s">
        <v>27</v>
      </c>
      <c r="D829" t="s">
        <v>21</v>
      </c>
      <c r="E829" t="s">
        <v>22</v>
      </c>
      <c r="F829" t="s">
        <v>6</v>
      </c>
      <c r="H829" t="s">
        <v>23</v>
      </c>
      <c r="I829">
        <v>386976</v>
      </c>
      <c r="J829">
        <v>388367</v>
      </c>
      <c r="K829" t="s">
        <v>31</v>
      </c>
      <c r="L829" t="s">
        <v>1014</v>
      </c>
      <c r="M829" t="s">
        <v>1015</v>
      </c>
      <c r="N829" t="s">
        <v>1013</v>
      </c>
      <c r="Q829">
        <v>1392</v>
      </c>
      <c r="R829">
        <v>463</v>
      </c>
    </row>
    <row r="830" ht="12.75" customHeight="1" spans="1:17">
      <c r="A830">
        <v>829</v>
      </c>
      <c r="B830" t="s">
        <v>19</v>
      </c>
      <c r="C830" t="s">
        <v>20</v>
      </c>
      <c r="D830" t="s">
        <v>21</v>
      </c>
      <c r="E830" t="s">
        <v>22</v>
      </c>
      <c r="F830" t="s">
        <v>6</v>
      </c>
      <c r="H830" t="s">
        <v>23</v>
      </c>
      <c r="I830">
        <v>388489</v>
      </c>
      <c r="J830">
        <v>389160</v>
      </c>
      <c r="K830" t="s">
        <v>31</v>
      </c>
      <c r="N830" t="s">
        <v>1016</v>
      </c>
      <c r="Q830">
        <v>672</v>
      </c>
    </row>
    <row r="831" ht="12.75" customHeight="1" spans="1:18">
      <c r="A831">
        <v>830</v>
      </c>
      <c r="B831" t="s">
        <v>26</v>
      </c>
      <c r="C831" t="s">
        <v>27</v>
      </c>
      <c r="D831" t="s">
        <v>21</v>
      </c>
      <c r="E831" t="s">
        <v>22</v>
      </c>
      <c r="F831" t="s">
        <v>6</v>
      </c>
      <c r="H831" t="s">
        <v>23</v>
      </c>
      <c r="I831">
        <v>388489</v>
      </c>
      <c r="J831">
        <v>389160</v>
      </c>
      <c r="K831" t="s">
        <v>31</v>
      </c>
      <c r="L831" t="s">
        <v>1017</v>
      </c>
      <c r="N831" t="s">
        <v>1016</v>
      </c>
      <c r="Q831">
        <v>672</v>
      </c>
      <c r="R831">
        <v>223</v>
      </c>
    </row>
    <row r="832" ht="12.75" customHeight="1" spans="1:17">
      <c r="A832">
        <v>831</v>
      </c>
      <c r="B832" t="s">
        <v>19</v>
      </c>
      <c r="C832" t="s">
        <v>20</v>
      </c>
      <c r="D832" t="s">
        <v>21</v>
      </c>
      <c r="E832" t="s">
        <v>22</v>
      </c>
      <c r="F832" t="s">
        <v>6</v>
      </c>
      <c r="H832" t="s">
        <v>23</v>
      </c>
      <c r="I832">
        <v>389114</v>
      </c>
      <c r="J832">
        <v>389845</v>
      </c>
      <c r="K832" t="s">
        <v>31</v>
      </c>
      <c r="N832" t="s">
        <v>1018</v>
      </c>
      <c r="Q832">
        <v>732</v>
      </c>
    </row>
    <row r="833" ht="12.75" customHeight="1" spans="1:18">
      <c r="A833">
        <v>832</v>
      </c>
      <c r="B833" t="s">
        <v>26</v>
      </c>
      <c r="C833" t="s">
        <v>27</v>
      </c>
      <c r="D833" t="s">
        <v>21</v>
      </c>
      <c r="E833" t="s">
        <v>22</v>
      </c>
      <c r="F833" t="s">
        <v>6</v>
      </c>
      <c r="H833" t="s">
        <v>23</v>
      </c>
      <c r="I833">
        <v>389114</v>
      </c>
      <c r="J833">
        <v>389845</v>
      </c>
      <c r="K833" t="s">
        <v>31</v>
      </c>
      <c r="L833" t="s">
        <v>1019</v>
      </c>
      <c r="M833" t="s">
        <v>1020</v>
      </c>
      <c r="N833" t="s">
        <v>1018</v>
      </c>
      <c r="Q833">
        <v>732</v>
      </c>
      <c r="R833">
        <v>243</v>
      </c>
    </row>
    <row r="834" ht="12.75" customHeight="1" spans="1:17">
      <c r="A834">
        <v>833</v>
      </c>
      <c r="B834" t="s">
        <v>19</v>
      </c>
      <c r="C834" t="s">
        <v>20</v>
      </c>
      <c r="D834" t="s">
        <v>21</v>
      </c>
      <c r="E834" t="s">
        <v>22</v>
      </c>
      <c r="F834" t="s">
        <v>6</v>
      </c>
      <c r="H834" t="s">
        <v>23</v>
      </c>
      <c r="I834">
        <v>390028</v>
      </c>
      <c r="J834">
        <v>390711</v>
      </c>
      <c r="K834" t="s">
        <v>24</v>
      </c>
      <c r="N834" t="s">
        <v>1021</v>
      </c>
      <c r="Q834">
        <v>684</v>
      </c>
    </row>
    <row r="835" ht="12.75" customHeight="1" spans="1:18">
      <c r="A835">
        <v>834</v>
      </c>
      <c r="B835" t="s">
        <v>26</v>
      </c>
      <c r="C835" t="s">
        <v>27</v>
      </c>
      <c r="D835" t="s">
        <v>21</v>
      </c>
      <c r="E835" t="s">
        <v>22</v>
      </c>
      <c r="F835" t="s">
        <v>6</v>
      </c>
      <c r="H835" t="s">
        <v>23</v>
      </c>
      <c r="I835">
        <v>390028</v>
      </c>
      <c r="J835">
        <v>390711</v>
      </c>
      <c r="K835" t="s">
        <v>24</v>
      </c>
      <c r="L835" t="s">
        <v>1022</v>
      </c>
      <c r="M835" t="s">
        <v>1023</v>
      </c>
      <c r="N835" t="s">
        <v>1021</v>
      </c>
      <c r="Q835">
        <v>684</v>
      </c>
      <c r="R835">
        <v>227</v>
      </c>
    </row>
    <row r="836" ht="12.75" customHeight="1" spans="1:17">
      <c r="A836">
        <v>835</v>
      </c>
      <c r="B836" t="s">
        <v>304</v>
      </c>
      <c r="D836" t="s">
        <v>21</v>
      </c>
      <c r="E836" t="s">
        <v>22</v>
      </c>
      <c r="F836" t="s">
        <v>6</v>
      </c>
      <c r="H836" t="s">
        <v>23</v>
      </c>
      <c r="I836">
        <v>390847</v>
      </c>
      <c r="J836">
        <v>390918</v>
      </c>
      <c r="K836" t="s">
        <v>24</v>
      </c>
      <c r="Q836">
        <v>72</v>
      </c>
    </row>
    <row r="837" ht="12.75" customHeight="1" spans="1:17">
      <c r="A837">
        <v>836</v>
      </c>
      <c r="B837" t="s">
        <v>19</v>
      </c>
      <c r="C837" t="s">
        <v>20</v>
      </c>
      <c r="D837" t="s">
        <v>21</v>
      </c>
      <c r="E837" t="s">
        <v>22</v>
      </c>
      <c r="F837" t="s">
        <v>6</v>
      </c>
      <c r="H837" t="s">
        <v>23</v>
      </c>
      <c r="I837">
        <v>391082</v>
      </c>
      <c r="J837">
        <v>391339</v>
      </c>
      <c r="K837" t="s">
        <v>24</v>
      </c>
      <c r="N837" t="s">
        <v>1024</v>
      </c>
      <c r="Q837">
        <v>258</v>
      </c>
    </row>
    <row r="838" ht="12.75" customHeight="1" spans="1:18">
      <c r="A838">
        <v>837</v>
      </c>
      <c r="B838" t="s">
        <v>26</v>
      </c>
      <c r="C838" t="s">
        <v>27</v>
      </c>
      <c r="D838" t="s">
        <v>21</v>
      </c>
      <c r="E838" t="s">
        <v>22</v>
      </c>
      <c r="F838" t="s">
        <v>6</v>
      </c>
      <c r="H838" t="s">
        <v>23</v>
      </c>
      <c r="I838">
        <v>391082</v>
      </c>
      <c r="J838">
        <v>391339</v>
      </c>
      <c r="K838" t="s">
        <v>24</v>
      </c>
      <c r="L838" t="s">
        <v>1025</v>
      </c>
      <c r="N838" t="s">
        <v>1024</v>
      </c>
      <c r="Q838">
        <v>258</v>
      </c>
      <c r="R838">
        <v>85</v>
      </c>
    </row>
    <row r="839" ht="12.75" customHeight="1" spans="1:17">
      <c r="A839">
        <v>838</v>
      </c>
      <c r="B839" t="s">
        <v>19</v>
      </c>
      <c r="C839" t="s">
        <v>20</v>
      </c>
      <c r="D839" t="s">
        <v>21</v>
      </c>
      <c r="E839" t="s">
        <v>22</v>
      </c>
      <c r="F839" t="s">
        <v>6</v>
      </c>
      <c r="H839" t="s">
        <v>23</v>
      </c>
      <c r="I839">
        <v>391439</v>
      </c>
      <c r="J839">
        <v>392227</v>
      </c>
      <c r="K839" t="s">
        <v>24</v>
      </c>
      <c r="N839" t="s">
        <v>1026</v>
      </c>
      <c r="Q839">
        <v>789</v>
      </c>
    </row>
    <row r="840" ht="12.75" customHeight="1" spans="1:18">
      <c r="A840">
        <v>839</v>
      </c>
      <c r="B840" t="s">
        <v>26</v>
      </c>
      <c r="C840" t="s">
        <v>27</v>
      </c>
      <c r="D840" t="s">
        <v>21</v>
      </c>
      <c r="E840" t="s">
        <v>22</v>
      </c>
      <c r="F840" t="s">
        <v>6</v>
      </c>
      <c r="H840" t="s">
        <v>23</v>
      </c>
      <c r="I840">
        <v>391439</v>
      </c>
      <c r="J840">
        <v>392227</v>
      </c>
      <c r="K840" t="s">
        <v>24</v>
      </c>
      <c r="L840" t="s">
        <v>1027</v>
      </c>
      <c r="N840" t="s">
        <v>1026</v>
      </c>
      <c r="Q840">
        <v>789</v>
      </c>
      <c r="R840">
        <v>262</v>
      </c>
    </row>
    <row r="841" ht="12.75" customHeight="1" spans="1:17">
      <c r="A841">
        <v>840</v>
      </c>
      <c r="B841" t="s">
        <v>19</v>
      </c>
      <c r="C841" t="s">
        <v>20</v>
      </c>
      <c r="D841" t="s">
        <v>21</v>
      </c>
      <c r="E841" t="s">
        <v>22</v>
      </c>
      <c r="F841" t="s">
        <v>6</v>
      </c>
      <c r="H841" t="s">
        <v>23</v>
      </c>
      <c r="I841">
        <v>392340</v>
      </c>
      <c r="J841">
        <v>392822</v>
      </c>
      <c r="K841" t="s">
        <v>24</v>
      </c>
      <c r="N841" t="s">
        <v>1028</v>
      </c>
      <c r="Q841">
        <v>483</v>
      </c>
    </row>
    <row r="842" ht="12.75" customHeight="1" spans="1:18">
      <c r="A842">
        <v>841</v>
      </c>
      <c r="B842" t="s">
        <v>26</v>
      </c>
      <c r="C842" t="s">
        <v>27</v>
      </c>
      <c r="D842" t="s">
        <v>21</v>
      </c>
      <c r="E842" t="s">
        <v>22</v>
      </c>
      <c r="F842" t="s">
        <v>6</v>
      </c>
      <c r="H842" t="s">
        <v>23</v>
      </c>
      <c r="I842">
        <v>392340</v>
      </c>
      <c r="J842">
        <v>392822</v>
      </c>
      <c r="K842" t="s">
        <v>24</v>
      </c>
      <c r="L842" t="s">
        <v>1029</v>
      </c>
      <c r="N842" t="s">
        <v>1028</v>
      </c>
      <c r="Q842">
        <v>483</v>
      </c>
      <c r="R842">
        <v>160</v>
      </c>
    </row>
    <row r="843" ht="12.75" customHeight="1" spans="1:17">
      <c r="A843">
        <v>842</v>
      </c>
      <c r="B843" t="s">
        <v>19</v>
      </c>
      <c r="C843" t="s">
        <v>20</v>
      </c>
      <c r="D843" t="s">
        <v>21</v>
      </c>
      <c r="E843" t="s">
        <v>22</v>
      </c>
      <c r="F843" t="s">
        <v>6</v>
      </c>
      <c r="H843" t="s">
        <v>23</v>
      </c>
      <c r="I843">
        <v>392827</v>
      </c>
      <c r="J843">
        <v>394707</v>
      </c>
      <c r="K843" t="s">
        <v>31</v>
      </c>
      <c r="N843" t="s">
        <v>1030</v>
      </c>
      <c r="Q843">
        <v>1881</v>
      </c>
    </row>
    <row r="844" ht="12.75" customHeight="1" spans="1:18">
      <c r="A844">
        <v>843</v>
      </c>
      <c r="B844" t="s">
        <v>26</v>
      </c>
      <c r="C844" t="s">
        <v>27</v>
      </c>
      <c r="D844" t="s">
        <v>21</v>
      </c>
      <c r="E844" t="s">
        <v>22</v>
      </c>
      <c r="F844" t="s">
        <v>6</v>
      </c>
      <c r="H844" t="s">
        <v>23</v>
      </c>
      <c r="I844">
        <v>392827</v>
      </c>
      <c r="J844">
        <v>394707</v>
      </c>
      <c r="K844" t="s">
        <v>31</v>
      </c>
      <c r="L844" t="s">
        <v>1031</v>
      </c>
      <c r="N844" t="s">
        <v>1030</v>
      </c>
      <c r="Q844">
        <v>1881</v>
      </c>
      <c r="R844">
        <v>626</v>
      </c>
    </row>
    <row r="845" ht="12.75" customHeight="1" spans="1:17">
      <c r="A845">
        <v>844</v>
      </c>
      <c r="B845" t="s">
        <v>19</v>
      </c>
      <c r="C845" t="s">
        <v>20</v>
      </c>
      <c r="D845" t="s">
        <v>21</v>
      </c>
      <c r="E845" t="s">
        <v>22</v>
      </c>
      <c r="F845" t="s">
        <v>6</v>
      </c>
      <c r="H845" t="s">
        <v>23</v>
      </c>
      <c r="I845">
        <v>394918</v>
      </c>
      <c r="J845">
        <v>395664</v>
      </c>
      <c r="K845" t="s">
        <v>31</v>
      </c>
      <c r="N845" t="s">
        <v>1032</v>
      </c>
      <c r="Q845">
        <v>747</v>
      </c>
    </row>
    <row r="846" ht="12.75" customHeight="1" spans="1:18">
      <c r="A846">
        <v>845</v>
      </c>
      <c r="B846" t="s">
        <v>26</v>
      </c>
      <c r="C846" t="s">
        <v>27</v>
      </c>
      <c r="D846" t="s">
        <v>21</v>
      </c>
      <c r="E846" t="s">
        <v>22</v>
      </c>
      <c r="F846" t="s">
        <v>6</v>
      </c>
      <c r="H846" t="s">
        <v>23</v>
      </c>
      <c r="I846">
        <v>394918</v>
      </c>
      <c r="J846">
        <v>395664</v>
      </c>
      <c r="K846" t="s">
        <v>31</v>
      </c>
      <c r="L846" t="s">
        <v>1033</v>
      </c>
      <c r="M846" t="s">
        <v>1034</v>
      </c>
      <c r="N846" t="s">
        <v>1032</v>
      </c>
      <c r="Q846">
        <v>747</v>
      </c>
      <c r="R846">
        <v>248</v>
      </c>
    </row>
    <row r="847" ht="12.75" customHeight="1" spans="1:17">
      <c r="A847">
        <v>846</v>
      </c>
      <c r="B847" t="s">
        <v>19</v>
      </c>
      <c r="C847" t="s">
        <v>20</v>
      </c>
      <c r="D847" t="s">
        <v>21</v>
      </c>
      <c r="E847" t="s">
        <v>22</v>
      </c>
      <c r="F847" t="s">
        <v>6</v>
      </c>
      <c r="H847" t="s">
        <v>23</v>
      </c>
      <c r="I847">
        <v>395765</v>
      </c>
      <c r="J847">
        <v>396379</v>
      </c>
      <c r="K847" t="s">
        <v>24</v>
      </c>
      <c r="N847" t="s">
        <v>1035</v>
      </c>
      <c r="Q847">
        <v>615</v>
      </c>
    </row>
    <row r="848" ht="12.75" customHeight="1" spans="1:18">
      <c r="A848">
        <v>847</v>
      </c>
      <c r="B848" t="s">
        <v>26</v>
      </c>
      <c r="C848" t="s">
        <v>27</v>
      </c>
      <c r="D848" t="s">
        <v>21</v>
      </c>
      <c r="E848" t="s">
        <v>22</v>
      </c>
      <c r="F848" t="s">
        <v>6</v>
      </c>
      <c r="H848" t="s">
        <v>23</v>
      </c>
      <c r="I848">
        <v>395765</v>
      </c>
      <c r="J848">
        <v>396379</v>
      </c>
      <c r="K848" t="s">
        <v>24</v>
      </c>
      <c r="L848" t="s">
        <v>1036</v>
      </c>
      <c r="M848" t="s">
        <v>465</v>
      </c>
      <c r="N848" t="s">
        <v>1035</v>
      </c>
      <c r="Q848">
        <v>615</v>
      </c>
      <c r="R848">
        <v>204</v>
      </c>
    </row>
    <row r="849" ht="12.75" customHeight="1" spans="1:17">
      <c r="A849">
        <v>848</v>
      </c>
      <c r="B849" t="s">
        <v>19</v>
      </c>
      <c r="C849" t="s">
        <v>20</v>
      </c>
      <c r="D849" t="s">
        <v>21</v>
      </c>
      <c r="E849" t="s">
        <v>22</v>
      </c>
      <c r="F849" t="s">
        <v>6</v>
      </c>
      <c r="H849" t="s">
        <v>23</v>
      </c>
      <c r="I849">
        <v>396438</v>
      </c>
      <c r="J849">
        <v>396833</v>
      </c>
      <c r="K849" t="s">
        <v>24</v>
      </c>
      <c r="N849" t="s">
        <v>1037</v>
      </c>
      <c r="Q849">
        <v>396</v>
      </c>
    </row>
    <row r="850" ht="12.75" customHeight="1" spans="1:18">
      <c r="A850">
        <v>849</v>
      </c>
      <c r="B850" t="s">
        <v>26</v>
      </c>
      <c r="C850" t="s">
        <v>27</v>
      </c>
      <c r="D850" t="s">
        <v>21</v>
      </c>
      <c r="E850" t="s">
        <v>22</v>
      </c>
      <c r="F850" t="s">
        <v>6</v>
      </c>
      <c r="H850" t="s">
        <v>23</v>
      </c>
      <c r="I850">
        <v>396438</v>
      </c>
      <c r="J850">
        <v>396833</v>
      </c>
      <c r="K850" t="s">
        <v>24</v>
      </c>
      <c r="L850" t="s">
        <v>1038</v>
      </c>
      <c r="N850" t="s">
        <v>1037</v>
      </c>
      <c r="Q850">
        <v>396</v>
      </c>
      <c r="R850">
        <v>131</v>
      </c>
    </row>
    <row r="851" ht="12.75" customHeight="1" spans="1:17">
      <c r="A851">
        <v>850</v>
      </c>
      <c r="B851" t="s">
        <v>19</v>
      </c>
      <c r="C851" t="s">
        <v>20</v>
      </c>
      <c r="D851" t="s">
        <v>21</v>
      </c>
      <c r="E851" t="s">
        <v>22</v>
      </c>
      <c r="F851" t="s">
        <v>6</v>
      </c>
      <c r="H851" t="s">
        <v>23</v>
      </c>
      <c r="I851">
        <v>396903</v>
      </c>
      <c r="J851">
        <v>397649</v>
      </c>
      <c r="K851" t="s">
        <v>31</v>
      </c>
      <c r="N851" t="s">
        <v>1039</v>
      </c>
      <c r="Q851">
        <v>747</v>
      </c>
    </row>
    <row r="852" ht="12.75" customHeight="1" spans="1:18">
      <c r="A852">
        <v>851</v>
      </c>
      <c r="B852" t="s">
        <v>26</v>
      </c>
      <c r="C852" t="s">
        <v>27</v>
      </c>
      <c r="D852" t="s">
        <v>21</v>
      </c>
      <c r="E852" t="s">
        <v>22</v>
      </c>
      <c r="F852" t="s">
        <v>6</v>
      </c>
      <c r="H852" t="s">
        <v>23</v>
      </c>
      <c r="I852">
        <v>396903</v>
      </c>
      <c r="J852">
        <v>397649</v>
      </c>
      <c r="K852" t="s">
        <v>31</v>
      </c>
      <c r="L852" t="s">
        <v>1040</v>
      </c>
      <c r="M852" t="s">
        <v>820</v>
      </c>
      <c r="N852" t="s">
        <v>1039</v>
      </c>
      <c r="Q852">
        <v>747</v>
      </c>
      <c r="R852">
        <v>248</v>
      </c>
    </row>
    <row r="853" ht="12.75" customHeight="1" spans="1:17">
      <c r="A853">
        <v>852</v>
      </c>
      <c r="B853" t="s">
        <v>19</v>
      </c>
      <c r="C853" t="s">
        <v>20</v>
      </c>
      <c r="D853" t="s">
        <v>21</v>
      </c>
      <c r="E853" t="s">
        <v>22</v>
      </c>
      <c r="F853" t="s">
        <v>6</v>
      </c>
      <c r="H853" t="s">
        <v>23</v>
      </c>
      <c r="I853">
        <v>397862</v>
      </c>
      <c r="J853">
        <v>398314</v>
      </c>
      <c r="K853" t="s">
        <v>24</v>
      </c>
      <c r="N853" t="s">
        <v>1041</v>
      </c>
      <c r="Q853">
        <v>453</v>
      </c>
    </row>
    <row r="854" ht="12.75" customHeight="1" spans="1:18">
      <c r="A854">
        <v>853</v>
      </c>
      <c r="B854" t="s">
        <v>26</v>
      </c>
      <c r="C854" t="s">
        <v>27</v>
      </c>
      <c r="D854" t="s">
        <v>21</v>
      </c>
      <c r="E854" t="s">
        <v>22</v>
      </c>
      <c r="F854" t="s">
        <v>6</v>
      </c>
      <c r="H854" t="s">
        <v>23</v>
      </c>
      <c r="I854">
        <v>397862</v>
      </c>
      <c r="J854">
        <v>398314</v>
      </c>
      <c r="K854" t="s">
        <v>24</v>
      </c>
      <c r="L854" t="s">
        <v>1042</v>
      </c>
      <c r="M854" t="s">
        <v>1043</v>
      </c>
      <c r="N854" t="s">
        <v>1041</v>
      </c>
      <c r="Q854">
        <v>453</v>
      </c>
      <c r="R854">
        <v>150</v>
      </c>
    </row>
    <row r="855" ht="12.75" customHeight="1" spans="1:17">
      <c r="A855">
        <v>854</v>
      </c>
      <c r="B855" t="s">
        <v>19</v>
      </c>
      <c r="C855" t="s">
        <v>20</v>
      </c>
      <c r="D855" t="s">
        <v>21</v>
      </c>
      <c r="E855" t="s">
        <v>22</v>
      </c>
      <c r="F855" t="s">
        <v>6</v>
      </c>
      <c r="H855" t="s">
        <v>23</v>
      </c>
      <c r="I855">
        <v>398331</v>
      </c>
      <c r="J855">
        <v>398942</v>
      </c>
      <c r="K855" t="s">
        <v>31</v>
      </c>
      <c r="N855" t="s">
        <v>1044</v>
      </c>
      <c r="Q855">
        <v>612</v>
      </c>
    </row>
    <row r="856" ht="12.75" customHeight="1" spans="1:18">
      <c r="A856">
        <v>855</v>
      </c>
      <c r="B856" t="s">
        <v>26</v>
      </c>
      <c r="C856" t="s">
        <v>27</v>
      </c>
      <c r="D856" t="s">
        <v>21</v>
      </c>
      <c r="E856" t="s">
        <v>22</v>
      </c>
      <c r="F856" t="s">
        <v>6</v>
      </c>
      <c r="H856" t="s">
        <v>23</v>
      </c>
      <c r="I856">
        <v>398331</v>
      </c>
      <c r="J856">
        <v>398942</v>
      </c>
      <c r="K856" t="s">
        <v>31</v>
      </c>
      <c r="L856" t="s">
        <v>1045</v>
      </c>
      <c r="N856" t="s">
        <v>1044</v>
      </c>
      <c r="Q856">
        <v>612</v>
      </c>
      <c r="R856">
        <v>203</v>
      </c>
    </row>
    <row r="857" ht="12.75" customHeight="1" spans="1:17">
      <c r="A857">
        <v>856</v>
      </c>
      <c r="B857" t="s">
        <v>19</v>
      </c>
      <c r="C857" t="s">
        <v>20</v>
      </c>
      <c r="D857" t="s">
        <v>21</v>
      </c>
      <c r="E857" t="s">
        <v>22</v>
      </c>
      <c r="F857" t="s">
        <v>6</v>
      </c>
      <c r="H857" t="s">
        <v>23</v>
      </c>
      <c r="I857">
        <v>399006</v>
      </c>
      <c r="J857">
        <v>399359</v>
      </c>
      <c r="K857" t="s">
        <v>31</v>
      </c>
      <c r="N857" t="s">
        <v>1046</v>
      </c>
      <c r="Q857">
        <v>354</v>
      </c>
    </row>
    <row r="858" ht="12.75" customHeight="1" spans="1:18">
      <c r="A858">
        <v>857</v>
      </c>
      <c r="B858" t="s">
        <v>26</v>
      </c>
      <c r="C858" t="s">
        <v>27</v>
      </c>
      <c r="D858" t="s">
        <v>21</v>
      </c>
      <c r="E858" t="s">
        <v>22</v>
      </c>
      <c r="F858" t="s">
        <v>6</v>
      </c>
      <c r="H858" t="s">
        <v>23</v>
      </c>
      <c r="I858">
        <v>399006</v>
      </c>
      <c r="J858">
        <v>399359</v>
      </c>
      <c r="K858" t="s">
        <v>31</v>
      </c>
      <c r="L858" t="s">
        <v>1047</v>
      </c>
      <c r="N858" t="s">
        <v>1046</v>
      </c>
      <c r="Q858">
        <v>354</v>
      </c>
      <c r="R858">
        <v>117</v>
      </c>
    </row>
    <row r="859" ht="12.75" customHeight="1" spans="1:17">
      <c r="A859">
        <v>858</v>
      </c>
      <c r="B859" t="s">
        <v>19</v>
      </c>
      <c r="C859" t="s">
        <v>20</v>
      </c>
      <c r="D859" t="s">
        <v>21</v>
      </c>
      <c r="E859" t="s">
        <v>22</v>
      </c>
      <c r="F859" t="s">
        <v>6</v>
      </c>
      <c r="H859" t="s">
        <v>23</v>
      </c>
      <c r="I859">
        <v>399557</v>
      </c>
      <c r="J859">
        <v>400552</v>
      </c>
      <c r="K859" t="s">
        <v>24</v>
      </c>
      <c r="N859" t="s">
        <v>1048</v>
      </c>
      <c r="Q859">
        <v>996</v>
      </c>
    </row>
    <row r="860" ht="12.75" customHeight="1" spans="1:18">
      <c r="A860">
        <v>859</v>
      </c>
      <c r="B860" t="s">
        <v>26</v>
      </c>
      <c r="C860" t="s">
        <v>27</v>
      </c>
      <c r="D860" t="s">
        <v>21</v>
      </c>
      <c r="E860" t="s">
        <v>22</v>
      </c>
      <c r="F860" t="s">
        <v>6</v>
      </c>
      <c r="H860" t="s">
        <v>23</v>
      </c>
      <c r="I860">
        <v>399557</v>
      </c>
      <c r="J860">
        <v>400552</v>
      </c>
      <c r="K860" t="s">
        <v>24</v>
      </c>
      <c r="L860" t="s">
        <v>1049</v>
      </c>
      <c r="M860" t="s">
        <v>1050</v>
      </c>
      <c r="N860" t="s">
        <v>1048</v>
      </c>
      <c r="Q860">
        <v>996</v>
      </c>
      <c r="R860">
        <v>331</v>
      </c>
    </row>
    <row r="861" ht="12.75" customHeight="1" spans="1:17">
      <c r="A861">
        <v>860</v>
      </c>
      <c r="B861" t="s">
        <v>19</v>
      </c>
      <c r="C861" t="s">
        <v>20</v>
      </c>
      <c r="D861" t="s">
        <v>21</v>
      </c>
      <c r="E861" t="s">
        <v>22</v>
      </c>
      <c r="F861" t="s">
        <v>6</v>
      </c>
      <c r="H861" t="s">
        <v>23</v>
      </c>
      <c r="I861">
        <v>400609</v>
      </c>
      <c r="J861">
        <v>401103</v>
      </c>
      <c r="K861" t="s">
        <v>24</v>
      </c>
      <c r="N861" t="s">
        <v>1051</v>
      </c>
      <c r="Q861">
        <v>495</v>
      </c>
    </row>
    <row r="862" ht="12.75" customHeight="1" spans="1:18">
      <c r="A862">
        <v>861</v>
      </c>
      <c r="B862" t="s">
        <v>26</v>
      </c>
      <c r="C862" t="s">
        <v>27</v>
      </c>
      <c r="D862" t="s">
        <v>21</v>
      </c>
      <c r="E862" t="s">
        <v>22</v>
      </c>
      <c r="F862" t="s">
        <v>6</v>
      </c>
      <c r="H862" t="s">
        <v>23</v>
      </c>
      <c r="I862">
        <v>400609</v>
      </c>
      <c r="J862">
        <v>401103</v>
      </c>
      <c r="K862" t="s">
        <v>24</v>
      </c>
      <c r="L862" t="s">
        <v>1052</v>
      </c>
      <c r="N862" t="s">
        <v>1051</v>
      </c>
      <c r="Q862">
        <v>495</v>
      </c>
      <c r="R862">
        <v>164</v>
      </c>
    </row>
    <row r="863" ht="12.75" customHeight="1" spans="1:17">
      <c r="A863">
        <v>862</v>
      </c>
      <c r="B863" t="s">
        <v>19</v>
      </c>
      <c r="C863" t="s">
        <v>20</v>
      </c>
      <c r="D863" t="s">
        <v>21</v>
      </c>
      <c r="E863" t="s">
        <v>22</v>
      </c>
      <c r="F863" t="s">
        <v>6</v>
      </c>
      <c r="H863" t="s">
        <v>23</v>
      </c>
      <c r="I863">
        <v>401224</v>
      </c>
      <c r="J863">
        <v>401583</v>
      </c>
      <c r="K863" t="s">
        <v>24</v>
      </c>
      <c r="N863" t="s">
        <v>1053</v>
      </c>
      <c r="Q863">
        <v>360</v>
      </c>
    </row>
    <row r="864" ht="12.75" customHeight="1" spans="1:18">
      <c r="A864">
        <v>863</v>
      </c>
      <c r="B864" t="s">
        <v>26</v>
      </c>
      <c r="C864" t="s">
        <v>27</v>
      </c>
      <c r="D864" t="s">
        <v>21</v>
      </c>
      <c r="E864" t="s">
        <v>22</v>
      </c>
      <c r="F864" t="s">
        <v>6</v>
      </c>
      <c r="H864" t="s">
        <v>23</v>
      </c>
      <c r="I864">
        <v>401224</v>
      </c>
      <c r="J864">
        <v>401583</v>
      </c>
      <c r="K864" t="s">
        <v>24</v>
      </c>
      <c r="L864" t="s">
        <v>1054</v>
      </c>
      <c r="N864" t="s">
        <v>1053</v>
      </c>
      <c r="Q864">
        <v>360</v>
      </c>
      <c r="R864">
        <v>119</v>
      </c>
    </row>
    <row r="865" ht="12.75" customHeight="1" spans="1:17">
      <c r="A865">
        <v>864</v>
      </c>
      <c r="B865" t="s">
        <v>19</v>
      </c>
      <c r="C865" t="s">
        <v>20</v>
      </c>
      <c r="D865" t="s">
        <v>21</v>
      </c>
      <c r="E865" t="s">
        <v>22</v>
      </c>
      <c r="F865" t="s">
        <v>6</v>
      </c>
      <c r="H865" t="s">
        <v>23</v>
      </c>
      <c r="I865">
        <v>401671</v>
      </c>
      <c r="J865">
        <v>402684</v>
      </c>
      <c r="K865" t="s">
        <v>24</v>
      </c>
      <c r="N865" t="s">
        <v>1055</v>
      </c>
      <c r="Q865">
        <v>1014</v>
      </c>
    </row>
    <row r="866" ht="12.75" customHeight="1" spans="1:18">
      <c r="A866">
        <v>865</v>
      </c>
      <c r="B866" t="s">
        <v>26</v>
      </c>
      <c r="C866" t="s">
        <v>27</v>
      </c>
      <c r="D866" t="s">
        <v>21</v>
      </c>
      <c r="E866" t="s">
        <v>22</v>
      </c>
      <c r="F866" t="s">
        <v>6</v>
      </c>
      <c r="H866" t="s">
        <v>23</v>
      </c>
      <c r="I866">
        <v>401671</v>
      </c>
      <c r="J866">
        <v>402684</v>
      </c>
      <c r="K866" t="s">
        <v>24</v>
      </c>
      <c r="L866" t="s">
        <v>1056</v>
      </c>
      <c r="N866" t="s">
        <v>1055</v>
      </c>
      <c r="Q866">
        <v>1014</v>
      </c>
      <c r="R866">
        <v>337</v>
      </c>
    </row>
    <row r="867" ht="12.75" customHeight="1" spans="1:17">
      <c r="A867">
        <v>866</v>
      </c>
      <c r="B867" t="s">
        <v>19</v>
      </c>
      <c r="C867" t="s">
        <v>20</v>
      </c>
      <c r="D867" t="s">
        <v>21</v>
      </c>
      <c r="E867" t="s">
        <v>22</v>
      </c>
      <c r="F867" t="s">
        <v>6</v>
      </c>
      <c r="H867" t="s">
        <v>23</v>
      </c>
      <c r="I867">
        <v>402728</v>
      </c>
      <c r="J867">
        <v>403354</v>
      </c>
      <c r="K867" t="s">
        <v>24</v>
      </c>
      <c r="N867" t="s">
        <v>1057</v>
      </c>
      <c r="Q867">
        <v>627</v>
      </c>
    </row>
    <row r="868" ht="12.75" customHeight="1" spans="1:18">
      <c r="A868">
        <v>867</v>
      </c>
      <c r="B868" t="s">
        <v>26</v>
      </c>
      <c r="C868" t="s">
        <v>27</v>
      </c>
      <c r="D868" t="s">
        <v>21</v>
      </c>
      <c r="E868" t="s">
        <v>22</v>
      </c>
      <c r="F868" t="s">
        <v>6</v>
      </c>
      <c r="H868" t="s">
        <v>23</v>
      </c>
      <c r="I868">
        <v>402728</v>
      </c>
      <c r="J868">
        <v>403354</v>
      </c>
      <c r="K868" t="s">
        <v>24</v>
      </c>
      <c r="L868" t="s">
        <v>1058</v>
      </c>
      <c r="M868" t="s">
        <v>1059</v>
      </c>
      <c r="N868" t="s">
        <v>1057</v>
      </c>
      <c r="Q868">
        <v>627</v>
      </c>
      <c r="R868">
        <v>208</v>
      </c>
    </row>
    <row r="869" ht="12.75" customHeight="1" spans="1:17">
      <c r="A869">
        <v>868</v>
      </c>
      <c r="B869" t="s">
        <v>19</v>
      </c>
      <c r="C869" t="s">
        <v>20</v>
      </c>
      <c r="D869" t="s">
        <v>21</v>
      </c>
      <c r="E869" t="s">
        <v>22</v>
      </c>
      <c r="F869" t="s">
        <v>6</v>
      </c>
      <c r="H869" t="s">
        <v>23</v>
      </c>
      <c r="I869">
        <v>403351</v>
      </c>
      <c r="J869">
        <v>403854</v>
      </c>
      <c r="K869" t="s">
        <v>24</v>
      </c>
      <c r="N869" t="s">
        <v>1060</v>
      </c>
      <c r="Q869">
        <v>504</v>
      </c>
    </row>
    <row r="870" ht="12.75" customHeight="1" spans="1:18">
      <c r="A870">
        <v>869</v>
      </c>
      <c r="B870" t="s">
        <v>26</v>
      </c>
      <c r="C870" t="s">
        <v>27</v>
      </c>
      <c r="D870" t="s">
        <v>21</v>
      </c>
      <c r="E870" t="s">
        <v>22</v>
      </c>
      <c r="F870" t="s">
        <v>6</v>
      </c>
      <c r="H870" t="s">
        <v>23</v>
      </c>
      <c r="I870">
        <v>403351</v>
      </c>
      <c r="J870">
        <v>403854</v>
      </c>
      <c r="K870" t="s">
        <v>24</v>
      </c>
      <c r="L870" t="s">
        <v>1061</v>
      </c>
      <c r="M870" t="s">
        <v>1062</v>
      </c>
      <c r="N870" t="s">
        <v>1060</v>
      </c>
      <c r="Q870">
        <v>504</v>
      </c>
      <c r="R870">
        <v>167</v>
      </c>
    </row>
    <row r="871" ht="12.75" customHeight="1" spans="1:17">
      <c r="A871">
        <v>870</v>
      </c>
      <c r="B871" t="s">
        <v>19</v>
      </c>
      <c r="C871" t="s">
        <v>20</v>
      </c>
      <c r="D871" t="s">
        <v>21</v>
      </c>
      <c r="E871" t="s">
        <v>22</v>
      </c>
      <c r="F871" t="s">
        <v>6</v>
      </c>
      <c r="H871" t="s">
        <v>23</v>
      </c>
      <c r="I871">
        <v>404013</v>
      </c>
      <c r="J871">
        <v>404798</v>
      </c>
      <c r="K871" t="s">
        <v>24</v>
      </c>
      <c r="N871" t="s">
        <v>1063</v>
      </c>
      <c r="Q871">
        <v>786</v>
      </c>
    </row>
    <row r="872" ht="12.75" customHeight="1" spans="1:18">
      <c r="A872">
        <v>871</v>
      </c>
      <c r="B872" t="s">
        <v>26</v>
      </c>
      <c r="C872" t="s">
        <v>27</v>
      </c>
      <c r="D872" t="s">
        <v>21</v>
      </c>
      <c r="E872" t="s">
        <v>22</v>
      </c>
      <c r="F872" t="s">
        <v>6</v>
      </c>
      <c r="H872" t="s">
        <v>23</v>
      </c>
      <c r="I872">
        <v>404013</v>
      </c>
      <c r="J872">
        <v>404798</v>
      </c>
      <c r="K872" t="s">
        <v>24</v>
      </c>
      <c r="L872" t="s">
        <v>1064</v>
      </c>
      <c r="M872" t="s">
        <v>1065</v>
      </c>
      <c r="N872" t="s">
        <v>1063</v>
      </c>
      <c r="Q872">
        <v>786</v>
      </c>
      <c r="R872">
        <v>261</v>
      </c>
    </row>
    <row r="873" ht="12.75" customHeight="1" spans="1:17">
      <c r="A873">
        <v>872</v>
      </c>
      <c r="B873" t="s">
        <v>19</v>
      </c>
      <c r="C873" t="s">
        <v>20</v>
      </c>
      <c r="D873" t="s">
        <v>21</v>
      </c>
      <c r="E873" t="s">
        <v>22</v>
      </c>
      <c r="F873" t="s">
        <v>6</v>
      </c>
      <c r="H873" t="s">
        <v>23</v>
      </c>
      <c r="I873">
        <v>404877</v>
      </c>
      <c r="J873">
        <v>405596</v>
      </c>
      <c r="K873" t="s">
        <v>24</v>
      </c>
      <c r="N873" t="s">
        <v>1066</v>
      </c>
      <c r="Q873">
        <v>720</v>
      </c>
    </row>
    <row r="874" ht="12.75" customHeight="1" spans="1:18">
      <c r="A874">
        <v>873</v>
      </c>
      <c r="B874" t="s">
        <v>26</v>
      </c>
      <c r="C874" t="s">
        <v>27</v>
      </c>
      <c r="D874" t="s">
        <v>21</v>
      </c>
      <c r="E874" t="s">
        <v>22</v>
      </c>
      <c r="F874" t="s">
        <v>6</v>
      </c>
      <c r="H874" t="s">
        <v>23</v>
      </c>
      <c r="I874">
        <v>404877</v>
      </c>
      <c r="J874">
        <v>405596</v>
      </c>
      <c r="K874" t="s">
        <v>24</v>
      </c>
      <c r="L874" t="s">
        <v>1067</v>
      </c>
      <c r="M874" t="s">
        <v>456</v>
      </c>
      <c r="N874" t="s">
        <v>1066</v>
      </c>
      <c r="Q874">
        <v>720</v>
      </c>
      <c r="R874">
        <v>239</v>
      </c>
    </row>
    <row r="875" ht="12.75" customHeight="1" spans="1:17">
      <c r="A875">
        <v>874</v>
      </c>
      <c r="B875" t="s">
        <v>19</v>
      </c>
      <c r="C875" t="s">
        <v>20</v>
      </c>
      <c r="D875" t="s">
        <v>21</v>
      </c>
      <c r="E875" t="s">
        <v>22</v>
      </c>
      <c r="F875" t="s">
        <v>6</v>
      </c>
      <c r="H875" t="s">
        <v>23</v>
      </c>
      <c r="I875">
        <v>405593</v>
      </c>
      <c r="J875">
        <v>406414</v>
      </c>
      <c r="K875" t="s">
        <v>24</v>
      </c>
      <c r="N875" t="s">
        <v>1068</v>
      </c>
      <c r="Q875">
        <v>822</v>
      </c>
    </row>
    <row r="876" ht="12.75" customHeight="1" spans="1:18">
      <c r="A876">
        <v>875</v>
      </c>
      <c r="B876" t="s">
        <v>26</v>
      </c>
      <c r="C876" t="s">
        <v>27</v>
      </c>
      <c r="D876" t="s">
        <v>21</v>
      </c>
      <c r="E876" t="s">
        <v>22</v>
      </c>
      <c r="F876" t="s">
        <v>6</v>
      </c>
      <c r="H876" t="s">
        <v>23</v>
      </c>
      <c r="I876">
        <v>405593</v>
      </c>
      <c r="J876">
        <v>406414</v>
      </c>
      <c r="K876" t="s">
        <v>24</v>
      </c>
      <c r="L876" t="s">
        <v>1069</v>
      </c>
      <c r="M876" t="s">
        <v>456</v>
      </c>
      <c r="N876" t="s">
        <v>1068</v>
      </c>
      <c r="Q876">
        <v>822</v>
      </c>
      <c r="R876">
        <v>273</v>
      </c>
    </row>
    <row r="877" ht="12.75" customHeight="1" spans="1:17">
      <c r="A877">
        <v>876</v>
      </c>
      <c r="B877" t="s">
        <v>19</v>
      </c>
      <c r="C877" t="s">
        <v>20</v>
      </c>
      <c r="D877" t="s">
        <v>21</v>
      </c>
      <c r="E877" t="s">
        <v>22</v>
      </c>
      <c r="F877" t="s">
        <v>6</v>
      </c>
      <c r="H877" t="s">
        <v>23</v>
      </c>
      <c r="I877">
        <v>406521</v>
      </c>
      <c r="J877">
        <v>407390</v>
      </c>
      <c r="K877" t="s">
        <v>24</v>
      </c>
      <c r="N877" t="s">
        <v>1070</v>
      </c>
      <c r="Q877">
        <v>870</v>
      </c>
    </row>
    <row r="878" ht="12.75" customHeight="1" spans="1:18">
      <c r="A878">
        <v>877</v>
      </c>
      <c r="B878" t="s">
        <v>26</v>
      </c>
      <c r="C878" t="s">
        <v>27</v>
      </c>
      <c r="D878" t="s">
        <v>21</v>
      </c>
      <c r="E878" t="s">
        <v>22</v>
      </c>
      <c r="F878" t="s">
        <v>6</v>
      </c>
      <c r="H878" t="s">
        <v>23</v>
      </c>
      <c r="I878">
        <v>406521</v>
      </c>
      <c r="J878">
        <v>407390</v>
      </c>
      <c r="K878" t="s">
        <v>24</v>
      </c>
      <c r="L878" t="s">
        <v>1071</v>
      </c>
      <c r="M878" t="s">
        <v>1072</v>
      </c>
      <c r="N878" t="s">
        <v>1070</v>
      </c>
      <c r="Q878">
        <v>870</v>
      </c>
      <c r="R878">
        <v>289</v>
      </c>
    </row>
    <row r="879" ht="12.75" customHeight="1" spans="1:17">
      <c r="A879">
        <v>878</v>
      </c>
      <c r="B879" t="s">
        <v>19</v>
      </c>
      <c r="C879" t="s">
        <v>20</v>
      </c>
      <c r="D879" t="s">
        <v>21</v>
      </c>
      <c r="E879" t="s">
        <v>22</v>
      </c>
      <c r="F879" t="s">
        <v>6</v>
      </c>
      <c r="H879" t="s">
        <v>23</v>
      </c>
      <c r="I879">
        <v>407397</v>
      </c>
      <c r="J879">
        <v>408101</v>
      </c>
      <c r="K879" t="s">
        <v>24</v>
      </c>
      <c r="N879" t="s">
        <v>1073</v>
      </c>
      <c r="Q879">
        <v>705</v>
      </c>
    </row>
    <row r="880" ht="12.75" customHeight="1" spans="1:18">
      <c r="A880">
        <v>879</v>
      </c>
      <c r="B880" t="s">
        <v>26</v>
      </c>
      <c r="C880" t="s">
        <v>27</v>
      </c>
      <c r="D880" t="s">
        <v>21</v>
      </c>
      <c r="E880" t="s">
        <v>22</v>
      </c>
      <c r="F880" t="s">
        <v>6</v>
      </c>
      <c r="H880" t="s">
        <v>23</v>
      </c>
      <c r="I880">
        <v>407397</v>
      </c>
      <c r="J880">
        <v>408101</v>
      </c>
      <c r="K880" t="s">
        <v>24</v>
      </c>
      <c r="L880" t="s">
        <v>1074</v>
      </c>
      <c r="N880" t="s">
        <v>1073</v>
      </c>
      <c r="Q880">
        <v>705</v>
      </c>
      <c r="R880">
        <v>234</v>
      </c>
    </row>
    <row r="881" ht="12.75" customHeight="1" spans="1:17">
      <c r="A881">
        <v>880</v>
      </c>
      <c r="B881" t="s">
        <v>19</v>
      </c>
      <c r="C881" t="s">
        <v>20</v>
      </c>
      <c r="D881" t="s">
        <v>21</v>
      </c>
      <c r="E881" t="s">
        <v>22</v>
      </c>
      <c r="F881" t="s">
        <v>6</v>
      </c>
      <c r="H881" t="s">
        <v>23</v>
      </c>
      <c r="I881">
        <v>408061</v>
      </c>
      <c r="J881">
        <v>408639</v>
      </c>
      <c r="K881" t="s">
        <v>24</v>
      </c>
      <c r="N881" t="s">
        <v>1075</v>
      </c>
      <c r="Q881">
        <v>579</v>
      </c>
    </row>
    <row r="882" ht="12.75" customHeight="1" spans="1:18">
      <c r="A882">
        <v>881</v>
      </c>
      <c r="B882" t="s">
        <v>26</v>
      </c>
      <c r="C882" t="s">
        <v>27</v>
      </c>
      <c r="D882" t="s">
        <v>21</v>
      </c>
      <c r="E882" t="s">
        <v>22</v>
      </c>
      <c r="F882" t="s">
        <v>6</v>
      </c>
      <c r="H882" t="s">
        <v>23</v>
      </c>
      <c r="I882">
        <v>408061</v>
      </c>
      <c r="J882">
        <v>408639</v>
      </c>
      <c r="K882" t="s">
        <v>24</v>
      </c>
      <c r="L882" t="s">
        <v>1076</v>
      </c>
      <c r="N882" t="s">
        <v>1075</v>
      </c>
      <c r="Q882">
        <v>579</v>
      </c>
      <c r="R882">
        <v>192</v>
      </c>
    </row>
    <row r="883" ht="12.75" customHeight="1" spans="1:17">
      <c r="A883">
        <v>882</v>
      </c>
      <c r="B883" t="s">
        <v>19</v>
      </c>
      <c r="C883" t="s">
        <v>20</v>
      </c>
      <c r="D883" t="s">
        <v>21</v>
      </c>
      <c r="E883" t="s">
        <v>22</v>
      </c>
      <c r="F883" t="s">
        <v>6</v>
      </c>
      <c r="H883" t="s">
        <v>23</v>
      </c>
      <c r="I883">
        <v>408685</v>
      </c>
      <c r="J883">
        <v>409152</v>
      </c>
      <c r="K883" t="s">
        <v>24</v>
      </c>
      <c r="N883" t="s">
        <v>1077</v>
      </c>
      <c r="Q883">
        <v>468</v>
      </c>
    </row>
    <row r="884" ht="12.75" customHeight="1" spans="1:18">
      <c r="A884">
        <v>883</v>
      </c>
      <c r="B884" t="s">
        <v>26</v>
      </c>
      <c r="C884" t="s">
        <v>27</v>
      </c>
      <c r="D884" t="s">
        <v>21</v>
      </c>
      <c r="E884" t="s">
        <v>22</v>
      </c>
      <c r="F884" t="s">
        <v>6</v>
      </c>
      <c r="H884" t="s">
        <v>23</v>
      </c>
      <c r="I884">
        <v>408685</v>
      </c>
      <c r="J884">
        <v>409152</v>
      </c>
      <c r="K884" t="s">
        <v>24</v>
      </c>
      <c r="L884" t="s">
        <v>1078</v>
      </c>
      <c r="N884" t="s">
        <v>1077</v>
      </c>
      <c r="Q884">
        <v>468</v>
      </c>
      <c r="R884">
        <v>155</v>
      </c>
    </row>
    <row r="885" ht="12.75" customHeight="1" spans="1:17">
      <c r="A885">
        <v>884</v>
      </c>
      <c r="B885" t="s">
        <v>19</v>
      </c>
      <c r="C885" t="s">
        <v>20</v>
      </c>
      <c r="D885" t="s">
        <v>21</v>
      </c>
      <c r="E885" t="s">
        <v>22</v>
      </c>
      <c r="F885" t="s">
        <v>6</v>
      </c>
      <c r="H885" t="s">
        <v>23</v>
      </c>
      <c r="I885">
        <v>409167</v>
      </c>
      <c r="J885">
        <v>409658</v>
      </c>
      <c r="K885" t="s">
        <v>31</v>
      </c>
      <c r="N885" t="s">
        <v>1079</v>
      </c>
      <c r="Q885">
        <v>492</v>
      </c>
    </row>
    <row r="886" ht="12.75" customHeight="1" spans="1:18">
      <c r="A886">
        <v>885</v>
      </c>
      <c r="B886" t="s">
        <v>26</v>
      </c>
      <c r="C886" t="s">
        <v>27</v>
      </c>
      <c r="D886" t="s">
        <v>21</v>
      </c>
      <c r="E886" t="s">
        <v>22</v>
      </c>
      <c r="F886" t="s">
        <v>6</v>
      </c>
      <c r="H886" t="s">
        <v>23</v>
      </c>
      <c r="I886">
        <v>409167</v>
      </c>
      <c r="J886">
        <v>409658</v>
      </c>
      <c r="K886" t="s">
        <v>31</v>
      </c>
      <c r="L886" t="s">
        <v>1080</v>
      </c>
      <c r="M886" t="s">
        <v>1081</v>
      </c>
      <c r="N886" t="s">
        <v>1079</v>
      </c>
      <c r="Q886">
        <v>492</v>
      </c>
      <c r="R886">
        <v>163</v>
      </c>
    </row>
    <row r="887" ht="12.75" customHeight="1" spans="1:17">
      <c r="A887">
        <v>886</v>
      </c>
      <c r="B887" t="s">
        <v>19</v>
      </c>
      <c r="C887" t="s">
        <v>20</v>
      </c>
      <c r="D887" t="s">
        <v>21</v>
      </c>
      <c r="E887" t="s">
        <v>22</v>
      </c>
      <c r="F887" t="s">
        <v>6</v>
      </c>
      <c r="H887" t="s">
        <v>23</v>
      </c>
      <c r="I887">
        <v>409766</v>
      </c>
      <c r="J887">
        <v>410440</v>
      </c>
      <c r="K887" t="s">
        <v>31</v>
      </c>
      <c r="N887" t="s">
        <v>1082</v>
      </c>
      <c r="Q887">
        <v>675</v>
      </c>
    </row>
    <row r="888" ht="12.75" customHeight="1" spans="1:18">
      <c r="A888">
        <v>887</v>
      </c>
      <c r="B888" t="s">
        <v>26</v>
      </c>
      <c r="C888" t="s">
        <v>27</v>
      </c>
      <c r="D888" t="s">
        <v>21</v>
      </c>
      <c r="E888" t="s">
        <v>22</v>
      </c>
      <c r="F888" t="s">
        <v>6</v>
      </c>
      <c r="H888" t="s">
        <v>23</v>
      </c>
      <c r="I888">
        <v>409766</v>
      </c>
      <c r="J888">
        <v>410440</v>
      </c>
      <c r="K888" t="s">
        <v>31</v>
      </c>
      <c r="L888" t="s">
        <v>1083</v>
      </c>
      <c r="N888" t="s">
        <v>1082</v>
      </c>
      <c r="Q888">
        <v>675</v>
      </c>
      <c r="R888">
        <v>224</v>
      </c>
    </row>
    <row r="889" ht="12.75" customHeight="1" spans="1:17">
      <c r="A889">
        <v>888</v>
      </c>
      <c r="B889" t="s">
        <v>19</v>
      </c>
      <c r="C889" t="s">
        <v>20</v>
      </c>
      <c r="D889" t="s">
        <v>21</v>
      </c>
      <c r="E889" t="s">
        <v>22</v>
      </c>
      <c r="F889" t="s">
        <v>6</v>
      </c>
      <c r="H889" t="s">
        <v>23</v>
      </c>
      <c r="I889">
        <v>410380</v>
      </c>
      <c r="J889">
        <v>411024</v>
      </c>
      <c r="K889" t="s">
        <v>31</v>
      </c>
      <c r="N889" t="s">
        <v>1084</v>
      </c>
      <c r="Q889">
        <v>645</v>
      </c>
    </row>
    <row r="890" ht="12.75" customHeight="1" spans="1:18">
      <c r="A890">
        <v>889</v>
      </c>
      <c r="B890" t="s">
        <v>26</v>
      </c>
      <c r="C890" t="s">
        <v>27</v>
      </c>
      <c r="D890" t="s">
        <v>21</v>
      </c>
      <c r="E890" t="s">
        <v>22</v>
      </c>
      <c r="F890" t="s">
        <v>6</v>
      </c>
      <c r="H890" t="s">
        <v>23</v>
      </c>
      <c r="I890">
        <v>410380</v>
      </c>
      <c r="J890">
        <v>411024</v>
      </c>
      <c r="K890" t="s">
        <v>31</v>
      </c>
      <c r="L890" t="s">
        <v>1085</v>
      </c>
      <c r="M890" t="s">
        <v>1086</v>
      </c>
      <c r="N890" t="s">
        <v>1084</v>
      </c>
      <c r="Q890">
        <v>645</v>
      </c>
      <c r="R890">
        <v>214</v>
      </c>
    </row>
    <row r="891" ht="12.75" customHeight="1" spans="1:17">
      <c r="A891">
        <v>890</v>
      </c>
      <c r="B891" t="s">
        <v>19</v>
      </c>
      <c r="C891" t="s">
        <v>20</v>
      </c>
      <c r="D891" t="s">
        <v>21</v>
      </c>
      <c r="E891" t="s">
        <v>22</v>
      </c>
      <c r="F891" t="s">
        <v>6</v>
      </c>
      <c r="H891" t="s">
        <v>23</v>
      </c>
      <c r="I891">
        <v>411026</v>
      </c>
      <c r="J891">
        <v>411577</v>
      </c>
      <c r="K891" t="s">
        <v>31</v>
      </c>
      <c r="N891" t="s">
        <v>1087</v>
      </c>
      <c r="Q891">
        <v>552</v>
      </c>
    </row>
    <row r="892" ht="12.75" customHeight="1" spans="1:18">
      <c r="A892">
        <v>891</v>
      </c>
      <c r="B892" t="s">
        <v>26</v>
      </c>
      <c r="C892" t="s">
        <v>27</v>
      </c>
      <c r="D892" t="s">
        <v>21</v>
      </c>
      <c r="E892" t="s">
        <v>22</v>
      </c>
      <c r="F892" t="s">
        <v>6</v>
      </c>
      <c r="H892" t="s">
        <v>23</v>
      </c>
      <c r="I892">
        <v>411026</v>
      </c>
      <c r="J892">
        <v>411577</v>
      </c>
      <c r="K892" t="s">
        <v>31</v>
      </c>
      <c r="L892" t="s">
        <v>1088</v>
      </c>
      <c r="M892" t="s">
        <v>1089</v>
      </c>
      <c r="N892" t="s">
        <v>1087</v>
      </c>
      <c r="Q892">
        <v>552</v>
      </c>
      <c r="R892">
        <v>183</v>
      </c>
    </row>
    <row r="893" ht="12.75" customHeight="1" spans="1:17">
      <c r="A893">
        <v>892</v>
      </c>
      <c r="B893" t="s">
        <v>19</v>
      </c>
      <c r="C893" t="s">
        <v>20</v>
      </c>
      <c r="D893" t="s">
        <v>21</v>
      </c>
      <c r="E893" t="s">
        <v>22</v>
      </c>
      <c r="F893" t="s">
        <v>6</v>
      </c>
      <c r="H893" t="s">
        <v>23</v>
      </c>
      <c r="I893">
        <v>411726</v>
      </c>
      <c r="J893">
        <v>413246</v>
      </c>
      <c r="K893" t="s">
        <v>24</v>
      </c>
      <c r="N893" t="s">
        <v>1090</v>
      </c>
      <c r="Q893">
        <v>1521</v>
      </c>
    </row>
    <row r="894" ht="12.75" customHeight="1" spans="1:18">
      <c r="A894">
        <v>893</v>
      </c>
      <c r="B894" t="s">
        <v>26</v>
      </c>
      <c r="C894" t="s">
        <v>27</v>
      </c>
      <c r="D894" t="s">
        <v>21</v>
      </c>
      <c r="E894" t="s">
        <v>22</v>
      </c>
      <c r="F894" t="s">
        <v>6</v>
      </c>
      <c r="H894" t="s">
        <v>23</v>
      </c>
      <c r="I894">
        <v>411726</v>
      </c>
      <c r="J894">
        <v>413246</v>
      </c>
      <c r="K894" t="s">
        <v>24</v>
      </c>
      <c r="L894" t="s">
        <v>1091</v>
      </c>
      <c r="M894" t="s">
        <v>1092</v>
      </c>
      <c r="N894" t="s">
        <v>1090</v>
      </c>
      <c r="Q894">
        <v>1521</v>
      </c>
      <c r="R894">
        <v>506</v>
      </c>
    </row>
    <row r="895" ht="12.75" customHeight="1" spans="1:17">
      <c r="A895">
        <v>894</v>
      </c>
      <c r="B895" t="s">
        <v>19</v>
      </c>
      <c r="C895" t="s">
        <v>20</v>
      </c>
      <c r="D895" t="s">
        <v>21</v>
      </c>
      <c r="E895" t="s">
        <v>22</v>
      </c>
      <c r="F895" t="s">
        <v>6</v>
      </c>
      <c r="H895" t="s">
        <v>23</v>
      </c>
      <c r="I895">
        <v>413279</v>
      </c>
      <c r="J895">
        <v>414277</v>
      </c>
      <c r="K895" t="s">
        <v>31</v>
      </c>
      <c r="N895" t="s">
        <v>1093</v>
      </c>
      <c r="Q895">
        <v>999</v>
      </c>
    </row>
    <row r="896" ht="12.75" customHeight="1" spans="1:18">
      <c r="A896">
        <v>895</v>
      </c>
      <c r="B896" t="s">
        <v>26</v>
      </c>
      <c r="C896" t="s">
        <v>27</v>
      </c>
      <c r="D896" t="s">
        <v>21</v>
      </c>
      <c r="E896" t="s">
        <v>22</v>
      </c>
      <c r="F896" t="s">
        <v>6</v>
      </c>
      <c r="H896" t="s">
        <v>23</v>
      </c>
      <c r="I896">
        <v>413279</v>
      </c>
      <c r="J896">
        <v>414277</v>
      </c>
      <c r="K896" t="s">
        <v>31</v>
      </c>
      <c r="L896" t="s">
        <v>1094</v>
      </c>
      <c r="M896" t="s">
        <v>1095</v>
      </c>
      <c r="N896" t="s">
        <v>1093</v>
      </c>
      <c r="Q896">
        <v>999</v>
      </c>
      <c r="R896">
        <v>332</v>
      </c>
    </row>
    <row r="897" ht="12.75" customHeight="1" spans="1:17">
      <c r="A897">
        <v>896</v>
      </c>
      <c r="B897" t="s">
        <v>19</v>
      </c>
      <c r="C897" t="s">
        <v>20</v>
      </c>
      <c r="D897" t="s">
        <v>21</v>
      </c>
      <c r="E897" t="s">
        <v>22</v>
      </c>
      <c r="F897" t="s">
        <v>6</v>
      </c>
      <c r="H897" t="s">
        <v>23</v>
      </c>
      <c r="I897">
        <v>414475</v>
      </c>
      <c r="J897">
        <v>414705</v>
      </c>
      <c r="K897" t="s">
        <v>24</v>
      </c>
      <c r="N897" t="s">
        <v>1096</v>
      </c>
      <c r="Q897">
        <v>231</v>
      </c>
    </row>
    <row r="898" ht="12.75" customHeight="1" spans="1:18">
      <c r="A898">
        <v>897</v>
      </c>
      <c r="B898" t="s">
        <v>26</v>
      </c>
      <c r="C898" t="s">
        <v>27</v>
      </c>
      <c r="D898" t="s">
        <v>21</v>
      </c>
      <c r="E898" t="s">
        <v>22</v>
      </c>
      <c r="F898" t="s">
        <v>6</v>
      </c>
      <c r="H898" t="s">
        <v>23</v>
      </c>
      <c r="I898">
        <v>414475</v>
      </c>
      <c r="J898">
        <v>414705</v>
      </c>
      <c r="K898" t="s">
        <v>24</v>
      </c>
      <c r="L898" t="s">
        <v>1097</v>
      </c>
      <c r="N898" t="s">
        <v>1096</v>
      </c>
      <c r="Q898">
        <v>231</v>
      </c>
      <c r="R898">
        <v>76</v>
      </c>
    </row>
    <row r="899" ht="12.75" customHeight="1" spans="1:17">
      <c r="A899">
        <v>898</v>
      </c>
      <c r="B899" t="s">
        <v>19</v>
      </c>
      <c r="C899" t="s">
        <v>20</v>
      </c>
      <c r="D899" t="s">
        <v>21</v>
      </c>
      <c r="E899" t="s">
        <v>22</v>
      </c>
      <c r="F899" t="s">
        <v>6</v>
      </c>
      <c r="H899" t="s">
        <v>23</v>
      </c>
      <c r="I899">
        <v>414817</v>
      </c>
      <c r="J899">
        <v>415524</v>
      </c>
      <c r="K899" t="s">
        <v>24</v>
      </c>
      <c r="N899" t="s">
        <v>1098</v>
      </c>
      <c r="Q899">
        <v>708</v>
      </c>
    </row>
    <row r="900" ht="12.75" customHeight="1" spans="1:18">
      <c r="A900">
        <v>899</v>
      </c>
      <c r="B900" t="s">
        <v>26</v>
      </c>
      <c r="C900" t="s">
        <v>27</v>
      </c>
      <c r="D900" t="s">
        <v>21</v>
      </c>
      <c r="E900" t="s">
        <v>22</v>
      </c>
      <c r="F900" t="s">
        <v>6</v>
      </c>
      <c r="H900" t="s">
        <v>23</v>
      </c>
      <c r="I900">
        <v>414817</v>
      </c>
      <c r="J900">
        <v>415524</v>
      </c>
      <c r="K900" t="s">
        <v>24</v>
      </c>
      <c r="L900" t="s">
        <v>1099</v>
      </c>
      <c r="N900" t="s">
        <v>1098</v>
      </c>
      <c r="Q900">
        <v>708</v>
      </c>
      <c r="R900">
        <v>235</v>
      </c>
    </row>
    <row r="901" ht="12.75" customHeight="1" spans="1:17">
      <c r="A901">
        <v>900</v>
      </c>
      <c r="B901" t="s">
        <v>19</v>
      </c>
      <c r="C901" t="s">
        <v>20</v>
      </c>
      <c r="D901" t="s">
        <v>21</v>
      </c>
      <c r="E901" t="s">
        <v>22</v>
      </c>
      <c r="F901" t="s">
        <v>6</v>
      </c>
      <c r="H901" t="s">
        <v>23</v>
      </c>
      <c r="I901">
        <v>415527</v>
      </c>
      <c r="J901">
        <v>416525</v>
      </c>
      <c r="K901" t="s">
        <v>31</v>
      </c>
      <c r="N901" t="s">
        <v>1100</v>
      </c>
      <c r="Q901">
        <v>999</v>
      </c>
    </row>
    <row r="902" ht="12.75" customHeight="1" spans="1:18">
      <c r="A902">
        <v>901</v>
      </c>
      <c r="B902" t="s">
        <v>26</v>
      </c>
      <c r="C902" t="s">
        <v>27</v>
      </c>
      <c r="D902" t="s">
        <v>21</v>
      </c>
      <c r="E902" t="s">
        <v>22</v>
      </c>
      <c r="F902" t="s">
        <v>6</v>
      </c>
      <c r="H902" t="s">
        <v>23</v>
      </c>
      <c r="I902">
        <v>415527</v>
      </c>
      <c r="J902">
        <v>416525</v>
      </c>
      <c r="K902" t="s">
        <v>31</v>
      </c>
      <c r="L902" t="s">
        <v>1101</v>
      </c>
      <c r="N902" t="s">
        <v>1100</v>
      </c>
      <c r="Q902">
        <v>999</v>
      </c>
      <c r="R902">
        <v>332</v>
      </c>
    </row>
    <row r="903" ht="12.75" customHeight="1" spans="1:17">
      <c r="A903">
        <v>902</v>
      </c>
      <c r="B903" t="s">
        <v>19</v>
      </c>
      <c r="C903" t="s">
        <v>20</v>
      </c>
      <c r="D903" t="s">
        <v>21</v>
      </c>
      <c r="E903" t="s">
        <v>22</v>
      </c>
      <c r="F903" t="s">
        <v>6</v>
      </c>
      <c r="H903" t="s">
        <v>23</v>
      </c>
      <c r="I903">
        <v>416696</v>
      </c>
      <c r="J903">
        <v>416872</v>
      </c>
      <c r="K903" t="s">
        <v>31</v>
      </c>
      <c r="N903" t="s">
        <v>1102</v>
      </c>
      <c r="Q903">
        <v>177</v>
      </c>
    </row>
    <row r="904" ht="12.75" customHeight="1" spans="1:18">
      <c r="A904">
        <v>903</v>
      </c>
      <c r="B904" t="s">
        <v>26</v>
      </c>
      <c r="C904" t="s">
        <v>27</v>
      </c>
      <c r="D904" t="s">
        <v>21</v>
      </c>
      <c r="E904" t="s">
        <v>22</v>
      </c>
      <c r="F904" t="s">
        <v>6</v>
      </c>
      <c r="H904" t="s">
        <v>23</v>
      </c>
      <c r="I904">
        <v>416696</v>
      </c>
      <c r="J904">
        <v>416872</v>
      </c>
      <c r="K904" t="s">
        <v>31</v>
      </c>
      <c r="L904" t="s">
        <v>1103</v>
      </c>
      <c r="N904" t="s">
        <v>1102</v>
      </c>
      <c r="Q904">
        <v>177</v>
      </c>
      <c r="R904">
        <v>58</v>
      </c>
    </row>
    <row r="905" ht="12.75" customHeight="1" spans="1:17">
      <c r="A905">
        <v>904</v>
      </c>
      <c r="B905" t="s">
        <v>19</v>
      </c>
      <c r="C905" t="s">
        <v>20</v>
      </c>
      <c r="D905" t="s">
        <v>21</v>
      </c>
      <c r="E905" t="s">
        <v>22</v>
      </c>
      <c r="F905" t="s">
        <v>6</v>
      </c>
      <c r="H905" t="s">
        <v>23</v>
      </c>
      <c r="I905">
        <v>417086</v>
      </c>
      <c r="J905">
        <v>417424</v>
      </c>
      <c r="K905" t="s">
        <v>24</v>
      </c>
      <c r="N905" t="s">
        <v>1104</v>
      </c>
      <c r="Q905">
        <v>339</v>
      </c>
    </row>
    <row r="906" ht="12.75" customHeight="1" spans="1:18">
      <c r="A906">
        <v>905</v>
      </c>
      <c r="B906" t="s">
        <v>26</v>
      </c>
      <c r="C906" t="s">
        <v>27</v>
      </c>
      <c r="D906" t="s">
        <v>21</v>
      </c>
      <c r="E906" t="s">
        <v>22</v>
      </c>
      <c r="F906" t="s">
        <v>6</v>
      </c>
      <c r="H906" t="s">
        <v>23</v>
      </c>
      <c r="I906">
        <v>417086</v>
      </c>
      <c r="J906">
        <v>417424</v>
      </c>
      <c r="K906" t="s">
        <v>24</v>
      </c>
      <c r="L906" t="s">
        <v>1105</v>
      </c>
      <c r="N906" t="s">
        <v>1104</v>
      </c>
      <c r="Q906">
        <v>339</v>
      </c>
      <c r="R906">
        <v>112</v>
      </c>
    </row>
    <row r="907" ht="12.75" customHeight="1" spans="1:17">
      <c r="A907">
        <v>906</v>
      </c>
      <c r="B907" t="s">
        <v>19</v>
      </c>
      <c r="C907" t="s">
        <v>20</v>
      </c>
      <c r="D907" t="s">
        <v>21</v>
      </c>
      <c r="E907" t="s">
        <v>22</v>
      </c>
      <c r="F907" t="s">
        <v>6</v>
      </c>
      <c r="H907" t="s">
        <v>23</v>
      </c>
      <c r="I907">
        <v>417399</v>
      </c>
      <c r="J907">
        <v>418376</v>
      </c>
      <c r="K907" t="s">
        <v>24</v>
      </c>
      <c r="N907" t="s">
        <v>1106</v>
      </c>
      <c r="Q907">
        <v>978</v>
      </c>
    </row>
    <row r="908" ht="12.75" customHeight="1" spans="1:18">
      <c r="A908">
        <v>907</v>
      </c>
      <c r="B908" t="s">
        <v>26</v>
      </c>
      <c r="C908" t="s">
        <v>27</v>
      </c>
      <c r="D908" t="s">
        <v>21</v>
      </c>
      <c r="E908" t="s">
        <v>22</v>
      </c>
      <c r="F908" t="s">
        <v>6</v>
      </c>
      <c r="H908" t="s">
        <v>23</v>
      </c>
      <c r="I908">
        <v>417399</v>
      </c>
      <c r="J908">
        <v>418376</v>
      </c>
      <c r="K908" t="s">
        <v>24</v>
      </c>
      <c r="L908" t="s">
        <v>1107</v>
      </c>
      <c r="N908" t="s">
        <v>1106</v>
      </c>
      <c r="Q908">
        <v>978</v>
      </c>
      <c r="R908">
        <v>325</v>
      </c>
    </row>
    <row r="909" ht="12.75" customHeight="1" spans="1:17">
      <c r="A909">
        <v>908</v>
      </c>
      <c r="B909" t="s">
        <v>19</v>
      </c>
      <c r="C909" t="s">
        <v>20</v>
      </c>
      <c r="D909" t="s">
        <v>21</v>
      </c>
      <c r="E909" t="s">
        <v>22</v>
      </c>
      <c r="F909" t="s">
        <v>6</v>
      </c>
      <c r="H909" t="s">
        <v>23</v>
      </c>
      <c r="I909">
        <v>418464</v>
      </c>
      <c r="J909">
        <v>419033</v>
      </c>
      <c r="K909" t="s">
        <v>24</v>
      </c>
      <c r="N909" t="s">
        <v>1108</v>
      </c>
      <c r="Q909">
        <v>570</v>
      </c>
    </row>
    <row r="910" ht="12.75" customHeight="1" spans="1:18">
      <c r="A910">
        <v>909</v>
      </c>
      <c r="B910" t="s">
        <v>26</v>
      </c>
      <c r="C910" t="s">
        <v>27</v>
      </c>
      <c r="D910" t="s">
        <v>21</v>
      </c>
      <c r="E910" t="s">
        <v>22</v>
      </c>
      <c r="F910" t="s">
        <v>6</v>
      </c>
      <c r="H910" t="s">
        <v>23</v>
      </c>
      <c r="I910">
        <v>418464</v>
      </c>
      <c r="J910">
        <v>419033</v>
      </c>
      <c r="K910" t="s">
        <v>24</v>
      </c>
      <c r="L910" t="s">
        <v>1109</v>
      </c>
      <c r="N910" t="s">
        <v>1108</v>
      </c>
      <c r="Q910">
        <v>570</v>
      </c>
      <c r="R910">
        <v>189</v>
      </c>
    </row>
    <row r="911" ht="12.75" customHeight="1" spans="1:17">
      <c r="A911">
        <v>910</v>
      </c>
      <c r="B911" t="s">
        <v>19</v>
      </c>
      <c r="C911" t="s">
        <v>20</v>
      </c>
      <c r="D911" t="s">
        <v>21</v>
      </c>
      <c r="E911" t="s">
        <v>22</v>
      </c>
      <c r="F911" t="s">
        <v>6</v>
      </c>
      <c r="H911" t="s">
        <v>23</v>
      </c>
      <c r="I911">
        <v>419519</v>
      </c>
      <c r="J911">
        <v>420736</v>
      </c>
      <c r="K911" t="s">
        <v>31</v>
      </c>
      <c r="N911" t="s">
        <v>1110</v>
      </c>
      <c r="Q911">
        <v>1218</v>
      </c>
    </row>
    <row r="912" ht="12.75" customHeight="1" spans="1:18">
      <c r="A912">
        <v>911</v>
      </c>
      <c r="B912" t="s">
        <v>26</v>
      </c>
      <c r="C912" t="s">
        <v>27</v>
      </c>
      <c r="D912" t="s">
        <v>21</v>
      </c>
      <c r="E912" t="s">
        <v>22</v>
      </c>
      <c r="F912" t="s">
        <v>6</v>
      </c>
      <c r="H912" t="s">
        <v>23</v>
      </c>
      <c r="I912">
        <v>419519</v>
      </c>
      <c r="J912">
        <v>420736</v>
      </c>
      <c r="K912" t="s">
        <v>31</v>
      </c>
      <c r="L912" t="s">
        <v>1111</v>
      </c>
      <c r="N912" t="s">
        <v>1110</v>
      </c>
      <c r="Q912">
        <v>1218</v>
      </c>
      <c r="R912">
        <v>405</v>
      </c>
    </row>
    <row r="913" ht="12.75" customHeight="1" spans="1:17">
      <c r="A913">
        <v>912</v>
      </c>
      <c r="B913" t="s">
        <v>19</v>
      </c>
      <c r="C913" t="s">
        <v>20</v>
      </c>
      <c r="D913" t="s">
        <v>21</v>
      </c>
      <c r="E913" t="s">
        <v>22</v>
      </c>
      <c r="F913" t="s">
        <v>6</v>
      </c>
      <c r="H913" t="s">
        <v>23</v>
      </c>
      <c r="I913">
        <v>420786</v>
      </c>
      <c r="J913">
        <v>421511</v>
      </c>
      <c r="K913" t="s">
        <v>31</v>
      </c>
      <c r="N913" t="s">
        <v>1112</v>
      </c>
      <c r="Q913">
        <v>726</v>
      </c>
    </row>
    <row r="914" ht="12.75" customHeight="1" spans="1:18">
      <c r="A914">
        <v>913</v>
      </c>
      <c r="B914" t="s">
        <v>26</v>
      </c>
      <c r="C914" t="s">
        <v>27</v>
      </c>
      <c r="D914" t="s">
        <v>21</v>
      </c>
      <c r="E914" t="s">
        <v>22</v>
      </c>
      <c r="F914" t="s">
        <v>6</v>
      </c>
      <c r="H914" t="s">
        <v>23</v>
      </c>
      <c r="I914">
        <v>420786</v>
      </c>
      <c r="J914">
        <v>421511</v>
      </c>
      <c r="K914" t="s">
        <v>31</v>
      </c>
      <c r="L914" t="s">
        <v>1113</v>
      </c>
      <c r="N914" t="s">
        <v>1112</v>
      </c>
      <c r="Q914">
        <v>726</v>
      </c>
      <c r="R914">
        <v>241</v>
      </c>
    </row>
    <row r="915" ht="12.75" customHeight="1" spans="1:17">
      <c r="A915">
        <v>914</v>
      </c>
      <c r="B915" t="s">
        <v>19</v>
      </c>
      <c r="C915" t="s">
        <v>20</v>
      </c>
      <c r="D915" t="s">
        <v>21</v>
      </c>
      <c r="E915" t="s">
        <v>22</v>
      </c>
      <c r="F915" t="s">
        <v>6</v>
      </c>
      <c r="H915" t="s">
        <v>23</v>
      </c>
      <c r="I915">
        <v>421516</v>
      </c>
      <c r="J915">
        <v>422664</v>
      </c>
      <c r="K915" t="s">
        <v>31</v>
      </c>
      <c r="N915" t="s">
        <v>1114</v>
      </c>
      <c r="Q915">
        <v>1149</v>
      </c>
    </row>
    <row r="916" ht="12.75" customHeight="1" spans="1:18">
      <c r="A916">
        <v>915</v>
      </c>
      <c r="B916" t="s">
        <v>26</v>
      </c>
      <c r="C916" t="s">
        <v>27</v>
      </c>
      <c r="D916" t="s">
        <v>21</v>
      </c>
      <c r="E916" t="s">
        <v>22</v>
      </c>
      <c r="F916" t="s">
        <v>6</v>
      </c>
      <c r="H916" t="s">
        <v>23</v>
      </c>
      <c r="I916">
        <v>421516</v>
      </c>
      <c r="J916">
        <v>422664</v>
      </c>
      <c r="K916" t="s">
        <v>31</v>
      </c>
      <c r="L916" t="s">
        <v>1115</v>
      </c>
      <c r="N916" t="s">
        <v>1114</v>
      </c>
      <c r="Q916">
        <v>1149</v>
      </c>
      <c r="R916">
        <v>382</v>
      </c>
    </row>
    <row r="917" ht="12.75" customHeight="1" spans="1:17">
      <c r="A917">
        <v>916</v>
      </c>
      <c r="B917" t="s">
        <v>19</v>
      </c>
      <c r="C917" t="s">
        <v>20</v>
      </c>
      <c r="D917" t="s">
        <v>21</v>
      </c>
      <c r="E917" t="s">
        <v>22</v>
      </c>
      <c r="F917" t="s">
        <v>6</v>
      </c>
      <c r="H917" t="s">
        <v>23</v>
      </c>
      <c r="I917">
        <v>422664</v>
      </c>
      <c r="J917">
        <v>425831</v>
      </c>
      <c r="K917" t="s">
        <v>31</v>
      </c>
      <c r="N917" t="s">
        <v>1116</v>
      </c>
      <c r="Q917">
        <v>3168</v>
      </c>
    </row>
    <row r="918" ht="12.75" customHeight="1" spans="1:18">
      <c r="A918">
        <v>917</v>
      </c>
      <c r="B918" t="s">
        <v>26</v>
      </c>
      <c r="C918" t="s">
        <v>27</v>
      </c>
      <c r="D918" t="s">
        <v>21</v>
      </c>
      <c r="E918" t="s">
        <v>22</v>
      </c>
      <c r="F918" t="s">
        <v>6</v>
      </c>
      <c r="H918" t="s">
        <v>23</v>
      </c>
      <c r="I918">
        <v>422664</v>
      </c>
      <c r="J918">
        <v>425831</v>
      </c>
      <c r="K918" t="s">
        <v>31</v>
      </c>
      <c r="L918" t="s">
        <v>1117</v>
      </c>
      <c r="N918" t="s">
        <v>1116</v>
      </c>
      <c r="Q918">
        <v>3168</v>
      </c>
      <c r="R918">
        <v>1055</v>
      </c>
    </row>
    <row r="919" ht="12.75" customHeight="1" spans="1:17">
      <c r="A919">
        <v>918</v>
      </c>
      <c r="B919" t="s">
        <v>19</v>
      </c>
      <c r="C919" t="s">
        <v>20</v>
      </c>
      <c r="D919" t="s">
        <v>21</v>
      </c>
      <c r="E919" t="s">
        <v>22</v>
      </c>
      <c r="F919" t="s">
        <v>6</v>
      </c>
      <c r="H919" t="s">
        <v>23</v>
      </c>
      <c r="I919">
        <v>426961</v>
      </c>
      <c r="J919">
        <v>427152</v>
      </c>
      <c r="K919" t="s">
        <v>31</v>
      </c>
      <c r="N919" t="s">
        <v>1118</v>
      </c>
      <c r="Q919">
        <v>192</v>
      </c>
    </row>
    <row r="920" ht="12.75" customHeight="1" spans="1:18">
      <c r="A920">
        <v>919</v>
      </c>
      <c r="B920" t="s">
        <v>26</v>
      </c>
      <c r="C920" t="s">
        <v>27</v>
      </c>
      <c r="D920" t="s">
        <v>21</v>
      </c>
      <c r="E920" t="s">
        <v>22</v>
      </c>
      <c r="F920" t="s">
        <v>6</v>
      </c>
      <c r="H920" t="s">
        <v>23</v>
      </c>
      <c r="I920">
        <v>426961</v>
      </c>
      <c r="J920">
        <v>427152</v>
      </c>
      <c r="K920" t="s">
        <v>31</v>
      </c>
      <c r="L920" t="s">
        <v>1119</v>
      </c>
      <c r="N920" t="s">
        <v>1118</v>
      </c>
      <c r="Q920">
        <v>192</v>
      </c>
      <c r="R920">
        <v>63</v>
      </c>
    </row>
    <row r="921" ht="12.75" customHeight="1" spans="1:17">
      <c r="A921">
        <v>920</v>
      </c>
      <c r="B921" t="s">
        <v>19</v>
      </c>
      <c r="C921" t="s">
        <v>20</v>
      </c>
      <c r="D921" t="s">
        <v>21</v>
      </c>
      <c r="E921" t="s">
        <v>22</v>
      </c>
      <c r="F921" t="s">
        <v>6</v>
      </c>
      <c r="H921" t="s">
        <v>23</v>
      </c>
      <c r="I921">
        <v>427400</v>
      </c>
      <c r="J921">
        <v>428512</v>
      </c>
      <c r="K921" t="s">
        <v>31</v>
      </c>
      <c r="N921" t="s">
        <v>1120</v>
      </c>
      <c r="Q921">
        <v>1113</v>
      </c>
    </row>
    <row r="922" ht="12.75" customHeight="1" spans="1:18">
      <c r="A922">
        <v>921</v>
      </c>
      <c r="B922" t="s">
        <v>26</v>
      </c>
      <c r="C922" t="s">
        <v>27</v>
      </c>
      <c r="D922" t="s">
        <v>21</v>
      </c>
      <c r="E922" t="s">
        <v>22</v>
      </c>
      <c r="F922" t="s">
        <v>6</v>
      </c>
      <c r="H922" t="s">
        <v>23</v>
      </c>
      <c r="I922">
        <v>427400</v>
      </c>
      <c r="J922">
        <v>428512</v>
      </c>
      <c r="K922" t="s">
        <v>31</v>
      </c>
      <c r="L922" t="s">
        <v>1121</v>
      </c>
      <c r="N922" t="s">
        <v>1120</v>
      </c>
      <c r="Q922">
        <v>1113</v>
      </c>
      <c r="R922">
        <v>370</v>
      </c>
    </row>
    <row r="923" ht="12.75" customHeight="1" spans="1:17">
      <c r="A923">
        <v>922</v>
      </c>
      <c r="B923" t="s">
        <v>19</v>
      </c>
      <c r="C923" t="s">
        <v>20</v>
      </c>
      <c r="D923" t="s">
        <v>21</v>
      </c>
      <c r="E923" t="s">
        <v>22</v>
      </c>
      <c r="F923" t="s">
        <v>6</v>
      </c>
      <c r="H923" t="s">
        <v>23</v>
      </c>
      <c r="I923">
        <v>428479</v>
      </c>
      <c r="J923">
        <v>429099</v>
      </c>
      <c r="K923" t="s">
        <v>31</v>
      </c>
      <c r="N923" t="s">
        <v>1122</v>
      </c>
      <c r="Q923">
        <v>621</v>
      </c>
    </row>
    <row r="924" ht="12.75" customHeight="1" spans="1:18">
      <c r="A924">
        <v>923</v>
      </c>
      <c r="B924" t="s">
        <v>26</v>
      </c>
      <c r="C924" t="s">
        <v>27</v>
      </c>
      <c r="D924" t="s">
        <v>21</v>
      </c>
      <c r="E924" t="s">
        <v>22</v>
      </c>
      <c r="F924" t="s">
        <v>6</v>
      </c>
      <c r="H924" t="s">
        <v>23</v>
      </c>
      <c r="I924">
        <v>428479</v>
      </c>
      <c r="J924">
        <v>429099</v>
      </c>
      <c r="K924" t="s">
        <v>31</v>
      </c>
      <c r="L924" t="s">
        <v>1123</v>
      </c>
      <c r="N924" t="s">
        <v>1122</v>
      </c>
      <c r="Q924">
        <v>621</v>
      </c>
      <c r="R924">
        <v>206</v>
      </c>
    </row>
    <row r="925" ht="12.75" customHeight="1" spans="1:17">
      <c r="A925">
        <v>924</v>
      </c>
      <c r="B925" t="s">
        <v>19</v>
      </c>
      <c r="C925" t="s">
        <v>20</v>
      </c>
      <c r="D925" t="s">
        <v>21</v>
      </c>
      <c r="E925" t="s">
        <v>22</v>
      </c>
      <c r="F925" t="s">
        <v>6</v>
      </c>
      <c r="H925" t="s">
        <v>23</v>
      </c>
      <c r="I925">
        <v>429196</v>
      </c>
      <c r="J925">
        <v>429351</v>
      </c>
      <c r="K925" t="s">
        <v>31</v>
      </c>
      <c r="N925" t="s">
        <v>1124</v>
      </c>
      <c r="Q925">
        <v>156</v>
      </c>
    </row>
    <row r="926" ht="12.75" customHeight="1" spans="1:18">
      <c r="A926">
        <v>925</v>
      </c>
      <c r="B926" t="s">
        <v>26</v>
      </c>
      <c r="C926" t="s">
        <v>27</v>
      </c>
      <c r="D926" t="s">
        <v>21</v>
      </c>
      <c r="E926" t="s">
        <v>22</v>
      </c>
      <c r="F926" t="s">
        <v>6</v>
      </c>
      <c r="H926" t="s">
        <v>23</v>
      </c>
      <c r="I926">
        <v>429196</v>
      </c>
      <c r="J926">
        <v>429351</v>
      </c>
      <c r="K926" t="s">
        <v>31</v>
      </c>
      <c r="L926" t="s">
        <v>1125</v>
      </c>
      <c r="N926" t="s">
        <v>1124</v>
      </c>
      <c r="Q926">
        <v>156</v>
      </c>
      <c r="R926">
        <v>51</v>
      </c>
    </row>
    <row r="927" ht="12.75" customHeight="1" spans="1:17">
      <c r="A927">
        <v>926</v>
      </c>
      <c r="B927" t="s">
        <v>19</v>
      </c>
      <c r="C927" t="s">
        <v>20</v>
      </c>
      <c r="D927" t="s">
        <v>21</v>
      </c>
      <c r="E927" t="s">
        <v>22</v>
      </c>
      <c r="F927" t="s">
        <v>6</v>
      </c>
      <c r="H927" t="s">
        <v>23</v>
      </c>
      <c r="I927">
        <v>429384</v>
      </c>
      <c r="J927">
        <v>430484</v>
      </c>
      <c r="K927" t="s">
        <v>24</v>
      </c>
      <c r="N927" t="s">
        <v>1126</v>
      </c>
      <c r="Q927">
        <v>1101</v>
      </c>
    </row>
    <row r="928" ht="12.75" customHeight="1" spans="1:18">
      <c r="A928">
        <v>927</v>
      </c>
      <c r="B928" t="s">
        <v>26</v>
      </c>
      <c r="C928" t="s">
        <v>27</v>
      </c>
      <c r="D928" t="s">
        <v>21</v>
      </c>
      <c r="E928" t="s">
        <v>22</v>
      </c>
      <c r="F928" t="s">
        <v>6</v>
      </c>
      <c r="H928" t="s">
        <v>23</v>
      </c>
      <c r="I928">
        <v>429384</v>
      </c>
      <c r="J928">
        <v>430484</v>
      </c>
      <c r="K928" t="s">
        <v>24</v>
      </c>
      <c r="L928" t="s">
        <v>1127</v>
      </c>
      <c r="N928" t="s">
        <v>1126</v>
      </c>
      <c r="Q928">
        <v>1101</v>
      </c>
      <c r="R928">
        <v>366</v>
      </c>
    </row>
    <row r="929" ht="12.75" customHeight="1" spans="1:17">
      <c r="A929">
        <v>928</v>
      </c>
      <c r="B929" t="s">
        <v>19</v>
      </c>
      <c r="C929" t="s">
        <v>20</v>
      </c>
      <c r="D929" t="s">
        <v>21</v>
      </c>
      <c r="E929" t="s">
        <v>22</v>
      </c>
      <c r="F929" t="s">
        <v>6</v>
      </c>
      <c r="H929" t="s">
        <v>23</v>
      </c>
      <c r="I929">
        <v>430530</v>
      </c>
      <c r="J929">
        <v>433325</v>
      </c>
      <c r="K929" t="s">
        <v>31</v>
      </c>
      <c r="N929" t="s">
        <v>1128</v>
      </c>
      <c r="Q929">
        <v>2796</v>
      </c>
    </row>
    <row r="930" ht="12.75" customHeight="1" spans="1:18">
      <c r="A930">
        <v>929</v>
      </c>
      <c r="B930" t="s">
        <v>26</v>
      </c>
      <c r="C930" t="s">
        <v>27</v>
      </c>
      <c r="D930" t="s">
        <v>21</v>
      </c>
      <c r="E930" t="s">
        <v>22</v>
      </c>
      <c r="F930" t="s">
        <v>6</v>
      </c>
      <c r="H930" t="s">
        <v>23</v>
      </c>
      <c r="I930">
        <v>430530</v>
      </c>
      <c r="J930">
        <v>433325</v>
      </c>
      <c r="K930" t="s">
        <v>31</v>
      </c>
      <c r="L930" t="s">
        <v>1129</v>
      </c>
      <c r="N930" t="s">
        <v>1128</v>
      </c>
      <c r="Q930">
        <v>2796</v>
      </c>
      <c r="R930">
        <v>931</v>
      </c>
    </row>
    <row r="931" ht="12.75" customHeight="1" spans="1:17">
      <c r="A931">
        <v>930</v>
      </c>
      <c r="B931" t="s">
        <v>19</v>
      </c>
      <c r="C931" t="s">
        <v>20</v>
      </c>
      <c r="D931" t="s">
        <v>21</v>
      </c>
      <c r="E931" t="s">
        <v>22</v>
      </c>
      <c r="F931" t="s">
        <v>6</v>
      </c>
      <c r="H931" t="s">
        <v>23</v>
      </c>
      <c r="I931">
        <v>433322</v>
      </c>
      <c r="J931">
        <v>433714</v>
      </c>
      <c r="K931" t="s">
        <v>31</v>
      </c>
      <c r="N931" t="s">
        <v>1130</v>
      </c>
      <c r="Q931">
        <v>393</v>
      </c>
    </row>
    <row r="932" ht="12.75" customHeight="1" spans="1:18">
      <c r="A932">
        <v>931</v>
      </c>
      <c r="B932" t="s">
        <v>26</v>
      </c>
      <c r="C932" t="s">
        <v>27</v>
      </c>
      <c r="D932" t="s">
        <v>21</v>
      </c>
      <c r="E932" t="s">
        <v>22</v>
      </c>
      <c r="F932" t="s">
        <v>6</v>
      </c>
      <c r="H932" t="s">
        <v>23</v>
      </c>
      <c r="I932">
        <v>433322</v>
      </c>
      <c r="J932">
        <v>433714</v>
      </c>
      <c r="K932" t="s">
        <v>31</v>
      </c>
      <c r="L932" t="s">
        <v>1131</v>
      </c>
      <c r="N932" t="s">
        <v>1130</v>
      </c>
      <c r="Q932">
        <v>393</v>
      </c>
      <c r="R932">
        <v>130</v>
      </c>
    </row>
    <row r="933" ht="12.75" customHeight="1" spans="1:17">
      <c r="A933">
        <v>932</v>
      </c>
      <c r="B933" t="s">
        <v>19</v>
      </c>
      <c r="C933" t="s">
        <v>20</v>
      </c>
      <c r="D933" t="s">
        <v>21</v>
      </c>
      <c r="E933" t="s">
        <v>22</v>
      </c>
      <c r="F933" t="s">
        <v>6</v>
      </c>
      <c r="H933" t="s">
        <v>23</v>
      </c>
      <c r="I933">
        <v>433823</v>
      </c>
      <c r="J933">
        <v>433996</v>
      </c>
      <c r="K933" t="s">
        <v>24</v>
      </c>
      <c r="N933" t="s">
        <v>1132</v>
      </c>
      <c r="Q933">
        <v>174</v>
      </c>
    </row>
    <row r="934" ht="12.75" customHeight="1" spans="1:18">
      <c r="A934">
        <v>933</v>
      </c>
      <c r="B934" t="s">
        <v>26</v>
      </c>
      <c r="C934" t="s">
        <v>27</v>
      </c>
      <c r="D934" t="s">
        <v>21</v>
      </c>
      <c r="E934" t="s">
        <v>22</v>
      </c>
      <c r="F934" t="s">
        <v>6</v>
      </c>
      <c r="H934" t="s">
        <v>23</v>
      </c>
      <c r="I934">
        <v>433823</v>
      </c>
      <c r="J934">
        <v>433996</v>
      </c>
      <c r="K934" t="s">
        <v>24</v>
      </c>
      <c r="L934" t="s">
        <v>1133</v>
      </c>
      <c r="N934" t="s">
        <v>1132</v>
      </c>
      <c r="Q934">
        <v>174</v>
      </c>
      <c r="R934">
        <v>57</v>
      </c>
    </row>
    <row r="935" ht="12.75" customHeight="1" spans="1:17">
      <c r="A935">
        <v>934</v>
      </c>
      <c r="B935" t="s">
        <v>19</v>
      </c>
      <c r="C935" t="s">
        <v>20</v>
      </c>
      <c r="D935" t="s">
        <v>21</v>
      </c>
      <c r="E935" t="s">
        <v>22</v>
      </c>
      <c r="F935" t="s">
        <v>6</v>
      </c>
      <c r="H935" t="s">
        <v>23</v>
      </c>
      <c r="I935">
        <v>434831</v>
      </c>
      <c r="J935">
        <v>441274</v>
      </c>
      <c r="K935" t="s">
        <v>24</v>
      </c>
      <c r="N935" t="s">
        <v>1134</v>
      </c>
      <c r="Q935">
        <v>6444</v>
      </c>
    </row>
    <row r="936" ht="12.75" customHeight="1" spans="1:18">
      <c r="A936">
        <v>935</v>
      </c>
      <c r="B936" t="s">
        <v>26</v>
      </c>
      <c r="C936" t="s">
        <v>27</v>
      </c>
      <c r="D936" t="s">
        <v>21</v>
      </c>
      <c r="E936" t="s">
        <v>22</v>
      </c>
      <c r="F936" t="s">
        <v>6</v>
      </c>
      <c r="H936" t="s">
        <v>23</v>
      </c>
      <c r="I936">
        <v>434831</v>
      </c>
      <c r="J936">
        <v>441274</v>
      </c>
      <c r="K936" t="s">
        <v>24</v>
      </c>
      <c r="L936" t="s">
        <v>1135</v>
      </c>
      <c r="M936" t="s">
        <v>1136</v>
      </c>
      <c r="N936" t="s">
        <v>1134</v>
      </c>
      <c r="Q936">
        <v>6444</v>
      </c>
      <c r="R936">
        <v>2147</v>
      </c>
    </row>
    <row r="937" ht="12.75" customHeight="1" spans="1:17">
      <c r="A937">
        <v>936</v>
      </c>
      <c r="B937" t="s">
        <v>19</v>
      </c>
      <c r="C937" t="s">
        <v>20</v>
      </c>
      <c r="D937" t="s">
        <v>21</v>
      </c>
      <c r="E937" t="s">
        <v>22</v>
      </c>
      <c r="F937" t="s">
        <v>6</v>
      </c>
      <c r="H937" t="s">
        <v>23</v>
      </c>
      <c r="I937">
        <v>441759</v>
      </c>
      <c r="J937">
        <v>451196</v>
      </c>
      <c r="K937" t="s">
        <v>24</v>
      </c>
      <c r="N937" t="s">
        <v>1137</v>
      </c>
      <c r="Q937">
        <v>9438</v>
      </c>
    </row>
    <row r="938" ht="12.75" customHeight="1" spans="1:18">
      <c r="A938">
        <v>937</v>
      </c>
      <c r="B938" t="s">
        <v>26</v>
      </c>
      <c r="C938" t="s">
        <v>27</v>
      </c>
      <c r="D938" t="s">
        <v>21</v>
      </c>
      <c r="E938" t="s">
        <v>22</v>
      </c>
      <c r="F938" t="s">
        <v>6</v>
      </c>
      <c r="H938" t="s">
        <v>23</v>
      </c>
      <c r="I938">
        <v>441759</v>
      </c>
      <c r="J938">
        <v>451196</v>
      </c>
      <c r="K938" t="s">
        <v>24</v>
      </c>
      <c r="L938" t="s">
        <v>1138</v>
      </c>
      <c r="M938" t="s">
        <v>1136</v>
      </c>
      <c r="N938" t="s">
        <v>1137</v>
      </c>
      <c r="Q938">
        <v>9438</v>
      </c>
      <c r="R938">
        <v>3145</v>
      </c>
    </row>
    <row r="939" ht="12.75" customHeight="1" spans="1:17">
      <c r="A939">
        <v>938</v>
      </c>
      <c r="B939" t="s">
        <v>19</v>
      </c>
      <c r="C939" t="s">
        <v>20</v>
      </c>
      <c r="D939" t="s">
        <v>21</v>
      </c>
      <c r="E939" t="s">
        <v>22</v>
      </c>
      <c r="F939" t="s">
        <v>6</v>
      </c>
      <c r="H939" t="s">
        <v>23</v>
      </c>
      <c r="I939">
        <v>451554</v>
      </c>
      <c r="J939">
        <v>453698</v>
      </c>
      <c r="K939" t="s">
        <v>24</v>
      </c>
      <c r="N939" t="s">
        <v>1139</v>
      </c>
      <c r="Q939">
        <v>2145</v>
      </c>
    </row>
    <row r="940" ht="12.75" customHeight="1" spans="1:18">
      <c r="A940">
        <v>939</v>
      </c>
      <c r="B940" t="s">
        <v>26</v>
      </c>
      <c r="C940" t="s">
        <v>27</v>
      </c>
      <c r="D940" t="s">
        <v>21</v>
      </c>
      <c r="E940" t="s">
        <v>22</v>
      </c>
      <c r="F940" t="s">
        <v>6</v>
      </c>
      <c r="H940" t="s">
        <v>23</v>
      </c>
      <c r="I940">
        <v>451554</v>
      </c>
      <c r="J940">
        <v>453698</v>
      </c>
      <c r="K940" t="s">
        <v>24</v>
      </c>
      <c r="L940" t="s">
        <v>1140</v>
      </c>
      <c r="M940" t="s">
        <v>1141</v>
      </c>
      <c r="N940" t="s">
        <v>1139</v>
      </c>
      <c r="Q940">
        <v>2145</v>
      </c>
      <c r="R940">
        <v>714</v>
      </c>
    </row>
    <row r="941" ht="12.75" customHeight="1" spans="1:17">
      <c r="A941">
        <v>940</v>
      </c>
      <c r="B941" t="s">
        <v>19</v>
      </c>
      <c r="C941" t="s">
        <v>20</v>
      </c>
      <c r="D941" t="s">
        <v>21</v>
      </c>
      <c r="E941" t="s">
        <v>22</v>
      </c>
      <c r="F941" t="s">
        <v>6</v>
      </c>
      <c r="H941" t="s">
        <v>23</v>
      </c>
      <c r="I941">
        <v>453740</v>
      </c>
      <c r="J941">
        <v>455146</v>
      </c>
      <c r="K941" t="s">
        <v>24</v>
      </c>
      <c r="N941" t="s">
        <v>1142</v>
      </c>
      <c r="Q941">
        <v>1407</v>
      </c>
    </row>
    <row r="942" ht="12.75" customHeight="1" spans="1:18">
      <c r="A942">
        <v>941</v>
      </c>
      <c r="B942" t="s">
        <v>26</v>
      </c>
      <c r="C942" t="s">
        <v>27</v>
      </c>
      <c r="D942" t="s">
        <v>21</v>
      </c>
      <c r="E942" t="s">
        <v>22</v>
      </c>
      <c r="F942" t="s">
        <v>6</v>
      </c>
      <c r="H942" t="s">
        <v>23</v>
      </c>
      <c r="I942">
        <v>453740</v>
      </c>
      <c r="J942">
        <v>455146</v>
      </c>
      <c r="K942" t="s">
        <v>24</v>
      </c>
      <c r="L942" t="s">
        <v>1143</v>
      </c>
      <c r="M942" t="s">
        <v>1144</v>
      </c>
      <c r="N942" t="s">
        <v>1142</v>
      </c>
      <c r="Q942">
        <v>1407</v>
      </c>
      <c r="R942">
        <v>468</v>
      </c>
    </row>
    <row r="943" ht="12.75" customHeight="1" spans="1:17">
      <c r="A943">
        <v>942</v>
      </c>
      <c r="B943" t="s">
        <v>19</v>
      </c>
      <c r="C943" t="s">
        <v>20</v>
      </c>
      <c r="D943" t="s">
        <v>21</v>
      </c>
      <c r="E943" t="s">
        <v>22</v>
      </c>
      <c r="F943" t="s">
        <v>6</v>
      </c>
      <c r="H943" t="s">
        <v>23</v>
      </c>
      <c r="I943">
        <v>455176</v>
      </c>
      <c r="J943">
        <v>456909</v>
      </c>
      <c r="K943" t="s">
        <v>24</v>
      </c>
      <c r="N943" t="s">
        <v>1145</v>
      </c>
      <c r="Q943">
        <v>1734</v>
      </c>
    </row>
    <row r="944" ht="12.75" customHeight="1" spans="1:18">
      <c r="A944">
        <v>943</v>
      </c>
      <c r="B944" t="s">
        <v>26</v>
      </c>
      <c r="C944" t="s">
        <v>27</v>
      </c>
      <c r="D944" t="s">
        <v>21</v>
      </c>
      <c r="E944" t="s">
        <v>22</v>
      </c>
      <c r="F944" t="s">
        <v>6</v>
      </c>
      <c r="H944" t="s">
        <v>23</v>
      </c>
      <c r="I944">
        <v>455176</v>
      </c>
      <c r="J944">
        <v>456909</v>
      </c>
      <c r="K944" t="s">
        <v>24</v>
      </c>
      <c r="L944" t="s">
        <v>1146</v>
      </c>
      <c r="N944" t="s">
        <v>1145</v>
      </c>
      <c r="Q944">
        <v>1734</v>
      </c>
      <c r="R944">
        <v>577</v>
      </c>
    </row>
    <row r="945" ht="12.75" customHeight="1" spans="1:17">
      <c r="A945">
        <v>944</v>
      </c>
      <c r="B945" t="s">
        <v>19</v>
      </c>
      <c r="C945" t="s">
        <v>20</v>
      </c>
      <c r="D945" t="s">
        <v>21</v>
      </c>
      <c r="E945" t="s">
        <v>22</v>
      </c>
      <c r="F945" t="s">
        <v>6</v>
      </c>
      <c r="H945" t="s">
        <v>23</v>
      </c>
      <c r="I945">
        <v>457837</v>
      </c>
      <c r="J945">
        <v>459882</v>
      </c>
      <c r="K945" t="s">
        <v>31</v>
      </c>
      <c r="N945" t="s">
        <v>1147</v>
      </c>
      <c r="Q945">
        <v>2046</v>
      </c>
    </row>
    <row r="946" ht="12.75" customHeight="1" spans="1:18">
      <c r="A946">
        <v>945</v>
      </c>
      <c r="B946" t="s">
        <v>26</v>
      </c>
      <c r="C946" t="s">
        <v>27</v>
      </c>
      <c r="D946" t="s">
        <v>21</v>
      </c>
      <c r="E946" t="s">
        <v>22</v>
      </c>
      <c r="F946" t="s">
        <v>6</v>
      </c>
      <c r="H946" t="s">
        <v>23</v>
      </c>
      <c r="I946">
        <v>457837</v>
      </c>
      <c r="J946">
        <v>459882</v>
      </c>
      <c r="K946" t="s">
        <v>31</v>
      </c>
      <c r="L946" t="s">
        <v>1148</v>
      </c>
      <c r="N946" t="s">
        <v>1147</v>
      </c>
      <c r="Q946">
        <v>2046</v>
      </c>
      <c r="R946">
        <v>681</v>
      </c>
    </row>
    <row r="947" ht="12.75" customHeight="1" spans="1:17">
      <c r="A947">
        <v>946</v>
      </c>
      <c r="B947" t="s">
        <v>19</v>
      </c>
      <c r="C947" t="s">
        <v>20</v>
      </c>
      <c r="D947" t="s">
        <v>21</v>
      </c>
      <c r="E947" t="s">
        <v>22</v>
      </c>
      <c r="F947" t="s">
        <v>6</v>
      </c>
      <c r="H947" t="s">
        <v>23</v>
      </c>
      <c r="I947">
        <v>460191</v>
      </c>
      <c r="J947">
        <v>460742</v>
      </c>
      <c r="K947" t="s">
        <v>24</v>
      </c>
      <c r="N947" t="s">
        <v>1149</v>
      </c>
      <c r="Q947">
        <v>552</v>
      </c>
    </row>
    <row r="948" ht="12.75" customHeight="1" spans="1:18">
      <c r="A948">
        <v>947</v>
      </c>
      <c r="B948" t="s">
        <v>26</v>
      </c>
      <c r="C948" t="s">
        <v>27</v>
      </c>
      <c r="D948" t="s">
        <v>21</v>
      </c>
      <c r="E948" t="s">
        <v>22</v>
      </c>
      <c r="F948" t="s">
        <v>6</v>
      </c>
      <c r="H948" t="s">
        <v>23</v>
      </c>
      <c r="I948">
        <v>460191</v>
      </c>
      <c r="J948">
        <v>460742</v>
      </c>
      <c r="K948" t="s">
        <v>24</v>
      </c>
      <c r="L948" t="s">
        <v>1150</v>
      </c>
      <c r="N948" t="s">
        <v>1149</v>
      </c>
      <c r="Q948">
        <v>552</v>
      </c>
      <c r="R948">
        <v>183</v>
      </c>
    </row>
    <row r="949" ht="12.75" customHeight="1" spans="1:17">
      <c r="A949">
        <v>948</v>
      </c>
      <c r="B949" t="s">
        <v>19</v>
      </c>
      <c r="C949" t="s">
        <v>20</v>
      </c>
      <c r="D949" t="s">
        <v>21</v>
      </c>
      <c r="E949" t="s">
        <v>22</v>
      </c>
      <c r="F949" t="s">
        <v>6</v>
      </c>
      <c r="H949" t="s">
        <v>23</v>
      </c>
      <c r="I949">
        <v>460866</v>
      </c>
      <c r="J949">
        <v>461168</v>
      </c>
      <c r="K949" t="s">
        <v>31</v>
      </c>
      <c r="N949" t="s">
        <v>1151</v>
      </c>
      <c r="Q949">
        <v>303</v>
      </c>
    </row>
    <row r="950" ht="12.75" customHeight="1" spans="1:18">
      <c r="A950">
        <v>949</v>
      </c>
      <c r="B950" t="s">
        <v>26</v>
      </c>
      <c r="C950" t="s">
        <v>27</v>
      </c>
      <c r="D950" t="s">
        <v>21</v>
      </c>
      <c r="E950" t="s">
        <v>22</v>
      </c>
      <c r="F950" t="s">
        <v>6</v>
      </c>
      <c r="H950" t="s">
        <v>23</v>
      </c>
      <c r="I950">
        <v>460866</v>
      </c>
      <c r="J950">
        <v>461168</v>
      </c>
      <c r="K950" t="s">
        <v>31</v>
      </c>
      <c r="L950" t="s">
        <v>1152</v>
      </c>
      <c r="N950" t="s">
        <v>1151</v>
      </c>
      <c r="Q950">
        <v>303</v>
      </c>
      <c r="R950">
        <v>100</v>
      </c>
    </row>
    <row r="951" ht="12.75" customHeight="1" spans="1:17">
      <c r="A951">
        <v>950</v>
      </c>
      <c r="B951" t="s">
        <v>19</v>
      </c>
      <c r="C951" t="s">
        <v>20</v>
      </c>
      <c r="D951" t="s">
        <v>21</v>
      </c>
      <c r="E951" t="s">
        <v>22</v>
      </c>
      <c r="F951" t="s">
        <v>6</v>
      </c>
      <c r="H951" t="s">
        <v>23</v>
      </c>
      <c r="I951">
        <v>461288</v>
      </c>
      <c r="J951">
        <v>462268</v>
      </c>
      <c r="K951" t="s">
        <v>31</v>
      </c>
      <c r="N951" t="s">
        <v>1153</v>
      </c>
      <c r="Q951">
        <v>981</v>
      </c>
    </row>
    <row r="952" ht="12.75" customHeight="1" spans="1:18">
      <c r="A952">
        <v>951</v>
      </c>
      <c r="B952" t="s">
        <v>26</v>
      </c>
      <c r="C952" t="s">
        <v>27</v>
      </c>
      <c r="D952" t="s">
        <v>21</v>
      </c>
      <c r="E952" t="s">
        <v>22</v>
      </c>
      <c r="F952" t="s">
        <v>6</v>
      </c>
      <c r="H952" t="s">
        <v>23</v>
      </c>
      <c r="I952">
        <v>461288</v>
      </c>
      <c r="J952">
        <v>462268</v>
      </c>
      <c r="K952" t="s">
        <v>31</v>
      </c>
      <c r="L952" t="s">
        <v>1154</v>
      </c>
      <c r="M952" t="s">
        <v>1155</v>
      </c>
      <c r="N952" t="s">
        <v>1153</v>
      </c>
      <c r="Q952">
        <v>981</v>
      </c>
      <c r="R952">
        <v>326</v>
      </c>
    </row>
    <row r="953" ht="12.75" customHeight="1" spans="1:17">
      <c r="A953">
        <v>952</v>
      </c>
      <c r="B953" t="s">
        <v>19</v>
      </c>
      <c r="C953" t="s">
        <v>20</v>
      </c>
      <c r="D953" t="s">
        <v>21</v>
      </c>
      <c r="E953" t="s">
        <v>22</v>
      </c>
      <c r="F953" t="s">
        <v>6</v>
      </c>
      <c r="H953" t="s">
        <v>23</v>
      </c>
      <c r="I953">
        <v>462277</v>
      </c>
      <c r="J953">
        <v>463236</v>
      </c>
      <c r="K953" t="s">
        <v>31</v>
      </c>
      <c r="N953" t="s">
        <v>1156</v>
      </c>
      <c r="Q953">
        <v>960</v>
      </c>
    </row>
    <row r="954" ht="12.75" customHeight="1" spans="1:18">
      <c r="A954">
        <v>953</v>
      </c>
      <c r="B954" t="s">
        <v>26</v>
      </c>
      <c r="C954" t="s">
        <v>27</v>
      </c>
      <c r="D954" t="s">
        <v>21</v>
      </c>
      <c r="E954" t="s">
        <v>22</v>
      </c>
      <c r="F954" t="s">
        <v>6</v>
      </c>
      <c r="H954" t="s">
        <v>23</v>
      </c>
      <c r="I954">
        <v>462277</v>
      </c>
      <c r="J954">
        <v>463236</v>
      </c>
      <c r="K954" t="s">
        <v>31</v>
      </c>
      <c r="L954" t="s">
        <v>1157</v>
      </c>
      <c r="M954" t="s">
        <v>1155</v>
      </c>
      <c r="N954" t="s">
        <v>1156</v>
      </c>
      <c r="Q954">
        <v>960</v>
      </c>
      <c r="R954">
        <v>319</v>
      </c>
    </row>
    <row r="955" ht="12.75" customHeight="1" spans="1:17">
      <c r="A955">
        <v>954</v>
      </c>
      <c r="B955" t="s">
        <v>19</v>
      </c>
      <c r="C955" t="s">
        <v>20</v>
      </c>
      <c r="D955" t="s">
        <v>21</v>
      </c>
      <c r="E955" t="s">
        <v>22</v>
      </c>
      <c r="F955" t="s">
        <v>6</v>
      </c>
      <c r="H955" t="s">
        <v>23</v>
      </c>
      <c r="I955">
        <v>463233</v>
      </c>
      <c r="J955">
        <v>464204</v>
      </c>
      <c r="K955" t="s">
        <v>31</v>
      </c>
      <c r="N955" t="s">
        <v>1158</v>
      </c>
      <c r="Q955">
        <v>972</v>
      </c>
    </row>
    <row r="956" ht="12.75" customHeight="1" spans="1:18">
      <c r="A956">
        <v>955</v>
      </c>
      <c r="B956" t="s">
        <v>26</v>
      </c>
      <c r="C956" t="s">
        <v>27</v>
      </c>
      <c r="D956" t="s">
        <v>21</v>
      </c>
      <c r="E956" t="s">
        <v>22</v>
      </c>
      <c r="F956" t="s">
        <v>6</v>
      </c>
      <c r="H956" t="s">
        <v>23</v>
      </c>
      <c r="I956">
        <v>463233</v>
      </c>
      <c r="J956">
        <v>464204</v>
      </c>
      <c r="K956" t="s">
        <v>31</v>
      </c>
      <c r="L956" t="s">
        <v>1159</v>
      </c>
      <c r="M956" t="s">
        <v>1160</v>
      </c>
      <c r="N956" t="s">
        <v>1158</v>
      </c>
      <c r="Q956">
        <v>972</v>
      </c>
      <c r="R956">
        <v>323</v>
      </c>
    </row>
    <row r="957" ht="12.75" customHeight="1" spans="1:17">
      <c r="A957">
        <v>956</v>
      </c>
      <c r="B957" t="s">
        <v>19</v>
      </c>
      <c r="C957" t="s">
        <v>20</v>
      </c>
      <c r="D957" t="s">
        <v>21</v>
      </c>
      <c r="E957" t="s">
        <v>22</v>
      </c>
      <c r="F957" t="s">
        <v>6</v>
      </c>
      <c r="H957" t="s">
        <v>23</v>
      </c>
      <c r="I957">
        <v>464204</v>
      </c>
      <c r="J957">
        <v>465220</v>
      </c>
      <c r="K957" t="s">
        <v>31</v>
      </c>
      <c r="N957" t="s">
        <v>1161</v>
      </c>
      <c r="Q957">
        <v>1017</v>
      </c>
    </row>
    <row r="958" ht="12.75" customHeight="1" spans="1:18">
      <c r="A958">
        <v>957</v>
      </c>
      <c r="B958" t="s">
        <v>26</v>
      </c>
      <c r="C958" t="s">
        <v>27</v>
      </c>
      <c r="D958" t="s">
        <v>21</v>
      </c>
      <c r="E958" t="s">
        <v>22</v>
      </c>
      <c r="F958" t="s">
        <v>6</v>
      </c>
      <c r="H958" t="s">
        <v>23</v>
      </c>
      <c r="I958">
        <v>464204</v>
      </c>
      <c r="J958">
        <v>465220</v>
      </c>
      <c r="K958" t="s">
        <v>31</v>
      </c>
      <c r="L958" t="s">
        <v>1162</v>
      </c>
      <c r="M958" t="s">
        <v>1160</v>
      </c>
      <c r="N958" t="s">
        <v>1161</v>
      </c>
      <c r="Q958">
        <v>1017</v>
      </c>
      <c r="R958">
        <v>338</v>
      </c>
    </row>
    <row r="959" ht="12.75" customHeight="1" spans="1:17">
      <c r="A959">
        <v>958</v>
      </c>
      <c r="B959" t="s">
        <v>19</v>
      </c>
      <c r="C959" t="s">
        <v>20</v>
      </c>
      <c r="D959" t="s">
        <v>21</v>
      </c>
      <c r="E959" t="s">
        <v>22</v>
      </c>
      <c r="F959" t="s">
        <v>6</v>
      </c>
      <c r="H959" t="s">
        <v>23</v>
      </c>
      <c r="I959">
        <v>465243</v>
      </c>
      <c r="J959">
        <v>466904</v>
      </c>
      <c r="K959" t="s">
        <v>31</v>
      </c>
      <c r="N959" t="s">
        <v>1163</v>
      </c>
      <c r="Q959">
        <v>1662</v>
      </c>
    </row>
    <row r="960" ht="12.75" customHeight="1" spans="1:18">
      <c r="A960">
        <v>959</v>
      </c>
      <c r="B960" t="s">
        <v>26</v>
      </c>
      <c r="C960" t="s">
        <v>27</v>
      </c>
      <c r="D960" t="s">
        <v>21</v>
      </c>
      <c r="E960" t="s">
        <v>22</v>
      </c>
      <c r="F960" t="s">
        <v>6</v>
      </c>
      <c r="H960" t="s">
        <v>23</v>
      </c>
      <c r="I960">
        <v>465243</v>
      </c>
      <c r="J960">
        <v>466904</v>
      </c>
      <c r="K960" t="s">
        <v>31</v>
      </c>
      <c r="L960" t="s">
        <v>1164</v>
      </c>
      <c r="N960" t="s">
        <v>1163</v>
      </c>
      <c r="Q960">
        <v>1662</v>
      </c>
      <c r="R960">
        <v>553</v>
      </c>
    </row>
    <row r="961" ht="12.75" customHeight="1" spans="1:17">
      <c r="A961">
        <v>960</v>
      </c>
      <c r="B961" t="s">
        <v>19</v>
      </c>
      <c r="C961" t="s">
        <v>20</v>
      </c>
      <c r="D961" t="s">
        <v>21</v>
      </c>
      <c r="E961" t="s">
        <v>22</v>
      </c>
      <c r="F961" t="s">
        <v>6</v>
      </c>
      <c r="H961" t="s">
        <v>23</v>
      </c>
      <c r="I961">
        <v>466923</v>
      </c>
      <c r="J961">
        <v>467828</v>
      </c>
      <c r="K961" t="s">
        <v>31</v>
      </c>
      <c r="N961" t="s">
        <v>1165</v>
      </c>
      <c r="Q961">
        <v>906</v>
      </c>
    </row>
    <row r="962" ht="12.75" customHeight="1" spans="1:18">
      <c r="A962">
        <v>961</v>
      </c>
      <c r="B962" t="s">
        <v>26</v>
      </c>
      <c r="C962" t="s">
        <v>27</v>
      </c>
      <c r="D962" t="s">
        <v>21</v>
      </c>
      <c r="E962" t="s">
        <v>22</v>
      </c>
      <c r="F962" t="s">
        <v>6</v>
      </c>
      <c r="H962" t="s">
        <v>23</v>
      </c>
      <c r="I962">
        <v>466923</v>
      </c>
      <c r="J962">
        <v>467828</v>
      </c>
      <c r="K962" t="s">
        <v>31</v>
      </c>
      <c r="L962" t="s">
        <v>1166</v>
      </c>
      <c r="M962" t="s">
        <v>1167</v>
      </c>
      <c r="N962" t="s">
        <v>1165</v>
      </c>
      <c r="Q962">
        <v>906</v>
      </c>
      <c r="R962">
        <v>301</v>
      </c>
    </row>
    <row r="963" ht="12.75" customHeight="1" spans="1:17">
      <c r="A963">
        <v>962</v>
      </c>
      <c r="B963" t="s">
        <v>19</v>
      </c>
      <c r="C963" t="s">
        <v>20</v>
      </c>
      <c r="D963" t="s">
        <v>21</v>
      </c>
      <c r="E963" t="s">
        <v>22</v>
      </c>
      <c r="F963" t="s">
        <v>6</v>
      </c>
      <c r="H963" t="s">
        <v>23</v>
      </c>
      <c r="I963">
        <v>467883</v>
      </c>
      <c r="J963">
        <v>469391</v>
      </c>
      <c r="K963" t="s">
        <v>31</v>
      </c>
      <c r="N963" t="s">
        <v>1168</v>
      </c>
      <c r="Q963">
        <v>1509</v>
      </c>
    </row>
    <row r="964" ht="12.75" customHeight="1" spans="1:18">
      <c r="A964">
        <v>963</v>
      </c>
      <c r="B964" t="s">
        <v>26</v>
      </c>
      <c r="C964" t="s">
        <v>27</v>
      </c>
      <c r="D964" t="s">
        <v>21</v>
      </c>
      <c r="E964" t="s">
        <v>22</v>
      </c>
      <c r="F964" t="s">
        <v>6</v>
      </c>
      <c r="H964" t="s">
        <v>23</v>
      </c>
      <c r="I964">
        <v>467883</v>
      </c>
      <c r="J964">
        <v>469391</v>
      </c>
      <c r="K964" t="s">
        <v>31</v>
      </c>
      <c r="L964" t="s">
        <v>1169</v>
      </c>
      <c r="M964" t="s">
        <v>1170</v>
      </c>
      <c r="N964" t="s">
        <v>1168</v>
      </c>
      <c r="Q964">
        <v>1509</v>
      </c>
      <c r="R964">
        <v>502</v>
      </c>
    </row>
    <row r="965" ht="12.75" customHeight="1" spans="1:17">
      <c r="A965">
        <v>964</v>
      </c>
      <c r="B965" t="s">
        <v>19</v>
      </c>
      <c r="C965" t="s">
        <v>20</v>
      </c>
      <c r="D965" t="s">
        <v>21</v>
      </c>
      <c r="E965" t="s">
        <v>22</v>
      </c>
      <c r="F965" t="s">
        <v>6</v>
      </c>
      <c r="H965" t="s">
        <v>23</v>
      </c>
      <c r="I965">
        <v>469654</v>
      </c>
      <c r="J965">
        <v>470556</v>
      </c>
      <c r="K965" t="s">
        <v>24</v>
      </c>
      <c r="N965" t="s">
        <v>1171</v>
      </c>
      <c r="Q965">
        <v>903</v>
      </c>
    </row>
    <row r="966" ht="12.75" customHeight="1" spans="1:18">
      <c r="A966">
        <v>965</v>
      </c>
      <c r="B966" t="s">
        <v>26</v>
      </c>
      <c r="C966" t="s">
        <v>27</v>
      </c>
      <c r="D966" t="s">
        <v>21</v>
      </c>
      <c r="E966" t="s">
        <v>22</v>
      </c>
      <c r="F966" t="s">
        <v>6</v>
      </c>
      <c r="H966" t="s">
        <v>23</v>
      </c>
      <c r="I966">
        <v>469654</v>
      </c>
      <c r="J966">
        <v>470556</v>
      </c>
      <c r="K966" t="s">
        <v>24</v>
      </c>
      <c r="L966" t="s">
        <v>1172</v>
      </c>
      <c r="M966" t="s">
        <v>465</v>
      </c>
      <c r="N966" t="s">
        <v>1171</v>
      </c>
      <c r="Q966">
        <v>903</v>
      </c>
      <c r="R966">
        <v>300</v>
      </c>
    </row>
    <row r="967" ht="12.75" customHeight="1" spans="1:17">
      <c r="A967">
        <v>966</v>
      </c>
      <c r="B967" t="s">
        <v>19</v>
      </c>
      <c r="C967" t="s">
        <v>20</v>
      </c>
      <c r="D967" t="s">
        <v>21</v>
      </c>
      <c r="E967" t="s">
        <v>22</v>
      </c>
      <c r="F967" t="s">
        <v>6</v>
      </c>
      <c r="H967" t="s">
        <v>23</v>
      </c>
      <c r="I967">
        <v>470766</v>
      </c>
      <c r="J967">
        <v>472223</v>
      </c>
      <c r="K967" t="s">
        <v>24</v>
      </c>
      <c r="N967" t="s">
        <v>1173</v>
      </c>
      <c r="Q967">
        <v>1458</v>
      </c>
    </row>
    <row r="968" ht="12.75" customHeight="1" spans="1:18">
      <c r="A968">
        <v>967</v>
      </c>
      <c r="B968" t="s">
        <v>26</v>
      </c>
      <c r="C968" t="s">
        <v>27</v>
      </c>
      <c r="D968" t="s">
        <v>21</v>
      </c>
      <c r="E968" t="s">
        <v>22</v>
      </c>
      <c r="F968" t="s">
        <v>6</v>
      </c>
      <c r="H968" t="s">
        <v>23</v>
      </c>
      <c r="I968">
        <v>470766</v>
      </c>
      <c r="J968">
        <v>472223</v>
      </c>
      <c r="K968" t="s">
        <v>24</v>
      </c>
      <c r="L968" t="s">
        <v>1174</v>
      </c>
      <c r="M968" t="s">
        <v>1175</v>
      </c>
      <c r="N968" t="s">
        <v>1173</v>
      </c>
      <c r="Q968">
        <v>1458</v>
      </c>
      <c r="R968">
        <v>485</v>
      </c>
    </row>
    <row r="969" ht="12.75" customHeight="1" spans="1:17">
      <c r="A969">
        <v>968</v>
      </c>
      <c r="B969" t="s">
        <v>19</v>
      </c>
      <c r="C969" t="s">
        <v>20</v>
      </c>
      <c r="D969" t="s">
        <v>21</v>
      </c>
      <c r="E969" t="s">
        <v>22</v>
      </c>
      <c r="F969" t="s">
        <v>6</v>
      </c>
      <c r="H969" t="s">
        <v>23</v>
      </c>
      <c r="I969">
        <v>472275</v>
      </c>
      <c r="J969">
        <v>472820</v>
      </c>
      <c r="K969" t="s">
        <v>31</v>
      </c>
      <c r="N969" t="s">
        <v>1176</v>
      </c>
      <c r="Q969">
        <v>546</v>
      </c>
    </row>
    <row r="970" ht="12.75" customHeight="1" spans="1:18">
      <c r="A970">
        <v>969</v>
      </c>
      <c r="B970" t="s">
        <v>26</v>
      </c>
      <c r="C970" t="s">
        <v>27</v>
      </c>
      <c r="D970" t="s">
        <v>21</v>
      </c>
      <c r="E970" t="s">
        <v>22</v>
      </c>
      <c r="F970" t="s">
        <v>6</v>
      </c>
      <c r="H970" t="s">
        <v>23</v>
      </c>
      <c r="I970">
        <v>472275</v>
      </c>
      <c r="J970">
        <v>472820</v>
      </c>
      <c r="K970" t="s">
        <v>31</v>
      </c>
      <c r="L970" t="s">
        <v>1177</v>
      </c>
      <c r="N970" t="s">
        <v>1176</v>
      </c>
      <c r="Q970">
        <v>546</v>
      </c>
      <c r="R970">
        <v>181</v>
      </c>
    </row>
    <row r="971" ht="12.75" customHeight="1" spans="1:17">
      <c r="A971">
        <v>970</v>
      </c>
      <c r="B971" t="s">
        <v>19</v>
      </c>
      <c r="C971" t="s">
        <v>20</v>
      </c>
      <c r="D971" t="s">
        <v>21</v>
      </c>
      <c r="E971" t="s">
        <v>22</v>
      </c>
      <c r="F971" t="s">
        <v>6</v>
      </c>
      <c r="H971" t="s">
        <v>23</v>
      </c>
      <c r="I971">
        <v>472844</v>
      </c>
      <c r="J971">
        <v>474472</v>
      </c>
      <c r="K971" t="s">
        <v>31</v>
      </c>
      <c r="N971" t="s">
        <v>1178</v>
      </c>
      <c r="Q971">
        <v>1629</v>
      </c>
    </row>
    <row r="972" ht="12.75" customHeight="1" spans="1:18">
      <c r="A972">
        <v>971</v>
      </c>
      <c r="B972" t="s">
        <v>26</v>
      </c>
      <c r="C972" t="s">
        <v>27</v>
      </c>
      <c r="D972" t="s">
        <v>21</v>
      </c>
      <c r="E972" t="s">
        <v>22</v>
      </c>
      <c r="F972" t="s">
        <v>6</v>
      </c>
      <c r="H972" t="s">
        <v>23</v>
      </c>
      <c r="I972">
        <v>472844</v>
      </c>
      <c r="J972">
        <v>474472</v>
      </c>
      <c r="K972" t="s">
        <v>31</v>
      </c>
      <c r="L972" t="s">
        <v>1179</v>
      </c>
      <c r="M972" t="s">
        <v>1180</v>
      </c>
      <c r="N972" t="s">
        <v>1178</v>
      </c>
      <c r="Q972">
        <v>1629</v>
      </c>
      <c r="R972">
        <v>542</v>
      </c>
    </row>
    <row r="973" ht="12.75" customHeight="1" spans="1:17">
      <c r="A973">
        <v>972</v>
      </c>
      <c r="B973" t="s">
        <v>19</v>
      </c>
      <c r="C973" t="s">
        <v>20</v>
      </c>
      <c r="D973" t="s">
        <v>21</v>
      </c>
      <c r="E973" t="s">
        <v>22</v>
      </c>
      <c r="F973" t="s">
        <v>6</v>
      </c>
      <c r="H973" t="s">
        <v>23</v>
      </c>
      <c r="I973">
        <v>474699</v>
      </c>
      <c r="J973">
        <v>475979</v>
      </c>
      <c r="K973" t="s">
        <v>31</v>
      </c>
      <c r="N973" t="s">
        <v>1181</v>
      </c>
      <c r="Q973">
        <v>1281</v>
      </c>
    </row>
    <row r="974" ht="12.75" customHeight="1" spans="1:18">
      <c r="A974">
        <v>973</v>
      </c>
      <c r="B974" t="s">
        <v>26</v>
      </c>
      <c r="C974" t="s">
        <v>27</v>
      </c>
      <c r="D974" t="s">
        <v>21</v>
      </c>
      <c r="E974" t="s">
        <v>22</v>
      </c>
      <c r="F974" t="s">
        <v>6</v>
      </c>
      <c r="H974" t="s">
        <v>23</v>
      </c>
      <c r="I974">
        <v>474699</v>
      </c>
      <c r="J974">
        <v>475979</v>
      </c>
      <c r="K974" t="s">
        <v>31</v>
      </c>
      <c r="L974" t="s">
        <v>1182</v>
      </c>
      <c r="N974" t="s">
        <v>1181</v>
      </c>
      <c r="Q974">
        <v>1281</v>
      </c>
      <c r="R974">
        <v>426</v>
      </c>
    </row>
    <row r="975" ht="12.75" customHeight="1" spans="1:17">
      <c r="A975">
        <v>974</v>
      </c>
      <c r="B975" t="s">
        <v>19</v>
      </c>
      <c r="C975" t="s">
        <v>20</v>
      </c>
      <c r="D975" t="s">
        <v>21</v>
      </c>
      <c r="E975" t="s">
        <v>22</v>
      </c>
      <c r="F975" t="s">
        <v>6</v>
      </c>
      <c r="H975" t="s">
        <v>23</v>
      </c>
      <c r="I975">
        <v>476033</v>
      </c>
      <c r="J975">
        <v>476497</v>
      </c>
      <c r="K975" t="s">
        <v>31</v>
      </c>
      <c r="N975" t="s">
        <v>1183</v>
      </c>
      <c r="Q975">
        <v>465</v>
      </c>
    </row>
    <row r="976" ht="12.75" customHeight="1" spans="1:18">
      <c r="A976">
        <v>975</v>
      </c>
      <c r="B976" t="s">
        <v>26</v>
      </c>
      <c r="C976" t="s">
        <v>27</v>
      </c>
      <c r="D976" t="s">
        <v>21</v>
      </c>
      <c r="E976" t="s">
        <v>22</v>
      </c>
      <c r="F976" t="s">
        <v>6</v>
      </c>
      <c r="H976" t="s">
        <v>23</v>
      </c>
      <c r="I976">
        <v>476033</v>
      </c>
      <c r="J976">
        <v>476497</v>
      </c>
      <c r="K976" t="s">
        <v>31</v>
      </c>
      <c r="L976" t="s">
        <v>1184</v>
      </c>
      <c r="M976" t="s">
        <v>1185</v>
      </c>
      <c r="N976" t="s">
        <v>1183</v>
      </c>
      <c r="Q976">
        <v>465</v>
      </c>
      <c r="R976">
        <v>154</v>
      </c>
    </row>
    <row r="977" ht="12.75" customHeight="1" spans="1:17">
      <c r="A977">
        <v>976</v>
      </c>
      <c r="B977" t="s">
        <v>19</v>
      </c>
      <c r="C977" t="s">
        <v>20</v>
      </c>
      <c r="D977" t="s">
        <v>21</v>
      </c>
      <c r="E977" t="s">
        <v>22</v>
      </c>
      <c r="F977" t="s">
        <v>6</v>
      </c>
      <c r="H977" t="s">
        <v>23</v>
      </c>
      <c r="I977">
        <v>476665</v>
      </c>
      <c r="J977">
        <v>477435</v>
      </c>
      <c r="K977" t="s">
        <v>31</v>
      </c>
      <c r="N977" t="s">
        <v>1186</v>
      </c>
      <c r="Q977">
        <v>771</v>
      </c>
    </row>
    <row r="978" ht="12.75" customHeight="1" spans="1:18">
      <c r="A978">
        <v>977</v>
      </c>
      <c r="B978" t="s">
        <v>26</v>
      </c>
      <c r="C978" t="s">
        <v>27</v>
      </c>
      <c r="D978" t="s">
        <v>21</v>
      </c>
      <c r="E978" t="s">
        <v>22</v>
      </c>
      <c r="F978" t="s">
        <v>6</v>
      </c>
      <c r="H978" t="s">
        <v>23</v>
      </c>
      <c r="I978">
        <v>476665</v>
      </c>
      <c r="J978">
        <v>477435</v>
      </c>
      <c r="K978" t="s">
        <v>31</v>
      </c>
      <c r="L978" t="s">
        <v>1187</v>
      </c>
      <c r="M978" t="s">
        <v>1188</v>
      </c>
      <c r="N978" t="s">
        <v>1186</v>
      </c>
      <c r="Q978">
        <v>771</v>
      </c>
      <c r="R978">
        <v>256</v>
      </c>
    </row>
    <row r="979" ht="12.75" customHeight="1" spans="1:17">
      <c r="A979">
        <v>978</v>
      </c>
      <c r="B979" t="s">
        <v>19</v>
      </c>
      <c r="C979" t="s">
        <v>20</v>
      </c>
      <c r="D979" t="s">
        <v>21</v>
      </c>
      <c r="E979" t="s">
        <v>22</v>
      </c>
      <c r="F979" t="s">
        <v>6</v>
      </c>
      <c r="H979" t="s">
        <v>23</v>
      </c>
      <c r="I979">
        <v>477338</v>
      </c>
      <c r="J979">
        <v>477508</v>
      </c>
      <c r="K979" t="s">
        <v>24</v>
      </c>
      <c r="N979" t="s">
        <v>1189</v>
      </c>
      <c r="Q979">
        <v>171</v>
      </c>
    </row>
    <row r="980" ht="12.75" customHeight="1" spans="1:18">
      <c r="A980">
        <v>979</v>
      </c>
      <c r="B980" t="s">
        <v>26</v>
      </c>
      <c r="C980" t="s">
        <v>27</v>
      </c>
      <c r="D980" t="s">
        <v>21</v>
      </c>
      <c r="E980" t="s">
        <v>22</v>
      </c>
      <c r="F980" t="s">
        <v>6</v>
      </c>
      <c r="H980" t="s">
        <v>23</v>
      </c>
      <c r="I980">
        <v>477338</v>
      </c>
      <c r="J980">
        <v>477508</v>
      </c>
      <c r="K980" t="s">
        <v>24</v>
      </c>
      <c r="L980" t="s">
        <v>1190</v>
      </c>
      <c r="N980" t="s">
        <v>1189</v>
      </c>
      <c r="Q980">
        <v>171</v>
      </c>
      <c r="R980">
        <v>56</v>
      </c>
    </row>
    <row r="981" ht="12.75" customHeight="1" spans="1:17">
      <c r="A981">
        <v>980</v>
      </c>
      <c r="B981" t="s">
        <v>19</v>
      </c>
      <c r="C981" t="s">
        <v>20</v>
      </c>
      <c r="D981" t="s">
        <v>21</v>
      </c>
      <c r="E981" t="s">
        <v>22</v>
      </c>
      <c r="F981" t="s">
        <v>6</v>
      </c>
      <c r="H981" t="s">
        <v>23</v>
      </c>
      <c r="I981">
        <v>477579</v>
      </c>
      <c r="J981">
        <v>479471</v>
      </c>
      <c r="K981" t="s">
        <v>24</v>
      </c>
      <c r="N981" t="s">
        <v>1191</v>
      </c>
      <c r="Q981">
        <v>1893</v>
      </c>
    </row>
    <row r="982" ht="12.75" customHeight="1" spans="1:18">
      <c r="A982">
        <v>981</v>
      </c>
      <c r="B982" t="s">
        <v>26</v>
      </c>
      <c r="C982" t="s">
        <v>27</v>
      </c>
      <c r="D982" t="s">
        <v>21</v>
      </c>
      <c r="E982" t="s">
        <v>22</v>
      </c>
      <c r="F982" t="s">
        <v>6</v>
      </c>
      <c r="H982" t="s">
        <v>23</v>
      </c>
      <c r="I982">
        <v>477579</v>
      </c>
      <c r="J982">
        <v>479471</v>
      </c>
      <c r="K982" t="s">
        <v>24</v>
      </c>
      <c r="L982" t="s">
        <v>1192</v>
      </c>
      <c r="M982" t="s">
        <v>1193</v>
      </c>
      <c r="N982" t="s">
        <v>1191</v>
      </c>
      <c r="Q982">
        <v>1893</v>
      </c>
      <c r="R982">
        <v>630</v>
      </c>
    </row>
    <row r="983" ht="12.75" customHeight="1" spans="1:17">
      <c r="A983">
        <v>982</v>
      </c>
      <c r="B983" t="s">
        <v>19</v>
      </c>
      <c r="C983" t="s">
        <v>20</v>
      </c>
      <c r="D983" t="s">
        <v>21</v>
      </c>
      <c r="E983" t="s">
        <v>22</v>
      </c>
      <c r="F983" t="s">
        <v>6</v>
      </c>
      <c r="H983" t="s">
        <v>23</v>
      </c>
      <c r="I983">
        <v>479468</v>
      </c>
      <c r="J983">
        <v>480478</v>
      </c>
      <c r="K983" t="s">
        <v>24</v>
      </c>
      <c r="N983" t="s">
        <v>1194</v>
      </c>
      <c r="Q983">
        <v>1011</v>
      </c>
    </row>
    <row r="984" ht="12.75" customHeight="1" spans="1:18">
      <c r="A984">
        <v>983</v>
      </c>
      <c r="B984" t="s">
        <v>26</v>
      </c>
      <c r="C984" t="s">
        <v>27</v>
      </c>
      <c r="D984" t="s">
        <v>21</v>
      </c>
      <c r="E984" t="s">
        <v>22</v>
      </c>
      <c r="F984" t="s">
        <v>6</v>
      </c>
      <c r="H984" t="s">
        <v>23</v>
      </c>
      <c r="I984">
        <v>479468</v>
      </c>
      <c r="J984">
        <v>480478</v>
      </c>
      <c r="K984" t="s">
        <v>24</v>
      </c>
      <c r="L984" t="s">
        <v>1195</v>
      </c>
      <c r="M984" t="s">
        <v>1196</v>
      </c>
      <c r="N984" t="s">
        <v>1194</v>
      </c>
      <c r="Q984">
        <v>1011</v>
      </c>
      <c r="R984">
        <v>336</v>
      </c>
    </row>
    <row r="985" ht="12.75" customHeight="1" spans="1:17">
      <c r="A985">
        <v>984</v>
      </c>
      <c r="B985" t="s">
        <v>19</v>
      </c>
      <c r="C985" t="s">
        <v>20</v>
      </c>
      <c r="D985" t="s">
        <v>21</v>
      </c>
      <c r="E985" t="s">
        <v>22</v>
      </c>
      <c r="F985" t="s">
        <v>6</v>
      </c>
      <c r="H985" t="s">
        <v>23</v>
      </c>
      <c r="I985">
        <v>480482</v>
      </c>
      <c r="J985">
        <v>481294</v>
      </c>
      <c r="K985" t="s">
        <v>24</v>
      </c>
      <c r="N985" t="s">
        <v>1197</v>
      </c>
      <c r="Q985">
        <v>813</v>
      </c>
    </row>
    <row r="986" ht="12.75" customHeight="1" spans="1:18">
      <c r="A986">
        <v>985</v>
      </c>
      <c r="B986" t="s">
        <v>26</v>
      </c>
      <c r="C986" t="s">
        <v>27</v>
      </c>
      <c r="D986" t="s">
        <v>21</v>
      </c>
      <c r="E986" t="s">
        <v>22</v>
      </c>
      <c r="F986" t="s">
        <v>6</v>
      </c>
      <c r="H986" t="s">
        <v>23</v>
      </c>
      <c r="I986">
        <v>480482</v>
      </c>
      <c r="J986">
        <v>481294</v>
      </c>
      <c r="K986" t="s">
        <v>24</v>
      </c>
      <c r="L986" t="s">
        <v>1198</v>
      </c>
      <c r="M986" t="s">
        <v>1199</v>
      </c>
      <c r="N986" t="s">
        <v>1197</v>
      </c>
      <c r="Q986">
        <v>813</v>
      </c>
      <c r="R986">
        <v>270</v>
      </c>
    </row>
    <row r="987" ht="12.75" customHeight="1" spans="1:17">
      <c r="A987">
        <v>986</v>
      </c>
      <c r="B987" t="s">
        <v>19</v>
      </c>
      <c r="C987" t="s">
        <v>20</v>
      </c>
      <c r="D987" t="s">
        <v>21</v>
      </c>
      <c r="E987" t="s">
        <v>22</v>
      </c>
      <c r="F987" t="s">
        <v>6</v>
      </c>
      <c r="H987" t="s">
        <v>23</v>
      </c>
      <c r="I987">
        <v>481297</v>
      </c>
      <c r="J987">
        <v>481779</v>
      </c>
      <c r="K987" t="s">
        <v>24</v>
      </c>
      <c r="N987" t="s">
        <v>1200</v>
      </c>
      <c r="Q987">
        <v>483</v>
      </c>
    </row>
    <row r="988" ht="12.75" customHeight="1" spans="1:18">
      <c r="A988">
        <v>987</v>
      </c>
      <c r="B988" t="s">
        <v>26</v>
      </c>
      <c r="C988" t="s">
        <v>27</v>
      </c>
      <c r="D988" t="s">
        <v>21</v>
      </c>
      <c r="E988" t="s">
        <v>22</v>
      </c>
      <c r="F988" t="s">
        <v>6</v>
      </c>
      <c r="H988" t="s">
        <v>23</v>
      </c>
      <c r="I988">
        <v>481297</v>
      </c>
      <c r="J988">
        <v>481779</v>
      </c>
      <c r="K988" t="s">
        <v>24</v>
      </c>
      <c r="L988" t="s">
        <v>1201</v>
      </c>
      <c r="M988" t="s">
        <v>1202</v>
      </c>
      <c r="N988" t="s">
        <v>1200</v>
      </c>
      <c r="Q988">
        <v>483</v>
      </c>
      <c r="R988">
        <v>160</v>
      </c>
    </row>
    <row r="989" ht="12.75" customHeight="1" spans="1:17">
      <c r="A989">
        <v>988</v>
      </c>
      <c r="B989" t="s">
        <v>19</v>
      </c>
      <c r="C989" t="s">
        <v>20</v>
      </c>
      <c r="D989" t="s">
        <v>21</v>
      </c>
      <c r="E989" t="s">
        <v>22</v>
      </c>
      <c r="F989" t="s">
        <v>6</v>
      </c>
      <c r="H989" t="s">
        <v>23</v>
      </c>
      <c r="I989">
        <v>481779</v>
      </c>
      <c r="J989">
        <v>482984</v>
      </c>
      <c r="K989" t="s">
        <v>24</v>
      </c>
      <c r="N989" t="s">
        <v>1203</v>
      </c>
      <c r="Q989">
        <v>1206</v>
      </c>
    </row>
    <row r="990" ht="12.75" customHeight="1" spans="1:18">
      <c r="A990">
        <v>989</v>
      </c>
      <c r="B990" t="s">
        <v>26</v>
      </c>
      <c r="C990" t="s">
        <v>27</v>
      </c>
      <c r="D990" t="s">
        <v>21</v>
      </c>
      <c r="E990" t="s">
        <v>22</v>
      </c>
      <c r="F990" t="s">
        <v>6</v>
      </c>
      <c r="H990" t="s">
        <v>23</v>
      </c>
      <c r="I990">
        <v>481779</v>
      </c>
      <c r="J990">
        <v>482984</v>
      </c>
      <c r="K990" t="s">
        <v>24</v>
      </c>
      <c r="L990" t="s">
        <v>1204</v>
      </c>
      <c r="M990" t="s">
        <v>1205</v>
      </c>
      <c r="N990" t="s">
        <v>1203</v>
      </c>
      <c r="Q990">
        <v>1206</v>
      </c>
      <c r="R990">
        <v>401</v>
      </c>
    </row>
    <row r="991" ht="12.75" customHeight="1" spans="1:17">
      <c r="A991">
        <v>990</v>
      </c>
      <c r="B991" t="s">
        <v>19</v>
      </c>
      <c r="C991" t="s">
        <v>20</v>
      </c>
      <c r="D991" t="s">
        <v>21</v>
      </c>
      <c r="E991" t="s">
        <v>22</v>
      </c>
      <c r="F991" t="s">
        <v>6</v>
      </c>
      <c r="H991" t="s">
        <v>23</v>
      </c>
      <c r="I991">
        <v>483031</v>
      </c>
      <c r="J991">
        <v>483885</v>
      </c>
      <c r="K991" t="s">
        <v>31</v>
      </c>
      <c r="N991" t="s">
        <v>1206</v>
      </c>
      <c r="Q991">
        <v>855</v>
      </c>
    </row>
    <row r="992" ht="12.75" customHeight="1" spans="1:18">
      <c r="A992">
        <v>991</v>
      </c>
      <c r="B992" t="s">
        <v>26</v>
      </c>
      <c r="C992" t="s">
        <v>27</v>
      </c>
      <c r="D992" t="s">
        <v>21</v>
      </c>
      <c r="E992" t="s">
        <v>22</v>
      </c>
      <c r="F992" t="s">
        <v>6</v>
      </c>
      <c r="H992" t="s">
        <v>23</v>
      </c>
      <c r="I992">
        <v>483031</v>
      </c>
      <c r="J992">
        <v>483885</v>
      </c>
      <c r="K992" t="s">
        <v>31</v>
      </c>
      <c r="L992" t="s">
        <v>1207</v>
      </c>
      <c r="N992" t="s">
        <v>1206</v>
      </c>
      <c r="Q992">
        <v>855</v>
      </c>
      <c r="R992">
        <v>284</v>
      </c>
    </row>
    <row r="993" ht="12.75" customHeight="1" spans="1:17">
      <c r="A993">
        <v>992</v>
      </c>
      <c r="B993" t="s">
        <v>19</v>
      </c>
      <c r="C993" t="s">
        <v>20</v>
      </c>
      <c r="D993" t="s">
        <v>21</v>
      </c>
      <c r="E993" t="s">
        <v>22</v>
      </c>
      <c r="F993" t="s">
        <v>6</v>
      </c>
      <c r="H993" t="s">
        <v>23</v>
      </c>
      <c r="I993">
        <v>484176</v>
      </c>
      <c r="J993">
        <v>485801</v>
      </c>
      <c r="K993" t="s">
        <v>24</v>
      </c>
      <c r="N993" t="s">
        <v>1208</v>
      </c>
      <c r="Q993">
        <v>1626</v>
      </c>
    </row>
    <row r="994" ht="12.75" customHeight="1" spans="1:18">
      <c r="A994">
        <v>993</v>
      </c>
      <c r="B994" t="s">
        <v>26</v>
      </c>
      <c r="C994" t="s">
        <v>27</v>
      </c>
      <c r="D994" t="s">
        <v>21</v>
      </c>
      <c r="E994" t="s">
        <v>22</v>
      </c>
      <c r="F994" t="s">
        <v>6</v>
      </c>
      <c r="H994" t="s">
        <v>23</v>
      </c>
      <c r="I994">
        <v>484176</v>
      </c>
      <c r="J994">
        <v>485801</v>
      </c>
      <c r="K994" t="s">
        <v>24</v>
      </c>
      <c r="L994" t="s">
        <v>1209</v>
      </c>
      <c r="M994" t="s">
        <v>1210</v>
      </c>
      <c r="N994" t="s">
        <v>1208</v>
      </c>
      <c r="Q994">
        <v>1626</v>
      </c>
      <c r="R994">
        <v>541</v>
      </c>
    </row>
    <row r="995" ht="12.75" customHeight="1" spans="1:17">
      <c r="A995">
        <v>994</v>
      </c>
      <c r="B995" t="s">
        <v>19</v>
      </c>
      <c r="C995" t="s">
        <v>20</v>
      </c>
      <c r="D995" t="s">
        <v>21</v>
      </c>
      <c r="E995" t="s">
        <v>22</v>
      </c>
      <c r="F995" t="s">
        <v>6</v>
      </c>
      <c r="H995" t="s">
        <v>23</v>
      </c>
      <c r="I995">
        <v>485837</v>
      </c>
      <c r="J995">
        <v>486634</v>
      </c>
      <c r="K995" t="s">
        <v>24</v>
      </c>
      <c r="N995" t="s">
        <v>1211</v>
      </c>
      <c r="Q995">
        <v>798</v>
      </c>
    </row>
    <row r="996" ht="12.75" customHeight="1" spans="1:18">
      <c r="A996">
        <v>995</v>
      </c>
      <c r="B996" t="s">
        <v>26</v>
      </c>
      <c r="C996" t="s">
        <v>27</v>
      </c>
      <c r="D996" t="s">
        <v>21</v>
      </c>
      <c r="E996" t="s">
        <v>22</v>
      </c>
      <c r="F996" t="s">
        <v>6</v>
      </c>
      <c r="H996" t="s">
        <v>23</v>
      </c>
      <c r="I996">
        <v>485837</v>
      </c>
      <c r="J996">
        <v>486634</v>
      </c>
      <c r="K996" t="s">
        <v>24</v>
      </c>
      <c r="L996" t="s">
        <v>1212</v>
      </c>
      <c r="M996" t="s">
        <v>1213</v>
      </c>
      <c r="N996" t="s">
        <v>1211</v>
      </c>
      <c r="Q996">
        <v>798</v>
      </c>
      <c r="R996">
        <v>265</v>
      </c>
    </row>
    <row r="997" ht="12.75" customHeight="1" spans="1:17">
      <c r="A997">
        <v>996</v>
      </c>
      <c r="B997" t="s">
        <v>19</v>
      </c>
      <c r="C997" t="s">
        <v>20</v>
      </c>
      <c r="D997" t="s">
        <v>21</v>
      </c>
      <c r="E997" t="s">
        <v>22</v>
      </c>
      <c r="F997" t="s">
        <v>6</v>
      </c>
      <c r="H997" t="s">
        <v>23</v>
      </c>
      <c r="I997">
        <v>486639</v>
      </c>
      <c r="J997">
        <v>487886</v>
      </c>
      <c r="K997" t="s">
        <v>31</v>
      </c>
      <c r="N997" t="s">
        <v>1214</v>
      </c>
      <c r="Q997">
        <v>1248</v>
      </c>
    </row>
    <row r="998" ht="12.75" customHeight="1" spans="1:18">
      <c r="A998">
        <v>997</v>
      </c>
      <c r="B998" t="s">
        <v>26</v>
      </c>
      <c r="C998" t="s">
        <v>27</v>
      </c>
      <c r="D998" t="s">
        <v>21</v>
      </c>
      <c r="E998" t="s">
        <v>22</v>
      </c>
      <c r="F998" t="s">
        <v>6</v>
      </c>
      <c r="H998" t="s">
        <v>23</v>
      </c>
      <c r="I998">
        <v>486639</v>
      </c>
      <c r="J998">
        <v>487886</v>
      </c>
      <c r="K998" t="s">
        <v>31</v>
      </c>
      <c r="L998" t="s">
        <v>1215</v>
      </c>
      <c r="M998" t="s">
        <v>1216</v>
      </c>
      <c r="N998" t="s">
        <v>1214</v>
      </c>
      <c r="Q998">
        <v>1248</v>
      </c>
      <c r="R998">
        <v>415</v>
      </c>
    </row>
    <row r="999" ht="12.75" customHeight="1" spans="1:17">
      <c r="A999">
        <v>998</v>
      </c>
      <c r="B999" t="s">
        <v>19</v>
      </c>
      <c r="C999" t="s">
        <v>20</v>
      </c>
      <c r="D999" t="s">
        <v>21</v>
      </c>
      <c r="E999" t="s">
        <v>22</v>
      </c>
      <c r="F999" t="s">
        <v>6</v>
      </c>
      <c r="H999" t="s">
        <v>23</v>
      </c>
      <c r="I999">
        <v>487921</v>
      </c>
      <c r="J999">
        <v>488844</v>
      </c>
      <c r="K999" t="s">
        <v>31</v>
      </c>
      <c r="N999" t="s">
        <v>1217</v>
      </c>
      <c r="Q999">
        <v>924</v>
      </c>
    </row>
    <row r="1000" ht="12.75" customHeight="1" spans="1:18">
      <c r="A1000">
        <v>999</v>
      </c>
      <c r="B1000" t="s">
        <v>26</v>
      </c>
      <c r="C1000" t="s">
        <v>27</v>
      </c>
      <c r="D1000" t="s">
        <v>21</v>
      </c>
      <c r="E1000" t="s">
        <v>22</v>
      </c>
      <c r="F1000" t="s">
        <v>6</v>
      </c>
      <c r="H1000" t="s">
        <v>23</v>
      </c>
      <c r="I1000">
        <v>487921</v>
      </c>
      <c r="J1000">
        <v>488844</v>
      </c>
      <c r="K1000" t="s">
        <v>31</v>
      </c>
      <c r="L1000" t="s">
        <v>1218</v>
      </c>
      <c r="M1000" t="s">
        <v>456</v>
      </c>
      <c r="N1000" t="s">
        <v>1217</v>
      </c>
      <c r="Q1000">
        <v>924</v>
      </c>
      <c r="R1000">
        <v>307</v>
      </c>
    </row>
    <row r="1001" ht="12.75" customHeight="1" spans="1:17">
      <c r="A1001">
        <v>1000</v>
      </c>
      <c r="B1001" t="s">
        <v>19</v>
      </c>
      <c r="C1001" t="s">
        <v>20</v>
      </c>
      <c r="D1001" t="s">
        <v>21</v>
      </c>
      <c r="E1001" t="s">
        <v>22</v>
      </c>
      <c r="F1001" t="s">
        <v>6</v>
      </c>
      <c r="H1001" t="s">
        <v>23</v>
      </c>
      <c r="I1001">
        <v>488850</v>
      </c>
      <c r="J1001">
        <v>489629</v>
      </c>
      <c r="K1001" t="s">
        <v>31</v>
      </c>
      <c r="N1001" t="s">
        <v>1219</v>
      </c>
      <c r="Q1001">
        <v>780</v>
      </c>
    </row>
    <row r="1002" ht="12.75" customHeight="1" spans="1:18">
      <c r="A1002">
        <v>1001</v>
      </c>
      <c r="B1002" t="s">
        <v>26</v>
      </c>
      <c r="C1002" t="s">
        <v>27</v>
      </c>
      <c r="D1002" t="s">
        <v>21</v>
      </c>
      <c r="E1002" t="s">
        <v>22</v>
      </c>
      <c r="F1002" t="s">
        <v>6</v>
      </c>
      <c r="H1002" t="s">
        <v>23</v>
      </c>
      <c r="I1002">
        <v>488850</v>
      </c>
      <c r="J1002">
        <v>489629</v>
      </c>
      <c r="K1002" t="s">
        <v>31</v>
      </c>
      <c r="L1002" t="s">
        <v>1220</v>
      </c>
      <c r="M1002" t="s">
        <v>453</v>
      </c>
      <c r="N1002" t="s">
        <v>1219</v>
      </c>
      <c r="Q1002">
        <v>780</v>
      </c>
      <c r="R1002">
        <v>259</v>
      </c>
    </row>
    <row r="1003" ht="12.75" customHeight="1" spans="1:17">
      <c r="A1003">
        <v>1002</v>
      </c>
      <c r="B1003" t="s">
        <v>19</v>
      </c>
      <c r="C1003" t="s">
        <v>20</v>
      </c>
      <c r="D1003" t="s">
        <v>21</v>
      </c>
      <c r="E1003" t="s">
        <v>22</v>
      </c>
      <c r="F1003" t="s">
        <v>6</v>
      </c>
      <c r="H1003" t="s">
        <v>23</v>
      </c>
      <c r="I1003">
        <v>489689</v>
      </c>
      <c r="J1003">
        <v>490678</v>
      </c>
      <c r="K1003" t="s">
        <v>31</v>
      </c>
      <c r="N1003" t="s">
        <v>1221</v>
      </c>
      <c r="Q1003">
        <v>990</v>
      </c>
    </row>
    <row r="1004" ht="12.75" customHeight="1" spans="1:18">
      <c r="A1004">
        <v>1003</v>
      </c>
      <c r="B1004" t="s">
        <v>26</v>
      </c>
      <c r="C1004" t="s">
        <v>27</v>
      </c>
      <c r="D1004" t="s">
        <v>21</v>
      </c>
      <c r="E1004" t="s">
        <v>22</v>
      </c>
      <c r="F1004" t="s">
        <v>6</v>
      </c>
      <c r="H1004" t="s">
        <v>23</v>
      </c>
      <c r="I1004">
        <v>489689</v>
      </c>
      <c r="J1004">
        <v>490678</v>
      </c>
      <c r="K1004" t="s">
        <v>31</v>
      </c>
      <c r="L1004" t="s">
        <v>1222</v>
      </c>
      <c r="N1004" t="s">
        <v>1221</v>
      </c>
      <c r="Q1004">
        <v>990</v>
      </c>
      <c r="R1004">
        <v>329</v>
      </c>
    </row>
    <row r="1005" ht="12.75" customHeight="1" spans="1:17">
      <c r="A1005">
        <v>1004</v>
      </c>
      <c r="B1005" t="s">
        <v>19</v>
      </c>
      <c r="C1005" t="s">
        <v>20</v>
      </c>
      <c r="D1005" t="s">
        <v>21</v>
      </c>
      <c r="E1005" t="s">
        <v>22</v>
      </c>
      <c r="F1005" t="s">
        <v>6</v>
      </c>
      <c r="H1005" t="s">
        <v>23</v>
      </c>
      <c r="I1005">
        <v>490823</v>
      </c>
      <c r="J1005">
        <v>491602</v>
      </c>
      <c r="K1005" t="s">
        <v>24</v>
      </c>
      <c r="N1005" t="s">
        <v>1223</v>
      </c>
      <c r="Q1005">
        <v>780</v>
      </c>
    </row>
    <row r="1006" ht="12.75" customHeight="1" spans="1:18">
      <c r="A1006">
        <v>1005</v>
      </c>
      <c r="B1006" t="s">
        <v>26</v>
      </c>
      <c r="C1006" t="s">
        <v>27</v>
      </c>
      <c r="D1006" t="s">
        <v>21</v>
      </c>
      <c r="E1006" t="s">
        <v>22</v>
      </c>
      <c r="F1006" t="s">
        <v>6</v>
      </c>
      <c r="H1006" t="s">
        <v>23</v>
      </c>
      <c r="I1006">
        <v>490823</v>
      </c>
      <c r="J1006">
        <v>491602</v>
      </c>
      <c r="K1006" t="s">
        <v>24</v>
      </c>
      <c r="L1006" t="s">
        <v>1224</v>
      </c>
      <c r="N1006" t="s">
        <v>1223</v>
      </c>
      <c r="Q1006">
        <v>780</v>
      </c>
      <c r="R1006">
        <v>259</v>
      </c>
    </row>
    <row r="1007" ht="12.75" customHeight="1" spans="1:17">
      <c r="A1007">
        <v>1006</v>
      </c>
      <c r="B1007" t="s">
        <v>19</v>
      </c>
      <c r="C1007" t="s">
        <v>20</v>
      </c>
      <c r="D1007" t="s">
        <v>21</v>
      </c>
      <c r="E1007" t="s">
        <v>22</v>
      </c>
      <c r="F1007" t="s">
        <v>6</v>
      </c>
      <c r="H1007" t="s">
        <v>23</v>
      </c>
      <c r="I1007">
        <v>491979</v>
      </c>
      <c r="J1007">
        <v>492716</v>
      </c>
      <c r="K1007" t="s">
        <v>24</v>
      </c>
      <c r="N1007" t="s">
        <v>1225</v>
      </c>
      <c r="Q1007">
        <v>738</v>
      </c>
    </row>
    <row r="1008" ht="12.75" customHeight="1" spans="1:18">
      <c r="A1008">
        <v>1007</v>
      </c>
      <c r="B1008" t="s">
        <v>26</v>
      </c>
      <c r="C1008" t="s">
        <v>27</v>
      </c>
      <c r="D1008" t="s">
        <v>21</v>
      </c>
      <c r="E1008" t="s">
        <v>22</v>
      </c>
      <c r="F1008" t="s">
        <v>6</v>
      </c>
      <c r="H1008" t="s">
        <v>23</v>
      </c>
      <c r="I1008">
        <v>491979</v>
      </c>
      <c r="J1008">
        <v>492716</v>
      </c>
      <c r="K1008" t="s">
        <v>24</v>
      </c>
      <c r="L1008" t="s">
        <v>1226</v>
      </c>
      <c r="M1008" t="s">
        <v>1227</v>
      </c>
      <c r="N1008" t="s">
        <v>1225</v>
      </c>
      <c r="Q1008">
        <v>738</v>
      </c>
      <c r="R1008">
        <v>245</v>
      </c>
    </row>
    <row r="1009" ht="12.75" customHeight="1" spans="1:17">
      <c r="A1009">
        <v>1008</v>
      </c>
      <c r="B1009" t="s">
        <v>19</v>
      </c>
      <c r="C1009" t="s">
        <v>20</v>
      </c>
      <c r="D1009" t="s">
        <v>21</v>
      </c>
      <c r="E1009" t="s">
        <v>22</v>
      </c>
      <c r="F1009" t="s">
        <v>6</v>
      </c>
      <c r="H1009" t="s">
        <v>23</v>
      </c>
      <c r="I1009">
        <v>492710</v>
      </c>
      <c r="J1009">
        <v>494971</v>
      </c>
      <c r="K1009" t="s">
        <v>31</v>
      </c>
      <c r="N1009" t="s">
        <v>1228</v>
      </c>
      <c r="Q1009">
        <v>2262</v>
      </c>
    </row>
    <row r="1010" ht="12.75" customHeight="1" spans="1:18">
      <c r="A1010">
        <v>1009</v>
      </c>
      <c r="B1010" t="s">
        <v>26</v>
      </c>
      <c r="C1010" t="s">
        <v>27</v>
      </c>
      <c r="D1010" t="s">
        <v>21</v>
      </c>
      <c r="E1010" t="s">
        <v>22</v>
      </c>
      <c r="F1010" t="s">
        <v>6</v>
      </c>
      <c r="H1010" t="s">
        <v>23</v>
      </c>
      <c r="I1010">
        <v>492710</v>
      </c>
      <c r="J1010">
        <v>494971</v>
      </c>
      <c r="K1010" t="s">
        <v>31</v>
      </c>
      <c r="L1010" t="s">
        <v>1229</v>
      </c>
      <c r="M1010" t="s">
        <v>1230</v>
      </c>
      <c r="N1010" t="s">
        <v>1228</v>
      </c>
      <c r="Q1010">
        <v>2262</v>
      </c>
      <c r="R1010">
        <v>753</v>
      </c>
    </row>
    <row r="1011" ht="12.75" customHeight="1" spans="1:17">
      <c r="A1011">
        <v>1010</v>
      </c>
      <c r="B1011" t="s">
        <v>19</v>
      </c>
      <c r="C1011" t="s">
        <v>20</v>
      </c>
      <c r="D1011" t="s">
        <v>21</v>
      </c>
      <c r="E1011" t="s">
        <v>22</v>
      </c>
      <c r="F1011" t="s">
        <v>6</v>
      </c>
      <c r="H1011" t="s">
        <v>23</v>
      </c>
      <c r="I1011">
        <v>495266</v>
      </c>
      <c r="J1011">
        <v>496690</v>
      </c>
      <c r="K1011" t="s">
        <v>24</v>
      </c>
      <c r="N1011" t="s">
        <v>1231</v>
      </c>
      <c r="Q1011">
        <v>1425</v>
      </c>
    </row>
    <row r="1012" ht="12.75" customHeight="1" spans="1:18">
      <c r="A1012">
        <v>1011</v>
      </c>
      <c r="B1012" t="s">
        <v>26</v>
      </c>
      <c r="C1012" t="s">
        <v>27</v>
      </c>
      <c r="D1012" t="s">
        <v>21</v>
      </c>
      <c r="E1012" t="s">
        <v>22</v>
      </c>
      <c r="F1012" t="s">
        <v>6</v>
      </c>
      <c r="H1012" t="s">
        <v>23</v>
      </c>
      <c r="I1012">
        <v>495266</v>
      </c>
      <c r="J1012">
        <v>496690</v>
      </c>
      <c r="K1012" t="s">
        <v>24</v>
      </c>
      <c r="L1012" t="s">
        <v>1232</v>
      </c>
      <c r="M1012" t="s">
        <v>1233</v>
      </c>
      <c r="N1012" t="s">
        <v>1231</v>
      </c>
      <c r="Q1012">
        <v>1425</v>
      </c>
      <c r="R1012">
        <v>474</v>
      </c>
    </row>
    <row r="1013" ht="12.75" customHeight="1" spans="1:17">
      <c r="A1013">
        <v>1012</v>
      </c>
      <c r="B1013" t="s">
        <v>19</v>
      </c>
      <c r="C1013" t="s">
        <v>20</v>
      </c>
      <c r="D1013" t="s">
        <v>21</v>
      </c>
      <c r="E1013" t="s">
        <v>22</v>
      </c>
      <c r="F1013" t="s">
        <v>6</v>
      </c>
      <c r="H1013" t="s">
        <v>23</v>
      </c>
      <c r="I1013">
        <v>496901</v>
      </c>
      <c r="J1013">
        <v>498202</v>
      </c>
      <c r="K1013" t="s">
        <v>24</v>
      </c>
      <c r="N1013" t="s">
        <v>1234</v>
      </c>
      <c r="Q1013">
        <v>1302</v>
      </c>
    </row>
    <row r="1014" ht="12.75" customHeight="1" spans="1:18">
      <c r="A1014">
        <v>1013</v>
      </c>
      <c r="B1014" t="s">
        <v>26</v>
      </c>
      <c r="C1014" t="s">
        <v>27</v>
      </c>
      <c r="D1014" t="s">
        <v>21</v>
      </c>
      <c r="E1014" t="s">
        <v>22</v>
      </c>
      <c r="F1014" t="s">
        <v>6</v>
      </c>
      <c r="H1014" t="s">
        <v>23</v>
      </c>
      <c r="I1014">
        <v>496901</v>
      </c>
      <c r="J1014">
        <v>498202</v>
      </c>
      <c r="K1014" t="s">
        <v>24</v>
      </c>
      <c r="L1014" t="s">
        <v>1235</v>
      </c>
      <c r="M1014" t="s">
        <v>1236</v>
      </c>
      <c r="N1014" t="s">
        <v>1234</v>
      </c>
      <c r="Q1014">
        <v>1302</v>
      </c>
      <c r="R1014">
        <v>433</v>
      </c>
    </row>
    <row r="1015" ht="12.75" customHeight="1" spans="1:17">
      <c r="A1015">
        <v>1014</v>
      </c>
      <c r="B1015" t="s">
        <v>19</v>
      </c>
      <c r="C1015" t="s">
        <v>20</v>
      </c>
      <c r="D1015" t="s">
        <v>21</v>
      </c>
      <c r="E1015" t="s">
        <v>22</v>
      </c>
      <c r="F1015" t="s">
        <v>6</v>
      </c>
      <c r="H1015" t="s">
        <v>23</v>
      </c>
      <c r="I1015">
        <v>498236</v>
      </c>
      <c r="J1015">
        <v>499408</v>
      </c>
      <c r="K1015" t="s">
        <v>31</v>
      </c>
      <c r="N1015" t="s">
        <v>1237</v>
      </c>
      <c r="Q1015">
        <v>1173</v>
      </c>
    </row>
    <row r="1016" ht="12.75" customHeight="1" spans="1:18">
      <c r="A1016">
        <v>1015</v>
      </c>
      <c r="B1016" t="s">
        <v>26</v>
      </c>
      <c r="C1016" t="s">
        <v>27</v>
      </c>
      <c r="D1016" t="s">
        <v>21</v>
      </c>
      <c r="E1016" t="s">
        <v>22</v>
      </c>
      <c r="F1016" t="s">
        <v>6</v>
      </c>
      <c r="H1016" t="s">
        <v>23</v>
      </c>
      <c r="I1016">
        <v>498236</v>
      </c>
      <c r="J1016">
        <v>499408</v>
      </c>
      <c r="K1016" t="s">
        <v>31</v>
      </c>
      <c r="L1016" t="s">
        <v>1238</v>
      </c>
      <c r="M1016" t="s">
        <v>1239</v>
      </c>
      <c r="N1016" t="s">
        <v>1237</v>
      </c>
      <c r="Q1016">
        <v>1173</v>
      </c>
      <c r="R1016">
        <v>390</v>
      </c>
    </row>
    <row r="1017" ht="12.75" customHeight="1" spans="1:17">
      <c r="A1017">
        <v>1016</v>
      </c>
      <c r="B1017" t="s">
        <v>19</v>
      </c>
      <c r="C1017" t="s">
        <v>20</v>
      </c>
      <c r="D1017" t="s">
        <v>21</v>
      </c>
      <c r="E1017" t="s">
        <v>22</v>
      </c>
      <c r="F1017" t="s">
        <v>6</v>
      </c>
      <c r="H1017" t="s">
        <v>23</v>
      </c>
      <c r="I1017">
        <v>499401</v>
      </c>
      <c r="J1017">
        <v>500315</v>
      </c>
      <c r="K1017" t="s">
        <v>31</v>
      </c>
      <c r="N1017" t="s">
        <v>1240</v>
      </c>
      <c r="Q1017">
        <v>915</v>
      </c>
    </row>
    <row r="1018" ht="12.75" customHeight="1" spans="1:18">
      <c r="A1018">
        <v>1017</v>
      </c>
      <c r="B1018" t="s">
        <v>26</v>
      </c>
      <c r="C1018" t="s">
        <v>27</v>
      </c>
      <c r="D1018" t="s">
        <v>21</v>
      </c>
      <c r="E1018" t="s">
        <v>22</v>
      </c>
      <c r="F1018" t="s">
        <v>6</v>
      </c>
      <c r="H1018" t="s">
        <v>23</v>
      </c>
      <c r="I1018">
        <v>499401</v>
      </c>
      <c r="J1018">
        <v>500315</v>
      </c>
      <c r="K1018" t="s">
        <v>31</v>
      </c>
      <c r="L1018" t="s">
        <v>1241</v>
      </c>
      <c r="N1018" t="s">
        <v>1240</v>
      </c>
      <c r="Q1018">
        <v>915</v>
      </c>
      <c r="R1018">
        <v>304</v>
      </c>
    </row>
    <row r="1019" ht="12.75" customHeight="1" spans="1:17">
      <c r="A1019">
        <v>1018</v>
      </c>
      <c r="B1019" t="s">
        <v>19</v>
      </c>
      <c r="C1019" t="s">
        <v>20</v>
      </c>
      <c r="D1019" t="s">
        <v>21</v>
      </c>
      <c r="E1019" t="s">
        <v>22</v>
      </c>
      <c r="F1019" t="s">
        <v>6</v>
      </c>
      <c r="H1019" t="s">
        <v>23</v>
      </c>
      <c r="I1019">
        <v>500287</v>
      </c>
      <c r="J1019">
        <v>501126</v>
      </c>
      <c r="K1019" t="s">
        <v>31</v>
      </c>
      <c r="N1019" t="s">
        <v>1242</v>
      </c>
      <c r="Q1019">
        <v>840</v>
      </c>
    </row>
    <row r="1020" ht="12.75" customHeight="1" spans="1:18">
      <c r="A1020">
        <v>1019</v>
      </c>
      <c r="B1020" t="s">
        <v>26</v>
      </c>
      <c r="C1020" t="s">
        <v>27</v>
      </c>
      <c r="D1020" t="s">
        <v>21</v>
      </c>
      <c r="E1020" t="s">
        <v>22</v>
      </c>
      <c r="F1020" t="s">
        <v>6</v>
      </c>
      <c r="H1020" t="s">
        <v>23</v>
      </c>
      <c r="I1020">
        <v>500287</v>
      </c>
      <c r="J1020">
        <v>501126</v>
      </c>
      <c r="K1020" t="s">
        <v>31</v>
      </c>
      <c r="L1020" t="s">
        <v>1243</v>
      </c>
      <c r="M1020" t="s">
        <v>1244</v>
      </c>
      <c r="N1020" t="s">
        <v>1242</v>
      </c>
      <c r="Q1020">
        <v>840</v>
      </c>
      <c r="R1020">
        <v>279</v>
      </c>
    </row>
    <row r="1021" ht="12.75" customHeight="1" spans="1:17">
      <c r="A1021">
        <v>1020</v>
      </c>
      <c r="B1021" t="s">
        <v>19</v>
      </c>
      <c r="C1021" t="s">
        <v>20</v>
      </c>
      <c r="D1021" t="s">
        <v>21</v>
      </c>
      <c r="E1021" t="s">
        <v>22</v>
      </c>
      <c r="F1021" t="s">
        <v>6</v>
      </c>
      <c r="H1021" t="s">
        <v>23</v>
      </c>
      <c r="I1021">
        <v>501134</v>
      </c>
      <c r="J1021">
        <v>501592</v>
      </c>
      <c r="K1021" t="s">
        <v>31</v>
      </c>
      <c r="N1021" t="s">
        <v>1245</v>
      </c>
      <c r="Q1021">
        <v>459</v>
      </c>
    </row>
    <row r="1022" ht="12.75" customHeight="1" spans="1:18">
      <c r="A1022">
        <v>1021</v>
      </c>
      <c r="B1022" t="s">
        <v>26</v>
      </c>
      <c r="C1022" t="s">
        <v>27</v>
      </c>
      <c r="D1022" t="s">
        <v>21</v>
      </c>
      <c r="E1022" t="s">
        <v>22</v>
      </c>
      <c r="F1022" t="s">
        <v>6</v>
      </c>
      <c r="H1022" t="s">
        <v>23</v>
      </c>
      <c r="I1022">
        <v>501134</v>
      </c>
      <c r="J1022">
        <v>501592</v>
      </c>
      <c r="K1022" t="s">
        <v>31</v>
      </c>
      <c r="L1022" t="s">
        <v>1246</v>
      </c>
      <c r="M1022" t="s">
        <v>1247</v>
      </c>
      <c r="N1022" t="s">
        <v>1245</v>
      </c>
      <c r="Q1022">
        <v>459</v>
      </c>
      <c r="R1022">
        <v>152</v>
      </c>
    </row>
    <row r="1023" ht="12.75" customHeight="1" spans="1:17">
      <c r="A1023">
        <v>1022</v>
      </c>
      <c r="B1023" t="s">
        <v>19</v>
      </c>
      <c r="C1023" t="s">
        <v>20</v>
      </c>
      <c r="D1023" t="s">
        <v>21</v>
      </c>
      <c r="E1023" t="s">
        <v>22</v>
      </c>
      <c r="F1023" t="s">
        <v>6</v>
      </c>
      <c r="H1023" t="s">
        <v>23</v>
      </c>
      <c r="I1023">
        <v>501594</v>
      </c>
      <c r="J1023">
        <v>502649</v>
      </c>
      <c r="K1023" t="s">
        <v>31</v>
      </c>
      <c r="N1023" t="s">
        <v>1248</v>
      </c>
      <c r="Q1023">
        <v>1056</v>
      </c>
    </row>
    <row r="1024" ht="12.75" customHeight="1" spans="1:18">
      <c r="A1024">
        <v>1023</v>
      </c>
      <c r="B1024" t="s">
        <v>26</v>
      </c>
      <c r="C1024" t="s">
        <v>27</v>
      </c>
      <c r="D1024" t="s">
        <v>21</v>
      </c>
      <c r="E1024" t="s">
        <v>22</v>
      </c>
      <c r="F1024" t="s">
        <v>6</v>
      </c>
      <c r="H1024" t="s">
        <v>23</v>
      </c>
      <c r="I1024">
        <v>501594</v>
      </c>
      <c r="J1024">
        <v>502649</v>
      </c>
      <c r="K1024" t="s">
        <v>31</v>
      </c>
      <c r="L1024" t="s">
        <v>1249</v>
      </c>
      <c r="M1024" t="s">
        <v>1250</v>
      </c>
      <c r="N1024" t="s">
        <v>1248</v>
      </c>
      <c r="Q1024">
        <v>1056</v>
      </c>
      <c r="R1024">
        <v>351</v>
      </c>
    </row>
    <row r="1025" ht="12.75" customHeight="1" spans="1:17">
      <c r="A1025">
        <v>1024</v>
      </c>
      <c r="B1025" t="s">
        <v>19</v>
      </c>
      <c r="C1025" t="s">
        <v>20</v>
      </c>
      <c r="D1025" t="s">
        <v>21</v>
      </c>
      <c r="E1025" t="s">
        <v>22</v>
      </c>
      <c r="F1025" t="s">
        <v>6</v>
      </c>
      <c r="H1025" t="s">
        <v>23</v>
      </c>
      <c r="I1025">
        <v>502725</v>
      </c>
      <c r="J1025">
        <v>505109</v>
      </c>
      <c r="K1025" t="s">
        <v>31</v>
      </c>
      <c r="N1025" t="s">
        <v>1251</v>
      </c>
      <c r="Q1025">
        <v>2385</v>
      </c>
    </row>
    <row r="1026" ht="12.75" customHeight="1" spans="1:18">
      <c r="A1026">
        <v>1025</v>
      </c>
      <c r="B1026" t="s">
        <v>26</v>
      </c>
      <c r="C1026" t="s">
        <v>27</v>
      </c>
      <c r="D1026" t="s">
        <v>21</v>
      </c>
      <c r="E1026" t="s">
        <v>22</v>
      </c>
      <c r="F1026" t="s">
        <v>6</v>
      </c>
      <c r="H1026" t="s">
        <v>23</v>
      </c>
      <c r="I1026">
        <v>502725</v>
      </c>
      <c r="J1026">
        <v>505109</v>
      </c>
      <c r="K1026" t="s">
        <v>31</v>
      </c>
      <c r="L1026" t="s">
        <v>1252</v>
      </c>
      <c r="M1026" t="s">
        <v>307</v>
      </c>
      <c r="N1026" t="s">
        <v>1251</v>
      </c>
      <c r="Q1026">
        <v>2385</v>
      </c>
      <c r="R1026">
        <v>794</v>
      </c>
    </row>
    <row r="1027" ht="12.75" customHeight="1" spans="1:17">
      <c r="A1027">
        <v>1026</v>
      </c>
      <c r="B1027" t="s">
        <v>19</v>
      </c>
      <c r="C1027" t="s">
        <v>20</v>
      </c>
      <c r="D1027" t="s">
        <v>21</v>
      </c>
      <c r="E1027" t="s">
        <v>22</v>
      </c>
      <c r="F1027" t="s">
        <v>6</v>
      </c>
      <c r="H1027" t="s">
        <v>23</v>
      </c>
      <c r="I1027">
        <v>505230</v>
      </c>
      <c r="J1027">
        <v>505322</v>
      </c>
      <c r="K1027" t="s">
        <v>31</v>
      </c>
      <c r="N1027" t="s">
        <v>1253</v>
      </c>
      <c r="Q1027">
        <v>93</v>
      </c>
    </row>
    <row r="1028" ht="12.75" customHeight="1" spans="1:18">
      <c r="A1028">
        <v>1027</v>
      </c>
      <c r="B1028" t="s">
        <v>26</v>
      </c>
      <c r="C1028" t="s">
        <v>27</v>
      </c>
      <c r="D1028" t="s">
        <v>21</v>
      </c>
      <c r="E1028" t="s">
        <v>22</v>
      </c>
      <c r="F1028" t="s">
        <v>6</v>
      </c>
      <c r="H1028" t="s">
        <v>23</v>
      </c>
      <c r="I1028">
        <v>505230</v>
      </c>
      <c r="J1028">
        <v>505322</v>
      </c>
      <c r="K1028" t="s">
        <v>31</v>
      </c>
      <c r="L1028" t="s">
        <v>1254</v>
      </c>
      <c r="N1028" t="s">
        <v>1253</v>
      </c>
      <c r="Q1028">
        <v>93</v>
      </c>
      <c r="R1028">
        <v>30</v>
      </c>
    </row>
    <row r="1029" ht="12.75" customHeight="1" spans="1:17">
      <c r="A1029">
        <v>1028</v>
      </c>
      <c r="B1029" t="s">
        <v>19</v>
      </c>
      <c r="C1029" t="s">
        <v>20</v>
      </c>
      <c r="D1029" t="s">
        <v>21</v>
      </c>
      <c r="E1029" t="s">
        <v>22</v>
      </c>
      <c r="F1029" t="s">
        <v>6</v>
      </c>
      <c r="H1029" t="s">
        <v>23</v>
      </c>
      <c r="I1029">
        <v>505327</v>
      </c>
      <c r="J1029">
        <v>506367</v>
      </c>
      <c r="K1029" t="s">
        <v>31</v>
      </c>
      <c r="N1029" t="s">
        <v>1255</v>
      </c>
      <c r="Q1029">
        <v>1041</v>
      </c>
    </row>
    <row r="1030" ht="12.75" customHeight="1" spans="1:18">
      <c r="A1030">
        <v>1029</v>
      </c>
      <c r="B1030" t="s">
        <v>26</v>
      </c>
      <c r="C1030" t="s">
        <v>27</v>
      </c>
      <c r="D1030" t="s">
        <v>21</v>
      </c>
      <c r="E1030" t="s">
        <v>22</v>
      </c>
      <c r="F1030" t="s">
        <v>6</v>
      </c>
      <c r="H1030" t="s">
        <v>23</v>
      </c>
      <c r="I1030">
        <v>505327</v>
      </c>
      <c r="J1030">
        <v>506367</v>
      </c>
      <c r="K1030" t="s">
        <v>31</v>
      </c>
      <c r="L1030" t="s">
        <v>1256</v>
      </c>
      <c r="N1030" t="s">
        <v>1255</v>
      </c>
      <c r="Q1030">
        <v>1041</v>
      </c>
      <c r="R1030">
        <v>346</v>
      </c>
    </row>
    <row r="1031" ht="12.75" customHeight="1" spans="1:17">
      <c r="A1031">
        <v>1030</v>
      </c>
      <c r="B1031" t="s">
        <v>19</v>
      </c>
      <c r="C1031" t="s">
        <v>20</v>
      </c>
      <c r="D1031" t="s">
        <v>21</v>
      </c>
      <c r="E1031" t="s">
        <v>22</v>
      </c>
      <c r="F1031" t="s">
        <v>6</v>
      </c>
      <c r="H1031" t="s">
        <v>23</v>
      </c>
      <c r="I1031">
        <v>506565</v>
      </c>
      <c r="J1031">
        <v>507380</v>
      </c>
      <c r="K1031" t="s">
        <v>31</v>
      </c>
      <c r="N1031" t="s">
        <v>1257</v>
      </c>
      <c r="Q1031">
        <v>816</v>
      </c>
    </row>
    <row r="1032" ht="12.75" customHeight="1" spans="1:18">
      <c r="A1032">
        <v>1031</v>
      </c>
      <c r="B1032" t="s">
        <v>26</v>
      </c>
      <c r="C1032" t="s">
        <v>27</v>
      </c>
      <c r="D1032" t="s">
        <v>21</v>
      </c>
      <c r="E1032" t="s">
        <v>22</v>
      </c>
      <c r="F1032" t="s">
        <v>6</v>
      </c>
      <c r="H1032" t="s">
        <v>23</v>
      </c>
      <c r="I1032">
        <v>506565</v>
      </c>
      <c r="J1032">
        <v>507380</v>
      </c>
      <c r="K1032" t="s">
        <v>31</v>
      </c>
      <c r="L1032" t="s">
        <v>1258</v>
      </c>
      <c r="M1032" t="s">
        <v>1259</v>
      </c>
      <c r="N1032" t="s">
        <v>1257</v>
      </c>
      <c r="Q1032">
        <v>816</v>
      </c>
      <c r="R1032">
        <v>271</v>
      </c>
    </row>
    <row r="1033" ht="12.75" customHeight="1" spans="1:17">
      <c r="A1033">
        <v>1032</v>
      </c>
      <c r="B1033" t="s">
        <v>19</v>
      </c>
      <c r="C1033" t="s">
        <v>20</v>
      </c>
      <c r="D1033" t="s">
        <v>21</v>
      </c>
      <c r="E1033" t="s">
        <v>22</v>
      </c>
      <c r="F1033" t="s">
        <v>6</v>
      </c>
      <c r="H1033" t="s">
        <v>23</v>
      </c>
      <c r="I1033">
        <v>507377</v>
      </c>
      <c r="J1033">
        <v>508111</v>
      </c>
      <c r="K1033" t="s">
        <v>31</v>
      </c>
      <c r="N1033" t="s">
        <v>1260</v>
      </c>
      <c r="Q1033">
        <v>735</v>
      </c>
    </row>
    <row r="1034" ht="12.75" customHeight="1" spans="1:18">
      <c r="A1034">
        <v>1033</v>
      </c>
      <c r="B1034" t="s">
        <v>26</v>
      </c>
      <c r="C1034" t="s">
        <v>27</v>
      </c>
      <c r="D1034" t="s">
        <v>21</v>
      </c>
      <c r="E1034" t="s">
        <v>22</v>
      </c>
      <c r="F1034" t="s">
        <v>6</v>
      </c>
      <c r="H1034" t="s">
        <v>23</v>
      </c>
      <c r="I1034">
        <v>507377</v>
      </c>
      <c r="J1034">
        <v>508111</v>
      </c>
      <c r="K1034" t="s">
        <v>31</v>
      </c>
      <c r="L1034" t="s">
        <v>1261</v>
      </c>
      <c r="M1034" t="s">
        <v>1262</v>
      </c>
      <c r="N1034" t="s">
        <v>1260</v>
      </c>
      <c r="Q1034">
        <v>735</v>
      </c>
      <c r="R1034">
        <v>244</v>
      </c>
    </row>
    <row r="1035" ht="12.75" customHeight="1" spans="1:17">
      <c r="A1035">
        <v>1034</v>
      </c>
      <c r="B1035" t="s">
        <v>19</v>
      </c>
      <c r="C1035" t="s">
        <v>20</v>
      </c>
      <c r="D1035" t="s">
        <v>21</v>
      </c>
      <c r="E1035" t="s">
        <v>22</v>
      </c>
      <c r="F1035" t="s">
        <v>6</v>
      </c>
      <c r="H1035" t="s">
        <v>23</v>
      </c>
      <c r="I1035">
        <v>508144</v>
      </c>
      <c r="J1035">
        <v>508698</v>
      </c>
      <c r="K1035" t="s">
        <v>31</v>
      </c>
      <c r="N1035" t="s">
        <v>1263</v>
      </c>
      <c r="Q1035">
        <v>555</v>
      </c>
    </row>
    <row r="1036" ht="12.75" customHeight="1" spans="1:18">
      <c r="A1036">
        <v>1035</v>
      </c>
      <c r="B1036" t="s">
        <v>26</v>
      </c>
      <c r="C1036" t="s">
        <v>27</v>
      </c>
      <c r="D1036" t="s">
        <v>21</v>
      </c>
      <c r="E1036" t="s">
        <v>22</v>
      </c>
      <c r="F1036" t="s">
        <v>6</v>
      </c>
      <c r="H1036" t="s">
        <v>23</v>
      </c>
      <c r="I1036">
        <v>508144</v>
      </c>
      <c r="J1036">
        <v>508698</v>
      </c>
      <c r="K1036" t="s">
        <v>31</v>
      </c>
      <c r="L1036" t="s">
        <v>1264</v>
      </c>
      <c r="M1036" t="s">
        <v>1265</v>
      </c>
      <c r="N1036" t="s">
        <v>1263</v>
      </c>
      <c r="Q1036">
        <v>555</v>
      </c>
      <c r="R1036">
        <v>184</v>
      </c>
    </row>
    <row r="1037" ht="12.75" customHeight="1" spans="1:17">
      <c r="A1037">
        <v>1036</v>
      </c>
      <c r="B1037" t="s">
        <v>19</v>
      </c>
      <c r="C1037" t="s">
        <v>20</v>
      </c>
      <c r="D1037" t="s">
        <v>21</v>
      </c>
      <c r="E1037" t="s">
        <v>22</v>
      </c>
      <c r="F1037" t="s">
        <v>6</v>
      </c>
      <c r="H1037" t="s">
        <v>23</v>
      </c>
      <c r="I1037">
        <v>508808</v>
      </c>
      <c r="J1037">
        <v>509551</v>
      </c>
      <c r="K1037" t="s">
        <v>31</v>
      </c>
      <c r="N1037" t="s">
        <v>1266</v>
      </c>
      <c r="Q1037">
        <v>744</v>
      </c>
    </row>
    <row r="1038" ht="12.75" customHeight="1" spans="1:18">
      <c r="A1038">
        <v>1037</v>
      </c>
      <c r="B1038" t="s">
        <v>26</v>
      </c>
      <c r="C1038" t="s">
        <v>27</v>
      </c>
      <c r="D1038" t="s">
        <v>21</v>
      </c>
      <c r="E1038" t="s">
        <v>22</v>
      </c>
      <c r="F1038" t="s">
        <v>6</v>
      </c>
      <c r="H1038" t="s">
        <v>23</v>
      </c>
      <c r="I1038">
        <v>508808</v>
      </c>
      <c r="J1038">
        <v>509551</v>
      </c>
      <c r="K1038" t="s">
        <v>31</v>
      </c>
      <c r="L1038" t="s">
        <v>1267</v>
      </c>
      <c r="M1038" t="s">
        <v>1268</v>
      </c>
      <c r="N1038" t="s">
        <v>1266</v>
      </c>
      <c r="Q1038">
        <v>744</v>
      </c>
      <c r="R1038">
        <v>247</v>
      </c>
    </row>
    <row r="1039" ht="12.75" customHeight="1" spans="1:17">
      <c r="A1039">
        <v>1038</v>
      </c>
      <c r="B1039" t="s">
        <v>19</v>
      </c>
      <c r="C1039" t="s">
        <v>20</v>
      </c>
      <c r="D1039" t="s">
        <v>21</v>
      </c>
      <c r="E1039" t="s">
        <v>22</v>
      </c>
      <c r="F1039" t="s">
        <v>6</v>
      </c>
      <c r="H1039" t="s">
        <v>23</v>
      </c>
      <c r="I1039">
        <v>509691</v>
      </c>
      <c r="J1039">
        <v>510800</v>
      </c>
      <c r="K1039" t="s">
        <v>31</v>
      </c>
      <c r="N1039" t="s">
        <v>1269</v>
      </c>
      <c r="Q1039">
        <v>1110</v>
      </c>
    </row>
    <row r="1040" ht="12.75" customHeight="1" spans="1:18">
      <c r="A1040">
        <v>1039</v>
      </c>
      <c r="B1040" t="s">
        <v>26</v>
      </c>
      <c r="C1040" t="s">
        <v>27</v>
      </c>
      <c r="D1040" t="s">
        <v>21</v>
      </c>
      <c r="E1040" t="s">
        <v>22</v>
      </c>
      <c r="F1040" t="s">
        <v>6</v>
      </c>
      <c r="H1040" t="s">
        <v>23</v>
      </c>
      <c r="I1040">
        <v>509691</v>
      </c>
      <c r="J1040">
        <v>510800</v>
      </c>
      <c r="K1040" t="s">
        <v>31</v>
      </c>
      <c r="L1040" t="s">
        <v>1270</v>
      </c>
      <c r="M1040" t="s">
        <v>495</v>
      </c>
      <c r="N1040" t="s">
        <v>1269</v>
      </c>
      <c r="Q1040">
        <v>1110</v>
      </c>
      <c r="R1040">
        <v>369</v>
      </c>
    </row>
    <row r="1041" ht="12.75" customHeight="1" spans="1:17">
      <c r="A1041">
        <v>1040</v>
      </c>
      <c r="B1041" t="s">
        <v>19</v>
      </c>
      <c r="C1041" t="s">
        <v>20</v>
      </c>
      <c r="D1041" t="s">
        <v>21</v>
      </c>
      <c r="E1041" t="s">
        <v>22</v>
      </c>
      <c r="F1041" t="s">
        <v>6</v>
      </c>
      <c r="H1041" t="s">
        <v>23</v>
      </c>
      <c r="I1041">
        <v>510838</v>
      </c>
      <c r="J1041">
        <v>511434</v>
      </c>
      <c r="K1041" t="s">
        <v>31</v>
      </c>
      <c r="N1041" t="s">
        <v>1271</v>
      </c>
      <c r="Q1041">
        <v>597</v>
      </c>
    </row>
    <row r="1042" ht="12.75" customHeight="1" spans="1:18">
      <c r="A1042">
        <v>1041</v>
      </c>
      <c r="B1042" t="s">
        <v>26</v>
      </c>
      <c r="C1042" t="s">
        <v>27</v>
      </c>
      <c r="D1042" t="s">
        <v>21</v>
      </c>
      <c r="E1042" t="s">
        <v>22</v>
      </c>
      <c r="F1042" t="s">
        <v>6</v>
      </c>
      <c r="H1042" t="s">
        <v>23</v>
      </c>
      <c r="I1042">
        <v>510838</v>
      </c>
      <c r="J1042">
        <v>511434</v>
      </c>
      <c r="K1042" t="s">
        <v>31</v>
      </c>
      <c r="L1042" t="s">
        <v>1272</v>
      </c>
      <c r="N1042" t="s">
        <v>1271</v>
      </c>
      <c r="Q1042">
        <v>597</v>
      </c>
      <c r="R1042">
        <v>198</v>
      </c>
    </row>
    <row r="1043" ht="12.75" customHeight="1" spans="1:17">
      <c r="A1043">
        <v>1042</v>
      </c>
      <c r="B1043" t="s">
        <v>19</v>
      </c>
      <c r="C1043" t="s">
        <v>20</v>
      </c>
      <c r="D1043" t="s">
        <v>21</v>
      </c>
      <c r="E1043" t="s">
        <v>22</v>
      </c>
      <c r="F1043" t="s">
        <v>6</v>
      </c>
      <c r="H1043" t="s">
        <v>23</v>
      </c>
      <c r="I1043">
        <v>511492</v>
      </c>
      <c r="J1043">
        <v>512427</v>
      </c>
      <c r="K1043" t="s">
        <v>24</v>
      </c>
      <c r="N1043" t="s">
        <v>1273</v>
      </c>
      <c r="Q1043">
        <v>936</v>
      </c>
    </row>
    <row r="1044" ht="12.75" customHeight="1" spans="1:18">
      <c r="A1044">
        <v>1043</v>
      </c>
      <c r="B1044" t="s">
        <v>26</v>
      </c>
      <c r="C1044" t="s">
        <v>27</v>
      </c>
      <c r="D1044" t="s">
        <v>21</v>
      </c>
      <c r="E1044" t="s">
        <v>22</v>
      </c>
      <c r="F1044" t="s">
        <v>6</v>
      </c>
      <c r="H1044" t="s">
        <v>23</v>
      </c>
      <c r="I1044">
        <v>511492</v>
      </c>
      <c r="J1044">
        <v>512427</v>
      </c>
      <c r="K1044" t="s">
        <v>24</v>
      </c>
      <c r="L1044" t="s">
        <v>1274</v>
      </c>
      <c r="M1044" t="s">
        <v>50</v>
      </c>
      <c r="N1044" t="s">
        <v>1273</v>
      </c>
      <c r="Q1044">
        <v>936</v>
      </c>
      <c r="R1044">
        <v>311</v>
      </c>
    </row>
    <row r="1045" ht="12.75" customHeight="1" spans="1:17">
      <c r="A1045">
        <v>1044</v>
      </c>
      <c r="B1045" t="s">
        <v>19</v>
      </c>
      <c r="C1045" t="s">
        <v>20</v>
      </c>
      <c r="D1045" t="s">
        <v>21</v>
      </c>
      <c r="E1045" t="s">
        <v>22</v>
      </c>
      <c r="F1045" t="s">
        <v>6</v>
      </c>
      <c r="H1045" t="s">
        <v>23</v>
      </c>
      <c r="I1045">
        <v>512441</v>
      </c>
      <c r="J1045">
        <v>513361</v>
      </c>
      <c r="K1045" t="s">
        <v>31</v>
      </c>
      <c r="N1045" t="s">
        <v>1275</v>
      </c>
      <c r="Q1045">
        <v>921</v>
      </c>
    </row>
    <row r="1046" ht="12.75" customHeight="1" spans="1:18">
      <c r="A1046">
        <v>1045</v>
      </c>
      <c r="B1046" t="s">
        <v>26</v>
      </c>
      <c r="C1046" t="s">
        <v>27</v>
      </c>
      <c r="D1046" t="s">
        <v>21</v>
      </c>
      <c r="E1046" t="s">
        <v>22</v>
      </c>
      <c r="F1046" t="s">
        <v>6</v>
      </c>
      <c r="H1046" t="s">
        <v>23</v>
      </c>
      <c r="I1046">
        <v>512441</v>
      </c>
      <c r="J1046">
        <v>513361</v>
      </c>
      <c r="K1046" t="s">
        <v>31</v>
      </c>
      <c r="L1046" t="s">
        <v>1276</v>
      </c>
      <c r="M1046" t="s">
        <v>1277</v>
      </c>
      <c r="N1046" t="s">
        <v>1275</v>
      </c>
      <c r="Q1046">
        <v>921</v>
      </c>
      <c r="R1046">
        <v>306</v>
      </c>
    </row>
    <row r="1047" ht="12.75" customHeight="1" spans="1:17">
      <c r="A1047">
        <v>1046</v>
      </c>
      <c r="B1047" t="s">
        <v>19</v>
      </c>
      <c r="C1047" t="s">
        <v>20</v>
      </c>
      <c r="D1047" t="s">
        <v>21</v>
      </c>
      <c r="E1047" t="s">
        <v>22</v>
      </c>
      <c r="F1047" t="s">
        <v>6</v>
      </c>
      <c r="H1047" t="s">
        <v>23</v>
      </c>
      <c r="I1047">
        <v>513472</v>
      </c>
      <c r="J1047">
        <v>514254</v>
      </c>
      <c r="K1047" t="s">
        <v>31</v>
      </c>
      <c r="N1047" t="s">
        <v>1278</v>
      </c>
      <c r="Q1047">
        <v>783</v>
      </c>
    </row>
    <row r="1048" ht="12.75" customHeight="1" spans="1:18">
      <c r="A1048">
        <v>1047</v>
      </c>
      <c r="B1048" t="s">
        <v>26</v>
      </c>
      <c r="C1048" t="s">
        <v>27</v>
      </c>
      <c r="D1048" t="s">
        <v>21</v>
      </c>
      <c r="E1048" t="s">
        <v>22</v>
      </c>
      <c r="F1048" t="s">
        <v>6</v>
      </c>
      <c r="H1048" t="s">
        <v>23</v>
      </c>
      <c r="I1048">
        <v>513472</v>
      </c>
      <c r="J1048">
        <v>514254</v>
      </c>
      <c r="K1048" t="s">
        <v>31</v>
      </c>
      <c r="L1048" t="s">
        <v>1279</v>
      </c>
      <c r="M1048" t="s">
        <v>1280</v>
      </c>
      <c r="N1048" t="s">
        <v>1278</v>
      </c>
      <c r="Q1048">
        <v>783</v>
      </c>
      <c r="R1048">
        <v>260</v>
      </c>
    </row>
    <row r="1049" ht="12.75" customHeight="1" spans="1:17">
      <c r="A1049">
        <v>1048</v>
      </c>
      <c r="B1049" t="s">
        <v>19</v>
      </c>
      <c r="C1049" t="s">
        <v>20</v>
      </c>
      <c r="D1049" t="s">
        <v>21</v>
      </c>
      <c r="E1049" t="s">
        <v>22</v>
      </c>
      <c r="F1049" t="s">
        <v>6</v>
      </c>
      <c r="H1049" t="s">
        <v>23</v>
      </c>
      <c r="I1049">
        <v>514433</v>
      </c>
      <c r="J1049">
        <v>515044</v>
      </c>
      <c r="K1049" t="s">
        <v>31</v>
      </c>
      <c r="N1049" t="s">
        <v>1281</v>
      </c>
      <c r="Q1049">
        <v>612</v>
      </c>
    </row>
    <row r="1050" ht="12.75" customHeight="1" spans="1:18">
      <c r="A1050">
        <v>1049</v>
      </c>
      <c r="B1050" t="s">
        <v>26</v>
      </c>
      <c r="C1050" t="s">
        <v>27</v>
      </c>
      <c r="D1050" t="s">
        <v>21</v>
      </c>
      <c r="E1050" t="s">
        <v>22</v>
      </c>
      <c r="F1050" t="s">
        <v>6</v>
      </c>
      <c r="H1050" t="s">
        <v>23</v>
      </c>
      <c r="I1050">
        <v>514433</v>
      </c>
      <c r="J1050">
        <v>515044</v>
      </c>
      <c r="K1050" t="s">
        <v>31</v>
      </c>
      <c r="L1050" t="s">
        <v>1282</v>
      </c>
      <c r="N1050" t="s">
        <v>1281</v>
      </c>
      <c r="Q1050">
        <v>612</v>
      </c>
      <c r="R1050">
        <v>203</v>
      </c>
    </row>
    <row r="1051" ht="12.75" customHeight="1" spans="1:17">
      <c r="A1051">
        <v>1050</v>
      </c>
      <c r="B1051" t="s">
        <v>19</v>
      </c>
      <c r="C1051" t="s">
        <v>20</v>
      </c>
      <c r="D1051" t="s">
        <v>21</v>
      </c>
      <c r="E1051" t="s">
        <v>22</v>
      </c>
      <c r="F1051" t="s">
        <v>6</v>
      </c>
      <c r="H1051" t="s">
        <v>23</v>
      </c>
      <c r="I1051">
        <v>515041</v>
      </c>
      <c r="J1051">
        <v>515319</v>
      </c>
      <c r="K1051" t="s">
        <v>31</v>
      </c>
      <c r="N1051" t="s">
        <v>1283</v>
      </c>
      <c r="Q1051">
        <v>279</v>
      </c>
    </row>
    <row r="1052" ht="12.75" customHeight="1" spans="1:18">
      <c r="A1052">
        <v>1051</v>
      </c>
      <c r="B1052" t="s">
        <v>26</v>
      </c>
      <c r="C1052" t="s">
        <v>27</v>
      </c>
      <c r="D1052" t="s">
        <v>21</v>
      </c>
      <c r="E1052" t="s">
        <v>22</v>
      </c>
      <c r="F1052" t="s">
        <v>6</v>
      </c>
      <c r="H1052" t="s">
        <v>23</v>
      </c>
      <c r="I1052">
        <v>515041</v>
      </c>
      <c r="J1052">
        <v>515319</v>
      </c>
      <c r="K1052" t="s">
        <v>31</v>
      </c>
      <c r="L1052" t="s">
        <v>1284</v>
      </c>
      <c r="N1052" t="s">
        <v>1283</v>
      </c>
      <c r="Q1052">
        <v>279</v>
      </c>
      <c r="R1052">
        <v>92</v>
      </c>
    </row>
    <row r="1053" ht="12.75" customHeight="1" spans="1:17">
      <c r="A1053">
        <v>1052</v>
      </c>
      <c r="B1053" t="s">
        <v>19</v>
      </c>
      <c r="C1053" t="s">
        <v>20</v>
      </c>
      <c r="D1053" t="s">
        <v>21</v>
      </c>
      <c r="E1053" t="s">
        <v>22</v>
      </c>
      <c r="F1053" t="s">
        <v>6</v>
      </c>
      <c r="H1053" t="s">
        <v>23</v>
      </c>
      <c r="I1053">
        <v>515354</v>
      </c>
      <c r="J1053">
        <v>516184</v>
      </c>
      <c r="K1053" t="s">
        <v>31</v>
      </c>
      <c r="N1053" t="s">
        <v>1285</v>
      </c>
      <c r="Q1053">
        <v>831</v>
      </c>
    </row>
    <row r="1054" ht="12.75" customHeight="1" spans="1:18">
      <c r="A1054">
        <v>1053</v>
      </c>
      <c r="B1054" t="s">
        <v>26</v>
      </c>
      <c r="C1054" t="s">
        <v>27</v>
      </c>
      <c r="D1054" t="s">
        <v>21</v>
      </c>
      <c r="E1054" t="s">
        <v>22</v>
      </c>
      <c r="F1054" t="s">
        <v>6</v>
      </c>
      <c r="H1054" t="s">
        <v>23</v>
      </c>
      <c r="I1054">
        <v>515354</v>
      </c>
      <c r="J1054">
        <v>516184</v>
      </c>
      <c r="K1054" t="s">
        <v>31</v>
      </c>
      <c r="L1054" t="s">
        <v>1286</v>
      </c>
      <c r="N1054" t="s">
        <v>1285</v>
      </c>
      <c r="Q1054">
        <v>831</v>
      </c>
      <c r="R1054">
        <v>276</v>
      </c>
    </row>
    <row r="1055" ht="12.75" customHeight="1" spans="1:17">
      <c r="A1055">
        <v>1054</v>
      </c>
      <c r="B1055" t="s">
        <v>19</v>
      </c>
      <c r="C1055" t="s">
        <v>20</v>
      </c>
      <c r="D1055" t="s">
        <v>21</v>
      </c>
      <c r="E1055" t="s">
        <v>22</v>
      </c>
      <c r="F1055" t="s">
        <v>6</v>
      </c>
      <c r="H1055" t="s">
        <v>23</v>
      </c>
      <c r="I1055">
        <v>516323</v>
      </c>
      <c r="J1055">
        <v>516787</v>
      </c>
      <c r="K1055" t="s">
        <v>24</v>
      </c>
      <c r="N1055" t="s">
        <v>1287</v>
      </c>
      <c r="Q1055">
        <v>465</v>
      </c>
    </row>
    <row r="1056" ht="12.75" customHeight="1" spans="1:18">
      <c r="A1056">
        <v>1055</v>
      </c>
      <c r="B1056" t="s">
        <v>26</v>
      </c>
      <c r="C1056" t="s">
        <v>27</v>
      </c>
      <c r="D1056" t="s">
        <v>21</v>
      </c>
      <c r="E1056" t="s">
        <v>22</v>
      </c>
      <c r="F1056" t="s">
        <v>6</v>
      </c>
      <c r="H1056" t="s">
        <v>23</v>
      </c>
      <c r="I1056">
        <v>516323</v>
      </c>
      <c r="J1056">
        <v>516787</v>
      </c>
      <c r="K1056" t="s">
        <v>24</v>
      </c>
      <c r="L1056" t="s">
        <v>1288</v>
      </c>
      <c r="N1056" t="s">
        <v>1287</v>
      </c>
      <c r="Q1056">
        <v>465</v>
      </c>
      <c r="R1056">
        <v>154</v>
      </c>
    </row>
    <row r="1057" ht="12.75" customHeight="1" spans="1:17">
      <c r="A1057">
        <v>1056</v>
      </c>
      <c r="B1057" t="s">
        <v>19</v>
      </c>
      <c r="C1057" t="s">
        <v>20</v>
      </c>
      <c r="D1057" t="s">
        <v>21</v>
      </c>
      <c r="E1057" t="s">
        <v>22</v>
      </c>
      <c r="F1057" t="s">
        <v>6</v>
      </c>
      <c r="H1057" t="s">
        <v>23</v>
      </c>
      <c r="I1057">
        <v>516801</v>
      </c>
      <c r="J1057">
        <v>517529</v>
      </c>
      <c r="K1057" t="s">
        <v>24</v>
      </c>
      <c r="N1057" t="s">
        <v>1289</v>
      </c>
      <c r="Q1057">
        <v>729</v>
      </c>
    </row>
    <row r="1058" ht="12.75" customHeight="1" spans="1:18">
      <c r="A1058">
        <v>1057</v>
      </c>
      <c r="B1058" t="s">
        <v>26</v>
      </c>
      <c r="C1058" t="s">
        <v>27</v>
      </c>
      <c r="D1058" t="s">
        <v>21</v>
      </c>
      <c r="E1058" t="s">
        <v>22</v>
      </c>
      <c r="F1058" t="s">
        <v>6</v>
      </c>
      <c r="H1058" t="s">
        <v>23</v>
      </c>
      <c r="I1058">
        <v>516801</v>
      </c>
      <c r="J1058">
        <v>517529</v>
      </c>
      <c r="K1058" t="s">
        <v>24</v>
      </c>
      <c r="L1058" t="s">
        <v>1290</v>
      </c>
      <c r="M1058" t="s">
        <v>1291</v>
      </c>
      <c r="N1058" t="s">
        <v>1289</v>
      </c>
      <c r="Q1058">
        <v>729</v>
      </c>
      <c r="R1058">
        <v>242</v>
      </c>
    </row>
    <row r="1059" ht="12.75" customHeight="1" spans="1:17">
      <c r="A1059">
        <v>1058</v>
      </c>
      <c r="B1059" t="s">
        <v>19</v>
      </c>
      <c r="C1059" t="s">
        <v>20</v>
      </c>
      <c r="D1059" t="s">
        <v>21</v>
      </c>
      <c r="E1059" t="s">
        <v>22</v>
      </c>
      <c r="F1059" t="s">
        <v>6</v>
      </c>
      <c r="H1059" t="s">
        <v>23</v>
      </c>
      <c r="I1059">
        <v>517585</v>
      </c>
      <c r="J1059">
        <v>518799</v>
      </c>
      <c r="K1059" t="s">
        <v>24</v>
      </c>
      <c r="N1059" t="s">
        <v>1292</v>
      </c>
      <c r="Q1059">
        <v>1215</v>
      </c>
    </row>
    <row r="1060" ht="12.75" customHeight="1" spans="1:18">
      <c r="A1060">
        <v>1059</v>
      </c>
      <c r="B1060" t="s">
        <v>26</v>
      </c>
      <c r="C1060" t="s">
        <v>27</v>
      </c>
      <c r="D1060" t="s">
        <v>21</v>
      </c>
      <c r="E1060" t="s">
        <v>22</v>
      </c>
      <c r="F1060" t="s">
        <v>6</v>
      </c>
      <c r="H1060" t="s">
        <v>23</v>
      </c>
      <c r="I1060">
        <v>517585</v>
      </c>
      <c r="J1060">
        <v>518799</v>
      </c>
      <c r="K1060" t="s">
        <v>24</v>
      </c>
      <c r="L1060" t="s">
        <v>1293</v>
      </c>
      <c r="N1060" t="s">
        <v>1292</v>
      </c>
      <c r="Q1060">
        <v>1215</v>
      </c>
      <c r="R1060">
        <v>404</v>
      </c>
    </row>
    <row r="1061" ht="12.75" customHeight="1" spans="1:17">
      <c r="A1061">
        <v>1060</v>
      </c>
      <c r="B1061" t="s">
        <v>19</v>
      </c>
      <c r="C1061" t="s">
        <v>20</v>
      </c>
      <c r="D1061" t="s">
        <v>21</v>
      </c>
      <c r="E1061" t="s">
        <v>22</v>
      </c>
      <c r="F1061" t="s">
        <v>6</v>
      </c>
      <c r="H1061" t="s">
        <v>23</v>
      </c>
      <c r="I1061">
        <v>518908</v>
      </c>
      <c r="J1061">
        <v>519339</v>
      </c>
      <c r="K1061" t="s">
        <v>24</v>
      </c>
      <c r="N1061" t="s">
        <v>1294</v>
      </c>
      <c r="Q1061">
        <v>432</v>
      </c>
    </row>
    <row r="1062" ht="12.75" customHeight="1" spans="1:18">
      <c r="A1062">
        <v>1061</v>
      </c>
      <c r="B1062" t="s">
        <v>26</v>
      </c>
      <c r="C1062" t="s">
        <v>27</v>
      </c>
      <c r="D1062" t="s">
        <v>21</v>
      </c>
      <c r="E1062" t="s">
        <v>22</v>
      </c>
      <c r="F1062" t="s">
        <v>6</v>
      </c>
      <c r="H1062" t="s">
        <v>23</v>
      </c>
      <c r="I1062">
        <v>518908</v>
      </c>
      <c r="J1062">
        <v>519339</v>
      </c>
      <c r="K1062" t="s">
        <v>24</v>
      </c>
      <c r="L1062" t="s">
        <v>1295</v>
      </c>
      <c r="M1062" t="s">
        <v>1296</v>
      </c>
      <c r="N1062" t="s">
        <v>1294</v>
      </c>
      <c r="Q1062">
        <v>432</v>
      </c>
      <c r="R1062">
        <v>143</v>
      </c>
    </row>
    <row r="1063" ht="12.75" customHeight="1" spans="1:17">
      <c r="A1063">
        <v>1062</v>
      </c>
      <c r="B1063" t="s">
        <v>19</v>
      </c>
      <c r="C1063" t="s">
        <v>20</v>
      </c>
      <c r="D1063" t="s">
        <v>21</v>
      </c>
      <c r="E1063" t="s">
        <v>22</v>
      </c>
      <c r="F1063" t="s">
        <v>6</v>
      </c>
      <c r="H1063" t="s">
        <v>23</v>
      </c>
      <c r="I1063">
        <v>519507</v>
      </c>
      <c r="J1063">
        <v>521975</v>
      </c>
      <c r="K1063" t="s">
        <v>31</v>
      </c>
      <c r="N1063" t="s">
        <v>1297</v>
      </c>
      <c r="Q1063">
        <v>2469</v>
      </c>
    </row>
    <row r="1064" ht="12.75" customHeight="1" spans="1:18">
      <c r="A1064">
        <v>1063</v>
      </c>
      <c r="B1064" t="s">
        <v>26</v>
      </c>
      <c r="C1064" t="s">
        <v>27</v>
      </c>
      <c r="D1064" t="s">
        <v>21</v>
      </c>
      <c r="E1064" t="s">
        <v>22</v>
      </c>
      <c r="F1064" t="s">
        <v>6</v>
      </c>
      <c r="H1064" t="s">
        <v>23</v>
      </c>
      <c r="I1064">
        <v>519507</v>
      </c>
      <c r="J1064">
        <v>521975</v>
      </c>
      <c r="K1064" t="s">
        <v>31</v>
      </c>
      <c r="L1064" t="s">
        <v>1298</v>
      </c>
      <c r="M1064" t="s">
        <v>1299</v>
      </c>
      <c r="N1064" t="s">
        <v>1297</v>
      </c>
      <c r="Q1064">
        <v>2469</v>
      </c>
      <c r="R1064">
        <v>822</v>
      </c>
    </row>
    <row r="1065" ht="12.75" customHeight="1" spans="1:17">
      <c r="A1065">
        <v>1064</v>
      </c>
      <c r="B1065" t="s">
        <v>19</v>
      </c>
      <c r="C1065" t="s">
        <v>20</v>
      </c>
      <c r="D1065" t="s">
        <v>21</v>
      </c>
      <c r="E1065" t="s">
        <v>22</v>
      </c>
      <c r="F1065" t="s">
        <v>6</v>
      </c>
      <c r="H1065" t="s">
        <v>23</v>
      </c>
      <c r="I1065">
        <v>521982</v>
      </c>
      <c r="J1065">
        <v>522311</v>
      </c>
      <c r="K1065" t="s">
        <v>31</v>
      </c>
      <c r="N1065" t="s">
        <v>1300</v>
      </c>
      <c r="Q1065">
        <v>330</v>
      </c>
    </row>
    <row r="1066" ht="12.75" customHeight="1" spans="1:18">
      <c r="A1066">
        <v>1065</v>
      </c>
      <c r="B1066" t="s">
        <v>26</v>
      </c>
      <c r="C1066" t="s">
        <v>27</v>
      </c>
      <c r="D1066" t="s">
        <v>21</v>
      </c>
      <c r="E1066" t="s">
        <v>22</v>
      </c>
      <c r="F1066" t="s">
        <v>6</v>
      </c>
      <c r="H1066" t="s">
        <v>23</v>
      </c>
      <c r="I1066">
        <v>521982</v>
      </c>
      <c r="J1066">
        <v>522311</v>
      </c>
      <c r="K1066" t="s">
        <v>31</v>
      </c>
      <c r="L1066" t="s">
        <v>1301</v>
      </c>
      <c r="N1066" t="s">
        <v>1300</v>
      </c>
      <c r="Q1066">
        <v>330</v>
      </c>
      <c r="R1066">
        <v>109</v>
      </c>
    </row>
    <row r="1067" ht="12.75" customHeight="1" spans="1:17">
      <c r="A1067">
        <v>1066</v>
      </c>
      <c r="B1067" t="s">
        <v>19</v>
      </c>
      <c r="C1067" t="s">
        <v>20</v>
      </c>
      <c r="D1067" t="s">
        <v>21</v>
      </c>
      <c r="E1067" t="s">
        <v>22</v>
      </c>
      <c r="F1067" t="s">
        <v>6</v>
      </c>
      <c r="H1067" t="s">
        <v>23</v>
      </c>
      <c r="I1067">
        <v>522590</v>
      </c>
      <c r="J1067">
        <v>522919</v>
      </c>
      <c r="K1067" t="s">
        <v>31</v>
      </c>
      <c r="N1067" t="s">
        <v>1302</v>
      </c>
      <c r="Q1067">
        <v>330</v>
      </c>
    </row>
    <row r="1068" ht="12.75" customHeight="1" spans="1:18">
      <c r="A1068">
        <v>1067</v>
      </c>
      <c r="B1068" t="s">
        <v>26</v>
      </c>
      <c r="C1068" t="s">
        <v>27</v>
      </c>
      <c r="D1068" t="s">
        <v>21</v>
      </c>
      <c r="E1068" t="s">
        <v>22</v>
      </c>
      <c r="F1068" t="s">
        <v>6</v>
      </c>
      <c r="H1068" t="s">
        <v>23</v>
      </c>
      <c r="I1068">
        <v>522590</v>
      </c>
      <c r="J1068">
        <v>522919</v>
      </c>
      <c r="K1068" t="s">
        <v>31</v>
      </c>
      <c r="L1068" t="s">
        <v>1303</v>
      </c>
      <c r="N1068" t="s">
        <v>1302</v>
      </c>
      <c r="Q1068">
        <v>330</v>
      </c>
      <c r="R1068">
        <v>109</v>
      </c>
    </row>
    <row r="1069" ht="12.75" customHeight="1" spans="1:17">
      <c r="A1069">
        <v>1068</v>
      </c>
      <c r="B1069" t="s">
        <v>19</v>
      </c>
      <c r="C1069" t="s">
        <v>20</v>
      </c>
      <c r="D1069" t="s">
        <v>21</v>
      </c>
      <c r="E1069" t="s">
        <v>22</v>
      </c>
      <c r="F1069" t="s">
        <v>6</v>
      </c>
      <c r="H1069" t="s">
        <v>23</v>
      </c>
      <c r="I1069">
        <v>523205</v>
      </c>
      <c r="J1069">
        <v>524662</v>
      </c>
      <c r="K1069" t="s">
        <v>24</v>
      </c>
      <c r="N1069" t="s">
        <v>1304</v>
      </c>
      <c r="Q1069">
        <v>1458</v>
      </c>
    </row>
    <row r="1070" ht="12.75" customHeight="1" spans="1:18">
      <c r="A1070">
        <v>1069</v>
      </c>
      <c r="B1070" t="s">
        <v>26</v>
      </c>
      <c r="C1070" t="s">
        <v>27</v>
      </c>
      <c r="D1070" t="s">
        <v>21</v>
      </c>
      <c r="E1070" t="s">
        <v>22</v>
      </c>
      <c r="F1070" t="s">
        <v>6</v>
      </c>
      <c r="H1070" t="s">
        <v>23</v>
      </c>
      <c r="I1070">
        <v>523205</v>
      </c>
      <c r="J1070">
        <v>524662</v>
      </c>
      <c r="K1070" t="s">
        <v>24</v>
      </c>
      <c r="L1070" t="s">
        <v>1305</v>
      </c>
      <c r="M1070" t="s">
        <v>420</v>
      </c>
      <c r="N1070" t="s">
        <v>1304</v>
      </c>
      <c r="Q1070">
        <v>1458</v>
      </c>
      <c r="R1070">
        <v>485</v>
      </c>
    </row>
    <row r="1071" ht="12.75" customHeight="1" spans="1:17">
      <c r="A1071">
        <v>1070</v>
      </c>
      <c r="B1071" t="s">
        <v>19</v>
      </c>
      <c r="C1071" t="s">
        <v>20</v>
      </c>
      <c r="D1071" t="s">
        <v>21</v>
      </c>
      <c r="E1071" t="s">
        <v>22</v>
      </c>
      <c r="F1071" t="s">
        <v>6</v>
      </c>
      <c r="H1071" t="s">
        <v>23</v>
      </c>
      <c r="I1071">
        <v>524708</v>
      </c>
      <c r="J1071">
        <v>525409</v>
      </c>
      <c r="K1071" t="s">
        <v>31</v>
      </c>
      <c r="N1071" t="s">
        <v>1306</v>
      </c>
      <c r="Q1071">
        <v>702</v>
      </c>
    </row>
    <row r="1072" ht="12.75" customHeight="1" spans="1:18">
      <c r="A1072">
        <v>1071</v>
      </c>
      <c r="B1072" t="s">
        <v>26</v>
      </c>
      <c r="C1072" t="s">
        <v>27</v>
      </c>
      <c r="D1072" t="s">
        <v>21</v>
      </c>
      <c r="E1072" t="s">
        <v>22</v>
      </c>
      <c r="F1072" t="s">
        <v>6</v>
      </c>
      <c r="H1072" t="s">
        <v>23</v>
      </c>
      <c r="I1072">
        <v>524708</v>
      </c>
      <c r="J1072">
        <v>525409</v>
      </c>
      <c r="K1072" t="s">
        <v>31</v>
      </c>
      <c r="L1072" t="s">
        <v>1307</v>
      </c>
      <c r="N1072" t="s">
        <v>1306</v>
      </c>
      <c r="Q1072">
        <v>702</v>
      </c>
      <c r="R1072">
        <v>233</v>
      </c>
    </row>
    <row r="1073" ht="12.75" customHeight="1" spans="1:17">
      <c r="A1073">
        <v>1072</v>
      </c>
      <c r="B1073" t="s">
        <v>19</v>
      </c>
      <c r="C1073" t="s">
        <v>20</v>
      </c>
      <c r="D1073" t="s">
        <v>21</v>
      </c>
      <c r="E1073" t="s">
        <v>22</v>
      </c>
      <c r="F1073" t="s">
        <v>6</v>
      </c>
      <c r="H1073" t="s">
        <v>23</v>
      </c>
      <c r="I1073">
        <v>525686</v>
      </c>
      <c r="J1073">
        <v>526123</v>
      </c>
      <c r="K1073" t="s">
        <v>31</v>
      </c>
      <c r="N1073" t="s">
        <v>1308</v>
      </c>
      <c r="Q1073">
        <v>438</v>
      </c>
    </row>
    <row r="1074" ht="12.75" customHeight="1" spans="1:18">
      <c r="A1074">
        <v>1073</v>
      </c>
      <c r="B1074" t="s">
        <v>26</v>
      </c>
      <c r="C1074" t="s">
        <v>27</v>
      </c>
      <c r="D1074" t="s">
        <v>21</v>
      </c>
      <c r="E1074" t="s">
        <v>22</v>
      </c>
      <c r="F1074" t="s">
        <v>6</v>
      </c>
      <c r="H1074" t="s">
        <v>23</v>
      </c>
      <c r="I1074">
        <v>525686</v>
      </c>
      <c r="J1074">
        <v>526123</v>
      </c>
      <c r="K1074" t="s">
        <v>31</v>
      </c>
      <c r="L1074" t="s">
        <v>1309</v>
      </c>
      <c r="N1074" t="s">
        <v>1308</v>
      </c>
      <c r="Q1074">
        <v>438</v>
      </c>
      <c r="R1074">
        <v>145</v>
      </c>
    </row>
    <row r="1075" ht="12.75" customHeight="1" spans="1:17">
      <c r="A1075">
        <v>1074</v>
      </c>
      <c r="B1075" t="s">
        <v>19</v>
      </c>
      <c r="C1075" t="s">
        <v>20</v>
      </c>
      <c r="D1075" t="s">
        <v>21</v>
      </c>
      <c r="E1075" t="s">
        <v>22</v>
      </c>
      <c r="F1075" t="s">
        <v>6</v>
      </c>
      <c r="H1075" t="s">
        <v>23</v>
      </c>
      <c r="I1075">
        <v>526193</v>
      </c>
      <c r="J1075">
        <v>527596</v>
      </c>
      <c r="K1075" t="s">
        <v>31</v>
      </c>
      <c r="N1075" t="s">
        <v>1310</v>
      </c>
      <c r="Q1075">
        <v>1404</v>
      </c>
    </row>
    <row r="1076" ht="12.75" customHeight="1" spans="1:18">
      <c r="A1076">
        <v>1075</v>
      </c>
      <c r="B1076" t="s">
        <v>26</v>
      </c>
      <c r="C1076" t="s">
        <v>27</v>
      </c>
      <c r="D1076" t="s">
        <v>21</v>
      </c>
      <c r="E1076" t="s">
        <v>22</v>
      </c>
      <c r="F1076" t="s">
        <v>6</v>
      </c>
      <c r="H1076" t="s">
        <v>23</v>
      </c>
      <c r="I1076">
        <v>526193</v>
      </c>
      <c r="J1076">
        <v>527596</v>
      </c>
      <c r="K1076" t="s">
        <v>31</v>
      </c>
      <c r="L1076" t="s">
        <v>1311</v>
      </c>
      <c r="M1076" t="s">
        <v>1312</v>
      </c>
      <c r="N1076" t="s">
        <v>1310</v>
      </c>
      <c r="Q1076">
        <v>1404</v>
      </c>
      <c r="R1076">
        <v>467</v>
      </c>
    </row>
    <row r="1077" ht="12.75" customHeight="1" spans="1:17">
      <c r="A1077">
        <v>1076</v>
      </c>
      <c r="B1077" t="s">
        <v>19</v>
      </c>
      <c r="C1077" t="s">
        <v>20</v>
      </c>
      <c r="D1077" t="s">
        <v>21</v>
      </c>
      <c r="E1077" t="s">
        <v>22</v>
      </c>
      <c r="F1077" t="s">
        <v>6</v>
      </c>
      <c r="H1077" t="s">
        <v>23</v>
      </c>
      <c r="I1077">
        <v>527770</v>
      </c>
      <c r="J1077">
        <v>528489</v>
      </c>
      <c r="K1077" t="s">
        <v>24</v>
      </c>
      <c r="N1077" t="s">
        <v>1313</v>
      </c>
      <c r="Q1077">
        <v>720</v>
      </c>
    </row>
    <row r="1078" ht="12.75" customHeight="1" spans="1:18">
      <c r="A1078">
        <v>1077</v>
      </c>
      <c r="B1078" t="s">
        <v>26</v>
      </c>
      <c r="C1078" t="s">
        <v>27</v>
      </c>
      <c r="D1078" t="s">
        <v>21</v>
      </c>
      <c r="E1078" t="s">
        <v>22</v>
      </c>
      <c r="F1078" t="s">
        <v>6</v>
      </c>
      <c r="H1078" t="s">
        <v>23</v>
      </c>
      <c r="I1078">
        <v>527770</v>
      </c>
      <c r="J1078">
        <v>528489</v>
      </c>
      <c r="K1078" t="s">
        <v>24</v>
      </c>
      <c r="L1078" t="s">
        <v>1314</v>
      </c>
      <c r="N1078" t="s">
        <v>1313</v>
      </c>
      <c r="Q1078">
        <v>720</v>
      </c>
      <c r="R1078">
        <v>239</v>
      </c>
    </row>
    <row r="1079" ht="12.75" customHeight="1" spans="1:17">
      <c r="A1079">
        <v>1078</v>
      </c>
      <c r="B1079" t="s">
        <v>19</v>
      </c>
      <c r="C1079" t="s">
        <v>20</v>
      </c>
      <c r="D1079" t="s">
        <v>21</v>
      </c>
      <c r="E1079" t="s">
        <v>22</v>
      </c>
      <c r="F1079" t="s">
        <v>6</v>
      </c>
      <c r="H1079" t="s">
        <v>23</v>
      </c>
      <c r="I1079">
        <v>528462</v>
      </c>
      <c r="J1079">
        <v>529259</v>
      </c>
      <c r="K1079" t="s">
        <v>31</v>
      </c>
      <c r="N1079" t="s">
        <v>1315</v>
      </c>
      <c r="Q1079">
        <v>798</v>
      </c>
    </row>
    <row r="1080" ht="12.75" customHeight="1" spans="1:18">
      <c r="A1080">
        <v>1079</v>
      </c>
      <c r="B1080" t="s">
        <v>26</v>
      </c>
      <c r="C1080" t="s">
        <v>27</v>
      </c>
      <c r="D1080" t="s">
        <v>21</v>
      </c>
      <c r="E1080" t="s">
        <v>22</v>
      </c>
      <c r="F1080" t="s">
        <v>6</v>
      </c>
      <c r="H1080" t="s">
        <v>23</v>
      </c>
      <c r="I1080">
        <v>528462</v>
      </c>
      <c r="J1080">
        <v>529259</v>
      </c>
      <c r="K1080" t="s">
        <v>31</v>
      </c>
      <c r="L1080" t="s">
        <v>1316</v>
      </c>
      <c r="N1080" t="s">
        <v>1315</v>
      </c>
      <c r="Q1080">
        <v>798</v>
      </c>
      <c r="R1080">
        <v>265</v>
      </c>
    </row>
    <row r="1081" ht="12.75" customHeight="1" spans="1:17">
      <c r="A1081">
        <v>1080</v>
      </c>
      <c r="B1081" t="s">
        <v>19</v>
      </c>
      <c r="C1081" t="s">
        <v>20</v>
      </c>
      <c r="D1081" t="s">
        <v>21</v>
      </c>
      <c r="E1081" t="s">
        <v>22</v>
      </c>
      <c r="F1081" t="s">
        <v>6</v>
      </c>
      <c r="H1081" t="s">
        <v>23</v>
      </c>
      <c r="I1081">
        <v>529288</v>
      </c>
      <c r="J1081">
        <v>530853</v>
      </c>
      <c r="K1081" t="s">
        <v>31</v>
      </c>
      <c r="N1081" t="s">
        <v>1317</v>
      </c>
      <c r="Q1081">
        <v>1566</v>
      </c>
    </row>
    <row r="1082" ht="12.75" customHeight="1" spans="1:18">
      <c r="A1082">
        <v>1081</v>
      </c>
      <c r="B1082" t="s">
        <v>26</v>
      </c>
      <c r="C1082" t="s">
        <v>27</v>
      </c>
      <c r="D1082" t="s">
        <v>21</v>
      </c>
      <c r="E1082" t="s">
        <v>22</v>
      </c>
      <c r="F1082" t="s">
        <v>6</v>
      </c>
      <c r="H1082" t="s">
        <v>23</v>
      </c>
      <c r="I1082">
        <v>529288</v>
      </c>
      <c r="J1082">
        <v>530853</v>
      </c>
      <c r="K1082" t="s">
        <v>31</v>
      </c>
      <c r="L1082" t="s">
        <v>1318</v>
      </c>
      <c r="M1082" t="s">
        <v>1319</v>
      </c>
      <c r="N1082" t="s">
        <v>1317</v>
      </c>
      <c r="Q1082">
        <v>1566</v>
      </c>
      <c r="R1082">
        <v>521</v>
      </c>
    </row>
    <row r="1083" ht="12.75" customHeight="1" spans="1:17">
      <c r="A1083">
        <v>1082</v>
      </c>
      <c r="B1083" t="s">
        <v>19</v>
      </c>
      <c r="C1083" t="s">
        <v>20</v>
      </c>
      <c r="D1083" t="s">
        <v>21</v>
      </c>
      <c r="E1083" t="s">
        <v>22</v>
      </c>
      <c r="F1083" t="s">
        <v>6</v>
      </c>
      <c r="H1083" t="s">
        <v>23</v>
      </c>
      <c r="I1083">
        <v>530853</v>
      </c>
      <c r="J1083">
        <v>531308</v>
      </c>
      <c r="K1083" t="s">
        <v>31</v>
      </c>
      <c r="N1083" t="s">
        <v>1320</v>
      </c>
      <c r="Q1083">
        <v>456</v>
      </c>
    </row>
    <row r="1084" ht="12.75" customHeight="1" spans="1:18">
      <c r="A1084">
        <v>1083</v>
      </c>
      <c r="B1084" t="s">
        <v>26</v>
      </c>
      <c r="C1084" t="s">
        <v>27</v>
      </c>
      <c r="D1084" t="s">
        <v>21</v>
      </c>
      <c r="E1084" t="s">
        <v>22</v>
      </c>
      <c r="F1084" t="s">
        <v>6</v>
      </c>
      <c r="H1084" t="s">
        <v>23</v>
      </c>
      <c r="I1084">
        <v>530853</v>
      </c>
      <c r="J1084">
        <v>531308</v>
      </c>
      <c r="K1084" t="s">
        <v>31</v>
      </c>
      <c r="L1084" t="s">
        <v>1321</v>
      </c>
      <c r="M1084" t="s">
        <v>1322</v>
      </c>
      <c r="N1084" t="s">
        <v>1320</v>
      </c>
      <c r="Q1084">
        <v>456</v>
      </c>
      <c r="R1084">
        <v>151</v>
      </c>
    </row>
    <row r="1085" ht="12.75" customHeight="1" spans="1:17">
      <c r="A1085">
        <v>1084</v>
      </c>
      <c r="B1085" t="s">
        <v>19</v>
      </c>
      <c r="C1085" t="s">
        <v>20</v>
      </c>
      <c r="D1085" t="s">
        <v>21</v>
      </c>
      <c r="E1085" t="s">
        <v>22</v>
      </c>
      <c r="F1085" t="s">
        <v>6</v>
      </c>
      <c r="H1085" t="s">
        <v>23</v>
      </c>
      <c r="I1085">
        <v>531316</v>
      </c>
      <c r="J1085">
        <v>531603</v>
      </c>
      <c r="K1085" t="s">
        <v>31</v>
      </c>
      <c r="N1085" t="s">
        <v>1323</v>
      </c>
      <c r="Q1085">
        <v>288</v>
      </c>
    </row>
    <row r="1086" ht="12.75" customHeight="1" spans="1:18">
      <c r="A1086">
        <v>1085</v>
      </c>
      <c r="B1086" t="s">
        <v>26</v>
      </c>
      <c r="C1086" t="s">
        <v>27</v>
      </c>
      <c r="D1086" t="s">
        <v>21</v>
      </c>
      <c r="E1086" t="s">
        <v>22</v>
      </c>
      <c r="F1086" t="s">
        <v>6</v>
      </c>
      <c r="H1086" t="s">
        <v>23</v>
      </c>
      <c r="I1086">
        <v>531316</v>
      </c>
      <c r="J1086">
        <v>531603</v>
      </c>
      <c r="K1086" t="s">
        <v>31</v>
      </c>
      <c r="L1086" t="s">
        <v>1324</v>
      </c>
      <c r="M1086" t="s">
        <v>1325</v>
      </c>
      <c r="N1086" t="s">
        <v>1323</v>
      </c>
      <c r="Q1086">
        <v>288</v>
      </c>
      <c r="R1086">
        <v>95</v>
      </c>
    </row>
    <row r="1087" ht="12.75" customHeight="1" spans="1:17">
      <c r="A1087">
        <v>1086</v>
      </c>
      <c r="B1087" t="s">
        <v>19</v>
      </c>
      <c r="C1087" t="s">
        <v>20</v>
      </c>
      <c r="D1087" t="s">
        <v>21</v>
      </c>
      <c r="E1087" t="s">
        <v>22</v>
      </c>
      <c r="F1087" t="s">
        <v>6</v>
      </c>
      <c r="H1087" t="s">
        <v>23</v>
      </c>
      <c r="I1087">
        <v>531729</v>
      </c>
      <c r="J1087">
        <v>532121</v>
      </c>
      <c r="K1087" t="s">
        <v>31</v>
      </c>
      <c r="N1087" t="s">
        <v>1326</v>
      </c>
      <c r="Q1087">
        <v>393</v>
      </c>
    </row>
    <row r="1088" ht="12.75" customHeight="1" spans="1:18">
      <c r="A1088">
        <v>1087</v>
      </c>
      <c r="B1088" t="s">
        <v>26</v>
      </c>
      <c r="C1088" t="s">
        <v>27</v>
      </c>
      <c r="D1088" t="s">
        <v>21</v>
      </c>
      <c r="E1088" t="s">
        <v>22</v>
      </c>
      <c r="F1088" t="s">
        <v>6</v>
      </c>
      <c r="H1088" t="s">
        <v>23</v>
      </c>
      <c r="I1088">
        <v>531729</v>
      </c>
      <c r="J1088">
        <v>532121</v>
      </c>
      <c r="K1088" t="s">
        <v>31</v>
      </c>
      <c r="L1088" t="s">
        <v>1327</v>
      </c>
      <c r="N1088" t="s">
        <v>1326</v>
      </c>
      <c r="Q1088">
        <v>393</v>
      </c>
      <c r="R1088">
        <v>130</v>
      </c>
    </row>
    <row r="1089" ht="12.75" customHeight="1" spans="1:17">
      <c r="A1089">
        <v>1088</v>
      </c>
      <c r="B1089" t="s">
        <v>19</v>
      </c>
      <c r="C1089" t="s">
        <v>20</v>
      </c>
      <c r="D1089" t="s">
        <v>21</v>
      </c>
      <c r="E1089" t="s">
        <v>22</v>
      </c>
      <c r="F1089" t="s">
        <v>6</v>
      </c>
      <c r="H1089" t="s">
        <v>23</v>
      </c>
      <c r="I1089">
        <v>532170</v>
      </c>
      <c r="J1089">
        <v>532877</v>
      </c>
      <c r="K1089" t="s">
        <v>31</v>
      </c>
      <c r="N1089" t="s">
        <v>1328</v>
      </c>
      <c r="Q1089">
        <v>708</v>
      </c>
    </row>
    <row r="1090" ht="12.75" customHeight="1" spans="1:18">
      <c r="A1090">
        <v>1089</v>
      </c>
      <c r="B1090" t="s">
        <v>26</v>
      </c>
      <c r="C1090" t="s">
        <v>27</v>
      </c>
      <c r="D1090" t="s">
        <v>21</v>
      </c>
      <c r="E1090" t="s">
        <v>22</v>
      </c>
      <c r="F1090" t="s">
        <v>6</v>
      </c>
      <c r="H1090" t="s">
        <v>23</v>
      </c>
      <c r="I1090">
        <v>532170</v>
      </c>
      <c r="J1090">
        <v>532877</v>
      </c>
      <c r="K1090" t="s">
        <v>31</v>
      </c>
      <c r="L1090" t="s">
        <v>1329</v>
      </c>
      <c r="N1090" t="s">
        <v>1328</v>
      </c>
      <c r="Q1090">
        <v>708</v>
      </c>
      <c r="R1090">
        <v>235</v>
      </c>
    </row>
    <row r="1091" ht="12.75" customHeight="1" spans="1:17">
      <c r="A1091">
        <v>1090</v>
      </c>
      <c r="B1091" t="s">
        <v>19</v>
      </c>
      <c r="C1091" t="s">
        <v>20</v>
      </c>
      <c r="D1091" t="s">
        <v>21</v>
      </c>
      <c r="E1091" t="s">
        <v>22</v>
      </c>
      <c r="F1091" t="s">
        <v>6</v>
      </c>
      <c r="H1091" t="s">
        <v>23</v>
      </c>
      <c r="I1091">
        <v>533027</v>
      </c>
      <c r="J1091">
        <v>533527</v>
      </c>
      <c r="K1091" t="s">
        <v>24</v>
      </c>
      <c r="N1091" t="s">
        <v>1330</v>
      </c>
      <c r="Q1091">
        <v>501</v>
      </c>
    </row>
    <row r="1092" ht="12.75" customHeight="1" spans="1:18">
      <c r="A1092">
        <v>1091</v>
      </c>
      <c r="B1092" t="s">
        <v>26</v>
      </c>
      <c r="C1092" t="s">
        <v>27</v>
      </c>
      <c r="D1092" t="s">
        <v>21</v>
      </c>
      <c r="E1092" t="s">
        <v>22</v>
      </c>
      <c r="F1092" t="s">
        <v>6</v>
      </c>
      <c r="H1092" t="s">
        <v>23</v>
      </c>
      <c r="I1092">
        <v>533027</v>
      </c>
      <c r="J1092">
        <v>533527</v>
      </c>
      <c r="K1092" t="s">
        <v>24</v>
      </c>
      <c r="L1092" t="s">
        <v>1331</v>
      </c>
      <c r="N1092" t="s">
        <v>1330</v>
      </c>
      <c r="Q1092">
        <v>501</v>
      </c>
      <c r="R1092">
        <v>166</v>
      </c>
    </row>
    <row r="1093" ht="12.75" customHeight="1" spans="1:17">
      <c r="A1093">
        <v>1092</v>
      </c>
      <c r="B1093" t="s">
        <v>19</v>
      </c>
      <c r="C1093" t="s">
        <v>20</v>
      </c>
      <c r="D1093" t="s">
        <v>21</v>
      </c>
      <c r="E1093" t="s">
        <v>22</v>
      </c>
      <c r="F1093" t="s">
        <v>6</v>
      </c>
      <c r="H1093" t="s">
        <v>23</v>
      </c>
      <c r="I1093">
        <v>533394</v>
      </c>
      <c r="J1093">
        <v>533942</v>
      </c>
      <c r="K1093" t="s">
        <v>24</v>
      </c>
      <c r="N1093" t="s">
        <v>1332</v>
      </c>
      <c r="Q1093">
        <v>549</v>
      </c>
    </row>
    <row r="1094" ht="12.75" customHeight="1" spans="1:18">
      <c r="A1094">
        <v>1093</v>
      </c>
      <c r="B1094" t="s">
        <v>26</v>
      </c>
      <c r="C1094" t="s">
        <v>27</v>
      </c>
      <c r="D1094" t="s">
        <v>21</v>
      </c>
      <c r="E1094" t="s">
        <v>22</v>
      </c>
      <c r="F1094" t="s">
        <v>6</v>
      </c>
      <c r="H1094" t="s">
        <v>23</v>
      </c>
      <c r="I1094">
        <v>533394</v>
      </c>
      <c r="J1094">
        <v>533942</v>
      </c>
      <c r="K1094" t="s">
        <v>24</v>
      </c>
      <c r="L1094" t="s">
        <v>1333</v>
      </c>
      <c r="N1094" t="s">
        <v>1332</v>
      </c>
      <c r="Q1094">
        <v>549</v>
      </c>
      <c r="R1094">
        <v>182</v>
      </c>
    </row>
    <row r="1095" ht="12.75" customHeight="1" spans="1:17">
      <c r="A1095">
        <v>1094</v>
      </c>
      <c r="B1095" t="s">
        <v>19</v>
      </c>
      <c r="C1095" t="s">
        <v>20</v>
      </c>
      <c r="D1095" t="s">
        <v>21</v>
      </c>
      <c r="E1095" t="s">
        <v>22</v>
      </c>
      <c r="F1095" t="s">
        <v>6</v>
      </c>
      <c r="H1095" t="s">
        <v>23</v>
      </c>
      <c r="I1095">
        <v>533786</v>
      </c>
      <c r="J1095">
        <v>534334</v>
      </c>
      <c r="K1095" t="s">
        <v>31</v>
      </c>
      <c r="N1095" t="s">
        <v>1334</v>
      </c>
      <c r="Q1095">
        <v>549</v>
      </c>
    </row>
    <row r="1096" ht="12.75" customHeight="1" spans="1:18">
      <c r="A1096">
        <v>1095</v>
      </c>
      <c r="B1096" t="s">
        <v>26</v>
      </c>
      <c r="C1096" t="s">
        <v>27</v>
      </c>
      <c r="D1096" t="s">
        <v>21</v>
      </c>
      <c r="E1096" t="s">
        <v>22</v>
      </c>
      <c r="F1096" t="s">
        <v>6</v>
      </c>
      <c r="H1096" t="s">
        <v>23</v>
      </c>
      <c r="I1096">
        <v>533786</v>
      </c>
      <c r="J1096">
        <v>534334</v>
      </c>
      <c r="K1096" t="s">
        <v>31</v>
      </c>
      <c r="L1096" t="s">
        <v>1335</v>
      </c>
      <c r="N1096" t="s">
        <v>1334</v>
      </c>
      <c r="Q1096">
        <v>549</v>
      </c>
      <c r="R1096">
        <v>182</v>
      </c>
    </row>
    <row r="1097" ht="12.75" customHeight="1" spans="1:17">
      <c r="A1097">
        <v>1096</v>
      </c>
      <c r="B1097" t="s">
        <v>19</v>
      </c>
      <c r="C1097" t="s">
        <v>20</v>
      </c>
      <c r="D1097" t="s">
        <v>21</v>
      </c>
      <c r="E1097" t="s">
        <v>22</v>
      </c>
      <c r="F1097" t="s">
        <v>6</v>
      </c>
      <c r="H1097" t="s">
        <v>23</v>
      </c>
      <c r="I1097">
        <v>534491</v>
      </c>
      <c r="J1097">
        <v>536137</v>
      </c>
      <c r="K1097" t="s">
        <v>31</v>
      </c>
      <c r="N1097" t="s">
        <v>1336</v>
      </c>
      <c r="Q1097">
        <v>1647</v>
      </c>
    </row>
    <row r="1098" ht="12.75" customHeight="1" spans="1:18">
      <c r="A1098">
        <v>1097</v>
      </c>
      <c r="B1098" t="s">
        <v>26</v>
      </c>
      <c r="C1098" t="s">
        <v>27</v>
      </c>
      <c r="D1098" t="s">
        <v>21</v>
      </c>
      <c r="E1098" t="s">
        <v>22</v>
      </c>
      <c r="F1098" t="s">
        <v>6</v>
      </c>
      <c r="H1098" t="s">
        <v>23</v>
      </c>
      <c r="I1098">
        <v>534491</v>
      </c>
      <c r="J1098">
        <v>536137</v>
      </c>
      <c r="K1098" t="s">
        <v>31</v>
      </c>
      <c r="L1098" t="s">
        <v>1337</v>
      </c>
      <c r="M1098" t="s">
        <v>1338</v>
      </c>
      <c r="N1098" t="s">
        <v>1336</v>
      </c>
      <c r="Q1098">
        <v>1647</v>
      </c>
      <c r="R1098">
        <v>548</v>
      </c>
    </row>
    <row r="1099" ht="12.75" customHeight="1" spans="1:17">
      <c r="A1099">
        <v>1098</v>
      </c>
      <c r="B1099" t="s">
        <v>19</v>
      </c>
      <c r="C1099" t="s">
        <v>20</v>
      </c>
      <c r="D1099" t="s">
        <v>21</v>
      </c>
      <c r="E1099" t="s">
        <v>22</v>
      </c>
      <c r="F1099" t="s">
        <v>6</v>
      </c>
      <c r="H1099" t="s">
        <v>23</v>
      </c>
      <c r="I1099">
        <v>536277</v>
      </c>
      <c r="J1099">
        <v>537257</v>
      </c>
      <c r="K1099" t="s">
        <v>24</v>
      </c>
      <c r="N1099" t="s">
        <v>1339</v>
      </c>
      <c r="Q1099">
        <v>981</v>
      </c>
    </row>
    <row r="1100" ht="12.75" customHeight="1" spans="1:18">
      <c r="A1100">
        <v>1099</v>
      </c>
      <c r="B1100" t="s">
        <v>26</v>
      </c>
      <c r="C1100" t="s">
        <v>27</v>
      </c>
      <c r="D1100" t="s">
        <v>21</v>
      </c>
      <c r="E1100" t="s">
        <v>22</v>
      </c>
      <c r="F1100" t="s">
        <v>6</v>
      </c>
      <c r="H1100" t="s">
        <v>23</v>
      </c>
      <c r="I1100">
        <v>536277</v>
      </c>
      <c r="J1100">
        <v>537257</v>
      </c>
      <c r="K1100" t="s">
        <v>24</v>
      </c>
      <c r="L1100" t="s">
        <v>1340</v>
      </c>
      <c r="M1100" t="s">
        <v>1341</v>
      </c>
      <c r="N1100" t="s">
        <v>1339</v>
      </c>
      <c r="Q1100">
        <v>981</v>
      </c>
      <c r="R1100">
        <v>326</v>
      </c>
    </row>
    <row r="1101" ht="12.75" customHeight="1" spans="1:17">
      <c r="A1101">
        <v>1100</v>
      </c>
      <c r="B1101" t="s">
        <v>19</v>
      </c>
      <c r="C1101" t="s">
        <v>20</v>
      </c>
      <c r="D1101" t="s">
        <v>21</v>
      </c>
      <c r="E1101" t="s">
        <v>22</v>
      </c>
      <c r="F1101" t="s">
        <v>6</v>
      </c>
      <c r="H1101" t="s">
        <v>23</v>
      </c>
      <c r="I1101">
        <v>537254</v>
      </c>
      <c r="J1101">
        <v>538540</v>
      </c>
      <c r="K1101" t="s">
        <v>24</v>
      </c>
      <c r="N1101" t="s">
        <v>1342</v>
      </c>
      <c r="Q1101">
        <v>1287</v>
      </c>
    </row>
    <row r="1102" ht="12.75" customHeight="1" spans="1:18">
      <c r="A1102">
        <v>1101</v>
      </c>
      <c r="B1102" t="s">
        <v>26</v>
      </c>
      <c r="C1102" t="s">
        <v>27</v>
      </c>
      <c r="D1102" t="s">
        <v>21</v>
      </c>
      <c r="E1102" t="s">
        <v>22</v>
      </c>
      <c r="F1102" t="s">
        <v>6</v>
      </c>
      <c r="H1102" t="s">
        <v>23</v>
      </c>
      <c r="I1102">
        <v>537254</v>
      </c>
      <c r="J1102">
        <v>538540</v>
      </c>
      <c r="K1102" t="s">
        <v>24</v>
      </c>
      <c r="L1102" t="s">
        <v>1343</v>
      </c>
      <c r="M1102" t="s">
        <v>1344</v>
      </c>
      <c r="N1102" t="s">
        <v>1342</v>
      </c>
      <c r="Q1102">
        <v>1287</v>
      </c>
      <c r="R1102">
        <v>428</v>
      </c>
    </row>
    <row r="1103" ht="12.75" customHeight="1" spans="1:17">
      <c r="A1103">
        <v>1102</v>
      </c>
      <c r="B1103" t="s">
        <v>19</v>
      </c>
      <c r="C1103" t="s">
        <v>20</v>
      </c>
      <c r="D1103" t="s">
        <v>21</v>
      </c>
      <c r="E1103" t="s">
        <v>22</v>
      </c>
      <c r="F1103" t="s">
        <v>6</v>
      </c>
      <c r="H1103" t="s">
        <v>23</v>
      </c>
      <c r="I1103">
        <v>538597</v>
      </c>
      <c r="J1103">
        <v>539184</v>
      </c>
      <c r="K1103" t="s">
        <v>24</v>
      </c>
      <c r="N1103" t="s">
        <v>1345</v>
      </c>
      <c r="Q1103">
        <v>588</v>
      </c>
    </row>
    <row r="1104" ht="12.75" customHeight="1" spans="1:18">
      <c r="A1104">
        <v>1103</v>
      </c>
      <c r="B1104" t="s">
        <v>26</v>
      </c>
      <c r="C1104" t="s">
        <v>27</v>
      </c>
      <c r="D1104" t="s">
        <v>21</v>
      </c>
      <c r="E1104" t="s">
        <v>22</v>
      </c>
      <c r="F1104" t="s">
        <v>6</v>
      </c>
      <c r="H1104" t="s">
        <v>23</v>
      </c>
      <c r="I1104">
        <v>538597</v>
      </c>
      <c r="J1104">
        <v>539184</v>
      </c>
      <c r="K1104" t="s">
        <v>24</v>
      </c>
      <c r="L1104" t="s">
        <v>1346</v>
      </c>
      <c r="N1104" t="s">
        <v>1345</v>
      </c>
      <c r="Q1104">
        <v>588</v>
      </c>
      <c r="R1104">
        <v>195</v>
      </c>
    </row>
    <row r="1105" ht="12.75" customHeight="1" spans="1:17">
      <c r="A1105">
        <v>1104</v>
      </c>
      <c r="B1105" t="s">
        <v>19</v>
      </c>
      <c r="C1105" t="s">
        <v>20</v>
      </c>
      <c r="D1105" t="s">
        <v>21</v>
      </c>
      <c r="E1105" t="s">
        <v>22</v>
      </c>
      <c r="F1105" t="s">
        <v>6</v>
      </c>
      <c r="H1105" t="s">
        <v>23</v>
      </c>
      <c r="I1105">
        <v>539202</v>
      </c>
      <c r="J1105">
        <v>540335</v>
      </c>
      <c r="K1105" t="s">
        <v>24</v>
      </c>
      <c r="N1105" t="s">
        <v>1347</v>
      </c>
      <c r="Q1105">
        <v>1134</v>
      </c>
    </row>
    <row r="1106" ht="12.75" customHeight="1" spans="1:18">
      <c r="A1106">
        <v>1105</v>
      </c>
      <c r="B1106" t="s">
        <v>26</v>
      </c>
      <c r="C1106" t="s">
        <v>27</v>
      </c>
      <c r="D1106" t="s">
        <v>21</v>
      </c>
      <c r="E1106" t="s">
        <v>22</v>
      </c>
      <c r="F1106" t="s">
        <v>6</v>
      </c>
      <c r="H1106" t="s">
        <v>23</v>
      </c>
      <c r="I1106">
        <v>539202</v>
      </c>
      <c r="J1106">
        <v>540335</v>
      </c>
      <c r="K1106" t="s">
        <v>24</v>
      </c>
      <c r="L1106" t="s">
        <v>1348</v>
      </c>
      <c r="M1106" t="s">
        <v>1349</v>
      </c>
      <c r="N1106" t="s">
        <v>1347</v>
      </c>
      <c r="Q1106">
        <v>1134</v>
      </c>
      <c r="R1106">
        <v>377</v>
      </c>
    </row>
    <row r="1107" ht="12.75" customHeight="1" spans="1:17">
      <c r="A1107">
        <v>1106</v>
      </c>
      <c r="B1107" t="s">
        <v>19</v>
      </c>
      <c r="C1107" t="s">
        <v>20</v>
      </c>
      <c r="D1107" t="s">
        <v>21</v>
      </c>
      <c r="E1107" t="s">
        <v>22</v>
      </c>
      <c r="F1107" t="s">
        <v>6</v>
      </c>
      <c r="H1107" t="s">
        <v>23</v>
      </c>
      <c r="I1107">
        <v>540603</v>
      </c>
      <c r="J1107">
        <v>541394</v>
      </c>
      <c r="K1107" t="s">
        <v>31</v>
      </c>
      <c r="N1107" t="s">
        <v>1350</v>
      </c>
      <c r="Q1107">
        <v>792</v>
      </c>
    </row>
    <row r="1108" ht="12.75" customHeight="1" spans="1:18">
      <c r="A1108">
        <v>1107</v>
      </c>
      <c r="B1108" t="s">
        <v>26</v>
      </c>
      <c r="C1108" t="s">
        <v>27</v>
      </c>
      <c r="D1108" t="s">
        <v>21</v>
      </c>
      <c r="E1108" t="s">
        <v>22</v>
      </c>
      <c r="F1108" t="s">
        <v>6</v>
      </c>
      <c r="H1108" t="s">
        <v>23</v>
      </c>
      <c r="I1108">
        <v>540603</v>
      </c>
      <c r="J1108">
        <v>541394</v>
      </c>
      <c r="K1108" t="s">
        <v>31</v>
      </c>
      <c r="L1108" t="s">
        <v>1351</v>
      </c>
      <c r="M1108" t="s">
        <v>1352</v>
      </c>
      <c r="N1108" t="s">
        <v>1350</v>
      </c>
      <c r="Q1108">
        <v>792</v>
      </c>
      <c r="R1108">
        <v>263</v>
      </c>
    </row>
    <row r="1109" ht="12.75" customHeight="1" spans="1:17">
      <c r="A1109">
        <v>1108</v>
      </c>
      <c r="B1109" t="s">
        <v>19</v>
      </c>
      <c r="C1109" t="s">
        <v>20</v>
      </c>
      <c r="D1109" t="s">
        <v>21</v>
      </c>
      <c r="E1109" t="s">
        <v>22</v>
      </c>
      <c r="F1109" t="s">
        <v>6</v>
      </c>
      <c r="H1109" t="s">
        <v>23</v>
      </c>
      <c r="I1109">
        <v>541391</v>
      </c>
      <c r="J1109">
        <v>542953</v>
      </c>
      <c r="K1109" t="s">
        <v>31</v>
      </c>
      <c r="N1109" t="s">
        <v>1353</v>
      </c>
      <c r="Q1109">
        <v>1563</v>
      </c>
    </row>
    <row r="1110" ht="12.75" customHeight="1" spans="1:18">
      <c r="A1110">
        <v>1109</v>
      </c>
      <c r="B1110" t="s">
        <v>26</v>
      </c>
      <c r="C1110" t="s">
        <v>27</v>
      </c>
      <c r="D1110" t="s">
        <v>21</v>
      </c>
      <c r="E1110" t="s">
        <v>22</v>
      </c>
      <c r="F1110" t="s">
        <v>6</v>
      </c>
      <c r="H1110" t="s">
        <v>23</v>
      </c>
      <c r="I1110">
        <v>541391</v>
      </c>
      <c r="J1110">
        <v>542953</v>
      </c>
      <c r="K1110" t="s">
        <v>31</v>
      </c>
      <c r="L1110" t="s">
        <v>1354</v>
      </c>
      <c r="M1110" t="s">
        <v>1352</v>
      </c>
      <c r="N1110" t="s">
        <v>1353</v>
      </c>
      <c r="Q1110">
        <v>1563</v>
      </c>
      <c r="R1110">
        <v>520</v>
      </c>
    </row>
    <row r="1111" ht="12.75" customHeight="1" spans="1:17">
      <c r="A1111">
        <v>1110</v>
      </c>
      <c r="B1111" t="s">
        <v>19</v>
      </c>
      <c r="C1111" t="s">
        <v>20</v>
      </c>
      <c r="D1111" t="s">
        <v>21</v>
      </c>
      <c r="E1111" t="s">
        <v>22</v>
      </c>
      <c r="F1111" t="s">
        <v>6</v>
      </c>
      <c r="H1111" t="s">
        <v>23</v>
      </c>
      <c r="I1111">
        <v>543270</v>
      </c>
      <c r="J1111">
        <v>545252</v>
      </c>
      <c r="K1111" t="s">
        <v>31</v>
      </c>
      <c r="N1111" t="s">
        <v>1355</v>
      </c>
      <c r="Q1111">
        <v>1983</v>
      </c>
    </row>
    <row r="1112" ht="12.75" customHeight="1" spans="1:18">
      <c r="A1112">
        <v>1111</v>
      </c>
      <c r="B1112" t="s">
        <v>26</v>
      </c>
      <c r="C1112" t="s">
        <v>27</v>
      </c>
      <c r="D1112" t="s">
        <v>21</v>
      </c>
      <c r="E1112" t="s">
        <v>22</v>
      </c>
      <c r="F1112" t="s">
        <v>6</v>
      </c>
      <c r="H1112" t="s">
        <v>23</v>
      </c>
      <c r="I1112">
        <v>543270</v>
      </c>
      <c r="J1112">
        <v>545252</v>
      </c>
      <c r="K1112" t="s">
        <v>31</v>
      </c>
      <c r="L1112" t="s">
        <v>1356</v>
      </c>
      <c r="N1112" t="s">
        <v>1355</v>
      </c>
      <c r="Q1112">
        <v>1983</v>
      </c>
      <c r="R1112">
        <v>660</v>
      </c>
    </row>
    <row r="1113" ht="12.75" customHeight="1" spans="1:17">
      <c r="A1113">
        <v>1112</v>
      </c>
      <c r="B1113" t="s">
        <v>19</v>
      </c>
      <c r="C1113" t="s">
        <v>20</v>
      </c>
      <c r="D1113" t="s">
        <v>21</v>
      </c>
      <c r="E1113" t="s">
        <v>22</v>
      </c>
      <c r="F1113" t="s">
        <v>6</v>
      </c>
      <c r="H1113" t="s">
        <v>23</v>
      </c>
      <c r="I1113">
        <v>545478</v>
      </c>
      <c r="J1113">
        <v>546539</v>
      </c>
      <c r="K1113" t="s">
        <v>31</v>
      </c>
      <c r="N1113" t="s">
        <v>1357</v>
      </c>
      <c r="Q1113">
        <v>1062</v>
      </c>
    </row>
    <row r="1114" ht="12.75" customHeight="1" spans="1:18">
      <c r="A1114">
        <v>1113</v>
      </c>
      <c r="B1114" t="s">
        <v>26</v>
      </c>
      <c r="C1114" t="s">
        <v>27</v>
      </c>
      <c r="D1114" t="s">
        <v>21</v>
      </c>
      <c r="E1114" t="s">
        <v>22</v>
      </c>
      <c r="F1114" t="s">
        <v>6</v>
      </c>
      <c r="H1114" t="s">
        <v>23</v>
      </c>
      <c r="I1114">
        <v>545478</v>
      </c>
      <c r="J1114">
        <v>546539</v>
      </c>
      <c r="K1114" t="s">
        <v>31</v>
      </c>
      <c r="L1114" t="s">
        <v>1358</v>
      </c>
      <c r="M1114" t="s">
        <v>1359</v>
      </c>
      <c r="N1114" t="s">
        <v>1357</v>
      </c>
      <c r="Q1114">
        <v>1062</v>
      </c>
      <c r="R1114">
        <v>353</v>
      </c>
    </row>
    <row r="1115" ht="12.75" customHeight="1" spans="1:17">
      <c r="A1115">
        <v>1114</v>
      </c>
      <c r="B1115" t="s">
        <v>19</v>
      </c>
      <c r="C1115" t="s">
        <v>20</v>
      </c>
      <c r="D1115" t="s">
        <v>21</v>
      </c>
      <c r="E1115" t="s">
        <v>22</v>
      </c>
      <c r="F1115" t="s">
        <v>6</v>
      </c>
      <c r="H1115" t="s">
        <v>23</v>
      </c>
      <c r="I1115">
        <v>546615</v>
      </c>
      <c r="J1115">
        <v>547244</v>
      </c>
      <c r="K1115" t="s">
        <v>24</v>
      </c>
      <c r="N1115" t="s">
        <v>1360</v>
      </c>
      <c r="Q1115">
        <v>630</v>
      </c>
    </row>
    <row r="1116" ht="12.75" customHeight="1" spans="1:18">
      <c r="A1116">
        <v>1115</v>
      </c>
      <c r="B1116" t="s">
        <v>26</v>
      </c>
      <c r="C1116" t="s">
        <v>27</v>
      </c>
      <c r="D1116" t="s">
        <v>21</v>
      </c>
      <c r="E1116" t="s">
        <v>22</v>
      </c>
      <c r="F1116" t="s">
        <v>6</v>
      </c>
      <c r="H1116" t="s">
        <v>23</v>
      </c>
      <c r="I1116">
        <v>546615</v>
      </c>
      <c r="J1116">
        <v>547244</v>
      </c>
      <c r="K1116" t="s">
        <v>24</v>
      </c>
      <c r="L1116" t="s">
        <v>1361</v>
      </c>
      <c r="N1116" t="s">
        <v>1360</v>
      </c>
      <c r="Q1116">
        <v>630</v>
      </c>
      <c r="R1116">
        <v>209</v>
      </c>
    </row>
    <row r="1117" ht="12.75" customHeight="1" spans="1:17">
      <c r="A1117">
        <v>1116</v>
      </c>
      <c r="B1117" t="s">
        <v>19</v>
      </c>
      <c r="C1117" t="s">
        <v>20</v>
      </c>
      <c r="D1117" t="s">
        <v>21</v>
      </c>
      <c r="E1117" t="s">
        <v>22</v>
      </c>
      <c r="F1117" t="s">
        <v>6</v>
      </c>
      <c r="H1117" t="s">
        <v>23</v>
      </c>
      <c r="I1117">
        <v>547504</v>
      </c>
      <c r="J1117">
        <v>549570</v>
      </c>
      <c r="K1117" t="s">
        <v>24</v>
      </c>
      <c r="N1117" t="s">
        <v>1362</v>
      </c>
      <c r="Q1117">
        <v>2067</v>
      </c>
    </row>
    <row r="1118" ht="12.75" customHeight="1" spans="1:18">
      <c r="A1118">
        <v>1117</v>
      </c>
      <c r="B1118" t="s">
        <v>26</v>
      </c>
      <c r="C1118" t="s">
        <v>27</v>
      </c>
      <c r="D1118" t="s">
        <v>21</v>
      </c>
      <c r="E1118" t="s">
        <v>22</v>
      </c>
      <c r="F1118" t="s">
        <v>6</v>
      </c>
      <c r="H1118" t="s">
        <v>23</v>
      </c>
      <c r="I1118">
        <v>547504</v>
      </c>
      <c r="J1118">
        <v>549570</v>
      </c>
      <c r="K1118" t="s">
        <v>24</v>
      </c>
      <c r="L1118" t="s">
        <v>1363</v>
      </c>
      <c r="M1118" t="s">
        <v>1364</v>
      </c>
      <c r="N1118" t="s">
        <v>1362</v>
      </c>
      <c r="Q1118">
        <v>2067</v>
      </c>
      <c r="R1118">
        <v>688</v>
      </c>
    </row>
    <row r="1119" ht="12.75" customHeight="1" spans="1:17">
      <c r="A1119">
        <v>1118</v>
      </c>
      <c r="B1119" t="s">
        <v>19</v>
      </c>
      <c r="C1119" t="s">
        <v>20</v>
      </c>
      <c r="D1119" t="s">
        <v>21</v>
      </c>
      <c r="E1119" t="s">
        <v>22</v>
      </c>
      <c r="F1119" t="s">
        <v>6</v>
      </c>
      <c r="H1119" t="s">
        <v>23</v>
      </c>
      <c r="I1119">
        <v>549706</v>
      </c>
      <c r="J1119">
        <v>551079</v>
      </c>
      <c r="K1119" t="s">
        <v>31</v>
      </c>
      <c r="N1119" t="s">
        <v>1365</v>
      </c>
      <c r="Q1119">
        <v>1374</v>
      </c>
    </row>
    <row r="1120" ht="12.75" customHeight="1" spans="1:18">
      <c r="A1120">
        <v>1119</v>
      </c>
      <c r="B1120" t="s">
        <v>26</v>
      </c>
      <c r="C1120" t="s">
        <v>27</v>
      </c>
      <c r="D1120" t="s">
        <v>21</v>
      </c>
      <c r="E1120" t="s">
        <v>22</v>
      </c>
      <c r="F1120" t="s">
        <v>6</v>
      </c>
      <c r="H1120" t="s">
        <v>23</v>
      </c>
      <c r="I1120">
        <v>549706</v>
      </c>
      <c r="J1120">
        <v>551079</v>
      </c>
      <c r="K1120" t="s">
        <v>31</v>
      </c>
      <c r="L1120" t="s">
        <v>1366</v>
      </c>
      <c r="N1120" t="s">
        <v>1365</v>
      </c>
      <c r="Q1120">
        <v>1374</v>
      </c>
      <c r="R1120">
        <v>457</v>
      </c>
    </row>
    <row r="1121" ht="12.75" customHeight="1" spans="1:17">
      <c r="A1121">
        <v>1120</v>
      </c>
      <c r="B1121" t="s">
        <v>19</v>
      </c>
      <c r="C1121" t="s">
        <v>20</v>
      </c>
      <c r="D1121" t="s">
        <v>21</v>
      </c>
      <c r="E1121" t="s">
        <v>22</v>
      </c>
      <c r="F1121" t="s">
        <v>6</v>
      </c>
      <c r="H1121" t="s">
        <v>23</v>
      </c>
      <c r="I1121">
        <v>551210</v>
      </c>
      <c r="J1121">
        <v>552037</v>
      </c>
      <c r="K1121" t="s">
        <v>24</v>
      </c>
      <c r="N1121" t="s">
        <v>1367</v>
      </c>
      <c r="Q1121">
        <v>828</v>
      </c>
    </row>
    <row r="1122" ht="12.75" customHeight="1" spans="1:18">
      <c r="A1122">
        <v>1121</v>
      </c>
      <c r="B1122" t="s">
        <v>26</v>
      </c>
      <c r="C1122" t="s">
        <v>27</v>
      </c>
      <c r="D1122" t="s">
        <v>21</v>
      </c>
      <c r="E1122" t="s">
        <v>22</v>
      </c>
      <c r="F1122" t="s">
        <v>6</v>
      </c>
      <c r="H1122" t="s">
        <v>23</v>
      </c>
      <c r="I1122">
        <v>551210</v>
      </c>
      <c r="J1122">
        <v>552037</v>
      </c>
      <c r="K1122" t="s">
        <v>24</v>
      </c>
      <c r="L1122" t="s">
        <v>1368</v>
      </c>
      <c r="N1122" t="s">
        <v>1367</v>
      </c>
      <c r="Q1122">
        <v>828</v>
      </c>
      <c r="R1122">
        <v>275</v>
      </c>
    </row>
    <row r="1123" ht="12.75" customHeight="1" spans="1:17">
      <c r="A1123">
        <v>1122</v>
      </c>
      <c r="B1123" t="s">
        <v>304</v>
      </c>
      <c r="D1123" t="s">
        <v>21</v>
      </c>
      <c r="E1123" t="s">
        <v>22</v>
      </c>
      <c r="F1123" t="s">
        <v>6</v>
      </c>
      <c r="H1123" t="s">
        <v>23</v>
      </c>
      <c r="I1123">
        <v>552076</v>
      </c>
      <c r="J1123">
        <v>552148</v>
      </c>
      <c r="K1123" t="s">
        <v>31</v>
      </c>
      <c r="Q1123">
        <v>73</v>
      </c>
    </row>
    <row r="1124" ht="12.75" customHeight="1" spans="1:17">
      <c r="A1124">
        <v>1123</v>
      </c>
      <c r="B1124" t="s">
        <v>19</v>
      </c>
      <c r="C1124" t="s">
        <v>20</v>
      </c>
      <c r="D1124" t="s">
        <v>21</v>
      </c>
      <c r="E1124" t="s">
        <v>22</v>
      </c>
      <c r="F1124" t="s">
        <v>6</v>
      </c>
      <c r="H1124" t="s">
        <v>23</v>
      </c>
      <c r="I1124">
        <v>552198</v>
      </c>
      <c r="J1124">
        <v>552944</v>
      </c>
      <c r="K1124" t="s">
        <v>24</v>
      </c>
      <c r="N1124" t="s">
        <v>1369</v>
      </c>
      <c r="Q1124">
        <v>747</v>
      </c>
    </row>
    <row r="1125" ht="12.75" customHeight="1" spans="1:18">
      <c r="A1125">
        <v>1124</v>
      </c>
      <c r="B1125" t="s">
        <v>26</v>
      </c>
      <c r="C1125" t="s">
        <v>27</v>
      </c>
      <c r="D1125" t="s">
        <v>21</v>
      </c>
      <c r="E1125" t="s">
        <v>22</v>
      </c>
      <c r="F1125" t="s">
        <v>6</v>
      </c>
      <c r="H1125" t="s">
        <v>23</v>
      </c>
      <c r="I1125">
        <v>552198</v>
      </c>
      <c r="J1125">
        <v>552944</v>
      </c>
      <c r="K1125" t="s">
        <v>24</v>
      </c>
      <c r="L1125" t="s">
        <v>1370</v>
      </c>
      <c r="N1125" t="s">
        <v>1369</v>
      </c>
      <c r="Q1125">
        <v>747</v>
      </c>
      <c r="R1125">
        <v>248</v>
      </c>
    </row>
    <row r="1126" ht="12.75" customHeight="1" spans="1:17">
      <c r="A1126">
        <v>1125</v>
      </c>
      <c r="B1126" t="s">
        <v>19</v>
      </c>
      <c r="C1126" t="s">
        <v>20</v>
      </c>
      <c r="D1126" t="s">
        <v>21</v>
      </c>
      <c r="E1126" t="s">
        <v>22</v>
      </c>
      <c r="F1126" t="s">
        <v>6</v>
      </c>
      <c r="H1126" t="s">
        <v>23</v>
      </c>
      <c r="I1126">
        <v>553001</v>
      </c>
      <c r="J1126">
        <v>554491</v>
      </c>
      <c r="K1126" t="s">
        <v>31</v>
      </c>
      <c r="N1126" t="s">
        <v>1371</v>
      </c>
      <c r="Q1126">
        <v>1491</v>
      </c>
    </row>
    <row r="1127" ht="12.75" customHeight="1" spans="1:18">
      <c r="A1127">
        <v>1126</v>
      </c>
      <c r="B1127" t="s">
        <v>26</v>
      </c>
      <c r="C1127" t="s">
        <v>27</v>
      </c>
      <c r="D1127" t="s">
        <v>21</v>
      </c>
      <c r="E1127" t="s">
        <v>22</v>
      </c>
      <c r="F1127" t="s">
        <v>6</v>
      </c>
      <c r="H1127" t="s">
        <v>23</v>
      </c>
      <c r="I1127">
        <v>553001</v>
      </c>
      <c r="J1127">
        <v>554491</v>
      </c>
      <c r="K1127" t="s">
        <v>31</v>
      </c>
      <c r="L1127" t="s">
        <v>1372</v>
      </c>
      <c r="M1127" t="s">
        <v>1373</v>
      </c>
      <c r="N1127" t="s">
        <v>1371</v>
      </c>
      <c r="Q1127">
        <v>1491</v>
      </c>
      <c r="R1127">
        <v>496</v>
      </c>
    </row>
    <row r="1128" ht="12.75" customHeight="1" spans="1:17">
      <c r="A1128">
        <v>1127</v>
      </c>
      <c r="B1128" t="s">
        <v>19</v>
      </c>
      <c r="C1128" t="s">
        <v>20</v>
      </c>
      <c r="D1128" t="s">
        <v>21</v>
      </c>
      <c r="E1128" t="s">
        <v>22</v>
      </c>
      <c r="F1128" t="s">
        <v>6</v>
      </c>
      <c r="H1128" t="s">
        <v>23</v>
      </c>
      <c r="I1128">
        <v>554582</v>
      </c>
      <c r="J1128">
        <v>556306</v>
      </c>
      <c r="K1128" t="s">
        <v>31</v>
      </c>
      <c r="N1128" t="s">
        <v>1374</v>
      </c>
      <c r="Q1128">
        <v>1725</v>
      </c>
    </row>
    <row r="1129" ht="12.75" customHeight="1" spans="1:18">
      <c r="A1129">
        <v>1128</v>
      </c>
      <c r="B1129" t="s">
        <v>26</v>
      </c>
      <c r="C1129" t="s">
        <v>27</v>
      </c>
      <c r="D1129" t="s">
        <v>21</v>
      </c>
      <c r="E1129" t="s">
        <v>22</v>
      </c>
      <c r="F1129" t="s">
        <v>6</v>
      </c>
      <c r="H1129" t="s">
        <v>23</v>
      </c>
      <c r="I1129">
        <v>554582</v>
      </c>
      <c r="J1129">
        <v>556306</v>
      </c>
      <c r="K1129" t="s">
        <v>31</v>
      </c>
      <c r="L1129" t="s">
        <v>1375</v>
      </c>
      <c r="N1129" t="s">
        <v>1374</v>
      </c>
      <c r="Q1129">
        <v>1725</v>
      </c>
      <c r="R1129">
        <v>574</v>
      </c>
    </row>
    <row r="1130" ht="12.75" customHeight="1" spans="1:17">
      <c r="A1130">
        <v>1129</v>
      </c>
      <c r="B1130" t="s">
        <v>19</v>
      </c>
      <c r="C1130" t="s">
        <v>20</v>
      </c>
      <c r="D1130" t="s">
        <v>21</v>
      </c>
      <c r="E1130" t="s">
        <v>22</v>
      </c>
      <c r="F1130" t="s">
        <v>6</v>
      </c>
      <c r="H1130" t="s">
        <v>23</v>
      </c>
      <c r="I1130">
        <v>556386</v>
      </c>
      <c r="J1130">
        <v>556679</v>
      </c>
      <c r="K1130" t="s">
        <v>31</v>
      </c>
      <c r="N1130" t="s">
        <v>1376</v>
      </c>
      <c r="Q1130">
        <v>294</v>
      </c>
    </row>
    <row r="1131" ht="12.75" customHeight="1" spans="1:18">
      <c r="A1131">
        <v>1130</v>
      </c>
      <c r="B1131" t="s">
        <v>26</v>
      </c>
      <c r="C1131" t="s">
        <v>27</v>
      </c>
      <c r="D1131" t="s">
        <v>21</v>
      </c>
      <c r="E1131" t="s">
        <v>22</v>
      </c>
      <c r="F1131" t="s">
        <v>6</v>
      </c>
      <c r="H1131" t="s">
        <v>23</v>
      </c>
      <c r="I1131">
        <v>556386</v>
      </c>
      <c r="J1131">
        <v>556679</v>
      </c>
      <c r="K1131" t="s">
        <v>31</v>
      </c>
      <c r="L1131" t="s">
        <v>1377</v>
      </c>
      <c r="N1131" t="s">
        <v>1376</v>
      </c>
      <c r="Q1131">
        <v>294</v>
      </c>
      <c r="R1131">
        <v>97</v>
      </c>
    </row>
    <row r="1132" ht="12.75" customHeight="1" spans="1:17">
      <c r="A1132">
        <v>1131</v>
      </c>
      <c r="B1132" t="s">
        <v>19</v>
      </c>
      <c r="C1132" t="s">
        <v>20</v>
      </c>
      <c r="D1132" t="s">
        <v>21</v>
      </c>
      <c r="E1132" t="s">
        <v>22</v>
      </c>
      <c r="F1132" t="s">
        <v>6</v>
      </c>
      <c r="H1132" t="s">
        <v>23</v>
      </c>
      <c r="I1132">
        <v>556676</v>
      </c>
      <c r="J1132">
        <v>557593</v>
      </c>
      <c r="K1132" t="s">
        <v>31</v>
      </c>
      <c r="N1132" t="s">
        <v>1378</v>
      </c>
      <c r="Q1132">
        <v>918</v>
      </c>
    </row>
    <row r="1133" ht="12.75" customHeight="1" spans="1:18">
      <c r="A1133">
        <v>1132</v>
      </c>
      <c r="B1133" t="s">
        <v>26</v>
      </c>
      <c r="C1133" t="s">
        <v>27</v>
      </c>
      <c r="D1133" t="s">
        <v>21</v>
      </c>
      <c r="E1133" t="s">
        <v>22</v>
      </c>
      <c r="F1133" t="s">
        <v>6</v>
      </c>
      <c r="H1133" t="s">
        <v>23</v>
      </c>
      <c r="I1133">
        <v>556676</v>
      </c>
      <c r="J1133">
        <v>557593</v>
      </c>
      <c r="K1133" t="s">
        <v>31</v>
      </c>
      <c r="L1133" t="s">
        <v>1379</v>
      </c>
      <c r="M1133" t="s">
        <v>976</v>
      </c>
      <c r="N1133" t="s">
        <v>1378</v>
      </c>
      <c r="Q1133">
        <v>918</v>
      </c>
      <c r="R1133">
        <v>305</v>
      </c>
    </row>
    <row r="1134" ht="12.75" customHeight="1" spans="1:17">
      <c r="A1134">
        <v>1133</v>
      </c>
      <c r="B1134" t="s">
        <v>19</v>
      </c>
      <c r="C1134" t="s">
        <v>20</v>
      </c>
      <c r="D1134" t="s">
        <v>21</v>
      </c>
      <c r="E1134" t="s">
        <v>22</v>
      </c>
      <c r="F1134" t="s">
        <v>6</v>
      </c>
      <c r="H1134" t="s">
        <v>23</v>
      </c>
      <c r="I1134">
        <v>557595</v>
      </c>
      <c r="J1134">
        <v>558461</v>
      </c>
      <c r="K1134" t="s">
        <v>31</v>
      </c>
      <c r="N1134" t="s">
        <v>1380</v>
      </c>
      <c r="Q1134">
        <v>867</v>
      </c>
    </row>
    <row r="1135" ht="12.75" customHeight="1" spans="1:18">
      <c r="A1135">
        <v>1134</v>
      </c>
      <c r="B1135" t="s">
        <v>26</v>
      </c>
      <c r="C1135" t="s">
        <v>27</v>
      </c>
      <c r="D1135" t="s">
        <v>21</v>
      </c>
      <c r="E1135" t="s">
        <v>22</v>
      </c>
      <c r="F1135" t="s">
        <v>6</v>
      </c>
      <c r="H1135" t="s">
        <v>23</v>
      </c>
      <c r="I1135">
        <v>557595</v>
      </c>
      <c r="J1135">
        <v>558461</v>
      </c>
      <c r="K1135" t="s">
        <v>31</v>
      </c>
      <c r="L1135" t="s">
        <v>1381</v>
      </c>
      <c r="M1135" t="s">
        <v>976</v>
      </c>
      <c r="N1135" t="s">
        <v>1380</v>
      </c>
      <c r="Q1135">
        <v>867</v>
      </c>
      <c r="R1135">
        <v>288</v>
      </c>
    </row>
    <row r="1136" ht="12.75" customHeight="1" spans="1:17">
      <c r="A1136">
        <v>1135</v>
      </c>
      <c r="B1136" t="s">
        <v>19</v>
      </c>
      <c r="C1136" t="s">
        <v>20</v>
      </c>
      <c r="D1136" t="s">
        <v>21</v>
      </c>
      <c r="E1136" t="s">
        <v>22</v>
      </c>
      <c r="F1136" t="s">
        <v>6</v>
      </c>
      <c r="H1136" t="s">
        <v>23</v>
      </c>
      <c r="I1136">
        <v>558462</v>
      </c>
      <c r="J1136">
        <v>559529</v>
      </c>
      <c r="K1136" t="s">
        <v>31</v>
      </c>
      <c r="N1136" t="s">
        <v>1382</v>
      </c>
      <c r="Q1136">
        <v>1068</v>
      </c>
    </row>
    <row r="1137" ht="12.75" customHeight="1" spans="1:18">
      <c r="A1137">
        <v>1136</v>
      </c>
      <c r="B1137" t="s">
        <v>26</v>
      </c>
      <c r="C1137" t="s">
        <v>27</v>
      </c>
      <c r="D1137" t="s">
        <v>21</v>
      </c>
      <c r="E1137" t="s">
        <v>22</v>
      </c>
      <c r="F1137" t="s">
        <v>6</v>
      </c>
      <c r="H1137" t="s">
        <v>23</v>
      </c>
      <c r="I1137">
        <v>558462</v>
      </c>
      <c r="J1137">
        <v>559529</v>
      </c>
      <c r="K1137" t="s">
        <v>31</v>
      </c>
      <c r="L1137" t="s">
        <v>1383</v>
      </c>
      <c r="M1137" t="s">
        <v>981</v>
      </c>
      <c r="N1137" t="s">
        <v>1382</v>
      </c>
      <c r="Q1137">
        <v>1068</v>
      </c>
      <c r="R1137">
        <v>355</v>
      </c>
    </row>
    <row r="1138" ht="12.75" customHeight="1" spans="1:17">
      <c r="A1138">
        <v>1137</v>
      </c>
      <c r="B1138" t="s">
        <v>19</v>
      </c>
      <c r="C1138" t="s">
        <v>20</v>
      </c>
      <c r="D1138" t="s">
        <v>21</v>
      </c>
      <c r="E1138" t="s">
        <v>22</v>
      </c>
      <c r="F1138" t="s">
        <v>6</v>
      </c>
      <c r="H1138" t="s">
        <v>23</v>
      </c>
      <c r="I1138">
        <v>559540</v>
      </c>
      <c r="J1138">
        <v>560619</v>
      </c>
      <c r="K1138" t="s">
        <v>31</v>
      </c>
      <c r="N1138" t="s">
        <v>1384</v>
      </c>
      <c r="Q1138">
        <v>1080</v>
      </c>
    </row>
    <row r="1139" ht="12.75" customHeight="1" spans="1:18">
      <c r="A1139">
        <v>1138</v>
      </c>
      <c r="B1139" t="s">
        <v>26</v>
      </c>
      <c r="C1139" t="s">
        <v>27</v>
      </c>
      <c r="D1139" t="s">
        <v>21</v>
      </c>
      <c r="E1139" t="s">
        <v>22</v>
      </c>
      <c r="F1139" t="s">
        <v>6</v>
      </c>
      <c r="H1139" t="s">
        <v>23</v>
      </c>
      <c r="I1139">
        <v>559540</v>
      </c>
      <c r="J1139">
        <v>560619</v>
      </c>
      <c r="K1139" t="s">
        <v>31</v>
      </c>
      <c r="L1139" t="s">
        <v>1385</v>
      </c>
      <c r="M1139" t="s">
        <v>981</v>
      </c>
      <c r="N1139" t="s">
        <v>1384</v>
      </c>
      <c r="Q1139">
        <v>1080</v>
      </c>
      <c r="R1139">
        <v>359</v>
      </c>
    </row>
    <row r="1140" ht="12.75" customHeight="1" spans="1:17">
      <c r="A1140">
        <v>1139</v>
      </c>
      <c r="B1140" t="s">
        <v>19</v>
      </c>
      <c r="C1140" t="s">
        <v>20</v>
      </c>
      <c r="D1140" t="s">
        <v>21</v>
      </c>
      <c r="E1140" t="s">
        <v>22</v>
      </c>
      <c r="F1140" t="s">
        <v>6</v>
      </c>
      <c r="H1140" t="s">
        <v>23</v>
      </c>
      <c r="I1140">
        <v>560662</v>
      </c>
      <c r="J1140">
        <v>562188</v>
      </c>
      <c r="K1140" t="s">
        <v>31</v>
      </c>
      <c r="N1140" t="s">
        <v>1386</v>
      </c>
      <c r="Q1140">
        <v>1527</v>
      </c>
    </row>
    <row r="1141" ht="12.75" customHeight="1" spans="1:18">
      <c r="A1141">
        <v>1140</v>
      </c>
      <c r="B1141" t="s">
        <v>26</v>
      </c>
      <c r="C1141" t="s">
        <v>27</v>
      </c>
      <c r="D1141" t="s">
        <v>21</v>
      </c>
      <c r="E1141" t="s">
        <v>22</v>
      </c>
      <c r="F1141" t="s">
        <v>6</v>
      </c>
      <c r="H1141" t="s">
        <v>23</v>
      </c>
      <c r="I1141">
        <v>560662</v>
      </c>
      <c r="J1141">
        <v>562188</v>
      </c>
      <c r="K1141" t="s">
        <v>31</v>
      </c>
      <c r="L1141" t="s">
        <v>1387</v>
      </c>
      <c r="M1141" t="s">
        <v>1388</v>
      </c>
      <c r="N1141" t="s">
        <v>1386</v>
      </c>
      <c r="Q1141">
        <v>1527</v>
      </c>
      <c r="R1141">
        <v>508</v>
      </c>
    </row>
    <row r="1142" ht="12.75" customHeight="1" spans="1:17">
      <c r="A1142">
        <v>1141</v>
      </c>
      <c r="B1142" t="s">
        <v>19</v>
      </c>
      <c r="C1142" t="s">
        <v>20</v>
      </c>
      <c r="D1142" t="s">
        <v>21</v>
      </c>
      <c r="E1142" t="s">
        <v>22</v>
      </c>
      <c r="F1142" t="s">
        <v>6</v>
      </c>
      <c r="H1142" t="s">
        <v>23</v>
      </c>
      <c r="I1142">
        <v>562316</v>
      </c>
      <c r="J1142">
        <v>563083</v>
      </c>
      <c r="K1142" t="s">
        <v>31</v>
      </c>
      <c r="N1142" t="s">
        <v>1389</v>
      </c>
      <c r="Q1142">
        <v>768</v>
      </c>
    </row>
    <row r="1143" ht="12.75" customHeight="1" spans="1:18">
      <c r="A1143">
        <v>1142</v>
      </c>
      <c r="B1143" t="s">
        <v>26</v>
      </c>
      <c r="C1143" t="s">
        <v>27</v>
      </c>
      <c r="D1143" t="s">
        <v>21</v>
      </c>
      <c r="E1143" t="s">
        <v>22</v>
      </c>
      <c r="F1143" t="s">
        <v>6</v>
      </c>
      <c r="H1143" t="s">
        <v>23</v>
      </c>
      <c r="I1143">
        <v>562316</v>
      </c>
      <c r="J1143">
        <v>563083</v>
      </c>
      <c r="K1143" t="s">
        <v>31</v>
      </c>
      <c r="L1143" t="s">
        <v>1390</v>
      </c>
      <c r="M1143" t="s">
        <v>1391</v>
      </c>
      <c r="N1143" t="s">
        <v>1389</v>
      </c>
      <c r="Q1143">
        <v>768</v>
      </c>
      <c r="R1143">
        <v>255</v>
      </c>
    </row>
    <row r="1144" ht="12.75" customHeight="1" spans="1:17">
      <c r="A1144">
        <v>1143</v>
      </c>
      <c r="B1144" t="s">
        <v>19</v>
      </c>
      <c r="C1144" t="s">
        <v>20</v>
      </c>
      <c r="D1144" t="s">
        <v>21</v>
      </c>
      <c r="E1144" t="s">
        <v>22</v>
      </c>
      <c r="F1144" t="s">
        <v>6</v>
      </c>
      <c r="H1144" t="s">
        <v>23</v>
      </c>
      <c r="I1144">
        <v>563210</v>
      </c>
      <c r="J1144">
        <v>564622</v>
      </c>
      <c r="K1144" t="s">
        <v>31</v>
      </c>
      <c r="N1144" t="s">
        <v>1392</v>
      </c>
      <c r="Q1144">
        <v>1413</v>
      </c>
    </row>
    <row r="1145" ht="12.75" customHeight="1" spans="1:18">
      <c r="A1145">
        <v>1144</v>
      </c>
      <c r="B1145" t="s">
        <v>26</v>
      </c>
      <c r="C1145" t="s">
        <v>27</v>
      </c>
      <c r="D1145" t="s">
        <v>21</v>
      </c>
      <c r="E1145" t="s">
        <v>22</v>
      </c>
      <c r="F1145" t="s">
        <v>6</v>
      </c>
      <c r="H1145" t="s">
        <v>23</v>
      </c>
      <c r="I1145">
        <v>563210</v>
      </c>
      <c r="J1145">
        <v>564622</v>
      </c>
      <c r="K1145" t="s">
        <v>31</v>
      </c>
      <c r="L1145" t="s">
        <v>1393</v>
      </c>
      <c r="M1145" t="s">
        <v>1394</v>
      </c>
      <c r="N1145" t="s">
        <v>1392</v>
      </c>
      <c r="Q1145">
        <v>1413</v>
      </c>
      <c r="R1145">
        <v>470</v>
      </c>
    </row>
    <row r="1146" ht="12.75" customHeight="1" spans="1:17">
      <c r="A1146">
        <v>1145</v>
      </c>
      <c r="B1146" t="s">
        <v>19</v>
      </c>
      <c r="C1146" t="s">
        <v>20</v>
      </c>
      <c r="D1146" t="s">
        <v>21</v>
      </c>
      <c r="E1146" t="s">
        <v>22</v>
      </c>
      <c r="F1146" t="s">
        <v>6</v>
      </c>
      <c r="H1146" t="s">
        <v>23</v>
      </c>
      <c r="I1146">
        <v>564834</v>
      </c>
      <c r="J1146">
        <v>565565</v>
      </c>
      <c r="K1146" t="s">
        <v>31</v>
      </c>
      <c r="N1146" t="s">
        <v>1395</v>
      </c>
      <c r="Q1146">
        <v>732</v>
      </c>
    </row>
    <row r="1147" ht="12.75" customHeight="1" spans="1:18">
      <c r="A1147">
        <v>1146</v>
      </c>
      <c r="B1147" t="s">
        <v>26</v>
      </c>
      <c r="C1147" t="s">
        <v>27</v>
      </c>
      <c r="D1147" t="s">
        <v>21</v>
      </c>
      <c r="E1147" t="s">
        <v>22</v>
      </c>
      <c r="F1147" t="s">
        <v>6</v>
      </c>
      <c r="H1147" t="s">
        <v>23</v>
      </c>
      <c r="I1147">
        <v>564834</v>
      </c>
      <c r="J1147">
        <v>565565</v>
      </c>
      <c r="K1147" t="s">
        <v>31</v>
      </c>
      <c r="L1147" t="s">
        <v>1396</v>
      </c>
      <c r="N1147" t="s">
        <v>1395</v>
      </c>
      <c r="Q1147">
        <v>732</v>
      </c>
      <c r="R1147">
        <v>243</v>
      </c>
    </row>
    <row r="1148" ht="12.75" customHeight="1" spans="1:17">
      <c r="A1148">
        <v>1147</v>
      </c>
      <c r="B1148" t="s">
        <v>19</v>
      </c>
      <c r="C1148" t="s">
        <v>20</v>
      </c>
      <c r="D1148" t="s">
        <v>21</v>
      </c>
      <c r="E1148" t="s">
        <v>22</v>
      </c>
      <c r="F1148" t="s">
        <v>6</v>
      </c>
      <c r="H1148" t="s">
        <v>23</v>
      </c>
      <c r="I1148">
        <v>565597</v>
      </c>
      <c r="J1148">
        <v>566388</v>
      </c>
      <c r="K1148" t="s">
        <v>31</v>
      </c>
      <c r="N1148" t="s">
        <v>1397</v>
      </c>
      <c r="Q1148">
        <v>792</v>
      </c>
    </row>
    <row r="1149" ht="12.75" customHeight="1" spans="1:18">
      <c r="A1149">
        <v>1148</v>
      </c>
      <c r="B1149" t="s">
        <v>26</v>
      </c>
      <c r="C1149" t="s">
        <v>27</v>
      </c>
      <c r="D1149" t="s">
        <v>21</v>
      </c>
      <c r="E1149" t="s">
        <v>22</v>
      </c>
      <c r="F1149" t="s">
        <v>6</v>
      </c>
      <c r="H1149" t="s">
        <v>23</v>
      </c>
      <c r="I1149">
        <v>565597</v>
      </c>
      <c r="J1149">
        <v>566388</v>
      </c>
      <c r="K1149" t="s">
        <v>31</v>
      </c>
      <c r="L1149" t="s">
        <v>1398</v>
      </c>
      <c r="N1149" t="s">
        <v>1397</v>
      </c>
      <c r="Q1149">
        <v>792</v>
      </c>
      <c r="R1149">
        <v>263</v>
      </c>
    </row>
    <row r="1150" ht="12.75" customHeight="1" spans="1:17">
      <c r="A1150">
        <v>1149</v>
      </c>
      <c r="B1150" t="s">
        <v>19</v>
      </c>
      <c r="C1150" t="s">
        <v>20</v>
      </c>
      <c r="D1150" t="s">
        <v>21</v>
      </c>
      <c r="E1150" t="s">
        <v>22</v>
      </c>
      <c r="F1150" t="s">
        <v>6</v>
      </c>
      <c r="H1150" t="s">
        <v>23</v>
      </c>
      <c r="I1150">
        <v>566396</v>
      </c>
      <c r="J1150">
        <v>567337</v>
      </c>
      <c r="K1150" t="s">
        <v>31</v>
      </c>
      <c r="N1150" t="s">
        <v>1399</v>
      </c>
      <c r="Q1150">
        <v>942</v>
      </c>
    </row>
    <row r="1151" ht="12.75" customHeight="1" spans="1:18">
      <c r="A1151">
        <v>1150</v>
      </c>
      <c r="B1151" t="s">
        <v>26</v>
      </c>
      <c r="C1151" t="s">
        <v>27</v>
      </c>
      <c r="D1151" t="s">
        <v>21</v>
      </c>
      <c r="E1151" t="s">
        <v>22</v>
      </c>
      <c r="F1151" t="s">
        <v>6</v>
      </c>
      <c r="H1151" t="s">
        <v>23</v>
      </c>
      <c r="I1151">
        <v>566396</v>
      </c>
      <c r="J1151">
        <v>567337</v>
      </c>
      <c r="K1151" t="s">
        <v>31</v>
      </c>
      <c r="L1151" t="s">
        <v>1400</v>
      </c>
      <c r="N1151" t="s">
        <v>1399</v>
      </c>
      <c r="Q1151">
        <v>942</v>
      </c>
      <c r="R1151">
        <v>313</v>
      </c>
    </row>
    <row r="1152" ht="12.75" customHeight="1" spans="1:17">
      <c r="A1152">
        <v>1151</v>
      </c>
      <c r="B1152" t="s">
        <v>19</v>
      </c>
      <c r="C1152" t="s">
        <v>20</v>
      </c>
      <c r="D1152" t="s">
        <v>21</v>
      </c>
      <c r="E1152" t="s">
        <v>22</v>
      </c>
      <c r="F1152" t="s">
        <v>6</v>
      </c>
      <c r="H1152" t="s">
        <v>23</v>
      </c>
      <c r="I1152">
        <v>567429</v>
      </c>
      <c r="J1152">
        <v>568865</v>
      </c>
      <c r="K1152" t="s">
        <v>31</v>
      </c>
      <c r="N1152" t="s">
        <v>1401</v>
      </c>
      <c r="Q1152">
        <v>1437</v>
      </c>
    </row>
    <row r="1153" ht="12.75" customHeight="1" spans="1:18">
      <c r="A1153">
        <v>1152</v>
      </c>
      <c r="B1153" t="s">
        <v>26</v>
      </c>
      <c r="C1153" t="s">
        <v>27</v>
      </c>
      <c r="D1153" t="s">
        <v>21</v>
      </c>
      <c r="E1153" t="s">
        <v>22</v>
      </c>
      <c r="F1153" t="s">
        <v>6</v>
      </c>
      <c r="H1153" t="s">
        <v>23</v>
      </c>
      <c r="I1153">
        <v>567429</v>
      </c>
      <c r="J1153">
        <v>568865</v>
      </c>
      <c r="K1153" t="s">
        <v>31</v>
      </c>
      <c r="L1153" t="s">
        <v>1402</v>
      </c>
      <c r="N1153" t="s">
        <v>1401</v>
      </c>
      <c r="Q1153">
        <v>1437</v>
      </c>
      <c r="R1153">
        <v>478</v>
      </c>
    </row>
    <row r="1154" ht="12.75" customHeight="1" spans="1:17">
      <c r="A1154">
        <v>1153</v>
      </c>
      <c r="B1154" t="s">
        <v>19</v>
      </c>
      <c r="C1154" t="s">
        <v>20</v>
      </c>
      <c r="D1154" t="s">
        <v>21</v>
      </c>
      <c r="E1154" t="s">
        <v>22</v>
      </c>
      <c r="F1154" t="s">
        <v>6</v>
      </c>
      <c r="H1154" t="s">
        <v>23</v>
      </c>
      <c r="I1154">
        <v>569012</v>
      </c>
      <c r="J1154">
        <v>569248</v>
      </c>
      <c r="K1154" t="s">
        <v>31</v>
      </c>
      <c r="N1154" t="s">
        <v>1403</v>
      </c>
      <c r="Q1154">
        <v>237</v>
      </c>
    </row>
    <row r="1155" ht="12.75" customHeight="1" spans="1:18">
      <c r="A1155">
        <v>1154</v>
      </c>
      <c r="B1155" t="s">
        <v>26</v>
      </c>
      <c r="C1155" t="s">
        <v>27</v>
      </c>
      <c r="D1155" t="s">
        <v>21</v>
      </c>
      <c r="E1155" t="s">
        <v>22</v>
      </c>
      <c r="F1155" t="s">
        <v>6</v>
      </c>
      <c r="H1155" t="s">
        <v>23</v>
      </c>
      <c r="I1155">
        <v>569012</v>
      </c>
      <c r="J1155">
        <v>569248</v>
      </c>
      <c r="K1155" t="s">
        <v>31</v>
      </c>
      <c r="L1155" t="s">
        <v>1404</v>
      </c>
      <c r="M1155" t="s">
        <v>1043</v>
      </c>
      <c r="N1155" t="s">
        <v>1403</v>
      </c>
      <c r="Q1155">
        <v>237</v>
      </c>
      <c r="R1155">
        <v>78</v>
      </c>
    </row>
    <row r="1156" ht="12.75" customHeight="1" spans="1:17">
      <c r="A1156">
        <v>1155</v>
      </c>
      <c r="B1156" t="s">
        <v>19</v>
      </c>
      <c r="C1156" t="s">
        <v>20</v>
      </c>
      <c r="D1156" t="s">
        <v>21</v>
      </c>
      <c r="E1156" t="s">
        <v>22</v>
      </c>
      <c r="F1156" t="s">
        <v>6</v>
      </c>
      <c r="H1156" t="s">
        <v>23</v>
      </c>
      <c r="I1156">
        <v>569379</v>
      </c>
      <c r="J1156">
        <v>569921</v>
      </c>
      <c r="K1156" t="s">
        <v>24</v>
      </c>
      <c r="N1156" t="s">
        <v>1405</v>
      </c>
      <c r="Q1156">
        <v>543</v>
      </c>
    </row>
    <row r="1157" ht="12.75" customHeight="1" spans="1:18">
      <c r="A1157">
        <v>1156</v>
      </c>
      <c r="B1157" t="s">
        <v>26</v>
      </c>
      <c r="C1157" t="s">
        <v>27</v>
      </c>
      <c r="D1157" t="s">
        <v>21</v>
      </c>
      <c r="E1157" t="s">
        <v>22</v>
      </c>
      <c r="F1157" t="s">
        <v>6</v>
      </c>
      <c r="H1157" t="s">
        <v>23</v>
      </c>
      <c r="I1157">
        <v>569379</v>
      </c>
      <c r="J1157">
        <v>569921</v>
      </c>
      <c r="K1157" t="s">
        <v>24</v>
      </c>
      <c r="L1157" t="s">
        <v>1406</v>
      </c>
      <c r="N1157" t="s">
        <v>1405</v>
      </c>
      <c r="Q1157">
        <v>543</v>
      </c>
      <c r="R1157">
        <v>180</v>
      </c>
    </row>
    <row r="1158" ht="12.75" customHeight="1" spans="1:17">
      <c r="A1158">
        <v>1157</v>
      </c>
      <c r="B1158" t="s">
        <v>19</v>
      </c>
      <c r="C1158" t="s">
        <v>20</v>
      </c>
      <c r="D1158" t="s">
        <v>21</v>
      </c>
      <c r="E1158" t="s">
        <v>22</v>
      </c>
      <c r="F1158" t="s">
        <v>6</v>
      </c>
      <c r="H1158" t="s">
        <v>23</v>
      </c>
      <c r="I1158">
        <v>569926</v>
      </c>
      <c r="J1158">
        <v>571056</v>
      </c>
      <c r="K1158" t="s">
        <v>31</v>
      </c>
      <c r="N1158" t="s">
        <v>1407</v>
      </c>
      <c r="Q1158">
        <v>1131</v>
      </c>
    </row>
    <row r="1159" ht="12.75" customHeight="1" spans="1:18">
      <c r="A1159">
        <v>1158</v>
      </c>
      <c r="B1159" t="s">
        <v>26</v>
      </c>
      <c r="C1159" t="s">
        <v>27</v>
      </c>
      <c r="D1159" t="s">
        <v>21</v>
      </c>
      <c r="E1159" t="s">
        <v>22</v>
      </c>
      <c r="F1159" t="s">
        <v>6</v>
      </c>
      <c r="H1159" t="s">
        <v>23</v>
      </c>
      <c r="I1159">
        <v>569926</v>
      </c>
      <c r="J1159">
        <v>571056</v>
      </c>
      <c r="K1159" t="s">
        <v>31</v>
      </c>
      <c r="L1159" t="s">
        <v>1408</v>
      </c>
      <c r="M1159" t="s">
        <v>1409</v>
      </c>
      <c r="N1159" t="s">
        <v>1407</v>
      </c>
      <c r="Q1159">
        <v>1131</v>
      </c>
      <c r="R1159">
        <v>376</v>
      </c>
    </row>
    <row r="1160" ht="12.75" customHeight="1" spans="1:17">
      <c r="A1160">
        <v>1159</v>
      </c>
      <c r="B1160" t="s">
        <v>19</v>
      </c>
      <c r="C1160" t="s">
        <v>20</v>
      </c>
      <c r="D1160" t="s">
        <v>21</v>
      </c>
      <c r="E1160" t="s">
        <v>22</v>
      </c>
      <c r="F1160" t="s">
        <v>6</v>
      </c>
      <c r="H1160" t="s">
        <v>23</v>
      </c>
      <c r="I1160">
        <v>571049</v>
      </c>
      <c r="J1160">
        <v>571318</v>
      </c>
      <c r="K1160" t="s">
        <v>31</v>
      </c>
      <c r="N1160" t="s">
        <v>1410</v>
      </c>
      <c r="Q1160">
        <v>270</v>
      </c>
    </row>
    <row r="1161" ht="12.75" customHeight="1" spans="1:18">
      <c r="A1161">
        <v>1160</v>
      </c>
      <c r="B1161" t="s">
        <v>26</v>
      </c>
      <c r="C1161" t="s">
        <v>27</v>
      </c>
      <c r="D1161" t="s">
        <v>21</v>
      </c>
      <c r="E1161" t="s">
        <v>22</v>
      </c>
      <c r="F1161" t="s">
        <v>6</v>
      </c>
      <c r="H1161" t="s">
        <v>23</v>
      </c>
      <c r="I1161">
        <v>571049</v>
      </c>
      <c r="J1161">
        <v>571318</v>
      </c>
      <c r="K1161" t="s">
        <v>31</v>
      </c>
      <c r="L1161" t="s">
        <v>1411</v>
      </c>
      <c r="N1161" t="s">
        <v>1410</v>
      </c>
      <c r="Q1161">
        <v>270</v>
      </c>
      <c r="R1161">
        <v>89</v>
      </c>
    </row>
    <row r="1162" ht="12.75" customHeight="1" spans="1:17">
      <c r="A1162">
        <v>1161</v>
      </c>
      <c r="B1162" t="s">
        <v>19</v>
      </c>
      <c r="C1162" t="s">
        <v>20</v>
      </c>
      <c r="D1162" t="s">
        <v>21</v>
      </c>
      <c r="E1162" t="s">
        <v>22</v>
      </c>
      <c r="F1162" t="s">
        <v>6</v>
      </c>
      <c r="H1162" t="s">
        <v>23</v>
      </c>
      <c r="I1162">
        <v>571311</v>
      </c>
      <c r="J1162">
        <v>572396</v>
      </c>
      <c r="K1162" t="s">
        <v>31</v>
      </c>
      <c r="N1162" t="s">
        <v>1412</v>
      </c>
      <c r="Q1162">
        <v>1086</v>
      </c>
    </row>
    <row r="1163" ht="12.75" customHeight="1" spans="1:18">
      <c r="A1163">
        <v>1162</v>
      </c>
      <c r="B1163" t="s">
        <v>26</v>
      </c>
      <c r="C1163" t="s">
        <v>27</v>
      </c>
      <c r="D1163" t="s">
        <v>21</v>
      </c>
      <c r="E1163" t="s">
        <v>22</v>
      </c>
      <c r="F1163" t="s">
        <v>6</v>
      </c>
      <c r="H1163" t="s">
        <v>23</v>
      </c>
      <c r="I1163">
        <v>571311</v>
      </c>
      <c r="J1163">
        <v>572396</v>
      </c>
      <c r="K1163" t="s">
        <v>31</v>
      </c>
      <c r="L1163" t="s">
        <v>1413</v>
      </c>
      <c r="M1163" t="s">
        <v>1414</v>
      </c>
      <c r="N1163" t="s">
        <v>1412</v>
      </c>
      <c r="Q1163">
        <v>1086</v>
      </c>
      <c r="R1163">
        <v>361</v>
      </c>
    </row>
    <row r="1164" ht="12.75" customHeight="1" spans="1:17">
      <c r="A1164">
        <v>1163</v>
      </c>
      <c r="B1164" t="s">
        <v>19</v>
      </c>
      <c r="C1164" t="s">
        <v>20</v>
      </c>
      <c r="D1164" t="s">
        <v>21</v>
      </c>
      <c r="E1164" t="s">
        <v>22</v>
      </c>
      <c r="F1164" t="s">
        <v>6</v>
      </c>
      <c r="H1164" t="s">
        <v>23</v>
      </c>
      <c r="I1164">
        <v>572396</v>
      </c>
      <c r="J1164">
        <v>572845</v>
      </c>
      <c r="K1164" t="s">
        <v>31</v>
      </c>
      <c r="N1164" t="s">
        <v>1415</v>
      </c>
      <c r="Q1164">
        <v>450</v>
      </c>
    </row>
    <row r="1165" ht="12.75" customHeight="1" spans="1:18">
      <c r="A1165">
        <v>1164</v>
      </c>
      <c r="B1165" t="s">
        <v>26</v>
      </c>
      <c r="C1165" t="s">
        <v>27</v>
      </c>
      <c r="D1165" t="s">
        <v>21</v>
      </c>
      <c r="E1165" t="s">
        <v>22</v>
      </c>
      <c r="F1165" t="s">
        <v>6</v>
      </c>
      <c r="H1165" t="s">
        <v>23</v>
      </c>
      <c r="I1165">
        <v>572396</v>
      </c>
      <c r="J1165">
        <v>572845</v>
      </c>
      <c r="K1165" t="s">
        <v>31</v>
      </c>
      <c r="L1165" t="s">
        <v>1416</v>
      </c>
      <c r="N1165" t="s">
        <v>1415</v>
      </c>
      <c r="Q1165">
        <v>450</v>
      </c>
      <c r="R1165">
        <v>149</v>
      </c>
    </row>
    <row r="1166" ht="12.75" customHeight="1" spans="1:17">
      <c r="A1166">
        <v>1165</v>
      </c>
      <c r="B1166" t="s">
        <v>19</v>
      </c>
      <c r="C1166" t="s">
        <v>20</v>
      </c>
      <c r="D1166" t="s">
        <v>21</v>
      </c>
      <c r="E1166" t="s">
        <v>22</v>
      </c>
      <c r="F1166" t="s">
        <v>6</v>
      </c>
      <c r="H1166" t="s">
        <v>23</v>
      </c>
      <c r="I1166">
        <v>572858</v>
      </c>
      <c r="J1166">
        <v>573370</v>
      </c>
      <c r="K1166" t="s">
        <v>31</v>
      </c>
      <c r="N1166" t="s">
        <v>1417</v>
      </c>
      <c r="Q1166">
        <v>513</v>
      </c>
    </row>
    <row r="1167" ht="12.75" customHeight="1" spans="1:18">
      <c r="A1167">
        <v>1166</v>
      </c>
      <c r="B1167" t="s">
        <v>26</v>
      </c>
      <c r="C1167" t="s">
        <v>27</v>
      </c>
      <c r="D1167" t="s">
        <v>21</v>
      </c>
      <c r="E1167" t="s">
        <v>22</v>
      </c>
      <c r="F1167" t="s">
        <v>6</v>
      </c>
      <c r="H1167" t="s">
        <v>23</v>
      </c>
      <c r="I1167">
        <v>572858</v>
      </c>
      <c r="J1167">
        <v>573370</v>
      </c>
      <c r="K1167" t="s">
        <v>31</v>
      </c>
      <c r="L1167" t="s">
        <v>1418</v>
      </c>
      <c r="M1167" t="s">
        <v>1419</v>
      </c>
      <c r="N1167" t="s">
        <v>1417</v>
      </c>
      <c r="Q1167">
        <v>513</v>
      </c>
      <c r="R1167">
        <v>170</v>
      </c>
    </row>
    <row r="1168" ht="12.75" customHeight="1" spans="1:17">
      <c r="A1168">
        <v>1167</v>
      </c>
      <c r="B1168" t="s">
        <v>19</v>
      </c>
      <c r="C1168" t="s">
        <v>20</v>
      </c>
      <c r="D1168" t="s">
        <v>21</v>
      </c>
      <c r="E1168" t="s">
        <v>22</v>
      </c>
      <c r="F1168" t="s">
        <v>6</v>
      </c>
      <c r="H1168" t="s">
        <v>23</v>
      </c>
      <c r="I1168">
        <v>573399</v>
      </c>
      <c r="J1168">
        <v>573893</v>
      </c>
      <c r="K1168" t="s">
        <v>31</v>
      </c>
      <c r="N1168" t="s">
        <v>1420</v>
      </c>
      <c r="Q1168">
        <v>495</v>
      </c>
    </row>
    <row r="1169" ht="12.75" customHeight="1" spans="1:18">
      <c r="A1169">
        <v>1168</v>
      </c>
      <c r="B1169" t="s">
        <v>26</v>
      </c>
      <c r="C1169" t="s">
        <v>27</v>
      </c>
      <c r="D1169" t="s">
        <v>21</v>
      </c>
      <c r="E1169" t="s">
        <v>22</v>
      </c>
      <c r="F1169" t="s">
        <v>6</v>
      </c>
      <c r="H1169" t="s">
        <v>23</v>
      </c>
      <c r="I1169">
        <v>573399</v>
      </c>
      <c r="J1169">
        <v>573893</v>
      </c>
      <c r="K1169" t="s">
        <v>31</v>
      </c>
      <c r="L1169" t="s">
        <v>1421</v>
      </c>
      <c r="M1169" t="s">
        <v>1419</v>
      </c>
      <c r="N1169" t="s">
        <v>1420</v>
      </c>
      <c r="Q1169">
        <v>495</v>
      </c>
      <c r="R1169">
        <v>164</v>
      </c>
    </row>
    <row r="1170" ht="12.75" customHeight="1" spans="1:17">
      <c r="A1170">
        <v>1169</v>
      </c>
      <c r="B1170" t="s">
        <v>19</v>
      </c>
      <c r="C1170" t="s">
        <v>20</v>
      </c>
      <c r="D1170" t="s">
        <v>21</v>
      </c>
      <c r="E1170" t="s">
        <v>22</v>
      </c>
      <c r="F1170" t="s">
        <v>6</v>
      </c>
      <c r="H1170" t="s">
        <v>23</v>
      </c>
      <c r="I1170">
        <v>574002</v>
      </c>
      <c r="J1170">
        <v>574502</v>
      </c>
      <c r="K1170" t="s">
        <v>31</v>
      </c>
      <c r="N1170" t="s">
        <v>1422</v>
      </c>
      <c r="Q1170">
        <v>501</v>
      </c>
    </row>
    <row r="1171" ht="12.75" customHeight="1" spans="1:18">
      <c r="A1171">
        <v>1170</v>
      </c>
      <c r="B1171" t="s">
        <v>26</v>
      </c>
      <c r="C1171" t="s">
        <v>27</v>
      </c>
      <c r="D1171" t="s">
        <v>21</v>
      </c>
      <c r="E1171" t="s">
        <v>22</v>
      </c>
      <c r="F1171" t="s">
        <v>6</v>
      </c>
      <c r="H1171" t="s">
        <v>23</v>
      </c>
      <c r="I1171">
        <v>574002</v>
      </c>
      <c r="J1171">
        <v>574502</v>
      </c>
      <c r="K1171" t="s">
        <v>31</v>
      </c>
      <c r="L1171" t="s">
        <v>1423</v>
      </c>
      <c r="M1171" t="s">
        <v>1424</v>
      </c>
      <c r="N1171" t="s">
        <v>1422</v>
      </c>
      <c r="Q1171">
        <v>501</v>
      </c>
      <c r="R1171">
        <v>166</v>
      </c>
    </row>
    <row r="1172" ht="12.75" customHeight="1" spans="1:17">
      <c r="A1172">
        <v>1171</v>
      </c>
      <c r="B1172" t="s">
        <v>19</v>
      </c>
      <c r="C1172" t="s">
        <v>20</v>
      </c>
      <c r="D1172" t="s">
        <v>21</v>
      </c>
      <c r="E1172" t="s">
        <v>22</v>
      </c>
      <c r="F1172" t="s">
        <v>6</v>
      </c>
      <c r="H1172" t="s">
        <v>23</v>
      </c>
      <c r="I1172">
        <v>574801</v>
      </c>
      <c r="J1172">
        <v>574953</v>
      </c>
      <c r="K1172" t="s">
        <v>24</v>
      </c>
      <c r="N1172" t="s">
        <v>1425</v>
      </c>
      <c r="Q1172">
        <v>153</v>
      </c>
    </row>
    <row r="1173" ht="12.75" customHeight="1" spans="1:18">
      <c r="A1173">
        <v>1172</v>
      </c>
      <c r="B1173" t="s">
        <v>26</v>
      </c>
      <c r="C1173" t="s">
        <v>27</v>
      </c>
      <c r="D1173" t="s">
        <v>21</v>
      </c>
      <c r="E1173" t="s">
        <v>22</v>
      </c>
      <c r="F1173" t="s">
        <v>6</v>
      </c>
      <c r="H1173" t="s">
        <v>23</v>
      </c>
      <c r="I1173">
        <v>574801</v>
      </c>
      <c r="J1173">
        <v>574953</v>
      </c>
      <c r="K1173" t="s">
        <v>24</v>
      </c>
      <c r="L1173" t="s">
        <v>1426</v>
      </c>
      <c r="N1173" t="s">
        <v>1425</v>
      </c>
      <c r="Q1173">
        <v>153</v>
      </c>
      <c r="R1173">
        <v>50</v>
      </c>
    </row>
    <row r="1174" ht="12.75" customHeight="1" spans="1:17">
      <c r="A1174">
        <v>1173</v>
      </c>
      <c r="B1174" t="s">
        <v>19</v>
      </c>
      <c r="C1174" t="s">
        <v>20</v>
      </c>
      <c r="D1174" t="s">
        <v>21</v>
      </c>
      <c r="E1174" t="s">
        <v>22</v>
      </c>
      <c r="F1174" t="s">
        <v>6</v>
      </c>
      <c r="H1174" t="s">
        <v>23</v>
      </c>
      <c r="I1174">
        <v>575010</v>
      </c>
      <c r="J1174">
        <v>577730</v>
      </c>
      <c r="K1174" t="s">
        <v>31</v>
      </c>
      <c r="N1174" t="s">
        <v>1427</v>
      </c>
      <c r="Q1174">
        <v>2721</v>
      </c>
    </row>
    <row r="1175" ht="12.75" customHeight="1" spans="1:18">
      <c r="A1175">
        <v>1174</v>
      </c>
      <c r="B1175" t="s">
        <v>26</v>
      </c>
      <c r="C1175" t="s">
        <v>27</v>
      </c>
      <c r="D1175" t="s">
        <v>21</v>
      </c>
      <c r="E1175" t="s">
        <v>22</v>
      </c>
      <c r="F1175" t="s">
        <v>6</v>
      </c>
      <c r="H1175" t="s">
        <v>23</v>
      </c>
      <c r="I1175">
        <v>575010</v>
      </c>
      <c r="J1175">
        <v>577730</v>
      </c>
      <c r="K1175" t="s">
        <v>31</v>
      </c>
      <c r="L1175" t="s">
        <v>1428</v>
      </c>
      <c r="M1175" t="s">
        <v>1429</v>
      </c>
      <c r="N1175" t="s">
        <v>1427</v>
      </c>
      <c r="Q1175">
        <v>2721</v>
      </c>
      <c r="R1175">
        <v>906</v>
      </c>
    </row>
    <row r="1176" ht="12.75" customHeight="1" spans="1:17">
      <c r="A1176">
        <v>1175</v>
      </c>
      <c r="B1176" t="s">
        <v>19</v>
      </c>
      <c r="C1176" t="s">
        <v>20</v>
      </c>
      <c r="D1176" t="s">
        <v>21</v>
      </c>
      <c r="E1176" t="s">
        <v>22</v>
      </c>
      <c r="F1176" t="s">
        <v>6</v>
      </c>
      <c r="H1176" t="s">
        <v>23</v>
      </c>
      <c r="I1176">
        <v>578016</v>
      </c>
      <c r="J1176">
        <v>579719</v>
      </c>
      <c r="K1176" t="s">
        <v>24</v>
      </c>
      <c r="N1176" t="s">
        <v>1430</v>
      </c>
      <c r="Q1176">
        <v>1704</v>
      </c>
    </row>
    <row r="1177" ht="12.75" customHeight="1" spans="1:18">
      <c r="A1177">
        <v>1176</v>
      </c>
      <c r="B1177" t="s">
        <v>26</v>
      </c>
      <c r="C1177" t="s">
        <v>27</v>
      </c>
      <c r="D1177" t="s">
        <v>21</v>
      </c>
      <c r="E1177" t="s">
        <v>22</v>
      </c>
      <c r="F1177" t="s">
        <v>6</v>
      </c>
      <c r="H1177" t="s">
        <v>23</v>
      </c>
      <c r="I1177">
        <v>578016</v>
      </c>
      <c r="J1177">
        <v>579719</v>
      </c>
      <c r="K1177" t="s">
        <v>24</v>
      </c>
      <c r="L1177" t="s">
        <v>1431</v>
      </c>
      <c r="M1177" t="s">
        <v>1432</v>
      </c>
      <c r="N1177" t="s">
        <v>1430</v>
      </c>
      <c r="Q1177">
        <v>1704</v>
      </c>
      <c r="R1177">
        <v>567</v>
      </c>
    </row>
    <row r="1178" ht="12.75" customHeight="1" spans="1:17">
      <c r="A1178">
        <v>1177</v>
      </c>
      <c r="B1178" t="s">
        <v>19</v>
      </c>
      <c r="C1178" t="s">
        <v>20</v>
      </c>
      <c r="D1178" t="s">
        <v>21</v>
      </c>
      <c r="E1178" t="s">
        <v>22</v>
      </c>
      <c r="F1178" t="s">
        <v>6</v>
      </c>
      <c r="H1178" t="s">
        <v>23</v>
      </c>
      <c r="I1178">
        <v>579716</v>
      </c>
      <c r="J1178">
        <v>580339</v>
      </c>
      <c r="K1178" t="s">
        <v>24</v>
      </c>
      <c r="N1178" t="s">
        <v>1433</v>
      </c>
      <c r="Q1178">
        <v>624</v>
      </c>
    </row>
    <row r="1179" ht="12.75" customHeight="1" spans="1:18">
      <c r="A1179">
        <v>1178</v>
      </c>
      <c r="B1179" t="s">
        <v>26</v>
      </c>
      <c r="C1179" t="s">
        <v>27</v>
      </c>
      <c r="D1179" t="s">
        <v>21</v>
      </c>
      <c r="E1179" t="s">
        <v>22</v>
      </c>
      <c r="F1179" t="s">
        <v>6</v>
      </c>
      <c r="H1179" t="s">
        <v>23</v>
      </c>
      <c r="I1179">
        <v>579716</v>
      </c>
      <c r="J1179">
        <v>580339</v>
      </c>
      <c r="K1179" t="s">
        <v>24</v>
      </c>
      <c r="L1179" t="s">
        <v>1434</v>
      </c>
      <c r="N1179" t="s">
        <v>1433</v>
      </c>
      <c r="Q1179">
        <v>624</v>
      </c>
      <c r="R1179">
        <v>207</v>
      </c>
    </row>
    <row r="1180" ht="12.75" customHeight="1" spans="1:17">
      <c r="A1180">
        <v>1179</v>
      </c>
      <c r="B1180" t="s">
        <v>19</v>
      </c>
      <c r="C1180" t="s">
        <v>20</v>
      </c>
      <c r="D1180" t="s">
        <v>21</v>
      </c>
      <c r="E1180" t="s">
        <v>22</v>
      </c>
      <c r="F1180" t="s">
        <v>6</v>
      </c>
      <c r="H1180" t="s">
        <v>23</v>
      </c>
      <c r="I1180">
        <v>580414</v>
      </c>
      <c r="J1180">
        <v>581280</v>
      </c>
      <c r="K1180" t="s">
        <v>31</v>
      </c>
      <c r="N1180" t="s">
        <v>1435</v>
      </c>
      <c r="Q1180">
        <v>867</v>
      </c>
    </row>
    <row r="1181" ht="12.75" customHeight="1" spans="1:18">
      <c r="A1181">
        <v>1180</v>
      </c>
      <c r="B1181" t="s">
        <v>26</v>
      </c>
      <c r="C1181" t="s">
        <v>27</v>
      </c>
      <c r="D1181" t="s">
        <v>21</v>
      </c>
      <c r="E1181" t="s">
        <v>22</v>
      </c>
      <c r="F1181" t="s">
        <v>6</v>
      </c>
      <c r="H1181" t="s">
        <v>23</v>
      </c>
      <c r="I1181">
        <v>580414</v>
      </c>
      <c r="J1181">
        <v>581280</v>
      </c>
      <c r="K1181" t="s">
        <v>31</v>
      </c>
      <c r="L1181" t="s">
        <v>1436</v>
      </c>
      <c r="M1181" t="s">
        <v>465</v>
      </c>
      <c r="N1181" t="s">
        <v>1435</v>
      </c>
      <c r="Q1181">
        <v>867</v>
      </c>
      <c r="R1181">
        <v>288</v>
      </c>
    </row>
    <row r="1182" ht="12.75" customHeight="1" spans="1:17">
      <c r="A1182">
        <v>1181</v>
      </c>
      <c r="B1182" t="s">
        <v>19</v>
      </c>
      <c r="C1182" t="s">
        <v>20</v>
      </c>
      <c r="D1182" t="s">
        <v>21</v>
      </c>
      <c r="E1182" t="s">
        <v>22</v>
      </c>
      <c r="F1182" t="s">
        <v>6</v>
      </c>
      <c r="H1182" t="s">
        <v>23</v>
      </c>
      <c r="I1182">
        <v>581498</v>
      </c>
      <c r="J1182">
        <v>581896</v>
      </c>
      <c r="K1182" t="s">
        <v>24</v>
      </c>
      <c r="N1182" t="s">
        <v>1437</v>
      </c>
      <c r="Q1182">
        <v>399</v>
      </c>
    </row>
    <row r="1183" ht="12.75" customHeight="1" spans="1:18">
      <c r="A1183">
        <v>1182</v>
      </c>
      <c r="B1183" t="s">
        <v>26</v>
      </c>
      <c r="C1183" t="s">
        <v>27</v>
      </c>
      <c r="D1183" t="s">
        <v>21</v>
      </c>
      <c r="E1183" t="s">
        <v>22</v>
      </c>
      <c r="F1183" t="s">
        <v>6</v>
      </c>
      <c r="H1183" t="s">
        <v>23</v>
      </c>
      <c r="I1183">
        <v>581498</v>
      </c>
      <c r="J1183">
        <v>581896</v>
      </c>
      <c r="K1183" t="s">
        <v>24</v>
      </c>
      <c r="L1183" t="s">
        <v>1438</v>
      </c>
      <c r="N1183" t="s">
        <v>1437</v>
      </c>
      <c r="Q1183">
        <v>399</v>
      </c>
      <c r="R1183">
        <v>132</v>
      </c>
    </row>
    <row r="1184" ht="12.75" customHeight="1" spans="1:17">
      <c r="A1184">
        <v>1183</v>
      </c>
      <c r="B1184" t="s">
        <v>19</v>
      </c>
      <c r="C1184" t="s">
        <v>20</v>
      </c>
      <c r="D1184" t="s">
        <v>21</v>
      </c>
      <c r="E1184" t="s">
        <v>22</v>
      </c>
      <c r="F1184" t="s">
        <v>6</v>
      </c>
      <c r="H1184" t="s">
        <v>23</v>
      </c>
      <c r="I1184">
        <v>582150</v>
      </c>
      <c r="J1184">
        <v>583277</v>
      </c>
      <c r="K1184" t="s">
        <v>24</v>
      </c>
      <c r="N1184" t="s">
        <v>1439</v>
      </c>
      <c r="Q1184">
        <v>1128</v>
      </c>
    </row>
    <row r="1185" ht="12.75" customHeight="1" spans="1:18">
      <c r="A1185">
        <v>1184</v>
      </c>
      <c r="B1185" t="s">
        <v>26</v>
      </c>
      <c r="C1185" t="s">
        <v>27</v>
      </c>
      <c r="D1185" t="s">
        <v>21</v>
      </c>
      <c r="E1185" t="s">
        <v>22</v>
      </c>
      <c r="F1185" t="s">
        <v>6</v>
      </c>
      <c r="H1185" t="s">
        <v>23</v>
      </c>
      <c r="I1185">
        <v>582150</v>
      </c>
      <c r="J1185">
        <v>583277</v>
      </c>
      <c r="K1185" t="s">
        <v>24</v>
      </c>
      <c r="L1185" t="s">
        <v>1440</v>
      </c>
      <c r="M1185" t="s">
        <v>1441</v>
      </c>
      <c r="N1185" t="s">
        <v>1439</v>
      </c>
      <c r="Q1185">
        <v>1128</v>
      </c>
      <c r="R1185">
        <v>375</v>
      </c>
    </row>
    <row r="1186" ht="12.75" customHeight="1" spans="1:17">
      <c r="A1186">
        <v>1185</v>
      </c>
      <c r="B1186" t="s">
        <v>19</v>
      </c>
      <c r="C1186" t="s">
        <v>20</v>
      </c>
      <c r="D1186" t="s">
        <v>21</v>
      </c>
      <c r="E1186" t="s">
        <v>22</v>
      </c>
      <c r="F1186" t="s">
        <v>6</v>
      </c>
      <c r="H1186" t="s">
        <v>23</v>
      </c>
      <c r="I1186">
        <v>583495</v>
      </c>
      <c r="J1186">
        <v>584124</v>
      </c>
      <c r="K1186" t="s">
        <v>24</v>
      </c>
      <c r="N1186" t="s">
        <v>1442</v>
      </c>
      <c r="Q1186">
        <v>630</v>
      </c>
    </row>
    <row r="1187" ht="12.75" customHeight="1" spans="1:18">
      <c r="A1187">
        <v>1186</v>
      </c>
      <c r="B1187" t="s">
        <v>26</v>
      </c>
      <c r="C1187" t="s">
        <v>27</v>
      </c>
      <c r="D1187" t="s">
        <v>21</v>
      </c>
      <c r="E1187" t="s">
        <v>22</v>
      </c>
      <c r="F1187" t="s">
        <v>6</v>
      </c>
      <c r="H1187" t="s">
        <v>23</v>
      </c>
      <c r="I1187">
        <v>583495</v>
      </c>
      <c r="J1187">
        <v>584124</v>
      </c>
      <c r="K1187" t="s">
        <v>24</v>
      </c>
      <c r="L1187" t="s">
        <v>1443</v>
      </c>
      <c r="N1187" t="s">
        <v>1442</v>
      </c>
      <c r="Q1187">
        <v>630</v>
      </c>
      <c r="R1187">
        <v>209</v>
      </c>
    </row>
    <row r="1188" ht="12.75" customHeight="1" spans="1:17">
      <c r="A1188">
        <v>1187</v>
      </c>
      <c r="B1188" t="s">
        <v>19</v>
      </c>
      <c r="C1188" t="s">
        <v>20</v>
      </c>
      <c r="D1188" t="s">
        <v>21</v>
      </c>
      <c r="E1188" t="s">
        <v>22</v>
      </c>
      <c r="F1188" t="s">
        <v>6</v>
      </c>
      <c r="H1188" t="s">
        <v>23</v>
      </c>
      <c r="I1188">
        <v>584153</v>
      </c>
      <c r="J1188">
        <v>584578</v>
      </c>
      <c r="K1188" t="s">
        <v>31</v>
      </c>
      <c r="N1188" t="s">
        <v>1444</v>
      </c>
      <c r="Q1188">
        <v>426</v>
      </c>
    </row>
    <row r="1189" ht="12.75" customHeight="1" spans="1:18">
      <c r="A1189">
        <v>1188</v>
      </c>
      <c r="B1189" t="s">
        <v>26</v>
      </c>
      <c r="C1189" t="s">
        <v>27</v>
      </c>
      <c r="D1189" t="s">
        <v>21</v>
      </c>
      <c r="E1189" t="s">
        <v>22</v>
      </c>
      <c r="F1189" t="s">
        <v>6</v>
      </c>
      <c r="H1189" t="s">
        <v>23</v>
      </c>
      <c r="I1189">
        <v>584153</v>
      </c>
      <c r="J1189">
        <v>584578</v>
      </c>
      <c r="K1189" t="s">
        <v>31</v>
      </c>
      <c r="L1189" t="s">
        <v>1445</v>
      </c>
      <c r="N1189" t="s">
        <v>1444</v>
      </c>
      <c r="Q1189">
        <v>426</v>
      </c>
      <c r="R1189">
        <v>141</v>
      </c>
    </row>
    <row r="1190" ht="12.75" customHeight="1" spans="1:17">
      <c r="A1190">
        <v>1189</v>
      </c>
      <c r="B1190" t="s">
        <v>19</v>
      </c>
      <c r="C1190" t="s">
        <v>20</v>
      </c>
      <c r="D1190" t="s">
        <v>21</v>
      </c>
      <c r="E1190" t="s">
        <v>22</v>
      </c>
      <c r="F1190" t="s">
        <v>6</v>
      </c>
      <c r="H1190" t="s">
        <v>23</v>
      </c>
      <c r="I1190">
        <v>584695</v>
      </c>
      <c r="J1190">
        <v>585213</v>
      </c>
      <c r="K1190" t="s">
        <v>31</v>
      </c>
      <c r="N1190" t="s">
        <v>1446</v>
      </c>
      <c r="Q1190">
        <v>519</v>
      </c>
    </row>
    <row r="1191" ht="12.75" customHeight="1" spans="1:18">
      <c r="A1191">
        <v>1190</v>
      </c>
      <c r="B1191" t="s">
        <v>26</v>
      </c>
      <c r="C1191" t="s">
        <v>27</v>
      </c>
      <c r="D1191" t="s">
        <v>21</v>
      </c>
      <c r="E1191" t="s">
        <v>22</v>
      </c>
      <c r="F1191" t="s">
        <v>6</v>
      </c>
      <c r="H1191" t="s">
        <v>23</v>
      </c>
      <c r="I1191">
        <v>584695</v>
      </c>
      <c r="J1191">
        <v>585213</v>
      </c>
      <c r="K1191" t="s">
        <v>31</v>
      </c>
      <c r="L1191" t="s">
        <v>1447</v>
      </c>
      <c r="M1191" t="s">
        <v>1448</v>
      </c>
      <c r="N1191" t="s">
        <v>1446</v>
      </c>
      <c r="Q1191">
        <v>519</v>
      </c>
      <c r="R1191">
        <v>172</v>
      </c>
    </row>
    <row r="1192" ht="12.75" customHeight="1" spans="1:17">
      <c r="A1192">
        <v>1191</v>
      </c>
      <c r="B1192" t="s">
        <v>19</v>
      </c>
      <c r="C1192" t="s">
        <v>20</v>
      </c>
      <c r="D1192" t="s">
        <v>21</v>
      </c>
      <c r="E1192" t="s">
        <v>22</v>
      </c>
      <c r="F1192" t="s">
        <v>6</v>
      </c>
      <c r="H1192" t="s">
        <v>23</v>
      </c>
      <c r="I1192">
        <v>585440</v>
      </c>
      <c r="J1192">
        <v>585754</v>
      </c>
      <c r="K1192" t="s">
        <v>24</v>
      </c>
      <c r="N1192" t="s">
        <v>1449</v>
      </c>
      <c r="Q1192">
        <v>315</v>
      </c>
    </row>
    <row r="1193" ht="12.75" customHeight="1" spans="1:18">
      <c r="A1193">
        <v>1192</v>
      </c>
      <c r="B1193" t="s">
        <v>26</v>
      </c>
      <c r="C1193" t="s">
        <v>27</v>
      </c>
      <c r="D1193" t="s">
        <v>21</v>
      </c>
      <c r="E1193" t="s">
        <v>22</v>
      </c>
      <c r="F1193" t="s">
        <v>6</v>
      </c>
      <c r="H1193" t="s">
        <v>23</v>
      </c>
      <c r="I1193">
        <v>585440</v>
      </c>
      <c r="J1193">
        <v>585754</v>
      </c>
      <c r="K1193" t="s">
        <v>24</v>
      </c>
      <c r="L1193" t="s">
        <v>1450</v>
      </c>
      <c r="M1193" t="s">
        <v>50</v>
      </c>
      <c r="N1193" t="s">
        <v>1449</v>
      </c>
      <c r="Q1193">
        <v>315</v>
      </c>
      <c r="R1193">
        <v>104</v>
      </c>
    </row>
    <row r="1194" ht="12.75" customHeight="1" spans="1:17">
      <c r="A1194">
        <v>1193</v>
      </c>
      <c r="B1194" t="s">
        <v>19</v>
      </c>
      <c r="C1194" t="s">
        <v>20</v>
      </c>
      <c r="D1194" t="s">
        <v>21</v>
      </c>
      <c r="E1194" t="s">
        <v>22</v>
      </c>
      <c r="F1194" t="s">
        <v>6</v>
      </c>
      <c r="H1194" t="s">
        <v>23</v>
      </c>
      <c r="I1194">
        <v>585751</v>
      </c>
      <c r="J1194">
        <v>586245</v>
      </c>
      <c r="K1194" t="s">
        <v>24</v>
      </c>
      <c r="N1194" t="s">
        <v>1451</v>
      </c>
      <c r="Q1194">
        <v>495</v>
      </c>
    </row>
    <row r="1195" ht="12.75" customHeight="1" spans="1:18">
      <c r="A1195">
        <v>1194</v>
      </c>
      <c r="B1195" t="s">
        <v>26</v>
      </c>
      <c r="C1195" t="s">
        <v>27</v>
      </c>
      <c r="D1195" t="s">
        <v>21</v>
      </c>
      <c r="E1195" t="s">
        <v>22</v>
      </c>
      <c r="F1195" t="s">
        <v>6</v>
      </c>
      <c r="H1195" t="s">
        <v>23</v>
      </c>
      <c r="I1195">
        <v>585751</v>
      </c>
      <c r="J1195">
        <v>586245</v>
      </c>
      <c r="K1195" t="s">
        <v>24</v>
      </c>
      <c r="L1195" t="s">
        <v>1452</v>
      </c>
      <c r="N1195" t="s">
        <v>1451</v>
      </c>
      <c r="Q1195">
        <v>495</v>
      </c>
      <c r="R1195">
        <v>164</v>
      </c>
    </row>
    <row r="1196" ht="12.75" customHeight="1" spans="1:17">
      <c r="A1196">
        <v>1195</v>
      </c>
      <c r="B1196" t="s">
        <v>19</v>
      </c>
      <c r="C1196" t="s">
        <v>20</v>
      </c>
      <c r="D1196" t="s">
        <v>21</v>
      </c>
      <c r="E1196" t="s">
        <v>22</v>
      </c>
      <c r="F1196" t="s">
        <v>6</v>
      </c>
      <c r="H1196" t="s">
        <v>23</v>
      </c>
      <c r="I1196">
        <v>586268</v>
      </c>
      <c r="J1196">
        <v>586873</v>
      </c>
      <c r="K1196" t="s">
        <v>24</v>
      </c>
      <c r="N1196" t="s">
        <v>1453</v>
      </c>
      <c r="Q1196">
        <v>606</v>
      </c>
    </row>
    <row r="1197" ht="12.75" customHeight="1" spans="1:18">
      <c r="A1197">
        <v>1196</v>
      </c>
      <c r="B1197" t="s">
        <v>26</v>
      </c>
      <c r="C1197" t="s">
        <v>27</v>
      </c>
      <c r="D1197" t="s">
        <v>21</v>
      </c>
      <c r="E1197" t="s">
        <v>22</v>
      </c>
      <c r="F1197" t="s">
        <v>6</v>
      </c>
      <c r="H1197" t="s">
        <v>23</v>
      </c>
      <c r="I1197">
        <v>586268</v>
      </c>
      <c r="J1197">
        <v>586873</v>
      </c>
      <c r="K1197" t="s">
        <v>24</v>
      </c>
      <c r="L1197" t="s">
        <v>1454</v>
      </c>
      <c r="M1197" t="s">
        <v>1455</v>
      </c>
      <c r="N1197" t="s">
        <v>1453</v>
      </c>
      <c r="Q1197">
        <v>606</v>
      </c>
      <c r="R1197">
        <v>201</v>
      </c>
    </row>
    <row r="1198" ht="12.75" customHeight="1" spans="1:17">
      <c r="A1198">
        <v>1197</v>
      </c>
      <c r="B1198" t="s">
        <v>19</v>
      </c>
      <c r="C1198" t="s">
        <v>20</v>
      </c>
      <c r="D1198" t="s">
        <v>21</v>
      </c>
      <c r="E1198" t="s">
        <v>22</v>
      </c>
      <c r="F1198" t="s">
        <v>6</v>
      </c>
      <c r="H1198" t="s">
        <v>23</v>
      </c>
      <c r="I1198">
        <v>586961</v>
      </c>
      <c r="J1198">
        <v>587254</v>
      </c>
      <c r="K1198" t="s">
        <v>24</v>
      </c>
      <c r="N1198" t="s">
        <v>1456</v>
      </c>
      <c r="Q1198">
        <v>294</v>
      </c>
    </row>
    <row r="1199" ht="12.75" customHeight="1" spans="1:18">
      <c r="A1199">
        <v>1198</v>
      </c>
      <c r="B1199" t="s">
        <v>26</v>
      </c>
      <c r="C1199" t="s">
        <v>27</v>
      </c>
      <c r="D1199" t="s">
        <v>21</v>
      </c>
      <c r="E1199" t="s">
        <v>22</v>
      </c>
      <c r="F1199" t="s">
        <v>6</v>
      </c>
      <c r="H1199" t="s">
        <v>23</v>
      </c>
      <c r="I1199">
        <v>586961</v>
      </c>
      <c r="J1199">
        <v>587254</v>
      </c>
      <c r="K1199" t="s">
        <v>24</v>
      </c>
      <c r="L1199" t="s">
        <v>1457</v>
      </c>
      <c r="N1199" t="s">
        <v>1456</v>
      </c>
      <c r="Q1199">
        <v>294</v>
      </c>
      <c r="R1199">
        <v>97</v>
      </c>
    </row>
    <row r="1200" ht="12.75" customHeight="1" spans="1:17">
      <c r="A1200">
        <v>1199</v>
      </c>
      <c r="B1200" t="s">
        <v>19</v>
      </c>
      <c r="C1200" t="s">
        <v>20</v>
      </c>
      <c r="D1200" t="s">
        <v>21</v>
      </c>
      <c r="E1200" t="s">
        <v>22</v>
      </c>
      <c r="F1200" t="s">
        <v>6</v>
      </c>
      <c r="H1200" t="s">
        <v>23</v>
      </c>
      <c r="I1200">
        <v>587958</v>
      </c>
      <c r="J1200">
        <v>590879</v>
      </c>
      <c r="K1200" t="s">
        <v>24</v>
      </c>
      <c r="N1200" t="s">
        <v>1458</v>
      </c>
      <c r="Q1200">
        <v>2922</v>
      </c>
    </row>
    <row r="1201" ht="12.75" customHeight="1" spans="1:18">
      <c r="A1201">
        <v>1200</v>
      </c>
      <c r="B1201" t="s">
        <v>26</v>
      </c>
      <c r="C1201" t="s">
        <v>27</v>
      </c>
      <c r="D1201" t="s">
        <v>21</v>
      </c>
      <c r="E1201" t="s">
        <v>22</v>
      </c>
      <c r="F1201" t="s">
        <v>6</v>
      </c>
      <c r="H1201" t="s">
        <v>23</v>
      </c>
      <c r="I1201">
        <v>587958</v>
      </c>
      <c r="J1201">
        <v>590879</v>
      </c>
      <c r="K1201" t="s">
        <v>24</v>
      </c>
      <c r="L1201" t="s">
        <v>1459</v>
      </c>
      <c r="M1201" t="s">
        <v>1460</v>
      </c>
      <c r="N1201" t="s">
        <v>1458</v>
      </c>
      <c r="Q1201">
        <v>2922</v>
      </c>
      <c r="R1201">
        <v>973</v>
      </c>
    </row>
    <row r="1202" ht="12.75" customHeight="1" spans="1:17">
      <c r="A1202">
        <v>1201</v>
      </c>
      <c r="B1202" t="s">
        <v>19</v>
      </c>
      <c r="C1202" t="s">
        <v>20</v>
      </c>
      <c r="D1202" t="s">
        <v>21</v>
      </c>
      <c r="E1202" t="s">
        <v>22</v>
      </c>
      <c r="F1202" t="s">
        <v>6</v>
      </c>
      <c r="H1202" t="s">
        <v>23</v>
      </c>
      <c r="I1202">
        <v>590913</v>
      </c>
      <c r="J1202">
        <v>591383</v>
      </c>
      <c r="K1202" t="s">
        <v>24</v>
      </c>
      <c r="N1202" t="s">
        <v>1461</v>
      </c>
      <c r="Q1202">
        <v>471</v>
      </c>
    </row>
    <row r="1203" ht="12.75" customHeight="1" spans="1:18">
      <c r="A1203">
        <v>1202</v>
      </c>
      <c r="B1203" t="s">
        <v>26</v>
      </c>
      <c r="C1203" t="s">
        <v>27</v>
      </c>
      <c r="D1203" t="s">
        <v>21</v>
      </c>
      <c r="E1203" t="s">
        <v>22</v>
      </c>
      <c r="F1203" t="s">
        <v>6</v>
      </c>
      <c r="H1203" t="s">
        <v>23</v>
      </c>
      <c r="I1203">
        <v>590913</v>
      </c>
      <c r="J1203">
        <v>591383</v>
      </c>
      <c r="K1203" t="s">
        <v>24</v>
      </c>
      <c r="L1203" t="s">
        <v>1462</v>
      </c>
      <c r="M1203" t="s">
        <v>269</v>
      </c>
      <c r="N1203" t="s">
        <v>1461</v>
      </c>
      <c r="Q1203">
        <v>471</v>
      </c>
      <c r="R1203">
        <v>156</v>
      </c>
    </row>
    <row r="1204" ht="12.75" customHeight="1" spans="1:17">
      <c r="A1204">
        <v>1203</v>
      </c>
      <c r="B1204" t="s">
        <v>19</v>
      </c>
      <c r="C1204" t="s">
        <v>20</v>
      </c>
      <c r="D1204" t="s">
        <v>21</v>
      </c>
      <c r="E1204" t="s">
        <v>22</v>
      </c>
      <c r="F1204" t="s">
        <v>6</v>
      </c>
      <c r="H1204" t="s">
        <v>23</v>
      </c>
      <c r="I1204">
        <v>591443</v>
      </c>
      <c r="J1204">
        <v>592249</v>
      </c>
      <c r="K1204" t="s">
        <v>24</v>
      </c>
      <c r="N1204" t="s">
        <v>1463</v>
      </c>
      <c r="Q1204">
        <v>807</v>
      </c>
    </row>
    <row r="1205" ht="12.75" customHeight="1" spans="1:18">
      <c r="A1205">
        <v>1204</v>
      </c>
      <c r="B1205" t="s">
        <v>26</v>
      </c>
      <c r="C1205" t="s">
        <v>27</v>
      </c>
      <c r="D1205" t="s">
        <v>21</v>
      </c>
      <c r="E1205" t="s">
        <v>22</v>
      </c>
      <c r="F1205" t="s">
        <v>6</v>
      </c>
      <c r="H1205" t="s">
        <v>23</v>
      </c>
      <c r="I1205">
        <v>591443</v>
      </c>
      <c r="J1205">
        <v>592249</v>
      </c>
      <c r="K1205" t="s">
        <v>24</v>
      </c>
      <c r="L1205" t="s">
        <v>1464</v>
      </c>
      <c r="N1205" t="s">
        <v>1463</v>
      </c>
      <c r="Q1205">
        <v>807</v>
      </c>
      <c r="R1205">
        <v>268</v>
      </c>
    </row>
    <row r="1206" ht="12.75" customHeight="1" spans="1:17">
      <c r="A1206">
        <v>1205</v>
      </c>
      <c r="B1206" t="s">
        <v>19</v>
      </c>
      <c r="C1206" t="s">
        <v>20</v>
      </c>
      <c r="D1206" t="s">
        <v>21</v>
      </c>
      <c r="E1206" t="s">
        <v>22</v>
      </c>
      <c r="F1206" t="s">
        <v>6</v>
      </c>
      <c r="H1206" t="s">
        <v>23</v>
      </c>
      <c r="I1206">
        <v>592298</v>
      </c>
      <c r="J1206">
        <v>593584</v>
      </c>
      <c r="K1206" t="s">
        <v>24</v>
      </c>
      <c r="N1206" t="s">
        <v>1465</v>
      </c>
      <c r="Q1206">
        <v>1287</v>
      </c>
    </row>
    <row r="1207" ht="12.75" customHeight="1" spans="1:18">
      <c r="A1207">
        <v>1206</v>
      </c>
      <c r="B1207" t="s">
        <v>26</v>
      </c>
      <c r="C1207" t="s">
        <v>27</v>
      </c>
      <c r="D1207" t="s">
        <v>21</v>
      </c>
      <c r="E1207" t="s">
        <v>22</v>
      </c>
      <c r="F1207" t="s">
        <v>6</v>
      </c>
      <c r="H1207" t="s">
        <v>23</v>
      </c>
      <c r="I1207">
        <v>592298</v>
      </c>
      <c r="J1207">
        <v>593584</v>
      </c>
      <c r="K1207" t="s">
        <v>24</v>
      </c>
      <c r="L1207" t="s">
        <v>1466</v>
      </c>
      <c r="N1207" t="s">
        <v>1465</v>
      </c>
      <c r="Q1207">
        <v>1287</v>
      </c>
      <c r="R1207">
        <v>428</v>
      </c>
    </row>
    <row r="1208" ht="12.75" customHeight="1" spans="1:17">
      <c r="A1208">
        <v>1207</v>
      </c>
      <c r="B1208" t="s">
        <v>19</v>
      </c>
      <c r="C1208" t="s">
        <v>20</v>
      </c>
      <c r="D1208" t="s">
        <v>21</v>
      </c>
      <c r="E1208" t="s">
        <v>22</v>
      </c>
      <c r="F1208" t="s">
        <v>6</v>
      </c>
      <c r="H1208" t="s">
        <v>23</v>
      </c>
      <c r="I1208">
        <v>593635</v>
      </c>
      <c r="J1208">
        <v>593811</v>
      </c>
      <c r="K1208" t="s">
        <v>31</v>
      </c>
      <c r="N1208" t="s">
        <v>1467</v>
      </c>
      <c r="Q1208">
        <v>177</v>
      </c>
    </row>
    <row r="1209" ht="12.75" customHeight="1" spans="1:18">
      <c r="A1209">
        <v>1208</v>
      </c>
      <c r="B1209" t="s">
        <v>26</v>
      </c>
      <c r="C1209" t="s">
        <v>27</v>
      </c>
      <c r="D1209" t="s">
        <v>21</v>
      </c>
      <c r="E1209" t="s">
        <v>22</v>
      </c>
      <c r="F1209" t="s">
        <v>6</v>
      </c>
      <c r="H1209" t="s">
        <v>23</v>
      </c>
      <c r="I1209">
        <v>593635</v>
      </c>
      <c r="J1209">
        <v>593811</v>
      </c>
      <c r="K1209" t="s">
        <v>31</v>
      </c>
      <c r="L1209" t="s">
        <v>1468</v>
      </c>
      <c r="N1209" t="s">
        <v>1467</v>
      </c>
      <c r="Q1209">
        <v>177</v>
      </c>
      <c r="R1209">
        <v>58</v>
      </c>
    </row>
    <row r="1210" ht="12.75" customHeight="1" spans="1:17">
      <c r="A1210">
        <v>1209</v>
      </c>
      <c r="B1210" t="s">
        <v>19</v>
      </c>
      <c r="C1210" t="s">
        <v>20</v>
      </c>
      <c r="D1210" t="s">
        <v>21</v>
      </c>
      <c r="E1210" t="s">
        <v>22</v>
      </c>
      <c r="F1210" t="s">
        <v>6</v>
      </c>
      <c r="H1210" t="s">
        <v>23</v>
      </c>
      <c r="I1210">
        <v>594091</v>
      </c>
      <c r="J1210">
        <v>594786</v>
      </c>
      <c r="K1210" t="s">
        <v>31</v>
      </c>
      <c r="N1210" t="s">
        <v>1469</v>
      </c>
      <c r="Q1210">
        <v>696</v>
      </c>
    </row>
    <row r="1211" ht="12.75" customHeight="1" spans="1:18">
      <c r="A1211">
        <v>1210</v>
      </c>
      <c r="B1211" t="s">
        <v>26</v>
      </c>
      <c r="C1211" t="s">
        <v>27</v>
      </c>
      <c r="D1211" t="s">
        <v>21</v>
      </c>
      <c r="E1211" t="s">
        <v>22</v>
      </c>
      <c r="F1211" t="s">
        <v>6</v>
      </c>
      <c r="H1211" t="s">
        <v>23</v>
      </c>
      <c r="I1211">
        <v>594091</v>
      </c>
      <c r="J1211">
        <v>594786</v>
      </c>
      <c r="K1211" t="s">
        <v>31</v>
      </c>
      <c r="L1211" t="s">
        <v>1470</v>
      </c>
      <c r="M1211" t="s">
        <v>453</v>
      </c>
      <c r="N1211" t="s">
        <v>1469</v>
      </c>
      <c r="Q1211">
        <v>696</v>
      </c>
      <c r="R1211">
        <v>231</v>
      </c>
    </row>
    <row r="1212" ht="12.75" customHeight="1" spans="1:17">
      <c r="A1212">
        <v>1211</v>
      </c>
      <c r="B1212" t="s">
        <v>19</v>
      </c>
      <c r="C1212" t="s">
        <v>20</v>
      </c>
      <c r="D1212" t="s">
        <v>21</v>
      </c>
      <c r="E1212" t="s">
        <v>22</v>
      </c>
      <c r="F1212" t="s">
        <v>6</v>
      </c>
      <c r="H1212" t="s">
        <v>23</v>
      </c>
      <c r="I1212">
        <v>594856</v>
      </c>
      <c r="J1212">
        <v>595602</v>
      </c>
      <c r="K1212" t="s">
        <v>31</v>
      </c>
      <c r="N1212" t="s">
        <v>1471</v>
      </c>
      <c r="Q1212">
        <v>747</v>
      </c>
    </row>
    <row r="1213" ht="12.75" customHeight="1" spans="1:18">
      <c r="A1213">
        <v>1212</v>
      </c>
      <c r="B1213" t="s">
        <v>26</v>
      </c>
      <c r="C1213" t="s">
        <v>27</v>
      </c>
      <c r="D1213" t="s">
        <v>21</v>
      </c>
      <c r="E1213" t="s">
        <v>22</v>
      </c>
      <c r="F1213" t="s">
        <v>6</v>
      </c>
      <c r="H1213" t="s">
        <v>23</v>
      </c>
      <c r="I1213">
        <v>594856</v>
      </c>
      <c r="J1213">
        <v>595602</v>
      </c>
      <c r="K1213" t="s">
        <v>31</v>
      </c>
      <c r="L1213" t="s">
        <v>1472</v>
      </c>
      <c r="M1213" t="s">
        <v>453</v>
      </c>
      <c r="N1213" t="s">
        <v>1471</v>
      </c>
      <c r="Q1213">
        <v>747</v>
      </c>
      <c r="R1213">
        <v>248</v>
      </c>
    </row>
    <row r="1214" ht="12.75" customHeight="1" spans="1:17">
      <c r="A1214">
        <v>1213</v>
      </c>
      <c r="B1214" t="s">
        <v>19</v>
      </c>
      <c r="C1214" t="s">
        <v>20</v>
      </c>
      <c r="D1214" t="s">
        <v>21</v>
      </c>
      <c r="E1214" t="s">
        <v>22</v>
      </c>
      <c r="F1214" t="s">
        <v>6</v>
      </c>
      <c r="H1214" t="s">
        <v>23</v>
      </c>
      <c r="I1214">
        <v>595608</v>
      </c>
      <c r="J1214">
        <v>596843</v>
      </c>
      <c r="K1214" t="s">
        <v>31</v>
      </c>
      <c r="N1214" t="s">
        <v>1473</v>
      </c>
      <c r="Q1214">
        <v>1236</v>
      </c>
    </row>
    <row r="1215" ht="12.75" customHeight="1" spans="1:18">
      <c r="A1215">
        <v>1214</v>
      </c>
      <c r="B1215" t="s">
        <v>26</v>
      </c>
      <c r="C1215" t="s">
        <v>27</v>
      </c>
      <c r="D1215" t="s">
        <v>21</v>
      </c>
      <c r="E1215" t="s">
        <v>22</v>
      </c>
      <c r="F1215" t="s">
        <v>6</v>
      </c>
      <c r="H1215" t="s">
        <v>23</v>
      </c>
      <c r="I1215">
        <v>595608</v>
      </c>
      <c r="J1215">
        <v>596843</v>
      </c>
      <c r="K1215" t="s">
        <v>31</v>
      </c>
      <c r="L1215" t="s">
        <v>1474</v>
      </c>
      <c r="M1215" t="s">
        <v>456</v>
      </c>
      <c r="N1215" t="s">
        <v>1473</v>
      </c>
      <c r="Q1215">
        <v>1236</v>
      </c>
      <c r="R1215">
        <v>411</v>
      </c>
    </row>
    <row r="1216" ht="12.75" customHeight="1" spans="1:17">
      <c r="A1216">
        <v>1215</v>
      </c>
      <c r="B1216" t="s">
        <v>19</v>
      </c>
      <c r="C1216" t="s">
        <v>20</v>
      </c>
      <c r="D1216" t="s">
        <v>21</v>
      </c>
      <c r="E1216" t="s">
        <v>22</v>
      </c>
      <c r="F1216" t="s">
        <v>6</v>
      </c>
      <c r="H1216" t="s">
        <v>23</v>
      </c>
      <c r="I1216">
        <v>596840</v>
      </c>
      <c r="J1216">
        <v>597793</v>
      </c>
      <c r="K1216" t="s">
        <v>31</v>
      </c>
      <c r="N1216" t="s">
        <v>1475</v>
      </c>
      <c r="Q1216">
        <v>954</v>
      </c>
    </row>
    <row r="1217" ht="12.75" customHeight="1" spans="1:18">
      <c r="A1217">
        <v>1216</v>
      </c>
      <c r="B1217" t="s">
        <v>26</v>
      </c>
      <c r="C1217" t="s">
        <v>27</v>
      </c>
      <c r="D1217" t="s">
        <v>21</v>
      </c>
      <c r="E1217" t="s">
        <v>22</v>
      </c>
      <c r="F1217" t="s">
        <v>6</v>
      </c>
      <c r="H1217" t="s">
        <v>23</v>
      </c>
      <c r="I1217">
        <v>596840</v>
      </c>
      <c r="J1217">
        <v>597793</v>
      </c>
      <c r="K1217" t="s">
        <v>31</v>
      </c>
      <c r="L1217" t="s">
        <v>1476</v>
      </c>
      <c r="M1217" t="s">
        <v>456</v>
      </c>
      <c r="N1217" t="s">
        <v>1475</v>
      </c>
      <c r="Q1217">
        <v>954</v>
      </c>
      <c r="R1217">
        <v>317</v>
      </c>
    </row>
    <row r="1218" ht="12.75" customHeight="1" spans="1:17">
      <c r="A1218">
        <v>1217</v>
      </c>
      <c r="B1218" t="s">
        <v>19</v>
      </c>
      <c r="C1218" t="s">
        <v>20</v>
      </c>
      <c r="D1218" t="s">
        <v>21</v>
      </c>
      <c r="E1218" t="s">
        <v>22</v>
      </c>
      <c r="F1218" t="s">
        <v>6</v>
      </c>
      <c r="H1218" t="s">
        <v>23</v>
      </c>
      <c r="I1218">
        <v>598564</v>
      </c>
      <c r="J1218">
        <v>599874</v>
      </c>
      <c r="K1218" t="s">
        <v>31</v>
      </c>
      <c r="N1218" t="s">
        <v>1477</v>
      </c>
      <c r="Q1218">
        <v>1311</v>
      </c>
    </row>
    <row r="1219" ht="12.75" customHeight="1" spans="1:18">
      <c r="A1219">
        <v>1218</v>
      </c>
      <c r="B1219" t="s">
        <v>26</v>
      </c>
      <c r="C1219" t="s">
        <v>27</v>
      </c>
      <c r="D1219" t="s">
        <v>21</v>
      </c>
      <c r="E1219" t="s">
        <v>22</v>
      </c>
      <c r="F1219" t="s">
        <v>6</v>
      </c>
      <c r="H1219" t="s">
        <v>23</v>
      </c>
      <c r="I1219">
        <v>598564</v>
      </c>
      <c r="J1219">
        <v>599874</v>
      </c>
      <c r="K1219" t="s">
        <v>31</v>
      </c>
      <c r="L1219" t="s">
        <v>1478</v>
      </c>
      <c r="M1219" t="s">
        <v>1479</v>
      </c>
      <c r="N1219" t="s">
        <v>1477</v>
      </c>
      <c r="Q1219">
        <v>1311</v>
      </c>
      <c r="R1219">
        <v>436</v>
      </c>
    </row>
    <row r="1220" ht="12.75" customHeight="1" spans="1:17">
      <c r="A1220">
        <v>1219</v>
      </c>
      <c r="B1220" t="s">
        <v>19</v>
      </c>
      <c r="C1220" t="s">
        <v>20</v>
      </c>
      <c r="D1220" t="s">
        <v>21</v>
      </c>
      <c r="E1220" t="s">
        <v>22</v>
      </c>
      <c r="F1220" t="s">
        <v>6</v>
      </c>
      <c r="H1220" t="s">
        <v>23</v>
      </c>
      <c r="I1220">
        <v>600188</v>
      </c>
      <c r="J1220">
        <v>600595</v>
      </c>
      <c r="K1220" t="s">
        <v>24</v>
      </c>
      <c r="N1220" t="s">
        <v>1480</v>
      </c>
      <c r="Q1220">
        <v>408</v>
      </c>
    </row>
    <row r="1221" ht="12.75" customHeight="1" spans="1:18">
      <c r="A1221">
        <v>1220</v>
      </c>
      <c r="B1221" t="s">
        <v>26</v>
      </c>
      <c r="C1221" t="s">
        <v>27</v>
      </c>
      <c r="D1221" t="s">
        <v>21</v>
      </c>
      <c r="E1221" t="s">
        <v>22</v>
      </c>
      <c r="F1221" t="s">
        <v>6</v>
      </c>
      <c r="H1221" t="s">
        <v>23</v>
      </c>
      <c r="I1221">
        <v>600188</v>
      </c>
      <c r="J1221">
        <v>600595</v>
      </c>
      <c r="K1221" t="s">
        <v>24</v>
      </c>
      <c r="L1221" t="s">
        <v>1481</v>
      </c>
      <c r="N1221" t="s">
        <v>1480</v>
      </c>
      <c r="Q1221">
        <v>408</v>
      </c>
      <c r="R1221">
        <v>135</v>
      </c>
    </row>
    <row r="1222" ht="12.75" customHeight="1" spans="1:17">
      <c r="A1222">
        <v>1221</v>
      </c>
      <c r="B1222" t="s">
        <v>19</v>
      </c>
      <c r="C1222" t="s">
        <v>20</v>
      </c>
      <c r="D1222" t="s">
        <v>21</v>
      </c>
      <c r="E1222" t="s">
        <v>22</v>
      </c>
      <c r="F1222" t="s">
        <v>6</v>
      </c>
      <c r="H1222" t="s">
        <v>23</v>
      </c>
      <c r="I1222">
        <v>600720</v>
      </c>
      <c r="J1222">
        <v>602633</v>
      </c>
      <c r="K1222" t="s">
        <v>24</v>
      </c>
      <c r="N1222" t="s">
        <v>1482</v>
      </c>
      <c r="Q1222">
        <v>1914</v>
      </c>
    </row>
    <row r="1223" ht="12.75" customHeight="1" spans="1:18">
      <c r="A1223">
        <v>1222</v>
      </c>
      <c r="B1223" t="s">
        <v>26</v>
      </c>
      <c r="C1223" t="s">
        <v>27</v>
      </c>
      <c r="D1223" t="s">
        <v>21</v>
      </c>
      <c r="E1223" t="s">
        <v>22</v>
      </c>
      <c r="F1223" t="s">
        <v>6</v>
      </c>
      <c r="H1223" t="s">
        <v>23</v>
      </c>
      <c r="I1223">
        <v>600720</v>
      </c>
      <c r="J1223">
        <v>602633</v>
      </c>
      <c r="K1223" t="s">
        <v>24</v>
      </c>
      <c r="L1223" t="s">
        <v>1483</v>
      </c>
      <c r="N1223" t="s">
        <v>1482</v>
      </c>
      <c r="Q1223">
        <v>1914</v>
      </c>
      <c r="R1223">
        <v>637</v>
      </c>
    </row>
    <row r="1224" ht="12.75" customHeight="1" spans="1:17">
      <c r="A1224">
        <v>1223</v>
      </c>
      <c r="B1224" t="s">
        <v>19</v>
      </c>
      <c r="C1224" t="s">
        <v>20</v>
      </c>
      <c r="D1224" t="s">
        <v>21</v>
      </c>
      <c r="E1224" t="s">
        <v>22</v>
      </c>
      <c r="F1224" t="s">
        <v>6</v>
      </c>
      <c r="H1224" t="s">
        <v>23</v>
      </c>
      <c r="I1224">
        <v>602693</v>
      </c>
      <c r="J1224">
        <v>603439</v>
      </c>
      <c r="K1224" t="s">
        <v>31</v>
      </c>
      <c r="N1224" t="s">
        <v>1484</v>
      </c>
      <c r="Q1224">
        <v>747</v>
      </c>
    </row>
    <row r="1225" ht="12.75" customHeight="1" spans="1:18">
      <c r="A1225">
        <v>1224</v>
      </c>
      <c r="B1225" t="s">
        <v>26</v>
      </c>
      <c r="C1225" t="s">
        <v>27</v>
      </c>
      <c r="D1225" t="s">
        <v>21</v>
      </c>
      <c r="E1225" t="s">
        <v>22</v>
      </c>
      <c r="F1225" t="s">
        <v>6</v>
      </c>
      <c r="H1225" t="s">
        <v>23</v>
      </c>
      <c r="I1225">
        <v>602693</v>
      </c>
      <c r="J1225">
        <v>603439</v>
      </c>
      <c r="K1225" t="s">
        <v>31</v>
      </c>
      <c r="L1225" t="s">
        <v>1485</v>
      </c>
      <c r="M1225" t="s">
        <v>1486</v>
      </c>
      <c r="N1225" t="s">
        <v>1484</v>
      </c>
      <c r="Q1225">
        <v>747</v>
      </c>
      <c r="R1225">
        <v>248</v>
      </c>
    </row>
    <row r="1226" ht="12.75" customHeight="1" spans="1:17">
      <c r="A1226">
        <v>1225</v>
      </c>
      <c r="B1226" t="s">
        <v>19</v>
      </c>
      <c r="C1226" t="s">
        <v>20</v>
      </c>
      <c r="D1226" t="s">
        <v>21</v>
      </c>
      <c r="E1226" t="s">
        <v>22</v>
      </c>
      <c r="F1226" t="s">
        <v>6</v>
      </c>
      <c r="H1226" t="s">
        <v>23</v>
      </c>
      <c r="I1226">
        <v>603499</v>
      </c>
      <c r="J1226">
        <v>606195</v>
      </c>
      <c r="K1226" t="s">
        <v>31</v>
      </c>
      <c r="N1226" t="s">
        <v>1487</v>
      </c>
      <c r="Q1226">
        <v>2697</v>
      </c>
    </row>
    <row r="1227" ht="12.75" customHeight="1" spans="1:18">
      <c r="A1227">
        <v>1226</v>
      </c>
      <c r="B1227" t="s">
        <v>26</v>
      </c>
      <c r="C1227" t="s">
        <v>27</v>
      </c>
      <c r="D1227" t="s">
        <v>21</v>
      </c>
      <c r="E1227" t="s">
        <v>22</v>
      </c>
      <c r="F1227" t="s">
        <v>6</v>
      </c>
      <c r="H1227" t="s">
        <v>23</v>
      </c>
      <c r="I1227">
        <v>603499</v>
      </c>
      <c r="J1227">
        <v>606195</v>
      </c>
      <c r="K1227" t="s">
        <v>31</v>
      </c>
      <c r="L1227" t="s">
        <v>1488</v>
      </c>
      <c r="M1227" t="s">
        <v>1489</v>
      </c>
      <c r="N1227" t="s">
        <v>1487</v>
      </c>
      <c r="Q1227">
        <v>2697</v>
      </c>
      <c r="R1227">
        <v>898</v>
      </c>
    </row>
    <row r="1228" ht="12.75" customHeight="1" spans="1:17">
      <c r="A1228">
        <v>1227</v>
      </c>
      <c r="B1228" t="s">
        <v>19</v>
      </c>
      <c r="C1228" t="s">
        <v>20</v>
      </c>
      <c r="D1228" t="s">
        <v>21</v>
      </c>
      <c r="E1228" t="s">
        <v>22</v>
      </c>
      <c r="F1228" t="s">
        <v>6</v>
      </c>
      <c r="H1228" t="s">
        <v>23</v>
      </c>
      <c r="I1228">
        <v>606394</v>
      </c>
      <c r="J1228">
        <v>607143</v>
      </c>
      <c r="K1228" t="s">
        <v>24</v>
      </c>
      <c r="N1228" t="s">
        <v>1490</v>
      </c>
      <c r="Q1228">
        <v>750</v>
      </c>
    </row>
    <row r="1229" ht="12.75" customHeight="1" spans="1:18">
      <c r="A1229">
        <v>1228</v>
      </c>
      <c r="B1229" t="s">
        <v>26</v>
      </c>
      <c r="C1229" t="s">
        <v>27</v>
      </c>
      <c r="D1229" t="s">
        <v>21</v>
      </c>
      <c r="E1229" t="s">
        <v>22</v>
      </c>
      <c r="F1229" t="s">
        <v>6</v>
      </c>
      <c r="H1229" t="s">
        <v>23</v>
      </c>
      <c r="I1229">
        <v>606394</v>
      </c>
      <c r="J1229">
        <v>607143</v>
      </c>
      <c r="K1229" t="s">
        <v>24</v>
      </c>
      <c r="L1229" t="s">
        <v>1491</v>
      </c>
      <c r="N1229" t="s">
        <v>1490</v>
      </c>
      <c r="Q1229">
        <v>750</v>
      </c>
      <c r="R1229">
        <v>249</v>
      </c>
    </row>
    <row r="1230" ht="12.75" customHeight="1" spans="1:17">
      <c r="A1230">
        <v>1229</v>
      </c>
      <c r="B1230" t="s">
        <v>19</v>
      </c>
      <c r="C1230" t="s">
        <v>20</v>
      </c>
      <c r="D1230" t="s">
        <v>21</v>
      </c>
      <c r="E1230" t="s">
        <v>22</v>
      </c>
      <c r="F1230" t="s">
        <v>6</v>
      </c>
      <c r="H1230" t="s">
        <v>23</v>
      </c>
      <c r="I1230">
        <v>607299</v>
      </c>
      <c r="J1230">
        <v>607715</v>
      </c>
      <c r="K1230" t="s">
        <v>31</v>
      </c>
      <c r="N1230" t="s">
        <v>1492</v>
      </c>
      <c r="Q1230">
        <v>417</v>
      </c>
    </row>
    <row r="1231" ht="12.75" customHeight="1" spans="1:18">
      <c r="A1231">
        <v>1230</v>
      </c>
      <c r="B1231" t="s">
        <v>26</v>
      </c>
      <c r="C1231" t="s">
        <v>27</v>
      </c>
      <c r="D1231" t="s">
        <v>21</v>
      </c>
      <c r="E1231" t="s">
        <v>22</v>
      </c>
      <c r="F1231" t="s">
        <v>6</v>
      </c>
      <c r="H1231" t="s">
        <v>23</v>
      </c>
      <c r="I1231">
        <v>607299</v>
      </c>
      <c r="J1231">
        <v>607715</v>
      </c>
      <c r="K1231" t="s">
        <v>31</v>
      </c>
      <c r="L1231" t="s">
        <v>1493</v>
      </c>
      <c r="M1231" t="s">
        <v>1494</v>
      </c>
      <c r="N1231" t="s">
        <v>1492</v>
      </c>
      <c r="Q1231">
        <v>417</v>
      </c>
      <c r="R1231">
        <v>138</v>
      </c>
    </row>
    <row r="1232" ht="12.75" customHeight="1" spans="1:17">
      <c r="A1232">
        <v>1231</v>
      </c>
      <c r="B1232" t="s">
        <v>19</v>
      </c>
      <c r="C1232" t="s">
        <v>20</v>
      </c>
      <c r="D1232" t="s">
        <v>21</v>
      </c>
      <c r="E1232" t="s">
        <v>22</v>
      </c>
      <c r="F1232" t="s">
        <v>6</v>
      </c>
      <c r="H1232" t="s">
        <v>23</v>
      </c>
      <c r="I1232">
        <v>607987</v>
      </c>
      <c r="J1232">
        <v>608490</v>
      </c>
      <c r="K1232" t="s">
        <v>24</v>
      </c>
      <c r="N1232" t="s">
        <v>1495</v>
      </c>
      <c r="Q1232">
        <v>504</v>
      </c>
    </row>
    <row r="1233" ht="12.75" customHeight="1" spans="1:18">
      <c r="A1233">
        <v>1232</v>
      </c>
      <c r="B1233" t="s">
        <v>26</v>
      </c>
      <c r="C1233" t="s">
        <v>27</v>
      </c>
      <c r="D1233" t="s">
        <v>21</v>
      </c>
      <c r="E1233" t="s">
        <v>22</v>
      </c>
      <c r="F1233" t="s">
        <v>6</v>
      </c>
      <c r="H1233" t="s">
        <v>23</v>
      </c>
      <c r="I1233">
        <v>607987</v>
      </c>
      <c r="J1233">
        <v>608490</v>
      </c>
      <c r="K1233" t="s">
        <v>24</v>
      </c>
      <c r="L1233" t="s">
        <v>1496</v>
      </c>
      <c r="N1233" t="s">
        <v>1495</v>
      </c>
      <c r="Q1233">
        <v>504</v>
      </c>
      <c r="R1233">
        <v>167</v>
      </c>
    </row>
    <row r="1234" ht="12.75" customHeight="1" spans="1:17">
      <c r="A1234">
        <v>1233</v>
      </c>
      <c r="B1234" t="s">
        <v>19</v>
      </c>
      <c r="C1234" t="s">
        <v>20</v>
      </c>
      <c r="D1234" t="s">
        <v>21</v>
      </c>
      <c r="E1234" t="s">
        <v>22</v>
      </c>
      <c r="F1234" t="s">
        <v>6</v>
      </c>
      <c r="H1234" t="s">
        <v>23</v>
      </c>
      <c r="I1234">
        <v>608567</v>
      </c>
      <c r="J1234">
        <v>610042</v>
      </c>
      <c r="K1234" t="s">
        <v>24</v>
      </c>
      <c r="N1234" t="s">
        <v>1497</v>
      </c>
      <c r="Q1234">
        <v>1476</v>
      </c>
    </row>
    <row r="1235" ht="12.75" customHeight="1" spans="1:18">
      <c r="A1235">
        <v>1234</v>
      </c>
      <c r="B1235" t="s">
        <v>26</v>
      </c>
      <c r="C1235" t="s">
        <v>27</v>
      </c>
      <c r="D1235" t="s">
        <v>21</v>
      </c>
      <c r="E1235" t="s">
        <v>22</v>
      </c>
      <c r="F1235" t="s">
        <v>6</v>
      </c>
      <c r="H1235" t="s">
        <v>23</v>
      </c>
      <c r="I1235">
        <v>608567</v>
      </c>
      <c r="J1235">
        <v>610042</v>
      </c>
      <c r="K1235" t="s">
        <v>24</v>
      </c>
      <c r="L1235" t="s">
        <v>1498</v>
      </c>
      <c r="N1235" t="s">
        <v>1497</v>
      </c>
      <c r="Q1235">
        <v>1476</v>
      </c>
      <c r="R1235">
        <v>491</v>
      </c>
    </row>
    <row r="1236" ht="12.75" customHeight="1" spans="1:17">
      <c r="A1236">
        <v>1235</v>
      </c>
      <c r="B1236" t="s">
        <v>19</v>
      </c>
      <c r="C1236" t="s">
        <v>20</v>
      </c>
      <c r="D1236" t="s">
        <v>21</v>
      </c>
      <c r="E1236" t="s">
        <v>22</v>
      </c>
      <c r="F1236" t="s">
        <v>6</v>
      </c>
      <c r="H1236" t="s">
        <v>23</v>
      </c>
      <c r="I1236">
        <v>610039</v>
      </c>
      <c r="J1236">
        <v>611124</v>
      </c>
      <c r="K1236" t="s">
        <v>24</v>
      </c>
      <c r="N1236" t="s">
        <v>1499</v>
      </c>
      <c r="Q1236">
        <v>1086</v>
      </c>
    </row>
    <row r="1237" ht="12.75" customHeight="1" spans="1:18">
      <c r="A1237">
        <v>1236</v>
      </c>
      <c r="B1237" t="s">
        <v>26</v>
      </c>
      <c r="C1237" t="s">
        <v>27</v>
      </c>
      <c r="D1237" t="s">
        <v>21</v>
      </c>
      <c r="E1237" t="s">
        <v>22</v>
      </c>
      <c r="F1237" t="s">
        <v>6</v>
      </c>
      <c r="H1237" t="s">
        <v>23</v>
      </c>
      <c r="I1237">
        <v>610039</v>
      </c>
      <c r="J1237">
        <v>611124</v>
      </c>
      <c r="K1237" t="s">
        <v>24</v>
      </c>
      <c r="L1237" t="s">
        <v>1500</v>
      </c>
      <c r="N1237" t="s">
        <v>1499</v>
      </c>
      <c r="Q1237">
        <v>1086</v>
      </c>
      <c r="R1237">
        <v>361</v>
      </c>
    </row>
    <row r="1238" ht="12.75" customHeight="1" spans="1:17">
      <c r="A1238">
        <v>1237</v>
      </c>
      <c r="B1238" t="s">
        <v>19</v>
      </c>
      <c r="C1238" t="s">
        <v>20</v>
      </c>
      <c r="D1238" t="s">
        <v>21</v>
      </c>
      <c r="E1238" t="s">
        <v>22</v>
      </c>
      <c r="F1238" t="s">
        <v>6</v>
      </c>
      <c r="H1238" t="s">
        <v>23</v>
      </c>
      <c r="I1238">
        <v>611239</v>
      </c>
      <c r="J1238">
        <v>611799</v>
      </c>
      <c r="K1238" t="s">
        <v>24</v>
      </c>
      <c r="N1238" t="s">
        <v>1501</v>
      </c>
      <c r="Q1238">
        <v>561</v>
      </c>
    </row>
    <row r="1239" ht="12.75" customHeight="1" spans="1:18">
      <c r="A1239">
        <v>1238</v>
      </c>
      <c r="B1239" t="s">
        <v>26</v>
      </c>
      <c r="C1239" t="s">
        <v>27</v>
      </c>
      <c r="D1239" t="s">
        <v>21</v>
      </c>
      <c r="E1239" t="s">
        <v>22</v>
      </c>
      <c r="F1239" t="s">
        <v>6</v>
      </c>
      <c r="H1239" t="s">
        <v>23</v>
      </c>
      <c r="I1239">
        <v>611239</v>
      </c>
      <c r="J1239">
        <v>611799</v>
      </c>
      <c r="K1239" t="s">
        <v>24</v>
      </c>
      <c r="L1239" t="s">
        <v>1502</v>
      </c>
      <c r="N1239" t="s">
        <v>1501</v>
      </c>
      <c r="Q1239">
        <v>561</v>
      </c>
      <c r="R1239">
        <v>186</v>
      </c>
    </row>
    <row r="1240" ht="12.75" customHeight="1" spans="1:17">
      <c r="A1240">
        <v>1239</v>
      </c>
      <c r="B1240" t="s">
        <v>19</v>
      </c>
      <c r="C1240" t="s">
        <v>20</v>
      </c>
      <c r="D1240" t="s">
        <v>21</v>
      </c>
      <c r="E1240" t="s">
        <v>22</v>
      </c>
      <c r="F1240" t="s">
        <v>6</v>
      </c>
      <c r="H1240" t="s">
        <v>23</v>
      </c>
      <c r="I1240">
        <v>611887</v>
      </c>
      <c r="J1240">
        <v>612045</v>
      </c>
      <c r="K1240" t="s">
        <v>31</v>
      </c>
      <c r="N1240" t="s">
        <v>1503</v>
      </c>
      <c r="Q1240">
        <v>159</v>
      </c>
    </row>
    <row r="1241" ht="12.75" customHeight="1" spans="1:18">
      <c r="A1241">
        <v>1240</v>
      </c>
      <c r="B1241" t="s">
        <v>26</v>
      </c>
      <c r="C1241" t="s">
        <v>27</v>
      </c>
      <c r="D1241" t="s">
        <v>21</v>
      </c>
      <c r="E1241" t="s">
        <v>22</v>
      </c>
      <c r="F1241" t="s">
        <v>6</v>
      </c>
      <c r="H1241" t="s">
        <v>23</v>
      </c>
      <c r="I1241">
        <v>611887</v>
      </c>
      <c r="J1241">
        <v>612045</v>
      </c>
      <c r="K1241" t="s">
        <v>31</v>
      </c>
      <c r="L1241" t="s">
        <v>1504</v>
      </c>
      <c r="N1241" t="s">
        <v>1503</v>
      </c>
      <c r="Q1241">
        <v>159</v>
      </c>
      <c r="R1241">
        <v>52</v>
      </c>
    </row>
    <row r="1242" ht="12.75" customHeight="1" spans="1:17">
      <c r="A1242">
        <v>1241</v>
      </c>
      <c r="B1242" t="s">
        <v>19</v>
      </c>
      <c r="C1242" t="s">
        <v>20</v>
      </c>
      <c r="D1242" t="s">
        <v>21</v>
      </c>
      <c r="E1242" t="s">
        <v>22</v>
      </c>
      <c r="F1242" t="s">
        <v>6</v>
      </c>
      <c r="H1242" t="s">
        <v>23</v>
      </c>
      <c r="I1242">
        <v>612332</v>
      </c>
      <c r="J1242">
        <v>613540</v>
      </c>
      <c r="K1242" t="s">
        <v>31</v>
      </c>
      <c r="N1242" t="s">
        <v>1505</v>
      </c>
      <c r="Q1242">
        <v>1209</v>
      </c>
    </row>
    <row r="1243" ht="12.75" customHeight="1" spans="1:18">
      <c r="A1243">
        <v>1242</v>
      </c>
      <c r="B1243" t="s">
        <v>26</v>
      </c>
      <c r="C1243" t="s">
        <v>27</v>
      </c>
      <c r="D1243" t="s">
        <v>21</v>
      </c>
      <c r="E1243" t="s">
        <v>22</v>
      </c>
      <c r="F1243" t="s">
        <v>6</v>
      </c>
      <c r="H1243" t="s">
        <v>23</v>
      </c>
      <c r="I1243">
        <v>612332</v>
      </c>
      <c r="J1243">
        <v>613540</v>
      </c>
      <c r="K1243" t="s">
        <v>31</v>
      </c>
      <c r="L1243" t="s">
        <v>1506</v>
      </c>
      <c r="N1243" t="s">
        <v>1505</v>
      </c>
      <c r="Q1243">
        <v>1209</v>
      </c>
      <c r="R1243">
        <v>402</v>
      </c>
    </row>
    <row r="1244" ht="12.75" customHeight="1" spans="1:17">
      <c r="A1244">
        <v>1243</v>
      </c>
      <c r="B1244" t="s">
        <v>19</v>
      </c>
      <c r="C1244" t="s">
        <v>20</v>
      </c>
      <c r="D1244" t="s">
        <v>21</v>
      </c>
      <c r="E1244" t="s">
        <v>22</v>
      </c>
      <c r="F1244" t="s">
        <v>6</v>
      </c>
      <c r="H1244" t="s">
        <v>23</v>
      </c>
      <c r="I1244">
        <v>613600</v>
      </c>
      <c r="J1244">
        <v>614589</v>
      </c>
      <c r="K1244" t="s">
        <v>31</v>
      </c>
      <c r="N1244" t="s">
        <v>1507</v>
      </c>
      <c r="Q1244">
        <v>990</v>
      </c>
    </row>
    <row r="1245" ht="12.75" customHeight="1" spans="1:18">
      <c r="A1245">
        <v>1244</v>
      </c>
      <c r="B1245" t="s">
        <v>26</v>
      </c>
      <c r="C1245" t="s">
        <v>27</v>
      </c>
      <c r="D1245" t="s">
        <v>21</v>
      </c>
      <c r="E1245" t="s">
        <v>22</v>
      </c>
      <c r="F1245" t="s">
        <v>6</v>
      </c>
      <c r="H1245" t="s">
        <v>23</v>
      </c>
      <c r="I1245">
        <v>613600</v>
      </c>
      <c r="J1245">
        <v>614589</v>
      </c>
      <c r="K1245" t="s">
        <v>31</v>
      </c>
      <c r="L1245" t="s">
        <v>1508</v>
      </c>
      <c r="M1245" t="s">
        <v>465</v>
      </c>
      <c r="N1245" t="s">
        <v>1507</v>
      </c>
      <c r="Q1245">
        <v>990</v>
      </c>
      <c r="R1245">
        <v>329</v>
      </c>
    </row>
    <row r="1246" ht="12.75" customHeight="1" spans="1:17">
      <c r="A1246">
        <v>1245</v>
      </c>
      <c r="B1246" t="s">
        <v>19</v>
      </c>
      <c r="C1246" t="s">
        <v>20</v>
      </c>
      <c r="D1246" t="s">
        <v>21</v>
      </c>
      <c r="E1246" t="s">
        <v>22</v>
      </c>
      <c r="F1246" t="s">
        <v>6</v>
      </c>
      <c r="H1246" t="s">
        <v>23</v>
      </c>
      <c r="I1246">
        <v>614761</v>
      </c>
      <c r="J1246">
        <v>616596</v>
      </c>
      <c r="K1246" t="s">
        <v>24</v>
      </c>
      <c r="N1246" t="s">
        <v>1509</v>
      </c>
      <c r="Q1246">
        <v>1836</v>
      </c>
    </row>
    <row r="1247" ht="12.75" customHeight="1" spans="1:18">
      <c r="A1247">
        <v>1246</v>
      </c>
      <c r="B1247" t="s">
        <v>26</v>
      </c>
      <c r="C1247" t="s">
        <v>27</v>
      </c>
      <c r="D1247" t="s">
        <v>21</v>
      </c>
      <c r="E1247" t="s">
        <v>22</v>
      </c>
      <c r="F1247" t="s">
        <v>6</v>
      </c>
      <c r="H1247" t="s">
        <v>23</v>
      </c>
      <c r="I1247">
        <v>614761</v>
      </c>
      <c r="J1247">
        <v>616596</v>
      </c>
      <c r="K1247" t="s">
        <v>24</v>
      </c>
      <c r="L1247" t="s">
        <v>1510</v>
      </c>
      <c r="M1247" t="s">
        <v>1511</v>
      </c>
      <c r="N1247" t="s">
        <v>1509</v>
      </c>
      <c r="Q1247">
        <v>1836</v>
      </c>
      <c r="R1247">
        <v>611</v>
      </c>
    </row>
    <row r="1248" ht="12.75" customHeight="1" spans="1:17">
      <c r="A1248">
        <v>1247</v>
      </c>
      <c r="B1248" t="s">
        <v>19</v>
      </c>
      <c r="C1248" t="s">
        <v>20</v>
      </c>
      <c r="D1248" t="s">
        <v>21</v>
      </c>
      <c r="E1248" t="s">
        <v>22</v>
      </c>
      <c r="F1248" t="s">
        <v>6</v>
      </c>
      <c r="H1248" t="s">
        <v>23</v>
      </c>
      <c r="I1248">
        <v>616612</v>
      </c>
      <c r="J1248">
        <v>617157</v>
      </c>
      <c r="K1248" t="s">
        <v>24</v>
      </c>
      <c r="N1248" t="s">
        <v>1512</v>
      </c>
      <c r="Q1248">
        <v>546</v>
      </c>
    </row>
    <row r="1249" ht="12.75" customHeight="1" spans="1:18">
      <c r="A1249">
        <v>1248</v>
      </c>
      <c r="B1249" t="s">
        <v>26</v>
      </c>
      <c r="C1249" t="s">
        <v>27</v>
      </c>
      <c r="D1249" t="s">
        <v>21</v>
      </c>
      <c r="E1249" t="s">
        <v>22</v>
      </c>
      <c r="F1249" t="s">
        <v>6</v>
      </c>
      <c r="H1249" t="s">
        <v>23</v>
      </c>
      <c r="I1249">
        <v>616612</v>
      </c>
      <c r="J1249">
        <v>617157</v>
      </c>
      <c r="K1249" t="s">
        <v>24</v>
      </c>
      <c r="L1249" t="s">
        <v>1513</v>
      </c>
      <c r="N1249" t="s">
        <v>1512</v>
      </c>
      <c r="Q1249">
        <v>546</v>
      </c>
      <c r="R1249">
        <v>181</v>
      </c>
    </row>
    <row r="1250" ht="12.75" customHeight="1" spans="1:17">
      <c r="A1250">
        <v>1249</v>
      </c>
      <c r="B1250" t="s">
        <v>19</v>
      </c>
      <c r="C1250" t="s">
        <v>20</v>
      </c>
      <c r="D1250" t="s">
        <v>21</v>
      </c>
      <c r="E1250" t="s">
        <v>22</v>
      </c>
      <c r="F1250" t="s">
        <v>6</v>
      </c>
      <c r="H1250" t="s">
        <v>23</v>
      </c>
      <c r="I1250">
        <v>617161</v>
      </c>
      <c r="J1250">
        <v>617673</v>
      </c>
      <c r="K1250" t="s">
        <v>31</v>
      </c>
      <c r="N1250" t="s">
        <v>1514</v>
      </c>
      <c r="Q1250">
        <v>513</v>
      </c>
    </row>
    <row r="1251" ht="12.75" customHeight="1" spans="1:18">
      <c r="A1251">
        <v>1250</v>
      </c>
      <c r="B1251" t="s">
        <v>26</v>
      </c>
      <c r="C1251" t="s">
        <v>27</v>
      </c>
      <c r="D1251" t="s">
        <v>21</v>
      </c>
      <c r="E1251" t="s">
        <v>22</v>
      </c>
      <c r="F1251" t="s">
        <v>6</v>
      </c>
      <c r="H1251" t="s">
        <v>23</v>
      </c>
      <c r="I1251">
        <v>617161</v>
      </c>
      <c r="J1251">
        <v>617673</v>
      </c>
      <c r="K1251" t="s">
        <v>31</v>
      </c>
      <c r="L1251" t="s">
        <v>1515</v>
      </c>
      <c r="M1251" t="s">
        <v>1516</v>
      </c>
      <c r="N1251" t="s">
        <v>1514</v>
      </c>
      <c r="Q1251">
        <v>513</v>
      </c>
      <c r="R1251">
        <v>170</v>
      </c>
    </row>
    <row r="1252" ht="12.75" customHeight="1" spans="1:17">
      <c r="A1252">
        <v>1251</v>
      </c>
      <c r="B1252" t="s">
        <v>19</v>
      </c>
      <c r="C1252" t="s">
        <v>20</v>
      </c>
      <c r="D1252" t="s">
        <v>21</v>
      </c>
      <c r="E1252" t="s">
        <v>22</v>
      </c>
      <c r="F1252" t="s">
        <v>6</v>
      </c>
      <c r="H1252" t="s">
        <v>23</v>
      </c>
      <c r="I1252">
        <v>617657</v>
      </c>
      <c r="J1252">
        <v>618016</v>
      </c>
      <c r="K1252" t="s">
        <v>31</v>
      </c>
      <c r="N1252" t="s">
        <v>1517</v>
      </c>
      <c r="Q1252">
        <v>360</v>
      </c>
    </row>
    <row r="1253" ht="12.75" customHeight="1" spans="1:18">
      <c r="A1253">
        <v>1252</v>
      </c>
      <c r="B1253" t="s">
        <v>26</v>
      </c>
      <c r="C1253" t="s">
        <v>27</v>
      </c>
      <c r="D1253" t="s">
        <v>21</v>
      </c>
      <c r="E1253" t="s">
        <v>22</v>
      </c>
      <c r="F1253" t="s">
        <v>6</v>
      </c>
      <c r="H1253" t="s">
        <v>23</v>
      </c>
      <c r="I1253">
        <v>617657</v>
      </c>
      <c r="J1253">
        <v>618016</v>
      </c>
      <c r="K1253" t="s">
        <v>31</v>
      </c>
      <c r="L1253" t="s">
        <v>1518</v>
      </c>
      <c r="M1253" t="s">
        <v>1519</v>
      </c>
      <c r="N1253" t="s">
        <v>1517</v>
      </c>
      <c r="Q1253">
        <v>360</v>
      </c>
      <c r="R1253">
        <v>119</v>
      </c>
    </row>
    <row r="1254" ht="12.75" customHeight="1" spans="1:17">
      <c r="A1254">
        <v>1253</v>
      </c>
      <c r="B1254" t="s">
        <v>19</v>
      </c>
      <c r="C1254" t="s">
        <v>20</v>
      </c>
      <c r="D1254" t="s">
        <v>21</v>
      </c>
      <c r="E1254" t="s">
        <v>22</v>
      </c>
      <c r="F1254" t="s">
        <v>6</v>
      </c>
      <c r="H1254" t="s">
        <v>23</v>
      </c>
      <c r="I1254">
        <v>618020</v>
      </c>
      <c r="J1254">
        <v>618871</v>
      </c>
      <c r="K1254" t="s">
        <v>31</v>
      </c>
      <c r="N1254" t="s">
        <v>1520</v>
      </c>
      <c r="Q1254">
        <v>852</v>
      </c>
    </row>
    <row r="1255" ht="12.75" customHeight="1" spans="1:18">
      <c r="A1255">
        <v>1254</v>
      </c>
      <c r="B1255" t="s">
        <v>26</v>
      </c>
      <c r="C1255" t="s">
        <v>27</v>
      </c>
      <c r="D1255" t="s">
        <v>21</v>
      </c>
      <c r="E1255" t="s">
        <v>22</v>
      </c>
      <c r="F1255" t="s">
        <v>6</v>
      </c>
      <c r="H1255" t="s">
        <v>23</v>
      </c>
      <c r="I1255">
        <v>618020</v>
      </c>
      <c r="J1255">
        <v>618871</v>
      </c>
      <c r="K1255" t="s">
        <v>31</v>
      </c>
      <c r="L1255" t="s">
        <v>1521</v>
      </c>
      <c r="M1255" t="s">
        <v>1522</v>
      </c>
      <c r="N1255" t="s">
        <v>1520</v>
      </c>
      <c r="Q1255">
        <v>852</v>
      </c>
      <c r="R1255">
        <v>283</v>
      </c>
    </row>
    <row r="1256" ht="12.75" customHeight="1" spans="1:17">
      <c r="A1256">
        <v>1255</v>
      </c>
      <c r="B1256" t="s">
        <v>19</v>
      </c>
      <c r="C1256" t="s">
        <v>20</v>
      </c>
      <c r="D1256" t="s">
        <v>21</v>
      </c>
      <c r="E1256" t="s">
        <v>22</v>
      </c>
      <c r="F1256" t="s">
        <v>6</v>
      </c>
      <c r="H1256" t="s">
        <v>23</v>
      </c>
      <c r="I1256">
        <v>618971</v>
      </c>
      <c r="J1256">
        <v>619594</v>
      </c>
      <c r="K1256" t="s">
        <v>24</v>
      </c>
      <c r="N1256" t="s">
        <v>1523</v>
      </c>
      <c r="Q1256">
        <v>624</v>
      </c>
    </row>
    <row r="1257" ht="12.75" customHeight="1" spans="1:18">
      <c r="A1257">
        <v>1256</v>
      </c>
      <c r="B1257" t="s">
        <v>26</v>
      </c>
      <c r="C1257" t="s">
        <v>27</v>
      </c>
      <c r="D1257" t="s">
        <v>21</v>
      </c>
      <c r="E1257" t="s">
        <v>22</v>
      </c>
      <c r="F1257" t="s">
        <v>6</v>
      </c>
      <c r="H1257" t="s">
        <v>23</v>
      </c>
      <c r="I1257">
        <v>618971</v>
      </c>
      <c r="J1257">
        <v>619594</v>
      </c>
      <c r="K1257" t="s">
        <v>24</v>
      </c>
      <c r="L1257" t="s">
        <v>1524</v>
      </c>
      <c r="N1257" t="s">
        <v>1523</v>
      </c>
      <c r="Q1257">
        <v>624</v>
      </c>
      <c r="R1257">
        <v>207</v>
      </c>
    </row>
    <row r="1258" ht="12.75" customHeight="1" spans="1:17">
      <c r="A1258">
        <v>1257</v>
      </c>
      <c r="B1258" t="s">
        <v>19</v>
      </c>
      <c r="C1258" t="s">
        <v>20</v>
      </c>
      <c r="D1258" t="s">
        <v>21</v>
      </c>
      <c r="E1258" t="s">
        <v>22</v>
      </c>
      <c r="F1258" t="s">
        <v>6</v>
      </c>
      <c r="H1258" t="s">
        <v>23</v>
      </c>
      <c r="I1258">
        <v>619811</v>
      </c>
      <c r="J1258">
        <v>621304</v>
      </c>
      <c r="K1258" t="s">
        <v>24</v>
      </c>
      <c r="N1258" t="s">
        <v>1525</v>
      </c>
      <c r="Q1258">
        <v>1494</v>
      </c>
    </row>
    <row r="1259" ht="12.75" customHeight="1" spans="1:18">
      <c r="A1259">
        <v>1258</v>
      </c>
      <c r="B1259" t="s">
        <v>26</v>
      </c>
      <c r="C1259" t="s">
        <v>27</v>
      </c>
      <c r="D1259" t="s">
        <v>21</v>
      </c>
      <c r="E1259" t="s">
        <v>22</v>
      </c>
      <c r="F1259" t="s">
        <v>6</v>
      </c>
      <c r="H1259" t="s">
        <v>23</v>
      </c>
      <c r="I1259">
        <v>619811</v>
      </c>
      <c r="J1259">
        <v>621304</v>
      </c>
      <c r="K1259" t="s">
        <v>24</v>
      </c>
      <c r="L1259" t="s">
        <v>1526</v>
      </c>
      <c r="M1259" t="s">
        <v>1527</v>
      </c>
      <c r="N1259" t="s">
        <v>1525</v>
      </c>
      <c r="Q1259">
        <v>1494</v>
      </c>
      <c r="R1259">
        <v>497</v>
      </c>
    </row>
    <row r="1260" ht="12.75" customHeight="1" spans="1:17">
      <c r="A1260">
        <v>1259</v>
      </c>
      <c r="B1260" t="s">
        <v>19</v>
      </c>
      <c r="C1260" t="s">
        <v>20</v>
      </c>
      <c r="D1260" t="s">
        <v>21</v>
      </c>
      <c r="E1260" t="s">
        <v>22</v>
      </c>
      <c r="F1260" t="s">
        <v>6</v>
      </c>
      <c r="H1260" t="s">
        <v>23</v>
      </c>
      <c r="I1260">
        <v>621315</v>
      </c>
      <c r="J1260">
        <v>622346</v>
      </c>
      <c r="K1260" t="s">
        <v>31</v>
      </c>
      <c r="N1260" t="s">
        <v>1528</v>
      </c>
      <c r="Q1260">
        <v>1032</v>
      </c>
    </row>
    <row r="1261" ht="12.75" customHeight="1" spans="1:18">
      <c r="A1261">
        <v>1260</v>
      </c>
      <c r="B1261" t="s">
        <v>26</v>
      </c>
      <c r="C1261" t="s">
        <v>27</v>
      </c>
      <c r="D1261" t="s">
        <v>21</v>
      </c>
      <c r="E1261" t="s">
        <v>22</v>
      </c>
      <c r="F1261" t="s">
        <v>6</v>
      </c>
      <c r="H1261" t="s">
        <v>23</v>
      </c>
      <c r="I1261">
        <v>621315</v>
      </c>
      <c r="J1261">
        <v>622346</v>
      </c>
      <c r="K1261" t="s">
        <v>31</v>
      </c>
      <c r="L1261" t="s">
        <v>1529</v>
      </c>
      <c r="M1261" t="s">
        <v>1530</v>
      </c>
      <c r="N1261" t="s">
        <v>1528</v>
      </c>
      <c r="Q1261">
        <v>1032</v>
      </c>
      <c r="R1261">
        <v>343</v>
      </c>
    </row>
    <row r="1262" ht="12.75" customHeight="1" spans="1:17">
      <c r="A1262">
        <v>1261</v>
      </c>
      <c r="B1262" t="s">
        <v>19</v>
      </c>
      <c r="C1262" t="s">
        <v>20</v>
      </c>
      <c r="D1262" t="s">
        <v>21</v>
      </c>
      <c r="E1262" t="s">
        <v>22</v>
      </c>
      <c r="F1262" t="s">
        <v>6</v>
      </c>
      <c r="H1262" t="s">
        <v>23</v>
      </c>
      <c r="I1262">
        <v>622430</v>
      </c>
      <c r="J1262">
        <v>622750</v>
      </c>
      <c r="K1262" t="s">
        <v>31</v>
      </c>
      <c r="N1262" t="s">
        <v>1531</v>
      </c>
      <c r="Q1262">
        <v>321</v>
      </c>
    </row>
    <row r="1263" ht="12.75" customHeight="1" spans="1:18">
      <c r="A1263">
        <v>1262</v>
      </c>
      <c r="B1263" t="s">
        <v>26</v>
      </c>
      <c r="C1263" t="s">
        <v>27</v>
      </c>
      <c r="D1263" t="s">
        <v>21</v>
      </c>
      <c r="E1263" t="s">
        <v>22</v>
      </c>
      <c r="F1263" t="s">
        <v>6</v>
      </c>
      <c r="H1263" t="s">
        <v>23</v>
      </c>
      <c r="I1263">
        <v>622430</v>
      </c>
      <c r="J1263">
        <v>622750</v>
      </c>
      <c r="K1263" t="s">
        <v>31</v>
      </c>
      <c r="L1263" t="s">
        <v>1532</v>
      </c>
      <c r="M1263" t="s">
        <v>1533</v>
      </c>
      <c r="N1263" t="s">
        <v>1531</v>
      </c>
      <c r="Q1263">
        <v>321</v>
      </c>
      <c r="R1263">
        <v>106</v>
      </c>
    </row>
    <row r="1264" ht="12.75" customHeight="1" spans="1:17">
      <c r="A1264">
        <v>1263</v>
      </c>
      <c r="B1264" t="s">
        <v>19</v>
      </c>
      <c r="C1264" t="s">
        <v>20</v>
      </c>
      <c r="D1264" t="s">
        <v>21</v>
      </c>
      <c r="E1264" t="s">
        <v>22</v>
      </c>
      <c r="F1264" t="s">
        <v>6</v>
      </c>
      <c r="H1264" t="s">
        <v>23</v>
      </c>
      <c r="I1264">
        <v>622716</v>
      </c>
      <c r="J1264">
        <v>623192</v>
      </c>
      <c r="K1264" t="s">
        <v>24</v>
      </c>
      <c r="N1264" t="s">
        <v>1534</v>
      </c>
      <c r="Q1264">
        <v>477</v>
      </c>
    </row>
    <row r="1265" ht="12.75" customHeight="1" spans="1:18">
      <c r="A1265">
        <v>1264</v>
      </c>
      <c r="B1265" t="s">
        <v>26</v>
      </c>
      <c r="C1265" t="s">
        <v>27</v>
      </c>
      <c r="D1265" t="s">
        <v>21</v>
      </c>
      <c r="E1265" t="s">
        <v>22</v>
      </c>
      <c r="F1265" t="s">
        <v>6</v>
      </c>
      <c r="H1265" t="s">
        <v>23</v>
      </c>
      <c r="I1265">
        <v>622716</v>
      </c>
      <c r="J1265">
        <v>623192</v>
      </c>
      <c r="K1265" t="s">
        <v>24</v>
      </c>
      <c r="L1265" t="s">
        <v>1535</v>
      </c>
      <c r="N1265" t="s">
        <v>1534</v>
      </c>
      <c r="Q1265">
        <v>477</v>
      </c>
      <c r="R1265">
        <v>158</v>
      </c>
    </row>
    <row r="1266" ht="12.75" customHeight="1" spans="1:17">
      <c r="A1266">
        <v>1265</v>
      </c>
      <c r="B1266" t="s">
        <v>19</v>
      </c>
      <c r="C1266" t="s">
        <v>20</v>
      </c>
      <c r="D1266" t="s">
        <v>21</v>
      </c>
      <c r="E1266" t="s">
        <v>22</v>
      </c>
      <c r="F1266" t="s">
        <v>6</v>
      </c>
      <c r="H1266" t="s">
        <v>23</v>
      </c>
      <c r="I1266">
        <v>623492</v>
      </c>
      <c r="J1266">
        <v>629866</v>
      </c>
      <c r="K1266" t="s">
        <v>24</v>
      </c>
      <c r="N1266" t="s">
        <v>1536</v>
      </c>
      <c r="Q1266">
        <v>6375</v>
      </c>
    </row>
    <row r="1267" ht="12.75" customHeight="1" spans="1:18">
      <c r="A1267">
        <v>1266</v>
      </c>
      <c r="B1267" t="s">
        <v>26</v>
      </c>
      <c r="C1267" t="s">
        <v>27</v>
      </c>
      <c r="D1267" t="s">
        <v>21</v>
      </c>
      <c r="E1267" t="s">
        <v>22</v>
      </c>
      <c r="F1267" t="s">
        <v>6</v>
      </c>
      <c r="H1267" t="s">
        <v>23</v>
      </c>
      <c r="I1267">
        <v>623492</v>
      </c>
      <c r="J1267">
        <v>629866</v>
      </c>
      <c r="K1267" t="s">
        <v>24</v>
      </c>
      <c r="L1267" t="s">
        <v>1537</v>
      </c>
      <c r="M1267" t="s">
        <v>1538</v>
      </c>
      <c r="N1267" t="s">
        <v>1536</v>
      </c>
      <c r="Q1267">
        <v>6375</v>
      </c>
      <c r="R1267">
        <v>2124</v>
      </c>
    </row>
    <row r="1268" ht="12.75" customHeight="1" spans="1:17">
      <c r="A1268">
        <v>1267</v>
      </c>
      <c r="B1268" t="s">
        <v>19</v>
      </c>
      <c r="C1268" t="s">
        <v>20</v>
      </c>
      <c r="D1268" t="s">
        <v>21</v>
      </c>
      <c r="E1268" t="s">
        <v>22</v>
      </c>
      <c r="F1268" t="s">
        <v>6</v>
      </c>
      <c r="H1268" t="s">
        <v>23</v>
      </c>
      <c r="I1268">
        <v>630228</v>
      </c>
      <c r="J1268">
        <v>630821</v>
      </c>
      <c r="K1268" t="s">
        <v>31</v>
      </c>
      <c r="N1268" t="s">
        <v>1539</v>
      </c>
      <c r="Q1268">
        <v>594</v>
      </c>
    </row>
    <row r="1269" ht="12.75" customHeight="1" spans="1:18">
      <c r="A1269">
        <v>1268</v>
      </c>
      <c r="B1269" t="s">
        <v>26</v>
      </c>
      <c r="C1269" t="s">
        <v>27</v>
      </c>
      <c r="D1269" t="s">
        <v>21</v>
      </c>
      <c r="E1269" t="s">
        <v>22</v>
      </c>
      <c r="F1269" t="s">
        <v>6</v>
      </c>
      <c r="H1269" t="s">
        <v>23</v>
      </c>
      <c r="I1269">
        <v>630228</v>
      </c>
      <c r="J1269">
        <v>630821</v>
      </c>
      <c r="K1269" t="s">
        <v>31</v>
      </c>
      <c r="L1269" t="s">
        <v>1540</v>
      </c>
      <c r="N1269" t="s">
        <v>1539</v>
      </c>
      <c r="Q1269">
        <v>594</v>
      </c>
      <c r="R1269">
        <v>197</v>
      </c>
    </row>
    <row r="1270" ht="12.75" customHeight="1" spans="1:17">
      <c r="A1270">
        <v>1269</v>
      </c>
      <c r="B1270" t="s">
        <v>19</v>
      </c>
      <c r="C1270" t="s">
        <v>20</v>
      </c>
      <c r="D1270" t="s">
        <v>21</v>
      </c>
      <c r="E1270" t="s">
        <v>22</v>
      </c>
      <c r="F1270" t="s">
        <v>6</v>
      </c>
      <c r="H1270" t="s">
        <v>23</v>
      </c>
      <c r="I1270">
        <v>630916</v>
      </c>
      <c r="J1270">
        <v>632289</v>
      </c>
      <c r="K1270" t="s">
        <v>31</v>
      </c>
      <c r="N1270" t="s">
        <v>1541</v>
      </c>
      <c r="Q1270">
        <v>1374</v>
      </c>
    </row>
    <row r="1271" ht="12.75" customHeight="1" spans="1:18">
      <c r="A1271">
        <v>1270</v>
      </c>
      <c r="B1271" t="s">
        <v>26</v>
      </c>
      <c r="C1271" t="s">
        <v>27</v>
      </c>
      <c r="D1271" t="s">
        <v>21</v>
      </c>
      <c r="E1271" t="s">
        <v>22</v>
      </c>
      <c r="F1271" t="s">
        <v>6</v>
      </c>
      <c r="H1271" t="s">
        <v>23</v>
      </c>
      <c r="I1271">
        <v>630916</v>
      </c>
      <c r="J1271">
        <v>632289</v>
      </c>
      <c r="K1271" t="s">
        <v>31</v>
      </c>
      <c r="L1271" t="s">
        <v>1542</v>
      </c>
      <c r="N1271" t="s">
        <v>1541</v>
      </c>
      <c r="Q1271">
        <v>1374</v>
      </c>
      <c r="R1271">
        <v>457</v>
      </c>
    </row>
    <row r="1272" ht="12.75" customHeight="1" spans="1:17">
      <c r="A1272">
        <v>1271</v>
      </c>
      <c r="B1272" t="s">
        <v>19</v>
      </c>
      <c r="C1272" t="s">
        <v>20</v>
      </c>
      <c r="D1272" t="s">
        <v>21</v>
      </c>
      <c r="E1272" t="s">
        <v>22</v>
      </c>
      <c r="F1272" t="s">
        <v>6</v>
      </c>
      <c r="H1272" t="s">
        <v>23</v>
      </c>
      <c r="I1272">
        <v>632304</v>
      </c>
      <c r="J1272">
        <v>633113</v>
      </c>
      <c r="K1272" t="s">
        <v>31</v>
      </c>
      <c r="N1272" t="s">
        <v>1543</v>
      </c>
      <c r="Q1272">
        <v>810</v>
      </c>
    </row>
    <row r="1273" ht="12.75" customHeight="1" spans="1:18">
      <c r="A1273">
        <v>1272</v>
      </c>
      <c r="B1273" t="s">
        <v>26</v>
      </c>
      <c r="C1273" t="s">
        <v>27</v>
      </c>
      <c r="D1273" t="s">
        <v>21</v>
      </c>
      <c r="E1273" t="s">
        <v>22</v>
      </c>
      <c r="F1273" t="s">
        <v>6</v>
      </c>
      <c r="H1273" t="s">
        <v>23</v>
      </c>
      <c r="I1273">
        <v>632304</v>
      </c>
      <c r="J1273">
        <v>633113</v>
      </c>
      <c r="K1273" t="s">
        <v>31</v>
      </c>
      <c r="L1273" t="s">
        <v>1544</v>
      </c>
      <c r="M1273" t="s">
        <v>1545</v>
      </c>
      <c r="N1273" t="s">
        <v>1543</v>
      </c>
      <c r="Q1273">
        <v>810</v>
      </c>
      <c r="R1273">
        <v>269</v>
      </c>
    </row>
    <row r="1274" ht="12.75" customHeight="1" spans="1:17">
      <c r="A1274">
        <v>1273</v>
      </c>
      <c r="B1274" t="s">
        <v>19</v>
      </c>
      <c r="C1274" t="s">
        <v>20</v>
      </c>
      <c r="D1274" t="s">
        <v>21</v>
      </c>
      <c r="E1274" t="s">
        <v>22</v>
      </c>
      <c r="F1274" t="s">
        <v>6</v>
      </c>
      <c r="H1274" t="s">
        <v>23</v>
      </c>
      <c r="I1274">
        <v>633118</v>
      </c>
      <c r="J1274">
        <v>634305</v>
      </c>
      <c r="K1274" t="s">
        <v>31</v>
      </c>
      <c r="N1274" t="s">
        <v>1546</v>
      </c>
      <c r="Q1274">
        <v>1188</v>
      </c>
    </row>
    <row r="1275" ht="12.75" customHeight="1" spans="1:18">
      <c r="A1275">
        <v>1274</v>
      </c>
      <c r="B1275" t="s">
        <v>26</v>
      </c>
      <c r="C1275" t="s">
        <v>27</v>
      </c>
      <c r="D1275" t="s">
        <v>21</v>
      </c>
      <c r="E1275" t="s">
        <v>22</v>
      </c>
      <c r="F1275" t="s">
        <v>6</v>
      </c>
      <c r="H1275" t="s">
        <v>23</v>
      </c>
      <c r="I1275">
        <v>633118</v>
      </c>
      <c r="J1275">
        <v>634305</v>
      </c>
      <c r="K1275" t="s">
        <v>31</v>
      </c>
      <c r="L1275" t="s">
        <v>1547</v>
      </c>
      <c r="M1275" t="s">
        <v>1548</v>
      </c>
      <c r="N1275" t="s">
        <v>1546</v>
      </c>
      <c r="Q1275">
        <v>1188</v>
      </c>
      <c r="R1275">
        <v>395</v>
      </c>
    </row>
    <row r="1276" ht="12.75" customHeight="1" spans="1:17">
      <c r="A1276">
        <v>1275</v>
      </c>
      <c r="B1276" t="s">
        <v>19</v>
      </c>
      <c r="C1276" t="s">
        <v>20</v>
      </c>
      <c r="D1276" t="s">
        <v>21</v>
      </c>
      <c r="E1276" t="s">
        <v>22</v>
      </c>
      <c r="F1276" t="s">
        <v>6</v>
      </c>
      <c r="H1276" t="s">
        <v>23</v>
      </c>
      <c r="I1276">
        <v>634383</v>
      </c>
      <c r="J1276">
        <v>635366</v>
      </c>
      <c r="K1276" t="s">
        <v>24</v>
      </c>
      <c r="N1276" t="s">
        <v>1549</v>
      </c>
      <c r="Q1276">
        <v>984</v>
      </c>
    </row>
    <row r="1277" ht="12.75" customHeight="1" spans="1:18">
      <c r="A1277">
        <v>1276</v>
      </c>
      <c r="B1277" t="s">
        <v>26</v>
      </c>
      <c r="C1277" t="s">
        <v>27</v>
      </c>
      <c r="D1277" t="s">
        <v>21</v>
      </c>
      <c r="E1277" t="s">
        <v>22</v>
      </c>
      <c r="F1277" t="s">
        <v>6</v>
      </c>
      <c r="H1277" t="s">
        <v>23</v>
      </c>
      <c r="I1277">
        <v>634383</v>
      </c>
      <c r="J1277">
        <v>635366</v>
      </c>
      <c r="K1277" t="s">
        <v>24</v>
      </c>
      <c r="L1277" t="s">
        <v>1550</v>
      </c>
      <c r="M1277" t="s">
        <v>1551</v>
      </c>
      <c r="N1277" t="s">
        <v>1549</v>
      </c>
      <c r="Q1277">
        <v>984</v>
      </c>
      <c r="R1277">
        <v>327</v>
      </c>
    </row>
    <row r="1278" ht="12.75" customHeight="1" spans="1:17">
      <c r="A1278">
        <v>1277</v>
      </c>
      <c r="B1278" t="s">
        <v>19</v>
      </c>
      <c r="C1278" t="s">
        <v>20</v>
      </c>
      <c r="D1278" t="s">
        <v>21</v>
      </c>
      <c r="E1278" t="s">
        <v>22</v>
      </c>
      <c r="F1278" t="s">
        <v>6</v>
      </c>
      <c r="H1278" t="s">
        <v>23</v>
      </c>
      <c r="I1278">
        <v>635286</v>
      </c>
      <c r="J1278">
        <v>636551</v>
      </c>
      <c r="K1278" t="s">
        <v>31</v>
      </c>
      <c r="N1278" t="s">
        <v>1552</v>
      </c>
      <c r="Q1278">
        <v>1266</v>
      </c>
    </row>
    <row r="1279" ht="12.75" customHeight="1" spans="1:18">
      <c r="A1279">
        <v>1278</v>
      </c>
      <c r="B1279" t="s">
        <v>26</v>
      </c>
      <c r="C1279" t="s">
        <v>27</v>
      </c>
      <c r="D1279" t="s">
        <v>21</v>
      </c>
      <c r="E1279" t="s">
        <v>22</v>
      </c>
      <c r="F1279" t="s">
        <v>6</v>
      </c>
      <c r="H1279" t="s">
        <v>23</v>
      </c>
      <c r="I1279">
        <v>635286</v>
      </c>
      <c r="J1279">
        <v>636551</v>
      </c>
      <c r="K1279" t="s">
        <v>31</v>
      </c>
      <c r="L1279" t="s">
        <v>1553</v>
      </c>
      <c r="M1279" t="s">
        <v>1554</v>
      </c>
      <c r="N1279" t="s">
        <v>1552</v>
      </c>
      <c r="Q1279">
        <v>1266</v>
      </c>
      <c r="R1279">
        <v>421</v>
      </c>
    </row>
    <row r="1280" ht="12.75" customHeight="1" spans="1:17">
      <c r="A1280">
        <v>1279</v>
      </c>
      <c r="B1280" t="s">
        <v>19</v>
      </c>
      <c r="C1280" t="s">
        <v>20</v>
      </c>
      <c r="D1280" t="s">
        <v>21</v>
      </c>
      <c r="E1280" t="s">
        <v>22</v>
      </c>
      <c r="F1280" t="s">
        <v>6</v>
      </c>
      <c r="H1280" t="s">
        <v>23</v>
      </c>
      <c r="I1280">
        <v>636678</v>
      </c>
      <c r="J1280">
        <v>637460</v>
      </c>
      <c r="K1280" t="s">
        <v>31</v>
      </c>
      <c r="N1280" t="s">
        <v>1555</v>
      </c>
      <c r="Q1280">
        <v>783</v>
      </c>
    </row>
    <row r="1281" ht="12.75" customHeight="1" spans="1:18">
      <c r="A1281">
        <v>1280</v>
      </c>
      <c r="B1281" t="s">
        <v>26</v>
      </c>
      <c r="C1281" t="s">
        <v>27</v>
      </c>
      <c r="D1281" t="s">
        <v>21</v>
      </c>
      <c r="E1281" t="s">
        <v>22</v>
      </c>
      <c r="F1281" t="s">
        <v>6</v>
      </c>
      <c r="H1281" t="s">
        <v>23</v>
      </c>
      <c r="I1281">
        <v>636678</v>
      </c>
      <c r="J1281">
        <v>637460</v>
      </c>
      <c r="K1281" t="s">
        <v>31</v>
      </c>
      <c r="L1281" t="s">
        <v>1556</v>
      </c>
      <c r="N1281" t="s">
        <v>1555</v>
      </c>
      <c r="Q1281">
        <v>783</v>
      </c>
      <c r="R1281">
        <v>260</v>
      </c>
    </row>
    <row r="1282" ht="12.75" customHeight="1" spans="1:17">
      <c r="A1282">
        <v>1281</v>
      </c>
      <c r="B1282" t="s">
        <v>19</v>
      </c>
      <c r="C1282" t="s">
        <v>20</v>
      </c>
      <c r="D1282" t="s">
        <v>21</v>
      </c>
      <c r="E1282" t="s">
        <v>22</v>
      </c>
      <c r="F1282" t="s">
        <v>6</v>
      </c>
      <c r="H1282" t="s">
        <v>23</v>
      </c>
      <c r="I1282">
        <v>637613</v>
      </c>
      <c r="J1282">
        <v>638392</v>
      </c>
      <c r="K1282" t="s">
        <v>24</v>
      </c>
      <c r="N1282" t="s">
        <v>1557</v>
      </c>
      <c r="Q1282">
        <v>780</v>
      </c>
    </row>
    <row r="1283" ht="12.75" customHeight="1" spans="1:18">
      <c r="A1283">
        <v>1282</v>
      </c>
      <c r="B1283" t="s">
        <v>26</v>
      </c>
      <c r="C1283" t="s">
        <v>27</v>
      </c>
      <c r="D1283" t="s">
        <v>21</v>
      </c>
      <c r="E1283" t="s">
        <v>22</v>
      </c>
      <c r="F1283" t="s">
        <v>6</v>
      </c>
      <c r="H1283" t="s">
        <v>23</v>
      </c>
      <c r="I1283">
        <v>637613</v>
      </c>
      <c r="J1283">
        <v>638392</v>
      </c>
      <c r="K1283" t="s">
        <v>24</v>
      </c>
      <c r="L1283" t="s">
        <v>1558</v>
      </c>
      <c r="M1283" t="s">
        <v>1559</v>
      </c>
      <c r="N1283" t="s">
        <v>1557</v>
      </c>
      <c r="Q1283">
        <v>780</v>
      </c>
      <c r="R1283">
        <v>259</v>
      </c>
    </row>
    <row r="1284" ht="12.75" customHeight="1" spans="1:17">
      <c r="A1284">
        <v>1283</v>
      </c>
      <c r="B1284" t="s">
        <v>19</v>
      </c>
      <c r="C1284" t="s">
        <v>20</v>
      </c>
      <c r="D1284" t="s">
        <v>21</v>
      </c>
      <c r="E1284" t="s">
        <v>22</v>
      </c>
      <c r="F1284" t="s">
        <v>6</v>
      </c>
      <c r="H1284" t="s">
        <v>23</v>
      </c>
      <c r="I1284">
        <v>638569</v>
      </c>
      <c r="J1284">
        <v>640893</v>
      </c>
      <c r="K1284" t="s">
        <v>24</v>
      </c>
      <c r="N1284" t="s">
        <v>1560</v>
      </c>
      <c r="Q1284">
        <v>2325</v>
      </c>
    </row>
    <row r="1285" ht="12.75" customHeight="1" spans="1:18">
      <c r="A1285">
        <v>1284</v>
      </c>
      <c r="B1285" t="s">
        <v>26</v>
      </c>
      <c r="C1285" t="s">
        <v>27</v>
      </c>
      <c r="D1285" t="s">
        <v>21</v>
      </c>
      <c r="E1285" t="s">
        <v>22</v>
      </c>
      <c r="F1285" t="s">
        <v>6</v>
      </c>
      <c r="H1285" t="s">
        <v>23</v>
      </c>
      <c r="I1285">
        <v>638569</v>
      </c>
      <c r="J1285">
        <v>640893</v>
      </c>
      <c r="K1285" t="s">
        <v>24</v>
      </c>
      <c r="L1285" t="s">
        <v>1561</v>
      </c>
      <c r="M1285" t="s">
        <v>1562</v>
      </c>
      <c r="N1285" t="s">
        <v>1560</v>
      </c>
      <c r="Q1285">
        <v>2325</v>
      </c>
      <c r="R1285">
        <v>774</v>
      </c>
    </row>
    <row r="1286" ht="12.75" customHeight="1" spans="1:17">
      <c r="A1286">
        <v>1285</v>
      </c>
      <c r="B1286" t="s">
        <v>19</v>
      </c>
      <c r="C1286" t="s">
        <v>20</v>
      </c>
      <c r="D1286" t="s">
        <v>21</v>
      </c>
      <c r="E1286" t="s">
        <v>22</v>
      </c>
      <c r="F1286" t="s">
        <v>6</v>
      </c>
      <c r="H1286" t="s">
        <v>23</v>
      </c>
      <c r="I1286">
        <v>641086</v>
      </c>
      <c r="J1286">
        <v>641766</v>
      </c>
      <c r="K1286" t="s">
        <v>24</v>
      </c>
      <c r="N1286" t="s">
        <v>1563</v>
      </c>
      <c r="Q1286">
        <v>681</v>
      </c>
    </row>
    <row r="1287" ht="12.75" customHeight="1" spans="1:18">
      <c r="A1287">
        <v>1286</v>
      </c>
      <c r="B1287" t="s">
        <v>26</v>
      </c>
      <c r="C1287" t="s">
        <v>27</v>
      </c>
      <c r="D1287" t="s">
        <v>21</v>
      </c>
      <c r="E1287" t="s">
        <v>22</v>
      </c>
      <c r="F1287" t="s">
        <v>6</v>
      </c>
      <c r="H1287" t="s">
        <v>23</v>
      </c>
      <c r="I1287">
        <v>641086</v>
      </c>
      <c r="J1287">
        <v>641766</v>
      </c>
      <c r="K1287" t="s">
        <v>24</v>
      </c>
      <c r="L1287" t="s">
        <v>1564</v>
      </c>
      <c r="M1287" t="s">
        <v>307</v>
      </c>
      <c r="N1287" t="s">
        <v>1563</v>
      </c>
      <c r="Q1287">
        <v>681</v>
      </c>
      <c r="R1287">
        <v>226</v>
      </c>
    </row>
    <row r="1288" ht="12.75" customHeight="1" spans="1:17">
      <c r="A1288">
        <v>1287</v>
      </c>
      <c r="B1288" t="s">
        <v>19</v>
      </c>
      <c r="C1288" t="s">
        <v>20</v>
      </c>
      <c r="D1288" t="s">
        <v>21</v>
      </c>
      <c r="E1288" t="s">
        <v>22</v>
      </c>
      <c r="F1288" t="s">
        <v>6</v>
      </c>
      <c r="H1288" t="s">
        <v>23</v>
      </c>
      <c r="I1288">
        <v>641929</v>
      </c>
      <c r="J1288">
        <v>643131</v>
      </c>
      <c r="K1288" t="s">
        <v>24</v>
      </c>
      <c r="N1288" t="s">
        <v>1565</v>
      </c>
      <c r="Q1288">
        <v>1203</v>
      </c>
    </row>
    <row r="1289" ht="12.75" customHeight="1" spans="1:18">
      <c r="A1289">
        <v>1288</v>
      </c>
      <c r="B1289" t="s">
        <v>26</v>
      </c>
      <c r="C1289" t="s">
        <v>27</v>
      </c>
      <c r="D1289" t="s">
        <v>21</v>
      </c>
      <c r="E1289" t="s">
        <v>22</v>
      </c>
      <c r="F1289" t="s">
        <v>6</v>
      </c>
      <c r="H1289" t="s">
        <v>23</v>
      </c>
      <c r="I1289">
        <v>641929</v>
      </c>
      <c r="J1289">
        <v>643131</v>
      </c>
      <c r="K1289" t="s">
        <v>24</v>
      </c>
      <c r="L1289" t="s">
        <v>1566</v>
      </c>
      <c r="N1289" t="s">
        <v>1565</v>
      </c>
      <c r="Q1289">
        <v>1203</v>
      </c>
      <c r="R1289">
        <v>400</v>
      </c>
    </row>
    <row r="1290" ht="12.75" customHeight="1" spans="1:17">
      <c r="A1290">
        <v>1289</v>
      </c>
      <c r="B1290" t="s">
        <v>19</v>
      </c>
      <c r="C1290" t="s">
        <v>20</v>
      </c>
      <c r="D1290" t="s">
        <v>21</v>
      </c>
      <c r="E1290" t="s">
        <v>22</v>
      </c>
      <c r="F1290" t="s">
        <v>6</v>
      </c>
      <c r="H1290" t="s">
        <v>23</v>
      </c>
      <c r="I1290">
        <v>643049</v>
      </c>
      <c r="J1290">
        <v>644422</v>
      </c>
      <c r="K1290" t="s">
        <v>31</v>
      </c>
      <c r="N1290" t="s">
        <v>1567</v>
      </c>
      <c r="Q1290">
        <v>1374</v>
      </c>
    </row>
    <row r="1291" ht="12.75" customHeight="1" spans="1:18">
      <c r="A1291">
        <v>1290</v>
      </c>
      <c r="B1291" t="s">
        <v>26</v>
      </c>
      <c r="C1291" t="s">
        <v>27</v>
      </c>
      <c r="D1291" t="s">
        <v>21</v>
      </c>
      <c r="E1291" t="s">
        <v>22</v>
      </c>
      <c r="F1291" t="s">
        <v>6</v>
      </c>
      <c r="H1291" t="s">
        <v>23</v>
      </c>
      <c r="I1291">
        <v>643049</v>
      </c>
      <c r="J1291">
        <v>644422</v>
      </c>
      <c r="K1291" t="s">
        <v>31</v>
      </c>
      <c r="L1291" t="s">
        <v>1568</v>
      </c>
      <c r="M1291" t="s">
        <v>1569</v>
      </c>
      <c r="N1291" t="s">
        <v>1567</v>
      </c>
      <c r="Q1291">
        <v>1374</v>
      </c>
      <c r="R1291">
        <v>457</v>
      </c>
    </row>
    <row r="1292" ht="12.75" customHeight="1" spans="1:17">
      <c r="A1292">
        <v>1291</v>
      </c>
      <c r="B1292" t="s">
        <v>19</v>
      </c>
      <c r="C1292" t="s">
        <v>20</v>
      </c>
      <c r="D1292" t="s">
        <v>21</v>
      </c>
      <c r="E1292" t="s">
        <v>22</v>
      </c>
      <c r="F1292" t="s">
        <v>6</v>
      </c>
      <c r="H1292" t="s">
        <v>23</v>
      </c>
      <c r="I1292">
        <v>644570</v>
      </c>
      <c r="J1292">
        <v>645973</v>
      </c>
      <c r="K1292" t="s">
        <v>31</v>
      </c>
      <c r="N1292" t="s">
        <v>1570</v>
      </c>
      <c r="Q1292">
        <v>1404</v>
      </c>
    </row>
    <row r="1293" ht="12.75" customHeight="1" spans="1:18">
      <c r="A1293">
        <v>1292</v>
      </c>
      <c r="B1293" t="s">
        <v>26</v>
      </c>
      <c r="C1293" t="s">
        <v>27</v>
      </c>
      <c r="D1293" t="s">
        <v>21</v>
      </c>
      <c r="E1293" t="s">
        <v>22</v>
      </c>
      <c r="F1293" t="s">
        <v>6</v>
      </c>
      <c r="H1293" t="s">
        <v>23</v>
      </c>
      <c r="I1293">
        <v>644570</v>
      </c>
      <c r="J1293">
        <v>645973</v>
      </c>
      <c r="K1293" t="s">
        <v>31</v>
      </c>
      <c r="L1293" t="s">
        <v>1571</v>
      </c>
      <c r="N1293" t="s">
        <v>1570</v>
      </c>
      <c r="Q1293">
        <v>1404</v>
      </c>
      <c r="R1293">
        <v>467</v>
      </c>
    </row>
    <row r="1294" ht="12.75" customHeight="1" spans="1:17">
      <c r="A1294">
        <v>1293</v>
      </c>
      <c r="B1294" t="s">
        <v>19</v>
      </c>
      <c r="C1294" t="s">
        <v>20</v>
      </c>
      <c r="D1294" t="s">
        <v>21</v>
      </c>
      <c r="E1294" t="s">
        <v>22</v>
      </c>
      <c r="F1294" t="s">
        <v>6</v>
      </c>
      <c r="H1294" t="s">
        <v>23</v>
      </c>
      <c r="I1294">
        <v>645980</v>
      </c>
      <c r="J1294">
        <v>647785</v>
      </c>
      <c r="K1294" t="s">
        <v>31</v>
      </c>
      <c r="N1294" t="s">
        <v>1572</v>
      </c>
      <c r="Q1294">
        <v>1806</v>
      </c>
    </row>
    <row r="1295" ht="12.75" customHeight="1" spans="1:18">
      <c r="A1295">
        <v>1294</v>
      </c>
      <c r="B1295" t="s">
        <v>26</v>
      </c>
      <c r="C1295" t="s">
        <v>27</v>
      </c>
      <c r="D1295" t="s">
        <v>21</v>
      </c>
      <c r="E1295" t="s">
        <v>22</v>
      </c>
      <c r="F1295" t="s">
        <v>6</v>
      </c>
      <c r="H1295" t="s">
        <v>23</v>
      </c>
      <c r="I1295">
        <v>645980</v>
      </c>
      <c r="J1295">
        <v>647785</v>
      </c>
      <c r="K1295" t="s">
        <v>31</v>
      </c>
      <c r="L1295" t="s">
        <v>1573</v>
      </c>
      <c r="M1295" t="s">
        <v>1574</v>
      </c>
      <c r="N1295" t="s">
        <v>1572</v>
      </c>
      <c r="Q1295">
        <v>1806</v>
      </c>
      <c r="R1295">
        <v>601</v>
      </c>
    </row>
    <row r="1296" ht="12.75" customHeight="1" spans="1:17">
      <c r="A1296">
        <v>1295</v>
      </c>
      <c r="B1296" t="s">
        <v>19</v>
      </c>
      <c r="C1296" t="s">
        <v>20</v>
      </c>
      <c r="D1296" t="s">
        <v>21</v>
      </c>
      <c r="E1296" t="s">
        <v>22</v>
      </c>
      <c r="F1296" t="s">
        <v>6</v>
      </c>
      <c r="H1296" t="s">
        <v>23</v>
      </c>
      <c r="I1296">
        <v>648179</v>
      </c>
      <c r="J1296">
        <v>648589</v>
      </c>
      <c r="K1296" t="s">
        <v>31</v>
      </c>
      <c r="N1296" t="s">
        <v>1575</v>
      </c>
      <c r="Q1296">
        <v>411</v>
      </c>
    </row>
    <row r="1297" ht="12.75" customHeight="1" spans="1:18">
      <c r="A1297">
        <v>1296</v>
      </c>
      <c r="B1297" t="s">
        <v>26</v>
      </c>
      <c r="C1297" t="s">
        <v>27</v>
      </c>
      <c r="D1297" t="s">
        <v>21</v>
      </c>
      <c r="E1297" t="s">
        <v>22</v>
      </c>
      <c r="F1297" t="s">
        <v>6</v>
      </c>
      <c r="H1297" t="s">
        <v>23</v>
      </c>
      <c r="I1297">
        <v>648179</v>
      </c>
      <c r="J1297">
        <v>648589</v>
      </c>
      <c r="K1297" t="s">
        <v>31</v>
      </c>
      <c r="L1297" t="s">
        <v>1576</v>
      </c>
      <c r="N1297" t="s">
        <v>1575</v>
      </c>
      <c r="Q1297">
        <v>411</v>
      </c>
      <c r="R1297">
        <v>136</v>
      </c>
    </row>
    <row r="1298" ht="12.75" customHeight="1" spans="1:17">
      <c r="A1298">
        <v>1297</v>
      </c>
      <c r="B1298" t="s">
        <v>19</v>
      </c>
      <c r="C1298" t="s">
        <v>20</v>
      </c>
      <c r="D1298" t="s">
        <v>21</v>
      </c>
      <c r="E1298" t="s">
        <v>22</v>
      </c>
      <c r="F1298" t="s">
        <v>6</v>
      </c>
      <c r="H1298" t="s">
        <v>23</v>
      </c>
      <c r="I1298">
        <v>648643</v>
      </c>
      <c r="J1298">
        <v>650319</v>
      </c>
      <c r="K1298" t="s">
        <v>31</v>
      </c>
      <c r="N1298" t="s">
        <v>1577</v>
      </c>
      <c r="Q1298">
        <v>1677</v>
      </c>
    </row>
    <row r="1299" ht="12.75" customHeight="1" spans="1:18">
      <c r="A1299">
        <v>1298</v>
      </c>
      <c r="B1299" t="s">
        <v>26</v>
      </c>
      <c r="C1299" t="s">
        <v>27</v>
      </c>
      <c r="D1299" t="s">
        <v>21</v>
      </c>
      <c r="E1299" t="s">
        <v>22</v>
      </c>
      <c r="F1299" t="s">
        <v>6</v>
      </c>
      <c r="H1299" t="s">
        <v>23</v>
      </c>
      <c r="I1299">
        <v>648643</v>
      </c>
      <c r="J1299">
        <v>650319</v>
      </c>
      <c r="K1299" t="s">
        <v>31</v>
      </c>
      <c r="L1299" t="s">
        <v>1578</v>
      </c>
      <c r="M1299" t="s">
        <v>1579</v>
      </c>
      <c r="N1299" t="s">
        <v>1577</v>
      </c>
      <c r="Q1299">
        <v>1677</v>
      </c>
      <c r="R1299">
        <v>558</v>
      </c>
    </row>
    <row r="1300" ht="12.75" customHeight="1" spans="1:17">
      <c r="A1300">
        <v>1299</v>
      </c>
      <c r="B1300" t="s">
        <v>19</v>
      </c>
      <c r="C1300" t="s">
        <v>20</v>
      </c>
      <c r="D1300" t="s">
        <v>21</v>
      </c>
      <c r="E1300" t="s">
        <v>22</v>
      </c>
      <c r="F1300" t="s">
        <v>6</v>
      </c>
      <c r="H1300" t="s">
        <v>23</v>
      </c>
      <c r="I1300">
        <v>650427</v>
      </c>
      <c r="J1300">
        <v>651143</v>
      </c>
      <c r="K1300" t="s">
        <v>31</v>
      </c>
      <c r="N1300" t="s">
        <v>1580</v>
      </c>
      <c r="Q1300">
        <v>717</v>
      </c>
    </row>
    <row r="1301" ht="12.75" customHeight="1" spans="1:18">
      <c r="A1301">
        <v>1300</v>
      </c>
      <c r="B1301" t="s">
        <v>26</v>
      </c>
      <c r="C1301" t="s">
        <v>27</v>
      </c>
      <c r="D1301" t="s">
        <v>21</v>
      </c>
      <c r="E1301" t="s">
        <v>22</v>
      </c>
      <c r="F1301" t="s">
        <v>6</v>
      </c>
      <c r="H1301" t="s">
        <v>23</v>
      </c>
      <c r="I1301">
        <v>650427</v>
      </c>
      <c r="J1301">
        <v>651143</v>
      </c>
      <c r="K1301" t="s">
        <v>31</v>
      </c>
      <c r="L1301" t="s">
        <v>1581</v>
      </c>
      <c r="N1301" t="s">
        <v>1580</v>
      </c>
      <c r="Q1301">
        <v>717</v>
      </c>
      <c r="R1301">
        <v>238</v>
      </c>
    </row>
    <row r="1302" ht="12.75" customHeight="1" spans="1:17">
      <c r="A1302">
        <v>1301</v>
      </c>
      <c r="B1302" t="s">
        <v>19</v>
      </c>
      <c r="C1302" t="s">
        <v>20</v>
      </c>
      <c r="D1302" t="s">
        <v>21</v>
      </c>
      <c r="E1302" t="s">
        <v>22</v>
      </c>
      <c r="F1302" t="s">
        <v>6</v>
      </c>
      <c r="H1302" t="s">
        <v>23</v>
      </c>
      <c r="I1302">
        <v>651308</v>
      </c>
      <c r="J1302">
        <v>651793</v>
      </c>
      <c r="K1302" t="s">
        <v>24</v>
      </c>
      <c r="N1302" t="s">
        <v>1582</v>
      </c>
      <c r="Q1302">
        <v>486</v>
      </c>
    </row>
    <row r="1303" ht="12.75" customHeight="1" spans="1:18">
      <c r="A1303">
        <v>1302</v>
      </c>
      <c r="B1303" t="s">
        <v>26</v>
      </c>
      <c r="C1303" t="s">
        <v>27</v>
      </c>
      <c r="D1303" t="s">
        <v>21</v>
      </c>
      <c r="E1303" t="s">
        <v>22</v>
      </c>
      <c r="F1303" t="s">
        <v>6</v>
      </c>
      <c r="H1303" t="s">
        <v>23</v>
      </c>
      <c r="I1303">
        <v>651308</v>
      </c>
      <c r="J1303">
        <v>651793</v>
      </c>
      <c r="K1303" t="s">
        <v>24</v>
      </c>
      <c r="L1303" t="s">
        <v>1583</v>
      </c>
      <c r="N1303" t="s">
        <v>1582</v>
      </c>
      <c r="Q1303">
        <v>486</v>
      </c>
      <c r="R1303">
        <v>161</v>
      </c>
    </row>
    <row r="1304" ht="12.75" customHeight="1" spans="1:17">
      <c r="A1304">
        <v>1303</v>
      </c>
      <c r="B1304" t="s">
        <v>19</v>
      </c>
      <c r="C1304" t="s">
        <v>20</v>
      </c>
      <c r="D1304" t="s">
        <v>21</v>
      </c>
      <c r="E1304" t="s">
        <v>22</v>
      </c>
      <c r="F1304" t="s">
        <v>6</v>
      </c>
      <c r="H1304" t="s">
        <v>23</v>
      </c>
      <c r="I1304">
        <v>651790</v>
      </c>
      <c r="J1304">
        <v>652377</v>
      </c>
      <c r="K1304" t="s">
        <v>24</v>
      </c>
      <c r="N1304" t="s">
        <v>1584</v>
      </c>
      <c r="Q1304">
        <v>588</v>
      </c>
    </row>
    <row r="1305" ht="12.75" customHeight="1" spans="1:18">
      <c r="A1305">
        <v>1304</v>
      </c>
      <c r="B1305" t="s">
        <v>26</v>
      </c>
      <c r="C1305" t="s">
        <v>27</v>
      </c>
      <c r="D1305" t="s">
        <v>21</v>
      </c>
      <c r="E1305" t="s">
        <v>22</v>
      </c>
      <c r="F1305" t="s">
        <v>6</v>
      </c>
      <c r="H1305" t="s">
        <v>23</v>
      </c>
      <c r="I1305">
        <v>651790</v>
      </c>
      <c r="J1305">
        <v>652377</v>
      </c>
      <c r="K1305" t="s">
        <v>24</v>
      </c>
      <c r="L1305" t="s">
        <v>1585</v>
      </c>
      <c r="N1305" t="s">
        <v>1584</v>
      </c>
      <c r="Q1305">
        <v>588</v>
      </c>
      <c r="R1305">
        <v>195</v>
      </c>
    </row>
    <row r="1306" ht="12.75" customHeight="1" spans="1:17">
      <c r="A1306">
        <v>1305</v>
      </c>
      <c r="B1306" t="s">
        <v>19</v>
      </c>
      <c r="C1306" t="s">
        <v>20</v>
      </c>
      <c r="D1306" t="s">
        <v>21</v>
      </c>
      <c r="E1306" t="s">
        <v>22</v>
      </c>
      <c r="F1306" t="s">
        <v>6</v>
      </c>
      <c r="H1306" t="s">
        <v>23</v>
      </c>
      <c r="I1306">
        <v>652401</v>
      </c>
      <c r="J1306">
        <v>652760</v>
      </c>
      <c r="K1306" t="s">
        <v>31</v>
      </c>
      <c r="N1306" t="s">
        <v>1586</v>
      </c>
      <c r="Q1306">
        <v>360</v>
      </c>
    </row>
    <row r="1307" ht="12.75" customHeight="1" spans="1:18">
      <c r="A1307">
        <v>1306</v>
      </c>
      <c r="B1307" t="s">
        <v>26</v>
      </c>
      <c r="C1307" t="s">
        <v>27</v>
      </c>
      <c r="D1307" t="s">
        <v>21</v>
      </c>
      <c r="E1307" t="s">
        <v>22</v>
      </c>
      <c r="F1307" t="s">
        <v>6</v>
      </c>
      <c r="H1307" t="s">
        <v>23</v>
      </c>
      <c r="I1307">
        <v>652401</v>
      </c>
      <c r="J1307">
        <v>652760</v>
      </c>
      <c r="K1307" t="s">
        <v>31</v>
      </c>
      <c r="L1307" t="s">
        <v>1587</v>
      </c>
      <c r="M1307" t="s">
        <v>1588</v>
      </c>
      <c r="N1307" t="s">
        <v>1586</v>
      </c>
      <c r="Q1307">
        <v>360</v>
      </c>
      <c r="R1307">
        <v>119</v>
      </c>
    </row>
    <row r="1308" ht="12.75" customHeight="1" spans="1:17">
      <c r="A1308">
        <v>1307</v>
      </c>
      <c r="B1308" t="s">
        <v>19</v>
      </c>
      <c r="C1308" t="s">
        <v>20</v>
      </c>
      <c r="D1308" t="s">
        <v>21</v>
      </c>
      <c r="E1308" t="s">
        <v>22</v>
      </c>
      <c r="F1308" t="s">
        <v>6</v>
      </c>
      <c r="H1308" t="s">
        <v>23</v>
      </c>
      <c r="I1308">
        <v>652839</v>
      </c>
      <c r="J1308">
        <v>653255</v>
      </c>
      <c r="K1308" t="s">
        <v>31</v>
      </c>
      <c r="N1308" t="s">
        <v>1589</v>
      </c>
      <c r="Q1308">
        <v>417</v>
      </c>
    </row>
    <row r="1309" ht="12.75" customHeight="1" spans="1:18">
      <c r="A1309">
        <v>1308</v>
      </c>
      <c r="B1309" t="s">
        <v>26</v>
      </c>
      <c r="C1309" t="s">
        <v>27</v>
      </c>
      <c r="D1309" t="s">
        <v>21</v>
      </c>
      <c r="E1309" t="s">
        <v>22</v>
      </c>
      <c r="F1309" t="s">
        <v>6</v>
      </c>
      <c r="H1309" t="s">
        <v>23</v>
      </c>
      <c r="I1309">
        <v>652839</v>
      </c>
      <c r="J1309">
        <v>653255</v>
      </c>
      <c r="K1309" t="s">
        <v>31</v>
      </c>
      <c r="L1309" t="s">
        <v>1590</v>
      </c>
      <c r="N1309" t="s">
        <v>1589</v>
      </c>
      <c r="Q1309">
        <v>417</v>
      </c>
      <c r="R1309">
        <v>138</v>
      </c>
    </row>
    <row r="1310" ht="12.75" customHeight="1" spans="1:17">
      <c r="A1310">
        <v>1309</v>
      </c>
      <c r="B1310" t="s">
        <v>19</v>
      </c>
      <c r="C1310" t="s">
        <v>20</v>
      </c>
      <c r="D1310" t="s">
        <v>21</v>
      </c>
      <c r="E1310" t="s">
        <v>22</v>
      </c>
      <c r="F1310" t="s">
        <v>6</v>
      </c>
      <c r="H1310" t="s">
        <v>23</v>
      </c>
      <c r="I1310">
        <v>653485</v>
      </c>
      <c r="J1310">
        <v>654741</v>
      </c>
      <c r="K1310" t="s">
        <v>24</v>
      </c>
      <c r="N1310" t="s">
        <v>1591</v>
      </c>
      <c r="Q1310">
        <v>1257</v>
      </c>
    </row>
    <row r="1311" ht="12.75" customHeight="1" spans="1:18">
      <c r="A1311">
        <v>1310</v>
      </c>
      <c r="B1311" t="s">
        <v>26</v>
      </c>
      <c r="C1311" t="s">
        <v>27</v>
      </c>
      <c r="D1311" t="s">
        <v>21</v>
      </c>
      <c r="E1311" t="s">
        <v>22</v>
      </c>
      <c r="F1311" t="s">
        <v>6</v>
      </c>
      <c r="H1311" t="s">
        <v>23</v>
      </c>
      <c r="I1311">
        <v>653485</v>
      </c>
      <c r="J1311">
        <v>654741</v>
      </c>
      <c r="K1311" t="s">
        <v>24</v>
      </c>
      <c r="L1311" t="s">
        <v>1592</v>
      </c>
      <c r="N1311" t="s">
        <v>1591</v>
      </c>
      <c r="Q1311">
        <v>1257</v>
      </c>
      <c r="R1311">
        <v>418</v>
      </c>
    </row>
    <row r="1312" ht="12.75" customHeight="1" spans="1:17">
      <c r="A1312">
        <v>1311</v>
      </c>
      <c r="B1312" t="s">
        <v>19</v>
      </c>
      <c r="C1312" t="s">
        <v>20</v>
      </c>
      <c r="D1312" t="s">
        <v>21</v>
      </c>
      <c r="E1312" t="s">
        <v>22</v>
      </c>
      <c r="F1312" t="s">
        <v>6</v>
      </c>
      <c r="H1312" t="s">
        <v>23</v>
      </c>
      <c r="I1312">
        <v>654855</v>
      </c>
      <c r="J1312">
        <v>656228</v>
      </c>
      <c r="K1312" t="s">
        <v>31</v>
      </c>
      <c r="N1312" t="s">
        <v>1593</v>
      </c>
      <c r="Q1312">
        <v>1374</v>
      </c>
    </row>
    <row r="1313" ht="12.75" customHeight="1" spans="1:18">
      <c r="A1313">
        <v>1312</v>
      </c>
      <c r="B1313" t="s">
        <v>26</v>
      </c>
      <c r="C1313" t="s">
        <v>27</v>
      </c>
      <c r="D1313" t="s">
        <v>21</v>
      </c>
      <c r="E1313" t="s">
        <v>22</v>
      </c>
      <c r="F1313" t="s">
        <v>6</v>
      </c>
      <c r="H1313" t="s">
        <v>23</v>
      </c>
      <c r="I1313">
        <v>654855</v>
      </c>
      <c r="J1313">
        <v>656228</v>
      </c>
      <c r="K1313" t="s">
        <v>31</v>
      </c>
      <c r="L1313" t="s">
        <v>1594</v>
      </c>
      <c r="M1313" t="s">
        <v>1595</v>
      </c>
      <c r="N1313" t="s">
        <v>1593</v>
      </c>
      <c r="Q1313">
        <v>1374</v>
      </c>
      <c r="R1313">
        <v>457</v>
      </c>
    </row>
    <row r="1314" ht="12.75" customHeight="1" spans="1:17">
      <c r="A1314">
        <v>1313</v>
      </c>
      <c r="B1314" t="s">
        <v>19</v>
      </c>
      <c r="C1314" t="s">
        <v>20</v>
      </c>
      <c r="D1314" t="s">
        <v>21</v>
      </c>
      <c r="E1314" t="s">
        <v>22</v>
      </c>
      <c r="F1314" t="s">
        <v>6</v>
      </c>
      <c r="H1314" t="s">
        <v>23</v>
      </c>
      <c r="I1314">
        <v>656418</v>
      </c>
      <c r="J1314">
        <v>659915</v>
      </c>
      <c r="K1314" t="s">
        <v>31</v>
      </c>
      <c r="N1314" t="s">
        <v>1596</v>
      </c>
      <c r="Q1314">
        <v>3498</v>
      </c>
    </row>
    <row r="1315" ht="12.75" customHeight="1" spans="1:18">
      <c r="A1315">
        <v>1314</v>
      </c>
      <c r="B1315" t="s">
        <v>26</v>
      </c>
      <c r="C1315" t="s">
        <v>27</v>
      </c>
      <c r="D1315" t="s">
        <v>21</v>
      </c>
      <c r="E1315" t="s">
        <v>22</v>
      </c>
      <c r="F1315" t="s">
        <v>6</v>
      </c>
      <c r="H1315" t="s">
        <v>23</v>
      </c>
      <c r="I1315">
        <v>656418</v>
      </c>
      <c r="J1315">
        <v>659915</v>
      </c>
      <c r="K1315" t="s">
        <v>31</v>
      </c>
      <c r="L1315" t="s">
        <v>1597</v>
      </c>
      <c r="M1315" t="s">
        <v>1598</v>
      </c>
      <c r="N1315" t="s">
        <v>1596</v>
      </c>
      <c r="Q1315">
        <v>3498</v>
      </c>
      <c r="R1315">
        <v>1165</v>
      </c>
    </row>
    <row r="1316" ht="12.75" customHeight="1" spans="1:17">
      <c r="A1316">
        <v>1315</v>
      </c>
      <c r="B1316" t="s">
        <v>19</v>
      </c>
      <c r="C1316" t="s">
        <v>20</v>
      </c>
      <c r="D1316" t="s">
        <v>21</v>
      </c>
      <c r="E1316" t="s">
        <v>22</v>
      </c>
      <c r="F1316" t="s">
        <v>6</v>
      </c>
      <c r="H1316" t="s">
        <v>23</v>
      </c>
      <c r="I1316">
        <v>659986</v>
      </c>
      <c r="J1316">
        <v>660273</v>
      </c>
      <c r="K1316" t="s">
        <v>31</v>
      </c>
      <c r="N1316" t="s">
        <v>1599</v>
      </c>
      <c r="Q1316">
        <v>288</v>
      </c>
    </row>
    <row r="1317" ht="12.75" customHeight="1" spans="1:18">
      <c r="A1317">
        <v>1316</v>
      </c>
      <c r="B1317" t="s">
        <v>26</v>
      </c>
      <c r="C1317" t="s">
        <v>27</v>
      </c>
      <c r="D1317" t="s">
        <v>21</v>
      </c>
      <c r="E1317" t="s">
        <v>22</v>
      </c>
      <c r="F1317" t="s">
        <v>6</v>
      </c>
      <c r="H1317" t="s">
        <v>23</v>
      </c>
      <c r="I1317">
        <v>659986</v>
      </c>
      <c r="J1317">
        <v>660273</v>
      </c>
      <c r="K1317" t="s">
        <v>31</v>
      </c>
      <c r="L1317" t="s">
        <v>1600</v>
      </c>
      <c r="N1317" t="s">
        <v>1599</v>
      </c>
      <c r="Q1317">
        <v>288</v>
      </c>
      <c r="R1317">
        <v>95</v>
      </c>
    </row>
    <row r="1318" ht="12.75" customHeight="1" spans="1:17">
      <c r="A1318">
        <v>1317</v>
      </c>
      <c r="B1318" t="s">
        <v>19</v>
      </c>
      <c r="C1318" t="s">
        <v>20</v>
      </c>
      <c r="D1318" t="s">
        <v>21</v>
      </c>
      <c r="E1318" t="s">
        <v>22</v>
      </c>
      <c r="F1318" t="s">
        <v>6</v>
      </c>
      <c r="H1318" t="s">
        <v>23</v>
      </c>
      <c r="I1318">
        <v>660366</v>
      </c>
      <c r="J1318">
        <v>662474</v>
      </c>
      <c r="K1318" t="s">
        <v>24</v>
      </c>
      <c r="N1318" t="s">
        <v>1601</v>
      </c>
      <c r="Q1318">
        <v>2109</v>
      </c>
    </row>
    <row r="1319" ht="12.75" customHeight="1" spans="1:18">
      <c r="A1319">
        <v>1318</v>
      </c>
      <c r="B1319" t="s">
        <v>26</v>
      </c>
      <c r="C1319" t="s">
        <v>27</v>
      </c>
      <c r="D1319" t="s">
        <v>21</v>
      </c>
      <c r="E1319" t="s">
        <v>22</v>
      </c>
      <c r="F1319" t="s">
        <v>6</v>
      </c>
      <c r="H1319" t="s">
        <v>23</v>
      </c>
      <c r="I1319">
        <v>660366</v>
      </c>
      <c r="J1319">
        <v>662474</v>
      </c>
      <c r="K1319" t="s">
        <v>24</v>
      </c>
      <c r="L1319" t="s">
        <v>1602</v>
      </c>
      <c r="M1319" t="s">
        <v>1603</v>
      </c>
      <c r="N1319" t="s">
        <v>1601</v>
      </c>
      <c r="Q1319">
        <v>2109</v>
      </c>
      <c r="R1319">
        <v>702</v>
      </c>
    </row>
    <row r="1320" ht="12.75" customHeight="1" spans="1:17">
      <c r="A1320">
        <v>1319</v>
      </c>
      <c r="B1320" t="s">
        <v>19</v>
      </c>
      <c r="C1320" t="s">
        <v>20</v>
      </c>
      <c r="D1320" t="s">
        <v>21</v>
      </c>
      <c r="E1320" t="s">
        <v>22</v>
      </c>
      <c r="F1320" t="s">
        <v>6</v>
      </c>
      <c r="H1320" t="s">
        <v>23</v>
      </c>
      <c r="I1320">
        <v>662426</v>
      </c>
      <c r="J1320">
        <v>663178</v>
      </c>
      <c r="K1320" t="s">
        <v>31</v>
      </c>
      <c r="N1320" t="s">
        <v>1604</v>
      </c>
      <c r="Q1320">
        <v>753</v>
      </c>
    </row>
    <row r="1321" ht="12.75" customHeight="1" spans="1:18">
      <c r="A1321">
        <v>1320</v>
      </c>
      <c r="B1321" t="s">
        <v>26</v>
      </c>
      <c r="C1321" t="s">
        <v>27</v>
      </c>
      <c r="D1321" t="s">
        <v>21</v>
      </c>
      <c r="E1321" t="s">
        <v>22</v>
      </c>
      <c r="F1321" t="s">
        <v>6</v>
      </c>
      <c r="H1321" t="s">
        <v>23</v>
      </c>
      <c r="I1321">
        <v>662426</v>
      </c>
      <c r="J1321">
        <v>663178</v>
      </c>
      <c r="K1321" t="s">
        <v>31</v>
      </c>
      <c r="L1321" t="s">
        <v>1605</v>
      </c>
      <c r="N1321" t="s">
        <v>1604</v>
      </c>
      <c r="Q1321">
        <v>753</v>
      </c>
      <c r="R1321">
        <v>250</v>
      </c>
    </row>
    <row r="1322" ht="12.75" customHeight="1" spans="1:17">
      <c r="A1322">
        <v>1321</v>
      </c>
      <c r="B1322" t="s">
        <v>19</v>
      </c>
      <c r="C1322" t="s">
        <v>20</v>
      </c>
      <c r="D1322" t="s">
        <v>21</v>
      </c>
      <c r="E1322" t="s">
        <v>22</v>
      </c>
      <c r="F1322" t="s">
        <v>6</v>
      </c>
      <c r="H1322" t="s">
        <v>23</v>
      </c>
      <c r="I1322">
        <v>663270</v>
      </c>
      <c r="J1322">
        <v>665093</v>
      </c>
      <c r="K1322" t="s">
        <v>31</v>
      </c>
      <c r="N1322" t="s">
        <v>1606</v>
      </c>
      <c r="Q1322">
        <v>1824</v>
      </c>
    </row>
    <row r="1323" ht="12.75" customHeight="1" spans="1:18">
      <c r="A1323">
        <v>1322</v>
      </c>
      <c r="B1323" t="s">
        <v>26</v>
      </c>
      <c r="C1323" t="s">
        <v>27</v>
      </c>
      <c r="D1323" t="s">
        <v>21</v>
      </c>
      <c r="E1323" t="s">
        <v>22</v>
      </c>
      <c r="F1323" t="s">
        <v>6</v>
      </c>
      <c r="H1323" t="s">
        <v>23</v>
      </c>
      <c r="I1323">
        <v>663270</v>
      </c>
      <c r="J1323">
        <v>665093</v>
      </c>
      <c r="K1323" t="s">
        <v>31</v>
      </c>
      <c r="L1323" t="s">
        <v>1607</v>
      </c>
      <c r="M1323" t="s">
        <v>1608</v>
      </c>
      <c r="N1323" t="s">
        <v>1606</v>
      </c>
      <c r="Q1323">
        <v>1824</v>
      </c>
      <c r="R1323">
        <v>607</v>
      </c>
    </row>
    <row r="1324" ht="12.75" customHeight="1" spans="1:17">
      <c r="A1324">
        <v>1323</v>
      </c>
      <c r="B1324" t="s">
        <v>19</v>
      </c>
      <c r="C1324" t="s">
        <v>20</v>
      </c>
      <c r="D1324" t="s">
        <v>21</v>
      </c>
      <c r="E1324" t="s">
        <v>22</v>
      </c>
      <c r="F1324" t="s">
        <v>6</v>
      </c>
      <c r="H1324" t="s">
        <v>23</v>
      </c>
      <c r="I1324">
        <v>665301</v>
      </c>
      <c r="J1324">
        <v>665516</v>
      </c>
      <c r="K1324" t="s">
        <v>24</v>
      </c>
      <c r="N1324" t="s">
        <v>1609</v>
      </c>
      <c r="Q1324">
        <v>216</v>
      </c>
    </row>
    <row r="1325" ht="12.75" customHeight="1" spans="1:18">
      <c r="A1325">
        <v>1324</v>
      </c>
      <c r="B1325" t="s">
        <v>26</v>
      </c>
      <c r="C1325" t="s">
        <v>27</v>
      </c>
      <c r="D1325" t="s">
        <v>21</v>
      </c>
      <c r="E1325" t="s">
        <v>22</v>
      </c>
      <c r="F1325" t="s">
        <v>6</v>
      </c>
      <c r="H1325" t="s">
        <v>23</v>
      </c>
      <c r="I1325">
        <v>665301</v>
      </c>
      <c r="J1325">
        <v>665516</v>
      </c>
      <c r="K1325" t="s">
        <v>24</v>
      </c>
      <c r="L1325" t="s">
        <v>1610</v>
      </c>
      <c r="N1325" t="s">
        <v>1609</v>
      </c>
      <c r="Q1325">
        <v>216</v>
      </c>
      <c r="R1325">
        <v>71</v>
      </c>
    </row>
    <row r="1326" ht="12.75" customHeight="1" spans="1:17">
      <c r="A1326">
        <v>1325</v>
      </c>
      <c r="B1326" t="s">
        <v>19</v>
      </c>
      <c r="C1326" t="s">
        <v>20</v>
      </c>
      <c r="D1326" t="s">
        <v>21</v>
      </c>
      <c r="E1326" t="s">
        <v>22</v>
      </c>
      <c r="F1326" t="s">
        <v>6</v>
      </c>
      <c r="H1326" t="s">
        <v>23</v>
      </c>
      <c r="I1326">
        <v>665510</v>
      </c>
      <c r="J1326">
        <v>665674</v>
      </c>
      <c r="K1326" t="s">
        <v>24</v>
      </c>
      <c r="N1326" t="s">
        <v>1611</v>
      </c>
      <c r="Q1326">
        <v>165</v>
      </c>
    </row>
    <row r="1327" ht="12.75" customHeight="1" spans="1:18">
      <c r="A1327">
        <v>1326</v>
      </c>
      <c r="B1327" t="s">
        <v>26</v>
      </c>
      <c r="C1327" t="s">
        <v>27</v>
      </c>
      <c r="D1327" t="s">
        <v>21</v>
      </c>
      <c r="E1327" t="s">
        <v>22</v>
      </c>
      <c r="F1327" t="s">
        <v>6</v>
      </c>
      <c r="H1327" t="s">
        <v>23</v>
      </c>
      <c r="I1327">
        <v>665510</v>
      </c>
      <c r="J1327">
        <v>665674</v>
      </c>
      <c r="K1327" t="s">
        <v>24</v>
      </c>
      <c r="L1327" t="s">
        <v>1612</v>
      </c>
      <c r="N1327" t="s">
        <v>1611</v>
      </c>
      <c r="Q1327">
        <v>165</v>
      </c>
      <c r="R1327">
        <v>54</v>
      </c>
    </row>
    <row r="1328" ht="12.75" customHeight="1" spans="1:17">
      <c r="A1328">
        <v>1327</v>
      </c>
      <c r="B1328" t="s">
        <v>19</v>
      </c>
      <c r="C1328" t="s">
        <v>20</v>
      </c>
      <c r="D1328" t="s">
        <v>21</v>
      </c>
      <c r="E1328" t="s">
        <v>22</v>
      </c>
      <c r="F1328" t="s">
        <v>6</v>
      </c>
      <c r="H1328" t="s">
        <v>23</v>
      </c>
      <c r="I1328">
        <v>665678</v>
      </c>
      <c r="J1328">
        <v>667054</v>
      </c>
      <c r="K1328" t="s">
        <v>31</v>
      </c>
      <c r="N1328" t="s">
        <v>1613</v>
      </c>
      <c r="Q1328">
        <v>1377</v>
      </c>
    </row>
    <row r="1329" ht="12.75" customHeight="1" spans="1:18">
      <c r="A1329">
        <v>1328</v>
      </c>
      <c r="B1329" t="s">
        <v>26</v>
      </c>
      <c r="C1329" t="s">
        <v>27</v>
      </c>
      <c r="D1329" t="s">
        <v>21</v>
      </c>
      <c r="E1329" t="s">
        <v>22</v>
      </c>
      <c r="F1329" t="s">
        <v>6</v>
      </c>
      <c r="H1329" t="s">
        <v>23</v>
      </c>
      <c r="I1329">
        <v>665678</v>
      </c>
      <c r="J1329">
        <v>667054</v>
      </c>
      <c r="K1329" t="s">
        <v>31</v>
      </c>
      <c r="L1329" t="s">
        <v>1614</v>
      </c>
      <c r="M1329" t="s">
        <v>1615</v>
      </c>
      <c r="N1329" t="s">
        <v>1613</v>
      </c>
      <c r="Q1329">
        <v>1377</v>
      </c>
      <c r="R1329">
        <v>458</v>
      </c>
    </row>
    <row r="1330" ht="12.75" customHeight="1" spans="1:17">
      <c r="A1330">
        <v>1329</v>
      </c>
      <c r="B1330" t="s">
        <v>19</v>
      </c>
      <c r="C1330" t="s">
        <v>20</v>
      </c>
      <c r="D1330" t="s">
        <v>21</v>
      </c>
      <c r="E1330" t="s">
        <v>22</v>
      </c>
      <c r="F1330" t="s">
        <v>6</v>
      </c>
      <c r="H1330" t="s">
        <v>23</v>
      </c>
      <c r="I1330">
        <v>667211</v>
      </c>
      <c r="J1330">
        <v>667957</v>
      </c>
      <c r="K1330" t="s">
        <v>31</v>
      </c>
      <c r="N1330" t="s">
        <v>1616</v>
      </c>
      <c r="Q1330">
        <v>747</v>
      </c>
    </row>
    <row r="1331" ht="12.75" customHeight="1" spans="1:18">
      <c r="A1331">
        <v>1330</v>
      </c>
      <c r="B1331" t="s">
        <v>26</v>
      </c>
      <c r="C1331" t="s">
        <v>27</v>
      </c>
      <c r="D1331" t="s">
        <v>21</v>
      </c>
      <c r="E1331" t="s">
        <v>22</v>
      </c>
      <c r="F1331" t="s">
        <v>6</v>
      </c>
      <c r="H1331" t="s">
        <v>23</v>
      </c>
      <c r="I1331">
        <v>667211</v>
      </c>
      <c r="J1331">
        <v>667957</v>
      </c>
      <c r="K1331" t="s">
        <v>31</v>
      </c>
      <c r="L1331" t="s">
        <v>1617</v>
      </c>
      <c r="M1331" t="s">
        <v>1618</v>
      </c>
      <c r="N1331" t="s">
        <v>1616</v>
      </c>
      <c r="Q1331">
        <v>747</v>
      </c>
      <c r="R1331">
        <v>248</v>
      </c>
    </row>
    <row r="1332" ht="12.75" customHeight="1" spans="1:17">
      <c r="A1332">
        <v>1331</v>
      </c>
      <c r="B1332" t="s">
        <v>19</v>
      </c>
      <c r="C1332" t="s">
        <v>20</v>
      </c>
      <c r="D1332" t="s">
        <v>21</v>
      </c>
      <c r="E1332" t="s">
        <v>22</v>
      </c>
      <c r="F1332" t="s">
        <v>6</v>
      </c>
      <c r="H1332" t="s">
        <v>23</v>
      </c>
      <c r="I1332">
        <v>668879</v>
      </c>
      <c r="J1332">
        <v>671500</v>
      </c>
      <c r="K1332" t="s">
        <v>24</v>
      </c>
      <c r="N1332" t="s">
        <v>1619</v>
      </c>
      <c r="Q1332">
        <v>2622</v>
      </c>
    </row>
    <row r="1333" ht="12.75" customHeight="1" spans="1:18">
      <c r="A1333">
        <v>1332</v>
      </c>
      <c r="B1333" t="s">
        <v>26</v>
      </c>
      <c r="C1333" t="s">
        <v>27</v>
      </c>
      <c r="D1333" t="s">
        <v>21</v>
      </c>
      <c r="E1333" t="s">
        <v>22</v>
      </c>
      <c r="F1333" t="s">
        <v>6</v>
      </c>
      <c r="H1333" t="s">
        <v>23</v>
      </c>
      <c r="I1333">
        <v>668879</v>
      </c>
      <c r="J1333">
        <v>671500</v>
      </c>
      <c r="K1333" t="s">
        <v>24</v>
      </c>
      <c r="L1333" t="s">
        <v>1620</v>
      </c>
      <c r="M1333" t="s">
        <v>1621</v>
      </c>
      <c r="N1333" t="s">
        <v>1619</v>
      </c>
      <c r="Q1333">
        <v>2622</v>
      </c>
      <c r="R1333">
        <v>873</v>
      </c>
    </row>
    <row r="1334" ht="12.75" customHeight="1" spans="1:17">
      <c r="A1334">
        <v>1333</v>
      </c>
      <c r="B1334" t="s">
        <v>19</v>
      </c>
      <c r="C1334" t="s">
        <v>20</v>
      </c>
      <c r="D1334" t="s">
        <v>21</v>
      </c>
      <c r="E1334" t="s">
        <v>22</v>
      </c>
      <c r="F1334" t="s">
        <v>6</v>
      </c>
      <c r="H1334" t="s">
        <v>23</v>
      </c>
      <c r="I1334">
        <v>671507</v>
      </c>
      <c r="J1334">
        <v>673813</v>
      </c>
      <c r="K1334" t="s">
        <v>24</v>
      </c>
      <c r="N1334" t="s">
        <v>1622</v>
      </c>
      <c r="Q1334">
        <v>2307</v>
      </c>
    </row>
    <row r="1335" ht="12.75" customHeight="1" spans="1:18">
      <c r="A1335">
        <v>1334</v>
      </c>
      <c r="B1335" t="s">
        <v>26</v>
      </c>
      <c r="C1335" t="s">
        <v>27</v>
      </c>
      <c r="D1335" t="s">
        <v>21</v>
      </c>
      <c r="E1335" t="s">
        <v>22</v>
      </c>
      <c r="F1335" t="s">
        <v>6</v>
      </c>
      <c r="H1335" t="s">
        <v>23</v>
      </c>
      <c r="I1335">
        <v>671507</v>
      </c>
      <c r="J1335">
        <v>673813</v>
      </c>
      <c r="K1335" t="s">
        <v>24</v>
      </c>
      <c r="L1335" t="s">
        <v>1623</v>
      </c>
      <c r="M1335" t="s">
        <v>1624</v>
      </c>
      <c r="N1335" t="s">
        <v>1622</v>
      </c>
      <c r="Q1335">
        <v>2307</v>
      </c>
      <c r="R1335">
        <v>768</v>
      </c>
    </row>
    <row r="1336" ht="12.75" customHeight="1" spans="1:17">
      <c r="A1336">
        <v>1335</v>
      </c>
      <c r="B1336" t="s">
        <v>19</v>
      </c>
      <c r="C1336" t="s">
        <v>20</v>
      </c>
      <c r="D1336" t="s">
        <v>21</v>
      </c>
      <c r="E1336" t="s">
        <v>22</v>
      </c>
      <c r="F1336" t="s">
        <v>6</v>
      </c>
      <c r="H1336" t="s">
        <v>23</v>
      </c>
      <c r="I1336">
        <v>673813</v>
      </c>
      <c r="J1336">
        <v>674265</v>
      </c>
      <c r="K1336" t="s">
        <v>24</v>
      </c>
      <c r="N1336" t="s">
        <v>1625</v>
      </c>
      <c r="Q1336">
        <v>453</v>
      </c>
    </row>
    <row r="1337" ht="12.75" customHeight="1" spans="1:18">
      <c r="A1337">
        <v>1336</v>
      </c>
      <c r="B1337" t="s">
        <v>26</v>
      </c>
      <c r="C1337" t="s">
        <v>27</v>
      </c>
      <c r="D1337" t="s">
        <v>21</v>
      </c>
      <c r="E1337" t="s">
        <v>22</v>
      </c>
      <c r="F1337" t="s">
        <v>6</v>
      </c>
      <c r="H1337" t="s">
        <v>23</v>
      </c>
      <c r="I1337">
        <v>673813</v>
      </c>
      <c r="J1337">
        <v>674265</v>
      </c>
      <c r="K1337" t="s">
        <v>24</v>
      </c>
      <c r="L1337" t="s">
        <v>1626</v>
      </c>
      <c r="N1337" t="s">
        <v>1625</v>
      </c>
      <c r="Q1337">
        <v>453</v>
      </c>
      <c r="R1337">
        <v>150</v>
      </c>
    </row>
    <row r="1338" ht="12.75" customHeight="1" spans="1:17">
      <c r="A1338">
        <v>1337</v>
      </c>
      <c r="B1338" t="s">
        <v>19</v>
      </c>
      <c r="C1338" t="s">
        <v>20</v>
      </c>
      <c r="D1338" t="s">
        <v>21</v>
      </c>
      <c r="E1338" t="s">
        <v>22</v>
      </c>
      <c r="F1338" t="s">
        <v>6</v>
      </c>
      <c r="H1338" t="s">
        <v>23</v>
      </c>
      <c r="I1338">
        <v>674348</v>
      </c>
      <c r="J1338">
        <v>675079</v>
      </c>
      <c r="K1338" t="s">
        <v>24</v>
      </c>
      <c r="N1338" t="s">
        <v>1627</v>
      </c>
      <c r="Q1338">
        <v>732</v>
      </c>
    </row>
    <row r="1339" ht="12.75" customHeight="1" spans="1:18">
      <c r="A1339">
        <v>1338</v>
      </c>
      <c r="B1339" t="s">
        <v>26</v>
      </c>
      <c r="C1339" t="s">
        <v>27</v>
      </c>
      <c r="D1339" t="s">
        <v>21</v>
      </c>
      <c r="E1339" t="s">
        <v>22</v>
      </c>
      <c r="F1339" t="s">
        <v>6</v>
      </c>
      <c r="H1339" t="s">
        <v>23</v>
      </c>
      <c r="I1339">
        <v>674348</v>
      </c>
      <c r="J1339">
        <v>675079</v>
      </c>
      <c r="K1339" t="s">
        <v>24</v>
      </c>
      <c r="L1339" t="s">
        <v>1628</v>
      </c>
      <c r="N1339" t="s">
        <v>1627</v>
      </c>
      <c r="Q1339">
        <v>732</v>
      </c>
      <c r="R1339">
        <v>243</v>
      </c>
    </row>
    <row r="1340" ht="12.75" customHeight="1" spans="1:17">
      <c r="A1340">
        <v>1339</v>
      </c>
      <c r="B1340" t="s">
        <v>19</v>
      </c>
      <c r="C1340" t="s">
        <v>20</v>
      </c>
      <c r="D1340" t="s">
        <v>21</v>
      </c>
      <c r="E1340" t="s">
        <v>22</v>
      </c>
      <c r="F1340" t="s">
        <v>6</v>
      </c>
      <c r="H1340" t="s">
        <v>23</v>
      </c>
      <c r="I1340">
        <v>675158</v>
      </c>
      <c r="J1340">
        <v>676336</v>
      </c>
      <c r="K1340" t="s">
        <v>24</v>
      </c>
      <c r="N1340" t="s">
        <v>1629</v>
      </c>
      <c r="Q1340">
        <v>1179</v>
      </c>
    </row>
    <row r="1341" ht="12.75" customHeight="1" spans="1:18">
      <c r="A1341">
        <v>1340</v>
      </c>
      <c r="B1341" t="s">
        <v>26</v>
      </c>
      <c r="C1341" t="s">
        <v>27</v>
      </c>
      <c r="D1341" t="s">
        <v>21</v>
      </c>
      <c r="E1341" t="s">
        <v>22</v>
      </c>
      <c r="F1341" t="s">
        <v>6</v>
      </c>
      <c r="H1341" t="s">
        <v>23</v>
      </c>
      <c r="I1341">
        <v>675158</v>
      </c>
      <c r="J1341">
        <v>676336</v>
      </c>
      <c r="K1341" t="s">
        <v>24</v>
      </c>
      <c r="L1341" t="s">
        <v>1630</v>
      </c>
      <c r="M1341" t="s">
        <v>1631</v>
      </c>
      <c r="N1341" t="s">
        <v>1629</v>
      </c>
      <c r="Q1341">
        <v>1179</v>
      </c>
      <c r="R1341">
        <v>392</v>
      </c>
    </row>
    <row r="1342" ht="12.75" customHeight="1" spans="1:17">
      <c r="A1342">
        <v>1341</v>
      </c>
      <c r="B1342" t="s">
        <v>19</v>
      </c>
      <c r="C1342" t="s">
        <v>20</v>
      </c>
      <c r="D1342" t="s">
        <v>21</v>
      </c>
      <c r="E1342" t="s">
        <v>22</v>
      </c>
      <c r="F1342" t="s">
        <v>6</v>
      </c>
      <c r="H1342" t="s">
        <v>23</v>
      </c>
      <c r="I1342">
        <v>676449</v>
      </c>
      <c r="J1342">
        <v>676907</v>
      </c>
      <c r="K1342" t="s">
        <v>24</v>
      </c>
      <c r="N1342" t="s">
        <v>1632</v>
      </c>
      <c r="Q1342">
        <v>459</v>
      </c>
    </row>
    <row r="1343" ht="12.75" customHeight="1" spans="1:18">
      <c r="A1343">
        <v>1342</v>
      </c>
      <c r="B1343" t="s">
        <v>26</v>
      </c>
      <c r="C1343" t="s">
        <v>27</v>
      </c>
      <c r="D1343" t="s">
        <v>21</v>
      </c>
      <c r="E1343" t="s">
        <v>22</v>
      </c>
      <c r="F1343" t="s">
        <v>6</v>
      </c>
      <c r="H1343" t="s">
        <v>23</v>
      </c>
      <c r="I1343">
        <v>676449</v>
      </c>
      <c r="J1343">
        <v>676907</v>
      </c>
      <c r="K1343" t="s">
        <v>24</v>
      </c>
      <c r="L1343" t="s">
        <v>1633</v>
      </c>
      <c r="N1343" t="s">
        <v>1632</v>
      </c>
      <c r="Q1343">
        <v>459</v>
      </c>
      <c r="R1343">
        <v>152</v>
      </c>
    </row>
    <row r="1344" ht="12.75" customHeight="1" spans="1:17">
      <c r="A1344">
        <v>1343</v>
      </c>
      <c r="B1344" t="s">
        <v>19</v>
      </c>
      <c r="C1344" t="s">
        <v>20</v>
      </c>
      <c r="D1344" t="s">
        <v>21</v>
      </c>
      <c r="E1344" t="s">
        <v>22</v>
      </c>
      <c r="F1344" t="s">
        <v>6</v>
      </c>
      <c r="H1344" t="s">
        <v>23</v>
      </c>
      <c r="I1344">
        <v>677061</v>
      </c>
      <c r="J1344">
        <v>677228</v>
      </c>
      <c r="K1344" t="s">
        <v>24</v>
      </c>
      <c r="N1344" t="s">
        <v>1634</v>
      </c>
      <c r="Q1344">
        <v>168</v>
      </c>
    </row>
    <row r="1345" ht="12.75" customHeight="1" spans="1:18">
      <c r="A1345">
        <v>1344</v>
      </c>
      <c r="B1345" t="s">
        <v>26</v>
      </c>
      <c r="C1345" t="s">
        <v>27</v>
      </c>
      <c r="D1345" t="s">
        <v>21</v>
      </c>
      <c r="E1345" t="s">
        <v>22</v>
      </c>
      <c r="F1345" t="s">
        <v>6</v>
      </c>
      <c r="H1345" t="s">
        <v>23</v>
      </c>
      <c r="I1345">
        <v>677061</v>
      </c>
      <c r="J1345">
        <v>677228</v>
      </c>
      <c r="K1345" t="s">
        <v>24</v>
      </c>
      <c r="L1345" t="s">
        <v>1635</v>
      </c>
      <c r="M1345" t="s">
        <v>1636</v>
      </c>
      <c r="N1345" t="s">
        <v>1634</v>
      </c>
      <c r="Q1345">
        <v>168</v>
      </c>
      <c r="R1345">
        <v>55</v>
      </c>
    </row>
    <row r="1346" ht="12.75" customHeight="1" spans="1:17">
      <c r="A1346">
        <v>1345</v>
      </c>
      <c r="B1346" t="s">
        <v>19</v>
      </c>
      <c r="C1346" t="s">
        <v>20</v>
      </c>
      <c r="D1346" t="s">
        <v>21</v>
      </c>
      <c r="E1346" t="s">
        <v>22</v>
      </c>
      <c r="F1346" t="s">
        <v>6</v>
      </c>
      <c r="H1346" t="s">
        <v>23</v>
      </c>
      <c r="I1346">
        <v>677824</v>
      </c>
      <c r="J1346">
        <v>678891</v>
      </c>
      <c r="K1346" t="s">
        <v>31</v>
      </c>
      <c r="N1346" t="s">
        <v>1637</v>
      </c>
      <c r="Q1346">
        <v>1068</v>
      </c>
    </row>
    <row r="1347" ht="12.75" customHeight="1" spans="1:18">
      <c r="A1347">
        <v>1346</v>
      </c>
      <c r="B1347" t="s">
        <v>26</v>
      </c>
      <c r="C1347" t="s">
        <v>27</v>
      </c>
      <c r="D1347" t="s">
        <v>21</v>
      </c>
      <c r="E1347" t="s">
        <v>22</v>
      </c>
      <c r="F1347" t="s">
        <v>6</v>
      </c>
      <c r="H1347" t="s">
        <v>23</v>
      </c>
      <c r="I1347">
        <v>677824</v>
      </c>
      <c r="J1347">
        <v>678891</v>
      </c>
      <c r="K1347" t="s">
        <v>31</v>
      </c>
      <c r="L1347" t="s">
        <v>1638</v>
      </c>
      <c r="M1347" t="s">
        <v>981</v>
      </c>
      <c r="N1347" t="s">
        <v>1637</v>
      </c>
      <c r="Q1347">
        <v>1068</v>
      </c>
      <c r="R1347">
        <v>355</v>
      </c>
    </row>
    <row r="1348" ht="12.75" customHeight="1" spans="1:17">
      <c r="A1348">
        <v>1347</v>
      </c>
      <c r="B1348" t="s">
        <v>19</v>
      </c>
      <c r="C1348" t="s">
        <v>20</v>
      </c>
      <c r="D1348" t="s">
        <v>21</v>
      </c>
      <c r="E1348" t="s">
        <v>22</v>
      </c>
      <c r="F1348" t="s">
        <v>6</v>
      </c>
      <c r="H1348" t="s">
        <v>23</v>
      </c>
      <c r="I1348">
        <v>678896</v>
      </c>
      <c r="J1348">
        <v>679744</v>
      </c>
      <c r="K1348" t="s">
        <v>31</v>
      </c>
      <c r="N1348" t="s">
        <v>1639</v>
      </c>
      <c r="Q1348">
        <v>849</v>
      </c>
    </row>
    <row r="1349" ht="12.75" customHeight="1" spans="1:18">
      <c r="A1349">
        <v>1348</v>
      </c>
      <c r="B1349" t="s">
        <v>26</v>
      </c>
      <c r="C1349" t="s">
        <v>27</v>
      </c>
      <c r="D1349" t="s">
        <v>21</v>
      </c>
      <c r="E1349" t="s">
        <v>22</v>
      </c>
      <c r="F1349" t="s">
        <v>6</v>
      </c>
      <c r="H1349" t="s">
        <v>23</v>
      </c>
      <c r="I1349">
        <v>678896</v>
      </c>
      <c r="J1349">
        <v>679744</v>
      </c>
      <c r="K1349" t="s">
        <v>31</v>
      </c>
      <c r="L1349" t="s">
        <v>1640</v>
      </c>
      <c r="M1349" t="s">
        <v>1641</v>
      </c>
      <c r="N1349" t="s">
        <v>1639</v>
      </c>
      <c r="Q1349">
        <v>849</v>
      </c>
      <c r="R1349">
        <v>282</v>
      </c>
    </row>
    <row r="1350" ht="12.75" customHeight="1" spans="1:17">
      <c r="A1350">
        <v>1349</v>
      </c>
      <c r="B1350" t="s">
        <v>19</v>
      </c>
      <c r="C1350" t="s">
        <v>20</v>
      </c>
      <c r="D1350" t="s">
        <v>21</v>
      </c>
      <c r="E1350" t="s">
        <v>22</v>
      </c>
      <c r="F1350" t="s">
        <v>6</v>
      </c>
      <c r="H1350" t="s">
        <v>23</v>
      </c>
      <c r="I1350">
        <v>679744</v>
      </c>
      <c r="J1350">
        <v>680667</v>
      </c>
      <c r="K1350" t="s">
        <v>31</v>
      </c>
      <c r="N1350" t="s">
        <v>1642</v>
      </c>
      <c r="Q1350">
        <v>924</v>
      </c>
    </row>
    <row r="1351" ht="12.75" customHeight="1" spans="1:18">
      <c r="A1351">
        <v>1350</v>
      </c>
      <c r="B1351" t="s">
        <v>26</v>
      </c>
      <c r="C1351" t="s">
        <v>27</v>
      </c>
      <c r="D1351" t="s">
        <v>21</v>
      </c>
      <c r="E1351" t="s">
        <v>22</v>
      </c>
      <c r="F1351" t="s">
        <v>6</v>
      </c>
      <c r="H1351" t="s">
        <v>23</v>
      </c>
      <c r="I1351">
        <v>679744</v>
      </c>
      <c r="J1351">
        <v>680667</v>
      </c>
      <c r="K1351" t="s">
        <v>31</v>
      </c>
      <c r="L1351" t="s">
        <v>1643</v>
      </c>
      <c r="N1351" t="s">
        <v>1642</v>
      </c>
      <c r="Q1351">
        <v>924</v>
      </c>
      <c r="R1351">
        <v>307</v>
      </c>
    </row>
    <row r="1352" ht="12.75" customHeight="1" spans="1:17">
      <c r="A1352">
        <v>1351</v>
      </c>
      <c r="B1352" t="s">
        <v>19</v>
      </c>
      <c r="C1352" t="s">
        <v>20</v>
      </c>
      <c r="D1352" t="s">
        <v>21</v>
      </c>
      <c r="E1352" t="s">
        <v>22</v>
      </c>
      <c r="F1352" t="s">
        <v>6</v>
      </c>
      <c r="H1352" t="s">
        <v>23</v>
      </c>
      <c r="I1352">
        <v>680851</v>
      </c>
      <c r="J1352">
        <v>682143</v>
      </c>
      <c r="K1352" t="s">
        <v>31</v>
      </c>
      <c r="N1352" t="s">
        <v>1644</v>
      </c>
      <c r="Q1352">
        <v>1293</v>
      </c>
    </row>
    <row r="1353" ht="12.75" customHeight="1" spans="1:18">
      <c r="A1353">
        <v>1352</v>
      </c>
      <c r="B1353" t="s">
        <v>26</v>
      </c>
      <c r="C1353" t="s">
        <v>27</v>
      </c>
      <c r="D1353" t="s">
        <v>21</v>
      </c>
      <c r="E1353" t="s">
        <v>22</v>
      </c>
      <c r="F1353" t="s">
        <v>6</v>
      </c>
      <c r="H1353" t="s">
        <v>23</v>
      </c>
      <c r="I1353">
        <v>680851</v>
      </c>
      <c r="J1353">
        <v>682143</v>
      </c>
      <c r="K1353" t="s">
        <v>31</v>
      </c>
      <c r="L1353" t="s">
        <v>1645</v>
      </c>
      <c r="M1353" t="s">
        <v>1646</v>
      </c>
      <c r="N1353" t="s">
        <v>1644</v>
      </c>
      <c r="Q1353">
        <v>1293</v>
      </c>
      <c r="R1353">
        <v>430</v>
      </c>
    </row>
    <row r="1354" ht="12.75" customHeight="1" spans="1:17">
      <c r="A1354">
        <v>1353</v>
      </c>
      <c r="B1354" t="s">
        <v>19</v>
      </c>
      <c r="C1354" t="s">
        <v>20</v>
      </c>
      <c r="D1354" t="s">
        <v>21</v>
      </c>
      <c r="E1354" t="s">
        <v>22</v>
      </c>
      <c r="F1354" t="s">
        <v>6</v>
      </c>
      <c r="H1354" t="s">
        <v>23</v>
      </c>
      <c r="I1354">
        <v>682158</v>
      </c>
      <c r="J1354">
        <v>683345</v>
      </c>
      <c r="K1354" t="s">
        <v>31</v>
      </c>
      <c r="N1354" t="s">
        <v>1647</v>
      </c>
      <c r="Q1354">
        <v>1188</v>
      </c>
    </row>
    <row r="1355" ht="12.75" customHeight="1" spans="1:18">
      <c r="A1355">
        <v>1354</v>
      </c>
      <c r="B1355" t="s">
        <v>26</v>
      </c>
      <c r="C1355" t="s">
        <v>27</v>
      </c>
      <c r="D1355" t="s">
        <v>21</v>
      </c>
      <c r="E1355" t="s">
        <v>22</v>
      </c>
      <c r="F1355" t="s">
        <v>6</v>
      </c>
      <c r="H1355" t="s">
        <v>23</v>
      </c>
      <c r="I1355">
        <v>682158</v>
      </c>
      <c r="J1355">
        <v>683345</v>
      </c>
      <c r="K1355" t="s">
        <v>31</v>
      </c>
      <c r="L1355" t="s">
        <v>1648</v>
      </c>
      <c r="M1355" t="s">
        <v>1649</v>
      </c>
      <c r="N1355" t="s">
        <v>1647</v>
      </c>
      <c r="Q1355">
        <v>1188</v>
      </c>
      <c r="R1355">
        <v>395</v>
      </c>
    </row>
    <row r="1356" ht="12.75" customHeight="1" spans="1:17">
      <c r="A1356">
        <v>1355</v>
      </c>
      <c r="B1356" t="s">
        <v>19</v>
      </c>
      <c r="C1356" t="s">
        <v>20</v>
      </c>
      <c r="D1356" t="s">
        <v>21</v>
      </c>
      <c r="E1356" t="s">
        <v>22</v>
      </c>
      <c r="F1356" t="s">
        <v>6</v>
      </c>
      <c r="H1356" t="s">
        <v>23</v>
      </c>
      <c r="I1356">
        <v>683342</v>
      </c>
      <c r="J1356">
        <v>684124</v>
      </c>
      <c r="K1356" t="s">
        <v>31</v>
      </c>
      <c r="N1356" t="s">
        <v>1650</v>
      </c>
      <c r="Q1356">
        <v>783</v>
      </c>
    </row>
    <row r="1357" ht="12.75" customHeight="1" spans="1:18">
      <c r="A1357">
        <v>1356</v>
      </c>
      <c r="B1357" t="s">
        <v>26</v>
      </c>
      <c r="C1357" t="s">
        <v>27</v>
      </c>
      <c r="D1357" t="s">
        <v>21</v>
      </c>
      <c r="E1357" t="s">
        <v>22</v>
      </c>
      <c r="F1357" t="s">
        <v>6</v>
      </c>
      <c r="H1357" t="s">
        <v>23</v>
      </c>
      <c r="I1357">
        <v>683342</v>
      </c>
      <c r="J1357">
        <v>684124</v>
      </c>
      <c r="K1357" t="s">
        <v>31</v>
      </c>
      <c r="L1357" t="s">
        <v>1651</v>
      </c>
      <c r="M1357" t="s">
        <v>465</v>
      </c>
      <c r="N1357" t="s">
        <v>1650</v>
      </c>
      <c r="Q1357">
        <v>783</v>
      </c>
      <c r="R1357">
        <v>260</v>
      </c>
    </row>
    <row r="1358" ht="12.75" customHeight="1" spans="1:17">
      <c r="A1358">
        <v>1357</v>
      </c>
      <c r="B1358" t="s">
        <v>19</v>
      </c>
      <c r="C1358" t="s">
        <v>20</v>
      </c>
      <c r="D1358" t="s">
        <v>21</v>
      </c>
      <c r="E1358" t="s">
        <v>22</v>
      </c>
      <c r="F1358" t="s">
        <v>6</v>
      </c>
      <c r="H1358" t="s">
        <v>23</v>
      </c>
      <c r="I1358">
        <v>684236</v>
      </c>
      <c r="J1358">
        <v>685786</v>
      </c>
      <c r="K1358" t="s">
        <v>31</v>
      </c>
      <c r="N1358" t="s">
        <v>1652</v>
      </c>
      <c r="Q1358">
        <v>1551</v>
      </c>
    </row>
    <row r="1359" ht="12.75" customHeight="1" spans="1:18">
      <c r="A1359">
        <v>1358</v>
      </c>
      <c r="B1359" t="s">
        <v>26</v>
      </c>
      <c r="C1359" t="s">
        <v>27</v>
      </c>
      <c r="D1359" t="s">
        <v>21</v>
      </c>
      <c r="E1359" t="s">
        <v>22</v>
      </c>
      <c r="F1359" t="s">
        <v>6</v>
      </c>
      <c r="H1359" t="s">
        <v>23</v>
      </c>
      <c r="I1359">
        <v>684236</v>
      </c>
      <c r="J1359">
        <v>685786</v>
      </c>
      <c r="K1359" t="s">
        <v>31</v>
      </c>
      <c r="L1359" t="s">
        <v>1653</v>
      </c>
      <c r="M1359" t="s">
        <v>1654</v>
      </c>
      <c r="N1359" t="s">
        <v>1652</v>
      </c>
      <c r="Q1359">
        <v>1551</v>
      </c>
      <c r="R1359">
        <v>516</v>
      </c>
    </row>
    <row r="1360" ht="12.75" customHeight="1" spans="1:17">
      <c r="A1360">
        <v>1359</v>
      </c>
      <c r="B1360" t="s">
        <v>19</v>
      </c>
      <c r="C1360" t="s">
        <v>20</v>
      </c>
      <c r="D1360" t="s">
        <v>21</v>
      </c>
      <c r="E1360" t="s">
        <v>22</v>
      </c>
      <c r="F1360" t="s">
        <v>6</v>
      </c>
      <c r="H1360" t="s">
        <v>23</v>
      </c>
      <c r="I1360">
        <v>686216</v>
      </c>
      <c r="J1360">
        <v>687442</v>
      </c>
      <c r="K1360" t="s">
        <v>31</v>
      </c>
      <c r="N1360" t="s">
        <v>1655</v>
      </c>
      <c r="Q1360">
        <v>1227</v>
      </c>
    </row>
    <row r="1361" ht="12.75" customHeight="1" spans="1:18">
      <c r="A1361">
        <v>1360</v>
      </c>
      <c r="B1361" t="s">
        <v>26</v>
      </c>
      <c r="C1361" t="s">
        <v>27</v>
      </c>
      <c r="D1361" t="s">
        <v>21</v>
      </c>
      <c r="E1361" t="s">
        <v>22</v>
      </c>
      <c r="F1361" t="s">
        <v>6</v>
      </c>
      <c r="H1361" t="s">
        <v>23</v>
      </c>
      <c r="I1361">
        <v>686216</v>
      </c>
      <c r="J1361">
        <v>687442</v>
      </c>
      <c r="K1361" t="s">
        <v>31</v>
      </c>
      <c r="L1361" t="s">
        <v>1656</v>
      </c>
      <c r="M1361" t="s">
        <v>1657</v>
      </c>
      <c r="N1361" t="s">
        <v>1655</v>
      </c>
      <c r="Q1361">
        <v>1227</v>
      </c>
      <c r="R1361">
        <v>408</v>
      </c>
    </row>
    <row r="1362" ht="12.75" customHeight="1" spans="1:17">
      <c r="A1362">
        <v>1361</v>
      </c>
      <c r="B1362" t="s">
        <v>19</v>
      </c>
      <c r="C1362" t="s">
        <v>20</v>
      </c>
      <c r="D1362" t="s">
        <v>21</v>
      </c>
      <c r="E1362" t="s">
        <v>22</v>
      </c>
      <c r="F1362" t="s">
        <v>6</v>
      </c>
      <c r="H1362" t="s">
        <v>23</v>
      </c>
      <c r="I1362">
        <v>687623</v>
      </c>
      <c r="J1362">
        <v>687994</v>
      </c>
      <c r="K1362" t="s">
        <v>31</v>
      </c>
      <c r="N1362" t="s">
        <v>1658</v>
      </c>
      <c r="Q1362">
        <v>372</v>
      </c>
    </row>
    <row r="1363" ht="12.75" customHeight="1" spans="1:18">
      <c r="A1363">
        <v>1362</v>
      </c>
      <c r="B1363" t="s">
        <v>26</v>
      </c>
      <c r="C1363" t="s">
        <v>27</v>
      </c>
      <c r="D1363" t="s">
        <v>21</v>
      </c>
      <c r="E1363" t="s">
        <v>22</v>
      </c>
      <c r="F1363" t="s">
        <v>6</v>
      </c>
      <c r="H1363" t="s">
        <v>23</v>
      </c>
      <c r="I1363">
        <v>687623</v>
      </c>
      <c r="J1363">
        <v>687994</v>
      </c>
      <c r="K1363" t="s">
        <v>31</v>
      </c>
      <c r="L1363" t="s">
        <v>1659</v>
      </c>
      <c r="M1363" t="s">
        <v>1660</v>
      </c>
      <c r="N1363" t="s">
        <v>1658</v>
      </c>
      <c r="Q1363">
        <v>372</v>
      </c>
      <c r="R1363">
        <v>123</v>
      </c>
    </row>
    <row r="1364" ht="12.75" customHeight="1" spans="1:17">
      <c r="A1364">
        <v>1363</v>
      </c>
      <c r="B1364" t="s">
        <v>19</v>
      </c>
      <c r="C1364" t="s">
        <v>20</v>
      </c>
      <c r="D1364" t="s">
        <v>21</v>
      </c>
      <c r="E1364" t="s">
        <v>22</v>
      </c>
      <c r="F1364" t="s">
        <v>6</v>
      </c>
      <c r="H1364" t="s">
        <v>23</v>
      </c>
      <c r="I1364">
        <v>688238</v>
      </c>
      <c r="J1364">
        <v>688540</v>
      </c>
      <c r="K1364" t="s">
        <v>24</v>
      </c>
      <c r="N1364" t="s">
        <v>1661</v>
      </c>
      <c r="Q1364">
        <v>303</v>
      </c>
    </row>
    <row r="1365" ht="12.75" customHeight="1" spans="1:18">
      <c r="A1365">
        <v>1364</v>
      </c>
      <c r="B1365" t="s">
        <v>26</v>
      </c>
      <c r="C1365" t="s">
        <v>27</v>
      </c>
      <c r="D1365" t="s">
        <v>21</v>
      </c>
      <c r="E1365" t="s">
        <v>22</v>
      </c>
      <c r="F1365" t="s">
        <v>6</v>
      </c>
      <c r="H1365" t="s">
        <v>23</v>
      </c>
      <c r="I1365">
        <v>688238</v>
      </c>
      <c r="J1365">
        <v>688540</v>
      </c>
      <c r="K1365" t="s">
        <v>24</v>
      </c>
      <c r="L1365" t="s">
        <v>1662</v>
      </c>
      <c r="N1365" t="s">
        <v>1661</v>
      </c>
      <c r="Q1365">
        <v>303</v>
      </c>
      <c r="R1365">
        <v>100</v>
      </c>
    </row>
    <row r="1366" ht="12.75" customHeight="1" spans="1:17">
      <c r="A1366">
        <v>1365</v>
      </c>
      <c r="B1366" t="s">
        <v>19</v>
      </c>
      <c r="C1366" t="s">
        <v>20</v>
      </c>
      <c r="D1366" t="s">
        <v>21</v>
      </c>
      <c r="E1366" t="s">
        <v>22</v>
      </c>
      <c r="F1366" t="s">
        <v>6</v>
      </c>
      <c r="H1366" t="s">
        <v>23</v>
      </c>
      <c r="I1366">
        <v>688537</v>
      </c>
      <c r="J1366">
        <v>689190</v>
      </c>
      <c r="K1366" t="s">
        <v>24</v>
      </c>
      <c r="N1366" t="s">
        <v>1663</v>
      </c>
      <c r="Q1366">
        <v>654</v>
      </c>
    </row>
    <row r="1367" ht="12.75" customHeight="1" spans="1:18">
      <c r="A1367">
        <v>1366</v>
      </c>
      <c r="B1367" t="s">
        <v>26</v>
      </c>
      <c r="C1367" t="s">
        <v>27</v>
      </c>
      <c r="D1367" t="s">
        <v>21</v>
      </c>
      <c r="E1367" t="s">
        <v>22</v>
      </c>
      <c r="F1367" t="s">
        <v>6</v>
      </c>
      <c r="H1367" t="s">
        <v>23</v>
      </c>
      <c r="I1367">
        <v>688537</v>
      </c>
      <c r="J1367">
        <v>689190</v>
      </c>
      <c r="K1367" t="s">
        <v>24</v>
      </c>
      <c r="L1367" t="s">
        <v>1664</v>
      </c>
      <c r="N1367" t="s">
        <v>1663</v>
      </c>
      <c r="Q1367">
        <v>654</v>
      </c>
      <c r="R1367">
        <v>217</v>
      </c>
    </row>
    <row r="1368" ht="12.75" customHeight="1" spans="1:17">
      <c r="A1368">
        <v>1367</v>
      </c>
      <c r="B1368" t="s">
        <v>19</v>
      </c>
      <c r="C1368" t="s">
        <v>20</v>
      </c>
      <c r="D1368" t="s">
        <v>21</v>
      </c>
      <c r="E1368" t="s">
        <v>22</v>
      </c>
      <c r="F1368" t="s">
        <v>6</v>
      </c>
      <c r="H1368" t="s">
        <v>23</v>
      </c>
      <c r="I1368">
        <v>689256</v>
      </c>
      <c r="J1368">
        <v>690923</v>
      </c>
      <c r="K1368" t="s">
        <v>31</v>
      </c>
      <c r="N1368" t="s">
        <v>1665</v>
      </c>
      <c r="Q1368">
        <v>1668</v>
      </c>
    </row>
    <row r="1369" ht="12.75" customHeight="1" spans="1:18">
      <c r="A1369">
        <v>1368</v>
      </c>
      <c r="B1369" t="s">
        <v>26</v>
      </c>
      <c r="C1369" t="s">
        <v>27</v>
      </c>
      <c r="D1369" t="s">
        <v>21</v>
      </c>
      <c r="E1369" t="s">
        <v>22</v>
      </c>
      <c r="F1369" t="s">
        <v>6</v>
      </c>
      <c r="H1369" t="s">
        <v>23</v>
      </c>
      <c r="I1369">
        <v>689256</v>
      </c>
      <c r="J1369">
        <v>690923</v>
      </c>
      <c r="K1369" t="s">
        <v>31</v>
      </c>
      <c r="L1369" t="s">
        <v>1666</v>
      </c>
      <c r="N1369" t="s">
        <v>1665</v>
      </c>
      <c r="Q1369">
        <v>1668</v>
      </c>
      <c r="R1369">
        <v>555</v>
      </c>
    </row>
    <row r="1370" ht="12.75" customHeight="1" spans="1:17">
      <c r="A1370">
        <v>1369</v>
      </c>
      <c r="B1370" t="s">
        <v>19</v>
      </c>
      <c r="C1370" t="s">
        <v>20</v>
      </c>
      <c r="D1370" t="s">
        <v>21</v>
      </c>
      <c r="E1370" t="s">
        <v>22</v>
      </c>
      <c r="F1370" t="s">
        <v>6</v>
      </c>
      <c r="H1370" t="s">
        <v>23</v>
      </c>
      <c r="I1370">
        <v>691609</v>
      </c>
      <c r="J1370">
        <v>692925</v>
      </c>
      <c r="K1370" t="s">
        <v>24</v>
      </c>
      <c r="N1370" t="s">
        <v>1667</v>
      </c>
      <c r="Q1370">
        <v>1317</v>
      </c>
    </row>
    <row r="1371" ht="12.75" customHeight="1" spans="1:18">
      <c r="A1371">
        <v>1370</v>
      </c>
      <c r="B1371" t="s">
        <v>26</v>
      </c>
      <c r="C1371" t="s">
        <v>27</v>
      </c>
      <c r="D1371" t="s">
        <v>21</v>
      </c>
      <c r="E1371" t="s">
        <v>22</v>
      </c>
      <c r="F1371" t="s">
        <v>6</v>
      </c>
      <c r="H1371" t="s">
        <v>23</v>
      </c>
      <c r="I1371">
        <v>691609</v>
      </c>
      <c r="J1371">
        <v>692925</v>
      </c>
      <c r="K1371" t="s">
        <v>24</v>
      </c>
      <c r="L1371" t="s">
        <v>1668</v>
      </c>
      <c r="M1371" t="s">
        <v>1669</v>
      </c>
      <c r="N1371" t="s">
        <v>1667</v>
      </c>
      <c r="Q1371">
        <v>1317</v>
      </c>
      <c r="R1371">
        <v>438</v>
      </c>
    </row>
    <row r="1372" ht="12.75" customHeight="1" spans="1:17">
      <c r="A1372">
        <v>1371</v>
      </c>
      <c r="B1372" t="s">
        <v>19</v>
      </c>
      <c r="C1372" t="s">
        <v>20</v>
      </c>
      <c r="D1372" t="s">
        <v>21</v>
      </c>
      <c r="E1372" t="s">
        <v>22</v>
      </c>
      <c r="F1372" t="s">
        <v>6</v>
      </c>
      <c r="H1372" t="s">
        <v>23</v>
      </c>
      <c r="I1372">
        <v>692960</v>
      </c>
      <c r="J1372">
        <v>693466</v>
      </c>
      <c r="K1372" t="s">
        <v>31</v>
      </c>
      <c r="N1372" t="s">
        <v>1670</v>
      </c>
      <c r="Q1372">
        <v>507</v>
      </c>
    </row>
    <row r="1373" ht="12.75" customHeight="1" spans="1:18">
      <c r="A1373">
        <v>1372</v>
      </c>
      <c r="B1373" t="s">
        <v>26</v>
      </c>
      <c r="C1373" t="s">
        <v>27</v>
      </c>
      <c r="D1373" t="s">
        <v>21</v>
      </c>
      <c r="E1373" t="s">
        <v>22</v>
      </c>
      <c r="F1373" t="s">
        <v>6</v>
      </c>
      <c r="H1373" t="s">
        <v>23</v>
      </c>
      <c r="I1373">
        <v>692960</v>
      </c>
      <c r="J1373">
        <v>693466</v>
      </c>
      <c r="K1373" t="s">
        <v>31</v>
      </c>
      <c r="L1373" t="s">
        <v>1671</v>
      </c>
      <c r="N1373" t="s">
        <v>1670</v>
      </c>
      <c r="Q1373">
        <v>507</v>
      </c>
      <c r="R1373">
        <v>168</v>
      </c>
    </row>
    <row r="1374" ht="12.75" customHeight="1" spans="1:17">
      <c r="A1374">
        <v>1373</v>
      </c>
      <c r="B1374" t="s">
        <v>19</v>
      </c>
      <c r="C1374" t="s">
        <v>20</v>
      </c>
      <c r="D1374" t="s">
        <v>21</v>
      </c>
      <c r="E1374" t="s">
        <v>22</v>
      </c>
      <c r="F1374" t="s">
        <v>6</v>
      </c>
      <c r="H1374" t="s">
        <v>23</v>
      </c>
      <c r="I1374">
        <v>693663</v>
      </c>
      <c r="J1374">
        <v>694544</v>
      </c>
      <c r="K1374" t="s">
        <v>24</v>
      </c>
      <c r="N1374" t="s">
        <v>1672</v>
      </c>
      <c r="Q1374">
        <v>882</v>
      </c>
    </row>
    <row r="1375" ht="12.75" customHeight="1" spans="1:18">
      <c r="A1375">
        <v>1374</v>
      </c>
      <c r="B1375" t="s">
        <v>26</v>
      </c>
      <c r="C1375" t="s">
        <v>27</v>
      </c>
      <c r="D1375" t="s">
        <v>21</v>
      </c>
      <c r="E1375" t="s">
        <v>22</v>
      </c>
      <c r="F1375" t="s">
        <v>6</v>
      </c>
      <c r="H1375" t="s">
        <v>23</v>
      </c>
      <c r="I1375">
        <v>693663</v>
      </c>
      <c r="J1375">
        <v>694544</v>
      </c>
      <c r="K1375" t="s">
        <v>24</v>
      </c>
      <c r="L1375" t="s">
        <v>1673</v>
      </c>
      <c r="N1375" t="s">
        <v>1672</v>
      </c>
      <c r="Q1375">
        <v>882</v>
      </c>
      <c r="R1375">
        <v>293</v>
      </c>
    </row>
    <row r="1376" ht="12.75" customHeight="1" spans="1:17">
      <c r="A1376">
        <v>1375</v>
      </c>
      <c r="B1376" t="s">
        <v>19</v>
      </c>
      <c r="C1376" t="s">
        <v>20</v>
      </c>
      <c r="D1376" t="s">
        <v>21</v>
      </c>
      <c r="E1376" t="s">
        <v>22</v>
      </c>
      <c r="F1376" t="s">
        <v>6</v>
      </c>
      <c r="H1376" t="s">
        <v>23</v>
      </c>
      <c r="I1376">
        <v>694719</v>
      </c>
      <c r="J1376">
        <v>695522</v>
      </c>
      <c r="K1376" t="s">
        <v>31</v>
      </c>
      <c r="N1376" t="s">
        <v>1674</v>
      </c>
      <c r="Q1376">
        <v>804</v>
      </c>
    </row>
    <row r="1377" ht="12.75" customHeight="1" spans="1:18">
      <c r="A1377">
        <v>1376</v>
      </c>
      <c r="B1377" t="s">
        <v>26</v>
      </c>
      <c r="C1377" t="s">
        <v>27</v>
      </c>
      <c r="D1377" t="s">
        <v>21</v>
      </c>
      <c r="E1377" t="s">
        <v>22</v>
      </c>
      <c r="F1377" t="s">
        <v>6</v>
      </c>
      <c r="H1377" t="s">
        <v>23</v>
      </c>
      <c r="I1377">
        <v>694719</v>
      </c>
      <c r="J1377">
        <v>695522</v>
      </c>
      <c r="K1377" t="s">
        <v>31</v>
      </c>
      <c r="L1377" t="s">
        <v>1675</v>
      </c>
      <c r="M1377" t="s">
        <v>1676</v>
      </c>
      <c r="N1377" t="s">
        <v>1674</v>
      </c>
      <c r="Q1377">
        <v>804</v>
      </c>
      <c r="R1377">
        <v>267</v>
      </c>
    </row>
    <row r="1378" ht="12.75" customHeight="1" spans="1:17">
      <c r="A1378">
        <v>1377</v>
      </c>
      <c r="B1378" t="s">
        <v>19</v>
      </c>
      <c r="C1378" t="s">
        <v>20</v>
      </c>
      <c r="D1378" t="s">
        <v>21</v>
      </c>
      <c r="E1378" t="s">
        <v>22</v>
      </c>
      <c r="F1378" t="s">
        <v>6</v>
      </c>
      <c r="H1378" t="s">
        <v>23</v>
      </c>
      <c r="I1378">
        <v>695575</v>
      </c>
      <c r="J1378">
        <v>699102</v>
      </c>
      <c r="K1378" t="s">
        <v>31</v>
      </c>
      <c r="N1378" t="s">
        <v>1677</v>
      </c>
      <c r="Q1378">
        <v>3528</v>
      </c>
    </row>
    <row r="1379" ht="12.75" customHeight="1" spans="1:18">
      <c r="A1379">
        <v>1378</v>
      </c>
      <c r="B1379" t="s">
        <v>26</v>
      </c>
      <c r="C1379" t="s">
        <v>27</v>
      </c>
      <c r="D1379" t="s">
        <v>21</v>
      </c>
      <c r="E1379" t="s">
        <v>22</v>
      </c>
      <c r="F1379" t="s">
        <v>6</v>
      </c>
      <c r="H1379" t="s">
        <v>23</v>
      </c>
      <c r="I1379">
        <v>695575</v>
      </c>
      <c r="J1379">
        <v>699102</v>
      </c>
      <c r="K1379" t="s">
        <v>31</v>
      </c>
      <c r="L1379" t="s">
        <v>1678</v>
      </c>
      <c r="M1379" t="s">
        <v>1679</v>
      </c>
      <c r="N1379" t="s">
        <v>1677</v>
      </c>
      <c r="Q1379">
        <v>3528</v>
      </c>
      <c r="R1379">
        <v>1175</v>
      </c>
    </row>
    <row r="1380" ht="12.75" customHeight="1" spans="1:17">
      <c r="A1380">
        <v>1379</v>
      </c>
      <c r="B1380" t="s">
        <v>19</v>
      </c>
      <c r="C1380" t="s">
        <v>20</v>
      </c>
      <c r="D1380" t="s">
        <v>21</v>
      </c>
      <c r="E1380" t="s">
        <v>22</v>
      </c>
      <c r="F1380" t="s">
        <v>6</v>
      </c>
      <c r="H1380" t="s">
        <v>23</v>
      </c>
      <c r="I1380">
        <v>699356</v>
      </c>
      <c r="J1380">
        <v>701368</v>
      </c>
      <c r="K1380" t="s">
        <v>31</v>
      </c>
      <c r="N1380" t="s">
        <v>1680</v>
      </c>
      <c r="Q1380">
        <v>2013</v>
      </c>
    </row>
    <row r="1381" ht="12.75" customHeight="1" spans="1:18">
      <c r="A1381">
        <v>1380</v>
      </c>
      <c r="B1381" t="s">
        <v>26</v>
      </c>
      <c r="C1381" t="s">
        <v>27</v>
      </c>
      <c r="D1381" t="s">
        <v>21</v>
      </c>
      <c r="E1381" t="s">
        <v>22</v>
      </c>
      <c r="F1381" t="s">
        <v>6</v>
      </c>
      <c r="H1381" t="s">
        <v>23</v>
      </c>
      <c r="I1381">
        <v>699356</v>
      </c>
      <c r="J1381">
        <v>701368</v>
      </c>
      <c r="K1381" t="s">
        <v>31</v>
      </c>
      <c r="L1381" t="s">
        <v>1681</v>
      </c>
      <c r="M1381" t="s">
        <v>1682</v>
      </c>
      <c r="N1381" t="s">
        <v>1680</v>
      </c>
      <c r="Q1381">
        <v>2013</v>
      </c>
      <c r="R1381">
        <v>670</v>
      </c>
    </row>
    <row r="1382" ht="12.75" customHeight="1" spans="1:17">
      <c r="A1382">
        <v>1381</v>
      </c>
      <c r="B1382" t="s">
        <v>19</v>
      </c>
      <c r="C1382" t="s">
        <v>20</v>
      </c>
      <c r="D1382" t="s">
        <v>21</v>
      </c>
      <c r="E1382" t="s">
        <v>22</v>
      </c>
      <c r="F1382" t="s">
        <v>6</v>
      </c>
      <c r="H1382" t="s">
        <v>23</v>
      </c>
      <c r="I1382">
        <v>701568</v>
      </c>
      <c r="J1382">
        <v>702695</v>
      </c>
      <c r="K1382" t="s">
        <v>24</v>
      </c>
      <c r="N1382" t="s">
        <v>1683</v>
      </c>
      <c r="Q1382">
        <v>1128</v>
      </c>
    </row>
    <row r="1383" ht="12.75" customHeight="1" spans="1:18">
      <c r="A1383">
        <v>1382</v>
      </c>
      <c r="B1383" t="s">
        <v>26</v>
      </c>
      <c r="C1383" t="s">
        <v>27</v>
      </c>
      <c r="D1383" t="s">
        <v>21</v>
      </c>
      <c r="E1383" t="s">
        <v>22</v>
      </c>
      <c r="F1383" t="s">
        <v>6</v>
      </c>
      <c r="H1383" t="s">
        <v>23</v>
      </c>
      <c r="I1383">
        <v>701568</v>
      </c>
      <c r="J1383">
        <v>702695</v>
      </c>
      <c r="K1383" t="s">
        <v>24</v>
      </c>
      <c r="L1383" t="s">
        <v>1684</v>
      </c>
      <c r="M1383" t="s">
        <v>1685</v>
      </c>
      <c r="N1383" t="s">
        <v>1683</v>
      </c>
      <c r="Q1383">
        <v>1128</v>
      </c>
      <c r="R1383">
        <v>375</v>
      </c>
    </row>
    <row r="1384" ht="12.75" customHeight="1" spans="1:17">
      <c r="A1384">
        <v>1383</v>
      </c>
      <c r="B1384" t="s">
        <v>19</v>
      </c>
      <c r="C1384" t="s">
        <v>20</v>
      </c>
      <c r="D1384" t="s">
        <v>21</v>
      </c>
      <c r="E1384" t="s">
        <v>22</v>
      </c>
      <c r="F1384" t="s">
        <v>6</v>
      </c>
      <c r="H1384" t="s">
        <v>23</v>
      </c>
      <c r="I1384">
        <v>702658</v>
      </c>
      <c r="J1384">
        <v>703332</v>
      </c>
      <c r="K1384" t="s">
        <v>24</v>
      </c>
      <c r="N1384" t="s">
        <v>1686</v>
      </c>
      <c r="Q1384">
        <v>675</v>
      </c>
    </row>
    <row r="1385" ht="12.75" customHeight="1" spans="1:18">
      <c r="A1385">
        <v>1384</v>
      </c>
      <c r="B1385" t="s">
        <v>26</v>
      </c>
      <c r="C1385" t="s">
        <v>27</v>
      </c>
      <c r="D1385" t="s">
        <v>21</v>
      </c>
      <c r="E1385" t="s">
        <v>22</v>
      </c>
      <c r="F1385" t="s">
        <v>6</v>
      </c>
      <c r="H1385" t="s">
        <v>23</v>
      </c>
      <c r="I1385">
        <v>702658</v>
      </c>
      <c r="J1385">
        <v>703332</v>
      </c>
      <c r="K1385" t="s">
        <v>24</v>
      </c>
      <c r="L1385" t="s">
        <v>1687</v>
      </c>
      <c r="N1385" t="s">
        <v>1686</v>
      </c>
      <c r="Q1385">
        <v>675</v>
      </c>
      <c r="R1385">
        <v>224</v>
      </c>
    </row>
    <row r="1386" ht="12.75" customHeight="1" spans="1:17">
      <c r="A1386">
        <v>1385</v>
      </c>
      <c r="B1386" t="s">
        <v>19</v>
      </c>
      <c r="C1386" t="s">
        <v>20</v>
      </c>
      <c r="D1386" t="s">
        <v>21</v>
      </c>
      <c r="E1386" t="s">
        <v>22</v>
      </c>
      <c r="F1386" t="s">
        <v>6</v>
      </c>
      <c r="H1386" t="s">
        <v>23</v>
      </c>
      <c r="I1386">
        <v>703363</v>
      </c>
      <c r="J1386">
        <v>703863</v>
      </c>
      <c r="K1386" t="s">
        <v>24</v>
      </c>
      <c r="N1386" t="s">
        <v>1688</v>
      </c>
      <c r="Q1386">
        <v>501</v>
      </c>
    </row>
    <row r="1387" ht="12.75" customHeight="1" spans="1:18">
      <c r="A1387">
        <v>1386</v>
      </c>
      <c r="B1387" t="s">
        <v>26</v>
      </c>
      <c r="C1387" t="s">
        <v>27</v>
      </c>
      <c r="D1387" t="s">
        <v>21</v>
      </c>
      <c r="E1387" t="s">
        <v>22</v>
      </c>
      <c r="F1387" t="s">
        <v>6</v>
      </c>
      <c r="H1387" t="s">
        <v>23</v>
      </c>
      <c r="I1387">
        <v>703363</v>
      </c>
      <c r="J1387">
        <v>703863</v>
      </c>
      <c r="K1387" t="s">
        <v>24</v>
      </c>
      <c r="L1387" t="s">
        <v>1689</v>
      </c>
      <c r="N1387" t="s">
        <v>1688</v>
      </c>
      <c r="Q1387">
        <v>501</v>
      </c>
      <c r="R1387">
        <v>166</v>
      </c>
    </row>
    <row r="1388" ht="12.75" customHeight="1" spans="1:17">
      <c r="A1388">
        <v>1387</v>
      </c>
      <c r="B1388" t="s">
        <v>19</v>
      </c>
      <c r="C1388" t="s">
        <v>20</v>
      </c>
      <c r="D1388" t="s">
        <v>21</v>
      </c>
      <c r="E1388" t="s">
        <v>22</v>
      </c>
      <c r="F1388" t="s">
        <v>6</v>
      </c>
      <c r="H1388" t="s">
        <v>23</v>
      </c>
      <c r="I1388">
        <v>703883</v>
      </c>
      <c r="J1388">
        <v>704572</v>
      </c>
      <c r="K1388" t="s">
        <v>24</v>
      </c>
      <c r="N1388" t="s">
        <v>1690</v>
      </c>
      <c r="Q1388">
        <v>690</v>
      </c>
    </row>
    <row r="1389" ht="12.75" customHeight="1" spans="1:18">
      <c r="A1389">
        <v>1388</v>
      </c>
      <c r="B1389" t="s">
        <v>26</v>
      </c>
      <c r="C1389" t="s">
        <v>27</v>
      </c>
      <c r="D1389" t="s">
        <v>21</v>
      </c>
      <c r="E1389" t="s">
        <v>22</v>
      </c>
      <c r="F1389" t="s">
        <v>6</v>
      </c>
      <c r="H1389" t="s">
        <v>23</v>
      </c>
      <c r="I1389">
        <v>703883</v>
      </c>
      <c r="J1389">
        <v>704572</v>
      </c>
      <c r="K1389" t="s">
        <v>24</v>
      </c>
      <c r="L1389" t="s">
        <v>1691</v>
      </c>
      <c r="N1389" t="s">
        <v>1690</v>
      </c>
      <c r="Q1389">
        <v>690</v>
      </c>
      <c r="R1389">
        <v>229</v>
      </c>
    </row>
    <row r="1390" ht="12.75" customHeight="1" spans="1:17">
      <c r="A1390">
        <v>1389</v>
      </c>
      <c r="B1390" t="s">
        <v>19</v>
      </c>
      <c r="C1390" t="s">
        <v>20</v>
      </c>
      <c r="D1390" t="s">
        <v>21</v>
      </c>
      <c r="E1390" t="s">
        <v>22</v>
      </c>
      <c r="F1390" t="s">
        <v>6</v>
      </c>
      <c r="H1390" t="s">
        <v>23</v>
      </c>
      <c r="I1390">
        <v>704670</v>
      </c>
      <c r="J1390">
        <v>705551</v>
      </c>
      <c r="K1390" t="s">
        <v>24</v>
      </c>
      <c r="N1390" t="s">
        <v>1692</v>
      </c>
      <c r="Q1390">
        <v>882</v>
      </c>
    </row>
    <row r="1391" ht="12.75" customHeight="1" spans="1:18">
      <c r="A1391">
        <v>1390</v>
      </c>
      <c r="B1391" t="s">
        <v>26</v>
      </c>
      <c r="C1391" t="s">
        <v>27</v>
      </c>
      <c r="D1391" t="s">
        <v>21</v>
      </c>
      <c r="E1391" t="s">
        <v>22</v>
      </c>
      <c r="F1391" t="s">
        <v>6</v>
      </c>
      <c r="H1391" t="s">
        <v>23</v>
      </c>
      <c r="I1391">
        <v>704670</v>
      </c>
      <c r="J1391">
        <v>705551</v>
      </c>
      <c r="K1391" t="s">
        <v>24</v>
      </c>
      <c r="L1391" t="s">
        <v>1693</v>
      </c>
      <c r="N1391" t="s">
        <v>1692</v>
      </c>
      <c r="Q1391">
        <v>882</v>
      </c>
      <c r="R1391">
        <v>293</v>
      </c>
    </row>
    <row r="1392" ht="12.75" customHeight="1" spans="1:17">
      <c r="A1392">
        <v>1391</v>
      </c>
      <c r="B1392" t="s">
        <v>19</v>
      </c>
      <c r="C1392" t="s">
        <v>20</v>
      </c>
      <c r="D1392" t="s">
        <v>21</v>
      </c>
      <c r="E1392" t="s">
        <v>22</v>
      </c>
      <c r="F1392" t="s">
        <v>6</v>
      </c>
      <c r="H1392" t="s">
        <v>23</v>
      </c>
      <c r="I1392">
        <v>705520</v>
      </c>
      <c r="J1392">
        <v>706362</v>
      </c>
      <c r="K1392" t="s">
        <v>24</v>
      </c>
      <c r="N1392" t="s">
        <v>1694</v>
      </c>
      <c r="Q1392">
        <v>843</v>
      </c>
    </row>
    <row r="1393" ht="12.75" customHeight="1" spans="1:18">
      <c r="A1393">
        <v>1392</v>
      </c>
      <c r="B1393" t="s">
        <v>26</v>
      </c>
      <c r="C1393" t="s">
        <v>27</v>
      </c>
      <c r="D1393" t="s">
        <v>21</v>
      </c>
      <c r="E1393" t="s">
        <v>22</v>
      </c>
      <c r="F1393" t="s">
        <v>6</v>
      </c>
      <c r="H1393" t="s">
        <v>23</v>
      </c>
      <c r="I1393">
        <v>705520</v>
      </c>
      <c r="J1393">
        <v>706362</v>
      </c>
      <c r="K1393" t="s">
        <v>24</v>
      </c>
      <c r="L1393" t="s">
        <v>1695</v>
      </c>
      <c r="N1393" t="s">
        <v>1694</v>
      </c>
      <c r="Q1393">
        <v>843</v>
      </c>
      <c r="R1393">
        <v>280</v>
      </c>
    </row>
    <row r="1394" ht="12.75" customHeight="1" spans="1:17">
      <c r="A1394">
        <v>1393</v>
      </c>
      <c r="B1394" t="s">
        <v>19</v>
      </c>
      <c r="C1394" t="s">
        <v>20</v>
      </c>
      <c r="D1394" t="s">
        <v>21</v>
      </c>
      <c r="E1394" t="s">
        <v>22</v>
      </c>
      <c r="F1394" t="s">
        <v>6</v>
      </c>
      <c r="H1394" t="s">
        <v>23</v>
      </c>
      <c r="I1394">
        <v>706411</v>
      </c>
      <c r="J1394">
        <v>707412</v>
      </c>
      <c r="K1394" t="s">
        <v>31</v>
      </c>
      <c r="N1394" t="s">
        <v>1696</v>
      </c>
      <c r="Q1394">
        <v>1002</v>
      </c>
    </row>
    <row r="1395" ht="12.75" customHeight="1" spans="1:18">
      <c r="A1395">
        <v>1394</v>
      </c>
      <c r="B1395" t="s">
        <v>26</v>
      </c>
      <c r="C1395" t="s">
        <v>27</v>
      </c>
      <c r="D1395" t="s">
        <v>21</v>
      </c>
      <c r="E1395" t="s">
        <v>22</v>
      </c>
      <c r="F1395" t="s">
        <v>6</v>
      </c>
      <c r="H1395" t="s">
        <v>23</v>
      </c>
      <c r="I1395">
        <v>706411</v>
      </c>
      <c r="J1395">
        <v>707412</v>
      </c>
      <c r="K1395" t="s">
        <v>31</v>
      </c>
      <c r="L1395" t="s">
        <v>1697</v>
      </c>
      <c r="N1395" t="s">
        <v>1696</v>
      </c>
      <c r="Q1395">
        <v>1002</v>
      </c>
      <c r="R1395">
        <v>333</v>
      </c>
    </row>
    <row r="1396" ht="12.75" customHeight="1" spans="1:17">
      <c r="A1396">
        <v>1395</v>
      </c>
      <c r="B1396" t="s">
        <v>19</v>
      </c>
      <c r="C1396" t="s">
        <v>20</v>
      </c>
      <c r="D1396" t="s">
        <v>21</v>
      </c>
      <c r="E1396" t="s">
        <v>22</v>
      </c>
      <c r="F1396" t="s">
        <v>6</v>
      </c>
      <c r="H1396" t="s">
        <v>23</v>
      </c>
      <c r="I1396">
        <v>707925</v>
      </c>
      <c r="J1396">
        <v>709025</v>
      </c>
      <c r="K1396" t="s">
        <v>24</v>
      </c>
      <c r="N1396" t="s">
        <v>1698</v>
      </c>
      <c r="Q1396">
        <v>1101</v>
      </c>
    </row>
    <row r="1397" ht="12.75" customHeight="1" spans="1:18">
      <c r="A1397">
        <v>1396</v>
      </c>
      <c r="B1397" t="s">
        <v>26</v>
      </c>
      <c r="C1397" t="s">
        <v>27</v>
      </c>
      <c r="D1397" t="s">
        <v>21</v>
      </c>
      <c r="E1397" t="s">
        <v>22</v>
      </c>
      <c r="F1397" t="s">
        <v>6</v>
      </c>
      <c r="H1397" t="s">
        <v>23</v>
      </c>
      <c r="I1397">
        <v>707925</v>
      </c>
      <c r="J1397">
        <v>709025</v>
      </c>
      <c r="K1397" t="s">
        <v>24</v>
      </c>
      <c r="L1397" t="s">
        <v>1699</v>
      </c>
      <c r="M1397" t="s">
        <v>1700</v>
      </c>
      <c r="N1397" t="s">
        <v>1698</v>
      </c>
      <c r="Q1397">
        <v>1101</v>
      </c>
      <c r="R1397">
        <v>366</v>
      </c>
    </row>
    <row r="1398" ht="12.75" customHeight="1" spans="1:17">
      <c r="A1398">
        <v>1397</v>
      </c>
      <c r="B1398" t="s">
        <v>19</v>
      </c>
      <c r="C1398" t="s">
        <v>20</v>
      </c>
      <c r="D1398" t="s">
        <v>21</v>
      </c>
      <c r="E1398" t="s">
        <v>22</v>
      </c>
      <c r="F1398" t="s">
        <v>6</v>
      </c>
      <c r="H1398" t="s">
        <v>23</v>
      </c>
      <c r="I1398">
        <v>709022</v>
      </c>
      <c r="J1398">
        <v>709399</v>
      </c>
      <c r="K1398" t="s">
        <v>24</v>
      </c>
      <c r="N1398" t="s">
        <v>1701</v>
      </c>
      <c r="Q1398">
        <v>378</v>
      </c>
    </row>
    <row r="1399" ht="12.75" customHeight="1" spans="1:18">
      <c r="A1399">
        <v>1398</v>
      </c>
      <c r="B1399" t="s">
        <v>26</v>
      </c>
      <c r="C1399" t="s">
        <v>27</v>
      </c>
      <c r="D1399" t="s">
        <v>21</v>
      </c>
      <c r="E1399" t="s">
        <v>22</v>
      </c>
      <c r="F1399" t="s">
        <v>6</v>
      </c>
      <c r="H1399" t="s">
        <v>23</v>
      </c>
      <c r="I1399">
        <v>709022</v>
      </c>
      <c r="J1399">
        <v>709399</v>
      </c>
      <c r="K1399" t="s">
        <v>24</v>
      </c>
      <c r="L1399" t="s">
        <v>1702</v>
      </c>
      <c r="M1399" t="s">
        <v>1703</v>
      </c>
      <c r="N1399" t="s">
        <v>1701</v>
      </c>
      <c r="Q1399">
        <v>378</v>
      </c>
      <c r="R1399">
        <v>125</v>
      </c>
    </row>
    <row r="1400" ht="12.75" customHeight="1" spans="1:17">
      <c r="A1400">
        <v>1399</v>
      </c>
      <c r="B1400" t="s">
        <v>19</v>
      </c>
      <c r="C1400" t="s">
        <v>20</v>
      </c>
      <c r="D1400" t="s">
        <v>21</v>
      </c>
      <c r="E1400" t="s">
        <v>22</v>
      </c>
      <c r="F1400" t="s">
        <v>6</v>
      </c>
      <c r="H1400" t="s">
        <v>23</v>
      </c>
      <c r="I1400">
        <v>709414</v>
      </c>
      <c r="J1400">
        <v>712227</v>
      </c>
      <c r="K1400" t="s">
        <v>24</v>
      </c>
      <c r="N1400" t="s">
        <v>1704</v>
      </c>
      <c r="Q1400">
        <v>2814</v>
      </c>
    </row>
    <row r="1401" ht="12.75" customHeight="1" spans="1:18">
      <c r="A1401">
        <v>1400</v>
      </c>
      <c r="B1401" t="s">
        <v>26</v>
      </c>
      <c r="C1401" t="s">
        <v>27</v>
      </c>
      <c r="D1401" t="s">
        <v>21</v>
      </c>
      <c r="E1401" t="s">
        <v>22</v>
      </c>
      <c r="F1401" t="s">
        <v>6</v>
      </c>
      <c r="H1401" t="s">
        <v>23</v>
      </c>
      <c r="I1401">
        <v>709414</v>
      </c>
      <c r="J1401">
        <v>712227</v>
      </c>
      <c r="K1401" t="s">
        <v>24</v>
      </c>
      <c r="L1401" t="s">
        <v>1705</v>
      </c>
      <c r="M1401" t="s">
        <v>1706</v>
      </c>
      <c r="N1401" t="s">
        <v>1704</v>
      </c>
      <c r="Q1401">
        <v>2814</v>
      </c>
      <c r="R1401">
        <v>937</v>
      </c>
    </row>
    <row r="1402" ht="12.75" customHeight="1" spans="1:17">
      <c r="A1402">
        <v>1401</v>
      </c>
      <c r="B1402" t="s">
        <v>19</v>
      </c>
      <c r="C1402" t="s">
        <v>20</v>
      </c>
      <c r="D1402" t="s">
        <v>21</v>
      </c>
      <c r="E1402" t="s">
        <v>22</v>
      </c>
      <c r="F1402" t="s">
        <v>6</v>
      </c>
      <c r="H1402" t="s">
        <v>23</v>
      </c>
      <c r="I1402">
        <v>712240</v>
      </c>
      <c r="J1402">
        <v>713415</v>
      </c>
      <c r="K1402" t="s">
        <v>31</v>
      </c>
      <c r="N1402" t="s">
        <v>1707</v>
      </c>
      <c r="Q1402">
        <v>1176</v>
      </c>
    </row>
    <row r="1403" ht="12.75" customHeight="1" spans="1:18">
      <c r="A1403">
        <v>1402</v>
      </c>
      <c r="B1403" t="s">
        <v>26</v>
      </c>
      <c r="C1403" t="s">
        <v>27</v>
      </c>
      <c r="D1403" t="s">
        <v>21</v>
      </c>
      <c r="E1403" t="s">
        <v>22</v>
      </c>
      <c r="F1403" t="s">
        <v>6</v>
      </c>
      <c r="H1403" t="s">
        <v>23</v>
      </c>
      <c r="I1403">
        <v>712240</v>
      </c>
      <c r="J1403">
        <v>713415</v>
      </c>
      <c r="K1403" t="s">
        <v>31</v>
      </c>
      <c r="L1403" t="s">
        <v>1708</v>
      </c>
      <c r="N1403" t="s">
        <v>1707</v>
      </c>
      <c r="Q1403">
        <v>1176</v>
      </c>
      <c r="R1403">
        <v>391</v>
      </c>
    </row>
    <row r="1404" ht="12.75" customHeight="1" spans="1:17">
      <c r="A1404">
        <v>1403</v>
      </c>
      <c r="B1404" t="s">
        <v>19</v>
      </c>
      <c r="C1404" t="s">
        <v>20</v>
      </c>
      <c r="D1404" t="s">
        <v>21</v>
      </c>
      <c r="E1404" t="s">
        <v>22</v>
      </c>
      <c r="F1404" t="s">
        <v>6</v>
      </c>
      <c r="H1404" t="s">
        <v>23</v>
      </c>
      <c r="I1404">
        <v>713590</v>
      </c>
      <c r="J1404">
        <v>714063</v>
      </c>
      <c r="K1404" t="s">
        <v>31</v>
      </c>
      <c r="N1404" t="s">
        <v>1709</v>
      </c>
      <c r="Q1404">
        <v>474</v>
      </c>
    </row>
    <row r="1405" ht="12.75" customHeight="1" spans="1:18">
      <c r="A1405">
        <v>1404</v>
      </c>
      <c r="B1405" t="s">
        <v>26</v>
      </c>
      <c r="C1405" t="s">
        <v>27</v>
      </c>
      <c r="D1405" t="s">
        <v>21</v>
      </c>
      <c r="E1405" t="s">
        <v>22</v>
      </c>
      <c r="F1405" t="s">
        <v>6</v>
      </c>
      <c r="H1405" t="s">
        <v>23</v>
      </c>
      <c r="I1405">
        <v>713590</v>
      </c>
      <c r="J1405">
        <v>714063</v>
      </c>
      <c r="K1405" t="s">
        <v>31</v>
      </c>
      <c r="L1405" t="s">
        <v>1710</v>
      </c>
      <c r="N1405" t="s">
        <v>1709</v>
      </c>
      <c r="Q1405">
        <v>474</v>
      </c>
      <c r="R1405">
        <v>157</v>
      </c>
    </row>
    <row r="1406" ht="12.75" customHeight="1" spans="1:17">
      <c r="A1406">
        <v>1405</v>
      </c>
      <c r="B1406" t="s">
        <v>19</v>
      </c>
      <c r="C1406" t="s">
        <v>20</v>
      </c>
      <c r="D1406" t="s">
        <v>21</v>
      </c>
      <c r="E1406" t="s">
        <v>22</v>
      </c>
      <c r="F1406" t="s">
        <v>6</v>
      </c>
      <c r="H1406" t="s">
        <v>23</v>
      </c>
      <c r="I1406">
        <v>714223</v>
      </c>
      <c r="J1406">
        <v>715050</v>
      </c>
      <c r="K1406" t="s">
        <v>31</v>
      </c>
      <c r="N1406" t="s">
        <v>1711</v>
      </c>
      <c r="Q1406">
        <v>828</v>
      </c>
    </row>
    <row r="1407" ht="12.75" customHeight="1" spans="1:18">
      <c r="A1407">
        <v>1406</v>
      </c>
      <c r="B1407" t="s">
        <v>26</v>
      </c>
      <c r="C1407" t="s">
        <v>27</v>
      </c>
      <c r="D1407" t="s">
        <v>21</v>
      </c>
      <c r="E1407" t="s">
        <v>22</v>
      </c>
      <c r="F1407" t="s">
        <v>6</v>
      </c>
      <c r="H1407" t="s">
        <v>23</v>
      </c>
      <c r="I1407">
        <v>714223</v>
      </c>
      <c r="J1407">
        <v>715050</v>
      </c>
      <c r="K1407" t="s">
        <v>31</v>
      </c>
      <c r="L1407" t="s">
        <v>1712</v>
      </c>
      <c r="N1407" t="s">
        <v>1711</v>
      </c>
      <c r="Q1407">
        <v>828</v>
      </c>
      <c r="R1407">
        <v>275</v>
      </c>
    </row>
    <row r="1408" ht="12.75" customHeight="1" spans="1:17">
      <c r="A1408">
        <v>1407</v>
      </c>
      <c r="B1408" t="s">
        <v>19</v>
      </c>
      <c r="C1408" t="s">
        <v>20</v>
      </c>
      <c r="D1408" t="s">
        <v>21</v>
      </c>
      <c r="E1408" t="s">
        <v>22</v>
      </c>
      <c r="F1408" t="s">
        <v>6</v>
      </c>
      <c r="H1408" t="s">
        <v>23</v>
      </c>
      <c r="I1408">
        <v>715197</v>
      </c>
      <c r="J1408">
        <v>716042</v>
      </c>
      <c r="K1408" t="s">
        <v>31</v>
      </c>
      <c r="N1408" t="s">
        <v>1713</v>
      </c>
      <c r="Q1408">
        <v>846</v>
      </c>
    </row>
    <row r="1409" ht="12.75" customHeight="1" spans="1:18">
      <c r="A1409">
        <v>1408</v>
      </c>
      <c r="B1409" t="s">
        <v>26</v>
      </c>
      <c r="C1409" t="s">
        <v>27</v>
      </c>
      <c r="D1409" t="s">
        <v>21</v>
      </c>
      <c r="E1409" t="s">
        <v>22</v>
      </c>
      <c r="F1409" t="s">
        <v>6</v>
      </c>
      <c r="H1409" t="s">
        <v>23</v>
      </c>
      <c r="I1409">
        <v>715197</v>
      </c>
      <c r="J1409">
        <v>716042</v>
      </c>
      <c r="K1409" t="s">
        <v>31</v>
      </c>
      <c r="L1409" t="s">
        <v>1714</v>
      </c>
      <c r="M1409" t="s">
        <v>1715</v>
      </c>
      <c r="N1409" t="s">
        <v>1713</v>
      </c>
      <c r="Q1409">
        <v>846</v>
      </c>
      <c r="R1409">
        <v>281</v>
      </c>
    </row>
    <row r="1410" ht="12.75" customHeight="1" spans="1:17">
      <c r="A1410">
        <v>1409</v>
      </c>
      <c r="B1410" t="s">
        <v>19</v>
      </c>
      <c r="C1410" t="s">
        <v>20</v>
      </c>
      <c r="D1410" t="s">
        <v>21</v>
      </c>
      <c r="E1410" t="s">
        <v>22</v>
      </c>
      <c r="F1410" t="s">
        <v>6</v>
      </c>
      <c r="H1410" t="s">
        <v>23</v>
      </c>
      <c r="I1410">
        <v>716919</v>
      </c>
      <c r="J1410">
        <v>717836</v>
      </c>
      <c r="K1410" t="s">
        <v>31</v>
      </c>
      <c r="N1410" t="s">
        <v>1716</v>
      </c>
      <c r="Q1410">
        <v>918</v>
      </c>
    </row>
    <row r="1411" ht="12.75" customHeight="1" spans="1:18">
      <c r="A1411">
        <v>1410</v>
      </c>
      <c r="B1411" t="s">
        <v>26</v>
      </c>
      <c r="C1411" t="s">
        <v>27</v>
      </c>
      <c r="D1411" t="s">
        <v>21</v>
      </c>
      <c r="E1411" t="s">
        <v>22</v>
      </c>
      <c r="F1411" t="s">
        <v>6</v>
      </c>
      <c r="H1411" t="s">
        <v>23</v>
      </c>
      <c r="I1411">
        <v>716919</v>
      </c>
      <c r="J1411">
        <v>717836</v>
      </c>
      <c r="K1411" t="s">
        <v>31</v>
      </c>
      <c r="L1411" t="s">
        <v>1717</v>
      </c>
      <c r="M1411" t="s">
        <v>1718</v>
      </c>
      <c r="N1411" t="s">
        <v>1716</v>
      </c>
      <c r="Q1411">
        <v>918</v>
      </c>
      <c r="R1411">
        <v>305</v>
      </c>
    </row>
    <row r="1412" ht="12.75" customHeight="1" spans="1:17">
      <c r="A1412">
        <v>1411</v>
      </c>
      <c r="B1412" t="s">
        <v>19</v>
      </c>
      <c r="C1412" t="s">
        <v>20</v>
      </c>
      <c r="D1412" t="s">
        <v>21</v>
      </c>
      <c r="E1412" t="s">
        <v>22</v>
      </c>
      <c r="F1412" t="s">
        <v>6</v>
      </c>
      <c r="H1412" t="s">
        <v>23</v>
      </c>
      <c r="I1412">
        <v>717886</v>
      </c>
      <c r="J1412">
        <v>718791</v>
      </c>
      <c r="K1412" t="s">
        <v>31</v>
      </c>
      <c r="N1412" t="s">
        <v>1719</v>
      </c>
      <c r="Q1412">
        <v>906</v>
      </c>
    </row>
    <row r="1413" ht="12.75" customHeight="1" spans="1:18">
      <c r="A1413">
        <v>1412</v>
      </c>
      <c r="B1413" t="s">
        <v>26</v>
      </c>
      <c r="C1413" t="s">
        <v>27</v>
      </c>
      <c r="D1413" t="s">
        <v>21</v>
      </c>
      <c r="E1413" t="s">
        <v>22</v>
      </c>
      <c r="F1413" t="s">
        <v>6</v>
      </c>
      <c r="H1413" t="s">
        <v>23</v>
      </c>
      <c r="I1413">
        <v>717886</v>
      </c>
      <c r="J1413">
        <v>718791</v>
      </c>
      <c r="K1413" t="s">
        <v>31</v>
      </c>
      <c r="L1413" t="s">
        <v>1720</v>
      </c>
      <c r="M1413" t="s">
        <v>1718</v>
      </c>
      <c r="N1413" t="s">
        <v>1719</v>
      </c>
      <c r="Q1413">
        <v>906</v>
      </c>
      <c r="R1413">
        <v>301</v>
      </c>
    </row>
    <row r="1414" ht="12.75" customHeight="1" spans="1:17">
      <c r="A1414">
        <v>1413</v>
      </c>
      <c r="B1414" t="s">
        <v>19</v>
      </c>
      <c r="C1414" t="s">
        <v>20</v>
      </c>
      <c r="D1414" t="s">
        <v>21</v>
      </c>
      <c r="E1414" t="s">
        <v>22</v>
      </c>
      <c r="F1414" t="s">
        <v>6</v>
      </c>
      <c r="H1414" t="s">
        <v>23</v>
      </c>
      <c r="I1414">
        <v>718856</v>
      </c>
      <c r="J1414">
        <v>720277</v>
      </c>
      <c r="K1414" t="s">
        <v>31</v>
      </c>
      <c r="N1414" t="s">
        <v>1721</v>
      </c>
      <c r="Q1414">
        <v>1422</v>
      </c>
    </row>
    <row r="1415" ht="12.75" customHeight="1" spans="1:18">
      <c r="A1415">
        <v>1414</v>
      </c>
      <c r="B1415" t="s">
        <v>26</v>
      </c>
      <c r="C1415" t="s">
        <v>27</v>
      </c>
      <c r="D1415" t="s">
        <v>21</v>
      </c>
      <c r="E1415" t="s">
        <v>22</v>
      </c>
      <c r="F1415" t="s">
        <v>6</v>
      </c>
      <c r="H1415" t="s">
        <v>23</v>
      </c>
      <c r="I1415">
        <v>718856</v>
      </c>
      <c r="J1415">
        <v>720277</v>
      </c>
      <c r="K1415" t="s">
        <v>31</v>
      </c>
      <c r="L1415" t="s">
        <v>1722</v>
      </c>
      <c r="M1415" t="s">
        <v>1723</v>
      </c>
      <c r="N1415" t="s">
        <v>1721</v>
      </c>
      <c r="Q1415">
        <v>1422</v>
      </c>
      <c r="R1415">
        <v>473</v>
      </c>
    </row>
    <row r="1416" ht="12.75" customHeight="1" spans="1:17">
      <c r="A1416">
        <v>1415</v>
      </c>
      <c r="B1416" t="s">
        <v>19</v>
      </c>
      <c r="C1416" t="s">
        <v>20</v>
      </c>
      <c r="D1416" t="s">
        <v>21</v>
      </c>
      <c r="E1416" t="s">
        <v>22</v>
      </c>
      <c r="F1416" t="s">
        <v>6</v>
      </c>
      <c r="H1416" t="s">
        <v>23</v>
      </c>
      <c r="I1416">
        <v>720274</v>
      </c>
      <c r="J1416">
        <v>721062</v>
      </c>
      <c r="K1416" t="s">
        <v>31</v>
      </c>
      <c r="N1416" t="s">
        <v>1724</v>
      </c>
      <c r="Q1416">
        <v>789</v>
      </c>
    </row>
    <row r="1417" ht="12.75" customHeight="1" spans="1:18">
      <c r="A1417">
        <v>1416</v>
      </c>
      <c r="B1417" t="s">
        <v>26</v>
      </c>
      <c r="C1417" t="s">
        <v>27</v>
      </c>
      <c r="D1417" t="s">
        <v>21</v>
      </c>
      <c r="E1417" t="s">
        <v>22</v>
      </c>
      <c r="F1417" t="s">
        <v>6</v>
      </c>
      <c r="H1417" t="s">
        <v>23</v>
      </c>
      <c r="I1417">
        <v>720274</v>
      </c>
      <c r="J1417">
        <v>721062</v>
      </c>
      <c r="K1417" t="s">
        <v>31</v>
      </c>
      <c r="L1417" t="s">
        <v>1725</v>
      </c>
      <c r="M1417" t="s">
        <v>1726</v>
      </c>
      <c r="N1417" t="s">
        <v>1724</v>
      </c>
      <c r="Q1417">
        <v>789</v>
      </c>
      <c r="R1417">
        <v>262</v>
      </c>
    </row>
    <row r="1418" ht="12.75" customHeight="1" spans="1:17">
      <c r="A1418">
        <v>1417</v>
      </c>
      <c r="B1418" t="s">
        <v>19</v>
      </c>
      <c r="C1418" t="s">
        <v>20</v>
      </c>
      <c r="D1418" t="s">
        <v>21</v>
      </c>
      <c r="E1418" t="s">
        <v>22</v>
      </c>
      <c r="F1418" t="s">
        <v>6</v>
      </c>
      <c r="H1418" t="s">
        <v>23</v>
      </c>
      <c r="I1418">
        <v>721524</v>
      </c>
      <c r="J1418">
        <v>721703</v>
      </c>
      <c r="K1418" t="s">
        <v>31</v>
      </c>
      <c r="N1418" t="s">
        <v>1727</v>
      </c>
      <c r="Q1418">
        <v>180</v>
      </c>
    </row>
    <row r="1419" ht="12.75" customHeight="1" spans="1:18">
      <c r="A1419">
        <v>1418</v>
      </c>
      <c r="B1419" t="s">
        <v>26</v>
      </c>
      <c r="C1419" t="s">
        <v>27</v>
      </c>
      <c r="D1419" t="s">
        <v>21</v>
      </c>
      <c r="E1419" t="s">
        <v>22</v>
      </c>
      <c r="F1419" t="s">
        <v>6</v>
      </c>
      <c r="H1419" t="s">
        <v>23</v>
      </c>
      <c r="I1419">
        <v>721524</v>
      </c>
      <c r="J1419">
        <v>721703</v>
      </c>
      <c r="K1419" t="s">
        <v>31</v>
      </c>
      <c r="L1419" t="s">
        <v>1728</v>
      </c>
      <c r="N1419" t="s">
        <v>1727</v>
      </c>
      <c r="Q1419">
        <v>180</v>
      </c>
      <c r="R1419">
        <v>59</v>
      </c>
    </row>
    <row r="1420" ht="12.75" customHeight="1" spans="1:17">
      <c r="A1420">
        <v>1419</v>
      </c>
      <c r="B1420" t="s">
        <v>19</v>
      </c>
      <c r="C1420" t="s">
        <v>20</v>
      </c>
      <c r="D1420" t="s">
        <v>21</v>
      </c>
      <c r="E1420" t="s">
        <v>22</v>
      </c>
      <c r="F1420" t="s">
        <v>6</v>
      </c>
      <c r="H1420" t="s">
        <v>23</v>
      </c>
      <c r="I1420">
        <v>721798</v>
      </c>
      <c r="J1420">
        <v>723183</v>
      </c>
      <c r="K1420" t="s">
        <v>31</v>
      </c>
      <c r="N1420" t="s">
        <v>1729</v>
      </c>
      <c r="Q1420">
        <v>1386</v>
      </c>
    </row>
    <row r="1421" ht="12.75" customHeight="1" spans="1:18">
      <c r="A1421">
        <v>1420</v>
      </c>
      <c r="B1421" t="s">
        <v>26</v>
      </c>
      <c r="C1421" t="s">
        <v>27</v>
      </c>
      <c r="D1421" t="s">
        <v>21</v>
      </c>
      <c r="E1421" t="s">
        <v>22</v>
      </c>
      <c r="F1421" t="s">
        <v>6</v>
      </c>
      <c r="H1421" t="s">
        <v>23</v>
      </c>
      <c r="I1421">
        <v>721798</v>
      </c>
      <c r="J1421">
        <v>723183</v>
      </c>
      <c r="K1421" t="s">
        <v>31</v>
      </c>
      <c r="L1421" t="s">
        <v>1730</v>
      </c>
      <c r="M1421" t="s">
        <v>1723</v>
      </c>
      <c r="N1421" t="s">
        <v>1729</v>
      </c>
      <c r="Q1421">
        <v>1386</v>
      </c>
      <c r="R1421">
        <v>461</v>
      </c>
    </row>
    <row r="1422" ht="12.75" customHeight="1" spans="1:17">
      <c r="A1422">
        <v>1421</v>
      </c>
      <c r="B1422" t="s">
        <v>19</v>
      </c>
      <c r="C1422" t="s">
        <v>20</v>
      </c>
      <c r="D1422" t="s">
        <v>21</v>
      </c>
      <c r="E1422" t="s">
        <v>22</v>
      </c>
      <c r="F1422" t="s">
        <v>6</v>
      </c>
      <c r="H1422" t="s">
        <v>23</v>
      </c>
      <c r="I1422">
        <v>723274</v>
      </c>
      <c r="J1422">
        <v>724200</v>
      </c>
      <c r="K1422" t="s">
        <v>31</v>
      </c>
      <c r="N1422" t="s">
        <v>1731</v>
      </c>
      <c r="Q1422">
        <v>927</v>
      </c>
    </row>
    <row r="1423" ht="12.75" customHeight="1" spans="1:18">
      <c r="A1423">
        <v>1422</v>
      </c>
      <c r="B1423" t="s">
        <v>26</v>
      </c>
      <c r="C1423" t="s">
        <v>27</v>
      </c>
      <c r="D1423" t="s">
        <v>21</v>
      </c>
      <c r="E1423" t="s">
        <v>22</v>
      </c>
      <c r="F1423" t="s">
        <v>6</v>
      </c>
      <c r="H1423" t="s">
        <v>23</v>
      </c>
      <c r="I1423">
        <v>723274</v>
      </c>
      <c r="J1423">
        <v>724200</v>
      </c>
      <c r="K1423" t="s">
        <v>31</v>
      </c>
      <c r="L1423" t="s">
        <v>1732</v>
      </c>
      <c r="N1423" t="s">
        <v>1731</v>
      </c>
      <c r="Q1423">
        <v>927</v>
      </c>
      <c r="R1423">
        <v>308</v>
      </c>
    </row>
    <row r="1424" ht="12.75" customHeight="1" spans="1:17">
      <c r="A1424">
        <v>1423</v>
      </c>
      <c r="B1424" t="s">
        <v>19</v>
      </c>
      <c r="C1424" t="s">
        <v>20</v>
      </c>
      <c r="D1424" t="s">
        <v>21</v>
      </c>
      <c r="E1424" t="s">
        <v>22</v>
      </c>
      <c r="F1424" t="s">
        <v>6</v>
      </c>
      <c r="H1424" t="s">
        <v>23</v>
      </c>
      <c r="I1424">
        <v>724438</v>
      </c>
      <c r="J1424">
        <v>726495</v>
      </c>
      <c r="K1424" t="s">
        <v>24</v>
      </c>
      <c r="N1424" t="s">
        <v>1733</v>
      </c>
      <c r="Q1424">
        <v>2058</v>
      </c>
    </row>
    <row r="1425" ht="12.75" customHeight="1" spans="1:18">
      <c r="A1425">
        <v>1424</v>
      </c>
      <c r="B1425" t="s">
        <v>26</v>
      </c>
      <c r="C1425" t="s">
        <v>27</v>
      </c>
      <c r="D1425" t="s">
        <v>21</v>
      </c>
      <c r="E1425" t="s">
        <v>22</v>
      </c>
      <c r="F1425" t="s">
        <v>6</v>
      </c>
      <c r="H1425" t="s">
        <v>23</v>
      </c>
      <c r="I1425">
        <v>724438</v>
      </c>
      <c r="J1425">
        <v>726495</v>
      </c>
      <c r="K1425" t="s">
        <v>24</v>
      </c>
      <c r="L1425" t="s">
        <v>1734</v>
      </c>
      <c r="M1425" t="s">
        <v>1735</v>
      </c>
      <c r="N1425" t="s">
        <v>1733</v>
      </c>
      <c r="Q1425">
        <v>2058</v>
      </c>
      <c r="R1425">
        <v>685</v>
      </c>
    </row>
    <row r="1426" ht="12.75" customHeight="1" spans="1:17">
      <c r="A1426">
        <v>1425</v>
      </c>
      <c r="B1426" t="s">
        <v>19</v>
      </c>
      <c r="C1426" t="s">
        <v>20</v>
      </c>
      <c r="D1426" t="s">
        <v>21</v>
      </c>
      <c r="E1426" t="s">
        <v>22</v>
      </c>
      <c r="F1426" t="s">
        <v>6</v>
      </c>
      <c r="H1426" t="s">
        <v>23</v>
      </c>
      <c r="I1426">
        <v>726540</v>
      </c>
      <c r="J1426">
        <v>728606</v>
      </c>
      <c r="K1426" t="s">
        <v>24</v>
      </c>
      <c r="N1426" t="s">
        <v>1736</v>
      </c>
      <c r="Q1426">
        <v>2067</v>
      </c>
    </row>
    <row r="1427" ht="12.75" customHeight="1" spans="1:18">
      <c r="A1427">
        <v>1426</v>
      </c>
      <c r="B1427" t="s">
        <v>26</v>
      </c>
      <c r="C1427" t="s">
        <v>27</v>
      </c>
      <c r="D1427" t="s">
        <v>21</v>
      </c>
      <c r="E1427" t="s">
        <v>22</v>
      </c>
      <c r="F1427" t="s">
        <v>6</v>
      </c>
      <c r="H1427" t="s">
        <v>23</v>
      </c>
      <c r="I1427">
        <v>726540</v>
      </c>
      <c r="J1427">
        <v>728606</v>
      </c>
      <c r="K1427" t="s">
        <v>24</v>
      </c>
      <c r="L1427" t="s">
        <v>1737</v>
      </c>
      <c r="N1427" t="s">
        <v>1736</v>
      </c>
      <c r="Q1427">
        <v>2067</v>
      </c>
      <c r="R1427">
        <v>688</v>
      </c>
    </row>
    <row r="1428" ht="12.75" customHeight="1" spans="1:17">
      <c r="A1428">
        <v>1427</v>
      </c>
      <c r="B1428" t="s">
        <v>19</v>
      </c>
      <c r="C1428" t="s">
        <v>20</v>
      </c>
      <c r="D1428" t="s">
        <v>21</v>
      </c>
      <c r="E1428" t="s">
        <v>22</v>
      </c>
      <c r="F1428" t="s">
        <v>6</v>
      </c>
      <c r="H1428" t="s">
        <v>23</v>
      </c>
      <c r="I1428">
        <v>727485</v>
      </c>
      <c r="J1428">
        <v>729701</v>
      </c>
      <c r="K1428" t="s">
        <v>31</v>
      </c>
      <c r="N1428" t="s">
        <v>1738</v>
      </c>
      <c r="Q1428">
        <v>2217</v>
      </c>
    </row>
    <row r="1429" ht="12.75" customHeight="1" spans="1:18">
      <c r="A1429">
        <v>1428</v>
      </c>
      <c r="B1429" t="s">
        <v>26</v>
      </c>
      <c r="C1429" t="s">
        <v>27</v>
      </c>
      <c r="D1429" t="s">
        <v>21</v>
      </c>
      <c r="E1429" t="s">
        <v>22</v>
      </c>
      <c r="F1429" t="s">
        <v>6</v>
      </c>
      <c r="H1429" t="s">
        <v>23</v>
      </c>
      <c r="I1429">
        <v>727485</v>
      </c>
      <c r="J1429">
        <v>729701</v>
      </c>
      <c r="K1429" t="s">
        <v>31</v>
      </c>
      <c r="L1429" t="s">
        <v>1739</v>
      </c>
      <c r="N1429" t="s">
        <v>1738</v>
      </c>
      <c r="Q1429">
        <v>2217</v>
      </c>
      <c r="R1429">
        <v>738</v>
      </c>
    </row>
    <row r="1430" ht="12.75" customHeight="1" spans="1:17">
      <c r="A1430">
        <v>1429</v>
      </c>
      <c r="B1430" t="s">
        <v>19</v>
      </c>
      <c r="C1430" t="s">
        <v>20</v>
      </c>
      <c r="D1430" t="s">
        <v>21</v>
      </c>
      <c r="E1430" t="s">
        <v>22</v>
      </c>
      <c r="F1430" t="s">
        <v>6</v>
      </c>
      <c r="H1430" t="s">
        <v>23</v>
      </c>
      <c r="I1430">
        <v>729881</v>
      </c>
      <c r="J1430">
        <v>730333</v>
      </c>
      <c r="K1430" t="s">
        <v>24</v>
      </c>
      <c r="N1430" t="s">
        <v>1740</v>
      </c>
      <c r="Q1430">
        <v>453</v>
      </c>
    </row>
    <row r="1431" ht="12.75" customHeight="1" spans="1:18">
      <c r="A1431">
        <v>1430</v>
      </c>
      <c r="B1431" t="s">
        <v>26</v>
      </c>
      <c r="C1431" t="s">
        <v>27</v>
      </c>
      <c r="D1431" t="s">
        <v>21</v>
      </c>
      <c r="E1431" t="s">
        <v>22</v>
      </c>
      <c r="F1431" t="s">
        <v>6</v>
      </c>
      <c r="H1431" t="s">
        <v>23</v>
      </c>
      <c r="I1431">
        <v>729881</v>
      </c>
      <c r="J1431">
        <v>730333</v>
      </c>
      <c r="K1431" t="s">
        <v>24</v>
      </c>
      <c r="L1431" t="s">
        <v>1741</v>
      </c>
      <c r="M1431" t="s">
        <v>1742</v>
      </c>
      <c r="N1431" t="s">
        <v>1740</v>
      </c>
      <c r="Q1431">
        <v>453</v>
      </c>
      <c r="R1431">
        <v>150</v>
      </c>
    </row>
    <row r="1432" ht="12.75" customHeight="1" spans="1:17">
      <c r="A1432">
        <v>1431</v>
      </c>
      <c r="B1432" t="s">
        <v>19</v>
      </c>
      <c r="C1432" t="s">
        <v>20</v>
      </c>
      <c r="D1432" t="s">
        <v>21</v>
      </c>
      <c r="E1432" t="s">
        <v>22</v>
      </c>
      <c r="F1432" t="s">
        <v>6</v>
      </c>
      <c r="H1432" t="s">
        <v>23</v>
      </c>
      <c r="I1432">
        <v>730294</v>
      </c>
      <c r="J1432">
        <v>731214</v>
      </c>
      <c r="K1432" t="s">
        <v>24</v>
      </c>
      <c r="N1432" t="s">
        <v>1743</v>
      </c>
      <c r="Q1432">
        <v>921</v>
      </c>
    </row>
    <row r="1433" ht="12.75" customHeight="1" spans="1:18">
      <c r="A1433">
        <v>1432</v>
      </c>
      <c r="B1433" t="s">
        <v>26</v>
      </c>
      <c r="C1433" t="s">
        <v>27</v>
      </c>
      <c r="D1433" t="s">
        <v>21</v>
      </c>
      <c r="E1433" t="s">
        <v>22</v>
      </c>
      <c r="F1433" t="s">
        <v>6</v>
      </c>
      <c r="H1433" t="s">
        <v>23</v>
      </c>
      <c r="I1433">
        <v>730294</v>
      </c>
      <c r="J1433">
        <v>731214</v>
      </c>
      <c r="K1433" t="s">
        <v>24</v>
      </c>
      <c r="L1433" t="s">
        <v>1744</v>
      </c>
      <c r="M1433" t="s">
        <v>1745</v>
      </c>
      <c r="N1433" t="s">
        <v>1743</v>
      </c>
      <c r="Q1433">
        <v>921</v>
      </c>
      <c r="R1433">
        <v>306</v>
      </c>
    </row>
    <row r="1434" ht="12.75" customHeight="1" spans="1:17">
      <c r="A1434">
        <v>1433</v>
      </c>
      <c r="B1434" t="s">
        <v>19</v>
      </c>
      <c r="C1434" t="s">
        <v>20</v>
      </c>
      <c r="D1434" t="s">
        <v>21</v>
      </c>
      <c r="E1434" t="s">
        <v>22</v>
      </c>
      <c r="F1434" t="s">
        <v>6</v>
      </c>
      <c r="H1434" t="s">
        <v>23</v>
      </c>
      <c r="I1434">
        <v>731234</v>
      </c>
      <c r="J1434">
        <v>733135</v>
      </c>
      <c r="K1434" t="s">
        <v>31</v>
      </c>
      <c r="N1434" t="s">
        <v>1746</v>
      </c>
      <c r="Q1434">
        <v>1902</v>
      </c>
    </row>
    <row r="1435" ht="12.75" customHeight="1" spans="1:18">
      <c r="A1435">
        <v>1434</v>
      </c>
      <c r="B1435" t="s">
        <v>26</v>
      </c>
      <c r="C1435" t="s">
        <v>27</v>
      </c>
      <c r="D1435" t="s">
        <v>21</v>
      </c>
      <c r="E1435" t="s">
        <v>22</v>
      </c>
      <c r="F1435" t="s">
        <v>6</v>
      </c>
      <c r="H1435" t="s">
        <v>23</v>
      </c>
      <c r="I1435">
        <v>731234</v>
      </c>
      <c r="J1435">
        <v>733135</v>
      </c>
      <c r="K1435" t="s">
        <v>31</v>
      </c>
      <c r="L1435" t="s">
        <v>1747</v>
      </c>
      <c r="M1435" t="s">
        <v>1748</v>
      </c>
      <c r="N1435" t="s">
        <v>1746</v>
      </c>
      <c r="Q1435">
        <v>1902</v>
      </c>
      <c r="R1435">
        <v>633</v>
      </c>
    </row>
    <row r="1436" ht="12.75" customHeight="1" spans="1:17">
      <c r="A1436">
        <v>1435</v>
      </c>
      <c r="B1436" t="s">
        <v>19</v>
      </c>
      <c r="C1436" t="s">
        <v>20</v>
      </c>
      <c r="D1436" t="s">
        <v>21</v>
      </c>
      <c r="E1436" t="s">
        <v>22</v>
      </c>
      <c r="F1436" t="s">
        <v>6</v>
      </c>
      <c r="H1436" t="s">
        <v>23</v>
      </c>
      <c r="I1436">
        <v>733301</v>
      </c>
      <c r="J1436">
        <v>734035</v>
      </c>
      <c r="K1436" t="s">
        <v>31</v>
      </c>
      <c r="N1436" t="s">
        <v>1749</v>
      </c>
      <c r="Q1436">
        <v>735</v>
      </c>
    </row>
    <row r="1437" ht="12.75" customHeight="1" spans="1:18">
      <c r="A1437">
        <v>1436</v>
      </c>
      <c r="B1437" t="s">
        <v>26</v>
      </c>
      <c r="C1437" t="s">
        <v>27</v>
      </c>
      <c r="D1437" t="s">
        <v>21</v>
      </c>
      <c r="E1437" t="s">
        <v>22</v>
      </c>
      <c r="F1437" t="s">
        <v>6</v>
      </c>
      <c r="H1437" t="s">
        <v>23</v>
      </c>
      <c r="I1437">
        <v>733301</v>
      </c>
      <c r="J1437">
        <v>734035</v>
      </c>
      <c r="K1437" t="s">
        <v>31</v>
      </c>
      <c r="L1437" t="s">
        <v>1750</v>
      </c>
      <c r="N1437" t="s">
        <v>1749</v>
      </c>
      <c r="Q1437">
        <v>735</v>
      </c>
      <c r="R1437">
        <v>244</v>
      </c>
    </row>
    <row r="1438" ht="12.75" customHeight="1" spans="1:17">
      <c r="A1438">
        <v>1437</v>
      </c>
      <c r="B1438" t="s">
        <v>19</v>
      </c>
      <c r="C1438" t="s">
        <v>20</v>
      </c>
      <c r="D1438" t="s">
        <v>21</v>
      </c>
      <c r="E1438" t="s">
        <v>22</v>
      </c>
      <c r="F1438" t="s">
        <v>6</v>
      </c>
      <c r="H1438" t="s">
        <v>23</v>
      </c>
      <c r="I1438">
        <v>734120</v>
      </c>
      <c r="J1438">
        <v>734830</v>
      </c>
      <c r="K1438" t="s">
        <v>24</v>
      </c>
      <c r="N1438" t="s">
        <v>1751</v>
      </c>
      <c r="Q1438">
        <v>711</v>
      </c>
    </row>
    <row r="1439" ht="12.75" customHeight="1" spans="1:18">
      <c r="A1439">
        <v>1438</v>
      </c>
      <c r="B1439" t="s">
        <v>26</v>
      </c>
      <c r="C1439" t="s">
        <v>27</v>
      </c>
      <c r="D1439" t="s">
        <v>21</v>
      </c>
      <c r="E1439" t="s">
        <v>22</v>
      </c>
      <c r="F1439" t="s">
        <v>6</v>
      </c>
      <c r="H1439" t="s">
        <v>23</v>
      </c>
      <c r="I1439">
        <v>734120</v>
      </c>
      <c r="J1439">
        <v>734830</v>
      </c>
      <c r="K1439" t="s">
        <v>24</v>
      </c>
      <c r="L1439" t="s">
        <v>1752</v>
      </c>
      <c r="M1439" t="s">
        <v>465</v>
      </c>
      <c r="N1439" t="s">
        <v>1751</v>
      </c>
      <c r="Q1439">
        <v>711</v>
      </c>
      <c r="R1439">
        <v>236</v>
      </c>
    </row>
    <row r="1440" ht="12.75" customHeight="1" spans="1:17">
      <c r="A1440">
        <v>1439</v>
      </c>
      <c r="B1440" t="s">
        <v>19</v>
      </c>
      <c r="C1440" t="s">
        <v>20</v>
      </c>
      <c r="D1440" t="s">
        <v>21</v>
      </c>
      <c r="E1440" t="s">
        <v>22</v>
      </c>
      <c r="F1440" t="s">
        <v>6</v>
      </c>
      <c r="H1440" t="s">
        <v>23</v>
      </c>
      <c r="I1440">
        <v>734844</v>
      </c>
      <c r="J1440">
        <v>735452</v>
      </c>
      <c r="K1440" t="s">
        <v>31</v>
      </c>
      <c r="N1440" t="s">
        <v>1753</v>
      </c>
      <c r="Q1440">
        <v>609</v>
      </c>
    </row>
    <row r="1441" ht="12.75" customHeight="1" spans="1:18">
      <c r="A1441">
        <v>1440</v>
      </c>
      <c r="B1441" t="s">
        <v>26</v>
      </c>
      <c r="C1441" t="s">
        <v>27</v>
      </c>
      <c r="D1441" t="s">
        <v>21</v>
      </c>
      <c r="E1441" t="s">
        <v>22</v>
      </c>
      <c r="F1441" t="s">
        <v>6</v>
      </c>
      <c r="H1441" t="s">
        <v>23</v>
      </c>
      <c r="I1441">
        <v>734844</v>
      </c>
      <c r="J1441">
        <v>735452</v>
      </c>
      <c r="K1441" t="s">
        <v>31</v>
      </c>
      <c r="L1441" t="s">
        <v>1754</v>
      </c>
      <c r="N1441" t="s">
        <v>1753</v>
      </c>
      <c r="Q1441">
        <v>609</v>
      </c>
      <c r="R1441">
        <v>202</v>
      </c>
    </row>
    <row r="1442" ht="12.75" customHeight="1" spans="1:17">
      <c r="A1442">
        <v>1441</v>
      </c>
      <c r="B1442" t="s">
        <v>19</v>
      </c>
      <c r="C1442" t="s">
        <v>20</v>
      </c>
      <c r="D1442" t="s">
        <v>21</v>
      </c>
      <c r="E1442" t="s">
        <v>22</v>
      </c>
      <c r="F1442" t="s">
        <v>6</v>
      </c>
      <c r="H1442" t="s">
        <v>23</v>
      </c>
      <c r="I1442">
        <v>735453</v>
      </c>
      <c r="J1442">
        <v>736037</v>
      </c>
      <c r="K1442" t="s">
        <v>31</v>
      </c>
      <c r="N1442" t="s">
        <v>1755</v>
      </c>
      <c r="Q1442">
        <v>585</v>
      </c>
    </row>
    <row r="1443" ht="12.75" customHeight="1" spans="1:18">
      <c r="A1443">
        <v>1442</v>
      </c>
      <c r="B1443" t="s">
        <v>26</v>
      </c>
      <c r="C1443" t="s">
        <v>27</v>
      </c>
      <c r="D1443" t="s">
        <v>21</v>
      </c>
      <c r="E1443" t="s">
        <v>22</v>
      </c>
      <c r="F1443" t="s">
        <v>6</v>
      </c>
      <c r="H1443" t="s">
        <v>23</v>
      </c>
      <c r="I1443">
        <v>735453</v>
      </c>
      <c r="J1443">
        <v>736037</v>
      </c>
      <c r="K1443" t="s">
        <v>31</v>
      </c>
      <c r="L1443" t="s">
        <v>1756</v>
      </c>
      <c r="N1443" t="s">
        <v>1755</v>
      </c>
      <c r="Q1443">
        <v>585</v>
      </c>
      <c r="R1443">
        <v>194</v>
      </c>
    </row>
    <row r="1444" ht="12.75" customHeight="1" spans="1:17">
      <c r="A1444">
        <v>1443</v>
      </c>
      <c r="B1444" t="s">
        <v>19</v>
      </c>
      <c r="C1444" t="s">
        <v>20</v>
      </c>
      <c r="D1444" t="s">
        <v>21</v>
      </c>
      <c r="E1444" t="s">
        <v>22</v>
      </c>
      <c r="F1444" t="s">
        <v>6</v>
      </c>
      <c r="H1444" t="s">
        <v>23</v>
      </c>
      <c r="I1444">
        <v>736193</v>
      </c>
      <c r="J1444">
        <v>737155</v>
      </c>
      <c r="K1444" t="s">
        <v>24</v>
      </c>
      <c r="N1444" t="s">
        <v>1757</v>
      </c>
      <c r="Q1444">
        <v>963</v>
      </c>
    </row>
    <row r="1445" ht="12.75" customHeight="1" spans="1:18">
      <c r="A1445">
        <v>1444</v>
      </c>
      <c r="B1445" t="s">
        <v>26</v>
      </c>
      <c r="C1445" t="s">
        <v>27</v>
      </c>
      <c r="D1445" t="s">
        <v>21</v>
      </c>
      <c r="E1445" t="s">
        <v>22</v>
      </c>
      <c r="F1445" t="s">
        <v>6</v>
      </c>
      <c r="H1445" t="s">
        <v>23</v>
      </c>
      <c r="I1445">
        <v>736193</v>
      </c>
      <c r="J1445">
        <v>737155</v>
      </c>
      <c r="K1445" t="s">
        <v>24</v>
      </c>
      <c r="L1445" t="s">
        <v>1758</v>
      </c>
      <c r="N1445" t="s">
        <v>1757</v>
      </c>
      <c r="Q1445">
        <v>963</v>
      </c>
      <c r="R1445">
        <v>320</v>
      </c>
    </row>
    <row r="1446" ht="12.75" customHeight="1" spans="1:17">
      <c r="A1446">
        <v>1445</v>
      </c>
      <c r="B1446" t="s">
        <v>19</v>
      </c>
      <c r="C1446" t="s">
        <v>20</v>
      </c>
      <c r="D1446" t="s">
        <v>21</v>
      </c>
      <c r="E1446" t="s">
        <v>22</v>
      </c>
      <c r="F1446" t="s">
        <v>6</v>
      </c>
      <c r="H1446" t="s">
        <v>23</v>
      </c>
      <c r="I1446">
        <v>737182</v>
      </c>
      <c r="J1446">
        <v>738120</v>
      </c>
      <c r="K1446" t="s">
        <v>31</v>
      </c>
      <c r="N1446" t="s">
        <v>1759</v>
      </c>
      <c r="Q1446">
        <v>939</v>
      </c>
    </row>
    <row r="1447" ht="12.75" customHeight="1" spans="1:18">
      <c r="A1447">
        <v>1446</v>
      </c>
      <c r="B1447" t="s">
        <v>26</v>
      </c>
      <c r="C1447" t="s">
        <v>27</v>
      </c>
      <c r="D1447" t="s">
        <v>21</v>
      </c>
      <c r="E1447" t="s">
        <v>22</v>
      </c>
      <c r="F1447" t="s">
        <v>6</v>
      </c>
      <c r="H1447" t="s">
        <v>23</v>
      </c>
      <c r="I1447">
        <v>737182</v>
      </c>
      <c r="J1447">
        <v>738120</v>
      </c>
      <c r="K1447" t="s">
        <v>31</v>
      </c>
      <c r="L1447" t="s">
        <v>1760</v>
      </c>
      <c r="N1447" t="s">
        <v>1759</v>
      </c>
      <c r="Q1447">
        <v>939</v>
      </c>
      <c r="R1447">
        <v>312</v>
      </c>
    </row>
    <row r="1448" ht="12.75" customHeight="1" spans="1:17">
      <c r="A1448">
        <v>1447</v>
      </c>
      <c r="B1448" t="s">
        <v>19</v>
      </c>
      <c r="C1448" t="s">
        <v>20</v>
      </c>
      <c r="D1448" t="s">
        <v>21</v>
      </c>
      <c r="E1448" t="s">
        <v>22</v>
      </c>
      <c r="F1448" t="s">
        <v>6</v>
      </c>
      <c r="H1448" t="s">
        <v>23</v>
      </c>
      <c r="I1448">
        <v>738204</v>
      </c>
      <c r="J1448">
        <v>740180</v>
      </c>
      <c r="K1448" t="s">
        <v>31</v>
      </c>
      <c r="N1448" t="s">
        <v>1761</v>
      </c>
      <c r="Q1448">
        <v>1977</v>
      </c>
    </row>
    <row r="1449" ht="12.75" customHeight="1" spans="1:18">
      <c r="A1449">
        <v>1448</v>
      </c>
      <c r="B1449" t="s">
        <v>26</v>
      </c>
      <c r="C1449" t="s">
        <v>27</v>
      </c>
      <c r="D1449" t="s">
        <v>21</v>
      </c>
      <c r="E1449" t="s">
        <v>22</v>
      </c>
      <c r="F1449" t="s">
        <v>6</v>
      </c>
      <c r="H1449" t="s">
        <v>23</v>
      </c>
      <c r="I1449">
        <v>738204</v>
      </c>
      <c r="J1449">
        <v>740180</v>
      </c>
      <c r="K1449" t="s">
        <v>31</v>
      </c>
      <c r="L1449" t="s">
        <v>1762</v>
      </c>
      <c r="M1449" t="s">
        <v>1763</v>
      </c>
      <c r="N1449" t="s">
        <v>1761</v>
      </c>
      <c r="Q1449">
        <v>1977</v>
      </c>
      <c r="R1449">
        <v>658</v>
      </c>
    </row>
    <row r="1450" ht="12.75" customHeight="1" spans="1:17">
      <c r="A1450">
        <v>1449</v>
      </c>
      <c r="B1450" t="s">
        <v>19</v>
      </c>
      <c r="C1450" t="s">
        <v>20</v>
      </c>
      <c r="D1450" t="s">
        <v>21</v>
      </c>
      <c r="E1450" t="s">
        <v>22</v>
      </c>
      <c r="F1450" t="s">
        <v>6</v>
      </c>
      <c r="H1450" t="s">
        <v>23</v>
      </c>
      <c r="I1450">
        <v>740391</v>
      </c>
      <c r="J1450">
        <v>741290</v>
      </c>
      <c r="K1450" t="s">
        <v>24</v>
      </c>
      <c r="N1450" t="s">
        <v>1764</v>
      </c>
      <c r="Q1450">
        <v>900</v>
      </c>
    </row>
    <row r="1451" ht="12.75" customHeight="1" spans="1:18">
      <c r="A1451">
        <v>1450</v>
      </c>
      <c r="B1451" t="s">
        <v>26</v>
      </c>
      <c r="C1451" t="s">
        <v>27</v>
      </c>
      <c r="D1451" t="s">
        <v>21</v>
      </c>
      <c r="E1451" t="s">
        <v>22</v>
      </c>
      <c r="F1451" t="s">
        <v>6</v>
      </c>
      <c r="H1451" t="s">
        <v>23</v>
      </c>
      <c r="I1451">
        <v>740391</v>
      </c>
      <c r="J1451">
        <v>741290</v>
      </c>
      <c r="K1451" t="s">
        <v>24</v>
      </c>
      <c r="L1451" t="s">
        <v>1765</v>
      </c>
      <c r="N1451" t="s">
        <v>1764</v>
      </c>
      <c r="Q1451">
        <v>900</v>
      </c>
      <c r="R1451">
        <v>299</v>
      </c>
    </row>
    <row r="1452" ht="12.75" customHeight="1" spans="1:17">
      <c r="A1452">
        <v>1451</v>
      </c>
      <c r="B1452" t="s">
        <v>19</v>
      </c>
      <c r="C1452" t="s">
        <v>20</v>
      </c>
      <c r="D1452" t="s">
        <v>21</v>
      </c>
      <c r="E1452" t="s">
        <v>22</v>
      </c>
      <c r="F1452" t="s">
        <v>6</v>
      </c>
      <c r="H1452" t="s">
        <v>23</v>
      </c>
      <c r="I1452">
        <v>741372</v>
      </c>
      <c r="J1452">
        <v>742124</v>
      </c>
      <c r="K1452" t="s">
        <v>31</v>
      </c>
      <c r="N1452" t="s">
        <v>1766</v>
      </c>
      <c r="Q1452">
        <v>753</v>
      </c>
    </row>
    <row r="1453" ht="12.75" customHeight="1" spans="1:18">
      <c r="A1453">
        <v>1452</v>
      </c>
      <c r="B1453" t="s">
        <v>26</v>
      </c>
      <c r="C1453" t="s">
        <v>27</v>
      </c>
      <c r="D1453" t="s">
        <v>21</v>
      </c>
      <c r="E1453" t="s">
        <v>22</v>
      </c>
      <c r="F1453" t="s">
        <v>6</v>
      </c>
      <c r="H1453" t="s">
        <v>23</v>
      </c>
      <c r="I1453">
        <v>741372</v>
      </c>
      <c r="J1453">
        <v>742124</v>
      </c>
      <c r="K1453" t="s">
        <v>31</v>
      </c>
      <c r="L1453" t="s">
        <v>1767</v>
      </c>
      <c r="N1453" t="s">
        <v>1766</v>
      </c>
      <c r="Q1453">
        <v>753</v>
      </c>
      <c r="R1453">
        <v>250</v>
      </c>
    </row>
    <row r="1454" ht="12.75" customHeight="1" spans="1:17">
      <c r="A1454">
        <v>1453</v>
      </c>
      <c r="B1454" t="s">
        <v>19</v>
      </c>
      <c r="C1454" t="s">
        <v>20</v>
      </c>
      <c r="D1454" t="s">
        <v>21</v>
      </c>
      <c r="E1454" t="s">
        <v>22</v>
      </c>
      <c r="F1454" t="s">
        <v>6</v>
      </c>
      <c r="H1454" t="s">
        <v>23</v>
      </c>
      <c r="I1454">
        <v>742347</v>
      </c>
      <c r="J1454">
        <v>742808</v>
      </c>
      <c r="K1454" t="s">
        <v>31</v>
      </c>
      <c r="N1454" t="s">
        <v>1768</v>
      </c>
      <c r="Q1454">
        <v>462</v>
      </c>
    </row>
    <row r="1455" ht="12.75" customHeight="1" spans="1:18">
      <c r="A1455">
        <v>1454</v>
      </c>
      <c r="B1455" t="s">
        <v>26</v>
      </c>
      <c r="C1455" t="s">
        <v>27</v>
      </c>
      <c r="D1455" t="s">
        <v>21</v>
      </c>
      <c r="E1455" t="s">
        <v>22</v>
      </c>
      <c r="F1455" t="s">
        <v>6</v>
      </c>
      <c r="H1455" t="s">
        <v>23</v>
      </c>
      <c r="I1455">
        <v>742347</v>
      </c>
      <c r="J1455">
        <v>742808</v>
      </c>
      <c r="K1455" t="s">
        <v>31</v>
      </c>
      <c r="L1455" t="s">
        <v>1769</v>
      </c>
      <c r="N1455" t="s">
        <v>1768</v>
      </c>
      <c r="Q1455">
        <v>462</v>
      </c>
      <c r="R1455">
        <v>153</v>
      </c>
    </row>
    <row r="1456" ht="12.75" customHeight="1" spans="1:17">
      <c r="A1456">
        <v>1455</v>
      </c>
      <c r="B1456" t="s">
        <v>19</v>
      </c>
      <c r="C1456" t="s">
        <v>20</v>
      </c>
      <c r="D1456" t="s">
        <v>21</v>
      </c>
      <c r="E1456" t="s">
        <v>22</v>
      </c>
      <c r="F1456" t="s">
        <v>6</v>
      </c>
      <c r="H1456" t="s">
        <v>23</v>
      </c>
      <c r="I1456">
        <v>743054</v>
      </c>
      <c r="J1456">
        <v>743971</v>
      </c>
      <c r="K1456" t="s">
        <v>24</v>
      </c>
      <c r="N1456" t="s">
        <v>1770</v>
      </c>
      <c r="Q1456">
        <v>918</v>
      </c>
    </row>
    <row r="1457" ht="12.75" customHeight="1" spans="1:18">
      <c r="A1457">
        <v>1456</v>
      </c>
      <c r="B1457" t="s">
        <v>26</v>
      </c>
      <c r="C1457" t="s">
        <v>27</v>
      </c>
      <c r="D1457" t="s">
        <v>21</v>
      </c>
      <c r="E1457" t="s">
        <v>22</v>
      </c>
      <c r="F1457" t="s">
        <v>6</v>
      </c>
      <c r="H1457" t="s">
        <v>23</v>
      </c>
      <c r="I1457">
        <v>743054</v>
      </c>
      <c r="J1457">
        <v>743971</v>
      </c>
      <c r="K1457" t="s">
        <v>24</v>
      </c>
      <c r="L1457" t="s">
        <v>1771</v>
      </c>
      <c r="M1457" t="s">
        <v>50</v>
      </c>
      <c r="N1457" t="s">
        <v>1770</v>
      </c>
      <c r="Q1457">
        <v>918</v>
      </c>
      <c r="R1457">
        <v>305</v>
      </c>
    </row>
    <row r="1458" ht="12.75" customHeight="1" spans="1:17">
      <c r="A1458">
        <v>1457</v>
      </c>
      <c r="B1458" t="s">
        <v>19</v>
      </c>
      <c r="C1458" t="s">
        <v>20</v>
      </c>
      <c r="D1458" t="s">
        <v>21</v>
      </c>
      <c r="E1458" t="s">
        <v>22</v>
      </c>
      <c r="F1458" t="s">
        <v>6</v>
      </c>
      <c r="H1458" t="s">
        <v>23</v>
      </c>
      <c r="I1458">
        <v>744101</v>
      </c>
      <c r="J1458">
        <v>744547</v>
      </c>
      <c r="K1458" t="s">
        <v>31</v>
      </c>
      <c r="N1458" t="s">
        <v>1772</v>
      </c>
      <c r="Q1458">
        <v>447</v>
      </c>
    </row>
    <row r="1459" ht="12.75" customHeight="1" spans="1:18">
      <c r="A1459">
        <v>1458</v>
      </c>
      <c r="B1459" t="s">
        <v>26</v>
      </c>
      <c r="C1459" t="s">
        <v>27</v>
      </c>
      <c r="D1459" t="s">
        <v>21</v>
      </c>
      <c r="E1459" t="s">
        <v>22</v>
      </c>
      <c r="F1459" t="s">
        <v>6</v>
      </c>
      <c r="H1459" t="s">
        <v>23</v>
      </c>
      <c r="I1459">
        <v>744101</v>
      </c>
      <c r="J1459">
        <v>744547</v>
      </c>
      <c r="K1459" t="s">
        <v>31</v>
      </c>
      <c r="L1459" t="s">
        <v>1773</v>
      </c>
      <c r="N1459" t="s">
        <v>1772</v>
      </c>
      <c r="Q1459">
        <v>447</v>
      </c>
      <c r="R1459">
        <v>148</v>
      </c>
    </row>
    <row r="1460" ht="12.75" customHeight="1" spans="1:17">
      <c r="A1460">
        <v>1459</v>
      </c>
      <c r="B1460" t="s">
        <v>19</v>
      </c>
      <c r="C1460" t="s">
        <v>20</v>
      </c>
      <c r="D1460" t="s">
        <v>21</v>
      </c>
      <c r="E1460" t="s">
        <v>22</v>
      </c>
      <c r="F1460" t="s">
        <v>6</v>
      </c>
      <c r="H1460" t="s">
        <v>23</v>
      </c>
      <c r="I1460">
        <v>744830</v>
      </c>
      <c r="J1460">
        <v>745423</v>
      </c>
      <c r="K1460" t="s">
        <v>24</v>
      </c>
      <c r="N1460" t="s">
        <v>1774</v>
      </c>
      <c r="Q1460">
        <v>594</v>
      </c>
    </row>
    <row r="1461" ht="12.75" customHeight="1" spans="1:18">
      <c r="A1461">
        <v>1460</v>
      </c>
      <c r="B1461" t="s">
        <v>26</v>
      </c>
      <c r="C1461" t="s">
        <v>27</v>
      </c>
      <c r="D1461" t="s">
        <v>21</v>
      </c>
      <c r="E1461" t="s">
        <v>22</v>
      </c>
      <c r="F1461" t="s">
        <v>6</v>
      </c>
      <c r="H1461" t="s">
        <v>23</v>
      </c>
      <c r="I1461">
        <v>744830</v>
      </c>
      <c r="J1461">
        <v>745423</v>
      </c>
      <c r="K1461" t="s">
        <v>24</v>
      </c>
      <c r="L1461" t="s">
        <v>1775</v>
      </c>
      <c r="M1461" t="s">
        <v>1776</v>
      </c>
      <c r="N1461" t="s">
        <v>1774</v>
      </c>
      <c r="Q1461">
        <v>594</v>
      </c>
      <c r="R1461">
        <v>197</v>
      </c>
    </row>
    <row r="1462" ht="12.75" customHeight="1" spans="1:17">
      <c r="A1462">
        <v>1461</v>
      </c>
      <c r="B1462" t="s">
        <v>19</v>
      </c>
      <c r="C1462" t="s">
        <v>20</v>
      </c>
      <c r="D1462" t="s">
        <v>21</v>
      </c>
      <c r="E1462" t="s">
        <v>22</v>
      </c>
      <c r="F1462" t="s">
        <v>6</v>
      </c>
      <c r="H1462" t="s">
        <v>23</v>
      </c>
      <c r="I1462">
        <v>745536</v>
      </c>
      <c r="J1462">
        <v>745997</v>
      </c>
      <c r="K1462" t="s">
        <v>24</v>
      </c>
      <c r="N1462" t="s">
        <v>1777</v>
      </c>
      <c r="Q1462">
        <v>462</v>
      </c>
    </row>
    <row r="1463" ht="12.75" customHeight="1" spans="1:18">
      <c r="A1463">
        <v>1462</v>
      </c>
      <c r="B1463" t="s">
        <v>26</v>
      </c>
      <c r="C1463" t="s">
        <v>27</v>
      </c>
      <c r="D1463" t="s">
        <v>21</v>
      </c>
      <c r="E1463" t="s">
        <v>22</v>
      </c>
      <c r="F1463" t="s">
        <v>6</v>
      </c>
      <c r="H1463" t="s">
        <v>23</v>
      </c>
      <c r="I1463">
        <v>745536</v>
      </c>
      <c r="J1463">
        <v>745997</v>
      </c>
      <c r="K1463" t="s">
        <v>24</v>
      </c>
      <c r="L1463" t="s">
        <v>1778</v>
      </c>
      <c r="M1463" t="s">
        <v>1779</v>
      </c>
      <c r="N1463" t="s">
        <v>1777</v>
      </c>
      <c r="Q1463">
        <v>462</v>
      </c>
      <c r="R1463">
        <v>153</v>
      </c>
    </row>
    <row r="1464" ht="12.75" customHeight="1" spans="1:17">
      <c r="A1464">
        <v>1463</v>
      </c>
      <c r="B1464" t="s">
        <v>19</v>
      </c>
      <c r="C1464" t="s">
        <v>20</v>
      </c>
      <c r="D1464" t="s">
        <v>21</v>
      </c>
      <c r="E1464" t="s">
        <v>22</v>
      </c>
      <c r="F1464" t="s">
        <v>6</v>
      </c>
      <c r="H1464" t="s">
        <v>23</v>
      </c>
      <c r="I1464">
        <v>746079</v>
      </c>
      <c r="J1464">
        <v>747053</v>
      </c>
      <c r="K1464" t="s">
        <v>24</v>
      </c>
      <c r="N1464" t="s">
        <v>1780</v>
      </c>
      <c r="Q1464">
        <v>975</v>
      </c>
    </row>
    <row r="1465" ht="12.75" customHeight="1" spans="1:18">
      <c r="A1465">
        <v>1464</v>
      </c>
      <c r="B1465" t="s">
        <v>26</v>
      </c>
      <c r="C1465" t="s">
        <v>27</v>
      </c>
      <c r="D1465" t="s">
        <v>21</v>
      </c>
      <c r="E1465" t="s">
        <v>22</v>
      </c>
      <c r="F1465" t="s">
        <v>6</v>
      </c>
      <c r="H1465" t="s">
        <v>23</v>
      </c>
      <c r="I1465">
        <v>746079</v>
      </c>
      <c r="J1465">
        <v>747053</v>
      </c>
      <c r="K1465" t="s">
        <v>24</v>
      </c>
      <c r="L1465" t="s">
        <v>1781</v>
      </c>
      <c r="N1465" t="s">
        <v>1780</v>
      </c>
      <c r="Q1465">
        <v>975</v>
      </c>
      <c r="R1465">
        <v>324</v>
      </c>
    </row>
    <row r="1466" ht="12.75" customHeight="1" spans="1:17">
      <c r="A1466">
        <v>1465</v>
      </c>
      <c r="B1466" t="s">
        <v>19</v>
      </c>
      <c r="C1466" t="s">
        <v>20</v>
      </c>
      <c r="D1466" t="s">
        <v>21</v>
      </c>
      <c r="E1466" t="s">
        <v>22</v>
      </c>
      <c r="F1466" t="s">
        <v>6</v>
      </c>
      <c r="H1466" t="s">
        <v>23</v>
      </c>
      <c r="I1466">
        <v>747214</v>
      </c>
      <c r="J1466">
        <v>747780</v>
      </c>
      <c r="K1466" t="s">
        <v>24</v>
      </c>
      <c r="N1466" t="s">
        <v>1782</v>
      </c>
      <c r="Q1466">
        <v>567</v>
      </c>
    </row>
    <row r="1467" ht="12.75" customHeight="1" spans="1:18">
      <c r="A1467">
        <v>1466</v>
      </c>
      <c r="B1467" t="s">
        <v>26</v>
      </c>
      <c r="C1467" t="s">
        <v>27</v>
      </c>
      <c r="D1467" t="s">
        <v>21</v>
      </c>
      <c r="E1467" t="s">
        <v>22</v>
      </c>
      <c r="F1467" t="s">
        <v>6</v>
      </c>
      <c r="H1467" t="s">
        <v>23</v>
      </c>
      <c r="I1467">
        <v>747214</v>
      </c>
      <c r="J1467">
        <v>747780</v>
      </c>
      <c r="K1467" t="s">
        <v>24</v>
      </c>
      <c r="L1467" t="s">
        <v>1783</v>
      </c>
      <c r="N1467" t="s">
        <v>1782</v>
      </c>
      <c r="Q1467">
        <v>567</v>
      </c>
      <c r="R1467">
        <v>188</v>
      </c>
    </row>
    <row r="1468" ht="12.75" customHeight="1" spans="1:17">
      <c r="A1468">
        <v>1467</v>
      </c>
      <c r="B1468" t="s">
        <v>19</v>
      </c>
      <c r="C1468" t="s">
        <v>20</v>
      </c>
      <c r="D1468" t="s">
        <v>21</v>
      </c>
      <c r="E1468" t="s">
        <v>22</v>
      </c>
      <c r="F1468" t="s">
        <v>6</v>
      </c>
      <c r="H1468" t="s">
        <v>23</v>
      </c>
      <c r="I1468">
        <v>747793</v>
      </c>
      <c r="J1468">
        <v>749571</v>
      </c>
      <c r="K1468" t="s">
        <v>31</v>
      </c>
      <c r="N1468" t="s">
        <v>1784</v>
      </c>
      <c r="Q1468">
        <v>1779</v>
      </c>
    </row>
    <row r="1469" ht="12.75" customHeight="1" spans="1:18">
      <c r="A1469">
        <v>1468</v>
      </c>
      <c r="B1469" t="s">
        <v>26</v>
      </c>
      <c r="C1469" t="s">
        <v>27</v>
      </c>
      <c r="D1469" t="s">
        <v>21</v>
      </c>
      <c r="E1469" t="s">
        <v>22</v>
      </c>
      <c r="F1469" t="s">
        <v>6</v>
      </c>
      <c r="H1469" t="s">
        <v>23</v>
      </c>
      <c r="I1469">
        <v>747793</v>
      </c>
      <c r="J1469">
        <v>749571</v>
      </c>
      <c r="K1469" t="s">
        <v>31</v>
      </c>
      <c r="L1469" t="s">
        <v>1785</v>
      </c>
      <c r="M1469" t="s">
        <v>1786</v>
      </c>
      <c r="N1469" t="s">
        <v>1784</v>
      </c>
      <c r="Q1469">
        <v>1779</v>
      </c>
      <c r="R1469">
        <v>592</v>
      </c>
    </row>
    <row r="1470" ht="12.75" customHeight="1" spans="1:17">
      <c r="A1470">
        <v>1469</v>
      </c>
      <c r="B1470" t="s">
        <v>19</v>
      </c>
      <c r="C1470" t="s">
        <v>20</v>
      </c>
      <c r="D1470" t="s">
        <v>21</v>
      </c>
      <c r="E1470" t="s">
        <v>22</v>
      </c>
      <c r="F1470" t="s">
        <v>6</v>
      </c>
      <c r="H1470" t="s">
        <v>23</v>
      </c>
      <c r="I1470">
        <v>750044</v>
      </c>
      <c r="J1470">
        <v>751027</v>
      </c>
      <c r="K1470" t="s">
        <v>31</v>
      </c>
      <c r="N1470" t="s">
        <v>1787</v>
      </c>
      <c r="Q1470">
        <v>984</v>
      </c>
    </row>
    <row r="1471" ht="12.75" customHeight="1" spans="1:18">
      <c r="A1471">
        <v>1470</v>
      </c>
      <c r="B1471" t="s">
        <v>26</v>
      </c>
      <c r="C1471" t="s">
        <v>27</v>
      </c>
      <c r="D1471" t="s">
        <v>21</v>
      </c>
      <c r="E1471" t="s">
        <v>22</v>
      </c>
      <c r="F1471" t="s">
        <v>6</v>
      </c>
      <c r="H1471" t="s">
        <v>23</v>
      </c>
      <c r="I1471">
        <v>750044</v>
      </c>
      <c r="J1471">
        <v>751027</v>
      </c>
      <c r="K1471" t="s">
        <v>31</v>
      </c>
      <c r="L1471" t="s">
        <v>1788</v>
      </c>
      <c r="N1471" t="s">
        <v>1787</v>
      </c>
      <c r="Q1471">
        <v>984</v>
      </c>
      <c r="R1471">
        <v>327</v>
      </c>
    </row>
    <row r="1472" ht="12.75" customHeight="1" spans="1:17">
      <c r="A1472">
        <v>1471</v>
      </c>
      <c r="B1472" t="s">
        <v>19</v>
      </c>
      <c r="C1472" t="s">
        <v>20</v>
      </c>
      <c r="D1472" t="s">
        <v>21</v>
      </c>
      <c r="E1472" t="s">
        <v>22</v>
      </c>
      <c r="F1472" t="s">
        <v>6</v>
      </c>
      <c r="H1472" t="s">
        <v>23</v>
      </c>
      <c r="I1472">
        <v>751232</v>
      </c>
      <c r="J1472">
        <v>751399</v>
      </c>
      <c r="K1472" t="s">
        <v>31</v>
      </c>
      <c r="N1472" t="s">
        <v>1789</v>
      </c>
      <c r="Q1472">
        <v>168</v>
      </c>
    </row>
    <row r="1473" ht="12.75" customHeight="1" spans="1:18">
      <c r="A1473">
        <v>1472</v>
      </c>
      <c r="B1473" t="s">
        <v>26</v>
      </c>
      <c r="C1473" t="s">
        <v>27</v>
      </c>
      <c r="D1473" t="s">
        <v>21</v>
      </c>
      <c r="E1473" t="s">
        <v>22</v>
      </c>
      <c r="F1473" t="s">
        <v>6</v>
      </c>
      <c r="H1473" t="s">
        <v>23</v>
      </c>
      <c r="I1473">
        <v>751232</v>
      </c>
      <c r="J1473">
        <v>751399</v>
      </c>
      <c r="K1473" t="s">
        <v>31</v>
      </c>
      <c r="L1473" t="s">
        <v>1790</v>
      </c>
      <c r="N1473" t="s">
        <v>1789</v>
      </c>
      <c r="Q1473">
        <v>168</v>
      </c>
      <c r="R1473">
        <v>55</v>
      </c>
    </row>
    <row r="1474" ht="12.75" customHeight="1" spans="1:17">
      <c r="A1474">
        <v>1473</v>
      </c>
      <c r="B1474" t="s">
        <v>19</v>
      </c>
      <c r="C1474" t="s">
        <v>20</v>
      </c>
      <c r="D1474" t="s">
        <v>21</v>
      </c>
      <c r="E1474" t="s">
        <v>22</v>
      </c>
      <c r="F1474" t="s">
        <v>6</v>
      </c>
      <c r="H1474" t="s">
        <v>23</v>
      </c>
      <c r="I1474">
        <v>751464</v>
      </c>
      <c r="J1474">
        <v>751823</v>
      </c>
      <c r="K1474" t="s">
        <v>31</v>
      </c>
      <c r="N1474" t="s">
        <v>1791</v>
      </c>
      <c r="Q1474">
        <v>360</v>
      </c>
    </row>
    <row r="1475" ht="12.75" customHeight="1" spans="1:18">
      <c r="A1475">
        <v>1474</v>
      </c>
      <c r="B1475" t="s">
        <v>26</v>
      </c>
      <c r="C1475" t="s">
        <v>27</v>
      </c>
      <c r="D1475" t="s">
        <v>21</v>
      </c>
      <c r="E1475" t="s">
        <v>22</v>
      </c>
      <c r="F1475" t="s">
        <v>6</v>
      </c>
      <c r="H1475" t="s">
        <v>23</v>
      </c>
      <c r="I1475">
        <v>751464</v>
      </c>
      <c r="J1475">
        <v>751823</v>
      </c>
      <c r="K1475" t="s">
        <v>31</v>
      </c>
      <c r="L1475" t="s">
        <v>1792</v>
      </c>
      <c r="N1475" t="s">
        <v>1791</v>
      </c>
      <c r="Q1475">
        <v>360</v>
      </c>
      <c r="R1475">
        <v>119</v>
      </c>
    </row>
    <row r="1476" ht="12.75" customHeight="1" spans="1:17">
      <c r="A1476">
        <v>1475</v>
      </c>
      <c r="B1476" t="s">
        <v>19</v>
      </c>
      <c r="C1476" t="s">
        <v>20</v>
      </c>
      <c r="D1476" t="s">
        <v>21</v>
      </c>
      <c r="E1476" t="s">
        <v>22</v>
      </c>
      <c r="F1476" t="s">
        <v>6</v>
      </c>
      <c r="H1476" t="s">
        <v>23</v>
      </c>
      <c r="I1476">
        <v>751933</v>
      </c>
      <c r="J1476">
        <v>753246</v>
      </c>
      <c r="K1476" t="s">
        <v>31</v>
      </c>
      <c r="N1476" t="s">
        <v>1793</v>
      </c>
      <c r="Q1476">
        <v>1314</v>
      </c>
    </row>
    <row r="1477" ht="12.75" customHeight="1" spans="1:18">
      <c r="A1477">
        <v>1476</v>
      </c>
      <c r="B1477" t="s">
        <v>26</v>
      </c>
      <c r="C1477" t="s">
        <v>27</v>
      </c>
      <c r="D1477" t="s">
        <v>21</v>
      </c>
      <c r="E1477" t="s">
        <v>22</v>
      </c>
      <c r="F1477" t="s">
        <v>6</v>
      </c>
      <c r="H1477" t="s">
        <v>23</v>
      </c>
      <c r="I1477">
        <v>751933</v>
      </c>
      <c r="J1477">
        <v>753246</v>
      </c>
      <c r="K1477" t="s">
        <v>31</v>
      </c>
      <c r="L1477" t="s">
        <v>1794</v>
      </c>
      <c r="M1477" t="s">
        <v>1795</v>
      </c>
      <c r="N1477" t="s">
        <v>1793</v>
      </c>
      <c r="Q1477">
        <v>1314</v>
      </c>
      <c r="R1477">
        <v>437</v>
      </c>
    </row>
    <row r="1478" ht="12.75" customHeight="1" spans="1:17">
      <c r="A1478">
        <v>1477</v>
      </c>
      <c r="B1478" t="s">
        <v>19</v>
      </c>
      <c r="C1478" t="s">
        <v>20</v>
      </c>
      <c r="D1478" t="s">
        <v>21</v>
      </c>
      <c r="E1478" t="s">
        <v>22</v>
      </c>
      <c r="F1478" t="s">
        <v>6</v>
      </c>
      <c r="H1478" t="s">
        <v>23</v>
      </c>
      <c r="I1478">
        <v>753284</v>
      </c>
      <c r="J1478">
        <v>754495</v>
      </c>
      <c r="K1478" t="s">
        <v>31</v>
      </c>
      <c r="N1478" t="s">
        <v>1796</v>
      </c>
      <c r="Q1478">
        <v>1212</v>
      </c>
    </row>
    <row r="1479" ht="12.75" customHeight="1" spans="1:18">
      <c r="A1479">
        <v>1478</v>
      </c>
      <c r="B1479" t="s">
        <v>26</v>
      </c>
      <c r="C1479" t="s">
        <v>27</v>
      </c>
      <c r="D1479" t="s">
        <v>21</v>
      </c>
      <c r="E1479" t="s">
        <v>22</v>
      </c>
      <c r="F1479" t="s">
        <v>6</v>
      </c>
      <c r="H1479" t="s">
        <v>23</v>
      </c>
      <c r="I1479">
        <v>753284</v>
      </c>
      <c r="J1479">
        <v>754495</v>
      </c>
      <c r="K1479" t="s">
        <v>31</v>
      </c>
      <c r="L1479" t="s">
        <v>1797</v>
      </c>
      <c r="M1479" t="s">
        <v>408</v>
      </c>
      <c r="N1479" t="s">
        <v>1796</v>
      </c>
      <c r="Q1479">
        <v>1212</v>
      </c>
      <c r="R1479">
        <v>403</v>
      </c>
    </row>
    <row r="1480" ht="12.75" customHeight="1" spans="1:17">
      <c r="A1480">
        <v>1479</v>
      </c>
      <c r="B1480" t="s">
        <v>19</v>
      </c>
      <c r="C1480" t="s">
        <v>20</v>
      </c>
      <c r="D1480" t="s">
        <v>21</v>
      </c>
      <c r="E1480" t="s">
        <v>22</v>
      </c>
      <c r="F1480" t="s">
        <v>6</v>
      </c>
      <c r="H1480" t="s">
        <v>23</v>
      </c>
      <c r="I1480">
        <v>754541</v>
      </c>
      <c r="J1480">
        <v>755047</v>
      </c>
      <c r="K1480" t="s">
        <v>31</v>
      </c>
      <c r="N1480" t="s">
        <v>1798</v>
      </c>
      <c r="Q1480">
        <v>507</v>
      </c>
    </row>
    <row r="1481" ht="12.75" customHeight="1" spans="1:18">
      <c r="A1481">
        <v>1480</v>
      </c>
      <c r="B1481" t="s">
        <v>26</v>
      </c>
      <c r="C1481" t="s">
        <v>27</v>
      </c>
      <c r="D1481" t="s">
        <v>21</v>
      </c>
      <c r="E1481" t="s">
        <v>22</v>
      </c>
      <c r="F1481" t="s">
        <v>6</v>
      </c>
      <c r="H1481" t="s">
        <v>23</v>
      </c>
      <c r="I1481">
        <v>754541</v>
      </c>
      <c r="J1481">
        <v>755047</v>
      </c>
      <c r="K1481" t="s">
        <v>31</v>
      </c>
      <c r="L1481" t="s">
        <v>1799</v>
      </c>
      <c r="N1481" t="s">
        <v>1798</v>
      </c>
      <c r="Q1481">
        <v>507</v>
      </c>
      <c r="R1481">
        <v>168</v>
      </c>
    </row>
    <row r="1482" ht="12.75" customHeight="1" spans="1:17">
      <c r="A1482">
        <v>1481</v>
      </c>
      <c r="B1482" t="s">
        <v>19</v>
      </c>
      <c r="C1482" t="s">
        <v>20</v>
      </c>
      <c r="D1482" t="s">
        <v>21</v>
      </c>
      <c r="E1482" t="s">
        <v>22</v>
      </c>
      <c r="F1482" t="s">
        <v>6</v>
      </c>
      <c r="H1482" t="s">
        <v>23</v>
      </c>
      <c r="I1482">
        <v>755035</v>
      </c>
      <c r="J1482">
        <v>756870</v>
      </c>
      <c r="K1482" t="s">
        <v>24</v>
      </c>
      <c r="N1482" t="s">
        <v>1800</v>
      </c>
      <c r="Q1482">
        <v>1836</v>
      </c>
    </row>
    <row r="1483" ht="12.75" customHeight="1" spans="1:18">
      <c r="A1483">
        <v>1482</v>
      </c>
      <c r="B1483" t="s">
        <v>26</v>
      </c>
      <c r="C1483" t="s">
        <v>27</v>
      </c>
      <c r="D1483" t="s">
        <v>21</v>
      </c>
      <c r="E1483" t="s">
        <v>22</v>
      </c>
      <c r="F1483" t="s">
        <v>6</v>
      </c>
      <c r="H1483" t="s">
        <v>23</v>
      </c>
      <c r="I1483">
        <v>755035</v>
      </c>
      <c r="J1483">
        <v>756870</v>
      </c>
      <c r="K1483" t="s">
        <v>24</v>
      </c>
      <c r="L1483" t="s">
        <v>1801</v>
      </c>
      <c r="M1483" t="s">
        <v>1802</v>
      </c>
      <c r="N1483" t="s">
        <v>1800</v>
      </c>
      <c r="Q1483">
        <v>1836</v>
      </c>
      <c r="R1483">
        <v>611</v>
      </c>
    </row>
    <row r="1484" ht="12.75" customHeight="1" spans="1:17">
      <c r="A1484">
        <v>1483</v>
      </c>
      <c r="B1484" t="s">
        <v>19</v>
      </c>
      <c r="C1484" t="s">
        <v>20</v>
      </c>
      <c r="D1484" t="s">
        <v>21</v>
      </c>
      <c r="E1484" t="s">
        <v>22</v>
      </c>
      <c r="F1484" t="s">
        <v>6</v>
      </c>
      <c r="H1484" t="s">
        <v>23</v>
      </c>
      <c r="I1484">
        <v>757045</v>
      </c>
      <c r="J1484">
        <v>758343</v>
      </c>
      <c r="K1484" t="s">
        <v>24</v>
      </c>
      <c r="N1484" t="s">
        <v>1803</v>
      </c>
      <c r="Q1484">
        <v>1299</v>
      </c>
    </row>
    <row r="1485" ht="12.75" customHeight="1" spans="1:18">
      <c r="A1485">
        <v>1484</v>
      </c>
      <c r="B1485" t="s">
        <v>26</v>
      </c>
      <c r="C1485" t="s">
        <v>27</v>
      </c>
      <c r="D1485" t="s">
        <v>21</v>
      </c>
      <c r="E1485" t="s">
        <v>22</v>
      </c>
      <c r="F1485" t="s">
        <v>6</v>
      </c>
      <c r="H1485" t="s">
        <v>23</v>
      </c>
      <c r="I1485">
        <v>757045</v>
      </c>
      <c r="J1485">
        <v>758343</v>
      </c>
      <c r="K1485" t="s">
        <v>24</v>
      </c>
      <c r="L1485" t="s">
        <v>1804</v>
      </c>
      <c r="N1485" t="s">
        <v>1803</v>
      </c>
      <c r="Q1485">
        <v>1299</v>
      </c>
      <c r="R1485">
        <v>432</v>
      </c>
    </row>
    <row r="1486" ht="12.75" customHeight="1" spans="1:17">
      <c r="A1486">
        <v>1485</v>
      </c>
      <c r="B1486" t="s">
        <v>304</v>
      </c>
      <c r="D1486" t="s">
        <v>21</v>
      </c>
      <c r="E1486" t="s">
        <v>22</v>
      </c>
      <c r="F1486" t="s">
        <v>6</v>
      </c>
      <c r="H1486" t="s">
        <v>23</v>
      </c>
      <c r="I1486">
        <v>758541</v>
      </c>
      <c r="J1486">
        <v>758612</v>
      </c>
      <c r="K1486" t="s">
        <v>24</v>
      </c>
      <c r="Q1486">
        <v>72</v>
      </c>
    </row>
    <row r="1487" ht="12.75" customHeight="1" spans="1:17">
      <c r="A1487">
        <v>1486</v>
      </c>
      <c r="B1487" t="s">
        <v>19</v>
      </c>
      <c r="C1487" t="s">
        <v>20</v>
      </c>
      <c r="D1487" t="s">
        <v>21</v>
      </c>
      <c r="E1487" t="s">
        <v>22</v>
      </c>
      <c r="F1487" t="s">
        <v>6</v>
      </c>
      <c r="H1487" t="s">
        <v>23</v>
      </c>
      <c r="I1487">
        <v>758704</v>
      </c>
      <c r="J1487">
        <v>758901</v>
      </c>
      <c r="K1487" t="s">
        <v>31</v>
      </c>
      <c r="N1487" t="s">
        <v>1805</v>
      </c>
      <c r="Q1487">
        <v>198</v>
      </c>
    </row>
    <row r="1488" ht="12.75" customHeight="1" spans="1:18">
      <c r="A1488">
        <v>1487</v>
      </c>
      <c r="B1488" t="s">
        <v>26</v>
      </c>
      <c r="C1488" t="s">
        <v>27</v>
      </c>
      <c r="D1488" t="s">
        <v>21</v>
      </c>
      <c r="E1488" t="s">
        <v>22</v>
      </c>
      <c r="F1488" t="s">
        <v>6</v>
      </c>
      <c r="H1488" t="s">
        <v>23</v>
      </c>
      <c r="I1488">
        <v>758704</v>
      </c>
      <c r="J1488">
        <v>758901</v>
      </c>
      <c r="K1488" t="s">
        <v>31</v>
      </c>
      <c r="L1488" t="s">
        <v>1806</v>
      </c>
      <c r="N1488" t="s">
        <v>1805</v>
      </c>
      <c r="Q1488">
        <v>198</v>
      </c>
      <c r="R1488">
        <v>65</v>
      </c>
    </row>
    <row r="1489" ht="12.75" customHeight="1" spans="1:17">
      <c r="A1489">
        <v>1488</v>
      </c>
      <c r="B1489" t="s">
        <v>19</v>
      </c>
      <c r="C1489" t="s">
        <v>20</v>
      </c>
      <c r="D1489" t="s">
        <v>21</v>
      </c>
      <c r="E1489" t="s">
        <v>22</v>
      </c>
      <c r="F1489" t="s">
        <v>6</v>
      </c>
      <c r="H1489" t="s">
        <v>23</v>
      </c>
      <c r="I1489">
        <v>758969</v>
      </c>
      <c r="J1489">
        <v>759370</v>
      </c>
      <c r="K1489" t="s">
        <v>31</v>
      </c>
      <c r="N1489" t="s">
        <v>1807</v>
      </c>
      <c r="Q1489">
        <v>402</v>
      </c>
    </row>
    <row r="1490" ht="12.75" customHeight="1" spans="1:18">
      <c r="A1490">
        <v>1489</v>
      </c>
      <c r="B1490" t="s">
        <v>26</v>
      </c>
      <c r="C1490" t="s">
        <v>27</v>
      </c>
      <c r="D1490" t="s">
        <v>21</v>
      </c>
      <c r="E1490" t="s">
        <v>22</v>
      </c>
      <c r="F1490" t="s">
        <v>6</v>
      </c>
      <c r="H1490" t="s">
        <v>23</v>
      </c>
      <c r="I1490">
        <v>758969</v>
      </c>
      <c r="J1490">
        <v>759370</v>
      </c>
      <c r="K1490" t="s">
        <v>31</v>
      </c>
      <c r="L1490" t="s">
        <v>1808</v>
      </c>
      <c r="N1490" t="s">
        <v>1807</v>
      </c>
      <c r="Q1490">
        <v>402</v>
      </c>
      <c r="R1490">
        <v>133</v>
      </c>
    </row>
    <row r="1491" ht="12.75" customHeight="1" spans="1:17">
      <c r="A1491">
        <v>1490</v>
      </c>
      <c r="B1491" t="s">
        <v>19</v>
      </c>
      <c r="C1491" t="s">
        <v>20</v>
      </c>
      <c r="D1491" t="s">
        <v>21</v>
      </c>
      <c r="E1491" t="s">
        <v>22</v>
      </c>
      <c r="F1491" t="s">
        <v>6</v>
      </c>
      <c r="H1491" t="s">
        <v>23</v>
      </c>
      <c r="I1491">
        <v>760558</v>
      </c>
      <c r="J1491">
        <v>760731</v>
      </c>
      <c r="K1491" t="s">
        <v>24</v>
      </c>
      <c r="N1491" t="s">
        <v>1809</v>
      </c>
      <c r="Q1491">
        <v>174</v>
      </c>
    </row>
    <row r="1492" ht="12.75" customHeight="1" spans="1:18">
      <c r="A1492">
        <v>1491</v>
      </c>
      <c r="B1492" t="s">
        <v>26</v>
      </c>
      <c r="C1492" t="s">
        <v>27</v>
      </c>
      <c r="D1492" t="s">
        <v>21</v>
      </c>
      <c r="E1492" t="s">
        <v>22</v>
      </c>
      <c r="F1492" t="s">
        <v>6</v>
      </c>
      <c r="H1492" t="s">
        <v>23</v>
      </c>
      <c r="I1492">
        <v>760558</v>
      </c>
      <c r="J1492">
        <v>760731</v>
      </c>
      <c r="K1492" t="s">
        <v>24</v>
      </c>
      <c r="L1492" t="s">
        <v>1810</v>
      </c>
      <c r="N1492" t="s">
        <v>1809</v>
      </c>
      <c r="Q1492">
        <v>174</v>
      </c>
      <c r="R1492">
        <v>57</v>
      </c>
    </row>
    <row r="1493" ht="12.75" customHeight="1" spans="1:17">
      <c r="A1493">
        <v>1492</v>
      </c>
      <c r="B1493" t="s">
        <v>19</v>
      </c>
      <c r="C1493" t="s">
        <v>20</v>
      </c>
      <c r="D1493" t="s">
        <v>21</v>
      </c>
      <c r="E1493" t="s">
        <v>22</v>
      </c>
      <c r="F1493" t="s">
        <v>6</v>
      </c>
      <c r="H1493" t="s">
        <v>23</v>
      </c>
      <c r="I1493">
        <v>760806</v>
      </c>
      <c r="J1493">
        <v>761342</v>
      </c>
      <c r="K1493" t="s">
        <v>24</v>
      </c>
      <c r="N1493" t="s">
        <v>1811</v>
      </c>
      <c r="Q1493">
        <v>537</v>
      </c>
    </row>
    <row r="1494" ht="12.75" customHeight="1" spans="1:18">
      <c r="A1494">
        <v>1493</v>
      </c>
      <c r="B1494" t="s">
        <v>26</v>
      </c>
      <c r="C1494" t="s">
        <v>27</v>
      </c>
      <c r="D1494" t="s">
        <v>21</v>
      </c>
      <c r="E1494" t="s">
        <v>22</v>
      </c>
      <c r="F1494" t="s">
        <v>6</v>
      </c>
      <c r="H1494" t="s">
        <v>23</v>
      </c>
      <c r="I1494">
        <v>760806</v>
      </c>
      <c r="J1494">
        <v>761342</v>
      </c>
      <c r="K1494" t="s">
        <v>24</v>
      </c>
      <c r="L1494" t="s">
        <v>1812</v>
      </c>
      <c r="M1494" t="s">
        <v>1813</v>
      </c>
      <c r="N1494" t="s">
        <v>1811</v>
      </c>
      <c r="Q1494">
        <v>537</v>
      </c>
      <c r="R1494">
        <v>178</v>
      </c>
    </row>
    <row r="1495" ht="12.75" customHeight="1" spans="1:17">
      <c r="A1495">
        <v>1494</v>
      </c>
      <c r="B1495" t="s">
        <v>19</v>
      </c>
      <c r="C1495" t="s">
        <v>20</v>
      </c>
      <c r="D1495" t="s">
        <v>21</v>
      </c>
      <c r="E1495" t="s">
        <v>22</v>
      </c>
      <c r="F1495" t="s">
        <v>6</v>
      </c>
      <c r="H1495" t="s">
        <v>23</v>
      </c>
      <c r="I1495">
        <v>761374</v>
      </c>
      <c r="J1495">
        <v>761853</v>
      </c>
      <c r="K1495" t="s">
        <v>31</v>
      </c>
      <c r="N1495" t="s">
        <v>1814</v>
      </c>
      <c r="Q1495">
        <v>480</v>
      </c>
    </row>
    <row r="1496" ht="12.75" customHeight="1" spans="1:18">
      <c r="A1496">
        <v>1495</v>
      </c>
      <c r="B1496" t="s">
        <v>26</v>
      </c>
      <c r="C1496" t="s">
        <v>27</v>
      </c>
      <c r="D1496" t="s">
        <v>21</v>
      </c>
      <c r="E1496" t="s">
        <v>22</v>
      </c>
      <c r="F1496" t="s">
        <v>6</v>
      </c>
      <c r="H1496" t="s">
        <v>23</v>
      </c>
      <c r="I1496">
        <v>761374</v>
      </c>
      <c r="J1496">
        <v>761853</v>
      </c>
      <c r="K1496" t="s">
        <v>31</v>
      </c>
      <c r="L1496" t="s">
        <v>1815</v>
      </c>
      <c r="N1496" t="s">
        <v>1814</v>
      </c>
      <c r="Q1496">
        <v>480</v>
      </c>
      <c r="R1496">
        <v>159</v>
      </c>
    </row>
    <row r="1497" ht="12.75" customHeight="1" spans="1:17">
      <c r="A1497">
        <v>1496</v>
      </c>
      <c r="B1497" t="s">
        <v>19</v>
      </c>
      <c r="C1497" t="s">
        <v>20</v>
      </c>
      <c r="D1497" t="s">
        <v>21</v>
      </c>
      <c r="E1497" t="s">
        <v>22</v>
      </c>
      <c r="F1497" t="s">
        <v>6</v>
      </c>
      <c r="H1497" t="s">
        <v>23</v>
      </c>
      <c r="I1497">
        <v>761843</v>
      </c>
      <c r="J1497">
        <v>762277</v>
      </c>
      <c r="K1497" t="s">
        <v>31</v>
      </c>
      <c r="N1497" t="s">
        <v>1816</v>
      </c>
      <c r="Q1497">
        <v>435</v>
      </c>
    </row>
    <row r="1498" ht="12.75" customHeight="1" spans="1:18">
      <c r="A1498">
        <v>1497</v>
      </c>
      <c r="B1498" t="s">
        <v>26</v>
      </c>
      <c r="C1498" t="s">
        <v>27</v>
      </c>
      <c r="D1498" t="s">
        <v>21</v>
      </c>
      <c r="E1498" t="s">
        <v>22</v>
      </c>
      <c r="F1498" t="s">
        <v>6</v>
      </c>
      <c r="H1498" t="s">
        <v>23</v>
      </c>
      <c r="I1498">
        <v>761843</v>
      </c>
      <c r="J1498">
        <v>762277</v>
      </c>
      <c r="K1498" t="s">
        <v>31</v>
      </c>
      <c r="L1498" t="s">
        <v>1817</v>
      </c>
      <c r="N1498" t="s">
        <v>1816</v>
      </c>
      <c r="Q1498">
        <v>435</v>
      </c>
      <c r="R1498">
        <v>144</v>
      </c>
    </row>
    <row r="1499" ht="12.75" customHeight="1" spans="1:17">
      <c r="A1499">
        <v>1498</v>
      </c>
      <c r="B1499" t="s">
        <v>19</v>
      </c>
      <c r="C1499" t="s">
        <v>20</v>
      </c>
      <c r="D1499" t="s">
        <v>21</v>
      </c>
      <c r="E1499" t="s">
        <v>22</v>
      </c>
      <c r="F1499" t="s">
        <v>6</v>
      </c>
      <c r="H1499" t="s">
        <v>23</v>
      </c>
      <c r="I1499">
        <v>762284</v>
      </c>
      <c r="J1499">
        <v>763510</v>
      </c>
      <c r="K1499" t="s">
        <v>31</v>
      </c>
      <c r="N1499" t="s">
        <v>1818</v>
      </c>
      <c r="Q1499">
        <v>1227</v>
      </c>
    </row>
    <row r="1500" ht="12.75" customHeight="1" spans="1:18">
      <c r="A1500">
        <v>1499</v>
      </c>
      <c r="B1500" t="s">
        <v>26</v>
      </c>
      <c r="C1500" t="s">
        <v>27</v>
      </c>
      <c r="D1500" t="s">
        <v>21</v>
      </c>
      <c r="E1500" t="s">
        <v>22</v>
      </c>
      <c r="F1500" t="s">
        <v>6</v>
      </c>
      <c r="H1500" t="s">
        <v>23</v>
      </c>
      <c r="I1500">
        <v>762284</v>
      </c>
      <c r="J1500">
        <v>763510</v>
      </c>
      <c r="K1500" t="s">
        <v>31</v>
      </c>
      <c r="L1500" t="s">
        <v>1819</v>
      </c>
      <c r="N1500" t="s">
        <v>1818</v>
      </c>
      <c r="Q1500">
        <v>1227</v>
      </c>
      <c r="R1500">
        <v>408</v>
      </c>
    </row>
    <row r="1501" ht="12.75" customHeight="1" spans="1:17">
      <c r="A1501">
        <v>1500</v>
      </c>
      <c r="B1501" t="s">
        <v>19</v>
      </c>
      <c r="C1501" t="s">
        <v>20</v>
      </c>
      <c r="D1501" t="s">
        <v>21</v>
      </c>
      <c r="E1501" t="s">
        <v>22</v>
      </c>
      <c r="F1501" t="s">
        <v>6</v>
      </c>
      <c r="H1501" t="s">
        <v>23</v>
      </c>
      <c r="I1501">
        <v>763808</v>
      </c>
      <c r="J1501">
        <v>774787</v>
      </c>
      <c r="K1501" t="s">
        <v>31</v>
      </c>
      <c r="N1501" t="s">
        <v>1820</v>
      </c>
      <c r="Q1501">
        <v>10980</v>
      </c>
    </row>
    <row r="1502" ht="12.75" customHeight="1" spans="1:18">
      <c r="A1502">
        <v>1501</v>
      </c>
      <c r="B1502" t="s">
        <v>26</v>
      </c>
      <c r="C1502" t="s">
        <v>27</v>
      </c>
      <c r="D1502" t="s">
        <v>21</v>
      </c>
      <c r="E1502" t="s">
        <v>22</v>
      </c>
      <c r="F1502" t="s">
        <v>6</v>
      </c>
      <c r="H1502" t="s">
        <v>23</v>
      </c>
      <c r="I1502">
        <v>763808</v>
      </c>
      <c r="J1502">
        <v>774787</v>
      </c>
      <c r="K1502" t="s">
        <v>31</v>
      </c>
      <c r="L1502" t="s">
        <v>1821</v>
      </c>
      <c r="N1502" t="s">
        <v>1820</v>
      </c>
      <c r="Q1502">
        <v>10980</v>
      </c>
      <c r="R1502">
        <v>3659</v>
      </c>
    </row>
    <row r="1503" ht="12.75" customHeight="1" spans="1:17">
      <c r="A1503">
        <v>1502</v>
      </c>
      <c r="B1503" t="s">
        <v>19</v>
      </c>
      <c r="C1503" t="s">
        <v>20</v>
      </c>
      <c r="D1503" t="s">
        <v>21</v>
      </c>
      <c r="E1503" t="s">
        <v>22</v>
      </c>
      <c r="F1503" t="s">
        <v>6</v>
      </c>
      <c r="H1503" t="s">
        <v>23</v>
      </c>
      <c r="I1503">
        <v>775569</v>
      </c>
      <c r="J1503">
        <v>775865</v>
      </c>
      <c r="K1503" t="s">
        <v>31</v>
      </c>
      <c r="N1503" t="s">
        <v>1822</v>
      </c>
      <c r="Q1503">
        <v>297</v>
      </c>
    </row>
    <row r="1504" ht="12.75" customHeight="1" spans="1:18">
      <c r="A1504">
        <v>1503</v>
      </c>
      <c r="B1504" t="s">
        <v>26</v>
      </c>
      <c r="C1504" t="s">
        <v>27</v>
      </c>
      <c r="D1504" t="s">
        <v>21</v>
      </c>
      <c r="E1504" t="s">
        <v>22</v>
      </c>
      <c r="F1504" t="s">
        <v>6</v>
      </c>
      <c r="H1504" t="s">
        <v>23</v>
      </c>
      <c r="I1504">
        <v>775569</v>
      </c>
      <c r="J1504">
        <v>775865</v>
      </c>
      <c r="K1504" t="s">
        <v>31</v>
      </c>
      <c r="L1504" t="s">
        <v>1823</v>
      </c>
      <c r="N1504" t="s">
        <v>1822</v>
      </c>
      <c r="Q1504">
        <v>297</v>
      </c>
      <c r="R1504">
        <v>98</v>
      </c>
    </row>
    <row r="1505" ht="12.75" customHeight="1" spans="1:17">
      <c r="A1505">
        <v>1504</v>
      </c>
      <c r="B1505" t="s">
        <v>19</v>
      </c>
      <c r="C1505" t="s">
        <v>20</v>
      </c>
      <c r="D1505" t="s">
        <v>21</v>
      </c>
      <c r="E1505" t="s">
        <v>22</v>
      </c>
      <c r="F1505" t="s">
        <v>6</v>
      </c>
      <c r="H1505" t="s">
        <v>23</v>
      </c>
      <c r="I1505">
        <v>776050</v>
      </c>
      <c r="J1505">
        <v>776298</v>
      </c>
      <c r="K1505" t="s">
        <v>31</v>
      </c>
      <c r="N1505" t="s">
        <v>1824</v>
      </c>
      <c r="Q1505">
        <v>249</v>
      </c>
    </row>
    <row r="1506" ht="12.75" customHeight="1" spans="1:18">
      <c r="A1506">
        <v>1505</v>
      </c>
      <c r="B1506" t="s">
        <v>26</v>
      </c>
      <c r="C1506" t="s">
        <v>27</v>
      </c>
      <c r="D1506" t="s">
        <v>21</v>
      </c>
      <c r="E1506" t="s">
        <v>22</v>
      </c>
      <c r="F1506" t="s">
        <v>6</v>
      </c>
      <c r="H1506" t="s">
        <v>23</v>
      </c>
      <c r="I1506">
        <v>776050</v>
      </c>
      <c r="J1506">
        <v>776298</v>
      </c>
      <c r="K1506" t="s">
        <v>31</v>
      </c>
      <c r="L1506" t="s">
        <v>1825</v>
      </c>
      <c r="N1506" t="s">
        <v>1824</v>
      </c>
      <c r="Q1506">
        <v>249</v>
      </c>
      <c r="R1506">
        <v>82</v>
      </c>
    </row>
    <row r="1507" ht="12.75" customHeight="1" spans="1:17">
      <c r="A1507">
        <v>1506</v>
      </c>
      <c r="B1507" t="s">
        <v>19</v>
      </c>
      <c r="C1507" t="s">
        <v>20</v>
      </c>
      <c r="D1507" t="s">
        <v>21</v>
      </c>
      <c r="E1507" t="s">
        <v>22</v>
      </c>
      <c r="F1507" t="s">
        <v>6</v>
      </c>
      <c r="H1507" t="s">
        <v>23</v>
      </c>
      <c r="I1507">
        <v>777018</v>
      </c>
      <c r="J1507">
        <v>777845</v>
      </c>
      <c r="K1507" t="s">
        <v>24</v>
      </c>
      <c r="N1507" t="s">
        <v>1826</v>
      </c>
      <c r="Q1507">
        <v>828</v>
      </c>
    </row>
    <row r="1508" ht="12.75" customHeight="1" spans="1:18">
      <c r="A1508">
        <v>1507</v>
      </c>
      <c r="B1508" t="s">
        <v>26</v>
      </c>
      <c r="C1508" t="s">
        <v>27</v>
      </c>
      <c r="D1508" t="s">
        <v>21</v>
      </c>
      <c r="E1508" t="s">
        <v>22</v>
      </c>
      <c r="F1508" t="s">
        <v>6</v>
      </c>
      <c r="H1508" t="s">
        <v>23</v>
      </c>
      <c r="I1508">
        <v>777018</v>
      </c>
      <c r="J1508">
        <v>777845</v>
      </c>
      <c r="K1508" t="s">
        <v>24</v>
      </c>
      <c r="L1508" t="s">
        <v>1827</v>
      </c>
      <c r="M1508" t="s">
        <v>1828</v>
      </c>
      <c r="N1508" t="s">
        <v>1826</v>
      </c>
      <c r="Q1508">
        <v>828</v>
      </c>
      <c r="R1508">
        <v>275</v>
      </c>
    </row>
    <row r="1509" ht="12.75" customHeight="1" spans="1:17">
      <c r="A1509">
        <v>1508</v>
      </c>
      <c r="B1509" t="s">
        <v>19</v>
      </c>
      <c r="C1509" t="s">
        <v>20</v>
      </c>
      <c r="D1509" t="s">
        <v>21</v>
      </c>
      <c r="E1509" t="s">
        <v>22</v>
      </c>
      <c r="F1509" t="s">
        <v>6</v>
      </c>
      <c r="H1509" t="s">
        <v>23</v>
      </c>
      <c r="I1509">
        <v>778023</v>
      </c>
      <c r="J1509">
        <v>778562</v>
      </c>
      <c r="K1509" t="s">
        <v>24</v>
      </c>
      <c r="N1509" t="s">
        <v>1829</v>
      </c>
      <c r="Q1509">
        <v>540</v>
      </c>
    </row>
    <row r="1510" ht="12.75" customHeight="1" spans="1:18">
      <c r="A1510">
        <v>1509</v>
      </c>
      <c r="B1510" t="s">
        <v>26</v>
      </c>
      <c r="C1510" t="s">
        <v>27</v>
      </c>
      <c r="D1510" t="s">
        <v>21</v>
      </c>
      <c r="E1510" t="s">
        <v>22</v>
      </c>
      <c r="F1510" t="s">
        <v>6</v>
      </c>
      <c r="H1510" t="s">
        <v>23</v>
      </c>
      <c r="I1510">
        <v>778023</v>
      </c>
      <c r="J1510">
        <v>778562</v>
      </c>
      <c r="K1510" t="s">
        <v>24</v>
      </c>
      <c r="L1510" t="s">
        <v>1830</v>
      </c>
      <c r="M1510" t="s">
        <v>1831</v>
      </c>
      <c r="N1510" t="s">
        <v>1829</v>
      </c>
      <c r="Q1510">
        <v>540</v>
      </c>
      <c r="R1510">
        <v>179</v>
      </c>
    </row>
    <row r="1511" ht="12.75" customHeight="1" spans="1:17">
      <c r="A1511">
        <v>1510</v>
      </c>
      <c r="B1511" t="s">
        <v>19</v>
      </c>
      <c r="C1511" t="s">
        <v>20</v>
      </c>
      <c r="D1511" t="s">
        <v>21</v>
      </c>
      <c r="E1511" t="s">
        <v>22</v>
      </c>
      <c r="F1511" t="s">
        <v>6</v>
      </c>
      <c r="H1511" t="s">
        <v>23</v>
      </c>
      <c r="I1511">
        <v>778710</v>
      </c>
      <c r="J1511">
        <v>779963</v>
      </c>
      <c r="K1511" t="s">
        <v>24</v>
      </c>
      <c r="N1511" t="s">
        <v>1832</v>
      </c>
      <c r="Q1511">
        <v>1254</v>
      </c>
    </row>
    <row r="1512" ht="12.75" customHeight="1" spans="1:18">
      <c r="A1512">
        <v>1511</v>
      </c>
      <c r="B1512" t="s">
        <v>26</v>
      </c>
      <c r="C1512" t="s">
        <v>27</v>
      </c>
      <c r="D1512" t="s">
        <v>21</v>
      </c>
      <c r="E1512" t="s">
        <v>22</v>
      </c>
      <c r="F1512" t="s">
        <v>6</v>
      </c>
      <c r="H1512" t="s">
        <v>23</v>
      </c>
      <c r="I1512">
        <v>778710</v>
      </c>
      <c r="J1512">
        <v>779963</v>
      </c>
      <c r="K1512" t="s">
        <v>24</v>
      </c>
      <c r="L1512" t="s">
        <v>1833</v>
      </c>
      <c r="M1512" t="s">
        <v>1834</v>
      </c>
      <c r="N1512" t="s">
        <v>1832</v>
      </c>
      <c r="Q1512">
        <v>1254</v>
      </c>
      <c r="R1512">
        <v>417</v>
      </c>
    </row>
    <row r="1513" ht="12.75" customHeight="1" spans="1:17">
      <c r="A1513">
        <v>1512</v>
      </c>
      <c r="B1513" t="s">
        <v>19</v>
      </c>
      <c r="C1513" t="s">
        <v>20</v>
      </c>
      <c r="D1513" t="s">
        <v>21</v>
      </c>
      <c r="E1513" t="s">
        <v>22</v>
      </c>
      <c r="F1513" t="s">
        <v>6</v>
      </c>
      <c r="H1513" t="s">
        <v>23</v>
      </c>
      <c r="I1513">
        <v>780135</v>
      </c>
      <c r="J1513">
        <v>780302</v>
      </c>
      <c r="K1513" t="s">
        <v>24</v>
      </c>
      <c r="N1513" t="s">
        <v>1835</v>
      </c>
      <c r="Q1513">
        <v>168</v>
      </c>
    </row>
    <row r="1514" ht="12.75" customHeight="1" spans="1:18">
      <c r="A1514">
        <v>1513</v>
      </c>
      <c r="B1514" t="s">
        <v>26</v>
      </c>
      <c r="C1514" t="s">
        <v>27</v>
      </c>
      <c r="D1514" t="s">
        <v>21</v>
      </c>
      <c r="E1514" t="s">
        <v>22</v>
      </c>
      <c r="F1514" t="s">
        <v>6</v>
      </c>
      <c r="H1514" t="s">
        <v>23</v>
      </c>
      <c r="I1514">
        <v>780135</v>
      </c>
      <c r="J1514">
        <v>780302</v>
      </c>
      <c r="K1514" t="s">
        <v>24</v>
      </c>
      <c r="L1514" t="s">
        <v>1836</v>
      </c>
      <c r="N1514" t="s">
        <v>1835</v>
      </c>
      <c r="Q1514">
        <v>168</v>
      </c>
      <c r="R1514">
        <v>55</v>
      </c>
    </row>
    <row r="1515" ht="12.75" customHeight="1" spans="1:17">
      <c r="A1515">
        <v>1514</v>
      </c>
      <c r="B1515" t="s">
        <v>19</v>
      </c>
      <c r="C1515" t="s">
        <v>20</v>
      </c>
      <c r="D1515" t="s">
        <v>21</v>
      </c>
      <c r="E1515" t="s">
        <v>22</v>
      </c>
      <c r="F1515" t="s">
        <v>6</v>
      </c>
      <c r="H1515" t="s">
        <v>23</v>
      </c>
      <c r="I1515">
        <v>780697</v>
      </c>
      <c r="J1515">
        <v>780948</v>
      </c>
      <c r="K1515" t="s">
        <v>24</v>
      </c>
      <c r="N1515" t="s">
        <v>1837</v>
      </c>
      <c r="Q1515">
        <v>252</v>
      </c>
    </row>
    <row r="1516" ht="12.75" customHeight="1" spans="1:18">
      <c r="A1516">
        <v>1515</v>
      </c>
      <c r="B1516" t="s">
        <v>26</v>
      </c>
      <c r="C1516" t="s">
        <v>27</v>
      </c>
      <c r="D1516" t="s">
        <v>21</v>
      </c>
      <c r="E1516" t="s">
        <v>22</v>
      </c>
      <c r="F1516" t="s">
        <v>6</v>
      </c>
      <c r="H1516" t="s">
        <v>23</v>
      </c>
      <c r="I1516">
        <v>780697</v>
      </c>
      <c r="J1516">
        <v>780948</v>
      </c>
      <c r="K1516" t="s">
        <v>24</v>
      </c>
      <c r="L1516" t="s">
        <v>1838</v>
      </c>
      <c r="N1516" t="s">
        <v>1837</v>
      </c>
      <c r="Q1516">
        <v>252</v>
      </c>
      <c r="R1516">
        <v>83</v>
      </c>
    </row>
    <row r="1517" ht="12.75" customHeight="1" spans="1:17">
      <c r="A1517">
        <v>1516</v>
      </c>
      <c r="B1517" t="s">
        <v>19</v>
      </c>
      <c r="C1517" t="s">
        <v>20</v>
      </c>
      <c r="D1517" t="s">
        <v>21</v>
      </c>
      <c r="E1517" t="s">
        <v>22</v>
      </c>
      <c r="F1517" t="s">
        <v>6</v>
      </c>
      <c r="H1517" t="s">
        <v>23</v>
      </c>
      <c r="I1517">
        <v>781334</v>
      </c>
      <c r="J1517">
        <v>783352</v>
      </c>
      <c r="K1517" t="s">
        <v>24</v>
      </c>
      <c r="N1517" t="s">
        <v>1839</v>
      </c>
      <c r="Q1517">
        <v>2019</v>
      </c>
    </row>
    <row r="1518" ht="12.75" customHeight="1" spans="1:18">
      <c r="A1518">
        <v>1517</v>
      </c>
      <c r="B1518" t="s">
        <v>26</v>
      </c>
      <c r="C1518" t="s">
        <v>27</v>
      </c>
      <c r="D1518" t="s">
        <v>21</v>
      </c>
      <c r="E1518" t="s">
        <v>22</v>
      </c>
      <c r="F1518" t="s">
        <v>6</v>
      </c>
      <c r="H1518" t="s">
        <v>23</v>
      </c>
      <c r="I1518">
        <v>781334</v>
      </c>
      <c r="J1518">
        <v>783352</v>
      </c>
      <c r="K1518" t="s">
        <v>24</v>
      </c>
      <c r="L1518" t="s">
        <v>1840</v>
      </c>
      <c r="M1518" t="s">
        <v>1841</v>
      </c>
      <c r="N1518" t="s">
        <v>1839</v>
      </c>
      <c r="Q1518">
        <v>2019</v>
      </c>
      <c r="R1518">
        <v>672</v>
      </c>
    </row>
    <row r="1519" ht="12.75" customHeight="1" spans="1:17">
      <c r="A1519">
        <v>1518</v>
      </c>
      <c r="B1519" t="s">
        <v>19</v>
      </c>
      <c r="C1519" t="s">
        <v>20</v>
      </c>
      <c r="D1519" t="s">
        <v>21</v>
      </c>
      <c r="E1519" t="s">
        <v>22</v>
      </c>
      <c r="F1519" t="s">
        <v>6</v>
      </c>
      <c r="H1519" t="s">
        <v>23</v>
      </c>
      <c r="I1519">
        <v>783791</v>
      </c>
      <c r="J1519">
        <v>785098</v>
      </c>
      <c r="K1519" t="s">
        <v>31</v>
      </c>
      <c r="N1519" t="s">
        <v>1842</v>
      </c>
      <c r="Q1519">
        <v>1308</v>
      </c>
    </row>
    <row r="1520" ht="12.75" customHeight="1" spans="1:18">
      <c r="A1520">
        <v>1519</v>
      </c>
      <c r="B1520" t="s">
        <v>26</v>
      </c>
      <c r="C1520" t="s">
        <v>27</v>
      </c>
      <c r="D1520" t="s">
        <v>21</v>
      </c>
      <c r="E1520" t="s">
        <v>22</v>
      </c>
      <c r="F1520" t="s">
        <v>6</v>
      </c>
      <c r="H1520" t="s">
        <v>23</v>
      </c>
      <c r="I1520">
        <v>783791</v>
      </c>
      <c r="J1520">
        <v>785098</v>
      </c>
      <c r="K1520" t="s">
        <v>31</v>
      </c>
      <c r="L1520" t="s">
        <v>1843</v>
      </c>
      <c r="M1520" t="s">
        <v>269</v>
      </c>
      <c r="N1520" t="s">
        <v>1842</v>
      </c>
      <c r="Q1520">
        <v>1308</v>
      </c>
      <c r="R1520">
        <v>435</v>
      </c>
    </row>
    <row r="1521" ht="12.75" customHeight="1" spans="1:17">
      <c r="A1521">
        <v>1520</v>
      </c>
      <c r="B1521" t="s">
        <v>19</v>
      </c>
      <c r="C1521" t="s">
        <v>20</v>
      </c>
      <c r="D1521" t="s">
        <v>21</v>
      </c>
      <c r="E1521" t="s">
        <v>22</v>
      </c>
      <c r="F1521" t="s">
        <v>6</v>
      </c>
      <c r="H1521" t="s">
        <v>23</v>
      </c>
      <c r="I1521">
        <v>785649</v>
      </c>
      <c r="J1521">
        <v>788696</v>
      </c>
      <c r="K1521" t="s">
        <v>31</v>
      </c>
      <c r="N1521" t="s">
        <v>1844</v>
      </c>
      <c r="Q1521">
        <v>3048</v>
      </c>
    </row>
    <row r="1522" ht="12.75" customHeight="1" spans="1:18">
      <c r="A1522">
        <v>1521</v>
      </c>
      <c r="B1522" t="s">
        <v>26</v>
      </c>
      <c r="C1522" t="s">
        <v>27</v>
      </c>
      <c r="D1522" t="s">
        <v>21</v>
      </c>
      <c r="E1522" t="s">
        <v>22</v>
      </c>
      <c r="F1522" t="s">
        <v>6</v>
      </c>
      <c r="H1522" t="s">
        <v>23</v>
      </c>
      <c r="I1522">
        <v>785649</v>
      </c>
      <c r="J1522">
        <v>788696</v>
      </c>
      <c r="K1522" t="s">
        <v>31</v>
      </c>
      <c r="L1522" t="s">
        <v>1845</v>
      </c>
      <c r="M1522" t="s">
        <v>1846</v>
      </c>
      <c r="N1522" t="s">
        <v>1844</v>
      </c>
      <c r="Q1522">
        <v>3048</v>
      </c>
      <c r="R1522">
        <v>1015</v>
      </c>
    </row>
    <row r="1523" ht="12.75" customHeight="1" spans="1:17">
      <c r="A1523">
        <v>1522</v>
      </c>
      <c r="B1523" t="s">
        <v>19</v>
      </c>
      <c r="C1523" t="s">
        <v>20</v>
      </c>
      <c r="D1523" t="s">
        <v>21</v>
      </c>
      <c r="E1523" t="s">
        <v>22</v>
      </c>
      <c r="F1523" t="s">
        <v>6</v>
      </c>
      <c r="H1523" t="s">
        <v>23</v>
      </c>
      <c r="I1523">
        <v>789197</v>
      </c>
      <c r="J1523">
        <v>789415</v>
      </c>
      <c r="K1523" t="s">
        <v>24</v>
      </c>
      <c r="N1523" t="s">
        <v>1847</v>
      </c>
      <c r="Q1523">
        <v>219</v>
      </c>
    </row>
    <row r="1524" ht="12.75" customHeight="1" spans="1:18">
      <c r="A1524">
        <v>1523</v>
      </c>
      <c r="B1524" t="s">
        <v>26</v>
      </c>
      <c r="C1524" t="s">
        <v>27</v>
      </c>
      <c r="D1524" t="s">
        <v>21</v>
      </c>
      <c r="E1524" t="s">
        <v>22</v>
      </c>
      <c r="F1524" t="s">
        <v>6</v>
      </c>
      <c r="H1524" t="s">
        <v>23</v>
      </c>
      <c r="I1524">
        <v>789197</v>
      </c>
      <c r="J1524">
        <v>789415</v>
      </c>
      <c r="K1524" t="s">
        <v>24</v>
      </c>
      <c r="L1524" t="s">
        <v>1848</v>
      </c>
      <c r="M1524" t="s">
        <v>1849</v>
      </c>
      <c r="N1524" t="s">
        <v>1847</v>
      </c>
      <c r="Q1524">
        <v>219</v>
      </c>
      <c r="R1524">
        <v>72</v>
      </c>
    </row>
    <row r="1525" ht="12.75" customHeight="1" spans="1:17">
      <c r="A1525">
        <v>1524</v>
      </c>
      <c r="B1525" t="s">
        <v>19</v>
      </c>
      <c r="C1525" t="s">
        <v>20</v>
      </c>
      <c r="D1525" t="s">
        <v>21</v>
      </c>
      <c r="E1525" t="s">
        <v>22</v>
      </c>
      <c r="F1525" t="s">
        <v>6</v>
      </c>
      <c r="H1525" t="s">
        <v>23</v>
      </c>
      <c r="I1525">
        <v>789614</v>
      </c>
      <c r="J1525">
        <v>790879</v>
      </c>
      <c r="K1525" t="s">
        <v>24</v>
      </c>
      <c r="N1525" t="s">
        <v>1850</v>
      </c>
      <c r="Q1525">
        <v>1266</v>
      </c>
    </row>
    <row r="1526" ht="12.75" customHeight="1" spans="1:18">
      <c r="A1526">
        <v>1525</v>
      </c>
      <c r="B1526" t="s">
        <v>26</v>
      </c>
      <c r="C1526" t="s">
        <v>27</v>
      </c>
      <c r="D1526" t="s">
        <v>21</v>
      </c>
      <c r="E1526" t="s">
        <v>22</v>
      </c>
      <c r="F1526" t="s">
        <v>6</v>
      </c>
      <c r="H1526" t="s">
        <v>23</v>
      </c>
      <c r="I1526">
        <v>789614</v>
      </c>
      <c r="J1526">
        <v>790879</v>
      </c>
      <c r="K1526" t="s">
        <v>24</v>
      </c>
      <c r="L1526" t="s">
        <v>1851</v>
      </c>
      <c r="M1526" t="s">
        <v>1852</v>
      </c>
      <c r="N1526" t="s">
        <v>1850</v>
      </c>
      <c r="Q1526">
        <v>1266</v>
      </c>
      <c r="R1526">
        <v>421</v>
      </c>
    </row>
    <row r="1527" ht="12.75" customHeight="1" spans="1:17">
      <c r="A1527">
        <v>1526</v>
      </c>
      <c r="B1527" t="s">
        <v>19</v>
      </c>
      <c r="C1527" t="s">
        <v>20</v>
      </c>
      <c r="D1527" t="s">
        <v>21</v>
      </c>
      <c r="E1527" t="s">
        <v>22</v>
      </c>
      <c r="F1527" t="s">
        <v>6</v>
      </c>
      <c r="H1527" t="s">
        <v>23</v>
      </c>
      <c r="I1527">
        <v>791636</v>
      </c>
      <c r="J1527">
        <v>791827</v>
      </c>
      <c r="K1527" t="s">
        <v>31</v>
      </c>
      <c r="N1527" t="s">
        <v>1853</v>
      </c>
      <c r="Q1527">
        <v>192</v>
      </c>
    </row>
    <row r="1528" ht="12.75" customHeight="1" spans="1:18">
      <c r="A1528">
        <v>1527</v>
      </c>
      <c r="B1528" t="s">
        <v>26</v>
      </c>
      <c r="C1528" t="s">
        <v>27</v>
      </c>
      <c r="D1528" t="s">
        <v>21</v>
      </c>
      <c r="E1528" t="s">
        <v>22</v>
      </c>
      <c r="F1528" t="s">
        <v>6</v>
      </c>
      <c r="H1528" t="s">
        <v>23</v>
      </c>
      <c r="I1528">
        <v>791636</v>
      </c>
      <c r="J1528">
        <v>791827</v>
      </c>
      <c r="K1528" t="s">
        <v>31</v>
      </c>
      <c r="L1528" t="s">
        <v>1854</v>
      </c>
      <c r="N1528" t="s">
        <v>1853</v>
      </c>
      <c r="Q1528">
        <v>192</v>
      </c>
      <c r="R1528">
        <v>63</v>
      </c>
    </row>
    <row r="1529" ht="12.75" customHeight="1" spans="1:17">
      <c r="A1529">
        <v>1528</v>
      </c>
      <c r="B1529" t="s">
        <v>19</v>
      </c>
      <c r="C1529" t="s">
        <v>20</v>
      </c>
      <c r="D1529" t="s">
        <v>21</v>
      </c>
      <c r="E1529" t="s">
        <v>22</v>
      </c>
      <c r="F1529" t="s">
        <v>6</v>
      </c>
      <c r="H1529" t="s">
        <v>23</v>
      </c>
      <c r="I1529">
        <v>791850</v>
      </c>
      <c r="J1529">
        <v>792407</v>
      </c>
      <c r="K1529" t="s">
        <v>31</v>
      </c>
      <c r="N1529" t="s">
        <v>1855</v>
      </c>
      <c r="Q1529">
        <v>558</v>
      </c>
    </row>
    <row r="1530" ht="12.75" customHeight="1" spans="1:18">
      <c r="A1530">
        <v>1529</v>
      </c>
      <c r="B1530" t="s">
        <v>26</v>
      </c>
      <c r="C1530" t="s">
        <v>27</v>
      </c>
      <c r="D1530" t="s">
        <v>21</v>
      </c>
      <c r="E1530" t="s">
        <v>22</v>
      </c>
      <c r="F1530" t="s">
        <v>6</v>
      </c>
      <c r="H1530" t="s">
        <v>23</v>
      </c>
      <c r="I1530">
        <v>791850</v>
      </c>
      <c r="J1530">
        <v>792407</v>
      </c>
      <c r="K1530" t="s">
        <v>31</v>
      </c>
      <c r="L1530" t="s">
        <v>1856</v>
      </c>
      <c r="M1530" t="s">
        <v>1857</v>
      </c>
      <c r="N1530" t="s">
        <v>1855</v>
      </c>
      <c r="Q1530">
        <v>558</v>
      </c>
      <c r="R1530">
        <v>185</v>
      </c>
    </row>
    <row r="1531" ht="12.75" customHeight="1" spans="1:17">
      <c r="A1531">
        <v>1530</v>
      </c>
      <c r="B1531" t="s">
        <v>19</v>
      </c>
      <c r="C1531" t="s">
        <v>20</v>
      </c>
      <c r="D1531" t="s">
        <v>21</v>
      </c>
      <c r="E1531" t="s">
        <v>22</v>
      </c>
      <c r="F1531" t="s">
        <v>6</v>
      </c>
      <c r="H1531" t="s">
        <v>23</v>
      </c>
      <c r="I1531">
        <v>793208</v>
      </c>
      <c r="J1531">
        <v>793738</v>
      </c>
      <c r="K1531" t="s">
        <v>24</v>
      </c>
      <c r="N1531" t="s">
        <v>1858</v>
      </c>
      <c r="Q1531">
        <v>531</v>
      </c>
    </row>
    <row r="1532" ht="12.75" customHeight="1" spans="1:18">
      <c r="A1532">
        <v>1531</v>
      </c>
      <c r="B1532" t="s">
        <v>26</v>
      </c>
      <c r="C1532" t="s">
        <v>27</v>
      </c>
      <c r="D1532" t="s">
        <v>21</v>
      </c>
      <c r="E1532" t="s">
        <v>22</v>
      </c>
      <c r="F1532" t="s">
        <v>6</v>
      </c>
      <c r="H1532" t="s">
        <v>23</v>
      </c>
      <c r="I1532">
        <v>793208</v>
      </c>
      <c r="J1532">
        <v>793738</v>
      </c>
      <c r="K1532" t="s">
        <v>24</v>
      </c>
      <c r="L1532" t="s">
        <v>1859</v>
      </c>
      <c r="M1532" t="s">
        <v>1860</v>
      </c>
      <c r="N1532" t="s">
        <v>1858</v>
      </c>
      <c r="Q1532">
        <v>531</v>
      </c>
      <c r="R1532">
        <v>176</v>
      </c>
    </row>
    <row r="1533" ht="12.75" customHeight="1" spans="1:17">
      <c r="A1533">
        <v>1532</v>
      </c>
      <c r="B1533" t="s">
        <v>19</v>
      </c>
      <c r="C1533" t="s">
        <v>20</v>
      </c>
      <c r="D1533" t="s">
        <v>21</v>
      </c>
      <c r="E1533" t="s">
        <v>22</v>
      </c>
      <c r="F1533" t="s">
        <v>6</v>
      </c>
      <c r="H1533" t="s">
        <v>23</v>
      </c>
      <c r="I1533">
        <v>793755</v>
      </c>
      <c r="J1533">
        <v>795035</v>
      </c>
      <c r="K1533" t="s">
        <v>24</v>
      </c>
      <c r="N1533" t="s">
        <v>1861</v>
      </c>
      <c r="Q1533">
        <v>1281</v>
      </c>
    </row>
    <row r="1534" ht="12.75" customHeight="1" spans="1:18">
      <c r="A1534">
        <v>1533</v>
      </c>
      <c r="B1534" t="s">
        <v>26</v>
      </c>
      <c r="C1534" t="s">
        <v>27</v>
      </c>
      <c r="D1534" t="s">
        <v>21</v>
      </c>
      <c r="E1534" t="s">
        <v>22</v>
      </c>
      <c r="F1534" t="s">
        <v>6</v>
      </c>
      <c r="H1534" t="s">
        <v>23</v>
      </c>
      <c r="I1534">
        <v>793755</v>
      </c>
      <c r="J1534">
        <v>795035</v>
      </c>
      <c r="K1534" t="s">
        <v>24</v>
      </c>
      <c r="L1534" t="s">
        <v>1862</v>
      </c>
      <c r="M1534" t="s">
        <v>1860</v>
      </c>
      <c r="N1534" t="s">
        <v>1861</v>
      </c>
      <c r="Q1534">
        <v>1281</v>
      </c>
      <c r="R1534">
        <v>426</v>
      </c>
    </row>
    <row r="1535" ht="12.75" customHeight="1" spans="1:17">
      <c r="A1535">
        <v>1534</v>
      </c>
      <c r="B1535" t="s">
        <v>19</v>
      </c>
      <c r="C1535" t="s">
        <v>20</v>
      </c>
      <c r="D1535" t="s">
        <v>21</v>
      </c>
      <c r="E1535" t="s">
        <v>22</v>
      </c>
      <c r="F1535" t="s">
        <v>6</v>
      </c>
      <c r="H1535" t="s">
        <v>23</v>
      </c>
      <c r="I1535">
        <v>795447</v>
      </c>
      <c r="J1535">
        <v>796679</v>
      </c>
      <c r="K1535" t="s">
        <v>24</v>
      </c>
      <c r="N1535" t="s">
        <v>1863</v>
      </c>
      <c r="Q1535">
        <v>1233</v>
      </c>
    </row>
    <row r="1536" ht="12.75" customHeight="1" spans="1:18">
      <c r="A1536">
        <v>1535</v>
      </c>
      <c r="B1536" t="s">
        <v>26</v>
      </c>
      <c r="C1536" t="s">
        <v>27</v>
      </c>
      <c r="D1536" t="s">
        <v>21</v>
      </c>
      <c r="E1536" t="s">
        <v>22</v>
      </c>
      <c r="F1536" t="s">
        <v>6</v>
      </c>
      <c r="H1536" t="s">
        <v>23</v>
      </c>
      <c r="I1536">
        <v>795447</v>
      </c>
      <c r="J1536">
        <v>796679</v>
      </c>
      <c r="K1536" t="s">
        <v>24</v>
      </c>
      <c r="L1536" t="s">
        <v>1864</v>
      </c>
      <c r="M1536" t="s">
        <v>1718</v>
      </c>
      <c r="N1536" t="s">
        <v>1863</v>
      </c>
      <c r="Q1536">
        <v>1233</v>
      </c>
      <c r="R1536">
        <v>410</v>
      </c>
    </row>
    <row r="1537" ht="12.75" customHeight="1" spans="1:17">
      <c r="A1537">
        <v>1536</v>
      </c>
      <c r="B1537" t="s">
        <v>19</v>
      </c>
      <c r="C1537" t="s">
        <v>20</v>
      </c>
      <c r="D1537" t="s">
        <v>21</v>
      </c>
      <c r="E1537" t="s">
        <v>22</v>
      </c>
      <c r="F1537" t="s">
        <v>6</v>
      </c>
      <c r="H1537" t="s">
        <v>23</v>
      </c>
      <c r="I1537">
        <v>796660</v>
      </c>
      <c r="J1537">
        <v>797586</v>
      </c>
      <c r="K1537" t="s">
        <v>24</v>
      </c>
      <c r="N1537" t="s">
        <v>1865</v>
      </c>
      <c r="Q1537">
        <v>927</v>
      </c>
    </row>
    <row r="1538" ht="12.75" customHeight="1" spans="1:18">
      <c r="A1538">
        <v>1537</v>
      </c>
      <c r="B1538" t="s">
        <v>26</v>
      </c>
      <c r="C1538" t="s">
        <v>27</v>
      </c>
      <c r="D1538" t="s">
        <v>21</v>
      </c>
      <c r="E1538" t="s">
        <v>22</v>
      </c>
      <c r="F1538" t="s">
        <v>6</v>
      </c>
      <c r="H1538" t="s">
        <v>23</v>
      </c>
      <c r="I1538">
        <v>796660</v>
      </c>
      <c r="J1538">
        <v>797586</v>
      </c>
      <c r="K1538" t="s">
        <v>24</v>
      </c>
      <c r="L1538" t="s">
        <v>1866</v>
      </c>
      <c r="N1538" t="s">
        <v>1865</v>
      </c>
      <c r="Q1538">
        <v>927</v>
      </c>
      <c r="R1538">
        <v>308</v>
      </c>
    </row>
    <row r="1539" ht="12.75" customHeight="1" spans="1:17">
      <c r="A1539">
        <v>1538</v>
      </c>
      <c r="B1539" t="s">
        <v>19</v>
      </c>
      <c r="C1539" t="s">
        <v>20</v>
      </c>
      <c r="D1539" t="s">
        <v>21</v>
      </c>
      <c r="E1539" t="s">
        <v>22</v>
      </c>
      <c r="F1539" t="s">
        <v>6</v>
      </c>
      <c r="H1539" t="s">
        <v>23</v>
      </c>
      <c r="I1539">
        <v>797667</v>
      </c>
      <c r="J1539">
        <v>798098</v>
      </c>
      <c r="K1539" t="s">
        <v>31</v>
      </c>
      <c r="N1539" t="s">
        <v>1867</v>
      </c>
      <c r="Q1539">
        <v>432</v>
      </c>
    </row>
    <row r="1540" ht="12.75" customHeight="1" spans="1:18">
      <c r="A1540">
        <v>1539</v>
      </c>
      <c r="B1540" t="s">
        <v>26</v>
      </c>
      <c r="C1540" t="s">
        <v>27</v>
      </c>
      <c r="D1540" t="s">
        <v>21</v>
      </c>
      <c r="E1540" t="s">
        <v>22</v>
      </c>
      <c r="F1540" t="s">
        <v>6</v>
      </c>
      <c r="H1540" t="s">
        <v>23</v>
      </c>
      <c r="I1540">
        <v>797667</v>
      </c>
      <c r="J1540">
        <v>798098</v>
      </c>
      <c r="K1540" t="s">
        <v>31</v>
      </c>
      <c r="L1540" t="s">
        <v>1868</v>
      </c>
      <c r="M1540" t="s">
        <v>1869</v>
      </c>
      <c r="N1540" t="s">
        <v>1867</v>
      </c>
      <c r="Q1540">
        <v>432</v>
      </c>
      <c r="R1540">
        <v>143</v>
      </c>
    </row>
    <row r="1541" ht="12.75" customHeight="1" spans="1:17">
      <c r="A1541">
        <v>1540</v>
      </c>
      <c r="B1541" t="s">
        <v>19</v>
      </c>
      <c r="C1541" t="s">
        <v>20</v>
      </c>
      <c r="D1541" t="s">
        <v>21</v>
      </c>
      <c r="E1541" t="s">
        <v>22</v>
      </c>
      <c r="F1541" t="s">
        <v>6</v>
      </c>
      <c r="H1541" t="s">
        <v>23</v>
      </c>
      <c r="I1541">
        <v>798102</v>
      </c>
      <c r="J1541">
        <v>799013</v>
      </c>
      <c r="K1541" t="s">
        <v>31</v>
      </c>
      <c r="N1541" t="s">
        <v>1870</v>
      </c>
      <c r="Q1541">
        <v>912</v>
      </c>
    </row>
    <row r="1542" ht="12.75" customHeight="1" spans="1:18">
      <c r="A1542">
        <v>1541</v>
      </c>
      <c r="B1542" t="s">
        <v>26</v>
      </c>
      <c r="C1542" t="s">
        <v>27</v>
      </c>
      <c r="D1542" t="s">
        <v>21</v>
      </c>
      <c r="E1542" t="s">
        <v>22</v>
      </c>
      <c r="F1542" t="s">
        <v>6</v>
      </c>
      <c r="H1542" t="s">
        <v>23</v>
      </c>
      <c r="I1542">
        <v>798102</v>
      </c>
      <c r="J1542">
        <v>799013</v>
      </c>
      <c r="K1542" t="s">
        <v>31</v>
      </c>
      <c r="L1542" t="s">
        <v>1871</v>
      </c>
      <c r="M1542" t="s">
        <v>1872</v>
      </c>
      <c r="N1542" t="s">
        <v>1870</v>
      </c>
      <c r="Q1542">
        <v>912</v>
      </c>
      <c r="R1542">
        <v>303</v>
      </c>
    </row>
    <row r="1543" ht="12.75" customHeight="1" spans="1:17">
      <c r="A1543">
        <v>1542</v>
      </c>
      <c r="B1543" t="s">
        <v>19</v>
      </c>
      <c r="C1543" t="s">
        <v>20</v>
      </c>
      <c r="D1543" t="s">
        <v>21</v>
      </c>
      <c r="E1543" t="s">
        <v>22</v>
      </c>
      <c r="F1543" t="s">
        <v>6</v>
      </c>
      <c r="H1543" t="s">
        <v>23</v>
      </c>
      <c r="I1543">
        <v>799304</v>
      </c>
      <c r="J1543">
        <v>800062</v>
      </c>
      <c r="K1543" t="s">
        <v>24</v>
      </c>
      <c r="N1543" t="s">
        <v>1873</v>
      </c>
      <c r="Q1543">
        <v>759</v>
      </c>
    </row>
    <row r="1544" ht="12.75" customHeight="1" spans="1:18">
      <c r="A1544">
        <v>1543</v>
      </c>
      <c r="B1544" t="s">
        <v>26</v>
      </c>
      <c r="C1544" t="s">
        <v>27</v>
      </c>
      <c r="D1544" t="s">
        <v>21</v>
      </c>
      <c r="E1544" t="s">
        <v>22</v>
      </c>
      <c r="F1544" t="s">
        <v>6</v>
      </c>
      <c r="H1544" t="s">
        <v>23</v>
      </c>
      <c r="I1544">
        <v>799304</v>
      </c>
      <c r="J1544">
        <v>800062</v>
      </c>
      <c r="K1544" t="s">
        <v>24</v>
      </c>
      <c r="L1544" t="s">
        <v>1874</v>
      </c>
      <c r="N1544" t="s">
        <v>1873</v>
      </c>
      <c r="Q1544">
        <v>759</v>
      </c>
      <c r="R1544">
        <v>252</v>
      </c>
    </row>
    <row r="1545" ht="12.75" customHeight="1" spans="1:17">
      <c r="A1545">
        <v>1544</v>
      </c>
      <c r="B1545" t="s">
        <v>19</v>
      </c>
      <c r="C1545" t="s">
        <v>20</v>
      </c>
      <c r="D1545" t="s">
        <v>21</v>
      </c>
      <c r="E1545" t="s">
        <v>22</v>
      </c>
      <c r="F1545" t="s">
        <v>6</v>
      </c>
      <c r="H1545" t="s">
        <v>23</v>
      </c>
      <c r="I1545">
        <v>800572</v>
      </c>
      <c r="J1545">
        <v>801393</v>
      </c>
      <c r="K1545" t="s">
        <v>24</v>
      </c>
      <c r="N1545" t="s">
        <v>1875</v>
      </c>
      <c r="Q1545">
        <v>822</v>
      </c>
    </row>
    <row r="1546" ht="12.75" customHeight="1" spans="1:18">
      <c r="A1546">
        <v>1545</v>
      </c>
      <c r="B1546" t="s">
        <v>26</v>
      </c>
      <c r="C1546" t="s">
        <v>27</v>
      </c>
      <c r="D1546" t="s">
        <v>21</v>
      </c>
      <c r="E1546" t="s">
        <v>22</v>
      </c>
      <c r="F1546" t="s">
        <v>6</v>
      </c>
      <c r="H1546" t="s">
        <v>23</v>
      </c>
      <c r="I1546">
        <v>800572</v>
      </c>
      <c r="J1546">
        <v>801393</v>
      </c>
      <c r="K1546" t="s">
        <v>24</v>
      </c>
      <c r="L1546" t="s">
        <v>1876</v>
      </c>
      <c r="M1546" t="s">
        <v>1877</v>
      </c>
      <c r="N1546" t="s">
        <v>1875</v>
      </c>
      <c r="Q1546">
        <v>822</v>
      </c>
      <c r="R1546">
        <v>273</v>
      </c>
    </row>
    <row r="1547" ht="12.75" customHeight="1" spans="1:17">
      <c r="A1547">
        <v>1546</v>
      </c>
      <c r="B1547" t="s">
        <v>19</v>
      </c>
      <c r="C1547" t="s">
        <v>20</v>
      </c>
      <c r="D1547" t="s">
        <v>21</v>
      </c>
      <c r="E1547" t="s">
        <v>22</v>
      </c>
      <c r="F1547" t="s">
        <v>6</v>
      </c>
      <c r="H1547" t="s">
        <v>23</v>
      </c>
      <c r="I1547">
        <v>801486</v>
      </c>
      <c r="J1547">
        <v>801902</v>
      </c>
      <c r="K1547" t="s">
        <v>24</v>
      </c>
      <c r="N1547" t="s">
        <v>1878</v>
      </c>
      <c r="Q1547">
        <v>417</v>
      </c>
    </row>
    <row r="1548" ht="12.75" customHeight="1" spans="1:18">
      <c r="A1548">
        <v>1547</v>
      </c>
      <c r="B1548" t="s">
        <v>26</v>
      </c>
      <c r="C1548" t="s">
        <v>27</v>
      </c>
      <c r="D1548" t="s">
        <v>21</v>
      </c>
      <c r="E1548" t="s">
        <v>22</v>
      </c>
      <c r="F1548" t="s">
        <v>6</v>
      </c>
      <c r="H1548" t="s">
        <v>23</v>
      </c>
      <c r="I1548">
        <v>801486</v>
      </c>
      <c r="J1548">
        <v>801902</v>
      </c>
      <c r="K1548" t="s">
        <v>24</v>
      </c>
      <c r="L1548" t="s">
        <v>1879</v>
      </c>
      <c r="N1548" t="s">
        <v>1878</v>
      </c>
      <c r="Q1548">
        <v>417</v>
      </c>
      <c r="R1548">
        <v>138</v>
      </c>
    </row>
    <row r="1549" ht="12.75" customHeight="1" spans="1:17">
      <c r="A1549">
        <v>1548</v>
      </c>
      <c r="B1549" t="s">
        <v>19</v>
      </c>
      <c r="C1549" t="s">
        <v>20</v>
      </c>
      <c r="D1549" t="s">
        <v>21</v>
      </c>
      <c r="E1549" t="s">
        <v>22</v>
      </c>
      <c r="F1549" t="s">
        <v>6</v>
      </c>
      <c r="H1549" t="s">
        <v>23</v>
      </c>
      <c r="I1549">
        <v>801947</v>
      </c>
      <c r="J1549">
        <v>802384</v>
      </c>
      <c r="K1549" t="s">
        <v>24</v>
      </c>
      <c r="N1549" t="s">
        <v>1880</v>
      </c>
      <c r="Q1549">
        <v>438</v>
      </c>
    </row>
    <row r="1550" ht="12.75" customHeight="1" spans="1:18">
      <c r="A1550">
        <v>1549</v>
      </c>
      <c r="B1550" t="s">
        <v>26</v>
      </c>
      <c r="C1550" t="s">
        <v>27</v>
      </c>
      <c r="D1550" t="s">
        <v>21</v>
      </c>
      <c r="E1550" t="s">
        <v>22</v>
      </c>
      <c r="F1550" t="s">
        <v>6</v>
      </c>
      <c r="H1550" t="s">
        <v>23</v>
      </c>
      <c r="I1550">
        <v>801947</v>
      </c>
      <c r="J1550">
        <v>802384</v>
      </c>
      <c r="K1550" t="s">
        <v>24</v>
      </c>
      <c r="L1550" t="s">
        <v>1881</v>
      </c>
      <c r="N1550" t="s">
        <v>1880</v>
      </c>
      <c r="Q1550">
        <v>438</v>
      </c>
      <c r="R1550">
        <v>145</v>
      </c>
    </row>
    <row r="1551" ht="12.75" customHeight="1" spans="1:17">
      <c r="A1551">
        <v>1550</v>
      </c>
      <c r="B1551" t="s">
        <v>19</v>
      </c>
      <c r="C1551" t="s">
        <v>20</v>
      </c>
      <c r="D1551" t="s">
        <v>21</v>
      </c>
      <c r="E1551" t="s">
        <v>22</v>
      </c>
      <c r="F1551" t="s">
        <v>6</v>
      </c>
      <c r="H1551" t="s">
        <v>23</v>
      </c>
      <c r="I1551">
        <v>802420</v>
      </c>
      <c r="J1551">
        <v>803037</v>
      </c>
      <c r="K1551" t="s">
        <v>24</v>
      </c>
      <c r="N1551" t="s">
        <v>1882</v>
      </c>
      <c r="Q1551">
        <v>618</v>
      </c>
    </row>
    <row r="1552" ht="12.75" customHeight="1" spans="1:18">
      <c r="A1552">
        <v>1551</v>
      </c>
      <c r="B1552" t="s">
        <v>26</v>
      </c>
      <c r="C1552" t="s">
        <v>27</v>
      </c>
      <c r="D1552" t="s">
        <v>21</v>
      </c>
      <c r="E1552" t="s">
        <v>22</v>
      </c>
      <c r="F1552" t="s">
        <v>6</v>
      </c>
      <c r="H1552" t="s">
        <v>23</v>
      </c>
      <c r="I1552">
        <v>802420</v>
      </c>
      <c r="J1552">
        <v>803037</v>
      </c>
      <c r="K1552" t="s">
        <v>24</v>
      </c>
      <c r="L1552" t="s">
        <v>1883</v>
      </c>
      <c r="M1552" t="s">
        <v>1086</v>
      </c>
      <c r="N1552" t="s">
        <v>1882</v>
      </c>
      <c r="Q1552">
        <v>618</v>
      </c>
      <c r="R1552">
        <v>205</v>
      </c>
    </row>
    <row r="1553" ht="12.75" customHeight="1" spans="1:17">
      <c r="A1553">
        <v>1552</v>
      </c>
      <c r="B1553" t="s">
        <v>19</v>
      </c>
      <c r="C1553" t="s">
        <v>20</v>
      </c>
      <c r="D1553" t="s">
        <v>21</v>
      </c>
      <c r="E1553" t="s">
        <v>22</v>
      </c>
      <c r="F1553" t="s">
        <v>6</v>
      </c>
      <c r="H1553" t="s">
        <v>23</v>
      </c>
      <c r="I1553">
        <v>803158</v>
      </c>
      <c r="J1553">
        <v>803805</v>
      </c>
      <c r="K1553" t="s">
        <v>24</v>
      </c>
      <c r="N1553" t="s">
        <v>1884</v>
      </c>
      <c r="Q1553">
        <v>648</v>
      </c>
    </row>
    <row r="1554" ht="12.75" customHeight="1" spans="1:18">
      <c r="A1554">
        <v>1553</v>
      </c>
      <c r="B1554" t="s">
        <v>26</v>
      </c>
      <c r="C1554" t="s">
        <v>27</v>
      </c>
      <c r="D1554" t="s">
        <v>21</v>
      </c>
      <c r="E1554" t="s">
        <v>22</v>
      </c>
      <c r="F1554" t="s">
        <v>6</v>
      </c>
      <c r="H1554" t="s">
        <v>23</v>
      </c>
      <c r="I1554">
        <v>803158</v>
      </c>
      <c r="J1554">
        <v>803805</v>
      </c>
      <c r="K1554" t="s">
        <v>24</v>
      </c>
      <c r="L1554" t="s">
        <v>1885</v>
      </c>
      <c r="N1554" t="s">
        <v>1884</v>
      </c>
      <c r="Q1554">
        <v>648</v>
      </c>
      <c r="R1554">
        <v>215</v>
      </c>
    </row>
    <row r="1555" ht="12.75" customHeight="1" spans="1:17">
      <c r="A1555">
        <v>1554</v>
      </c>
      <c r="B1555" t="s">
        <v>19</v>
      </c>
      <c r="C1555" t="s">
        <v>20</v>
      </c>
      <c r="D1555" t="s">
        <v>21</v>
      </c>
      <c r="E1555" t="s">
        <v>22</v>
      </c>
      <c r="F1555" t="s">
        <v>6</v>
      </c>
      <c r="H1555" t="s">
        <v>23</v>
      </c>
      <c r="I1555">
        <v>803852</v>
      </c>
      <c r="J1555">
        <v>804592</v>
      </c>
      <c r="K1555" t="s">
        <v>31</v>
      </c>
      <c r="N1555" t="s">
        <v>1886</v>
      </c>
      <c r="Q1555">
        <v>741</v>
      </c>
    </row>
    <row r="1556" ht="12.75" customHeight="1" spans="1:18">
      <c r="A1556">
        <v>1555</v>
      </c>
      <c r="B1556" t="s">
        <v>26</v>
      </c>
      <c r="C1556" t="s">
        <v>27</v>
      </c>
      <c r="D1556" t="s">
        <v>21</v>
      </c>
      <c r="E1556" t="s">
        <v>22</v>
      </c>
      <c r="F1556" t="s">
        <v>6</v>
      </c>
      <c r="H1556" t="s">
        <v>23</v>
      </c>
      <c r="I1556">
        <v>803852</v>
      </c>
      <c r="J1556">
        <v>804592</v>
      </c>
      <c r="K1556" t="s">
        <v>31</v>
      </c>
      <c r="L1556" t="s">
        <v>1887</v>
      </c>
      <c r="M1556" t="s">
        <v>1888</v>
      </c>
      <c r="N1556" t="s">
        <v>1886</v>
      </c>
      <c r="Q1556">
        <v>741</v>
      </c>
      <c r="R1556">
        <v>246</v>
      </c>
    </row>
    <row r="1557" ht="12.75" customHeight="1" spans="1:17">
      <c r="A1557">
        <v>1556</v>
      </c>
      <c r="B1557" t="s">
        <v>19</v>
      </c>
      <c r="C1557" t="s">
        <v>20</v>
      </c>
      <c r="D1557" t="s">
        <v>21</v>
      </c>
      <c r="E1557" t="s">
        <v>22</v>
      </c>
      <c r="F1557" t="s">
        <v>6</v>
      </c>
      <c r="H1557" t="s">
        <v>23</v>
      </c>
      <c r="I1557">
        <v>804672</v>
      </c>
      <c r="J1557">
        <v>807653</v>
      </c>
      <c r="K1557" t="s">
        <v>31</v>
      </c>
      <c r="N1557" t="s">
        <v>1889</v>
      </c>
      <c r="Q1557">
        <v>2982</v>
      </c>
    </row>
    <row r="1558" ht="12.75" customHeight="1" spans="1:18">
      <c r="A1558">
        <v>1557</v>
      </c>
      <c r="B1558" t="s">
        <v>26</v>
      </c>
      <c r="C1558" t="s">
        <v>27</v>
      </c>
      <c r="D1558" t="s">
        <v>21</v>
      </c>
      <c r="E1558" t="s">
        <v>22</v>
      </c>
      <c r="F1558" t="s">
        <v>6</v>
      </c>
      <c r="H1558" t="s">
        <v>23</v>
      </c>
      <c r="I1558">
        <v>804672</v>
      </c>
      <c r="J1558">
        <v>807653</v>
      </c>
      <c r="K1558" t="s">
        <v>31</v>
      </c>
      <c r="L1558" t="s">
        <v>1890</v>
      </c>
      <c r="M1558" t="s">
        <v>1891</v>
      </c>
      <c r="N1558" t="s">
        <v>1889</v>
      </c>
      <c r="Q1558">
        <v>2982</v>
      </c>
      <c r="R1558">
        <v>993</v>
      </c>
    </row>
    <row r="1559" ht="12.75" customHeight="1" spans="1:17">
      <c r="A1559">
        <v>1558</v>
      </c>
      <c r="B1559" t="s">
        <v>19</v>
      </c>
      <c r="C1559" t="s">
        <v>20</v>
      </c>
      <c r="D1559" t="s">
        <v>21</v>
      </c>
      <c r="E1559" t="s">
        <v>22</v>
      </c>
      <c r="F1559" t="s">
        <v>6</v>
      </c>
      <c r="H1559" t="s">
        <v>23</v>
      </c>
      <c r="I1559">
        <v>809094</v>
      </c>
      <c r="J1559">
        <v>810656</v>
      </c>
      <c r="K1559" t="s">
        <v>24</v>
      </c>
      <c r="N1559" t="s">
        <v>1892</v>
      </c>
      <c r="Q1559">
        <v>1563</v>
      </c>
    </row>
    <row r="1560" ht="12.75" customHeight="1" spans="1:18">
      <c r="A1560">
        <v>1559</v>
      </c>
      <c r="B1560" t="s">
        <v>26</v>
      </c>
      <c r="C1560" t="s">
        <v>27</v>
      </c>
      <c r="D1560" t="s">
        <v>21</v>
      </c>
      <c r="E1560" t="s">
        <v>22</v>
      </c>
      <c r="F1560" t="s">
        <v>6</v>
      </c>
      <c r="H1560" t="s">
        <v>23</v>
      </c>
      <c r="I1560">
        <v>809094</v>
      </c>
      <c r="J1560">
        <v>810656</v>
      </c>
      <c r="K1560" t="s">
        <v>24</v>
      </c>
      <c r="L1560" t="s">
        <v>1893</v>
      </c>
      <c r="M1560" t="s">
        <v>1894</v>
      </c>
      <c r="N1560" t="s">
        <v>1892</v>
      </c>
      <c r="Q1560">
        <v>1563</v>
      </c>
      <c r="R1560">
        <v>520</v>
      </c>
    </row>
    <row r="1561" ht="12.75" customHeight="1" spans="1:17">
      <c r="A1561">
        <v>1560</v>
      </c>
      <c r="B1561" t="s">
        <v>19</v>
      </c>
      <c r="C1561" t="s">
        <v>20</v>
      </c>
      <c r="D1561" t="s">
        <v>21</v>
      </c>
      <c r="E1561" t="s">
        <v>22</v>
      </c>
      <c r="F1561" t="s">
        <v>6</v>
      </c>
      <c r="H1561" t="s">
        <v>23</v>
      </c>
      <c r="I1561">
        <v>810707</v>
      </c>
      <c r="J1561">
        <v>812497</v>
      </c>
      <c r="K1561" t="s">
        <v>24</v>
      </c>
      <c r="N1561" t="s">
        <v>1895</v>
      </c>
      <c r="Q1561">
        <v>1791</v>
      </c>
    </row>
    <row r="1562" ht="12.75" customHeight="1" spans="1:18">
      <c r="A1562">
        <v>1561</v>
      </c>
      <c r="B1562" t="s">
        <v>26</v>
      </c>
      <c r="C1562" t="s">
        <v>27</v>
      </c>
      <c r="D1562" t="s">
        <v>21</v>
      </c>
      <c r="E1562" t="s">
        <v>22</v>
      </c>
      <c r="F1562" t="s">
        <v>6</v>
      </c>
      <c r="H1562" t="s">
        <v>23</v>
      </c>
      <c r="I1562">
        <v>810707</v>
      </c>
      <c r="J1562">
        <v>812497</v>
      </c>
      <c r="K1562" t="s">
        <v>24</v>
      </c>
      <c r="L1562" t="s">
        <v>1896</v>
      </c>
      <c r="M1562" t="s">
        <v>1897</v>
      </c>
      <c r="N1562" t="s">
        <v>1895</v>
      </c>
      <c r="Q1562">
        <v>1791</v>
      </c>
      <c r="R1562">
        <v>596</v>
      </c>
    </row>
    <row r="1563" ht="12.75" customHeight="1" spans="1:17">
      <c r="A1563">
        <v>1562</v>
      </c>
      <c r="B1563" t="s">
        <v>19</v>
      </c>
      <c r="C1563" t="s">
        <v>20</v>
      </c>
      <c r="D1563" t="s">
        <v>21</v>
      </c>
      <c r="E1563" t="s">
        <v>22</v>
      </c>
      <c r="F1563" t="s">
        <v>6</v>
      </c>
      <c r="H1563" t="s">
        <v>23</v>
      </c>
      <c r="I1563">
        <v>812494</v>
      </c>
      <c r="J1563">
        <v>813357</v>
      </c>
      <c r="K1563" t="s">
        <v>24</v>
      </c>
      <c r="N1563" t="s">
        <v>1898</v>
      </c>
      <c r="Q1563">
        <v>864</v>
      </c>
    </row>
    <row r="1564" ht="12.75" customHeight="1" spans="1:18">
      <c r="A1564">
        <v>1563</v>
      </c>
      <c r="B1564" t="s">
        <v>26</v>
      </c>
      <c r="C1564" t="s">
        <v>27</v>
      </c>
      <c r="D1564" t="s">
        <v>21</v>
      </c>
      <c r="E1564" t="s">
        <v>22</v>
      </c>
      <c r="F1564" t="s">
        <v>6</v>
      </c>
      <c r="H1564" t="s">
        <v>23</v>
      </c>
      <c r="I1564">
        <v>812494</v>
      </c>
      <c r="J1564">
        <v>813357</v>
      </c>
      <c r="K1564" t="s">
        <v>24</v>
      </c>
      <c r="L1564" t="s">
        <v>1899</v>
      </c>
      <c r="M1564" t="s">
        <v>456</v>
      </c>
      <c r="N1564" t="s">
        <v>1898</v>
      </c>
      <c r="Q1564">
        <v>864</v>
      </c>
      <c r="R1564">
        <v>287</v>
      </c>
    </row>
    <row r="1565" ht="12.75" customHeight="1" spans="1:17">
      <c r="A1565">
        <v>1564</v>
      </c>
      <c r="B1565" t="s">
        <v>19</v>
      </c>
      <c r="C1565" t="s">
        <v>20</v>
      </c>
      <c r="D1565" t="s">
        <v>21</v>
      </c>
      <c r="E1565" t="s">
        <v>22</v>
      </c>
      <c r="F1565" t="s">
        <v>6</v>
      </c>
      <c r="H1565" t="s">
        <v>23</v>
      </c>
      <c r="I1565">
        <v>813358</v>
      </c>
      <c r="J1565">
        <v>814347</v>
      </c>
      <c r="K1565" t="s">
        <v>24</v>
      </c>
      <c r="N1565" t="s">
        <v>1900</v>
      </c>
      <c r="Q1565">
        <v>990</v>
      </c>
    </row>
    <row r="1566" ht="12.75" customHeight="1" spans="1:18">
      <c r="A1566">
        <v>1565</v>
      </c>
      <c r="B1566" t="s">
        <v>26</v>
      </c>
      <c r="C1566" t="s">
        <v>27</v>
      </c>
      <c r="D1566" t="s">
        <v>21</v>
      </c>
      <c r="E1566" t="s">
        <v>22</v>
      </c>
      <c r="F1566" t="s">
        <v>6</v>
      </c>
      <c r="H1566" t="s">
        <v>23</v>
      </c>
      <c r="I1566">
        <v>813358</v>
      </c>
      <c r="J1566">
        <v>814347</v>
      </c>
      <c r="K1566" t="s">
        <v>24</v>
      </c>
      <c r="L1566" t="s">
        <v>1901</v>
      </c>
      <c r="M1566" t="s">
        <v>1902</v>
      </c>
      <c r="N1566" t="s">
        <v>1900</v>
      </c>
      <c r="Q1566">
        <v>990</v>
      </c>
      <c r="R1566">
        <v>329</v>
      </c>
    </row>
    <row r="1567" ht="12.75" customHeight="1" spans="1:17">
      <c r="A1567">
        <v>1566</v>
      </c>
      <c r="B1567" t="s">
        <v>19</v>
      </c>
      <c r="C1567" t="s">
        <v>20</v>
      </c>
      <c r="D1567" t="s">
        <v>21</v>
      </c>
      <c r="E1567" t="s">
        <v>22</v>
      </c>
      <c r="F1567" t="s">
        <v>6</v>
      </c>
      <c r="H1567" t="s">
        <v>23</v>
      </c>
      <c r="I1567">
        <v>814360</v>
      </c>
      <c r="J1567">
        <v>816207</v>
      </c>
      <c r="K1567" t="s">
        <v>31</v>
      </c>
      <c r="N1567" t="s">
        <v>1903</v>
      </c>
      <c r="Q1567">
        <v>1848</v>
      </c>
    </row>
    <row r="1568" ht="12.75" customHeight="1" spans="1:18">
      <c r="A1568">
        <v>1567</v>
      </c>
      <c r="B1568" t="s">
        <v>26</v>
      </c>
      <c r="C1568" t="s">
        <v>27</v>
      </c>
      <c r="D1568" t="s">
        <v>21</v>
      </c>
      <c r="E1568" t="s">
        <v>22</v>
      </c>
      <c r="F1568" t="s">
        <v>6</v>
      </c>
      <c r="H1568" t="s">
        <v>23</v>
      </c>
      <c r="I1568">
        <v>814360</v>
      </c>
      <c r="J1568">
        <v>816207</v>
      </c>
      <c r="K1568" t="s">
        <v>31</v>
      </c>
      <c r="L1568" t="s">
        <v>1904</v>
      </c>
      <c r="M1568" t="s">
        <v>1891</v>
      </c>
      <c r="N1568" t="s">
        <v>1903</v>
      </c>
      <c r="Q1568">
        <v>1848</v>
      </c>
      <c r="R1568">
        <v>615</v>
      </c>
    </row>
    <row r="1569" ht="12.75" customHeight="1" spans="1:17">
      <c r="A1569">
        <v>1568</v>
      </c>
      <c r="B1569" t="s">
        <v>19</v>
      </c>
      <c r="C1569" t="s">
        <v>20</v>
      </c>
      <c r="D1569" t="s">
        <v>21</v>
      </c>
      <c r="E1569" t="s">
        <v>22</v>
      </c>
      <c r="F1569" t="s">
        <v>6</v>
      </c>
      <c r="H1569" t="s">
        <v>23</v>
      </c>
      <c r="I1569">
        <v>816337</v>
      </c>
      <c r="J1569">
        <v>816975</v>
      </c>
      <c r="K1569" t="s">
        <v>31</v>
      </c>
      <c r="N1569" t="s">
        <v>1905</v>
      </c>
      <c r="Q1569">
        <v>639</v>
      </c>
    </row>
    <row r="1570" ht="12.75" customHeight="1" spans="1:18">
      <c r="A1570">
        <v>1569</v>
      </c>
      <c r="B1570" t="s">
        <v>26</v>
      </c>
      <c r="C1570" t="s">
        <v>27</v>
      </c>
      <c r="D1570" t="s">
        <v>21</v>
      </c>
      <c r="E1570" t="s">
        <v>22</v>
      </c>
      <c r="F1570" t="s">
        <v>6</v>
      </c>
      <c r="H1570" t="s">
        <v>23</v>
      </c>
      <c r="I1570">
        <v>816337</v>
      </c>
      <c r="J1570">
        <v>816975</v>
      </c>
      <c r="K1570" t="s">
        <v>31</v>
      </c>
      <c r="L1570" t="s">
        <v>1906</v>
      </c>
      <c r="M1570" t="s">
        <v>1907</v>
      </c>
      <c r="N1570" t="s">
        <v>1905</v>
      </c>
      <c r="Q1570">
        <v>639</v>
      </c>
      <c r="R1570">
        <v>212</v>
      </c>
    </row>
    <row r="1571" ht="12.75" customHeight="1" spans="1:17">
      <c r="A1571">
        <v>1570</v>
      </c>
      <c r="B1571" t="s">
        <v>19</v>
      </c>
      <c r="C1571" t="s">
        <v>20</v>
      </c>
      <c r="D1571" t="s">
        <v>21</v>
      </c>
      <c r="E1571" t="s">
        <v>22</v>
      </c>
      <c r="F1571" t="s">
        <v>6</v>
      </c>
      <c r="H1571" t="s">
        <v>23</v>
      </c>
      <c r="I1571">
        <v>817476</v>
      </c>
      <c r="J1571">
        <v>818126</v>
      </c>
      <c r="K1571" t="s">
        <v>31</v>
      </c>
      <c r="N1571" t="s">
        <v>1908</v>
      </c>
      <c r="Q1571">
        <v>651</v>
      </c>
    </row>
    <row r="1572" ht="12.75" customHeight="1" spans="1:18">
      <c r="A1572">
        <v>1571</v>
      </c>
      <c r="B1572" t="s">
        <v>26</v>
      </c>
      <c r="C1572" t="s">
        <v>27</v>
      </c>
      <c r="D1572" t="s">
        <v>21</v>
      </c>
      <c r="E1572" t="s">
        <v>22</v>
      </c>
      <c r="F1572" t="s">
        <v>6</v>
      </c>
      <c r="H1572" t="s">
        <v>23</v>
      </c>
      <c r="I1572">
        <v>817476</v>
      </c>
      <c r="J1572">
        <v>818126</v>
      </c>
      <c r="K1572" t="s">
        <v>31</v>
      </c>
      <c r="L1572" t="s">
        <v>1909</v>
      </c>
      <c r="N1572" t="s">
        <v>1908</v>
      </c>
      <c r="Q1572">
        <v>651</v>
      </c>
      <c r="R1572">
        <v>216</v>
      </c>
    </row>
    <row r="1573" ht="12.75" customHeight="1" spans="1:17">
      <c r="A1573">
        <v>1572</v>
      </c>
      <c r="B1573" t="s">
        <v>19</v>
      </c>
      <c r="C1573" t="s">
        <v>20</v>
      </c>
      <c r="D1573" t="s">
        <v>21</v>
      </c>
      <c r="E1573" t="s">
        <v>22</v>
      </c>
      <c r="F1573" t="s">
        <v>6</v>
      </c>
      <c r="H1573" t="s">
        <v>23</v>
      </c>
      <c r="I1573">
        <v>818858</v>
      </c>
      <c r="J1573">
        <v>819664</v>
      </c>
      <c r="K1573" t="s">
        <v>24</v>
      </c>
      <c r="N1573" t="s">
        <v>1910</v>
      </c>
      <c r="Q1573">
        <v>807</v>
      </c>
    </row>
    <row r="1574" ht="12.75" customHeight="1" spans="1:18">
      <c r="A1574">
        <v>1573</v>
      </c>
      <c r="B1574" t="s">
        <v>26</v>
      </c>
      <c r="C1574" t="s">
        <v>27</v>
      </c>
      <c r="D1574" t="s">
        <v>21</v>
      </c>
      <c r="E1574" t="s">
        <v>22</v>
      </c>
      <c r="F1574" t="s">
        <v>6</v>
      </c>
      <c r="H1574" t="s">
        <v>23</v>
      </c>
      <c r="I1574">
        <v>818858</v>
      </c>
      <c r="J1574">
        <v>819664</v>
      </c>
      <c r="K1574" t="s">
        <v>24</v>
      </c>
      <c r="L1574" t="s">
        <v>1911</v>
      </c>
      <c r="N1574" t="s">
        <v>1910</v>
      </c>
      <c r="Q1574">
        <v>807</v>
      </c>
      <c r="R1574">
        <v>268</v>
      </c>
    </row>
    <row r="1575" ht="12.75" customHeight="1" spans="1:17">
      <c r="A1575">
        <v>1574</v>
      </c>
      <c r="B1575" t="s">
        <v>19</v>
      </c>
      <c r="C1575" t="s">
        <v>20</v>
      </c>
      <c r="D1575" t="s">
        <v>21</v>
      </c>
      <c r="E1575" t="s">
        <v>22</v>
      </c>
      <c r="F1575" t="s">
        <v>6</v>
      </c>
      <c r="H1575" t="s">
        <v>23</v>
      </c>
      <c r="I1575">
        <v>819827</v>
      </c>
      <c r="J1575">
        <v>820090</v>
      </c>
      <c r="K1575" t="s">
        <v>24</v>
      </c>
      <c r="N1575" t="s">
        <v>1912</v>
      </c>
      <c r="Q1575">
        <v>264</v>
      </c>
    </row>
    <row r="1576" ht="12.75" customHeight="1" spans="1:18">
      <c r="A1576">
        <v>1575</v>
      </c>
      <c r="B1576" t="s">
        <v>26</v>
      </c>
      <c r="C1576" t="s">
        <v>27</v>
      </c>
      <c r="D1576" t="s">
        <v>21</v>
      </c>
      <c r="E1576" t="s">
        <v>22</v>
      </c>
      <c r="F1576" t="s">
        <v>6</v>
      </c>
      <c r="H1576" t="s">
        <v>23</v>
      </c>
      <c r="I1576">
        <v>819827</v>
      </c>
      <c r="J1576">
        <v>820090</v>
      </c>
      <c r="K1576" t="s">
        <v>24</v>
      </c>
      <c r="L1576" t="s">
        <v>1913</v>
      </c>
      <c r="N1576" t="s">
        <v>1912</v>
      </c>
      <c r="Q1576">
        <v>264</v>
      </c>
      <c r="R1576">
        <v>87</v>
      </c>
    </row>
    <row r="1577" ht="12.75" customHeight="1" spans="1:17">
      <c r="A1577">
        <v>1576</v>
      </c>
      <c r="B1577" t="s">
        <v>19</v>
      </c>
      <c r="C1577" t="s">
        <v>20</v>
      </c>
      <c r="D1577" t="s">
        <v>21</v>
      </c>
      <c r="E1577" t="s">
        <v>22</v>
      </c>
      <c r="F1577" t="s">
        <v>6</v>
      </c>
      <c r="H1577" t="s">
        <v>23</v>
      </c>
      <c r="I1577">
        <v>820237</v>
      </c>
      <c r="J1577">
        <v>821850</v>
      </c>
      <c r="K1577" t="s">
        <v>31</v>
      </c>
      <c r="N1577" t="s">
        <v>1914</v>
      </c>
      <c r="Q1577">
        <v>1614</v>
      </c>
    </row>
    <row r="1578" ht="12.75" customHeight="1" spans="1:18">
      <c r="A1578">
        <v>1577</v>
      </c>
      <c r="B1578" t="s">
        <v>26</v>
      </c>
      <c r="C1578" t="s">
        <v>27</v>
      </c>
      <c r="D1578" t="s">
        <v>21</v>
      </c>
      <c r="E1578" t="s">
        <v>22</v>
      </c>
      <c r="F1578" t="s">
        <v>6</v>
      </c>
      <c r="H1578" t="s">
        <v>23</v>
      </c>
      <c r="I1578">
        <v>820237</v>
      </c>
      <c r="J1578">
        <v>821850</v>
      </c>
      <c r="K1578" t="s">
        <v>31</v>
      </c>
      <c r="L1578" t="s">
        <v>1915</v>
      </c>
      <c r="M1578" t="s">
        <v>1916</v>
      </c>
      <c r="N1578" t="s">
        <v>1914</v>
      </c>
      <c r="Q1578">
        <v>1614</v>
      </c>
      <c r="R1578">
        <v>537</v>
      </c>
    </row>
    <row r="1579" ht="12.75" customHeight="1" spans="1:17">
      <c r="A1579">
        <v>1578</v>
      </c>
      <c r="B1579" t="s">
        <v>19</v>
      </c>
      <c r="C1579" t="s">
        <v>20</v>
      </c>
      <c r="D1579" t="s">
        <v>21</v>
      </c>
      <c r="E1579" t="s">
        <v>22</v>
      </c>
      <c r="F1579" t="s">
        <v>6</v>
      </c>
      <c r="H1579" t="s">
        <v>23</v>
      </c>
      <c r="I1579">
        <v>821863</v>
      </c>
      <c r="J1579">
        <v>823116</v>
      </c>
      <c r="K1579" t="s">
        <v>31</v>
      </c>
      <c r="N1579" t="s">
        <v>1917</v>
      </c>
      <c r="Q1579">
        <v>1254</v>
      </c>
    </row>
    <row r="1580" ht="12.75" customHeight="1" spans="1:18">
      <c r="A1580">
        <v>1579</v>
      </c>
      <c r="B1580" t="s">
        <v>26</v>
      </c>
      <c r="C1580" t="s">
        <v>27</v>
      </c>
      <c r="D1580" t="s">
        <v>21</v>
      </c>
      <c r="E1580" t="s">
        <v>22</v>
      </c>
      <c r="F1580" t="s">
        <v>6</v>
      </c>
      <c r="H1580" t="s">
        <v>23</v>
      </c>
      <c r="I1580">
        <v>821863</v>
      </c>
      <c r="J1580">
        <v>823116</v>
      </c>
      <c r="K1580" t="s">
        <v>31</v>
      </c>
      <c r="L1580" t="s">
        <v>1918</v>
      </c>
      <c r="M1580" t="s">
        <v>1144</v>
      </c>
      <c r="N1580" t="s">
        <v>1917</v>
      </c>
      <c r="Q1580">
        <v>1254</v>
      </c>
      <c r="R1580">
        <v>417</v>
      </c>
    </row>
    <row r="1581" ht="12.75" customHeight="1" spans="1:17">
      <c r="A1581">
        <v>1580</v>
      </c>
      <c r="B1581" t="s">
        <v>19</v>
      </c>
      <c r="C1581" t="s">
        <v>20</v>
      </c>
      <c r="D1581" t="s">
        <v>21</v>
      </c>
      <c r="E1581" t="s">
        <v>22</v>
      </c>
      <c r="F1581" t="s">
        <v>6</v>
      </c>
      <c r="H1581" t="s">
        <v>23</v>
      </c>
      <c r="I1581">
        <v>823619</v>
      </c>
      <c r="J1581">
        <v>823777</v>
      </c>
      <c r="K1581" t="s">
        <v>31</v>
      </c>
      <c r="N1581" t="s">
        <v>1919</v>
      </c>
      <c r="Q1581">
        <v>159</v>
      </c>
    </row>
    <row r="1582" ht="12.75" customHeight="1" spans="1:18">
      <c r="A1582">
        <v>1581</v>
      </c>
      <c r="B1582" t="s">
        <v>26</v>
      </c>
      <c r="C1582" t="s">
        <v>27</v>
      </c>
      <c r="D1582" t="s">
        <v>21</v>
      </c>
      <c r="E1582" t="s">
        <v>22</v>
      </c>
      <c r="F1582" t="s">
        <v>6</v>
      </c>
      <c r="H1582" t="s">
        <v>23</v>
      </c>
      <c r="I1582">
        <v>823619</v>
      </c>
      <c r="J1582">
        <v>823777</v>
      </c>
      <c r="K1582" t="s">
        <v>31</v>
      </c>
      <c r="L1582" t="s">
        <v>1920</v>
      </c>
      <c r="N1582" t="s">
        <v>1919</v>
      </c>
      <c r="Q1582">
        <v>159</v>
      </c>
      <c r="R1582">
        <v>52</v>
      </c>
    </row>
    <row r="1583" ht="12.75" customHeight="1" spans="1:17">
      <c r="A1583">
        <v>1582</v>
      </c>
      <c r="B1583" t="s">
        <v>19</v>
      </c>
      <c r="C1583" t="s">
        <v>20</v>
      </c>
      <c r="D1583" t="s">
        <v>21</v>
      </c>
      <c r="E1583" t="s">
        <v>22</v>
      </c>
      <c r="F1583" t="s">
        <v>6</v>
      </c>
      <c r="H1583" t="s">
        <v>23</v>
      </c>
      <c r="I1583">
        <v>823807</v>
      </c>
      <c r="J1583">
        <v>824655</v>
      </c>
      <c r="K1583" t="s">
        <v>31</v>
      </c>
      <c r="N1583" t="s">
        <v>1921</v>
      </c>
      <c r="Q1583">
        <v>849</v>
      </c>
    </row>
    <row r="1584" ht="12.75" customHeight="1" spans="1:18">
      <c r="A1584">
        <v>1583</v>
      </c>
      <c r="B1584" t="s">
        <v>26</v>
      </c>
      <c r="C1584" t="s">
        <v>27</v>
      </c>
      <c r="D1584" t="s">
        <v>21</v>
      </c>
      <c r="E1584" t="s">
        <v>22</v>
      </c>
      <c r="F1584" t="s">
        <v>6</v>
      </c>
      <c r="H1584" t="s">
        <v>23</v>
      </c>
      <c r="I1584">
        <v>823807</v>
      </c>
      <c r="J1584">
        <v>824655</v>
      </c>
      <c r="K1584" t="s">
        <v>31</v>
      </c>
      <c r="L1584" t="s">
        <v>1922</v>
      </c>
      <c r="M1584" t="s">
        <v>1872</v>
      </c>
      <c r="N1584" t="s">
        <v>1921</v>
      </c>
      <c r="Q1584">
        <v>849</v>
      </c>
      <c r="R1584">
        <v>282</v>
      </c>
    </row>
    <row r="1585" ht="12.75" customHeight="1" spans="1:17">
      <c r="A1585">
        <v>1584</v>
      </c>
      <c r="B1585" t="s">
        <v>19</v>
      </c>
      <c r="C1585" t="s">
        <v>20</v>
      </c>
      <c r="D1585" t="s">
        <v>21</v>
      </c>
      <c r="E1585" t="s">
        <v>22</v>
      </c>
      <c r="F1585" t="s">
        <v>6</v>
      </c>
      <c r="H1585" t="s">
        <v>23</v>
      </c>
      <c r="I1585">
        <v>825393</v>
      </c>
      <c r="J1585">
        <v>825683</v>
      </c>
      <c r="K1585" t="s">
        <v>31</v>
      </c>
      <c r="N1585" t="s">
        <v>1923</v>
      </c>
      <c r="Q1585">
        <v>291</v>
      </c>
    </row>
    <row r="1586" ht="12.75" customHeight="1" spans="1:18">
      <c r="A1586">
        <v>1585</v>
      </c>
      <c r="B1586" t="s">
        <v>26</v>
      </c>
      <c r="C1586" t="s">
        <v>27</v>
      </c>
      <c r="D1586" t="s">
        <v>21</v>
      </c>
      <c r="E1586" t="s">
        <v>22</v>
      </c>
      <c r="F1586" t="s">
        <v>6</v>
      </c>
      <c r="H1586" t="s">
        <v>23</v>
      </c>
      <c r="I1586">
        <v>825393</v>
      </c>
      <c r="J1586">
        <v>825683</v>
      </c>
      <c r="K1586" t="s">
        <v>31</v>
      </c>
      <c r="L1586" t="s">
        <v>1924</v>
      </c>
      <c r="N1586" t="s">
        <v>1923</v>
      </c>
      <c r="Q1586">
        <v>291</v>
      </c>
      <c r="R1586">
        <v>96</v>
      </c>
    </row>
    <row r="1587" ht="12.75" customHeight="1" spans="1:17">
      <c r="A1587">
        <v>1586</v>
      </c>
      <c r="B1587" t="s">
        <v>19</v>
      </c>
      <c r="C1587" t="s">
        <v>20</v>
      </c>
      <c r="D1587" t="s">
        <v>21</v>
      </c>
      <c r="E1587" t="s">
        <v>22</v>
      </c>
      <c r="F1587" t="s">
        <v>6</v>
      </c>
      <c r="H1587" t="s">
        <v>23</v>
      </c>
      <c r="I1587">
        <v>825708</v>
      </c>
      <c r="J1587">
        <v>826724</v>
      </c>
      <c r="K1587" t="s">
        <v>31</v>
      </c>
      <c r="N1587" t="s">
        <v>1925</v>
      </c>
      <c r="Q1587">
        <v>1017</v>
      </c>
    </row>
    <row r="1588" ht="12.75" customHeight="1" spans="1:18">
      <c r="A1588">
        <v>1587</v>
      </c>
      <c r="B1588" t="s">
        <v>26</v>
      </c>
      <c r="C1588" t="s">
        <v>27</v>
      </c>
      <c r="D1588" t="s">
        <v>21</v>
      </c>
      <c r="E1588" t="s">
        <v>22</v>
      </c>
      <c r="F1588" t="s">
        <v>6</v>
      </c>
      <c r="H1588" t="s">
        <v>23</v>
      </c>
      <c r="I1588">
        <v>825708</v>
      </c>
      <c r="J1588">
        <v>826724</v>
      </c>
      <c r="K1588" t="s">
        <v>31</v>
      </c>
      <c r="L1588" t="s">
        <v>1926</v>
      </c>
      <c r="M1588" t="s">
        <v>1927</v>
      </c>
      <c r="N1588" t="s">
        <v>1925</v>
      </c>
      <c r="Q1588">
        <v>1017</v>
      </c>
      <c r="R1588">
        <v>338</v>
      </c>
    </row>
    <row r="1589" ht="12.75" customHeight="1" spans="1:17">
      <c r="A1589">
        <v>1588</v>
      </c>
      <c r="B1589" t="s">
        <v>19</v>
      </c>
      <c r="C1589" t="s">
        <v>20</v>
      </c>
      <c r="D1589" t="s">
        <v>21</v>
      </c>
      <c r="E1589" t="s">
        <v>22</v>
      </c>
      <c r="F1589" t="s">
        <v>6</v>
      </c>
      <c r="H1589" t="s">
        <v>23</v>
      </c>
      <c r="I1589">
        <v>826759</v>
      </c>
      <c r="J1589">
        <v>827616</v>
      </c>
      <c r="K1589" t="s">
        <v>31</v>
      </c>
      <c r="N1589" t="s">
        <v>1928</v>
      </c>
      <c r="Q1589">
        <v>858</v>
      </c>
    </row>
    <row r="1590" ht="12.75" customHeight="1" spans="1:18">
      <c r="A1590">
        <v>1589</v>
      </c>
      <c r="B1590" t="s">
        <v>26</v>
      </c>
      <c r="C1590" t="s">
        <v>27</v>
      </c>
      <c r="D1590" t="s">
        <v>21</v>
      </c>
      <c r="E1590" t="s">
        <v>22</v>
      </c>
      <c r="F1590" t="s">
        <v>6</v>
      </c>
      <c r="H1590" t="s">
        <v>23</v>
      </c>
      <c r="I1590">
        <v>826759</v>
      </c>
      <c r="J1590">
        <v>827616</v>
      </c>
      <c r="K1590" t="s">
        <v>31</v>
      </c>
      <c r="L1590" t="s">
        <v>1929</v>
      </c>
      <c r="N1590" t="s">
        <v>1928</v>
      </c>
      <c r="Q1590">
        <v>858</v>
      </c>
      <c r="R1590">
        <v>285</v>
      </c>
    </row>
    <row r="1591" ht="12.75" customHeight="1" spans="1:17">
      <c r="A1591">
        <v>1590</v>
      </c>
      <c r="B1591" t="s">
        <v>19</v>
      </c>
      <c r="C1591" t="s">
        <v>20</v>
      </c>
      <c r="D1591" t="s">
        <v>21</v>
      </c>
      <c r="E1591" t="s">
        <v>22</v>
      </c>
      <c r="F1591" t="s">
        <v>6</v>
      </c>
      <c r="H1591" t="s">
        <v>23</v>
      </c>
      <c r="I1591">
        <v>827632</v>
      </c>
      <c r="J1591">
        <v>828420</v>
      </c>
      <c r="K1591" t="s">
        <v>31</v>
      </c>
      <c r="N1591" t="s">
        <v>1930</v>
      </c>
      <c r="Q1591">
        <v>789</v>
      </c>
    </row>
    <row r="1592" ht="12.75" customHeight="1" spans="1:18">
      <c r="A1592">
        <v>1591</v>
      </c>
      <c r="B1592" t="s">
        <v>26</v>
      </c>
      <c r="C1592" t="s">
        <v>27</v>
      </c>
      <c r="D1592" t="s">
        <v>21</v>
      </c>
      <c r="E1592" t="s">
        <v>22</v>
      </c>
      <c r="F1592" t="s">
        <v>6</v>
      </c>
      <c r="H1592" t="s">
        <v>23</v>
      </c>
      <c r="I1592">
        <v>827632</v>
      </c>
      <c r="J1592">
        <v>828420</v>
      </c>
      <c r="K1592" t="s">
        <v>31</v>
      </c>
      <c r="L1592" t="s">
        <v>1931</v>
      </c>
      <c r="M1592" t="s">
        <v>981</v>
      </c>
      <c r="N1592" t="s">
        <v>1930</v>
      </c>
      <c r="Q1592">
        <v>789</v>
      </c>
      <c r="R1592">
        <v>262</v>
      </c>
    </row>
    <row r="1593" ht="12.75" customHeight="1" spans="1:17">
      <c r="A1593">
        <v>1592</v>
      </c>
      <c r="B1593" t="s">
        <v>19</v>
      </c>
      <c r="C1593" t="s">
        <v>20</v>
      </c>
      <c r="D1593" t="s">
        <v>21</v>
      </c>
      <c r="E1593" t="s">
        <v>22</v>
      </c>
      <c r="F1593" t="s">
        <v>6</v>
      </c>
      <c r="H1593" t="s">
        <v>23</v>
      </c>
      <c r="I1593">
        <v>828420</v>
      </c>
      <c r="J1593">
        <v>829541</v>
      </c>
      <c r="K1593" t="s">
        <v>31</v>
      </c>
      <c r="N1593" t="s">
        <v>1932</v>
      </c>
      <c r="Q1593">
        <v>1122</v>
      </c>
    </row>
    <row r="1594" ht="12.75" customHeight="1" spans="1:18">
      <c r="A1594">
        <v>1593</v>
      </c>
      <c r="B1594" t="s">
        <v>26</v>
      </c>
      <c r="C1594" t="s">
        <v>27</v>
      </c>
      <c r="D1594" t="s">
        <v>21</v>
      </c>
      <c r="E1594" t="s">
        <v>22</v>
      </c>
      <c r="F1594" t="s">
        <v>6</v>
      </c>
      <c r="H1594" t="s">
        <v>23</v>
      </c>
      <c r="I1594">
        <v>828420</v>
      </c>
      <c r="J1594">
        <v>829541</v>
      </c>
      <c r="K1594" t="s">
        <v>31</v>
      </c>
      <c r="L1594" t="s">
        <v>1933</v>
      </c>
      <c r="M1594" t="s">
        <v>976</v>
      </c>
      <c r="N1594" t="s">
        <v>1932</v>
      </c>
      <c r="Q1594">
        <v>1122</v>
      </c>
      <c r="R1594">
        <v>373</v>
      </c>
    </row>
    <row r="1595" ht="12.75" customHeight="1" spans="1:17">
      <c r="A1595">
        <v>1594</v>
      </c>
      <c r="B1595" t="s">
        <v>19</v>
      </c>
      <c r="C1595" t="s">
        <v>20</v>
      </c>
      <c r="D1595" t="s">
        <v>21</v>
      </c>
      <c r="E1595" t="s">
        <v>22</v>
      </c>
      <c r="F1595" t="s">
        <v>6</v>
      </c>
      <c r="H1595" t="s">
        <v>23</v>
      </c>
      <c r="I1595">
        <v>829647</v>
      </c>
      <c r="J1595">
        <v>830597</v>
      </c>
      <c r="K1595" t="s">
        <v>31</v>
      </c>
      <c r="N1595" t="s">
        <v>1934</v>
      </c>
      <c r="Q1595">
        <v>951</v>
      </c>
    </row>
    <row r="1596" ht="12.75" customHeight="1" spans="1:18">
      <c r="A1596">
        <v>1595</v>
      </c>
      <c r="B1596" t="s">
        <v>26</v>
      </c>
      <c r="C1596" t="s">
        <v>27</v>
      </c>
      <c r="D1596" t="s">
        <v>21</v>
      </c>
      <c r="E1596" t="s">
        <v>22</v>
      </c>
      <c r="F1596" t="s">
        <v>6</v>
      </c>
      <c r="H1596" t="s">
        <v>23</v>
      </c>
      <c r="I1596">
        <v>829647</v>
      </c>
      <c r="J1596">
        <v>830597</v>
      </c>
      <c r="K1596" t="s">
        <v>31</v>
      </c>
      <c r="L1596" t="s">
        <v>1935</v>
      </c>
      <c r="M1596" t="s">
        <v>1936</v>
      </c>
      <c r="N1596" t="s">
        <v>1934</v>
      </c>
      <c r="Q1596">
        <v>951</v>
      </c>
      <c r="R1596">
        <v>316</v>
      </c>
    </row>
    <row r="1597" ht="12.75" customHeight="1" spans="1:17">
      <c r="A1597">
        <v>1596</v>
      </c>
      <c r="B1597" t="s">
        <v>19</v>
      </c>
      <c r="C1597" t="s">
        <v>20</v>
      </c>
      <c r="D1597" t="s">
        <v>21</v>
      </c>
      <c r="E1597" t="s">
        <v>22</v>
      </c>
      <c r="F1597" t="s">
        <v>6</v>
      </c>
      <c r="H1597" t="s">
        <v>23</v>
      </c>
      <c r="I1597">
        <v>830776</v>
      </c>
      <c r="J1597">
        <v>831771</v>
      </c>
      <c r="K1597" t="s">
        <v>24</v>
      </c>
      <c r="N1597" t="s">
        <v>1937</v>
      </c>
      <c r="Q1597">
        <v>996</v>
      </c>
    </row>
    <row r="1598" ht="12.75" customHeight="1" spans="1:18">
      <c r="A1598">
        <v>1597</v>
      </c>
      <c r="B1598" t="s">
        <v>26</v>
      </c>
      <c r="C1598" t="s">
        <v>27</v>
      </c>
      <c r="D1598" t="s">
        <v>21</v>
      </c>
      <c r="E1598" t="s">
        <v>22</v>
      </c>
      <c r="F1598" t="s">
        <v>6</v>
      </c>
      <c r="H1598" t="s">
        <v>23</v>
      </c>
      <c r="I1598">
        <v>830776</v>
      </c>
      <c r="J1598">
        <v>831771</v>
      </c>
      <c r="K1598" t="s">
        <v>24</v>
      </c>
      <c r="L1598" t="s">
        <v>1938</v>
      </c>
      <c r="M1598" t="s">
        <v>50</v>
      </c>
      <c r="N1598" t="s">
        <v>1937</v>
      </c>
      <c r="Q1598">
        <v>996</v>
      </c>
      <c r="R1598">
        <v>331</v>
      </c>
    </row>
    <row r="1599" ht="12.75" customHeight="1" spans="1:17">
      <c r="A1599">
        <v>1598</v>
      </c>
      <c r="B1599" t="s">
        <v>19</v>
      </c>
      <c r="C1599" t="s">
        <v>20</v>
      </c>
      <c r="D1599" t="s">
        <v>21</v>
      </c>
      <c r="E1599" t="s">
        <v>22</v>
      </c>
      <c r="F1599" t="s">
        <v>6</v>
      </c>
      <c r="H1599" t="s">
        <v>23</v>
      </c>
      <c r="I1599">
        <v>831892</v>
      </c>
      <c r="J1599">
        <v>832782</v>
      </c>
      <c r="K1599" t="s">
        <v>24</v>
      </c>
      <c r="N1599" t="s">
        <v>1939</v>
      </c>
      <c r="Q1599">
        <v>891</v>
      </c>
    </row>
    <row r="1600" ht="12.75" customHeight="1" spans="1:18">
      <c r="A1600">
        <v>1599</v>
      </c>
      <c r="B1600" t="s">
        <v>26</v>
      </c>
      <c r="C1600" t="s">
        <v>27</v>
      </c>
      <c r="D1600" t="s">
        <v>21</v>
      </c>
      <c r="E1600" t="s">
        <v>22</v>
      </c>
      <c r="F1600" t="s">
        <v>6</v>
      </c>
      <c r="H1600" t="s">
        <v>23</v>
      </c>
      <c r="I1600">
        <v>831892</v>
      </c>
      <c r="J1600">
        <v>832782</v>
      </c>
      <c r="K1600" t="s">
        <v>24</v>
      </c>
      <c r="L1600" t="s">
        <v>1940</v>
      </c>
      <c r="M1600" t="s">
        <v>1941</v>
      </c>
      <c r="N1600" t="s">
        <v>1939</v>
      </c>
      <c r="Q1600">
        <v>891</v>
      </c>
      <c r="R1600">
        <v>296</v>
      </c>
    </row>
    <row r="1601" ht="12.75" customHeight="1" spans="1:17">
      <c r="A1601">
        <v>1600</v>
      </c>
      <c r="B1601" t="s">
        <v>19</v>
      </c>
      <c r="C1601" t="s">
        <v>20</v>
      </c>
      <c r="D1601" t="s">
        <v>21</v>
      </c>
      <c r="E1601" t="s">
        <v>22</v>
      </c>
      <c r="F1601" t="s">
        <v>6</v>
      </c>
      <c r="H1601" t="s">
        <v>23</v>
      </c>
      <c r="I1601">
        <v>833237</v>
      </c>
      <c r="J1601">
        <v>833521</v>
      </c>
      <c r="K1601" t="s">
        <v>31</v>
      </c>
      <c r="N1601" t="s">
        <v>1942</v>
      </c>
      <c r="Q1601">
        <v>285</v>
      </c>
    </row>
    <row r="1602" ht="12.75" customHeight="1" spans="1:18">
      <c r="A1602">
        <v>1601</v>
      </c>
      <c r="B1602" t="s">
        <v>26</v>
      </c>
      <c r="C1602" t="s">
        <v>27</v>
      </c>
      <c r="D1602" t="s">
        <v>21</v>
      </c>
      <c r="E1602" t="s">
        <v>22</v>
      </c>
      <c r="F1602" t="s">
        <v>6</v>
      </c>
      <c r="H1602" t="s">
        <v>23</v>
      </c>
      <c r="I1602">
        <v>833237</v>
      </c>
      <c r="J1602">
        <v>833521</v>
      </c>
      <c r="K1602" t="s">
        <v>31</v>
      </c>
      <c r="L1602" t="s">
        <v>1943</v>
      </c>
      <c r="N1602" t="s">
        <v>1942</v>
      </c>
      <c r="Q1602">
        <v>285</v>
      </c>
      <c r="R1602">
        <v>94</v>
      </c>
    </row>
    <row r="1603" ht="12.75" customHeight="1" spans="1:17">
      <c r="A1603">
        <v>1602</v>
      </c>
      <c r="B1603" t="s">
        <v>19</v>
      </c>
      <c r="C1603" t="s">
        <v>20</v>
      </c>
      <c r="D1603" t="s">
        <v>21</v>
      </c>
      <c r="E1603" t="s">
        <v>22</v>
      </c>
      <c r="F1603" t="s">
        <v>6</v>
      </c>
      <c r="H1603" t="s">
        <v>23</v>
      </c>
      <c r="I1603">
        <v>833541</v>
      </c>
      <c r="J1603">
        <v>835154</v>
      </c>
      <c r="K1603" t="s">
        <v>31</v>
      </c>
      <c r="N1603" t="s">
        <v>1944</v>
      </c>
      <c r="Q1603">
        <v>1614</v>
      </c>
    </row>
    <row r="1604" ht="12.75" customHeight="1" spans="1:18">
      <c r="A1604">
        <v>1603</v>
      </c>
      <c r="B1604" t="s">
        <v>26</v>
      </c>
      <c r="C1604" t="s">
        <v>27</v>
      </c>
      <c r="D1604" t="s">
        <v>21</v>
      </c>
      <c r="E1604" t="s">
        <v>22</v>
      </c>
      <c r="F1604" t="s">
        <v>6</v>
      </c>
      <c r="H1604" t="s">
        <v>23</v>
      </c>
      <c r="I1604">
        <v>833541</v>
      </c>
      <c r="J1604">
        <v>835154</v>
      </c>
      <c r="K1604" t="s">
        <v>31</v>
      </c>
      <c r="L1604" t="s">
        <v>1945</v>
      </c>
      <c r="M1604" t="s">
        <v>1946</v>
      </c>
      <c r="N1604" t="s">
        <v>1944</v>
      </c>
      <c r="Q1604">
        <v>1614</v>
      </c>
      <c r="R1604">
        <v>537</v>
      </c>
    </row>
    <row r="1605" ht="12.75" customHeight="1" spans="1:17">
      <c r="A1605">
        <v>1604</v>
      </c>
      <c r="B1605" t="s">
        <v>19</v>
      </c>
      <c r="C1605" t="s">
        <v>20</v>
      </c>
      <c r="D1605" t="s">
        <v>21</v>
      </c>
      <c r="E1605" t="s">
        <v>22</v>
      </c>
      <c r="F1605" t="s">
        <v>6</v>
      </c>
      <c r="H1605" t="s">
        <v>23</v>
      </c>
      <c r="I1605">
        <v>835231</v>
      </c>
      <c r="J1605">
        <v>836007</v>
      </c>
      <c r="K1605" t="s">
        <v>31</v>
      </c>
      <c r="N1605" t="s">
        <v>1947</v>
      </c>
      <c r="Q1605">
        <v>777</v>
      </c>
    </row>
    <row r="1606" ht="12.75" customHeight="1" spans="1:18">
      <c r="A1606">
        <v>1605</v>
      </c>
      <c r="B1606" t="s">
        <v>26</v>
      </c>
      <c r="C1606" t="s">
        <v>27</v>
      </c>
      <c r="D1606" t="s">
        <v>21</v>
      </c>
      <c r="E1606" t="s">
        <v>22</v>
      </c>
      <c r="F1606" t="s">
        <v>6</v>
      </c>
      <c r="H1606" t="s">
        <v>23</v>
      </c>
      <c r="I1606">
        <v>835231</v>
      </c>
      <c r="J1606">
        <v>836007</v>
      </c>
      <c r="K1606" t="s">
        <v>31</v>
      </c>
      <c r="L1606" t="s">
        <v>1948</v>
      </c>
      <c r="M1606" t="s">
        <v>1949</v>
      </c>
      <c r="N1606" t="s">
        <v>1947</v>
      </c>
      <c r="Q1606">
        <v>777</v>
      </c>
      <c r="R1606">
        <v>258</v>
      </c>
    </row>
    <row r="1607" ht="12.75" customHeight="1" spans="1:17">
      <c r="A1607">
        <v>1606</v>
      </c>
      <c r="B1607" t="s">
        <v>19</v>
      </c>
      <c r="C1607" t="s">
        <v>20</v>
      </c>
      <c r="D1607" t="s">
        <v>21</v>
      </c>
      <c r="E1607" t="s">
        <v>22</v>
      </c>
      <c r="F1607" t="s">
        <v>6</v>
      </c>
      <c r="H1607" t="s">
        <v>23</v>
      </c>
      <c r="I1607">
        <v>836011</v>
      </c>
      <c r="J1607">
        <v>836976</v>
      </c>
      <c r="K1607" t="s">
        <v>31</v>
      </c>
      <c r="N1607" t="s">
        <v>1950</v>
      </c>
      <c r="Q1607">
        <v>966</v>
      </c>
    </row>
    <row r="1608" ht="12.75" customHeight="1" spans="1:18">
      <c r="A1608">
        <v>1607</v>
      </c>
      <c r="B1608" t="s">
        <v>26</v>
      </c>
      <c r="C1608" t="s">
        <v>27</v>
      </c>
      <c r="D1608" t="s">
        <v>21</v>
      </c>
      <c r="E1608" t="s">
        <v>22</v>
      </c>
      <c r="F1608" t="s">
        <v>6</v>
      </c>
      <c r="H1608" t="s">
        <v>23</v>
      </c>
      <c r="I1608">
        <v>836011</v>
      </c>
      <c r="J1608">
        <v>836976</v>
      </c>
      <c r="K1608" t="s">
        <v>31</v>
      </c>
      <c r="L1608" t="s">
        <v>1951</v>
      </c>
      <c r="N1608" t="s">
        <v>1950</v>
      </c>
      <c r="Q1608">
        <v>966</v>
      </c>
      <c r="R1608">
        <v>321</v>
      </c>
    </row>
    <row r="1609" ht="12.75" customHeight="1" spans="1:17">
      <c r="A1609">
        <v>1608</v>
      </c>
      <c r="B1609" t="s">
        <v>19</v>
      </c>
      <c r="C1609" t="s">
        <v>20</v>
      </c>
      <c r="D1609" t="s">
        <v>21</v>
      </c>
      <c r="E1609" t="s">
        <v>22</v>
      </c>
      <c r="F1609" t="s">
        <v>6</v>
      </c>
      <c r="H1609" t="s">
        <v>23</v>
      </c>
      <c r="I1609">
        <v>837040</v>
      </c>
      <c r="J1609">
        <v>837987</v>
      </c>
      <c r="K1609" t="s">
        <v>31</v>
      </c>
      <c r="N1609" t="s">
        <v>1952</v>
      </c>
      <c r="Q1609">
        <v>948</v>
      </c>
    </row>
    <row r="1610" ht="12.75" customHeight="1" spans="1:18">
      <c r="A1610">
        <v>1609</v>
      </c>
      <c r="B1610" t="s">
        <v>26</v>
      </c>
      <c r="C1610" t="s">
        <v>27</v>
      </c>
      <c r="D1610" t="s">
        <v>21</v>
      </c>
      <c r="E1610" t="s">
        <v>22</v>
      </c>
      <c r="F1610" t="s">
        <v>6</v>
      </c>
      <c r="H1610" t="s">
        <v>23</v>
      </c>
      <c r="I1610">
        <v>837040</v>
      </c>
      <c r="J1610">
        <v>837987</v>
      </c>
      <c r="K1610" t="s">
        <v>31</v>
      </c>
      <c r="L1610" t="s">
        <v>1953</v>
      </c>
      <c r="M1610" t="s">
        <v>1954</v>
      </c>
      <c r="N1610" t="s">
        <v>1952</v>
      </c>
      <c r="Q1610">
        <v>948</v>
      </c>
      <c r="R1610">
        <v>315</v>
      </c>
    </row>
    <row r="1611" ht="12.75" customHeight="1" spans="1:17">
      <c r="A1611">
        <v>1610</v>
      </c>
      <c r="B1611" t="s">
        <v>19</v>
      </c>
      <c r="C1611" t="s">
        <v>20</v>
      </c>
      <c r="D1611" t="s">
        <v>21</v>
      </c>
      <c r="E1611" t="s">
        <v>22</v>
      </c>
      <c r="F1611" t="s">
        <v>6</v>
      </c>
      <c r="H1611" t="s">
        <v>23</v>
      </c>
      <c r="I1611">
        <v>838071</v>
      </c>
      <c r="J1611">
        <v>839066</v>
      </c>
      <c r="K1611" t="s">
        <v>31</v>
      </c>
      <c r="N1611" t="s">
        <v>1955</v>
      </c>
      <c r="Q1611">
        <v>996</v>
      </c>
    </row>
    <row r="1612" ht="12.75" customHeight="1" spans="1:18">
      <c r="A1612">
        <v>1611</v>
      </c>
      <c r="B1612" t="s">
        <v>26</v>
      </c>
      <c r="C1612" t="s">
        <v>27</v>
      </c>
      <c r="D1612" t="s">
        <v>21</v>
      </c>
      <c r="E1612" t="s">
        <v>22</v>
      </c>
      <c r="F1612" t="s">
        <v>6</v>
      </c>
      <c r="H1612" t="s">
        <v>23</v>
      </c>
      <c r="I1612">
        <v>838071</v>
      </c>
      <c r="J1612">
        <v>839066</v>
      </c>
      <c r="K1612" t="s">
        <v>31</v>
      </c>
      <c r="L1612" t="s">
        <v>1956</v>
      </c>
      <c r="M1612" t="s">
        <v>976</v>
      </c>
      <c r="N1612" t="s">
        <v>1955</v>
      </c>
      <c r="Q1612">
        <v>996</v>
      </c>
      <c r="R1612">
        <v>331</v>
      </c>
    </row>
    <row r="1613" ht="12.75" customHeight="1" spans="1:17">
      <c r="A1613">
        <v>1612</v>
      </c>
      <c r="B1613" t="s">
        <v>19</v>
      </c>
      <c r="C1613" t="s">
        <v>20</v>
      </c>
      <c r="D1613" t="s">
        <v>21</v>
      </c>
      <c r="E1613" t="s">
        <v>22</v>
      </c>
      <c r="F1613" t="s">
        <v>6</v>
      </c>
      <c r="H1613" t="s">
        <v>23</v>
      </c>
      <c r="I1613">
        <v>839059</v>
      </c>
      <c r="J1613">
        <v>839901</v>
      </c>
      <c r="K1613" t="s">
        <v>31</v>
      </c>
      <c r="N1613" t="s">
        <v>1957</v>
      </c>
      <c r="Q1613">
        <v>843</v>
      </c>
    </row>
    <row r="1614" ht="12.75" customHeight="1" spans="1:18">
      <c r="A1614">
        <v>1613</v>
      </c>
      <c r="B1614" t="s">
        <v>26</v>
      </c>
      <c r="C1614" t="s">
        <v>27</v>
      </c>
      <c r="D1614" t="s">
        <v>21</v>
      </c>
      <c r="E1614" t="s">
        <v>22</v>
      </c>
      <c r="F1614" t="s">
        <v>6</v>
      </c>
      <c r="H1614" t="s">
        <v>23</v>
      </c>
      <c r="I1614">
        <v>839059</v>
      </c>
      <c r="J1614">
        <v>839901</v>
      </c>
      <c r="K1614" t="s">
        <v>31</v>
      </c>
      <c r="L1614" t="s">
        <v>1958</v>
      </c>
      <c r="N1614" t="s">
        <v>1957</v>
      </c>
      <c r="Q1614">
        <v>843</v>
      </c>
      <c r="R1614">
        <v>280</v>
      </c>
    </row>
    <row r="1615" ht="12.75" customHeight="1" spans="1:17">
      <c r="A1615">
        <v>1614</v>
      </c>
      <c r="B1615" t="s">
        <v>19</v>
      </c>
      <c r="C1615" t="s">
        <v>20</v>
      </c>
      <c r="D1615" t="s">
        <v>21</v>
      </c>
      <c r="E1615" t="s">
        <v>22</v>
      </c>
      <c r="F1615" t="s">
        <v>6</v>
      </c>
      <c r="H1615" t="s">
        <v>23</v>
      </c>
      <c r="I1615">
        <v>839910</v>
      </c>
      <c r="J1615">
        <v>841397</v>
      </c>
      <c r="K1615" t="s">
        <v>31</v>
      </c>
      <c r="N1615" t="s">
        <v>1959</v>
      </c>
      <c r="Q1615">
        <v>1488</v>
      </c>
    </row>
    <row r="1616" ht="12.75" customHeight="1" spans="1:18">
      <c r="A1616">
        <v>1615</v>
      </c>
      <c r="B1616" t="s">
        <v>26</v>
      </c>
      <c r="C1616" t="s">
        <v>27</v>
      </c>
      <c r="D1616" t="s">
        <v>21</v>
      </c>
      <c r="E1616" t="s">
        <v>22</v>
      </c>
      <c r="F1616" t="s">
        <v>6</v>
      </c>
      <c r="H1616" t="s">
        <v>23</v>
      </c>
      <c r="I1616">
        <v>839910</v>
      </c>
      <c r="J1616">
        <v>841397</v>
      </c>
      <c r="K1616" t="s">
        <v>31</v>
      </c>
      <c r="L1616" t="s">
        <v>1960</v>
      </c>
      <c r="M1616" t="s">
        <v>1961</v>
      </c>
      <c r="N1616" t="s">
        <v>1959</v>
      </c>
      <c r="Q1616">
        <v>1488</v>
      </c>
      <c r="R1616">
        <v>495</v>
      </c>
    </row>
    <row r="1617" ht="12.75" customHeight="1" spans="1:17">
      <c r="A1617">
        <v>1616</v>
      </c>
      <c r="B1617" t="s">
        <v>19</v>
      </c>
      <c r="C1617" t="s">
        <v>20</v>
      </c>
      <c r="D1617" t="s">
        <v>21</v>
      </c>
      <c r="E1617" t="s">
        <v>22</v>
      </c>
      <c r="F1617" t="s">
        <v>6</v>
      </c>
      <c r="H1617" t="s">
        <v>23</v>
      </c>
      <c r="I1617">
        <v>841388</v>
      </c>
      <c r="J1617">
        <v>842881</v>
      </c>
      <c r="K1617" t="s">
        <v>31</v>
      </c>
      <c r="N1617" t="s">
        <v>1962</v>
      </c>
      <c r="Q1617">
        <v>1494</v>
      </c>
    </row>
    <row r="1618" ht="12.75" customHeight="1" spans="1:18">
      <c r="A1618">
        <v>1617</v>
      </c>
      <c r="B1618" t="s">
        <v>26</v>
      </c>
      <c r="C1618" t="s">
        <v>27</v>
      </c>
      <c r="D1618" t="s">
        <v>21</v>
      </c>
      <c r="E1618" t="s">
        <v>22</v>
      </c>
      <c r="F1618" t="s">
        <v>6</v>
      </c>
      <c r="H1618" t="s">
        <v>23</v>
      </c>
      <c r="I1618">
        <v>841388</v>
      </c>
      <c r="J1618">
        <v>842881</v>
      </c>
      <c r="K1618" t="s">
        <v>31</v>
      </c>
      <c r="L1618" t="s">
        <v>1963</v>
      </c>
      <c r="M1618" t="s">
        <v>981</v>
      </c>
      <c r="N1618" t="s">
        <v>1962</v>
      </c>
      <c r="Q1618">
        <v>1494</v>
      </c>
      <c r="R1618">
        <v>497</v>
      </c>
    </row>
    <row r="1619" ht="12.75" customHeight="1" spans="1:17">
      <c r="A1619">
        <v>1618</v>
      </c>
      <c r="B1619" t="s">
        <v>19</v>
      </c>
      <c r="C1619" t="s">
        <v>20</v>
      </c>
      <c r="D1619" t="s">
        <v>21</v>
      </c>
      <c r="E1619" t="s">
        <v>22</v>
      </c>
      <c r="F1619" t="s">
        <v>6</v>
      </c>
      <c r="H1619" t="s">
        <v>23</v>
      </c>
      <c r="I1619">
        <v>842930</v>
      </c>
      <c r="J1619">
        <v>843760</v>
      </c>
      <c r="K1619" t="s">
        <v>31</v>
      </c>
      <c r="N1619" t="s">
        <v>1964</v>
      </c>
      <c r="Q1619">
        <v>831</v>
      </c>
    </row>
    <row r="1620" ht="12.75" customHeight="1" spans="1:18">
      <c r="A1620">
        <v>1619</v>
      </c>
      <c r="B1620" t="s">
        <v>26</v>
      </c>
      <c r="C1620" t="s">
        <v>27</v>
      </c>
      <c r="D1620" t="s">
        <v>21</v>
      </c>
      <c r="E1620" t="s">
        <v>22</v>
      </c>
      <c r="F1620" t="s">
        <v>6</v>
      </c>
      <c r="H1620" t="s">
        <v>23</v>
      </c>
      <c r="I1620">
        <v>842930</v>
      </c>
      <c r="J1620">
        <v>843760</v>
      </c>
      <c r="K1620" t="s">
        <v>31</v>
      </c>
      <c r="L1620" t="s">
        <v>1965</v>
      </c>
      <c r="M1620" t="s">
        <v>1966</v>
      </c>
      <c r="N1620" t="s">
        <v>1964</v>
      </c>
      <c r="Q1620">
        <v>831</v>
      </c>
      <c r="R1620">
        <v>276</v>
      </c>
    </row>
    <row r="1621" ht="12.75" customHeight="1" spans="1:17">
      <c r="A1621">
        <v>1620</v>
      </c>
      <c r="B1621" t="s">
        <v>19</v>
      </c>
      <c r="C1621" t="s">
        <v>20</v>
      </c>
      <c r="D1621" t="s">
        <v>21</v>
      </c>
      <c r="E1621" t="s">
        <v>22</v>
      </c>
      <c r="F1621" t="s">
        <v>6</v>
      </c>
      <c r="H1621" t="s">
        <v>23</v>
      </c>
      <c r="I1621">
        <v>843760</v>
      </c>
      <c r="J1621">
        <v>844977</v>
      </c>
      <c r="K1621" t="s">
        <v>31</v>
      </c>
      <c r="N1621" t="s">
        <v>1967</v>
      </c>
      <c r="Q1621">
        <v>1218</v>
      </c>
    </row>
    <row r="1622" ht="12.75" customHeight="1" spans="1:18">
      <c r="A1622">
        <v>1621</v>
      </c>
      <c r="B1622" t="s">
        <v>26</v>
      </c>
      <c r="C1622" t="s">
        <v>27</v>
      </c>
      <c r="D1622" t="s">
        <v>21</v>
      </c>
      <c r="E1622" t="s">
        <v>22</v>
      </c>
      <c r="F1622" t="s">
        <v>6</v>
      </c>
      <c r="H1622" t="s">
        <v>23</v>
      </c>
      <c r="I1622">
        <v>843760</v>
      </c>
      <c r="J1622">
        <v>844977</v>
      </c>
      <c r="K1622" t="s">
        <v>31</v>
      </c>
      <c r="L1622" t="s">
        <v>1968</v>
      </c>
      <c r="M1622" t="s">
        <v>1969</v>
      </c>
      <c r="N1622" t="s">
        <v>1967</v>
      </c>
      <c r="Q1622">
        <v>1218</v>
      </c>
      <c r="R1622">
        <v>405</v>
      </c>
    </row>
    <row r="1623" ht="12.75" customHeight="1" spans="1:17">
      <c r="A1623">
        <v>1622</v>
      </c>
      <c r="B1623" t="s">
        <v>19</v>
      </c>
      <c r="C1623" t="s">
        <v>20</v>
      </c>
      <c r="D1623" t="s">
        <v>21</v>
      </c>
      <c r="E1623" t="s">
        <v>22</v>
      </c>
      <c r="F1623" t="s">
        <v>6</v>
      </c>
      <c r="H1623" t="s">
        <v>23</v>
      </c>
      <c r="I1623">
        <v>845156</v>
      </c>
      <c r="J1623">
        <v>846178</v>
      </c>
      <c r="K1623" t="s">
        <v>24</v>
      </c>
      <c r="N1623" t="s">
        <v>1970</v>
      </c>
      <c r="Q1623">
        <v>1023</v>
      </c>
    </row>
    <row r="1624" ht="12.75" customHeight="1" spans="1:18">
      <c r="A1624">
        <v>1623</v>
      </c>
      <c r="B1624" t="s">
        <v>26</v>
      </c>
      <c r="C1624" t="s">
        <v>27</v>
      </c>
      <c r="D1624" t="s">
        <v>21</v>
      </c>
      <c r="E1624" t="s">
        <v>22</v>
      </c>
      <c r="F1624" t="s">
        <v>6</v>
      </c>
      <c r="H1624" t="s">
        <v>23</v>
      </c>
      <c r="I1624">
        <v>845156</v>
      </c>
      <c r="J1624">
        <v>846178</v>
      </c>
      <c r="K1624" t="s">
        <v>24</v>
      </c>
      <c r="L1624" t="s">
        <v>1971</v>
      </c>
      <c r="M1624" t="s">
        <v>1972</v>
      </c>
      <c r="N1624" t="s">
        <v>1970</v>
      </c>
      <c r="Q1624">
        <v>1023</v>
      </c>
      <c r="R1624">
        <v>340</v>
      </c>
    </row>
    <row r="1625" ht="12.75" customHeight="1" spans="1:17">
      <c r="A1625">
        <v>1624</v>
      </c>
      <c r="B1625" t="s">
        <v>19</v>
      </c>
      <c r="C1625" t="s">
        <v>20</v>
      </c>
      <c r="D1625" t="s">
        <v>21</v>
      </c>
      <c r="E1625" t="s">
        <v>22</v>
      </c>
      <c r="F1625" t="s">
        <v>6</v>
      </c>
      <c r="H1625" t="s">
        <v>23</v>
      </c>
      <c r="I1625">
        <v>846801</v>
      </c>
      <c r="J1625">
        <v>847826</v>
      </c>
      <c r="K1625" t="s">
        <v>31</v>
      </c>
      <c r="N1625" t="s">
        <v>1973</v>
      </c>
      <c r="Q1625">
        <v>1026</v>
      </c>
    </row>
    <row r="1626" ht="12.75" customHeight="1" spans="1:18">
      <c r="A1626">
        <v>1625</v>
      </c>
      <c r="B1626" t="s">
        <v>26</v>
      </c>
      <c r="C1626" t="s">
        <v>27</v>
      </c>
      <c r="D1626" t="s">
        <v>21</v>
      </c>
      <c r="E1626" t="s">
        <v>22</v>
      </c>
      <c r="F1626" t="s">
        <v>6</v>
      </c>
      <c r="H1626" t="s">
        <v>23</v>
      </c>
      <c r="I1626">
        <v>846801</v>
      </c>
      <c r="J1626">
        <v>847826</v>
      </c>
      <c r="K1626" t="s">
        <v>31</v>
      </c>
      <c r="L1626" t="s">
        <v>1974</v>
      </c>
      <c r="M1626" t="s">
        <v>1975</v>
      </c>
      <c r="N1626" t="s">
        <v>1973</v>
      </c>
      <c r="Q1626">
        <v>1026</v>
      </c>
      <c r="R1626">
        <v>341</v>
      </c>
    </row>
    <row r="1627" ht="12.75" customHeight="1" spans="1:17">
      <c r="A1627">
        <v>1626</v>
      </c>
      <c r="B1627" t="s">
        <v>19</v>
      </c>
      <c r="C1627" t="s">
        <v>20</v>
      </c>
      <c r="D1627" t="s">
        <v>21</v>
      </c>
      <c r="E1627" t="s">
        <v>22</v>
      </c>
      <c r="F1627" t="s">
        <v>6</v>
      </c>
      <c r="H1627" t="s">
        <v>23</v>
      </c>
      <c r="I1627">
        <v>847789</v>
      </c>
      <c r="J1627">
        <v>849669</v>
      </c>
      <c r="K1627" t="s">
        <v>31</v>
      </c>
      <c r="N1627" t="s">
        <v>1976</v>
      </c>
      <c r="Q1627">
        <v>1881</v>
      </c>
    </row>
    <row r="1628" ht="12.75" customHeight="1" spans="1:18">
      <c r="A1628">
        <v>1627</v>
      </c>
      <c r="B1628" t="s">
        <v>26</v>
      </c>
      <c r="C1628" t="s">
        <v>27</v>
      </c>
      <c r="D1628" t="s">
        <v>21</v>
      </c>
      <c r="E1628" t="s">
        <v>22</v>
      </c>
      <c r="F1628" t="s">
        <v>6</v>
      </c>
      <c r="H1628" t="s">
        <v>23</v>
      </c>
      <c r="I1628">
        <v>847789</v>
      </c>
      <c r="J1628">
        <v>849669</v>
      </c>
      <c r="K1628" t="s">
        <v>31</v>
      </c>
      <c r="L1628" t="s">
        <v>1977</v>
      </c>
      <c r="M1628" t="s">
        <v>1978</v>
      </c>
      <c r="N1628" t="s">
        <v>1976</v>
      </c>
      <c r="Q1628">
        <v>1881</v>
      </c>
      <c r="R1628">
        <v>626</v>
      </c>
    </row>
    <row r="1629" ht="12.75" customHeight="1" spans="1:17">
      <c r="A1629">
        <v>1628</v>
      </c>
      <c r="B1629" t="s">
        <v>19</v>
      </c>
      <c r="C1629" t="s">
        <v>20</v>
      </c>
      <c r="D1629" t="s">
        <v>21</v>
      </c>
      <c r="E1629" t="s">
        <v>22</v>
      </c>
      <c r="F1629" t="s">
        <v>6</v>
      </c>
      <c r="H1629" t="s">
        <v>23</v>
      </c>
      <c r="I1629">
        <v>849865</v>
      </c>
      <c r="J1629">
        <v>851610</v>
      </c>
      <c r="K1629" t="s">
        <v>24</v>
      </c>
      <c r="N1629" t="s">
        <v>1979</v>
      </c>
      <c r="Q1629">
        <v>1746</v>
      </c>
    </row>
    <row r="1630" ht="12.75" customHeight="1" spans="1:18">
      <c r="A1630">
        <v>1629</v>
      </c>
      <c r="B1630" t="s">
        <v>26</v>
      </c>
      <c r="C1630" t="s">
        <v>27</v>
      </c>
      <c r="D1630" t="s">
        <v>21</v>
      </c>
      <c r="E1630" t="s">
        <v>22</v>
      </c>
      <c r="F1630" t="s">
        <v>6</v>
      </c>
      <c r="H1630" t="s">
        <v>23</v>
      </c>
      <c r="I1630">
        <v>849865</v>
      </c>
      <c r="J1630">
        <v>851610</v>
      </c>
      <c r="K1630" t="s">
        <v>24</v>
      </c>
      <c r="L1630" t="s">
        <v>1980</v>
      </c>
      <c r="M1630" t="s">
        <v>1978</v>
      </c>
      <c r="N1630" t="s">
        <v>1979</v>
      </c>
      <c r="Q1630">
        <v>1746</v>
      </c>
      <c r="R1630">
        <v>581</v>
      </c>
    </row>
    <row r="1631" ht="12.75" customHeight="1" spans="1:17">
      <c r="A1631">
        <v>1630</v>
      </c>
      <c r="B1631" t="s">
        <v>19</v>
      </c>
      <c r="C1631" t="s">
        <v>20</v>
      </c>
      <c r="D1631" t="s">
        <v>21</v>
      </c>
      <c r="E1631" t="s">
        <v>22</v>
      </c>
      <c r="F1631" t="s">
        <v>6</v>
      </c>
      <c r="H1631" t="s">
        <v>23</v>
      </c>
      <c r="I1631">
        <v>851649</v>
      </c>
      <c r="J1631">
        <v>852746</v>
      </c>
      <c r="K1631" t="s">
        <v>31</v>
      </c>
      <c r="N1631" t="s">
        <v>1981</v>
      </c>
      <c r="Q1631">
        <v>1098</v>
      </c>
    </row>
    <row r="1632" ht="12.75" customHeight="1" spans="1:18">
      <c r="A1632">
        <v>1631</v>
      </c>
      <c r="B1632" t="s">
        <v>26</v>
      </c>
      <c r="C1632" t="s">
        <v>27</v>
      </c>
      <c r="D1632" t="s">
        <v>21</v>
      </c>
      <c r="E1632" t="s">
        <v>22</v>
      </c>
      <c r="F1632" t="s">
        <v>6</v>
      </c>
      <c r="H1632" t="s">
        <v>23</v>
      </c>
      <c r="I1632">
        <v>851649</v>
      </c>
      <c r="J1632">
        <v>852746</v>
      </c>
      <c r="K1632" t="s">
        <v>31</v>
      </c>
      <c r="L1632" t="s">
        <v>1982</v>
      </c>
      <c r="M1632" t="s">
        <v>1983</v>
      </c>
      <c r="N1632" t="s">
        <v>1981</v>
      </c>
      <c r="Q1632">
        <v>1098</v>
      </c>
      <c r="R1632">
        <v>365</v>
      </c>
    </row>
    <row r="1633" ht="12.75" customHeight="1" spans="1:17">
      <c r="A1633">
        <v>1632</v>
      </c>
      <c r="B1633" t="s">
        <v>19</v>
      </c>
      <c r="C1633" t="s">
        <v>20</v>
      </c>
      <c r="D1633" t="s">
        <v>21</v>
      </c>
      <c r="E1633" t="s">
        <v>22</v>
      </c>
      <c r="F1633" t="s">
        <v>6</v>
      </c>
      <c r="H1633" t="s">
        <v>23</v>
      </c>
      <c r="I1633">
        <v>853421</v>
      </c>
      <c r="J1633">
        <v>853876</v>
      </c>
      <c r="K1633" t="s">
        <v>24</v>
      </c>
      <c r="N1633" t="s">
        <v>1984</v>
      </c>
      <c r="Q1633">
        <v>456</v>
      </c>
    </row>
    <row r="1634" ht="12.75" customHeight="1" spans="1:18">
      <c r="A1634">
        <v>1633</v>
      </c>
      <c r="B1634" t="s">
        <v>26</v>
      </c>
      <c r="C1634" t="s">
        <v>27</v>
      </c>
      <c r="D1634" t="s">
        <v>21</v>
      </c>
      <c r="E1634" t="s">
        <v>22</v>
      </c>
      <c r="F1634" t="s">
        <v>6</v>
      </c>
      <c r="H1634" t="s">
        <v>23</v>
      </c>
      <c r="I1634">
        <v>853421</v>
      </c>
      <c r="J1634">
        <v>853876</v>
      </c>
      <c r="K1634" t="s">
        <v>24</v>
      </c>
      <c r="L1634" t="s">
        <v>1985</v>
      </c>
      <c r="M1634" t="s">
        <v>1986</v>
      </c>
      <c r="N1634" t="s">
        <v>1984</v>
      </c>
      <c r="Q1634">
        <v>456</v>
      </c>
      <c r="R1634">
        <v>151</v>
      </c>
    </row>
    <row r="1635" ht="12.75" customHeight="1" spans="1:17">
      <c r="A1635">
        <v>1634</v>
      </c>
      <c r="B1635" t="s">
        <v>19</v>
      </c>
      <c r="C1635" t="s">
        <v>20</v>
      </c>
      <c r="D1635" t="s">
        <v>21</v>
      </c>
      <c r="E1635" t="s">
        <v>22</v>
      </c>
      <c r="F1635" t="s">
        <v>6</v>
      </c>
      <c r="H1635" t="s">
        <v>23</v>
      </c>
      <c r="I1635">
        <v>855188</v>
      </c>
      <c r="J1635">
        <v>856492</v>
      </c>
      <c r="K1635" t="s">
        <v>31</v>
      </c>
      <c r="N1635" t="s">
        <v>1987</v>
      </c>
      <c r="Q1635">
        <v>1305</v>
      </c>
    </row>
    <row r="1636" ht="12.75" customHeight="1" spans="1:18">
      <c r="A1636">
        <v>1635</v>
      </c>
      <c r="B1636" t="s">
        <v>26</v>
      </c>
      <c r="C1636" t="s">
        <v>27</v>
      </c>
      <c r="D1636" t="s">
        <v>21</v>
      </c>
      <c r="E1636" t="s">
        <v>22</v>
      </c>
      <c r="F1636" t="s">
        <v>6</v>
      </c>
      <c r="H1636" t="s">
        <v>23</v>
      </c>
      <c r="I1636">
        <v>855188</v>
      </c>
      <c r="J1636">
        <v>856492</v>
      </c>
      <c r="K1636" t="s">
        <v>31</v>
      </c>
      <c r="L1636" t="s">
        <v>1988</v>
      </c>
      <c r="M1636" t="s">
        <v>1989</v>
      </c>
      <c r="N1636" t="s">
        <v>1987</v>
      </c>
      <c r="Q1636">
        <v>1305</v>
      </c>
      <c r="R1636">
        <v>434</v>
      </c>
    </row>
    <row r="1637" ht="12.75" customHeight="1" spans="1:17">
      <c r="A1637">
        <v>1636</v>
      </c>
      <c r="B1637" t="s">
        <v>19</v>
      </c>
      <c r="C1637" t="s">
        <v>20</v>
      </c>
      <c r="D1637" t="s">
        <v>21</v>
      </c>
      <c r="E1637" t="s">
        <v>22</v>
      </c>
      <c r="F1637" t="s">
        <v>6</v>
      </c>
      <c r="H1637" t="s">
        <v>23</v>
      </c>
      <c r="I1637">
        <v>856492</v>
      </c>
      <c r="J1637">
        <v>858237</v>
      </c>
      <c r="K1637" t="s">
        <v>31</v>
      </c>
      <c r="N1637" t="s">
        <v>1990</v>
      </c>
      <c r="Q1637">
        <v>1746</v>
      </c>
    </row>
    <row r="1638" ht="12.75" customHeight="1" spans="1:18">
      <c r="A1638">
        <v>1637</v>
      </c>
      <c r="B1638" t="s">
        <v>26</v>
      </c>
      <c r="C1638" t="s">
        <v>27</v>
      </c>
      <c r="D1638" t="s">
        <v>21</v>
      </c>
      <c r="E1638" t="s">
        <v>22</v>
      </c>
      <c r="F1638" t="s">
        <v>6</v>
      </c>
      <c r="H1638" t="s">
        <v>23</v>
      </c>
      <c r="I1638">
        <v>856492</v>
      </c>
      <c r="J1638">
        <v>858237</v>
      </c>
      <c r="K1638" t="s">
        <v>31</v>
      </c>
      <c r="L1638" t="s">
        <v>1991</v>
      </c>
      <c r="M1638" t="s">
        <v>1992</v>
      </c>
      <c r="N1638" t="s">
        <v>1990</v>
      </c>
      <c r="Q1638">
        <v>1746</v>
      </c>
      <c r="R1638">
        <v>581</v>
      </c>
    </row>
    <row r="1639" ht="12.75" customHeight="1" spans="1:17">
      <c r="A1639">
        <v>1638</v>
      </c>
      <c r="B1639" t="s">
        <v>19</v>
      </c>
      <c r="C1639" t="s">
        <v>20</v>
      </c>
      <c r="D1639" t="s">
        <v>21</v>
      </c>
      <c r="E1639" t="s">
        <v>22</v>
      </c>
      <c r="F1639" t="s">
        <v>6</v>
      </c>
      <c r="H1639" t="s">
        <v>23</v>
      </c>
      <c r="I1639">
        <v>858266</v>
      </c>
      <c r="J1639">
        <v>861322</v>
      </c>
      <c r="K1639" t="s">
        <v>31</v>
      </c>
      <c r="N1639" t="s">
        <v>1993</v>
      </c>
      <c r="Q1639">
        <v>3057</v>
      </c>
    </row>
    <row r="1640" ht="12.75" customHeight="1" spans="1:18">
      <c r="A1640">
        <v>1639</v>
      </c>
      <c r="B1640" t="s">
        <v>26</v>
      </c>
      <c r="C1640" t="s">
        <v>27</v>
      </c>
      <c r="D1640" t="s">
        <v>21</v>
      </c>
      <c r="E1640" t="s">
        <v>22</v>
      </c>
      <c r="F1640" t="s">
        <v>6</v>
      </c>
      <c r="H1640" t="s">
        <v>23</v>
      </c>
      <c r="I1640">
        <v>858266</v>
      </c>
      <c r="J1640">
        <v>861322</v>
      </c>
      <c r="K1640" t="s">
        <v>31</v>
      </c>
      <c r="L1640" t="s">
        <v>1994</v>
      </c>
      <c r="M1640" t="s">
        <v>1995</v>
      </c>
      <c r="N1640" t="s">
        <v>1993</v>
      </c>
      <c r="Q1640">
        <v>3057</v>
      </c>
      <c r="R1640">
        <v>1018</v>
      </c>
    </row>
    <row r="1641" ht="12.75" customHeight="1" spans="1:17">
      <c r="A1641">
        <v>1640</v>
      </c>
      <c r="B1641" t="s">
        <v>19</v>
      </c>
      <c r="C1641" t="s">
        <v>20</v>
      </c>
      <c r="D1641" t="s">
        <v>21</v>
      </c>
      <c r="E1641" t="s">
        <v>22</v>
      </c>
      <c r="F1641" t="s">
        <v>6</v>
      </c>
      <c r="H1641" t="s">
        <v>23</v>
      </c>
      <c r="I1641">
        <v>868558</v>
      </c>
      <c r="J1641">
        <v>868758</v>
      </c>
      <c r="K1641" t="s">
        <v>24</v>
      </c>
      <c r="N1641" t="s">
        <v>1996</v>
      </c>
      <c r="Q1641">
        <v>201</v>
      </c>
    </row>
    <row r="1642" ht="12.75" customHeight="1" spans="1:18">
      <c r="A1642">
        <v>1641</v>
      </c>
      <c r="B1642" t="s">
        <v>26</v>
      </c>
      <c r="C1642" t="s">
        <v>27</v>
      </c>
      <c r="D1642" t="s">
        <v>21</v>
      </c>
      <c r="E1642" t="s">
        <v>22</v>
      </c>
      <c r="F1642" t="s">
        <v>6</v>
      </c>
      <c r="H1642" t="s">
        <v>23</v>
      </c>
      <c r="I1642">
        <v>868558</v>
      </c>
      <c r="J1642">
        <v>868758</v>
      </c>
      <c r="K1642" t="s">
        <v>24</v>
      </c>
      <c r="L1642" t="s">
        <v>1997</v>
      </c>
      <c r="M1642" t="s">
        <v>1998</v>
      </c>
      <c r="N1642" t="s">
        <v>1996</v>
      </c>
      <c r="Q1642">
        <v>201</v>
      </c>
      <c r="R1642">
        <v>66</v>
      </c>
    </row>
    <row r="1643" ht="12.75" customHeight="1" spans="1:17">
      <c r="A1643">
        <v>1642</v>
      </c>
      <c r="B1643" t="s">
        <v>19</v>
      </c>
      <c r="C1643" t="s">
        <v>20</v>
      </c>
      <c r="D1643" t="s">
        <v>21</v>
      </c>
      <c r="E1643" t="s">
        <v>22</v>
      </c>
      <c r="F1643" t="s">
        <v>6</v>
      </c>
      <c r="H1643" t="s">
        <v>23</v>
      </c>
      <c r="I1643">
        <v>869119</v>
      </c>
      <c r="J1643">
        <v>869898</v>
      </c>
      <c r="K1643" t="s">
        <v>24</v>
      </c>
      <c r="N1643" t="s">
        <v>1999</v>
      </c>
      <c r="Q1643">
        <v>780</v>
      </c>
    </row>
    <row r="1644" ht="12.75" customHeight="1" spans="1:18">
      <c r="A1644">
        <v>1643</v>
      </c>
      <c r="B1644" t="s">
        <v>26</v>
      </c>
      <c r="C1644" t="s">
        <v>27</v>
      </c>
      <c r="D1644" t="s">
        <v>21</v>
      </c>
      <c r="E1644" t="s">
        <v>22</v>
      </c>
      <c r="F1644" t="s">
        <v>6</v>
      </c>
      <c r="H1644" t="s">
        <v>23</v>
      </c>
      <c r="I1644">
        <v>869119</v>
      </c>
      <c r="J1644">
        <v>869898</v>
      </c>
      <c r="K1644" t="s">
        <v>24</v>
      </c>
      <c r="L1644" t="s">
        <v>2000</v>
      </c>
      <c r="N1644" t="s">
        <v>1999</v>
      </c>
      <c r="Q1644">
        <v>780</v>
      </c>
      <c r="R1644">
        <v>259</v>
      </c>
    </row>
    <row r="1645" ht="12.75" customHeight="1" spans="1:17">
      <c r="A1645">
        <v>1644</v>
      </c>
      <c r="B1645" t="s">
        <v>19</v>
      </c>
      <c r="C1645" t="s">
        <v>20</v>
      </c>
      <c r="D1645" t="s">
        <v>21</v>
      </c>
      <c r="E1645" t="s">
        <v>22</v>
      </c>
      <c r="F1645" t="s">
        <v>6</v>
      </c>
      <c r="H1645" t="s">
        <v>23</v>
      </c>
      <c r="I1645">
        <v>869980</v>
      </c>
      <c r="J1645">
        <v>870204</v>
      </c>
      <c r="K1645" t="s">
        <v>31</v>
      </c>
      <c r="N1645" t="s">
        <v>2001</v>
      </c>
      <c r="Q1645">
        <v>225</v>
      </c>
    </row>
    <row r="1646" ht="12.75" customHeight="1" spans="1:18">
      <c r="A1646">
        <v>1645</v>
      </c>
      <c r="B1646" t="s">
        <v>26</v>
      </c>
      <c r="C1646" t="s">
        <v>27</v>
      </c>
      <c r="D1646" t="s">
        <v>21</v>
      </c>
      <c r="E1646" t="s">
        <v>22</v>
      </c>
      <c r="F1646" t="s">
        <v>6</v>
      </c>
      <c r="H1646" t="s">
        <v>23</v>
      </c>
      <c r="I1646">
        <v>869980</v>
      </c>
      <c r="J1646">
        <v>870204</v>
      </c>
      <c r="K1646" t="s">
        <v>31</v>
      </c>
      <c r="L1646" t="s">
        <v>2002</v>
      </c>
      <c r="N1646" t="s">
        <v>2001</v>
      </c>
      <c r="Q1646">
        <v>225</v>
      </c>
      <c r="R1646">
        <v>74</v>
      </c>
    </row>
    <row r="1647" ht="12.75" customHeight="1" spans="1:17">
      <c r="A1647">
        <v>1646</v>
      </c>
      <c r="B1647" t="s">
        <v>19</v>
      </c>
      <c r="C1647" t="s">
        <v>20</v>
      </c>
      <c r="D1647" t="s">
        <v>21</v>
      </c>
      <c r="E1647" t="s">
        <v>22</v>
      </c>
      <c r="F1647" t="s">
        <v>6</v>
      </c>
      <c r="H1647" t="s">
        <v>23</v>
      </c>
      <c r="I1647">
        <v>870483</v>
      </c>
      <c r="J1647">
        <v>871445</v>
      </c>
      <c r="K1647" t="s">
        <v>31</v>
      </c>
      <c r="N1647" t="s">
        <v>2003</v>
      </c>
      <c r="Q1647">
        <v>963</v>
      </c>
    </row>
    <row r="1648" ht="12.75" customHeight="1" spans="1:18">
      <c r="A1648">
        <v>1647</v>
      </c>
      <c r="B1648" t="s">
        <v>26</v>
      </c>
      <c r="C1648" t="s">
        <v>27</v>
      </c>
      <c r="D1648" t="s">
        <v>21</v>
      </c>
      <c r="E1648" t="s">
        <v>22</v>
      </c>
      <c r="F1648" t="s">
        <v>6</v>
      </c>
      <c r="H1648" t="s">
        <v>23</v>
      </c>
      <c r="I1648">
        <v>870483</v>
      </c>
      <c r="J1648">
        <v>871445</v>
      </c>
      <c r="K1648" t="s">
        <v>31</v>
      </c>
      <c r="L1648" t="s">
        <v>2004</v>
      </c>
      <c r="N1648" t="s">
        <v>2003</v>
      </c>
      <c r="Q1648">
        <v>963</v>
      </c>
      <c r="R1648">
        <v>320</v>
      </c>
    </row>
    <row r="1649" ht="12.75" customHeight="1" spans="1:17">
      <c r="A1649">
        <v>1648</v>
      </c>
      <c r="B1649" t="s">
        <v>19</v>
      </c>
      <c r="C1649" t="s">
        <v>20</v>
      </c>
      <c r="D1649" t="s">
        <v>21</v>
      </c>
      <c r="E1649" t="s">
        <v>22</v>
      </c>
      <c r="F1649" t="s">
        <v>6</v>
      </c>
      <c r="H1649" t="s">
        <v>23</v>
      </c>
      <c r="I1649">
        <v>871442</v>
      </c>
      <c r="J1649">
        <v>872389</v>
      </c>
      <c r="K1649" t="s">
        <v>31</v>
      </c>
      <c r="N1649" t="s">
        <v>2005</v>
      </c>
      <c r="Q1649">
        <v>948</v>
      </c>
    </row>
    <row r="1650" ht="12.75" customHeight="1" spans="1:18">
      <c r="A1650">
        <v>1649</v>
      </c>
      <c r="B1650" t="s">
        <v>26</v>
      </c>
      <c r="C1650" t="s">
        <v>27</v>
      </c>
      <c r="D1650" t="s">
        <v>21</v>
      </c>
      <c r="E1650" t="s">
        <v>22</v>
      </c>
      <c r="F1650" t="s">
        <v>6</v>
      </c>
      <c r="H1650" t="s">
        <v>23</v>
      </c>
      <c r="I1650">
        <v>871442</v>
      </c>
      <c r="J1650">
        <v>872389</v>
      </c>
      <c r="K1650" t="s">
        <v>31</v>
      </c>
      <c r="L1650" t="s">
        <v>2006</v>
      </c>
      <c r="N1650" t="s">
        <v>2005</v>
      </c>
      <c r="Q1650">
        <v>948</v>
      </c>
      <c r="R1650">
        <v>315</v>
      </c>
    </row>
    <row r="1651" ht="12.75" customHeight="1" spans="1:17">
      <c r="A1651">
        <v>1650</v>
      </c>
      <c r="B1651" t="s">
        <v>19</v>
      </c>
      <c r="C1651" t="s">
        <v>20</v>
      </c>
      <c r="D1651" t="s">
        <v>21</v>
      </c>
      <c r="E1651" t="s">
        <v>22</v>
      </c>
      <c r="F1651" t="s">
        <v>6</v>
      </c>
      <c r="H1651" t="s">
        <v>23</v>
      </c>
      <c r="I1651">
        <v>872400</v>
      </c>
      <c r="J1651">
        <v>873206</v>
      </c>
      <c r="K1651" t="s">
        <v>31</v>
      </c>
      <c r="N1651" t="s">
        <v>2007</v>
      </c>
      <c r="Q1651">
        <v>807</v>
      </c>
    </row>
    <row r="1652" ht="12.75" customHeight="1" spans="1:18">
      <c r="A1652">
        <v>1651</v>
      </c>
      <c r="B1652" t="s">
        <v>26</v>
      </c>
      <c r="C1652" t="s">
        <v>27</v>
      </c>
      <c r="D1652" t="s">
        <v>21</v>
      </c>
      <c r="E1652" t="s">
        <v>22</v>
      </c>
      <c r="F1652" t="s">
        <v>6</v>
      </c>
      <c r="H1652" t="s">
        <v>23</v>
      </c>
      <c r="I1652">
        <v>872400</v>
      </c>
      <c r="J1652">
        <v>873206</v>
      </c>
      <c r="K1652" t="s">
        <v>31</v>
      </c>
      <c r="L1652" t="s">
        <v>2008</v>
      </c>
      <c r="M1652" t="s">
        <v>2009</v>
      </c>
      <c r="N1652" t="s">
        <v>2007</v>
      </c>
      <c r="Q1652">
        <v>807</v>
      </c>
      <c r="R1652">
        <v>268</v>
      </c>
    </row>
    <row r="1653" ht="12.75" customHeight="1" spans="1:17">
      <c r="A1653">
        <v>1652</v>
      </c>
      <c r="B1653" t="s">
        <v>19</v>
      </c>
      <c r="C1653" t="s">
        <v>20</v>
      </c>
      <c r="D1653" t="s">
        <v>21</v>
      </c>
      <c r="E1653" t="s">
        <v>22</v>
      </c>
      <c r="F1653" t="s">
        <v>6</v>
      </c>
      <c r="H1653" t="s">
        <v>23</v>
      </c>
      <c r="I1653">
        <v>873203</v>
      </c>
      <c r="J1653">
        <v>873547</v>
      </c>
      <c r="K1653" t="s">
        <v>31</v>
      </c>
      <c r="N1653" t="s">
        <v>2010</v>
      </c>
      <c r="Q1653">
        <v>345</v>
      </c>
    </row>
    <row r="1654" ht="12.75" customHeight="1" spans="1:18">
      <c r="A1654">
        <v>1653</v>
      </c>
      <c r="B1654" t="s">
        <v>26</v>
      </c>
      <c r="C1654" t="s">
        <v>27</v>
      </c>
      <c r="D1654" t="s">
        <v>21</v>
      </c>
      <c r="E1654" t="s">
        <v>22</v>
      </c>
      <c r="F1654" t="s">
        <v>6</v>
      </c>
      <c r="H1654" t="s">
        <v>23</v>
      </c>
      <c r="I1654">
        <v>873203</v>
      </c>
      <c r="J1654">
        <v>873547</v>
      </c>
      <c r="K1654" t="s">
        <v>31</v>
      </c>
      <c r="L1654" t="s">
        <v>2011</v>
      </c>
      <c r="N1654" t="s">
        <v>2010</v>
      </c>
      <c r="Q1654">
        <v>345</v>
      </c>
      <c r="R1654">
        <v>114</v>
      </c>
    </row>
    <row r="1655" ht="12.75" customHeight="1" spans="1:17">
      <c r="A1655">
        <v>1654</v>
      </c>
      <c r="B1655" t="s">
        <v>19</v>
      </c>
      <c r="C1655" t="s">
        <v>20</v>
      </c>
      <c r="D1655" t="s">
        <v>21</v>
      </c>
      <c r="E1655" t="s">
        <v>22</v>
      </c>
      <c r="F1655" t="s">
        <v>6</v>
      </c>
      <c r="H1655" t="s">
        <v>23</v>
      </c>
      <c r="I1655">
        <v>873598</v>
      </c>
      <c r="J1655">
        <v>874278</v>
      </c>
      <c r="K1655" t="s">
        <v>24</v>
      </c>
      <c r="N1655" t="s">
        <v>2012</v>
      </c>
      <c r="Q1655">
        <v>681</v>
      </c>
    </row>
    <row r="1656" ht="12.75" customHeight="1" spans="1:18">
      <c r="A1656">
        <v>1655</v>
      </c>
      <c r="B1656" t="s">
        <v>26</v>
      </c>
      <c r="C1656" t="s">
        <v>27</v>
      </c>
      <c r="D1656" t="s">
        <v>21</v>
      </c>
      <c r="E1656" t="s">
        <v>22</v>
      </c>
      <c r="F1656" t="s">
        <v>6</v>
      </c>
      <c r="H1656" t="s">
        <v>23</v>
      </c>
      <c r="I1656">
        <v>873598</v>
      </c>
      <c r="J1656">
        <v>874278</v>
      </c>
      <c r="K1656" t="s">
        <v>24</v>
      </c>
      <c r="L1656" t="s">
        <v>2013</v>
      </c>
      <c r="M1656" t="s">
        <v>465</v>
      </c>
      <c r="N1656" t="s">
        <v>2012</v>
      </c>
      <c r="Q1656">
        <v>681</v>
      </c>
      <c r="R1656">
        <v>226</v>
      </c>
    </row>
    <row r="1657" ht="12.75" customHeight="1" spans="1:17">
      <c r="A1657">
        <v>1656</v>
      </c>
      <c r="B1657" t="s">
        <v>19</v>
      </c>
      <c r="C1657" t="s">
        <v>20</v>
      </c>
      <c r="D1657" t="s">
        <v>21</v>
      </c>
      <c r="E1657" t="s">
        <v>22</v>
      </c>
      <c r="F1657" t="s">
        <v>6</v>
      </c>
      <c r="H1657" t="s">
        <v>23</v>
      </c>
      <c r="I1657">
        <v>874413</v>
      </c>
      <c r="J1657">
        <v>875297</v>
      </c>
      <c r="K1657" t="s">
        <v>24</v>
      </c>
      <c r="N1657" t="s">
        <v>2014</v>
      </c>
      <c r="Q1657">
        <v>885</v>
      </c>
    </row>
    <row r="1658" ht="12.75" customHeight="1" spans="1:18">
      <c r="A1658">
        <v>1657</v>
      </c>
      <c r="B1658" t="s">
        <v>26</v>
      </c>
      <c r="C1658" t="s">
        <v>27</v>
      </c>
      <c r="D1658" t="s">
        <v>21</v>
      </c>
      <c r="E1658" t="s">
        <v>22</v>
      </c>
      <c r="F1658" t="s">
        <v>6</v>
      </c>
      <c r="H1658" t="s">
        <v>23</v>
      </c>
      <c r="I1658">
        <v>874413</v>
      </c>
      <c r="J1658">
        <v>875297</v>
      </c>
      <c r="K1658" t="s">
        <v>24</v>
      </c>
      <c r="L1658" t="s">
        <v>2015</v>
      </c>
      <c r="M1658" t="s">
        <v>2016</v>
      </c>
      <c r="N1658" t="s">
        <v>2014</v>
      </c>
      <c r="Q1658">
        <v>885</v>
      </c>
      <c r="R1658">
        <v>294</v>
      </c>
    </row>
    <row r="1659" ht="12.75" customHeight="1" spans="1:17">
      <c r="A1659">
        <v>1658</v>
      </c>
      <c r="B1659" t="s">
        <v>19</v>
      </c>
      <c r="C1659" t="s">
        <v>20</v>
      </c>
      <c r="D1659" t="s">
        <v>21</v>
      </c>
      <c r="E1659" t="s">
        <v>22</v>
      </c>
      <c r="F1659" t="s">
        <v>6</v>
      </c>
      <c r="H1659" t="s">
        <v>23</v>
      </c>
      <c r="I1659">
        <v>875320</v>
      </c>
      <c r="J1659">
        <v>877089</v>
      </c>
      <c r="K1659" t="s">
        <v>24</v>
      </c>
      <c r="N1659" t="s">
        <v>2017</v>
      </c>
      <c r="Q1659">
        <v>1770</v>
      </c>
    </row>
    <row r="1660" ht="12.75" customHeight="1" spans="1:18">
      <c r="A1660">
        <v>1659</v>
      </c>
      <c r="B1660" t="s">
        <v>26</v>
      </c>
      <c r="C1660" t="s">
        <v>27</v>
      </c>
      <c r="D1660" t="s">
        <v>21</v>
      </c>
      <c r="E1660" t="s">
        <v>22</v>
      </c>
      <c r="F1660" t="s">
        <v>6</v>
      </c>
      <c r="H1660" t="s">
        <v>23</v>
      </c>
      <c r="I1660">
        <v>875320</v>
      </c>
      <c r="J1660">
        <v>877089</v>
      </c>
      <c r="K1660" t="s">
        <v>24</v>
      </c>
      <c r="L1660" t="s">
        <v>2018</v>
      </c>
      <c r="M1660" t="s">
        <v>2019</v>
      </c>
      <c r="N1660" t="s">
        <v>2017</v>
      </c>
      <c r="Q1660">
        <v>1770</v>
      </c>
      <c r="R1660">
        <v>589</v>
      </c>
    </row>
    <row r="1661" ht="12.75" customHeight="1" spans="1:17">
      <c r="A1661">
        <v>1660</v>
      </c>
      <c r="B1661" t="s">
        <v>19</v>
      </c>
      <c r="C1661" t="s">
        <v>20</v>
      </c>
      <c r="D1661" t="s">
        <v>21</v>
      </c>
      <c r="E1661" t="s">
        <v>22</v>
      </c>
      <c r="F1661" t="s">
        <v>6</v>
      </c>
      <c r="H1661" t="s">
        <v>23</v>
      </c>
      <c r="I1661">
        <v>877086</v>
      </c>
      <c r="J1661">
        <v>877790</v>
      </c>
      <c r="K1661" t="s">
        <v>24</v>
      </c>
      <c r="N1661" t="s">
        <v>2020</v>
      </c>
      <c r="Q1661">
        <v>705</v>
      </c>
    </row>
    <row r="1662" ht="12.75" customHeight="1" spans="1:18">
      <c r="A1662">
        <v>1661</v>
      </c>
      <c r="B1662" t="s">
        <v>26</v>
      </c>
      <c r="C1662" t="s">
        <v>27</v>
      </c>
      <c r="D1662" t="s">
        <v>21</v>
      </c>
      <c r="E1662" t="s">
        <v>22</v>
      </c>
      <c r="F1662" t="s">
        <v>6</v>
      </c>
      <c r="H1662" t="s">
        <v>23</v>
      </c>
      <c r="I1662">
        <v>877086</v>
      </c>
      <c r="J1662">
        <v>877790</v>
      </c>
      <c r="K1662" t="s">
        <v>24</v>
      </c>
      <c r="L1662" t="s">
        <v>2021</v>
      </c>
      <c r="M1662" t="s">
        <v>2022</v>
      </c>
      <c r="N1662" t="s">
        <v>2020</v>
      </c>
      <c r="Q1662">
        <v>705</v>
      </c>
      <c r="R1662">
        <v>234</v>
      </c>
    </row>
    <row r="1663" ht="12.75" customHeight="1" spans="1:17">
      <c r="A1663">
        <v>1662</v>
      </c>
      <c r="B1663" t="s">
        <v>19</v>
      </c>
      <c r="C1663" t="s">
        <v>20</v>
      </c>
      <c r="D1663" t="s">
        <v>21</v>
      </c>
      <c r="E1663" t="s">
        <v>22</v>
      </c>
      <c r="F1663" t="s">
        <v>6</v>
      </c>
      <c r="H1663" t="s">
        <v>23</v>
      </c>
      <c r="I1663">
        <v>877804</v>
      </c>
      <c r="J1663">
        <v>878523</v>
      </c>
      <c r="K1663" t="s">
        <v>24</v>
      </c>
      <c r="N1663" t="s">
        <v>2023</v>
      </c>
      <c r="Q1663">
        <v>720</v>
      </c>
    </row>
    <row r="1664" ht="12.75" customHeight="1" spans="1:18">
      <c r="A1664">
        <v>1663</v>
      </c>
      <c r="B1664" t="s">
        <v>26</v>
      </c>
      <c r="C1664" t="s">
        <v>27</v>
      </c>
      <c r="D1664" t="s">
        <v>21</v>
      </c>
      <c r="E1664" t="s">
        <v>22</v>
      </c>
      <c r="F1664" t="s">
        <v>6</v>
      </c>
      <c r="H1664" t="s">
        <v>23</v>
      </c>
      <c r="I1664">
        <v>877804</v>
      </c>
      <c r="J1664">
        <v>878523</v>
      </c>
      <c r="K1664" t="s">
        <v>24</v>
      </c>
      <c r="L1664" t="s">
        <v>2024</v>
      </c>
      <c r="M1664" t="s">
        <v>2022</v>
      </c>
      <c r="N1664" t="s">
        <v>2023</v>
      </c>
      <c r="Q1664">
        <v>720</v>
      </c>
      <c r="R1664">
        <v>239</v>
      </c>
    </row>
    <row r="1665" ht="12.75" customHeight="1" spans="1:17">
      <c r="A1665">
        <v>1664</v>
      </c>
      <c r="B1665" t="s">
        <v>19</v>
      </c>
      <c r="C1665" t="s">
        <v>20</v>
      </c>
      <c r="D1665" t="s">
        <v>21</v>
      </c>
      <c r="E1665" t="s">
        <v>22</v>
      </c>
      <c r="F1665" t="s">
        <v>6</v>
      </c>
      <c r="H1665" t="s">
        <v>23</v>
      </c>
      <c r="I1665">
        <v>878623</v>
      </c>
      <c r="J1665">
        <v>878934</v>
      </c>
      <c r="K1665" t="s">
        <v>24</v>
      </c>
      <c r="N1665" t="s">
        <v>2025</v>
      </c>
      <c r="Q1665">
        <v>312</v>
      </c>
    </row>
    <row r="1666" ht="12.75" customHeight="1" spans="1:18">
      <c r="A1666">
        <v>1665</v>
      </c>
      <c r="B1666" t="s">
        <v>26</v>
      </c>
      <c r="C1666" t="s">
        <v>27</v>
      </c>
      <c r="D1666" t="s">
        <v>21</v>
      </c>
      <c r="E1666" t="s">
        <v>22</v>
      </c>
      <c r="F1666" t="s">
        <v>6</v>
      </c>
      <c r="H1666" t="s">
        <v>23</v>
      </c>
      <c r="I1666">
        <v>878623</v>
      </c>
      <c r="J1666">
        <v>878934</v>
      </c>
      <c r="K1666" t="s">
        <v>24</v>
      </c>
      <c r="L1666" t="s">
        <v>2026</v>
      </c>
      <c r="M1666" t="s">
        <v>2027</v>
      </c>
      <c r="N1666" t="s">
        <v>2025</v>
      </c>
      <c r="Q1666">
        <v>312</v>
      </c>
      <c r="R1666">
        <v>103</v>
      </c>
    </row>
    <row r="1667" ht="12.75" customHeight="1" spans="1:17">
      <c r="A1667">
        <v>1666</v>
      </c>
      <c r="B1667" t="s">
        <v>19</v>
      </c>
      <c r="C1667" t="s">
        <v>20</v>
      </c>
      <c r="D1667" t="s">
        <v>21</v>
      </c>
      <c r="E1667" t="s">
        <v>22</v>
      </c>
      <c r="F1667" t="s">
        <v>6</v>
      </c>
      <c r="H1667" t="s">
        <v>23</v>
      </c>
      <c r="I1667">
        <v>879067</v>
      </c>
      <c r="J1667">
        <v>879540</v>
      </c>
      <c r="K1667" t="s">
        <v>24</v>
      </c>
      <c r="N1667" t="s">
        <v>2028</v>
      </c>
      <c r="Q1667">
        <v>474</v>
      </c>
    </row>
    <row r="1668" ht="12.75" customHeight="1" spans="1:18">
      <c r="A1668">
        <v>1667</v>
      </c>
      <c r="B1668" t="s">
        <v>26</v>
      </c>
      <c r="C1668" t="s">
        <v>27</v>
      </c>
      <c r="D1668" t="s">
        <v>21</v>
      </c>
      <c r="E1668" t="s">
        <v>22</v>
      </c>
      <c r="F1668" t="s">
        <v>6</v>
      </c>
      <c r="H1668" t="s">
        <v>23</v>
      </c>
      <c r="I1668">
        <v>879067</v>
      </c>
      <c r="J1668">
        <v>879540</v>
      </c>
      <c r="K1668" t="s">
        <v>24</v>
      </c>
      <c r="L1668" t="s">
        <v>2029</v>
      </c>
      <c r="N1668" t="s">
        <v>2028</v>
      </c>
      <c r="Q1668">
        <v>474</v>
      </c>
      <c r="R1668">
        <v>157</v>
      </c>
    </row>
    <row r="1669" ht="12.75" customHeight="1" spans="1:17">
      <c r="A1669">
        <v>1668</v>
      </c>
      <c r="B1669" t="s">
        <v>19</v>
      </c>
      <c r="C1669" t="s">
        <v>20</v>
      </c>
      <c r="D1669" t="s">
        <v>21</v>
      </c>
      <c r="E1669" t="s">
        <v>22</v>
      </c>
      <c r="F1669" t="s">
        <v>6</v>
      </c>
      <c r="H1669" t="s">
        <v>23</v>
      </c>
      <c r="I1669">
        <v>879721</v>
      </c>
      <c r="J1669">
        <v>880533</v>
      </c>
      <c r="K1669" t="s">
        <v>31</v>
      </c>
      <c r="N1669" t="s">
        <v>2030</v>
      </c>
      <c r="Q1669">
        <v>813</v>
      </c>
    </row>
    <row r="1670" ht="12.75" customHeight="1" spans="1:18">
      <c r="A1670">
        <v>1669</v>
      </c>
      <c r="B1670" t="s">
        <v>26</v>
      </c>
      <c r="C1670" t="s">
        <v>27</v>
      </c>
      <c r="D1670" t="s">
        <v>21</v>
      </c>
      <c r="E1670" t="s">
        <v>22</v>
      </c>
      <c r="F1670" t="s">
        <v>6</v>
      </c>
      <c r="H1670" t="s">
        <v>23</v>
      </c>
      <c r="I1670">
        <v>879721</v>
      </c>
      <c r="J1670">
        <v>880533</v>
      </c>
      <c r="K1670" t="s">
        <v>31</v>
      </c>
      <c r="L1670" t="s">
        <v>2031</v>
      </c>
      <c r="M1670" t="s">
        <v>2019</v>
      </c>
      <c r="N1670" t="s">
        <v>2030</v>
      </c>
      <c r="Q1670">
        <v>813</v>
      </c>
      <c r="R1670">
        <v>270</v>
      </c>
    </row>
    <row r="1671" ht="12.75" customHeight="1" spans="1:17">
      <c r="A1671">
        <v>1670</v>
      </c>
      <c r="B1671" t="s">
        <v>19</v>
      </c>
      <c r="C1671" t="s">
        <v>20</v>
      </c>
      <c r="D1671" t="s">
        <v>21</v>
      </c>
      <c r="E1671" t="s">
        <v>22</v>
      </c>
      <c r="F1671" t="s">
        <v>6</v>
      </c>
      <c r="H1671" t="s">
        <v>23</v>
      </c>
      <c r="I1671">
        <v>881001</v>
      </c>
      <c r="J1671">
        <v>881936</v>
      </c>
      <c r="K1671" t="s">
        <v>31</v>
      </c>
      <c r="N1671" t="s">
        <v>2032</v>
      </c>
      <c r="Q1671">
        <v>936</v>
      </c>
    </row>
    <row r="1672" ht="12.75" customHeight="1" spans="1:18">
      <c r="A1672">
        <v>1671</v>
      </c>
      <c r="B1672" t="s">
        <v>26</v>
      </c>
      <c r="C1672" t="s">
        <v>27</v>
      </c>
      <c r="D1672" t="s">
        <v>21</v>
      </c>
      <c r="E1672" t="s">
        <v>22</v>
      </c>
      <c r="F1672" t="s">
        <v>6</v>
      </c>
      <c r="H1672" t="s">
        <v>23</v>
      </c>
      <c r="I1672">
        <v>881001</v>
      </c>
      <c r="J1672">
        <v>881936</v>
      </c>
      <c r="K1672" t="s">
        <v>31</v>
      </c>
      <c r="L1672" t="s">
        <v>2033</v>
      </c>
      <c r="M1672" t="s">
        <v>2034</v>
      </c>
      <c r="N1672" t="s">
        <v>2032</v>
      </c>
      <c r="Q1672">
        <v>936</v>
      </c>
      <c r="R1672">
        <v>311</v>
      </c>
    </row>
    <row r="1673" ht="12.75" customHeight="1" spans="1:17">
      <c r="A1673">
        <v>1672</v>
      </c>
      <c r="B1673" t="s">
        <v>19</v>
      </c>
      <c r="C1673" t="s">
        <v>20</v>
      </c>
      <c r="D1673" t="s">
        <v>21</v>
      </c>
      <c r="E1673" t="s">
        <v>22</v>
      </c>
      <c r="F1673" t="s">
        <v>6</v>
      </c>
      <c r="H1673" t="s">
        <v>23</v>
      </c>
      <c r="I1673">
        <v>882060</v>
      </c>
      <c r="J1673">
        <v>882464</v>
      </c>
      <c r="K1673" t="s">
        <v>31</v>
      </c>
      <c r="N1673" t="s">
        <v>2035</v>
      </c>
      <c r="Q1673">
        <v>405</v>
      </c>
    </row>
    <row r="1674" ht="12.75" customHeight="1" spans="1:18">
      <c r="A1674">
        <v>1673</v>
      </c>
      <c r="B1674" t="s">
        <v>26</v>
      </c>
      <c r="C1674" t="s">
        <v>27</v>
      </c>
      <c r="D1674" t="s">
        <v>21</v>
      </c>
      <c r="E1674" t="s">
        <v>22</v>
      </c>
      <c r="F1674" t="s">
        <v>6</v>
      </c>
      <c r="H1674" t="s">
        <v>23</v>
      </c>
      <c r="I1674">
        <v>882060</v>
      </c>
      <c r="J1674">
        <v>882464</v>
      </c>
      <c r="K1674" t="s">
        <v>31</v>
      </c>
      <c r="L1674" t="s">
        <v>2036</v>
      </c>
      <c r="M1674" t="s">
        <v>2037</v>
      </c>
      <c r="N1674" t="s">
        <v>2035</v>
      </c>
      <c r="Q1674">
        <v>405</v>
      </c>
      <c r="R1674">
        <v>134</v>
      </c>
    </row>
    <row r="1675" ht="12.75" customHeight="1" spans="1:17">
      <c r="A1675">
        <v>1674</v>
      </c>
      <c r="B1675" t="s">
        <v>19</v>
      </c>
      <c r="C1675" t="s">
        <v>20</v>
      </c>
      <c r="D1675" t="s">
        <v>21</v>
      </c>
      <c r="E1675" t="s">
        <v>22</v>
      </c>
      <c r="F1675" t="s">
        <v>6</v>
      </c>
      <c r="H1675" t="s">
        <v>23</v>
      </c>
      <c r="I1675">
        <v>882439</v>
      </c>
      <c r="J1675">
        <v>882936</v>
      </c>
      <c r="K1675" t="s">
        <v>24</v>
      </c>
      <c r="N1675" t="s">
        <v>2038</v>
      </c>
      <c r="Q1675">
        <v>498</v>
      </c>
    </row>
    <row r="1676" ht="12.75" customHeight="1" spans="1:18">
      <c r="A1676">
        <v>1675</v>
      </c>
      <c r="B1676" t="s">
        <v>26</v>
      </c>
      <c r="C1676" t="s">
        <v>27</v>
      </c>
      <c r="D1676" t="s">
        <v>21</v>
      </c>
      <c r="E1676" t="s">
        <v>22</v>
      </c>
      <c r="F1676" t="s">
        <v>6</v>
      </c>
      <c r="H1676" t="s">
        <v>23</v>
      </c>
      <c r="I1676">
        <v>882439</v>
      </c>
      <c r="J1676">
        <v>882936</v>
      </c>
      <c r="K1676" t="s">
        <v>24</v>
      </c>
      <c r="L1676" t="s">
        <v>2039</v>
      </c>
      <c r="N1676" t="s">
        <v>2038</v>
      </c>
      <c r="Q1676">
        <v>498</v>
      </c>
      <c r="R1676">
        <v>165</v>
      </c>
    </row>
    <row r="1677" ht="12.75" customHeight="1" spans="1:17">
      <c r="A1677">
        <v>1676</v>
      </c>
      <c r="B1677" t="s">
        <v>19</v>
      </c>
      <c r="C1677" t="s">
        <v>20</v>
      </c>
      <c r="D1677" t="s">
        <v>21</v>
      </c>
      <c r="E1677" t="s">
        <v>22</v>
      </c>
      <c r="F1677" t="s">
        <v>6</v>
      </c>
      <c r="H1677" t="s">
        <v>23</v>
      </c>
      <c r="I1677">
        <v>883283</v>
      </c>
      <c r="J1677">
        <v>884761</v>
      </c>
      <c r="K1677" t="s">
        <v>31</v>
      </c>
      <c r="N1677" t="s">
        <v>2040</v>
      </c>
      <c r="Q1677">
        <v>1479</v>
      </c>
    </row>
    <row r="1678" ht="12.75" customHeight="1" spans="1:18">
      <c r="A1678">
        <v>1677</v>
      </c>
      <c r="B1678" t="s">
        <v>26</v>
      </c>
      <c r="C1678" t="s">
        <v>27</v>
      </c>
      <c r="D1678" t="s">
        <v>21</v>
      </c>
      <c r="E1678" t="s">
        <v>22</v>
      </c>
      <c r="F1678" t="s">
        <v>6</v>
      </c>
      <c r="H1678" t="s">
        <v>23</v>
      </c>
      <c r="I1678">
        <v>883283</v>
      </c>
      <c r="J1678">
        <v>884761</v>
      </c>
      <c r="K1678" t="s">
        <v>31</v>
      </c>
      <c r="L1678" t="s">
        <v>2041</v>
      </c>
      <c r="M1678" t="s">
        <v>2042</v>
      </c>
      <c r="N1678" t="s">
        <v>2040</v>
      </c>
      <c r="Q1678">
        <v>1479</v>
      </c>
      <c r="R1678">
        <v>492</v>
      </c>
    </row>
    <row r="1679" ht="12.75" customHeight="1" spans="1:17">
      <c r="A1679">
        <v>1678</v>
      </c>
      <c r="B1679" t="s">
        <v>304</v>
      </c>
      <c r="D1679" t="s">
        <v>21</v>
      </c>
      <c r="E1679" t="s">
        <v>22</v>
      </c>
      <c r="F1679" t="s">
        <v>6</v>
      </c>
      <c r="H1679" t="s">
        <v>23</v>
      </c>
      <c r="I1679">
        <v>885120</v>
      </c>
      <c r="J1679">
        <v>885201</v>
      </c>
      <c r="K1679" t="s">
        <v>24</v>
      </c>
      <c r="Q1679">
        <v>82</v>
      </c>
    </row>
    <row r="1680" ht="12.75" customHeight="1" spans="1:17">
      <c r="A1680">
        <v>1679</v>
      </c>
      <c r="B1680" t="s">
        <v>19</v>
      </c>
      <c r="C1680" t="s">
        <v>20</v>
      </c>
      <c r="D1680" t="s">
        <v>21</v>
      </c>
      <c r="E1680" t="s">
        <v>22</v>
      </c>
      <c r="F1680" t="s">
        <v>6</v>
      </c>
      <c r="H1680" t="s">
        <v>23</v>
      </c>
      <c r="I1680">
        <v>885212</v>
      </c>
      <c r="J1680">
        <v>885304</v>
      </c>
      <c r="K1680" t="s">
        <v>24</v>
      </c>
      <c r="N1680" t="s">
        <v>2043</v>
      </c>
      <c r="Q1680">
        <v>93</v>
      </c>
    </row>
    <row r="1681" ht="12.75" customHeight="1" spans="1:18">
      <c r="A1681">
        <v>1680</v>
      </c>
      <c r="B1681" t="s">
        <v>26</v>
      </c>
      <c r="C1681" t="s">
        <v>27</v>
      </c>
      <c r="D1681" t="s">
        <v>21</v>
      </c>
      <c r="E1681" t="s">
        <v>22</v>
      </c>
      <c r="F1681" t="s">
        <v>6</v>
      </c>
      <c r="H1681" t="s">
        <v>23</v>
      </c>
      <c r="I1681">
        <v>885212</v>
      </c>
      <c r="J1681">
        <v>885304</v>
      </c>
      <c r="K1681" t="s">
        <v>24</v>
      </c>
      <c r="L1681" t="s">
        <v>2044</v>
      </c>
      <c r="N1681" t="s">
        <v>2043</v>
      </c>
      <c r="Q1681">
        <v>93</v>
      </c>
      <c r="R1681">
        <v>30</v>
      </c>
    </row>
    <row r="1682" ht="12.75" customHeight="1" spans="1:17">
      <c r="A1682">
        <v>1681</v>
      </c>
      <c r="B1682" t="s">
        <v>19</v>
      </c>
      <c r="C1682" t="s">
        <v>20</v>
      </c>
      <c r="D1682" t="s">
        <v>21</v>
      </c>
      <c r="E1682" t="s">
        <v>22</v>
      </c>
      <c r="F1682" t="s">
        <v>6</v>
      </c>
      <c r="H1682" t="s">
        <v>23</v>
      </c>
      <c r="I1682">
        <v>885355</v>
      </c>
      <c r="J1682">
        <v>886056</v>
      </c>
      <c r="K1682" t="s">
        <v>24</v>
      </c>
      <c r="N1682" t="s">
        <v>2045</v>
      </c>
      <c r="Q1682">
        <v>702</v>
      </c>
    </row>
    <row r="1683" ht="12.75" customHeight="1" spans="1:18">
      <c r="A1683">
        <v>1682</v>
      </c>
      <c r="B1683" t="s">
        <v>26</v>
      </c>
      <c r="C1683" t="s">
        <v>27</v>
      </c>
      <c r="D1683" t="s">
        <v>21</v>
      </c>
      <c r="E1683" t="s">
        <v>22</v>
      </c>
      <c r="F1683" t="s">
        <v>6</v>
      </c>
      <c r="H1683" t="s">
        <v>23</v>
      </c>
      <c r="I1683">
        <v>885355</v>
      </c>
      <c r="J1683">
        <v>886056</v>
      </c>
      <c r="K1683" t="s">
        <v>24</v>
      </c>
      <c r="L1683" t="s">
        <v>2046</v>
      </c>
      <c r="N1683" t="s">
        <v>2045</v>
      </c>
      <c r="Q1683">
        <v>702</v>
      </c>
      <c r="R1683">
        <v>233</v>
      </c>
    </row>
    <row r="1684" ht="12.75" customHeight="1" spans="1:17">
      <c r="A1684">
        <v>1683</v>
      </c>
      <c r="B1684" t="s">
        <v>19</v>
      </c>
      <c r="C1684" t="s">
        <v>20</v>
      </c>
      <c r="D1684" t="s">
        <v>21</v>
      </c>
      <c r="E1684" t="s">
        <v>22</v>
      </c>
      <c r="F1684" t="s">
        <v>6</v>
      </c>
      <c r="H1684" t="s">
        <v>23</v>
      </c>
      <c r="I1684">
        <v>886172</v>
      </c>
      <c r="J1684">
        <v>886618</v>
      </c>
      <c r="K1684" t="s">
        <v>31</v>
      </c>
      <c r="N1684" t="s">
        <v>2047</v>
      </c>
      <c r="Q1684">
        <v>447</v>
      </c>
    </row>
    <row r="1685" ht="12.75" customHeight="1" spans="1:18">
      <c r="A1685">
        <v>1684</v>
      </c>
      <c r="B1685" t="s">
        <v>26</v>
      </c>
      <c r="C1685" t="s">
        <v>27</v>
      </c>
      <c r="D1685" t="s">
        <v>21</v>
      </c>
      <c r="E1685" t="s">
        <v>22</v>
      </c>
      <c r="F1685" t="s">
        <v>6</v>
      </c>
      <c r="H1685" t="s">
        <v>23</v>
      </c>
      <c r="I1685">
        <v>886172</v>
      </c>
      <c r="J1685">
        <v>886618</v>
      </c>
      <c r="K1685" t="s">
        <v>31</v>
      </c>
      <c r="L1685" t="s">
        <v>2048</v>
      </c>
      <c r="N1685" t="s">
        <v>2047</v>
      </c>
      <c r="Q1685">
        <v>447</v>
      </c>
      <c r="R1685">
        <v>148</v>
      </c>
    </row>
    <row r="1686" ht="12.75" customHeight="1" spans="1:17">
      <c r="A1686">
        <v>1685</v>
      </c>
      <c r="B1686" t="s">
        <v>19</v>
      </c>
      <c r="C1686" t="s">
        <v>20</v>
      </c>
      <c r="D1686" t="s">
        <v>21</v>
      </c>
      <c r="E1686" t="s">
        <v>22</v>
      </c>
      <c r="F1686" t="s">
        <v>6</v>
      </c>
      <c r="H1686" t="s">
        <v>23</v>
      </c>
      <c r="I1686">
        <v>887547</v>
      </c>
      <c r="J1686">
        <v>888101</v>
      </c>
      <c r="K1686" t="s">
        <v>24</v>
      </c>
      <c r="N1686" t="s">
        <v>2049</v>
      </c>
      <c r="Q1686">
        <v>555</v>
      </c>
    </row>
    <row r="1687" ht="12.75" customHeight="1" spans="1:18">
      <c r="A1687">
        <v>1686</v>
      </c>
      <c r="B1687" t="s">
        <v>26</v>
      </c>
      <c r="C1687" t="s">
        <v>27</v>
      </c>
      <c r="D1687" t="s">
        <v>21</v>
      </c>
      <c r="E1687" t="s">
        <v>22</v>
      </c>
      <c r="F1687" t="s">
        <v>6</v>
      </c>
      <c r="H1687" t="s">
        <v>23</v>
      </c>
      <c r="I1687">
        <v>887547</v>
      </c>
      <c r="J1687">
        <v>888101</v>
      </c>
      <c r="K1687" t="s">
        <v>24</v>
      </c>
      <c r="L1687" t="s">
        <v>2050</v>
      </c>
      <c r="M1687" t="s">
        <v>2051</v>
      </c>
      <c r="N1687" t="s">
        <v>2049</v>
      </c>
      <c r="Q1687">
        <v>555</v>
      </c>
      <c r="R1687">
        <v>184</v>
      </c>
    </row>
    <row r="1688" ht="12.75" customHeight="1" spans="1:17">
      <c r="A1688">
        <v>1687</v>
      </c>
      <c r="B1688" t="s">
        <v>19</v>
      </c>
      <c r="C1688" t="s">
        <v>20</v>
      </c>
      <c r="D1688" t="s">
        <v>21</v>
      </c>
      <c r="E1688" t="s">
        <v>22</v>
      </c>
      <c r="F1688" t="s">
        <v>6</v>
      </c>
      <c r="H1688" t="s">
        <v>23</v>
      </c>
      <c r="I1688">
        <v>888896</v>
      </c>
      <c r="J1688">
        <v>890014</v>
      </c>
      <c r="K1688" t="s">
        <v>31</v>
      </c>
      <c r="N1688" t="s">
        <v>2052</v>
      </c>
      <c r="Q1688">
        <v>1119</v>
      </c>
    </row>
    <row r="1689" ht="12.75" customHeight="1" spans="1:18">
      <c r="A1689">
        <v>1688</v>
      </c>
      <c r="B1689" t="s">
        <v>26</v>
      </c>
      <c r="C1689" t="s">
        <v>27</v>
      </c>
      <c r="D1689" t="s">
        <v>21</v>
      </c>
      <c r="E1689" t="s">
        <v>22</v>
      </c>
      <c r="F1689" t="s">
        <v>6</v>
      </c>
      <c r="H1689" t="s">
        <v>23</v>
      </c>
      <c r="I1689">
        <v>888896</v>
      </c>
      <c r="J1689">
        <v>890014</v>
      </c>
      <c r="K1689" t="s">
        <v>31</v>
      </c>
      <c r="L1689" t="s">
        <v>2053</v>
      </c>
      <c r="N1689" t="s">
        <v>2052</v>
      </c>
      <c r="Q1689">
        <v>1119</v>
      </c>
      <c r="R1689">
        <v>372</v>
      </c>
    </row>
    <row r="1690" ht="12.75" customHeight="1" spans="1:17">
      <c r="A1690">
        <v>1689</v>
      </c>
      <c r="B1690" t="s">
        <v>19</v>
      </c>
      <c r="C1690" t="s">
        <v>20</v>
      </c>
      <c r="D1690" t="s">
        <v>21</v>
      </c>
      <c r="E1690" t="s">
        <v>22</v>
      </c>
      <c r="F1690" t="s">
        <v>6</v>
      </c>
      <c r="H1690" t="s">
        <v>23</v>
      </c>
      <c r="I1690">
        <v>890180</v>
      </c>
      <c r="J1690">
        <v>890389</v>
      </c>
      <c r="K1690" t="s">
        <v>24</v>
      </c>
      <c r="N1690" t="s">
        <v>2054</v>
      </c>
      <c r="Q1690">
        <v>210</v>
      </c>
    </row>
    <row r="1691" ht="12.75" customHeight="1" spans="1:18">
      <c r="A1691">
        <v>1690</v>
      </c>
      <c r="B1691" t="s">
        <v>26</v>
      </c>
      <c r="C1691" t="s">
        <v>27</v>
      </c>
      <c r="D1691" t="s">
        <v>21</v>
      </c>
      <c r="E1691" t="s">
        <v>22</v>
      </c>
      <c r="F1691" t="s">
        <v>6</v>
      </c>
      <c r="H1691" t="s">
        <v>23</v>
      </c>
      <c r="I1691">
        <v>890180</v>
      </c>
      <c r="J1691">
        <v>890389</v>
      </c>
      <c r="K1691" t="s">
        <v>24</v>
      </c>
      <c r="L1691" t="s">
        <v>2055</v>
      </c>
      <c r="N1691" t="s">
        <v>2054</v>
      </c>
      <c r="Q1691">
        <v>210</v>
      </c>
      <c r="R1691">
        <v>69</v>
      </c>
    </row>
    <row r="1692" ht="12.75" customHeight="1" spans="1:17">
      <c r="A1692">
        <v>1691</v>
      </c>
      <c r="B1692" t="s">
        <v>19</v>
      </c>
      <c r="C1692" t="s">
        <v>20</v>
      </c>
      <c r="D1692" t="s">
        <v>21</v>
      </c>
      <c r="E1692" t="s">
        <v>22</v>
      </c>
      <c r="F1692" t="s">
        <v>6</v>
      </c>
      <c r="H1692" t="s">
        <v>23</v>
      </c>
      <c r="I1692">
        <v>891150</v>
      </c>
      <c r="J1692">
        <v>892568</v>
      </c>
      <c r="K1692" t="s">
        <v>24</v>
      </c>
      <c r="N1692" t="s">
        <v>2056</v>
      </c>
      <c r="Q1692">
        <v>1419</v>
      </c>
    </row>
    <row r="1693" ht="12.75" customHeight="1" spans="1:18">
      <c r="A1693">
        <v>1692</v>
      </c>
      <c r="B1693" t="s">
        <v>26</v>
      </c>
      <c r="C1693" t="s">
        <v>27</v>
      </c>
      <c r="D1693" t="s">
        <v>21</v>
      </c>
      <c r="E1693" t="s">
        <v>22</v>
      </c>
      <c r="F1693" t="s">
        <v>6</v>
      </c>
      <c r="H1693" t="s">
        <v>23</v>
      </c>
      <c r="I1693">
        <v>891150</v>
      </c>
      <c r="J1693">
        <v>892568</v>
      </c>
      <c r="K1693" t="s">
        <v>24</v>
      </c>
      <c r="L1693" t="s">
        <v>2057</v>
      </c>
      <c r="M1693" t="s">
        <v>2058</v>
      </c>
      <c r="N1693" t="s">
        <v>2056</v>
      </c>
      <c r="Q1693">
        <v>1419</v>
      </c>
      <c r="R1693">
        <v>472</v>
      </c>
    </row>
    <row r="1694" ht="12.75" customHeight="1" spans="1:17">
      <c r="A1694">
        <v>1693</v>
      </c>
      <c r="B1694" t="s">
        <v>19</v>
      </c>
      <c r="C1694" t="s">
        <v>20</v>
      </c>
      <c r="D1694" t="s">
        <v>21</v>
      </c>
      <c r="E1694" t="s">
        <v>22</v>
      </c>
      <c r="F1694" t="s">
        <v>6</v>
      </c>
      <c r="H1694" t="s">
        <v>23</v>
      </c>
      <c r="I1694">
        <v>892574</v>
      </c>
      <c r="J1694">
        <v>893527</v>
      </c>
      <c r="K1694" t="s">
        <v>31</v>
      </c>
      <c r="N1694" t="s">
        <v>2059</v>
      </c>
      <c r="Q1694">
        <v>954</v>
      </c>
    </row>
    <row r="1695" ht="12.75" customHeight="1" spans="1:18">
      <c r="A1695">
        <v>1694</v>
      </c>
      <c r="B1695" t="s">
        <v>26</v>
      </c>
      <c r="C1695" t="s">
        <v>27</v>
      </c>
      <c r="D1695" t="s">
        <v>21</v>
      </c>
      <c r="E1695" t="s">
        <v>22</v>
      </c>
      <c r="F1695" t="s">
        <v>6</v>
      </c>
      <c r="H1695" t="s">
        <v>23</v>
      </c>
      <c r="I1695">
        <v>892574</v>
      </c>
      <c r="J1695">
        <v>893527</v>
      </c>
      <c r="K1695" t="s">
        <v>31</v>
      </c>
      <c r="L1695" t="s">
        <v>2060</v>
      </c>
      <c r="N1695" t="s">
        <v>2059</v>
      </c>
      <c r="Q1695">
        <v>954</v>
      </c>
      <c r="R1695">
        <v>317</v>
      </c>
    </row>
    <row r="1696" ht="12.75" customHeight="1" spans="1:17">
      <c r="A1696">
        <v>1695</v>
      </c>
      <c r="B1696" t="s">
        <v>19</v>
      </c>
      <c r="C1696" t="s">
        <v>20</v>
      </c>
      <c r="D1696" t="s">
        <v>21</v>
      </c>
      <c r="E1696" t="s">
        <v>22</v>
      </c>
      <c r="F1696" t="s">
        <v>6</v>
      </c>
      <c r="H1696" t="s">
        <v>23</v>
      </c>
      <c r="I1696">
        <v>893524</v>
      </c>
      <c r="J1696">
        <v>894000</v>
      </c>
      <c r="K1696" t="s">
        <v>31</v>
      </c>
      <c r="N1696" t="s">
        <v>2061</v>
      </c>
      <c r="Q1696">
        <v>477</v>
      </c>
    </row>
    <row r="1697" ht="12.75" customHeight="1" spans="1:18">
      <c r="A1697">
        <v>1696</v>
      </c>
      <c r="B1697" t="s">
        <v>26</v>
      </c>
      <c r="C1697" t="s">
        <v>27</v>
      </c>
      <c r="D1697" t="s">
        <v>21</v>
      </c>
      <c r="E1697" t="s">
        <v>22</v>
      </c>
      <c r="F1697" t="s">
        <v>6</v>
      </c>
      <c r="H1697" t="s">
        <v>23</v>
      </c>
      <c r="I1697">
        <v>893524</v>
      </c>
      <c r="J1697">
        <v>894000</v>
      </c>
      <c r="K1697" t="s">
        <v>31</v>
      </c>
      <c r="L1697" t="s">
        <v>2062</v>
      </c>
      <c r="N1697" t="s">
        <v>2061</v>
      </c>
      <c r="Q1697">
        <v>477</v>
      </c>
      <c r="R1697">
        <v>158</v>
      </c>
    </row>
    <row r="1698" ht="12.75" customHeight="1" spans="1:17">
      <c r="A1698">
        <v>1697</v>
      </c>
      <c r="B1698" t="s">
        <v>19</v>
      </c>
      <c r="C1698" t="s">
        <v>20</v>
      </c>
      <c r="D1698" t="s">
        <v>21</v>
      </c>
      <c r="E1698" t="s">
        <v>22</v>
      </c>
      <c r="F1698" t="s">
        <v>6</v>
      </c>
      <c r="H1698" t="s">
        <v>23</v>
      </c>
      <c r="I1698">
        <v>894032</v>
      </c>
      <c r="J1698">
        <v>894937</v>
      </c>
      <c r="K1698" t="s">
        <v>31</v>
      </c>
      <c r="N1698" t="s">
        <v>2063</v>
      </c>
      <c r="Q1698">
        <v>906</v>
      </c>
    </row>
    <row r="1699" ht="12.75" customHeight="1" spans="1:18">
      <c r="A1699">
        <v>1698</v>
      </c>
      <c r="B1699" t="s">
        <v>26</v>
      </c>
      <c r="C1699" t="s">
        <v>27</v>
      </c>
      <c r="D1699" t="s">
        <v>21</v>
      </c>
      <c r="E1699" t="s">
        <v>22</v>
      </c>
      <c r="F1699" t="s">
        <v>6</v>
      </c>
      <c r="H1699" t="s">
        <v>23</v>
      </c>
      <c r="I1699">
        <v>894032</v>
      </c>
      <c r="J1699">
        <v>894937</v>
      </c>
      <c r="K1699" t="s">
        <v>31</v>
      </c>
      <c r="L1699" t="s">
        <v>2064</v>
      </c>
      <c r="N1699" t="s">
        <v>2063</v>
      </c>
      <c r="Q1699">
        <v>906</v>
      </c>
      <c r="R1699">
        <v>301</v>
      </c>
    </row>
    <row r="1700" ht="12.75" customHeight="1" spans="1:17">
      <c r="A1700">
        <v>1699</v>
      </c>
      <c r="B1700" t="s">
        <v>19</v>
      </c>
      <c r="C1700" t="s">
        <v>20</v>
      </c>
      <c r="D1700" t="s">
        <v>21</v>
      </c>
      <c r="E1700" t="s">
        <v>22</v>
      </c>
      <c r="F1700" t="s">
        <v>6</v>
      </c>
      <c r="H1700" t="s">
        <v>23</v>
      </c>
      <c r="I1700">
        <v>894882</v>
      </c>
      <c r="J1700">
        <v>895274</v>
      </c>
      <c r="K1700" t="s">
        <v>31</v>
      </c>
      <c r="N1700" t="s">
        <v>2065</v>
      </c>
      <c r="Q1700">
        <v>393</v>
      </c>
    </row>
    <row r="1701" ht="12.75" customHeight="1" spans="1:18">
      <c r="A1701">
        <v>1700</v>
      </c>
      <c r="B1701" t="s">
        <v>26</v>
      </c>
      <c r="C1701" t="s">
        <v>27</v>
      </c>
      <c r="D1701" t="s">
        <v>21</v>
      </c>
      <c r="E1701" t="s">
        <v>22</v>
      </c>
      <c r="F1701" t="s">
        <v>6</v>
      </c>
      <c r="H1701" t="s">
        <v>23</v>
      </c>
      <c r="I1701">
        <v>894882</v>
      </c>
      <c r="J1701">
        <v>895274</v>
      </c>
      <c r="K1701" t="s">
        <v>31</v>
      </c>
      <c r="L1701" t="s">
        <v>2066</v>
      </c>
      <c r="N1701" t="s">
        <v>2065</v>
      </c>
      <c r="Q1701">
        <v>393</v>
      </c>
      <c r="R1701">
        <v>130</v>
      </c>
    </row>
    <row r="1702" ht="12.75" customHeight="1" spans="1:17">
      <c r="A1702">
        <v>1701</v>
      </c>
      <c r="B1702" t="s">
        <v>19</v>
      </c>
      <c r="C1702" t="s">
        <v>20</v>
      </c>
      <c r="D1702" t="s">
        <v>21</v>
      </c>
      <c r="E1702" t="s">
        <v>22</v>
      </c>
      <c r="F1702" t="s">
        <v>6</v>
      </c>
      <c r="H1702" t="s">
        <v>23</v>
      </c>
      <c r="I1702">
        <v>895303</v>
      </c>
      <c r="J1702">
        <v>897852</v>
      </c>
      <c r="K1702" t="s">
        <v>31</v>
      </c>
      <c r="N1702" t="s">
        <v>2067</v>
      </c>
      <c r="Q1702">
        <v>2550</v>
      </c>
    </row>
    <row r="1703" ht="12.75" customHeight="1" spans="1:18">
      <c r="A1703">
        <v>1702</v>
      </c>
      <c r="B1703" t="s">
        <v>26</v>
      </c>
      <c r="C1703" t="s">
        <v>27</v>
      </c>
      <c r="D1703" t="s">
        <v>21</v>
      </c>
      <c r="E1703" t="s">
        <v>22</v>
      </c>
      <c r="F1703" t="s">
        <v>6</v>
      </c>
      <c r="H1703" t="s">
        <v>23</v>
      </c>
      <c r="I1703">
        <v>895303</v>
      </c>
      <c r="J1703">
        <v>897852</v>
      </c>
      <c r="K1703" t="s">
        <v>31</v>
      </c>
      <c r="L1703" t="s">
        <v>2068</v>
      </c>
      <c r="M1703" t="s">
        <v>2069</v>
      </c>
      <c r="N1703" t="s">
        <v>2067</v>
      </c>
      <c r="Q1703">
        <v>2550</v>
      </c>
      <c r="R1703">
        <v>849</v>
      </c>
    </row>
    <row r="1704" ht="12.75" customHeight="1" spans="1:17">
      <c r="A1704">
        <v>1703</v>
      </c>
      <c r="B1704" t="s">
        <v>19</v>
      </c>
      <c r="C1704" t="s">
        <v>20</v>
      </c>
      <c r="D1704" t="s">
        <v>21</v>
      </c>
      <c r="E1704" t="s">
        <v>22</v>
      </c>
      <c r="F1704" t="s">
        <v>6</v>
      </c>
      <c r="H1704" t="s">
        <v>23</v>
      </c>
      <c r="I1704">
        <v>897904</v>
      </c>
      <c r="J1704">
        <v>898245</v>
      </c>
      <c r="K1704" t="s">
        <v>31</v>
      </c>
      <c r="N1704" t="s">
        <v>2070</v>
      </c>
      <c r="Q1704">
        <v>342</v>
      </c>
    </row>
    <row r="1705" ht="12.75" customHeight="1" spans="1:18">
      <c r="A1705">
        <v>1704</v>
      </c>
      <c r="B1705" t="s">
        <v>26</v>
      </c>
      <c r="C1705" t="s">
        <v>27</v>
      </c>
      <c r="D1705" t="s">
        <v>21</v>
      </c>
      <c r="E1705" t="s">
        <v>22</v>
      </c>
      <c r="F1705" t="s">
        <v>6</v>
      </c>
      <c r="H1705" t="s">
        <v>23</v>
      </c>
      <c r="I1705">
        <v>897904</v>
      </c>
      <c r="J1705">
        <v>898245</v>
      </c>
      <c r="K1705" t="s">
        <v>31</v>
      </c>
      <c r="L1705" t="s">
        <v>2071</v>
      </c>
      <c r="M1705" t="s">
        <v>2072</v>
      </c>
      <c r="N1705" t="s">
        <v>2070</v>
      </c>
      <c r="Q1705">
        <v>342</v>
      </c>
      <c r="R1705">
        <v>113</v>
      </c>
    </row>
    <row r="1706" ht="12.75" customHeight="1" spans="1:17">
      <c r="A1706">
        <v>1705</v>
      </c>
      <c r="B1706" t="s">
        <v>19</v>
      </c>
      <c r="C1706" t="s">
        <v>20</v>
      </c>
      <c r="D1706" t="s">
        <v>21</v>
      </c>
      <c r="E1706" t="s">
        <v>22</v>
      </c>
      <c r="F1706" t="s">
        <v>6</v>
      </c>
      <c r="H1706" t="s">
        <v>23</v>
      </c>
      <c r="I1706">
        <v>898538</v>
      </c>
      <c r="J1706">
        <v>899428</v>
      </c>
      <c r="K1706" t="s">
        <v>24</v>
      </c>
      <c r="N1706" t="s">
        <v>2073</v>
      </c>
      <c r="Q1706">
        <v>891</v>
      </c>
    </row>
    <row r="1707" ht="12.75" customHeight="1" spans="1:18">
      <c r="A1707">
        <v>1706</v>
      </c>
      <c r="B1707" t="s">
        <v>26</v>
      </c>
      <c r="C1707" t="s">
        <v>27</v>
      </c>
      <c r="D1707" t="s">
        <v>21</v>
      </c>
      <c r="E1707" t="s">
        <v>22</v>
      </c>
      <c r="F1707" t="s">
        <v>6</v>
      </c>
      <c r="H1707" t="s">
        <v>23</v>
      </c>
      <c r="I1707">
        <v>898538</v>
      </c>
      <c r="J1707">
        <v>899428</v>
      </c>
      <c r="K1707" t="s">
        <v>24</v>
      </c>
      <c r="L1707" t="s">
        <v>2074</v>
      </c>
      <c r="N1707" t="s">
        <v>2073</v>
      </c>
      <c r="Q1707">
        <v>891</v>
      </c>
      <c r="R1707">
        <v>296</v>
      </c>
    </row>
    <row r="1708" ht="12.75" customHeight="1" spans="1:17">
      <c r="A1708">
        <v>1707</v>
      </c>
      <c r="B1708" t="s">
        <v>19</v>
      </c>
      <c r="C1708" t="s">
        <v>20</v>
      </c>
      <c r="D1708" t="s">
        <v>21</v>
      </c>
      <c r="E1708" t="s">
        <v>22</v>
      </c>
      <c r="F1708" t="s">
        <v>6</v>
      </c>
      <c r="H1708" t="s">
        <v>23</v>
      </c>
      <c r="I1708">
        <v>899456</v>
      </c>
      <c r="J1708">
        <v>900295</v>
      </c>
      <c r="K1708" t="s">
        <v>31</v>
      </c>
      <c r="N1708" t="s">
        <v>2075</v>
      </c>
      <c r="Q1708">
        <v>840</v>
      </c>
    </row>
    <row r="1709" ht="12.75" customHeight="1" spans="1:18">
      <c r="A1709">
        <v>1708</v>
      </c>
      <c r="B1709" t="s">
        <v>26</v>
      </c>
      <c r="C1709" t="s">
        <v>27</v>
      </c>
      <c r="D1709" t="s">
        <v>21</v>
      </c>
      <c r="E1709" t="s">
        <v>22</v>
      </c>
      <c r="F1709" t="s">
        <v>6</v>
      </c>
      <c r="H1709" t="s">
        <v>23</v>
      </c>
      <c r="I1709">
        <v>899456</v>
      </c>
      <c r="J1709">
        <v>900295</v>
      </c>
      <c r="K1709" t="s">
        <v>31</v>
      </c>
      <c r="L1709" t="s">
        <v>2076</v>
      </c>
      <c r="M1709" t="s">
        <v>465</v>
      </c>
      <c r="N1709" t="s">
        <v>2075</v>
      </c>
      <c r="Q1709">
        <v>840</v>
      </c>
      <c r="R1709">
        <v>279</v>
      </c>
    </row>
    <row r="1710" ht="12.75" customHeight="1" spans="1:17">
      <c r="A1710">
        <v>1709</v>
      </c>
      <c r="B1710" t="s">
        <v>19</v>
      </c>
      <c r="C1710" t="s">
        <v>20</v>
      </c>
      <c r="D1710" t="s">
        <v>21</v>
      </c>
      <c r="E1710" t="s">
        <v>22</v>
      </c>
      <c r="F1710" t="s">
        <v>6</v>
      </c>
      <c r="H1710" t="s">
        <v>23</v>
      </c>
      <c r="I1710">
        <v>900392</v>
      </c>
      <c r="J1710">
        <v>901282</v>
      </c>
      <c r="K1710" t="s">
        <v>24</v>
      </c>
      <c r="N1710" t="s">
        <v>2077</v>
      </c>
      <c r="Q1710">
        <v>891</v>
      </c>
    </row>
    <row r="1711" ht="12.75" customHeight="1" spans="1:18">
      <c r="A1711">
        <v>1710</v>
      </c>
      <c r="B1711" t="s">
        <v>26</v>
      </c>
      <c r="C1711" t="s">
        <v>27</v>
      </c>
      <c r="D1711" t="s">
        <v>21</v>
      </c>
      <c r="E1711" t="s">
        <v>22</v>
      </c>
      <c r="F1711" t="s">
        <v>6</v>
      </c>
      <c r="H1711" t="s">
        <v>23</v>
      </c>
      <c r="I1711">
        <v>900392</v>
      </c>
      <c r="J1711">
        <v>901282</v>
      </c>
      <c r="K1711" t="s">
        <v>24</v>
      </c>
      <c r="L1711" t="s">
        <v>2078</v>
      </c>
      <c r="N1711" t="s">
        <v>2077</v>
      </c>
      <c r="Q1711">
        <v>891</v>
      </c>
      <c r="R1711">
        <v>296</v>
      </c>
    </row>
    <row r="1712" ht="12.75" customHeight="1" spans="1:17">
      <c r="A1712">
        <v>1711</v>
      </c>
      <c r="B1712" t="s">
        <v>19</v>
      </c>
      <c r="C1712" t="s">
        <v>20</v>
      </c>
      <c r="D1712" t="s">
        <v>21</v>
      </c>
      <c r="E1712" t="s">
        <v>22</v>
      </c>
      <c r="F1712" t="s">
        <v>6</v>
      </c>
      <c r="H1712" t="s">
        <v>23</v>
      </c>
      <c r="I1712">
        <v>901411</v>
      </c>
      <c r="J1712">
        <v>902958</v>
      </c>
      <c r="K1712" t="s">
        <v>31</v>
      </c>
      <c r="N1712" t="s">
        <v>2079</v>
      </c>
      <c r="Q1712">
        <v>1548</v>
      </c>
    </row>
    <row r="1713" ht="12.75" customHeight="1" spans="1:18">
      <c r="A1713">
        <v>1712</v>
      </c>
      <c r="B1713" t="s">
        <v>26</v>
      </c>
      <c r="C1713" t="s">
        <v>27</v>
      </c>
      <c r="D1713" t="s">
        <v>21</v>
      </c>
      <c r="E1713" t="s">
        <v>22</v>
      </c>
      <c r="F1713" t="s">
        <v>6</v>
      </c>
      <c r="H1713" t="s">
        <v>23</v>
      </c>
      <c r="I1713">
        <v>901411</v>
      </c>
      <c r="J1713">
        <v>902958</v>
      </c>
      <c r="K1713" t="s">
        <v>31</v>
      </c>
      <c r="L1713" t="s">
        <v>2080</v>
      </c>
      <c r="M1713" t="s">
        <v>2081</v>
      </c>
      <c r="N1713" t="s">
        <v>2079</v>
      </c>
      <c r="Q1713">
        <v>1548</v>
      </c>
      <c r="R1713">
        <v>515</v>
      </c>
    </row>
    <row r="1714" ht="12.75" customHeight="1" spans="1:17">
      <c r="A1714">
        <v>1713</v>
      </c>
      <c r="B1714" t="s">
        <v>19</v>
      </c>
      <c r="C1714" t="s">
        <v>20</v>
      </c>
      <c r="D1714" t="s">
        <v>21</v>
      </c>
      <c r="E1714" t="s">
        <v>22</v>
      </c>
      <c r="F1714" t="s">
        <v>6</v>
      </c>
      <c r="H1714" t="s">
        <v>23</v>
      </c>
      <c r="I1714">
        <v>903136</v>
      </c>
      <c r="J1714">
        <v>903789</v>
      </c>
      <c r="K1714" t="s">
        <v>31</v>
      </c>
      <c r="N1714" t="s">
        <v>2082</v>
      </c>
      <c r="Q1714">
        <v>654</v>
      </c>
    </row>
    <row r="1715" ht="12.75" customHeight="1" spans="1:18">
      <c r="A1715">
        <v>1714</v>
      </c>
      <c r="B1715" t="s">
        <v>26</v>
      </c>
      <c r="C1715" t="s">
        <v>27</v>
      </c>
      <c r="D1715" t="s">
        <v>21</v>
      </c>
      <c r="E1715" t="s">
        <v>22</v>
      </c>
      <c r="F1715" t="s">
        <v>6</v>
      </c>
      <c r="H1715" t="s">
        <v>23</v>
      </c>
      <c r="I1715">
        <v>903136</v>
      </c>
      <c r="J1715">
        <v>903789</v>
      </c>
      <c r="K1715" t="s">
        <v>31</v>
      </c>
      <c r="L1715" t="s">
        <v>2083</v>
      </c>
      <c r="M1715" t="s">
        <v>2084</v>
      </c>
      <c r="N1715" t="s">
        <v>2082</v>
      </c>
      <c r="Q1715">
        <v>654</v>
      </c>
      <c r="R1715">
        <v>217</v>
      </c>
    </row>
    <row r="1716" ht="12.75" customHeight="1" spans="1:17">
      <c r="A1716">
        <v>1715</v>
      </c>
      <c r="B1716" t="s">
        <v>19</v>
      </c>
      <c r="C1716" t="s">
        <v>20</v>
      </c>
      <c r="D1716" t="s">
        <v>21</v>
      </c>
      <c r="E1716" t="s">
        <v>22</v>
      </c>
      <c r="F1716" t="s">
        <v>6</v>
      </c>
      <c r="H1716" t="s">
        <v>23</v>
      </c>
      <c r="I1716">
        <v>903786</v>
      </c>
      <c r="J1716">
        <v>904544</v>
      </c>
      <c r="K1716" t="s">
        <v>31</v>
      </c>
      <c r="N1716" t="s">
        <v>2085</v>
      </c>
      <c r="Q1716">
        <v>759</v>
      </c>
    </row>
    <row r="1717" ht="12.75" customHeight="1" spans="1:18">
      <c r="A1717">
        <v>1716</v>
      </c>
      <c r="B1717" t="s">
        <v>26</v>
      </c>
      <c r="C1717" t="s">
        <v>27</v>
      </c>
      <c r="D1717" t="s">
        <v>21</v>
      </c>
      <c r="E1717" t="s">
        <v>22</v>
      </c>
      <c r="F1717" t="s">
        <v>6</v>
      </c>
      <c r="H1717" t="s">
        <v>23</v>
      </c>
      <c r="I1717">
        <v>903786</v>
      </c>
      <c r="J1717">
        <v>904544</v>
      </c>
      <c r="K1717" t="s">
        <v>31</v>
      </c>
      <c r="L1717" t="s">
        <v>2086</v>
      </c>
      <c r="M1717" t="s">
        <v>2087</v>
      </c>
      <c r="N1717" t="s">
        <v>2085</v>
      </c>
      <c r="Q1717">
        <v>759</v>
      </c>
      <c r="R1717">
        <v>252</v>
      </c>
    </row>
    <row r="1718" ht="12.75" customHeight="1" spans="1:17">
      <c r="A1718">
        <v>1717</v>
      </c>
      <c r="B1718" t="s">
        <v>19</v>
      </c>
      <c r="C1718" t="s">
        <v>20</v>
      </c>
      <c r="D1718" t="s">
        <v>21</v>
      </c>
      <c r="E1718" t="s">
        <v>22</v>
      </c>
      <c r="F1718" t="s">
        <v>6</v>
      </c>
      <c r="H1718" t="s">
        <v>23</v>
      </c>
      <c r="I1718">
        <v>904544</v>
      </c>
      <c r="J1718">
        <v>905848</v>
      </c>
      <c r="K1718" t="s">
        <v>31</v>
      </c>
      <c r="N1718" t="s">
        <v>2088</v>
      </c>
      <c r="Q1718">
        <v>1305</v>
      </c>
    </row>
    <row r="1719" ht="12.75" customHeight="1" spans="1:18">
      <c r="A1719">
        <v>1718</v>
      </c>
      <c r="B1719" t="s">
        <v>26</v>
      </c>
      <c r="C1719" t="s">
        <v>27</v>
      </c>
      <c r="D1719" t="s">
        <v>21</v>
      </c>
      <c r="E1719" t="s">
        <v>22</v>
      </c>
      <c r="F1719" t="s">
        <v>6</v>
      </c>
      <c r="H1719" t="s">
        <v>23</v>
      </c>
      <c r="I1719">
        <v>904544</v>
      </c>
      <c r="J1719">
        <v>905848</v>
      </c>
      <c r="K1719" t="s">
        <v>31</v>
      </c>
      <c r="L1719" t="s">
        <v>2089</v>
      </c>
      <c r="M1719" t="s">
        <v>2090</v>
      </c>
      <c r="N1719" t="s">
        <v>2088</v>
      </c>
      <c r="Q1719">
        <v>1305</v>
      </c>
      <c r="R1719">
        <v>434</v>
      </c>
    </row>
    <row r="1720" ht="12.75" customHeight="1" spans="1:17">
      <c r="A1720">
        <v>1719</v>
      </c>
      <c r="B1720" t="s">
        <v>19</v>
      </c>
      <c r="C1720" t="s">
        <v>20</v>
      </c>
      <c r="D1720" t="s">
        <v>21</v>
      </c>
      <c r="E1720" t="s">
        <v>22</v>
      </c>
      <c r="F1720" t="s">
        <v>6</v>
      </c>
      <c r="H1720" t="s">
        <v>23</v>
      </c>
      <c r="I1720">
        <v>905953</v>
      </c>
      <c r="J1720">
        <v>906828</v>
      </c>
      <c r="K1720" t="s">
        <v>31</v>
      </c>
      <c r="N1720" t="s">
        <v>2091</v>
      </c>
      <c r="Q1720">
        <v>876</v>
      </c>
    </row>
    <row r="1721" ht="12.75" customHeight="1" spans="1:18">
      <c r="A1721">
        <v>1720</v>
      </c>
      <c r="B1721" t="s">
        <v>26</v>
      </c>
      <c r="C1721" t="s">
        <v>27</v>
      </c>
      <c r="D1721" t="s">
        <v>21</v>
      </c>
      <c r="E1721" t="s">
        <v>22</v>
      </c>
      <c r="F1721" t="s">
        <v>6</v>
      </c>
      <c r="H1721" t="s">
        <v>23</v>
      </c>
      <c r="I1721">
        <v>905953</v>
      </c>
      <c r="J1721">
        <v>906828</v>
      </c>
      <c r="K1721" t="s">
        <v>31</v>
      </c>
      <c r="L1721" t="s">
        <v>2092</v>
      </c>
      <c r="M1721" t="s">
        <v>2093</v>
      </c>
      <c r="N1721" t="s">
        <v>2091</v>
      </c>
      <c r="Q1721">
        <v>876</v>
      </c>
      <c r="R1721">
        <v>291</v>
      </c>
    </row>
    <row r="1722" ht="12.75" customHeight="1" spans="1:17">
      <c r="A1722">
        <v>1721</v>
      </c>
      <c r="B1722" t="s">
        <v>19</v>
      </c>
      <c r="C1722" t="s">
        <v>20</v>
      </c>
      <c r="D1722" t="s">
        <v>21</v>
      </c>
      <c r="E1722" t="s">
        <v>22</v>
      </c>
      <c r="F1722" t="s">
        <v>6</v>
      </c>
      <c r="H1722" t="s">
        <v>23</v>
      </c>
      <c r="I1722">
        <v>906766</v>
      </c>
      <c r="J1722">
        <v>907599</v>
      </c>
      <c r="K1722" t="s">
        <v>24</v>
      </c>
      <c r="N1722" t="s">
        <v>2094</v>
      </c>
      <c r="Q1722">
        <v>834</v>
      </c>
    </row>
    <row r="1723" ht="12.75" customHeight="1" spans="1:18">
      <c r="A1723">
        <v>1722</v>
      </c>
      <c r="B1723" t="s">
        <v>26</v>
      </c>
      <c r="C1723" t="s">
        <v>27</v>
      </c>
      <c r="D1723" t="s">
        <v>21</v>
      </c>
      <c r="E1723" t="s">
        <v>22</v>
      </c>
      <c r="F1723" t="s">
        <v>6</v>
      </c>
      <c r="H1723" t="s">
        <v>23</v>
      </c>
      <c r="I1723">
        <v>906766</v>
      </c>
      <c r="J1723">
        <v>907599</v>
      </c>
      <c r="K1723" t="s">
        <v>24</v>
      </c>
      <c r="L1723" t="s">
        <v>2095</v>
      </c>
      <c r="N1723" t="s">
        <v>2094</v>
      </c>
      <c r="Q1723">
        <v>834</v>
      </c>
      <c r="R1723">
        <v>277</v>
      </c>
    </row>
    <row r="1724" ht="12.75" customHeight="1" spans="1:17">
      <c r="A1724">
        <v>1723</v>
      </c>
      <c r="B1724" t="s">
        <v>19</v>
      </c>
      <c r="C1724" t="s">
        <v>20</v>
      </c>
      <c r="D1724" t="s">
        <v>21</v>
      </c>
      <c r="E1724" t="s">
        <v>22</v>
      </c>
      <c r="F1724" t="s">
        <v>6</v>
      </c>
      <c r="H1724" t="s">
        <v>23</v>
      </c>
      <c r="I1724">
        <v>907612</v>
      </c>
      <c r="J1724">
        <v>907833</v>
      </c>
      <c r="K1724" t="s">
        <v>31</v>
      </c>
      <c r="N1724" t="s">
        <v>2096</v>
      </c>
      <c r="Q1724">
        <v>222</v>
      </c>
    </row>
    <row r="1725" ht="12.75" customHeight="1" spans="1:18">
      <c r="A1725">
        <v>1724</v>
      </c>
      <c r="B1725" t="s">
        <v>26</v>
      </c>
      <c r="C1725" t="s">
        <v>27</v>
      </c>
      <c r="D1725" t="s">
        <v>21</v>
      </c>
      <c r="E1725" t="s">
        <v>22</v>
      </c>
      <c r="F1725" t="s">
        <v>6</v>
      </c>
      <c r="H1725" t="s">
        <v>23</v>
      </c>
      <c r="I1725">
        <v>907612</v>
      </c>
      <c r="J1725">
        <v>907833</v>
      </c>
      <c r="K1725" t="s">
        <v>31</v>
      </c>
      <c r="L1725" t="s">
        <v>2097</v>
      </c>
      <c r="M1725" t="s">
        <v>2098</v>
      </c>
      <c r="N1725" t="s">
        <v>2096</v>
      </c>
      <c r="Q1725">
        <v>222</v>
      </c>
      <c r="R1725">
        <v>73</v>
      </c>
    </row>
    <row r="1726" ht="12.75" customHeight="1" spans="1:17">
      <c r="A1726">
        <v>1725</v>
      </c>
      <c r="B1726" t="s">
        <v>19</v>
      </c>
      <c r="C1726" t="s">
        <v>20</v>
      </c>
      <c r="D1726" t="s">
        <v>21</v>
      </c>
      <c r="E1726" t="s">
        <v>22</v>
      </c>
      <c r="F1726" t="s">
        <v>6</v>
      </c>
      <c r="H1726" t="s">
        <v>23</v>
      </c>
      <c r="I1726">
        <v>908014</v>
      </c>
      <c r="J1726">
        <v>908778</v>
      </c>
      <c r="K1726" t="s">
        <v>31</v>
      </c>
      <c r="N1726" t="s">
        <v>2099</v>
      </c>
      <c r="Q1726">
        <v>765</v>
      </c>
    </row>
    <row r="1727" ht="12.75" customHeight="1" spans="1:18">
      <c r="A1727">
        <v>1726</v>
      </c>
      <c r="B1727" t="s">
        <v>26</v>
      </c>
      <c r="C1727" t="s">
        <v>27</v>
      </c>
      <c r="D1727" t="s">
        <v>21</v>
      </c>
      <c r="E1727" t="s">
        <v>22</v>
      </c>
      <c r="F1727" t="s">
        <v>6</v>
      </c>
      <c r="H1727" t="s">
        <v>23</v>
      </c>
      <c r="I1727">
        <v>908014</v>
      </c>
      <c r="J1727">
        <v>908778</v>
      </c>
      <c r="K1727" t="s">
        <v>31</v>
      </c>
      <c r="L1727" t="s">
        <v>2100</v>
      </c>
      <c r="N1727" t="s">
        <v>2099</v>
      </c>
      <c r="Q1727">
        <v>765</v>
      </c>
      <c r="R1727">
        <v>254</v>
      </c>
    </row>
    <row r="1728" ht="12.75" customHeight="1" spans="1:17">
      <c r="A1728">
        <v>1727</v>
      </c>
      <c r="B1728" t="s">
        <v>19</v>
      </c>
      <c r="C1728" t="s">
        <v>20</v>
      </c>
      <c r="D1728" t="s">
        <v>21</v>
      </c>
      <c r="E1728" t="s">
        <v>22</v>
      </c>
      <c r="F1728" t="s">
        <v>6</v>
      </c>
      <c r="H1728" t="s">
        <v>23</v>
      </c>
      <c r="I1728">
        <v>908775</v>
      </c>
      <c r="J1728">
        <v>909632</v>
      </c>
      <c r="K1728" t="s">
        <v>31</v>
      </c>
      <c r="N1728" t="s">
        <v>2101</v>
      </c>
      <c r="Q1728">
        <v>858</v>
      </c>
    </row>
    <row r="1729" ht="12.75" customHeight="1" spans="1:18">
      <c r="A1729">
        <v>1728</v>
      </c>
      <c r="B1729" t="s">
        <v>26</v>
      </c>
      <c r="C1729" t="s">
        <v>27</v>
      </c>
      <c r="D1729" t="s">
        <v>21</v>
      </c>
      <c r="E1729" t="s">
        <v>22</v>
      </c>
      <c r="F1729" t="s">
        <v>6</v>
      </c>
      <c r="H1729" t="s">
        <v>23</v>
      </c>
      <c r="I1729">
        <v>908775</v>
      </c>
      <c r="J1729">
        <v>909632</v>
      </c>
      <c r="K1729" t="s">
        <v>31</v>
      </c>
      <c r="L1729" t="s">
        <v>2102</v>
      </c>
      <c r="N1729" t="s">
        <v>2101</v>
      </c>
      <c r="Q1729">
        <v>858</v>
      </c>
      <c r="R1729">
        <v>285</v>
      </c>
    </row>
    <row r="1730" ht="12.75" customHeight="1" spans="1:17">
      <c r="A1730">
        <v>1729</v>
      </c>
      <c r="B1730" t="s">
        <v>19</v>
      </c>
      <c r="C1730" t="s">
        <v>20</v>
      </c>
      <c r="D1730" t="s">
        <v>21</v>
      </c>
      <c r="E1730" t="s">
        <v>22</v>
      </c>
      <c r="F1730" t="s">
        <v>6</v>
      </c>
      <c r="H1730" t="s">
        <v>23</v>
      </c>
      <c r="I1730">
        <v>909642</v>
      </c>
      <c r="J1730">
        <v>910661</v>
      </c>
      <c r="K1730" t="s">
        <v>31</v>
      </c>
      <c r="N1730" t="s">
        <v>2103</v>
      </c>
      <c r="Q1730">
        <v>1020</v>
      </c>
    </row>
    <row r="1731" ht="12.75" customHeight="1" spans="1:18">
      <c r="A1731">
        <v>1730</v>
      </c>
      <c r="B1731" t="s">
        <v>26</v>
      </c>
      <c r="C1731" t="s">
        <v>27</v>
      </c>
      <c r="D1731" t="s">
        <v>21</v>
      </c>
      <c r="E1731" t="s">
        <v>22</v>
      </c>
      <c r="F1731" t="s">
        <v>6</v>
      </c>
      <c r="H1731" t="s">
        <v>23</v>
      </c>
      <c r="I1731">
        <v>909642</v>
      </c>
      <c r="J1731">
        <v>910661</v>
      </c>
      <c r="K1731" t="s">
        <v>31</v>
      </c>
      <c r="L1731" t="s">
        <v>2104</v>
      </c>
      <c r="M1731" t="s">
        <v>2105</v>
      </c>
      <c r="N1731" t="s">
        <v>2103</v>
      </c>
      <c r="Q1731">
        <v>1020</v>
      </c>
      <c r="R1731">
        <v>339</v>
      </c>
    </row>
    <row r="1732" ht="12.75" customHeight="1" spans="1:17">
      <c r="A1732">
        <v>1731</v>
      </c>
      <c r="B1732" t="s">
        <v>19</v>
      </c>
      <c r="C1732" t="s">
        <v>20</v>
      </c>
      <c r="D1732" t="s">
        <v>21</v>
      </c>
      <c r="E1732" t="s">
        <v>22</v>
      </c>
      <c r="F1732" t="s">
        <v>6</v>
      </c>
      <c r="H1732" t="s">
        <v>23</v>
      </c>
      <c r="I1732">
        <v>910829</v>
      </c>
      <c r="J1732">
        <v>914047</v>
      </c>
      <c r="K1732" t="s">
        <v>31</v>
      </c>
      <c r="N1732" t="s">
        <v>2106</v>
      </c>
      <c r="Q1732">
        <v>3219</v>
      </c>
    </row>
    <row r="1733" ht="12.75" customHeight="1" spans="1:18">
      <c r="A1733">
        <v>1732</v>
      </c>
      <c r="B1733" t="s">
        <v>26</v>
      </c>
      <c r="C1733" t="s">
        <v>27</v>
      </c>
      <c r="D1733" t="s">
        <v>21</v>
      </c>
      <c r="E1733" t="s">
        <v>22</v>
      </c>
      <c r="F1733" t="s">
        <v>6</v>
      </c>
      <c r="H1733" t="s">
        <v>23</v>
      </c>
      <c r="I1733">
        <v>910829</v>
      </c>
      <c r="J1733">
        <v>914047</v>
      </c>
      <c r="K1733" t="s">
        <v>31</v>
      </c>
      <c r="L1733" t="s">
        <v>2107</v>
      </c>
      <c r="N1733" t="s">
        <v>2106</v>
      </c>
      <c r="Q1733">
        <v>3219</v>
      </c>
      <c r="R1733">
        <v>1072</v>
      </c>
    </row>
    <row r="1734" ht="12.75" customHeight="1" spans="1:17">
      <c r="A1734">
        <v>1733</v>
      </c>
      <c r="B1734" t="s">
        <v>19</v>
      </c>
      <c r="C1734" t="s">
        <v>20</v>
      </c>
      <c r="D1734" t="s">
        <v>21</v>
      </c>
      <c r="E1734" t="s">
        <v>22</v>
      </c>
      <c r="F1734" t="s">
        <v>6</v>
      </c>
      <c r="H1734" t="s">
        <v>23</v>
      </c>
      <c r="I1734">
        <v>914349</v>
      </c>
      <c r="J1734">
        <v>916106</v>
      </c>
      <c r="K1734" t="s">
        <v>31</v>
      </c>
      <c r="N1734" t="s">
        <v>2108</v>
      </c>
      <c r="Q1734">
        <v>1758</v>
      </c>
    </row>
    <row r="1735" ht="12.75" customHeight="1" spans="1:18">
      <c r="A1735">
        <v>1734</v>
      </c>
      <c r="B1735" t="s">
        <v>26</v>
      </c>
      <c r="C1735" t="s">
        <v>27</v>
      </c>
      <c r="D1735" t="s">
        <v>21</v>
      </c>
      <c r="E1735" t="s">
        <v>22</v>
      </c>
      <c r="F1735" t="s">
        <v>6</v>
      </c>
      <c r="H1735" t="s">
        <v>23</v>
      </c>
      <c r="I1735">
        <v>914349</v>
      </c>
      <c r="J1735">
        <v>916106</v>
      </c>
      <c r="K1735" t="s">
        <v>31</v>
      </c>
      <c r="L1735" t="s">
        <v>2109</v>
      </c>
      <c r="M1735" t="s">
        <v>2110</v>
      </c>
      <c r="N1735" t="s">
        <v>2108</v>
      </c>
      <c r="Q1735">
        <v>1758</v>
      </c>
      <c r="R1735">
        <v>585</v>
      </c>
    </row>
    <row r="1736" ht="12.75" customHeight="1" spans="1:17">
      <c r="A1736">
        <v>1735</v>
      </c>
      <c r="B1736" t="s">
        <v>19</v>
      </c>
      <c r="C1736" t="s">
        <v>20</v>
      </c>
      <c r="D1736" t="s">
        <v>21</v>
      </c>
      <c r="E1736" t="s">
        <v>22</v>
      </c>
      <c r="F1736" t="s">
        <v>6</v>
      </c>
      <c r="H1736" t="s">
        <v>23</v>
      </c>
      <c r="I1736">
        <v>916168</v>
      </c>
      <c r="J1736">
        <v>917382</v>
      </c>
      <c r="K1736" t="s">
        <v>31</v>
      </c>
      <c r="N1736" t="s">
        <v>2111</v>
      </c>
      <c r="Q1736">
        <v>1215</v>
      </c>
    </row>
    <row r="1737" ht="12.75" customHeight="1" spans="1:18">
      <c r="A1737">
        <v>1736</v>
      </c>
      <c r="B1737" t="s">
        <v>26</v>
      </c>
      <c r="C1737" t="s">
        <v>27</v>
      </c>
      <c r="D1737" t="s">
        <v>21</v>
      </c>
      <c r="E1737" t="s">
        <v>22</v>
      </c>
      <c r="F1737" t="s">
        <v>6</v>
      </c>
      <c r="H1737" t="s">
        <v>23</v>
      </c>
      <c r="I1737">
        <v>916168</v>
      </c>
      <c r="J1737">
        <v>917382</v>
      </c>
      <c r="K1737" t="s">
        <v>31</v>
      </c>
      <c r="L1737" t="s">
        <v>2112</v>
      </c>
      <c r="M1737" t="s">
        <v>2113</v>
      </c>
      <c r="N1737" t="s">
        <v>2111</v>
      </c>
      <c r="Q1737">
        <v>1215</v>
      </c>
      <c r="R1737">
        <v>404</v>
      </c>
    </row>
    <row r="1738" ht="12.75" customHeight="1" spans="1:17">
      <c r="A1738">
        <v>1737</v>
      </c>
      <c r="B1738" t="s">
        <v>19</v>
      </c>
      <c r="C1738" t="s">
        <v>20</v>
      </c>
      <c r="D1738" t="s">
        <v>21</v>
      </c>
      <c r="E1738" t="s">
        <v>22</v>
      </c>
      <c r="F1738" t="s">
        <v>6</v>
      </c>
      <c r="H1738" t="s">
        <v>23</v>
      </c>
      <c r="I1738">
        <v>917459</v>
      </c>
      <c r="J1738">
        <v>917806</v>
      </c>
      <c r="K1738" t="s">
        <v>24</v>
      </c>
      <c r="N1738" t="s">
        <v>2114</v>
      </c>
      <c r="Q1738">
        <v>348</v>
      </c>
    </row>
    <row r="1739" ht="12.75" customHeight="1" spans="1:18">
      <c r="A1739">
        <v>1738</v>
      </c>
      <c r="B1739" t="s">
        <v>26</v>
      </c>
      <c r="C1739" t="s">
        <v>27</v>
      </c>
      <c r="D1739" t="s">
        <v>21</v>
      </c>
      <c r="E1739" t="s">
        <v>22</v>
      </c>
      <c r="F1739" t="s">
        <v>6</v>
      </c>
      <c r="H1739" t="s">
        <v>23</v>
      </c>
      <c r="I1739">
        <v>917459</v>
      </c>
      <c r="J1739">
        <v>917806</v>
      </c>
      <c r="K1739" t="s">
        <v>24</v>
      </c>
      <c r="L1739" t="s">
        <v>2115</v>
      </c>
      <c r="N1739" t="s">
        <v>2114</v>
      </c>
      <c r="Q1739">
        <v>348</v>
      </c>
      <c r="R1739">
        <v>115</v>
      </c>
    </row>
    <row r="1740" ht="12.75" customHeight="1" spans="1:17">
      <c r="A1740">
        <v>1739</v>
      </c>
      <c r="B1740" t="s">
        <v>19</v>
      </c>
      <c r="C1740" t="s">
        <v>20</v>
      </c>
      <c r="D1740" t="s">
        <v>21</v>
      </c>
      <c r="E1740" t="s">
        <v>22</v>
      </c>
      <c r="F1740" t="s">
        <v>6</v>
      </c>
      <c r="H1740" t="s">
        <v>23</v>
      </c>
      <c r="I1740">
        <v>917811</v>
      </c>
      <c r="J1740">
        <v>918203</v>
      </c>
      <c r="K1740" t="s">
        <v>24</v>
      </c>
      <c r="N1740" t="s">
        <v>2116</v>
      </c>
      <c r="Q1740">
        <v>393</v>
      </c>
    </row>
    <row r="1741" ht="12.75" customHeight="1" spans="1:18">
      <c r="A1741">
        <v>1740</v>
      </c>
      <c r="B1741" t="s">
        <v>26</v>
      </c>
      <c r="C1741" t="s">
        <v>27</v>
      </c>
      <c r="D1741" t="s">
        <v>21</v>
      </c>
      <c r="E1741" t="s">
        <v>22</v>
      </c>
      <c r="F1741" t="s">
        <v>6</v>
      </c>
      <c r="H1741" t="s">
        <v>23</v>
      </c>
      <c r="I1741">
        <v>917811</v>
      </c>
      <c r="J1741">
        <v>918203</v>
      </c>
      <c r="K1741" t="s">
        <v>24</v>
      </c>
      <c r="L1741" t="s">
        <v>2117</v>
      </c>
      <c r="N1741" t="s">
        <v>2116</v>
      </c>
      <c r="Q1741">
        <v>393</v>
      </c>
      <c r="R1741">
        <v>130</v>
      </c>
    </row>
    <row r="1742" ht="12.75" customHeight="1" spans="1:17">
      <c r="A1742">
        <v>1741</v>
      </c>
      <c r="B1742" t="s">
        <v>19</v>
      </c>
      <c r="C1742" t="s">
        <v>20</v>
      </c>
      <c r="D1742" t="s">
        <v>21</v>
      </c>
      <c r="E1742" t="s">
        <v>22</v>
      </c>
      <c r="F1742" t="s">
        <v>6</v>
      </c>
      <c r="H1742" t="s">
        <v>23</v>
      </c>
      <c r="I1742">
        <v>918211</v>
      </c>
      <c r="J1742">
        <v>919005</v>
      </c>
      <c r="K1742" t="s">
        <v>24</v>
      </c>
      <c r="N1742" t="s">
        <v>2118</v>
      </c>
      <c r="Q1742">
        <v>795</v>
      </c>
    </row>
    <row r="1743" ht="12.75" customHeight="1" spans="1:18">
      <c r="A1743">
        <v>1742</v>
      </c>
      <c r="B1743" t="s">
        <v>26</v>
      </c>
      <c r="C1743" t="s">
        <v>27</v>
      </c>
      <c r="D1743" t="s">
        <v>21</v>
      </c>
      <c r="E1743" t="s">
        <v>22</v>
      </c>
      <c r="F1743" t="s">
        <v>6</v>
      </c>
      <c r="H1743" t="s">
        <v>23</v>
      </c>
      <c r="I1743">
        <v>918211</v>
      </c>
      <c r="J1743">
        <v>919005</v>
      </c>
      <c r="K1743" t="s">
        <v>24</v>
      </c>
      <c r="L1743" t="s">
        <v>2119</v>
      </c>
      <c r="M1743" t="s">
        <v>2120</v>
      </c>
      <c r="N1743" t="s">
        <v>2118</v>
      </c>
      <c r="Q1743">
        <v>795</v>
      </c>
      <c r="R1743">
        <v>264</v>
      </c>
    </row>
    <row r="1744" ht="12.75" customHeight="1" spans="1:17">
      <c r="A1744">
        <v>1743</v>
      </c>
      <c r="B1744" t="s">
        <v>19</v>
      </c>
      <c r="C1744" t="s">
        <v>20</v>
      </c>
      <c r="D1744" t="s">
        <v>21</v>
      </c>
      <c r="E1744" t="s">
        <v>22</v>
      </c>
      <c r="F1744" t="s">
        <v>6</v>
      </c>
      <c r="H1744" t="s">
        <v>23</v>
      </c>
      <c r="I1744">
        <v>919078</v>
      </c>
      <c r="J1744">
        <v>919395</v>
      </c>
      <c r="K1744" t="s">
        <v>24</v>
      </c>
      <c r="N1744" t="s">
        <v>2121</v>
      </c>
      <c r="Q1744">
        <v>318</v>
      </c>
    </row>
    <row r="1745" ht="12.75" customHeight="1" spans="1:18">
      <c r="A1745">
        <v>1744</v>
      </c>
      <c r="B1745" t="s">
        <v>26</v>
      </c>
      <c r="C1745" t="s">
        <v>27</v>
      </c>
      <c r="D1745" t="s">
        <v>21</v>
      </c>
      <c r="E1745" t="s">
        <v>22</v>
      </c>
      <c r="F1745" t="s">
        <v>6</v>
      </c>
      <c r="H1745" t="s">
        <v>23</v>
      </c>
      <c r="I1745">
        <v>919078</v>
      </c>
      <c r="J1745">
        <v>919395</v>
      </c>
      <c r="K1745" t="s">
        <v>24</v>
      </c>
      <c r="L1745" t="s">
        <v>2122</v>
      </c>
      <c r="N1745" t="s">
        <v>2121</v>
      </c>
      <c r="Q1745">
        <v>318</v>
      </c>
      <c r="R1745">
        <v>105</v>
      </c>
    </row>
    <row r="1746" ht="12.75" customHeight="1" spans="1:17">
      <c r="A1746">
        <v>1745</v>
      </c>
      <c r="B1746" t="s">
        <v>19</v>
      </c>
      <c r="C1746" t="s">
        <v>20</v>
      </c>
      <c r="D1746" t="s">
        <v>21</v>
      </c>
      <c r="E1746" t="s">
        <v>22</v>
      </c>
      <c r="F1746" t="s">
        <v>6</v>
      </c>
      <c r="H1746" t="s">
        <v>23</v>
      </c>
      <c r="I1746">
        <v>919446</v>
      </c>
      <c r="J1746">
        <v>920276</v>
      </c>
      <c r="K1746" t="s">
        <v>31</v>
      </c>
      <c r="N1746" t="s">
        <v>2123</v>
      </c>
      <c r="Q1746">
        <v>831</v>
      </c>
    </row>
    <row r="1747" ht="12.75" customHeight="1" spans="1:18">
      <c r="A1747">
        <v>1746</v>
      </c>
      <c r="B1747" t="s">
        <v>26</v>
      </c>
      <c r="C1747" t="s">
        <v>27</v>
      </c>
      <c r="D1747" t="s">
        <v>21</v>
      </c>
      <c r="E1747" t="s">
        <v>22</v>
      </c>
      <c r="F1747" t="s">
        <v>6</v>
      </c>
      <c r="H1747" t="s">
        <v>23</v>
      </c>
      <c r="I1747">
        <v>919446</v>
      </c>
      <c r="J1747">
        <v>920276</v>
      </c>
      <c r="K1747" t="s">
        <v>31</v>
      </c>
      <c r="L1747" t="s">
        <v>2124</v>
      </c>
      <c r="M1747" t="s">
        <v>2125</v>
      </c>
      <c r="N1747" t="s">
        <v>2123</v>
      </c>
      <c r="Q1747">
        <v>831</v>
      </c>
      <c r="R1747">
        <v>276</v>
      </c>
    </row>
    <row r="1748" ht="12.75" customHeight="1" spans="1:17">
      <c r="A1748">
        <v>1747</v>
      </c>
      <c r="B1748" t="s">
        <v>19</v>
      </c>
      <c r="C1748" t="s">
        <v>20</v>
      </c>
      <c r="D1748" t="s">
        <v>21</v>
      </c>
      <c r="E1748" t="s">
        <v>22</v>
      </c>
      <c r="F1748" t="s">
        <v>6</v>
      </c>
      <c r="H1748" t="s">
        <v>23</v>
      </c>
      <c r="I1748">
        <v>920263</v>
      </c>
      <c r="J1748">
        <v>922023</v>
      </c>
      <c r="K1748" t="s">
        <v>31</v>
      </c>
      <c r="N1748" t="s">
        <v>2126</v>
      </c>
      <c r="Q1748">
        <v>1761</v>
      </c>
    </row>
    <row r="1749" ht="12.75" customHeight="1" spans="1:18">
      <c r="A1749">
        <v>1748</v>
      </c>
      <c r="B1749" t="s">
        <v>26</v>
      </c>
      <c r="C1749" t="s">
        <v>27</v>
      </c>
      <c r="D1749" t="s">
        <v>21</v>
      </c>
      <c r="E1749" t="s">
        <v>22</v>
      </c>
      <c r="F1749" t="s">
        <v>6</v>
      </c>
      <c r="H1749" t="s">
        <v>23</v>
      </c>
      <c r="I1749">
        <v>920263</v>
      </c>
      <c r="J1749">
        <v>922023</v>
      </c>
      <c r="K1749" t="s">
        <v>31</v>
      </c>
      <c r="L1749" t="s">
        <v>2127</v>
      </c>
      <c r="M1749" t="s">
        <v>2128</v>
      </c>
      <c r="N1749" t="s">
        <v>2126</v>
      </c>
      <c r="Q1749">
        <v>1761</v>
      </c>
      <c r="R1749">
        <v>586</v>
      </c>
    </row>
    <row r="1750" ht="12.75" customHeight="1" spans="1:17">
      <c r="A1750">
        <v>1749</v>
      </c>
      <c r="B1750" t="s">
        <v>19</v>
      </c>
      <c r="C1750" t="s">
        <v>20</v>
      </c>
      <c r="D1750" t="s">
        <v>21</v>
      </c>
      <c r="E1750" t="s">
        <v>22</v>
      </c>
      <c r="F1750" t="s">
        <v>6</v>
      </c>
      <c r="H1750" t="s">
        <v>23</v>
      </c>
      <c r="I1750">
        <v>922278</v>
      </c>
      <c r="J1750">
        <v>923585</v>
      </c>
      <c r="K1750" t="s">
        <v>31</v>
      </c>
      <c r="N1750" t="s">
        <v>2129</v>
      </c>
      <c r="Q1750">
        <v>1308</v>
      </c>
    </row>
    <row r="1751" ht="12.75" customHeight="1" spans="1:18">
      <c r="A1751">
        <v>1750</v>
      </c>
      <c r="B1751" t="s">
        <v>26</v>
      </c>
      <c r="C1751" t="s">
        <v>27</v>
      </c>
      <c r="D1751" t="s">
        <v>21</v>
      </c>
      <c r="E1751" t="s">
        <v>22</v>
      </c>
      <c r="F1751" t="s">
        <v>6</v>
      </c>
      <c r="H1751" t="s">
        <v>23</v>
      </c>
      <c r="I1751">
        <v>922278</v>
      </c>
      <c r="J1751">
        <v>923585</v>
      </c>
      <c r="K1751" t="s">
        <v>31</v>
      </c>
      <c r="L1751" t="s">
        <v>2130</v>
      </c>
      <c r="M1751" t="s">
        <v>2131</v>
      </c>
      <c r="N1751" t="s">
        <v>2129</v>
      </c>
      <c r="Q1751">
        <v>1308</v>
      </c>
      <c r="R1751">
        <v>435</v>
      </c>
    </row>
    <row r="1752" ht="12.75" customHeight="1" spans="1:17">
      <c r="A1752">
        <v>1751</v>
      </c>
      <c r="B1752" t="s">
        <v>19</v>
      </c>
      <c r="C1752" t="s">
        <v>20</v>
      </c>
      <c r="D1752" t="s">
        <v>21</v>
      </c>
      <c r="E1752" t="s">
        <v>22</v>
      </c>
      <c r="F1752" t="s">
        <v>6</v>
      </c>
      <c r="H1752" t="s">
        <v>23</v>
      </c>
      <c r="I1752">
        <v>923918</v>
      </c>
      <c r="J1752">
        <v>926701</v>
      </c>
      <c r="K1752" t="s">
        <v>31</v>
      </c>
      <c r="N1752" t="s">
        <v>2132</v>
      </c>
      <c r="Q1752">
        <v>2784</v>
      </c>
    </row>
    <row r="1753" ht="12.75" customHeight="1" spans="1:18">
      <c r="A1753">
        <v>1752</v>
      </c>
      <c r="B1753" t="s">
        <v>26</v>
      </c>
      <c r="C1753" t="s">
        <v>27</v>
      </c>
      <c r="D1753" t="s">
        <v>21</v>
      </c>
      <c r="E1753" t="s">
        <v>22</v>
      </c>
      <c r="F1753" t="s">
        <v>6</v>
      </c>
      <c r="H1753" t="s">
        <v>23</v>
      </c>
      <c r="I1753">
        <v>923918</v>
      </c>
      <c r="J1753">
        <v>926701</v>
      </c>
      <c r="K1753" t="s">
        <v>31</v>
      </c>
      <c r="L1753" t="s">
        <v>2133</v>
      </c>
      <c r="M1753" t="s">
        <v>2134</v>
      </c>
      <c r="N1753" t="s">
        <v>2132</v>
      </c>
      <c r="Q1753">
        <v>2784</v>
      </c>
      <c r="R1753">
        <v>927</v>
      </c>
    </row>
    <row r="1754" ht="12.75" customHeight="1" spans="1:17">
      <c r="A1754">
        <v>1753</v>
      </c>
      <c r="B1754" t="s">
        <v>19</v>
      </c>
      <c r="C1754" t="s">
        <v>20</v>
      </c>
      <c r="D1754" t="s">
        <v>21</v>
      </c>
      <c r="E1754" t="s">
        <v>22</v>
      </c>
      <c r="F1754" t="s">
        <v>6</v>
      </c>
      <c r="H1754" t="s">
        <v>23</v>
      </c>
      <c r="I1754">
        <v>926968</v>
      </c>
      <c r="J1754">
        <v>927600</v>
      </c>
      <c r="K1754" t="s">
        <v>24</v>
      </c>
      <c r="N1754" t="s">
        <v>2135</v>
      </c>
      <c r="Q1754">
        <v>633</v>
      </c>
    </row>
    <row r="1755" ht="12.75" customHeight="1" spans="1:18">
      <c r="A1755">
        <v>1754</v>
      </c>
      <c r="B1755" t="s">
        <v>26</v>
      </c>
      <c r="C1755" t="s">
        <v>27</v>
      </c>
      <c r="D1755" t="s">
        <v>21</v>
      </c>
      <c r="E1755" t="s">
        <v>22</v>
      </c>
      <c r="F1755" t="s">
        <v>6</v>
      </c>
      <c r="H1755" t="s">
        <v>23</v>
      </c>
      <c r="I1755">
        <v>926968</v>
      </c>
      <c r="J1755">
        <v>927600</v>
      </c>
      <c r="K1755" t="s">
        <v>24</v>
      </c>
      <c r="L1755" t="s">
        <v>2136</v>
      </c>
      <c r="N1755" t="s">
        <v>2135</v>
      </c>
      <c r="Q1755">
        <v>633</v>
      </c>
      <c r="R1755">
        <v>210</v>
      </c>
    </row>
    <row r="1756" ht="12.75" customHeight="1" spans="1:17">
      <c r="A1756">
        <v>1755</v>
      </c>
      <c r="B1756" t="s">
        <v>19</v>
      </c>
      <c r="C1756" t="s">
        <v>20</v>
      </c>
      <c r="D1756" t="s">
        <v>21</v>
      </c>
      <c r="E1756" t="s">
        <v>22</v>
      </c>
      <c r="F1756" t="s">
        <v>6</v>
      </c>
      <c r="H1756" t="s">
        <v>23</v>
      </c>
      <c r="I1756">
        <v>927660</v>
      </c>
      <c r="J1756">
        <v>928520</v>
      </c>
      <c r="K1756" t="s">
        <v>31</v>
      </c>
      <c r="N1756" t="s">
        <v>2137</v>
      </c>
      <c r="Q1756">
        <v>861</v>
      </c>
    </row>
    <row r="1757" ht="12.75" customHeight="1" spans="1:18">
      <c r="A1757">
        <v>1756</v>
      </c>
      <c r="B1757" t="s">
        <v>26</v>
      </c>
      <c r="C1757" t="s">
        <v>27</v>
      </c>
      <c r="D1757" t="s">
        <v>21</v>
      </c>
      <c r="E1757" t="s">
        <v>22</v>
      </c>
      <c r="F1757" t="s">
        <v>6</v>
      </c>
      <c r="H1757" t="s">
        <v>23</v>
      </c>
      <c r="I1757">
        <v>927660</v>
      </c>
      <c r="J1757">
        <v>928520</v>
      </c>
      <c r="K1757" t="s">
        <v>31</v>
      </c>
      <c r="L1757" t="s">
        <v>2138</v>
      </c>
      <c r="N1757" t="s">
        <v>2137</v>
      </c>
      <c r="Q1757">
        <v>861</v>
      </c>
      <c r="R1757">
        <v>286</v>
      </c>
    </row>
    <row r="1758" ht="12.75" customHeight="1" spans="1:17">
      <c r="A1758">
        <v>1757</v>
      </c>
      <c r="B1758" t="s">
        <v>19</v>
      </c>
      <c r="C1758" t="s">
        <v>20</v>
      </c>
      <c r="D1758" t="s">
        <v>21</v>
      </c>
      <c r="E1758" t="s">
        <v>22</v>
      </c>
      <c r="F1758" t="s">
        <v>6</v>
      </c>
      <c r="H1758" t="s">
        <v>23</v>
      </c>
      <c r="I1758">
        <v>928816</v>
      </c>
      <c r="J1758">
        <v>930216</v>
      </c>
      <c r="K1758" t="s">
        <v>31</v>
      </c>
      <c r="N1758" t="s">
        <v>2139</v>
      </c>
      <c r="Q1758">
        <v>1401</v>
      </c>
    </row>
    <row r="1759" ht="12.75" customHeight="1" spans="1:18">
      <c r="A1759">
        <v>1758</v>
      </c>
      <c r="B1759" t="s">
        <v>26</v>
      </c>
      <c r="C1759" t="s">
        <v>27</v>
      </c>
      <c r="D1759" t="s">
        <v>21</v>
      </c>
      <c r="E1759" t="s">
        <v>22</v>
      </c>
      <c r="F1759" t="s">
        <v>6</v>
      </c>
      <c r="H1759" t="s">
        <v>23</v>
      </c>
      <c r="I1759">
        <v>928816</v>
      </c>
      <c r="J1759">
        <v>930216</v>
      </c>
      <c r="K1759" t="s">
        <v>31</v>
      </c>
      <c r="L1759" t="s">
        <v>2140</v>
      </c>
      <c r="M1759" t="s">
        <v>2141</v>
      </c>
      <c r="N1759" t="s">
        <v>2139</v>
      </c>
      <c r="Q1759">
        <v>1401</v>
      </c>
      <c r="R1759">
        <v>466</v>
      </c>
    </row>
    <row r="1760" ht="12.75" customHeight="1" spans="1:17">
      <c r="A1760">
        <v>1759</v>
      </c>
      <c r="B1760" t="s">
        <v>19</v>
      </c>
      <c r="C1760" t="s">
        <v>20</v>
      </c>
      <c r="D1760" t="s">
        <v>21</v>
      </c>
      <c r="E1760" t="s">
        <v>22</v>
      </c>
      <c r="F1760" t="s">
        <v>6</v>
      </c>
      <c r="H1760" t="s">
        <v>23</v>
      </c>
      <c r="I1760">
        <v>930382</v>
      </c>
      <c r="J1760">
        <v>931050</v>
      </c>
      <c r="K1760" t="s">
        <v>31</v>
      </c>
      <c r="N1760" t="s">
        <v>2142</v>
      </c>
      <c r="Q1760">
        <v>669</v>
      </c>
    </row>
    <row r="1761" ht="12.75" customHeight="1" spans="1:18">
      <c r="A1761">
        <v>1760</v>
      </c>
      <c r="B1761" t="s">
        <v>26</v>
      </c>
      <c r="C1761" t="s">
        <v>27</v>
      </c>
      <c r="D1761" t="s">
        <v>21</v>
      </c>
      <c r="E1761" t="s">
        <v>22</v>
      </c>
      <c r="F1761" t="s">
        <v>6</v>
      </c>
      <c r="H1761" t="s">
        <v>23</v>
      </c>
      <c r="I1761">
        <v>930382</v>
      </c>
      <c r="J1761">
        <v>931050</v>
      </c>
      <c r="K1761" t="s">
        <v>31</v>
      </c>
      <c r="L1761" t="s">
        <v>2143</v>
      </c>
      <c r="M1761" t="s">
        <v>2144</v>
      </c>
      <c r="N1761" t="s">
        <v>2142</v>
      </c>
      <c r="Q1761">
        <v>669</v>
      </c>
      <c r="R1761">
        <v>222</v>
      </c>
    </row>
    <row r="1762" ht="12.75" customHeight="1" spans="1:17">
      <c r="A1762">
        <v>1761</v>
      </c>
      <c r="B1762" t="s">
        <v>304</v>
      </c>
      <c r="D1762" t="s">
        <v>21</v>
      </c>
      <c r="E1762" t="s">
        <v>22</v>
      </c>
      <c r="F1762" t="s">
        <v>6</v>
      </c>
      <c r="H1762" t="s">
        <v>23</v>
      </c>
      <c r="I1762">
        <v>931145</v>
      </c>
      <c r="J1762">
        <v>931215</v>
      </c>
      <c r="K1762" t="s">
        <v>31</v>
      </c>
      <c r="Q1762">
        <v>71</v>
      </c>
    </row>
    <row r="1763" ht="12.75" customHeight="1" spans="1:17">
      <c r="A1763">
        <v>1762</v>
      </c>
      <c r="B1763" t="s">
        <v>19</v>
      </c>
      <c r="C1763" t="s">
        <v>20</v>
      </c>
      <c r="D1763" t="s">
        <v>21</v>
      </c>
      <c r="E1763" t="s">
        <v>22</v>
      </c>
      <c r="F1763" t="s">
        <v>6</v>
      </c>
      <c r="H1763" t="s">
        <v>23</v>
      </c>
      <c r="I1763">
        <v>931371</v>
      </c>
      <c r="J1763">
        <v>931553</v>
      </c>
      <c r="K1763" t="s">
        <v>31</v>
      </c>
      <c r="N1763" t="s">
        <v>2145</v>
      </c>
      <c r="Q1763">
        <v>183</v>
      </c>
    </row>
    <row r="1764" ht="12.75" customHeight="1" spans="1:18">
      <c r="A1764">
        <v>1763</v>
      </c>
      <c r="B1764" t="s">
        <v>26</v>
      </c>
      <c r="C1764" t="s">
        <v>27</v>
      </c>
      <c r="D1764" t="s">
        <v>21</v>
      </c>
      <c r="E1764" t="s">
        <v>22</v>
      </c>
      <c r="F1764" t="s">
        <v>6</v>
      </c>
      <c r="H1764" t="s">
        <v>23</v>
      </c>
      <c r="I1764">
        <v>931371</v>
      </c>
      <c r="J1764">
        <v>931553</v>
      </c>
      <c r="K1764" t="s">
        <v>31</v>
      </c>
      <c r="L1764" t="s">
        <v>2146</v>
      </c>
      <c r="N1764" t="s">
        <v>2145</v>
      </c>
      <c r="Q1764">
        <v>183</v>
      </c>
      <c r="R1764">
        <v>60</v>
      </c>
    </row>
    <row r="1765" ht="12.75" customHeight="1" spans="1:17">
      <c r="A1765">
        <v>1764</v>
      </c>
      <c r="B1765" t="s">
        <v>19</v>
      </c>
      <c r="C1765" t="s">
        <v>20</v>
      </c>
      <c r="D1765" t="s">
        <v>21</v>
      </c>
      <c r="E1765" t="s">
        <v>22</v>
      </c>
      <c r="F1765" t="s">
        <v>6</v>
      </c>
      <c r="H1765" t="s">
        <v>23</v>
      </c>
      <c r="I1765">
        <v>931707</v>
      </c>
      <c r="J1765">
        <v>931994</v>
      </c>
      <c r="K1765" t="s">
        <v>31</v>
      </c>
      <c r="N1765" t="s">
        <v>2147</v>
      </c>
      <c r="Q1765">
        <v>288</v>
      </c>
    </row>
    <row r="1766" ht="12.75" customHeight="1" spans="1:18">
      <c r="A1766">
        <v>1765</v>
      </c>
      <c r="B1766" t="s">
        <v>26</v>
      </c>
      <c r="C1766" t="s">
        <v>27</v>
      </c>
      <c r="D1766" t="s">
        <v>21</v>
      </c>
      <c r="E1766" t="s">
        <v>22</v>
      </c>
      <c r="F1766" t="s">
        <v>6</v>
      </c>
      <c r="H1766" t="s">
        <v>23</v>
      </c>
      <c r="I1766">
        <v>931707</v>
      </c>
      <c r="J1766">
        <v>931994</v>
      </c>
      <c r="K1766" t="s">
        <v>31</v>
      </c>
      <c r="L1766" t="s">
        <v>2148</v>
      </c>
      <c r="N1766" t="s">
        <v>2147</v>
      </c>
      <c r="Q1766">
        <v>288</v>
      </c>
      <c r="R1766">
        <v>95</v>
      </c>
    </row>
    <row r="1767" ht="12.75" customHeight="1" spans="1:17">
      <c r="A1767">
        <v>1766</v>
      </c>
      <c r="B1767" t="s">
        <v>19</v>
      </c>
      <c r="C1767" t="s">
        <v>20</v>
      </c>
      <c r="D1767" t="s">
        <v>21</v>
      </c>
      <c r="E1767" t="s">
        <v>22</v>
      </c>
      <c r="F1767" t="s">
        <v>6</v>
      </c>
      <c r="H1767" t="s">
        <v>23</v>
      </c>
      <c r="I1767">
        <v>931870</v>
      </c>
      <c r="J1767">
        <v>932187</v>
      </c>
      <c r="K1767" t="s">
        <v>24</v>
      </c>
      <c r="N1767" t="s">
        <v>2149</v>
      </c>
      <c r="Q1767">
        <v>318</v>
      </c>
    </row>
    <row r="1768" ht="12.75" customHeight="1" spans="1:18">
      <c r="A1768">
        <v>1767</v>
      </c>
      <c r="B1768" t="s">
        <v>26</v>
      </c>
      <c r="C1768" t="s">
        <v>27</v>
      </c>
      <c r="D1768" t="s">
        <v>21</v>
      </c>
      <c r="E1768" t="s">
        <v>22</v>
      </c>
      <c r="F1768" t="s">
        <v>6</v>
      </c>
      <c r="H1768" t="s">
        <v>23</v>
      </c>
      <c r="I1768">
        <v>931870</v>
      </c>
      <c r="J1768">
        <v>932187</v>
      </c>
      <c r="K1768" t="s">
        <v>24</v>
      </c>
      <c r="L1768" t="s">
        <v>2150</v>
      </c>
      <c r="N1768" t="s">
        <v>2149</v>
      </c>
      <c r="Q1768">
        <v>318</v>
      </c>
      <c r="R1768">
        <v>105</v>
      </c>
    </row>
    <row r="1769" ht="12.75" customHeight="1" spans="1:17">
      <c r="A1769">
        <v>1768</v>
      </c>
      <c r="B1769" t="s">
        <v>304</v>
      </c>
      <c r="D1769" t="s">
        <v>21</v>
      </c>
      <c r="E1769" t="s">
        <v>22</v>
      </c>
      <c r="F1769" t="s">
        <v>6</v>
      </c>
      <c r="H1769" t="s">
        <v>23</v>
      </c>
      <c r="I1769">
        <v>932216</v>
      </c>
      <c r="J1769">
        <v>932287</v>
      </c>
      <c r="K1769" t="s">
        <v>24</v>
      </c>
      <c r="Q1769">
        <v>72</v>
      </c>
    </row>
    <row r="1770" ht="12.75" customHeight="1" spans="1:17">
      <c r="A1770">
        <v>1769</v>
      </c>
      <c r="B1770" t="s">
        <v>19</v>
      </c>
      <c r="C1770" t="s">
        <v>20</v>
      </c>
      <c r="D1770" t="s">
        <v>21</v>
      </c>
      <c r="E1770" t="s">
        <v>22</v>
      </c>
      <c r="F1770" t="s">
        <v>6</v>
      </c>
      <c r="H1770" t="s">
        <v>23</v>
      </c>
      <c r="I1770">
        <v>932612</v>
      </c>
      <c r="J1770">
        <v>932917</v>
      </c>
      <c r="K1770" t="s">
        <v>24</v>
      </c>
      <c r="N1770" t="s">
        <v>2151</v>
      </c>
      <c r="Q1770">
        <v>306</v>
      </c>
    </row>
    <row r="1771" ht="12.75" customHeight="1" spans="1:18">
      <c r="A1771">
        <v>1770</v>
      </c>
      <c r="B1771" t="s">
        <v>26</v>
      </c>
      <c r="C1771" t="s">
        <v>27</v>
      </c>
      <c r="D1771" t="s">
        <v>21</v>
      </c>
      <c r="E1771" t="s">
        <v>22</v>
      </c>
      <c r="F1771" t="s">
        <v>6</v>
      </c>
      <c r="H1771" t="s">
        <v>23</v>
      </c>
      <c r="I1771">
        <v>932612</v>
      </c>
      <c r="J1771">
        <v>932917</v>
      </c>
      <c r="K1771" t="s">
        <v>24</v>
      </c>
      <c r="L1771" t="s">
        <v>2152</v>
      </c>
      <c r="N1771" t="s">
        <v>2151</v>
      </c>
      <c r="Q1771">
        <v>306</v>
      </c>
      <c r="R1771">
        <v>101</v>
      </c>
    </row>
    <row r="1772" ht="12.75" customHeight="1" spans="1:17">
      <c r="A1772">
        <v>1771</v>
      </c>
      <c r="B1772" t="s">
        <v>19</v>
      </c>
      <c r="C1772" t="s">
        <v>20</v>
      </c>
      <c r="D1772" t="s">
        <v>21</v>
      </c>
      <c r="E1772" t="s">
        <v>22</v>
      </c>
      <c r="F1772" t="s">
        <v>6</v>
      </c>
      <c r="H1772" t="s">
        <v>23</v>
      </c>
      <c r="I1772">
        <v>932884</v>
      </c>
      <c r="J1772">
        <v>933087</v>
      </c>
      <c r="K1772" t="s">
        <v>24</v>
      </c>
      <c r="N1772" t="s">
        <v>2153</v>
      </c>
      <c r="Q1772">
        <v>204</v>
      </c>
    </row>
    <row r="1773" ht="12.75" customHeight="1" spans="1:18">
      <c r="A1773">
        <v>1772</v>
      </c>
      <c r="B1773" t="s">
        <v>26</v>
      </c>
      <c r="C1773" t="s">
        <v>27</v>
      </c>
      <c r="D1773" t="s">
        <v>21</v>
      </c>
      <c r="E1773" t="s">
        <v>22</v>
      </c>
      <c r="F1773" t="s">
        <v>6</v>
      </c>
      <c r="H1773" t="s">
        <v>23</v>
      </c>
      <c r="I1773">
        <v>932884</v>
      </c>
      <c r="J1773">
        <v>933087</v>
      </c>
      <c r="K1773" t="s">
        <v>24</v>
      </c>
      <c r="L1773" t="s">
        <v>2154</v>
      </c>
      <c r="N1773" t="s">
        <v>2153</v>
      </c>
      <c r="Q1773">
        <v>204</v>
      </c>
      <c r="R1773">
        <v>67</v>
      </c>
    </row>
    <row r="1774" ht="12.75" customHeight="1" spans="1:17">
      <c r="A1774">
        <v>1773</v>
      </c>
      <c r="B1774" t="s">
        <v>19</v>
      </c>
      <c r="C1774" t="s">
        <v>20</v>
      </c>
      <c r="D1774" t="s">
        <v>21</v>
      </c>
      <c r="E1774" t="s">
        <v>22</v>
      </c>
      <c r="F1774" t="s">
        <v>6</v>
      </c>
      <c r="H1774" t="s">
        <v>23</v>
      </c>
      <c r="I1774">
        <v>934928</v>
      </c>
      <c r="J1774">
        <v>936736</v>
      </c>
      <c r="K1774" t="s">
        <v>31</v>
      </c>
      <c r="N1774" t="s">
        <v>2155</v>
      </c>
      <c r="Q1774">
        <v>1809</v>
      </c>
    </row>
    <row r="1775" ht="12.75" customHeight="1" spans="1:18">
      <c r="A1775">
        <v>1774</v>
      </c>
      <c r="B1775" t="s">
        <v>26</v>
      </c>
      <c r="C1775" t="s">
        <v>27</v>
      </c>
      <c r="D1775" t="s">
        <v>21</v>
      </c>
      <c r="E1775" t="s">
        <v>22</v>
      </c>
      <c r="F1775" t="s">
        <v>6</v>
      </c>
      <c r="H1775" t="s">
        <v>23</v>
      </c>
      <c r="I1775">
        <v>934928</v>
      </c>
      <c r="J1775">
        <v>936736</v>
      </c>
      <c r="K1775" t="s">
        <v>31</v>
      </c>
      <c r="L1775" t="s">
        <v>2156</v>
      </c>
      <c r="N1775" t="s">
        <v>2155</v>
      </c>
      <c r="Q1775">
        <v>1809</v>
      </c>
      <c r="R1775">
        <v>602</v>
      </c>
    </row>
    <row r="1776" ht="12.75" customHeight="1" spans="1:17">
      <c r="A1776">
        <v>1775</v>
      </c>
      <c r="B1776" t="s">
        <v>19</v>
      </c>
      <c r="C1776" t="s">
        <v>20</v>
      </c>
      <c r="D1776" t="s">
        <v>21</v>
      </c>
      <c r="E1776" t="s">
        <v>22</v>
      </c>
      <c r="F1776" t="s">
        <v>6</v>
      </c>
      <c r="H1776" t="s">
        <v>23</v>
      </c>
      <c r="I1776">
        <v>937402</v>
      </c>
      <c r="J1776">
        <v>937593</v>
      </c>
      <c r="K1776" t="s">
        <v>31</v>
      </c>
      <c r="N1776" t="s">
        <v>2157</v>
      </c>
      <c r="Q1776">
        <v>192</v>
      </c>
    </row>
    <row r="1777" ht="12.75" customHeight="1" spans="1:18">
      <c r="A1777">
        <v>1776</v>
      </c>
      <c r="B1777" t="s">
        <v>26</v>
      </c>
      <c r="C1777" t="s">
        <v>27</v>
      </c>
      <c r="D1777" t="s">
        <v>21</v>
      </c>
      <c r="E1777" t="s">
        <v>22</v>
      </c>
      <c r="F1777" t="s">
        <v>6</v>
      </c>
      <c r="H1777" t="s">
        <v>23</v>
      </c>
      <c r="I1777">
        <v>937402</v>
      </c>
      <c r="J1777">
        <v>937593</v>
      </c>
      <c r="K1777" t="s">
        <v>31</v>
      </c>
      <c r="L1777" t="s">
        <v>2158</v>
      </c>
      <c r="N1777" t="s">
        <v>2157</v>
      </c>
      <c r="Q1777">
        <v>192</v>
      </c>
      <c r="R1777">
        <v>63</v>
      </c>
    </row>
    <row r="1778" ht="12.75" customHeight="1" spans="1:17">
      <c r="A1778">
        <v>1777</v>
      </c>
      <c r="B1778" t="s">
        <v>19</v>
      </c>
      <c r="C1778" t="s">
        <v>20</v>
      </c>
      <c r="D1778" t="s">
        <v>21</v>
      </c>
      <c r="E1778" t="s">
        <v>22</v>
      </c>
      <c r="F1778" t="s">
        <v>6</v>
      </c>
      <c r="H1778" t="s">
        <v>23</v>
      </c>
      <c r="I1778">
        <v>937879</v>
      </c>
      <c r="J1778">
        <v>938079</v>
      </c>
      <c r="K1778" t="s">
        <v>31</v>
      </c>
      <c r="N1778" t="s">
        <v>2159</v>
      </c>
      <c r="Q1778">
        <v>201</v>
      </c>
    </row>
    <row r="1779" ht="12.75" customHeight="1" spans="1:18">
      <c r="A1779">
        <v>1778</v>
      </c>
      <c r="B1779" t="s">
        <v>26</v>
      </c>
      <c r="C1779" t="s">
        <v>27</v>
      </c>
      <c r="D1779" t="s">
        <v>21</v>
      </c>
      <c r="E1779" t="s">
        <v>22</v>
      </c>
      <c r="F1779" t="s">
        <v>6</v>
      </c>
      <c r="H1779" t="s">
        <v>23</v>
      </c>
      <c r="I1779">
        <v>937879</v>
      </c>
      <c r="J1779">
        <v>938079</v>
      </c>
      <c r="K1779" t="s">
        <v>31</v>
      </c>
      <c r="L1779" t="s">
        <v>2160</v>
      </c>
      <c r="N1779" t="s">
        <v>2159</v>
      </c>
      <c r="Q1779">
        <v>201</v>
      </c>
      <c r="R1779">
        <v>66</v>
      </c>
    </row>
    <row r="1780" ht="12.75" customHeight="1" spans="1:17">
      <c r="A1780">
        <v>1779</v>
      </c>
      <c r="B1780" t="s">
        <v>19</v>
      </c>
      <c r="C1780" t="s">
        <v>20</v>
      </c>
      <c r="D1780" t="s">
        <v>21</v>
      </c>
      <c r="E1780" t="s">
        <v>22</v>
      </c>
      <c r="F1780" t="s">
        <v>6</v>
      </c>
      <c r="H1780" t="s">
        <v>23</v>
      </c>
      <c r="I1780">
        <v>938469</v>
      </c>
      <c r="J1780">
        <v>938900</v>
      </c>
      <c r="K1780" t="s">
        <v>24</v>
      </c>
      <c r="N1780" t="s">
        <v>2161</v>
      </c>
      <c r="Q1780">
        <v>432</v>
      </c>
    </row>
    <row r="1781" ht="12.75" customHeight="1" spans="1:18">
      <c r="A1781">
        <v>1780</v>
      </c>
      <c r="B1781" t="s">
        <v>26</v>
      </c>
      <c r="C1781" t="s">
        <v>27</v>
      </c>
      <c r="D1781" t="s">
        <v>21</v>
      </c>
      <c r="E1781" t="s">
        <v>22</v>
      </c>
      <c r="F1781" t="s">
        <v>6</v>
      </c>
      <c r="H1781" t="s">
        <v>23</v>
      </c>
      <c r="I1781">
        <v>938469</v>
      </c>
      <c r="J1781">
        <v>938900</v>
      </c>
      <c r="K1781" t="s">
        <v>24</v>
      </c>
      <c r="L1781" t="s">
        <v>2162</v>
      </c>
      <c r="N1781" t="s">
        <v>2161</v>
      </c>
      <c r="Q1781">
        <v>432</v>
      </c>
      <c r="R1781">
        <v>143</v>
      </c>
    </row>
    <row r="1782" ht="12.75" customHeight="1" spans="1:17">
      <c r="A1782">
        <v>1781</v>
      </c>
      <c r="B1782" t="s">
        <v>19</v>
      </c>
      <c r="C1782" t="s">
        <v>20</v>
      </c>
      <c r="D1782" t="s">
        <v>21</v>
      </c>
      <c r="E1782" t="s">
        <v>22</v>
      </c>
      <c r="F1782" t="s">
        <v>6</v>
      </c>
      <c r="H1782" t="s">
        <v>23</v>
      </c>
      <c r="I1782">
        <v>939004</v>
      </c>
      <c r="J1782">
        <v>939459</v>
      </c>
      <c r="K1782" t="s">
        <v>31</v>
      </c>
      <c r="N1782" t="s">
        <v>2163</v>
      </c>
      <c r="Q1782">
        <v>456</v>
      </c>
    </row>
    <row r="1783" ht="12.75" customHeight="1" spans="1:18">
      <c r="A1783">
        <v>1782</v>
      </c>
      <c r="B1783" t="s">
        <v>26</v>
      </c>
      <c r="C1783" t="s">
        <v>27</v>
      </c>
      <c r="D1783" t="s">
        <v>21</v>
      </c>
      <c r="E1783" t="s">
        <v>22</v>
      </c>
      <c r="F1783" t="s">
        <v>6</v>
      </c>
      <c r="H1783" t="s">
        <v>23</v>
      </c>
      <c r="I1783">
        <v>939004</v>
      </c>
      <c r="J1783">
        <v>939459</v>
      </c>
      <c r="K1783" t="s">
        <v>31</v>
      </c>
      <c r="L1783" t="s">
        <v>2164</v>
      </c>
      <c r="N1783" t="s">
        <v>2163</v>
      </c>
      <c r="Q1783">
        <v>456</v>
      </c>
      <c r="R1783">
        <v>151</v>
      </c>
    </row>
    <row r="1784" ht="12.75" customHeight="1" spans="1:17">
      <c r="A1784">
        <v>1783</v>
      </c>
      <c r="B1784" t="s">
        <v>19</v>
      </c>
      <c r="C1784" t="s">
        <v>20</v>
      </c>
      <c r="D1784" t="s">
        <v>21</v>
      </c>
      <c r="E1784" t="s">
        <v>22</v>
      </c>
      <c r="F1784" t="s">
        <v>6</v>
      </c>
      <c r="H1784" t="s">
        <v>23</v>
      </c>
      <c r="I1784">
        <v>939715</v>
      </c>
      <c r="J1784">
        <v>940491</v>
      </c>
      <c r="K1784" t="s">
        <v>24</v>
      </c>
      <c r="N1784" t="s">
        <v>2165</v>
      </c>
      <c r="Q1784">
        <v>777</v>
      </c>
    </row>
    <row r="1785" ht="12.75" customHeight="1" spans="1:18">
      <c r="A1785">
        <v>1784</v>
      </c>
      <c r="B1785" t="s">
        <v>26</v>
      </c>
      <c r="C1785" t="s">
        <v>27</v>
      </c>
      <c r="D1785" t="s">
        <v>21</v>
      </c>
      <c r="E1785" t="s">
        <v>22</v>
      </c>
      <c r="F1785" t="s">
        <v>6</v>
      </c>
      <c r="H1785" t="s">
        <v>23</v>
      </c>
      <c r="I1785">
        <v>939715</v>
      </c>
      <c r="J1785">
        <v>940491</v>
      </c>
      <c r="K1785" t="s">
        <v>24</v>
      </c>
      <c r="L1785" t="s">
        <v>2166</v>
      </c>
      <c r="M1785" t="s">
        <v>2167</v>
      </c>
      <c r="N1785" t="s">
        <v>2165</v>
      </c>
      <c r="Q1785">
        <v>777</v>
      </c>
      <c r="R1785">
        <v>258</v>
      </c>
    </row>
    <row r="1786" ht="12.75" customHeight="1" spans="1:17">
      <c r="A1786">
        <v>1785</v>
      </c>
      <c r="B1786" t="s">
        <v>19</v>
      </c>
      <c r="C1786" t="s">
        <v>20</v>
      </c>
      <c r="D1786" t="s">
        <v>21</v>
      </c>
      <c r="E1786" t="s">
        <v>22</v>
      </c>
      <c r="F1786" t="s">
        <v>6</v>
      </c>
      <c r="H1786" t="s">
        <v>23</v>
      </c>
      <c r="I1786">
        <v>940488</v>
      </c>
      <c r="J1786">
        <v>940976</v>
      </c>
      <c r="K1786" t="s">
        <v>24</v>
      </c>
      <c r="N1786" t="s">
        <v>2168</v>
      </c>
      <c r="Q1786">
        <v>489</v>
      </c>
    </row>
    <row r="1787" ht="12.75" customHeight="1" spans="1:18">
      <c r="A1787">
        <v>1786</v>
      </c>
      <c r="B1787" t="s">
        <v>26</v>
      </c>
      <c r="C1787" t="s">
        <v>27</v>
      </c>
      <c r="D1787" t="s">
        <v>21</v>
      </c>
      <c r="E1787" t="s">
        <v>22</v>
      </c>
      <c r="F1787" t="s">
        <v>6</v>
      </c>
      <c r="H1787" t="s">
        <v>23</v>
      </c>
      <c r="I1787">
        <v>940488</v>
      </c>
      <c r="J1787">
        <v>940976</v>
      </c>
      <c r="K1787" t="s">
        <v>24</v>
      </c>
      <c r="L1787" t="s">
        <v>2169</v>
      </c>
      <c r="N1787" t="s">
        <v>2168</v>
      </c>
      <c r="Q1787">
        <v>489</v>
      </c>
      <c r="R1787">
        <v>162</v>
      </c>
    </row>
    <row r="1788" ht="12.75" customHeight="1" spans="1:17">
      <c r="A1788">
        <v>1787</v>
      </c>
      <c r="B1788" t="s">
        <v>19</v>
      </c>
      <c r="C1788" t="s">
        <v>20</v>
      </c>
      <c r="D1788" t="s">
        <v>21</v>
      </c>
      <c r="E1788" t="s">
        <v>22</v>
      </c>
      <c r="F1788" t="s">
        <v>6</v>
      </c>
      <c r="H1788" t="s">
        <v>23</v>
      </c>
      <c r="I1788">
        <v>941037</v>
      </c>
      <c r="J1788">
        <v>941534</v>
      </c>
      <c r="K1788" t="s">
        <v>24</v>
      </c>
      <c r="N1788" t="s">
        <v>2170</v>
      </c>
      <c r="Q1788">
        <v>498</v>
      </c>
    </row>
    <row r="1789" ht="12.75" customHeight="1" spans="1:18">
      <c r="A1789">
        <v>1788</v>
      </c>
      <c r="B1789" t="s">
        <v>26</v>
      </c>
      <c r="C1789" t="s">
        <v>27</v>
      </c>
      <c r="D1789" t="s">
        <v>21</v>
      </c>
      <c r="E1789" t="s">
        <v>22</v>
      </c>
      <c r="F1789" t="s">
        <v>6</v>
      </c>
      <c r="H1789" t="s">
        <v>23</v>
      </c>
      <c r="I1789">
        <v>941037</v>
      </c>
      <c r="J1789">
        <v>941534</v>
      </c>
      <c r="K1789" t="s">
        <v>24</v>
      </c>
      <c r="L1789" t="s">
        <v>2171</v>
      </c>
      <c r="N1789" t="s">
        <v>2170</v>
      </c>
      <c r="Q1789">
        <v>498</v>
      </c>
      <c r="R1789">
        <v>165</v>
      </c>
    </row>
    <row r="1790" ht="12.75" customHeight="1" spans="1:17">
      <c r="A1790">
        <v>1789</v>
      </c>
      <c r="B1790" t="s">
        <v>19</v>
      </c>
      <c r="C1790" t="s">
        <v>20</v>
      </c>
      <c r="D1790" t="s">
        <v>21</v>
      </c>
      <c r="E1790" t="s">
        <v>22</v>
      </c>
      <c r="F1790" t="s">
        <v>6</v>
      </c>
      <c r="H1790" t="s">
        <v>23</v>
      </c>
      <c r="I1790">
        <v>941535</v>
      </c>
      <c r="J1790">
        <v>942557</v>
      </c>
      <c r="K1790" t="s">
        <v>31</v>
      </c>
      <c r="N1790" t="s">
        <v>2172</v>
      </c>
      <c r="Q1790">
        <v>1023</v>
      </c>
    </row>
    <row r="1791" ht="12.75" customHeight="1" spans="1:18">
      <c r="A1791">
        <v>1790</v>
      </c>
      <c r="B1791" t="s">
        <v>26</v>
      </c>
      <c r="C1791" t="s">
        <v>27</v>
      </c>
      <c r="D1791" t="s">
        <v>21</v>
      </c>
      <c r="E1791" t="s">
        <v>22</v>
      </c>
      <c r="F1791" t="s">
        <v>6</v>
      </c>
      <c r="H1791" t="s">
        <v>23</v>
      </c>
      <c r="I1791">
        <v>941535</v>
      </c>
      <c r="J1791">
        <v>942557</v>
      </c>
      <c r="K1791" t="s">
        <v>31</v>
      </c>
      <c r="L1791" t="s">
        <v>2173</v>
      </c>
      <c r="M1791" t="s">
        <v>269</v>
      </c>
      <c r="N1791" t="s">
        <v>2172</v>
      </c>
      <c r="Q1791">
        <v>1023</v>
      </c>
      <c r="R1791">
        <v>340</v>
      </c>
    </row>
    <row r="1792" ht="12.75" customHeight="1" spans="1:17">
      <c r="A1792">
        <v>1791</v>
      </c>
      <c r="B1792" t="s">
        <v>19</v>
      </c>
      <c r="C1792" t="s">
        <v>20</v>
      </c>
      <c r="D1792" t="s">
        <v>21</v>
      </c>
      <c r="E1792" t="s">
        <v>22</v>
      </c>
      <c r="F1792" t="s">
        <v>6</v>
      </c>
      <c r="H1792" t="s">
        <v>23</v>
      </c>
      <c r="I1792">
        <v>942824</v>
      </c>
      <c r="J1792">
        <v>943621</v>
      </c>
      <c r="K1792" t="s">
        <v>31</v>
      </c>
      <c r="N1792" t="s">
        <v>2174</v>
      </c>
      <c r="Q1792">
        <v>798</v>
      </c>
    </row>
    <row r="1793" ht="12.75" customHeight="1" spans="1:18">
      <c r="A1793">
        <v>1792</v>
      </c>
      <c r="B1793" t="s">
        <v>26</v>
      </c>
      <c r="C1793" t="s">
        <v>27</v>
      </c>
      <c r="D1793" t="s">
        <v>21</v>
      </c>
      <c r="E1793" t="s">
        <v>22</v>
      </c>
      <c r="F1793" t="s">
        <v>6</v>
      </c>
      <c r="H1793" t="s">
        <v>23</v>
      </c>
      <c r="I1793">
        <v>942824</v>
      </c>
      <c r="J1793">
        <v>943621</v>
      </c>
      <c r="K1793" t="s">
        <v>31</v>
      </c>
      <c r="L1793" t="s">
        <v>2175</v>
      </c>
      <c r="M1793" t="s">
        <v>2176</v>
      </c>
      <c r="N1793" t="s">
        <v>2174</v>
      </c>
      <c r="Q1793">
        <v>798</v>
      </c>
      <c r="R1793">
        <v>265</v>
      </c>
    </row>
    <row r="1794" ht="12.75" customHeight="1" spans="1:17">
      <c r="A1794">
        <v>1793</v>
      </c>
      <c r="B1794" t="s">
        <v>19</v>
      </c>
      <c r="C1794" t="s">
        <v>20</v>
      </c>
      <c r="D1794" t="s">
        <v>21</v>
      </c>
      <c r="E1794" t="s">
        <v>22</v>
      </c>
      <c r="F1794" t="s">
        <v>6</v>
      </c>
      <c r="H1794" t="s">
        <v>23</v>
      </c>
      <c r="I1794">
        <v>943634</v>
      </c>
      <c r="J1794">
        <v>945982</v>
      </c>
      <c r="K1794" t="s">
        <v>31</v>
      </c>
      <c r="N1794" t="s">
        <v>2177</v>
      </c>
      <c r="Q1794">
        <v>2349</v>
      </c>
    </row>
    <row r="1795" ht="12.75" customHeight="1" spans="1:18">
      <c r="A1795">
        <v>1794</v>
      </c>
      <c r="B1795" t="s">
        <v>26</v>
      </c>
      <c r="C1795" t="s">
        <v>27</v>
      </c>
      <c r="D1795" t="s">
        <v>21</v>
      </c>
      <c r="E1795" t="s">
        <v>22</v>
      </c>
      <c r="F1795" t="s">
        <v>6</v>
      </c>
      <c r="H1795" t="s">
        <v>23</v>
      </c>
      <c r="I1795">
        <v>943634</v>
      </c>
      <c r="J1795">
        <v>945982</v>
      </c>
      <c r="K1795" t="s">
        <v>31</v>
      </c>
      <c r="L1795" t="s">
        <v>2178</v>
      </c>
      <c r="M1795" t="s">
        <v>2179</v>
      </c>
      <c r="N1795" t="s">
        <v>2177</v>
      </c>
      <c r="Q1795">
        <v>2349</v>
      </c>
      <c r="R1795">
        <v>782</v>
      </c>
    </row>
    <row r="1796" ht="12.75" customHeight="1" spans="1:17">
      <c r="A1796">
        <v>1795</v>
      </c>
      <c r="B1796" t="s">
        <v>19</v>
      </c>
      <c r="C1796" t="s">
        <v>20</v>
      </c>
      <c r="D1796" t="s">
        <v>21</v>
      </c>
      <c r="E1796" t="s">
        <v>22</v>
      </c>
      <c r="F1796" t="s">
        <v>6</v>
      </c>
      <c r="H1796" t="s">
        <v>23</v>
      </c>
      <c r="I1796">
        <v>946096</v>
      </c>
      <c r="J1796">
        <v>946626</v>
      </c>
      <c r="K1796" t="s">
        <v>31</v>
      </c>
      <c r="N1796" t="s">
        <v>2180</v>
      </c>
      <c r="Q1796">
        <v>531</v>
      </c>
    </row>
    <row r="1797" ht="12.75" customHeight="1" spans="1:18">
      <c r="A1797">
        <v>1796</v>
      </c>
      <c r="B1797" t="s">
        <v>26</v>
      </c>
      <c r="C1797" t="s">
        <v>27</v>
      </c>
      <c r="D1797" t="s">
        <v>21</v>
      </c>
      <c r="E1797" t="s">
        <v>22</v>
      </c>
      <c r="F1797" t="s">
        <v>6</v>
      </c>
      <c r="H1797" t="s">
        <v>23</v>
      </c>
      <c r="I1797">
        <v>946096</v>
      </c>
      <c r="J1797">
        <v>946626</v>
      </c>
      <c r="K1797" t="s">
        <v>31</v>
      </c>
      <c r="L1797" t="s">
        <v>2181</v>
      </c>
      <c r="M1797" t="s">
        <v>2182</v>
      </c>
      <c r="N1797" t="s">
        <v>2180</v>
      </c>
      <c r="Q1797">
        <v>531</v>
      </c>
      <c r="R1797">
        <v>176</v>
      </c>
    </row>
    <row r="1798" ht="12.75" customHeight="1" spans="1:17">
      <c r="A1798">
        <v>1797</v>
      </c>
      <c r="B1798" t="s">
        <v>19</v>
      </c>
      <c r="C1798" t="s">
        <v>20</v>
      </c>
      <c r="D1798" t="s">
        <v>21</v>
      </c>
      <c r="E1798" t="s">
        <v>22</v>
      </c>
      <c r="F1798" t="s">
        <v>6</v>
      </c>
      <c r="H1798" t="s">
        <v>23</v>
      </c>
      <c r="I1798">
        <v>946961</v>
      </c>
      <c r="J1798">
        <v>948046</v>
      </c>
      <c r="K1798" t="s">
        <v>24</v>
      </c>
      <c r="N1798" t="s">
        <v>2183</v>
      </c>
      <c r="Q1798">
        <v>1086</v>
      </c>
    </row>
    <row r="1799" ht="12.75" customHeight="1" spans="1:18">
      <c r="A1799">
        <v>1798</v>
      </c>
      <c r="B1799" t="s">
        <v>26</v>
      </c>
      <c r="C1799" t="s">
        <v>27</v>
      </c>
      <c r="D1799" t="s">
        <v>21</v>
      </c>
      <c r="E1799" t="s">
        <v>22</v>
      </c>
      <c r="F1799" t="s">
        <v>6</v>
      </c>
      <c r="H1799" t="s">
        <v>23</v>
      </c>
      <c r="I1799">
        <v>946961</v>
      </c>
      <c r="J1799">
        <v>948046</v>
      </c>
      <c r="K1799" t="s">
        <v>24</v>
      </c>
      <c r="L1799" t="s">
        <v>2184</v>
      </c>
      <c r="N1799" t="s">
        <v>2183</v>
      </c>
      <c r="Q1799">
        <v>1086</v>
      </c>
      <c r="R1799">
        <v>361</v>
      </c>
    </row>
    <row r="1800" ht="12.75" customHeight="1" spans="1:17">
      <c r="A1800">
        <v>1799</v>
      </c>
      <c r="B1800" t="s">
        <v>19</v>
      </c>
      <c r="C1800" t="s">
        <v>20</v>
      </c>
      <c r="D1800" t="s">
        <v>21</v>
      </c>
      <c r="E1800" t="s">
        <v>22</v>
      </c>
      <c r="F1800" t="s">
        <v>6</v>
      </c>
      <c r="H1800" t="s">
        <v>23</v>
      </c>
      <c r="I1800">
        <v>948061</v>
      </c>
      <c r="J1800">
        <v>949401</v>
      </c>
      <c r="K1800" t="s">
        <v>24</v>
      </c>
      <c r="N1800" t="s">
        <v>2185</v>
      </c>
      <c r="Q1800">
        <v>1341</v>
      </c>
    </row>
    <row r="1801" ht="12.75" customHeight="1" spans="1:18">
      <c r="A1801">
        <v>1800</v>
      </c>
      <c r="B1801" t="s">
        <v>26</v>
      </c>
      <c r="C1801" t="s">
        <v>27</v>
      </c>
      <c r="D1801" t="s">
        <v>21</v>
      </c>
      <c r="E1801" t="s">
        <v>22</v>
      </c>
      <c r="F1801" t="s">
        <v>6</v>
      </c>
      <c r="H1801" t="s">
        <v>23</v>
      </c>
      <c r="I1801">
        <v>948061</v>
      </c>
      <c r="J1801">
        <v>949401</v>
      </c>
      <c r="K1801" t="s">
        <v>24</v>
      </c>
      <c r="L1801" t="s">
        <v>2186</v>
      </c>
      <c r="M1801" t="s">
        <v>2187</v>
      </c>
      <c r="N1801" t="s">
        <v>2185</v>
      </c>
      <c r="Q1801">
        <v>1341</v>
      </c>
      <c r="R1801">
        <v>446</v>
      </c>
    </row>
    <row r="1802" ht="12.75" customHeight="1" spans="1:17">
      <c r="A1802">
        <v>1801</v>
      </c>
      <c r="B1802" t="s">
        <v>19</v>
      </c>
      <c r="C1802" t="s">
        <v>20</v>
      </c>
      <c r="D1802" t="s">
        <v>21</v>
      </c>
      <c r="E1802" t="s">
        <v>22</v>
      </c>
      <c r="F1802" t="s">
        <v>6</v>
      </c>
      <c r="H1802" t="s">
        <v>23</v>
      </c>
      <c r="I1802">
        <v>949774</v>
      </c>
      <c r="J1802">
        <v>950457</v>
      </c>
      <c r="K1802" t="s">
        <v>31</v>
      </c>
      <c r="N1802" t="s">
        <v>2188</v>
      </c>
      <c r="Q1802">
        <v>684</v>
      </c>
    </row>
    <row r="1803" ht="12.75" customHeight="1" spans="1:18">
      <c r="A1803">
        <v>1802</v>
      </c>
      <c r="B1803" t="s">
        <v>26</v>
      </c>
      <c r="C1803" t="s">
        <v>27</v>
      </c>
      <c r="D1803" t="s">
        <v>21</v>
      </c>
      <c r="E1803" t="s">
        <v>22</v>
      </c>
      <c r="F1803" t="s">
        <v>6</v>
      </c>
      <c r="H1803" t="s">
        <v>23</v>
      </c>
      <c r="I1803">
        <v>949774</v>
      </c>
      <c r="J1803">
        <v>950457</v>
      </c>
      <c r="K1803" t="s">
        <v>31</v>
      </c>
      <c r="L1803" t="s">
        <v>2189</v>
      </c>
      <c r="M1803" t="s">
        <v>2190</v>
      </c>
      <c r="N1803" t="s">
        <v>2188</v>
      </c>
      <c r="Q1803">
        <v>684</v>
      </c>
      <c r="R1803">
        <v>227</v>
      </c>
    </row>
    <row r="1804" ht="12.75" customHeight="1" spans="1:17">
      <c r="A1804">
        <v>1803</v>
      </c>
      <c r="B1804" t="s">
        <v>19</v>
      </c>
      <c r="C1804" t="s">
        <v>20</v>
      </c>
      <c r="D1804" t="s">
        <v>21</v>
      </c>
      <c r="E1804" t="s">
        <v>22</v>
      </c>
      <c r="F1804" t="s">
        <v>6</v>
      </c>
      <c r="H1804" t="s">
        <v>23</v>
      </c>
      <c r="I1804">
        <v>950675</v>
      </c>
      <c r="J1804">
        <v>951373</v>
      </c>
      <c r="K1804" t="s">
        <v>24</v>
      </c>
      <c r="N1804" t="s">
        <v>2191</v>
      </c>
      <c r="Q1804">
        <v>699</v>
      </c>
    </row>
    <row r="1805" ht="12.75" customHeight="1" spans="1:18">
      <c r="A1805">
        <v>1804</v>
      </c>
      <c r="B1805" t="s">
        <v>26</v>
      </c>
      <c r="C1805" t="s">
        <v>27</v>
      </c>
      <c r="D1805" t="s">
        <v>21</v>
      </c>
      <c r="E1805" t="s">
        <v>22</v>
      </c>
      <c r="F1805" t="s">
        <v>6</v>
      </c>
      <c r="H1805" t="s">
        <v>23</v>
      </c>
      <c r="I1805">
        <v>950675</v>
      </c>
      <c r="J1805">
        <v>951373</v>
      </c>
      <c r="K1805" t="s">
        <v>24</v>
      </c>
      <c r="L1805" t="s">
        <v>2192</v>
      </c>
      <c r="N1805" t="s">
        <v>2191</v>
      </c>
      <c r="Q1805">
        <v>699</v>
      </c>
      <c r="R1805">
        <v>232</v>
      </c>
    </row>
    <row r="1806" ht="12.75" customHeight="1" spans="1:17">
      <c r="A1806">
        <v>1805</v>
      </c>
      <c r="B1806" t="s">
        <v>19</v>
      </c>
      <c r="C1806" t="s">
        <v>20</v>
      </c>
      <c r="D1806" t="s">
        <v>21</v>
      </c>
      <c r="E1806" t="s">
        <v>22</v>
      </c>
      <c r="F1806" t="s">
        <v>6</v>
      </c>
      <c r="H1806" t="s">
        <v>23</v>
      </c>
      <c r="I1806">
        <v>951385</v>
      </c>
      <c r="J1806">
        <v>952035</v>
      </c>
      <c r="K1806" t="s">
        <v>24</v>
      </c>
      <c r="N1806" t="s">
        <v>2193</v>
      </c>
      <c r="Q1806">
        <v>651</v>
      </c>
    </row>
    <row r="1807" ht="12.75" customHeight="1" spans="1:18">
      <c r="A1807">
        <v>1806</v>
      </c>
      <c r="B1807" t="s">
        <v>26</v>
      </c>
      <c r="C1807" t="s">
        <v>27</v>
      </c>
      <c r="D1807" t="s">
        <v>21</v>
      </c>
      <c r="E1807" t="s">
        <v>22</v>
      </c>
      <c r="F1807" t="s">
        <v>6</v>
      </c>
      <c r="H1807" t="s">
        <v>23</v>
      </c>
      <c r="I1807">
        <v>951385</v>
      </c>
      <c r="J1807">
        <v>952035</v>
      </c>
      <c r="K1807" t="s">
        <v>24</v>
      </c>
      <c r="L1807" t="s">
        <v>2194</v>
      </c>
      <c r="M1807" t="s">
        <v>1086</v>
      </c>
      <c r="N1807" t="s">
        <v>2193</v>
      </c>
      <c r="Q1807">
        <v>651</v>
      </c>
      <c r="R1807">
        <v>216</v>
      </c>
    </row>
    <row r="1808" ht="12.75" customHeight="1" spans="1:17">
      <c r="A1808">
        <v>1807</v>
      </c>
      <c r="B1808" t="s">
        <v>19</v>
      </c>
      <c r="C1808" t="s">
        <v>20</v>
      </c>
      <c r="D1808" t="s">
        <v>21</v>
      </c>
      <c r="E1808" t="s">
        <v>22</v>
      </c>
      <c r="F1808" t="s">
        <v>6</v>
      </c>
      <c r="H1808" t="s">
        <v>23</v>
      </c>
      <c r="I1808">
        <v>952157</v>
      </c>
      <c r="J1808">
        <v>953197</v>
      </c>
      <c r="K1808" t="s">
        <v>24</v>
      </c>
      <c r="N1808" t="s">
        <v>2195</v>
      </c>
      <c r="Q1808">
        <v>1041</v>
      </c>
    </row>
    <row r="1809" ht="12.75" customHeight="1" spans="1:18">
      <c r="A1809">
        <v>1808</v>
      </c>
      <c r="B1809" t="s">
        <v>26</v>
      </c>
      <c r="C1809" t="s">
        <v>27</v>
      </c>
      <c r="D1809" t="s">
        <v>21</v>
      </c>
      <c r="E1809" t="s">
        <v>22</v>
      </c>
      <c r="F1809" t="s">
        <v>6</v>
      </c>
      <c r="H1809" t="s">
        <v>23</v>
      </c>
      <c r="I1809">
        <v>952157</v>
      </c>
      <c r="J1809">
        <v>953197</v>
      </c>
      <c r="K1809" t="s">
        <v>24</v>
      </c>
      <c r="L1809" t="s">
        <v>2196</v>
      </c>
      <c r="M1809" t="s">
        <v>2197</v>
      </c>
      <c r="N1809" t="s">
        <v>2195</v>
      </c>
      <c r="Q1809">
        <v>1041</v>
      </c>
      <c r="R1809">
        <v>346</v>
      </c>
    </row>
    <row r="1810" ht="12.75" customHeight="1" spans="1:17">
      <c r="A1810">
        <v>1809</v>
      </c>
      <c r="B1810" t="s">
        <v>19</v>
      </c>
      <c r="C1810" t="s">
        <v>20</v>
      </c>
      <c r="D1810" t="s">
        <v>21</v>
      </c>
      <c r="E1810" t="s">
        <v>22</v>
      </c>
      <c r="F1810" t="s">
        <v>6</v>
      </c>
      <c r="H1810" t="s">
        <v>23</v>
      </c>
      <c r="I1810">
        <v>953697</v>
      </c>
      <c r="J1810">
        <v>954572</v>
      </c>
      <c r="K1810" t="s">
        <v>31</v>
      </c>
      <c r="N1810" t="s">
        <v>2198</v>
      </c>
      <c r="Q1810">
        <v>876</v>
      </c>
    </row>
    <row r="1811" ht="12.75" customHeight="1" spans="1:18">
      <c r="A1811">
        <v>1810</v>
      </c>
      <c r="B1811" t="s">
        <v>26</v>
      </c>
      <c r="C1811" t="s">
        <v>27</v>
      </c>
      <c r="D1811" t="s">
        <v>21</v>
      </c>
      <c r="E1811" t="s">
        <v>22</v>
      </c>
      <c r="F1811" t="s">
        <v>6</v>
      </c>
      <c r="H1811" t="s">
        <v>23</v>
      </c>
      <c r="I1811">
        <v>953697</v>
      </c>
      <c r="J1811">
        <v>954572</v>
      </c>
      <c r="K1811" t="s">
        <v>31</v>
      </c>
      <c r="L1811" t="s">
        <v>2199</v>
      </c>
      <c r="N1811" t="s">
        <v>2198</v>
      </c>
      <c r="Q1811">
        <v>876</v>
      </c>
      <c r="R1811">
        <v>291</v>
      </c>
    </row>
    <row r="1812" ht="12.75" customHeight="1" spans="1:17">
      <c r="A1812">
        <v>1811</v>
      </c>
      <c r="B1812" t="s">
        <v>19</v>
      </c>
      <c r="C1812" t="s">
        <v>20</v>
      </c>
      <c r="D1812" t="s">
        <v>21</v>
      </c>
      <c r="E1812" t="s">
        <v>22</v>
      </c>
      <c r="F1812" t="s">
        <v>6</v>
      </c>
      <c r="H1812" t="s">
        <v>23</v>
      </c>
      <c r="I1812">
        <v>954666</v>
      </c>
      <c r="J1812">
        <v>956084</v>
      </c>
      <c r="K1812" t="s">
        <v>24</v>
      </c>
      <c r="N1812" t="s">
        <v>2200</v>
      </c>
      <c r="Q1812">
        <v>1419</v>
      </c>
    </row>
    <row r="1813" ht="12.75" customHeight="1" spans="1:18">
      <c r="A1813">
        <v>1812</v>
      </c>
      <c r="B1813" t="s">
        <v>26</v>
      </c>
      <c r="C1813" t="s">
        <v>27</v>
      </c>
      <c r="D1813" t="s">
        <v>21</v>
      </c>
      <c r="E1813" t="s">
        <v>22</v>
      </c>
      <c r="F1813" t="s">
        <v>6</v>
      </c>
      <c r="H1813" t="s">
        <v>23</v>
      </c>
      <c r="I1813">
        <v>954666</v>
      </c>
      <c r="J1813">
        <v>956084</v>
      </c>
      <c r="K1813" t="s">
        <v>24</v>
      </c>
      <c r="L1813" t="s">
        <v>2201</v>
      </c>
      <c r="M1813" t="s">
        <v>465</v>
      </c>
      <c r="N1813" t="s">
        <v>2200</v>
      </c>
      <c r="Q1813">
        <v>1419</v>
      </c>
      <c r="R1813">
        <v>472</v>
      </c>
    </row>
    <row r="1814" ht="12.75" customHeight="1" spans="1:17">
      <c r="A1814">
        <v>1813</v>
      </c>
      <c r="B1814" t="s">
        <v>19</v>
      </c>
      <c r="C1814" t="s">
        <v>20</v>
      </c>
      <c r="D1814" t="s">
        <v>21</v>
      </c>
      <c r="E1814" t="s">
        <v>22</v>
      </c>
      <c r="F1814" t="s">
        <v>6</v>
      </c>
      <c r="H1814" t="s">
        <v>23</v>
      </c>
      <c r="I1814">
        <v>956087</v>
      </c>
      <c r="J1814">
        <v>956977</v>
      </c>
      <c r="K1814" t="s">
        <v>31</v>
      </c>
      <c r="N1814" t="s">
        <v>2202</v>
      </c>
      <c r="Q1814">
        <v>891</v>
      </c>
    </row>
    <row r="1815" ht="12.75" customHeight="1" spans="1:18">
      <c r="A1815">
        <v>1814</v>
      </c>
      <c r="B1815" t="s">
        <v>26</v>
      </c>
      <c r="C1815" t="s">
        <v>27</v>
      </c>
      <c r="D1815" t="s">
        <v>21</v>
      </c>
      <c r="E1815" t="s">
        <v>22</v>
      </c>
      <c r="F1815" t="s">
        <v>6</v>
      </c>
      <c r="H1815" t="s">
        <v>23</v>
      </c>
      <c r="I1815">
        <v>956087</v>
      </c>
      <c r="J1815">
        <v>956977</v>
      </c>
      <c r="K1815" t="s">
        <v>31</v>
      </c>
      <c r="L1815" t="s">
        <v>2203</v>
      </c>
      <c r="M1815" t="s">
        <v>465</v>
      </c>
      <c r="N1815" t="s">
        <v>2202</v>
      </c>
      <c r="Q1815">
        <v>891</v>
      </c>
      <c r="R1815">
        <v>296</v>
      </c>
    </row>
    <row r="1816" ht="12.75" customHeight="1" spans="1:17">
      <c r="A1816">
        <v>1815</v>
      </c>
      <c r="B1816" t="s">
        <v>19</v>
      </c>
      <c r="C1816" t="s">
        <v>20</v>
      </c>
      <c r="D1816" t="s">
        <v>21</v>
      </c>
      <c r="E1816" t="s">
        <v>22</v>
      </c>
      <c r="F1816" t="s">
        <v>6</v>
      </c>
      <c r="H1816" t="s">
        <v>23</v>
      </c>
      <c r="I1816">
        <v>957107</v>
      </c>
      <c r="J1816">
        <v>958579</v>
      </c>
      <c r="K1816" t="s">
        <v>24</v>
      </c>
      <c r="N1816" t="s">
        <v>2204</v>
      </c>
      <c r="Q1816">
        <v>1473</v>
      </c>
    </row>
    <row r="1817" ht="12.75" customHeight="1" spans="1:18">
      <c r="A1817">
        <v>1816</v>
      </c>
      <c r="B1817" t="s">
        <v>26</v>
      </c>
      <c r="C1817" t="s">
        <v>27</v>
      </c>
      <c r="D1817" t="s">
        <v>21</v>
      </c>
      <c r="E1817" t="s">
        <v>22</v>
      </c>
      <c r="F1817" t="s">
        <v>6</v>
      </c>
      <c r="H1817" t="s">
        <v>23</v>
      </c>
      <c r="I1817">
        <v>957107</v>
      </c>
      <c r="J1817">
        <v>958579</v>
      </c>
      <c r="K1817" t="s">
        <v>24</v>
      </c>
      <c r="L1817" t="s">
        <v>2205</v>
      </c>
      <c r="M1817" t="s">
        <v>2206</v>
      </c>
      <c r="N1817" t="s">
        <v>2204</v>
      </c>
      <c r="Q1817">
        <v>1473</v>
      </c>
      <c r="R1817">
        <v>490</v>
      </c>
    </row>
    <row r="1818" ht="12.75" customHeight="1" spans="1:17">
      <c r="A1818">
        <v>1817</v>
      </c>
      <c r="B1818" t="s">
        <v>19</v>
      </c>
      <c r="C1818" t="s">
        <v>20</v>
      </c>
      <c r="D1818" t="s">
        <v>21</v>
      </c>
      <c r="E1818" t="s">
        <v>22</v>
      </c>
      <c r="F1818" t="s">
        <v>6</v>
      </c>
      <c r="H1818" t="s">
        <v>23</v>
      </c>
      <c r="I1818">
        <v>958604</v>
      </c>
      <c r="J1818">
        <v>959101</v>
      </c>
      <c r="K1818" t="s">
        <v>31</v>
      </c>
      <c r="N1818" t="s">
        <v>2207</v>
      </c>
      <c r="Q1818">
        <v>498</v>
      </c>
    </row>
    <row r="1819" ht="12.75" customHeight="1" spans="1:18">
      <c r="A1819">
        <v>1818</v>
      </c>
      <c r="B1819" t="s">
        <v>26</v>
      </c>
      <c r="C1819" t="s">
        <v>27</v>
      </c>
      <c r="D1819" t="s">
        <v>21</v>
      </c>
      <c r="E1819" t="s">
        <v>22</v>
      </c>
      <c r="F1819" t="s">
        <v>6</v>
      </c>
      <c r="H1819" t="s">
        <v>23</v>
      </c>
      <c r="I1819">
        <v>958604</v>
      </c>
      <c r="J1819">
        <v>959101</v>
      </c>
      <c r="K1819" t="s">
        <v>31</v>
      </c>
      <c r="L1819" t="s">
        <v>2208</v>
      </c>
      <c r="M1819" t="s">
        <v>2209</v>
      </c>
      <c r="N1819" t="s">
        <v>2207</v>
      </c>
      <c r="Q1819">
        <v>498</v>
      </c>
      <c r="R1819">
        <v>165</v>
      </c>
    </row>
    <row r="1820" ht="12.75" customHeight="1" spans="1:17">
      <c r="A1820">
        <v>1819</v>
      </c>
      <c r="B1820" t="s">
        <v>19</v>
      </c>
      <c r="C1820" t="s">
        <v>20</v>
      </c>
      <c r="D1820" t="s">
        <v>21</v>
      </c>
      <c r="E1820" t="s">
        <v>22</v>
      </c>
      <c r="F1820" t="s">
        <v>6</v>
      </c>
      <c r="H1820" t="s">
        <v>23</v>
      </c>
      <c r="I1820">
        <v>959361</v>
      </c>
      <c r="J1820">
        <v>959843</v>
      </c>
      <c r="K1820" t="s">
        <v>31</v>
      </c>
      <c r="N1820" t="s">
        <v>2210</v>
      </c>
      <c r="Q1820">
        <v>483</v>
      </c>
    </row>
    <row r="1821" ht="12.75" customHeight="1" spans="1:18">
      <c r="A1821">
        <v>1820</v>
      </c>
      <c r="B1821" t="s">
        <v>26</v>
      </c>
      <c r="C1821" t="s">
        <v>27</v>
      </c>
      <c r="D1821" t="s">
        <v>21</v>
      </c>
      <c r="E1821" t="s">
        <v>22</v>
      </c>
      <c r="F1821" t="s">
        <v>6</v>
      </c>
      <c r="H1821" t="s">
        <v>23</v>
      </c>
      <c r="I1821">
        <v>959361</v>
      </c>
      <c r="J1821">
        <v>959843</v>
      </c>
      <c r="K1821" t="s">
        <v>31</v>
      </c>
      <c r="L1821" t="s">
        <v>2211</v>
      </c>
      <c r="N1821" t="s">
        <v>2210</v>
      </c>
      <c r="Q1821">
        <v>483</v>
      </c>
      <c r="R1821">
        <v>160</v>
      </c>
    </row>
    <row r="1822" ht="12.75" customHeight="1" spans="1:17">
      <c r="A1822">
        <v>1821</v>
      </c>
      <c r="B1822" t="s">
        <v>19</v>
      </c>
      <c r="C1822" t="s">
        <v>20</v>
      </c>
      <c r="D1822" t="s">
        <v>21</v>
      </c>
      <c r="E1822" t="s">
        <v>22</v>
      </c>
      <c r="F1822" t="s">
        <v>6</v>
      </c>
      <c r="H1822" t="s">
        <v>23</v>
      </c>
      <c r="I1822">
        <v>959893</v>
      </c>
      <c r="J1822">
        <v>961188</v>
      </c>
      <c r="K1822" t="s">
        <v>31</v>
      </c>
      <c r="N1822" t="s">
        <v>2212</v>
      </c>
      <c r="Q1822">
        <v>1296</v>
      </c>
    </row>
    <row r="1823" ht="12.75" customHeight="1" spans="1:18">
      <c r="A1823">
        <v>1822</v>
      </c>
      <c r="B1823" t="s">
        <v>26</v>
      </c>
      <c r="C1823" t="s">
        <v>27</v>
      </c>
      <c r="D1823" t="s">
        <v>21</v>
      </c>
      <c r="E1823" t="s">
        <v>22</v>
      </c>
      <c r="F1823" t="s">
        <v>6</v>
      </c>
      <c r="H1823" t="s">
        <v>23</v>
      </c>
      <c r="I1823">
        <v>959893</v>
      </c>
      <c r="J1823">
        <v>961188</v>
      </c>
      <c r="K1823" t="s">
        <v>31</v>
      </c>
      <c r="L1823" t="s">
        <v>2213</v>
      </c>
      <c r="N1823" t="s">
        <v>2212</v>
      </c>
      <c r="Q1823">
        <v>1296</v>
      </c>
      <c r="R1823">
        <v>431</v>
      </c>
    </row>
    <row r="1824" ht="12.75" customHeight="1" spans="1:17">
      <c r="A1824">
        <v>1823</v>
      </c>
      <c r="B1824" t="s">
        <v>19</v>
      </c>
      <c r="C1824" t="s">
        <v>20</v>
      </c>
      <c r="D1824" t="s">
        <v>21</v>
      </c>
      <c r="E1824" t="s">
        <v>22</v>
      </c>
      <c r="F1824" t="s">
        <v>6</v>
      </c>
      <c r="H1824" t="s">
        <v>23</v>
      </c>
      <c r="I1824">
        <v>961488</v>
      </c>
      <c r="J1824">
        <v>961949</v>
      </c>
      <c r="K1824" t="s">
        <v>24</v>
      </c>
      <c r="N1824" t="s">
        <v>2214</v>
      </c>
      <c r="Q1824">
        <v>462</v>
      </c>
    </row>
    <row r="1825" ht="12.75" customHeight="1" spans="1:18">
      <c r="A1825">
        <v>1824</v>
      </c>
      <c r="B1825" t="s">
        <v>26</v>
      </c>
      <c r="C1825" t="s">
        <v>27</v>
      </c>
      <c r="D1825" t="s">
        <v>21</v>
      </c>
      <c r="E1825" t="s">
        <v>22</v>
      </c>
      <c r="F1825" t="s">
        <v>6</v>
      </c>
      <c r="H1825" t="s">
        <v>23</v>
      </c>
      <c r="I1825">
        <v>961488</v>
      </c>
      <c r="J1825">
        <v>961949</v>
      </c>
      <c r="K1825" t="s">
        <v>24</v>
      </c>
      <c r="L1825" t="s">
        <v>2215</v>
      </c>
      <c r="M1825" t="s">
        <v>2216</v>
      </c>
      <c r="N1825" t="s">
        <v>2214</v>
      </c>
      <c r="Q1825">
        <v>462</v>
      </c>
      <c r="R1825">
        <v>153</v>
      </c>
    </row>
    <row r="1826" ht="12.75" customHeight="1" spans="1:17">
      <c r="A1826">
        <v>1825</v>
      </c>
      <c r="B1826" t="s">
        <v>19</v>
      </c>
      <c r="C1826" t="s">
        <v>20</v>
      </c>
      <c r="D1826" t="s">
        <v>21</v>
      </c>
      <c r="E1826" t="s">
        <v>22</v>
      </c>
      <c r="F1826" t="s">
        <v>6</v>
      </c>
      <c r="H1826" t="s">
        <v>23</v>
      </c>
      <c r="I1826">
        <v>962094</v>
      </c>
      <c r="J1826">
        <v>962885</v>
      </c>
      <c r="K1826" t="s">
        <v>31</v>
      </c>
      <c r="N1826" t="s">
        <v>2217</v>
      </c>
      <c r="Q1826">
        <v>792</v>
      </c>
    </row>
    <row r="1827" ht="12.75" customHeight="1" spans="1:18">
      <c r="A1827">
        <v>1826</v>
      </c>
      <c r="B1827" t="s">
        <v>26</v>
      </c>
      <c r="C1827" t="s">
        <v>27</v>
      </c>
      <c r="D1827" t="s">
        <v>21</v>
      </c>
      <c r="E1827" t="s">
        <v>22</v>
      </c>
      <c r="F1827" t="s">
        <v>6</v>
      </c>
      <c r="H1827" t="s">
        <v>23</v>
      </c>
      <c r="I1827">
        <v>962094</v>
      </c>
      <c r="J1827">
        <v>962885</v>
      </c>
      <c r="K1827" t="s">
        <v>31</v>
      </c>
      <c r="L1827" t="s">
        <v>2218</v>
      </c>
      <c r="M1827" t="s">
        <v>1574</v>
      </c>
      <c r="N1827" t="s">
        <v>2217</v>
      </c>
      <c r="Q1827">
        <v>792</v>
      </c>
      <c r="R1827">
        <v>263</v>
      </c>
    </row>
    <row r="1828" ht="12.75" customHeight="1" spans="1:17">
      <c r="A1828">
        <v>1827</v>
      </c>
      <c r="B1828" t="s">
        <v>19</v>
      </c>
      <c r="C1828" t="s">
        <v>20</v>
      </c>
      <c r="D1828" t="s">
        <v>21</v>
      </c>
      <c r="E1828" t="s">
        <v>22</v>
      </c>
      <c r="F1828" t="s">
        <v>6</v>
      </c>
      <c r="H1828" t="s">
        <v>23</v>
      </c>
      <c r="I1828">
        <v>962902</v>
      </c>
      <c r="J1828">
        <v>964005</v>
      </c>
      <c r="K1828" t="s">
        <v>31</v>
      </c>
      <c r="N1828" t="s">
        <v>2219</v>
      </c>
      <c r="Q1828">
        <v>1104</v>
      </c>
    </row>
    <row r="1829" ht="12.75" customHeight="1" spans="1:18">
      <c r="A1829">
        <v>1828</v>
      </c>
      <c r="B1829" t="s">
        <v>26</v>
      </c>
      <c r="C1829" t="s">
        <v>27</v>
      </c>
      <c r="D1829" t="s">
        <v>21</v>
      </c>
      <c r="E1829" t="s">
        <v>22</v>
      </c>
      <c r="F1829" t="s">
        <v>6</v>
      </c>
      <c r="H1829" t="s">
        <v>23</v>
      </c>
      <c r="I1829">
        <v>962902</v>
      </c>
      <c r="J1829">
        <v>964005</v>
      </c>
      <c r="K1829" t="s">
        <v>31</v>
      </c>
      <c r="L1829" t="s">
        <v>2220</v>
      </c>
      <c r="M1829" t="s">
        <v>2221</v>
      </c>
      <c r="N1829" t="s">
        <v>2219</v>
      </c>
      <c r="Q1829">
        <v>1104</v>
      </c>
      <c r="R1829">
        <v>367</v>
      </c>
    </row>
    <row r="1830" ht="12.75" customHeight="1" spans="1:17">
      <c r="A1830">
        <v>1829</v>
      </c>
      <c r="B1830" t="s">
        <v>19</v>
      </c>
      <c r="C1830" t="s">
        <v>20</v>
      </c>
      <c r="D1830" t="s">
        <v>21</v>
      </c>
      <c r="E1830" t="s">
        <v>22</v>
      </c>
      <c r="F1830" t="s">
        <v>6</v>
      </c>
      <c r="H1830" t="s">
        <v>23</v>
      </c>
      <c r="I1830">
        <v>964017</v>
      </c>
      <c r="J1830">
        <v>964892</v>
      </c>
      <c r="K1830" t="s">
        <v>31</v>
      </c>
      <c r="N1830" t="s">
        <v>2222</v>
      </c>
      <c r="Q1830">
        <v>876</v>
      </c>
    </row>
    <row r="1831" ht="12.75" customHeight="1" spans="1:18">
      <c r="A1831">
        <v>1830</v>
      </c>
      <c r="B1831" t="s">
        <v>26</v>
      </c>
      <c r="C1831" t="s">
        <v>27</v>
      </c>
      <c r="D1831" t="s">
        <v>21</v>
      </c>
      <c r="E1831" t="s">
        <v>22</v>
      </c>
      <c r="F1831" t="s">
        <v>6</v>
      </c>
      <c r="H1831" t="s">
        <v>23</v>
      </c>
      <c r="I1831">
        <v>964017</v>
      </c>
      <c r="J1831">
        <v>964892</v>
      </c>
      <c r="K1831" t="s">
        <v>31</v>
      </c>
      <c r="L1831" t="s">
        <v>2223</v>
      </c>
      <c r="M1831" t="s">
        <v>2224</v>
      </c>
      <c r="N1831" t="s">
        <v>2222</v>
      </c>
      <c r="Q1831">
        <v>876</v>
      </c>
      <c r="R1831">
        <v>291</v>
      </c>
    </row>
    <row r="1832" ht="12.75" customHeight="1" spans="1:17">
      <c r="A1832">
        <v>1831</v>
      </c>
      <c r="B1832" t="s">
        <v>19</v>
      </c>
      <c r="C1832" t="s">
        <v>20</v>
      </c>
      <c r="D1832" t="s">
        <v>21</v>
      </c>
      <c r="E1832" t="s">
        <v>22</v>
      </c>
      <c r="F1832" t="s">
        <v>6</v>
      </c>
      <c r="H1832" t="s">
        <v>23</v>
      </c>
      <c r="I1832">
        <v>964931</v>
      </c>
      <c r="J1832">
        <v>965992</v>
      </c>
      <c r="K1832" t="s">
        <v>31</v>
      </c>
      <c r="N1832" t="s">
        <v>2225</v>
      </c>
      <c r="Q1832">
        <v>1062</v>
      </c>
    </row>
    <row r="1833" ht="12.75" customHeight="1" spans="1:18">
      <c r="A1833">
        <v>1832</v>
      </c>
      <c r="B1833" t="s">
        <v>26</v>
      </c>
      <c r="C1833" t="s">
        <v>27</v>
      </c>
      <c r="D1833" t="s">
        <v>21</v>
      </c>
      <c r="E1833" t="s">
        <v>22</v>
      </c>
      <c r="F1833" t="s">
        <v>6</v>
      </c>
      <c r="H1833" t="s">
        <v>23</v>
      </c>
      <c r="I1833">
        <v>964931</v>
      </c>
      <c r="J1833">
        <v>965992</v>
      </c>
      <c r="K1833" t="s">
        <v>31</v>
      </c>
      <c r="L1833" t="s">
        <v>2226</v>
      </c>
      <c r="M1833" t="s">
        <v>2227</v>
      </c>
      <c r="N1833" t="s">
        <v>2225</v>
      </c>
      <c r="Q1833">
        <v>1062</v>
      </c>
      <c r="R1833">
        <v>353</v>
      </c>
    </row>
    <row r="1834" ht="12.75" customHeight="1" spans="1:17">
      <c r="A1834">
        <v>1833</v>
      </c>
      <c r="B1834" t="s">
        <v>19</v>
      </c>
      <c r="C1834" t="s">
        <v>20</v>
      </c>
      <c r="D1834" t="s">
        <v>21</v>
      </c>
      <c r="E1834" t="s">
        <v>22</v>
      </c>
      <c r="F1834" t="s">
        <v>6</v>
      </c>
      <c r="H1834" t="s">
        <v>23</v>
      </c>
      <c r="I1834">
        <v>966015</v>
      </c>
      <c r="J1834">
        <v>966221</v>
      </c>
      <c r="K1834" t="s">
        <v>31</v>
      </c>
      <c r="N1834" t="s">
        <v>2228</v>
      </c>
      <c r="Q1834">
        <v>207</v>
      </c>
    </row>
    <row r="1835" ht="12.75" customHeight="1" spans="1:18">
      <c r="A1835">
        <v>1834</v>
      </c>
      <c r="B1835" t="s">
        <v>26</v>
      </c>
      <c r="C1835" t="s">
        <v>27</v>
      </c>
      <c r="D1835" t="s">
        <v>21</v>
      </c>
      <c r="E1835" t="s">
        <v>22</v>
      </c>
      <c r="F1835" t="s">
        <v>6</v>
      </c>
      <c r="H1835" t="s">
        <v>23</v>
      </c>
      <c r="I1835">
        <v>966015</v>
      </c>
      <c r="J1835">
        <v>966221</v>
      </c>
      <c r="K1835" t="s">
        <v>31</v>
      </c>
      <c r="L1835" t="s">
        <v>2229</v>
      </c>
      <c r="N1835" t="s">
        <v>2228</v>
      </c>
      <c r="Q1835">
        <v>207</v>
      </c>
      <c r="R1835">
        <v>68</v>
      </c>
    </row>
    <row r="1836" ht="12.75" customHeight="1" spans="1:17">
      <c r="A1836">
        <v>1835</v>
      </c>
      <c r="B1836" t="s">
        <v>19</v>
      </c>
      <c r="C1836" t="s">
        <v>20</v>
      </c>
      <c r="D1836" t="s">
        <v>21</v>
      </c>
      <c r="E1836" t="s">
        <v>22</v>
      </c>
      <c r="F1836" t="s">
        <v>6</v>
      </c>
      <c r="H1836" t="s">
        <v>23</v>
      </c>
      <c r="I1836">
        <v>966369</v>
      </c>
      <c r="J1836">
        <v>968612</v>
      </c>
      <c r="K1836" t="s">
        <v>24</v>
      </c>
      <c r="N1836" t="s">
        <v>2230</v>
      </c>
      <c r="Q1836">
        <v>2244</v>
      </c>
    </row>
    <row r="1837" ht="12.75" customHeight="1" spans="1:18">
      <c r="A1837">
        <v>1836</v>
      </c>
      <c r="B1837" t="s">
        <v>26</v>
      </c>
      <c r="C1837" t="s">
        <v>27</v>
      </c>
      <c r="D1837" t="s">
        <v>21</v>
      </c>
      <c r="E1837" t="s">
        <v>22</v>
      </c>
      <c r="F1837" t="s">
        <v>6</v>
      </c>
      <c r="H1837" t="s">
        <v>23</v>
      </c>
      <c r="I1837">
        <v>966369</v>
      </c>
      <c r="J1837">
        <v>968612</v>
      </c>
      <c r="K1837" t="s">
        <v>24</v>
      </c>
      <c r="L1837" t="s">
        <v>2231</v>
      </c>
      <c r="M1837" t="s">
        <v>2232</v>
      </c>
      <c r="N1837" t="s">
        <v>2230</v>
      </c>
      <c r="Q1837">
        <v>2244</v>
      </c>
      <c r="R1837">
        <v>747</v>
      </c>
    </row>
    <row r="1838" ht="12.75" customHeight="1" spans="1:17">
      <c r="A1838">
        <v>1837</v>
      </c>
      <c r="B1838" t="s">
        <v>19</v>
      </c>
      <c r="C1838" t="s">
        <v>20</v>
      </c>
      <c r="D1838" t="s">
        <v>21</v>
      </c>
      <c r="E1838" t="s">
        <v>22</v>
      </c>
      <c r="F1838" t="s">
        <v>6</v>
      </c>
      <c r="H1838" t="s">
        <v>23</v>
      </c>
      <c r="I1838">
        <v>968617</v>
      </c>
      <c r="J1838">
        <v>969060</v>
      </c>
      <c r="K1838" t="s">
        <v>24</v>
      </c>
      <c r="N1838" t="s">
        <v>2233</v>
      </c>
      <c r="Q1838">
        <v>444</v>
      </c>
    </row>
    <row r="1839" ht="12.75" customHeight="1" spans="1:18">
      <c r="A1839">
        <v>1838</v>
      </c>
      <c r="B1839" t="s">
        <v>26</v>
      </c>
      <c r="C1839" t="s">
        <v>27</v>
      </c>
      <c r="D1839" t="s">
        <v>21</v>
      </c>
      <c r="E1839" t="s">
        <v>22</v>
      </c>
      <c r="F1839" t="s">
        <v>6</v>
      </c>
      <c r="H1839" t="s">
        <v>23</v>
      </c>
      <c r="I1839">
        <v>968617</v>
      </c>
      <c r="J1839">
        <v>969060</v>
      </c>
      <c r="K1839" t="s">
        <v>24</v>
      </c>
      <c r="L1839" t="s">
        <v>2234</v>
      </c>
      <c r="N1839" t="s">
        <v>2233</v>
      </c>
      <c r="Q1839">
        <v>444</v>
      </c>
      <c r="R1839">
        <v>147</v>
      </c>
    </row>
    <row r="1840" ht="12.75" customHeight="1" spans="1:17">
      <c r="A1840">
        <v>1839</v>
      </c>
      <c r="B1840" t="s">
        <v>19</v>
      </c>
      <c r="C1840" t="s">
        <v>20</v>
      </c>
      <c r="D1840" t="s">
        <v>21</v>
      </c>
      <c r="E1840" t="s">
        <v>22</v>
      </c>
      <c r="F1840" t="s">
        <v>6</v>
      </c>
      <c r="H1840" t="s">
        <v>23</v>
      </c>
      <c r="I1840">
        <v>969333</v>
      </c>
      <c r="J1840">
        <v>969917</v>
      </c>
      <c r="K1840" t="s">
        <v>24</v>
      </c>
      <c r="N1840" t="s">
        <v>2235</v>
      </c>
      <c r="Q1840">
        <v>585</v>
      </c>
    </row>
    <row r="1841" ht="12.75" customHeight="1" spans="1:18">
      <c r="A1841">
        <v>1840</v>
      </c>
      <c r="B1841" t="s">
        <v>26</v>
      </c>
      <c r="C1841" t="s">
        <v>27</v>
      </c>
      <c r="D1841" t="s">
        <v>21</v>
      </c>
      <c r="E1841" t="s">
        <v>22</v>
      </c>
      <c r="F1841" t="s">
        <v>6</v>
      </c>
      <c r="H1841" t="s">
        <v>23</v>
      </c>
      <c r="I1841">
        <v>969333</v>
      </c>
      <c r="J1841">
        <v>969917</v>
      </c>
      <c r="K1841" t="s">
        <v>24</v>
      </c>
      <c r="L1841" t="s">
        <v>2236</v>
      </c>
      <c r="N1841" t="s">
        <v>2235</v>
      </c>
      <c r="Q1841">
        <v>585</v>
      </c>
      <c r="R1841">
        <v>194</v>
      </c>
    </row>
    <row r="1842" ht="12.75" customHeight="1" spans="1:17">
      <c r="A1842">
        <v>1841</v>
      </c>
      <c r="B1842" t="s">
        <v>19</v>
      </c>
      <c r="C1842" t="s">
        <v>20</v>
      </c>
      <c r="D1842" t="s">
        <v>21</v>
      </c>
      <c r="E1842" t="s">
        <v>22</v>
      </c>
      <c r="F1842" t="s">
        <v>6</v>
      </c>
      <c r="H1842" t="s">
        <v>23</v>
      </c>
      <c r="I1842">
        <v>969957</v>
      </c>
      <c r="J1842">
        <v>970190</v>
      </c>
      <c r="K1842" t="s">
        <v>24</v>
      </c>
      <c r="N1842" t="s">
        <v>2237</v>
      </c>
      <c r="Q1842">
        <v>234</v>
      </c>
    </row>
    <row r="1843" ht="12.75" customHeight="1" spans="1:18">
      <c r="A1843">
        <v>1842</v>
      </c>
      <c r="B1843" t="s">
        <v>26</v>
      </c>
      <c r="C1843" t="s">
        <v>27</v>
      </c>
      <c r="D1843" t="s">
        <v>21</v>
      </c>
      <c r="E1843" t="s">
        <v>22</v>
      </c>
      <c r="F1843" t="s">
        <v>6</v>
      </c>
      <c r="H1843" t="s">
        <v>23</v>
      </c>
      <c r="I1843">
        <v>969957</v>
      </c>
      <c r="J1843">
        <v>970190</v>
      </c>
      <c r="K1843" t="s">
        <v>24</v>
      </c>
      <c r="L1843" t="s">
        <v>2238</v>
      </c>
      <c r="N1843" t="s">
        <v>2237</v>
      </c>
      <c r="Q1843">
        <v>234</v>
      </c>
      <c r="R1843">
        <v>77</v>
      </c>
    </row>
    <row r="1844" ht="12.75" customHeight="1" spans="1:17">
      <c r="A1844">
        <v>1843</v>
      </c>
      <c r="B1844" t="s">
        <v>19</v>
      </c>
      <c r="C1844" t="s">
        <v>20</v>
      </c>
      <c r="D1844" t="s">
        <v>21</v>
      </c>
      <c r="E1844" t="s">
        <v>22</v>
      </c>
      <c r="F1844" t="s">
        <v>6</v>
      </c>
      <c r="H1844" t="s">
        <v>23</v>
      </c>
      <c r="I1844">
        <v>970251</v>
      </c>
      <c r="J1844">
        <v>970565</v>
      </c>
      <c r="K1844" t="s">
        <v>24</v>
      </c>
      <c r="N1844" t="s">
        <v>2239</v>
      </c>
      <c r="Q1844">
        <v>315</v>
      </c>
    </row>
    <row r="1845" ht="12.75" customHeight="1" spans="1:18">
      <c r="A1845">
        <v>1844</v>
      </c>
      <c r="B1845" t="s">
        <v>26</v>
      </c>
      <c r="C1845" t="s">
        <v>27</v>
      </c>
      <c r="D1845" t="s">
        <v>21</v>
      </c>
      <c r="E1845" t="s">
        <v>22</v>
      </c>
      <c r="F1845" t="s">
        <v>6</v>
      </c>
      <c r="H1845" t="s">
        <v>23</v>
      </c>
      <c r="I1845">
        <v>970251</v>
      </c>
      <c r="J1845">
        <v>970565</v>
      </c>
      <c r="K1845" t="s">
        <v>24</v>
      </c>
      <c r="L1845" t="s">
        <v>2240</v>
      </c>
      <c r="N1845" t="s">
        <v>2239</v>
      </c>
      <c r="Q1845">
        <v>315</v>
      </c>
      <c r="R1845">
        <v>104</v>
      </c>
    </row>
    <row r="1846" ht="12.75" customHeight="1" spans="1:17">
      <c r="A1846">
        <v>1845</v>
      </c>
      <c r="B1846" t="s">
        <v>19</v>
      </c>
      <c r="C1846" t="s">
        <v>20</v>
      </c>
      <c r="D1846" t="s">
        <v>21</v>
      </c>
      <c r="E1846" t="s">
        <v>22</v>
      </c>
      <c r="F1846" t="s">
        <v>6</v>
      </c>
      <c r="H1846" t="s">
        <v>23</v>
      </c>
      <c r="I1846">
        <v>970578</v>
      </c>
      <c r="J1846">
        <v>974231</v>
      </c>
      <c r="K1846" t="s">
        <v>31</v>
      </c>
      <c r="N1846" t="s">
        <v>2241</v>
      </c>
      <c r="Q1846">
        <v>3654</v>
      </c>
    </row>
    <row r="1847" ht="12.75" customHeight="1" spans="1:18">
      <c r="A1847">
        <v>1846</v>
      </c>
      <c r="B1847" t="s">
        <v>26</v>
      </c>
      <c r="C1847" t="s">
        <v>27</v>
      </c>
      <c r="D1847" t="s">
        <v>21</v>
      </c>
      <c r="E1847" t="s">
        <v>22</v>
      </c>
      <c r="F1847" t="s">
        <v>6</v>
      </c>
      <c r="H1847" t="s">
        <v>23</v>
      </c>
      <c r="I1847">
        <v>970578</v>
      </c>
      <c r="J1847">
        <v>974231</v>
      </c>
      <c r="K1847" t="s">
        <v>31</v>
      </c>
      <c r="L1847" t="s">
        <v>2242</v>
      </c>
      <c r="M1847" t="s">
        <v>2243</v>
      </c>
      <c r="N1847" t="s">
        <v>2241</v>
      </c>
      <c r="Q1847">
        <v>3654</v>
      </c>
      <c r="R1847">
        <v>1217</v>
      </c>
    </row>
    <row r="1848" ht="12.75" customHeight="1" spans="1:17">
      <c r="A1848">
        <v>1847</v>
      </c>
      <c r="B1848" t="s">
        <v>19</v>
      </c>
      <c r="C1848" t="s">
        <v>20</v>
      </c>
      <c r="D1848" t="s">
        <v>21</v>
      </c>
      <c r="E1848" t="s">
        <v>22</v>
      </c>
      <c r="F1848" t="s">
        <v>6</v>
      </c>
      <c r="H1848" t="s">
        <v>23</v>
      </c>
      <c r="I1848">
        <v>974341</v>
      </c>
      <c r="J1848">
        <v>974802</v>
      </c>
      <c r="K1848" t="s">
        <v>24</v>
      </c>
      <c r="N1848" t="s">
        <v>2244</v>
      </c>
      <c r="Q1848">
        <v>462</v>
      </c>
    </row>
    <row r="1849" ht="12.75" customHeight="1" spans="1:18">
      <c r="A1849">
        <v>1848</v>
      </c>
      <c r="B1849" t="s">
        <v>26</v>
      </c>
      <c r="C1849" t="s">
        <v>27</v>
      </c>
      <c r="D1849" t="s">
        <v>21</v>
      </c>
      <c r="E1849" t="s">
        <v>22</v>
      </c>
      <c r="F1849" t="s">
        <v>6</v>
      </c>
      <c r="H1849" t="s">
        <v>23</v>
      </c>
      <c r="I1849">
        <v>974341</v>
      </c>
      <c r="J1849">
        <v>974802</v>
      </c>
      <c r="K1849" t="s">
        <v>24</v>
      </c>
      <c r="L1849" t="s">
        <v>2245</v>
      </c>
      <c r="M1849" t="s">
        <v>2246</v>
      </c>
      <c r="N1849" t="s">
        <v>2244</v>
      </c>
      <c r="Q1849">
        <v>462</v>
      </c>
      <c r="R1849">
        <v>153</v>
      </c>
    </row>
    <row r="1850" ht="12.75" customHeight="1" spans="1:17">
      <c r="A1850">
        <v>1849</v>
      </c>
      <c r="B1850" t="s">
        <v>19</v>
      </c>
      <c r="C1850" t="s">
        <v>20</v>
      </c>
      <c r="D1850" t="s">
        <v>21</v>
      </c>
      <c r="E1850" t="s">
        <v>22</v>
      </c>
      <c r="F1850" t="s">
        <v>6</v>
      </c>
      <c r="H1850" t="s">
        <v>23</v>
      </c>
      <c r="I1850">
        <v>974860</v>
      </c>
      <c r="J1850">
        <v>976059</v>
      </c>
      <c r="K1850" t="s">
        <v>31</v>
      </c>
      <c r="N1850" t="s">
        <v>2247</v>
      </c>
      <c r="Q1850">
        <v>1200</v>
      </c>
    </row>
    <row r="1851" ht="12.75" customHeight="1" spans="1:18">
      <c r="A1851">
        <v>1850</v>
      </c>
      <c r="B1851" t="s">
        <v>26</v>
      </c>
      <c r="C1851" t="s">
        <v>27</v>
      </c>
      <c r="D1851" t="s">
        <v>21</v>
      </c>
      <c r="E1851" t="s">
        <v>22</v>
      </c>
      <c r="F1851" t="s">
        <v>6</v>
      </c>
      <c r="H1851" t="s">
        <v>23</v>
      </c>
      <c r="I1851">
        <v>974860</v>
      </c>
      <c r="J1851">
        <v>976059</v>
      </c>
      <c r="K1851" t="s">
        <v>31</v>
      </c>
      <c r="L1851" t="s">
        <v>2248</v>
      </c>
      <c r="M1851" t="s">
        <v>2249</v>
      </c>
      <c r="N1851" t="s">
        <v>2247</v>
      </c>
      <c r="Q1851">
        <v>1200</v>
      </c>
      <c r="R1851">
        <v>399</v>
      </c>
    </row>
    <row r="1852" ht="12.75" customHeight="1" spans="1:17">
      <c r="A1852">
        <v>1851</v>
      </c>
      <c r="B1852" t="s">
        <v>19</v>
      </c>
      <c r="C1852" t="s">
        <v>20</v>
      </c>
      <c r="D1852" t="s">
        <v>21</v>
      </c>
      <c r="E1852" t="s">
        <v>22</v>
      </c>
      <c r="F1852" t="s">
        <v>6</v>
      </c>
      <c r="H1852" t="s">
        <v>23</v>
      </c>
      <c r="I1852">
        <v>976067</v>
      </c>
      <c r="J1852">
        <v>976615</v>
      </c>
      <c r="K1852" t="s">
        <v>31</v>
      </c>
      <c r="N1852" t="s">
        <v>2250</v>
      </c>
      <c r="Q1852">
        <v>549</v>
      </c>
    </row>
    <row r="1853" ht="12.75" customHeight="1" spans="1:18">
      <c r="A1853">
        <v>1852</v>
      </c>
      <c r="B1853" t="s">
        <v>26</v>
      </c>
      <c r="C1853" t="s">
        <v>27</v>
      </c>
      <c r="D1853" t="s">
        <v>21</v>
      </c>
      <c r="E1853" t="s">
        <v>22</v>
      </c>
      <c r="F1853" t="s">
        <v>6</v>
      </c>
      <c r="H1853" t="s">
        <v>23</v>
      </c>
      <c r="I1853">
        <v>976067</v>
      </c>
      <c r="J1853">
        <v>976615</v>
      </c>
      <c r="K1853" t="s">
        <v>31</v>
      </c>
      <c r="L1853" t="s">
        <v>2251</v>
      </c>
      <c r="M1853" t="s">
        <v>2252</v>
      </c>
      <c r="N1853" t="s">
        <v>2250</v>
      </c>
      <c r="Q1853">
        <v>549</v>
      </c>
      <c r="R1853">
        <v>182</v>
      </c>
    </row>
    <row r="1854" ht="12.75" customHeight="1" spans="1:17">
      <c r="A1854">
        <v>1853</v>
      </c>
      <c r="B1854" t="s">
        <v>19</v>
      </c>
      <c r="C1854" t="s">
        <v>20</v>
      </c>
      <c r="D1854" t="s">
        <v>21</v>
      </c>
      <c r="E1854" t="s">
        <v>22</v>
      </c>
      <c r="F1854" t="s">
        <v>6</v>
      </c>
      <c r="H1854" t="s">
        <v>23</v>
      </c>
      <c r="I1854">
        <v>976668</v>
      </c>
      <c r="J1854">
        <v>977588</v>
      </c>
      <c r="K1854" t="s">
        <v>24</v>
      </c>
      <c r="N1854" t="s">
        <v>2253</v>
      </c>
      <c r="Q1854">
        <v>921</v>
      </c>
    </row>
    <row r="1855" ht="12.75" customHeight="1" spans="1:18">
      <c r="A1855">
        <v>1854</v>
      </c>
      <c r="B1855" t="s">
        <v>26</v>
      </c>
      <c r="C1855" t="s">
        <v>27</v>
      </c>
      <c r="D1855" t="s">
        <v>21</v>
      </c>
      <c r="E1855" t="s">
        <v>22</v>
      </c>
      <c r="F1855" t="s">
        <v>6</v>
      </c>
      <c r="H1855" t="s">
        <v>23</v>
      </c>
      <c r="I1855">
        <v>976668</v>
      </c>
      <c r="J1855">
        <v>977588</v>
      </c>
      <c r="K1855" t="s">
        <v>24</v>
      </c>
      <c r="L1855" t="s">
        <v>2254</v>
      </c>
      <c r="M1855" t="s">
        <v>2255</v>
      </c>
      <c r="N1855" t="s">
        <v>2253</v>
      </c>
      <c r="Q1855">
        <v>921</v>
      </c>
      <c r="R1855">
        <v>306</v>
      </c>
    </row>
    <row r="1856" ht="12.75" customHeight="1" spans="1:17">
      <c r="A1856">
        <v>1855</v>
      </c>
      <c r="B1856" t="s">
        <v>19</v>
      </c>
      <c r="C1856" t="s">
        <v>20</v>
      </c>
      <c r="D1856" t="s">
        <v>21</v>
      </c>
      <c r="E1856" t="s">
        <v>22</v>
      </c>
      <c r="F1856" t="s">
        <v>6</v>
      </c>
      <c r="H1856" t="s">
        <v>23</v>
      </c>
      <c r="I1856">
        <v>977754</v>
      </c>
      <c r="J1856">
        <v>978776</v>
      </c>
      <c r="K1856" t="s">
        <v>31</v>
      </c>
      <c r="N1856" t="s">
        <v>2256</v>
      </c>
      <c r="Q1856">
        <v>1023</v>
      </c>
    </row>
    <row r="1857" ht="12.75" customHeight="1" spans="1:18">
      <c r="A1857">
        <v>1856</v>
      </c>
      <c r="B1857" t="s">
        <v>26</v>
      </c>
      <c r="C1857" t="s">
        <v>27</v>
      </c>
      <c r="D1857" t="s">
        <v>21</v>
      </c>
      <c r="E1857" t="s">
        <v>22</v>
      </c>
      <c r="F1857" t="s">
        <v>6</v>
      </c>
      <c r="H1857" t="s">
        <v>23</v>
      </c>
      <c r="I1857">
        <v>977754</v>
      </c>
      <c r="J1857">
        <v>978776</v>
      </c>
      <c r="K1857" t="s">
        <v>31</v>
      </c>
      <c r="L1857" t="s">
        <v>2257</v>
      </c>
      <c r="M1857" t="s">
        <v>2258</v>
      </c>
      <c r="N1857" t="s">
        <v>2256</v>
      </c>
      <c r="Q1857">
        <v>1023</v>
      </c>
      <c r="R1857">
        <v>340</v>
      </c>
    </row>
    <row r="1858" ht="12.75" customHeight="1" spans="1:17">
      <c r="A1858">
        <v>1857</v>
      </c>
      <c r="B1858" t="s">
        <v>19</v>
      </c>
      <c r="C1858" t="s">
        <v>20</v>
      </c>
      <c r="D1858" t="s">
        <v>21</v>
      </c>
      <c r="E1858" t="s">
        <v>22</v>
      </c>
      <c r="F1858" t="s">
        <v>6</v>
      </c>
      <c r="H1858" t="s">
        <v>23</v>
      </c>
      <c r="I1858">
        <v>978868</v>
      </c>
      <c r="J1858">
        <v>980325</v>
      </c>
      <c r="K1858" t="s">
        <v>31</v>
      </c>
      <c r="N1858" t="s">
        <v>2259</v>
      </c>
      <c r="Q1858">
        <v>1458</v>
      </c>
    </row>
    <row r="1859" ht="12.75" customHeight="1" spans="1:18">
      <c r="A1859">
        <v>1858</v>
      </c>
      <c r="B1859" t="s">
        <v>26</v>
      </c>
      <c r="C1859" t="s">
        <v>27</v>
      </c>
      <c r="D1859" t="s">
        <v>21</v>
      </c>
      <c r="E1859" t="s">
        <v>22</v>
      </c>
      <c r="F1859" t="s">
        <v>6</v>
      </c>
      <c r="H1859" t="s">
        <v>23</v>
      </c>
      <c r="I1859">
        <v>978868</v>
      </c>
      <c r="J1859">
        <v>980325</v>
      </c>
      <c r="K1859" t="s">
        <v>31</v>
      </c>
      <c r="L1859" t="s">
        <v>2260</v>
      </c>
      <c r="M1859" t="s">
        <v>2261</v>
      </c>
      <c r="N1859" t="s">
        <v>2259</v>
      </c>
      <c r="Q1859">
        <v>1458</v>
      </c>
      <c r="R1859">
        <v>485</v>
      </c>
    </row>
    <row r="1860" ht="12.75" customHeight="1" spans="1:17">
      <c r="A1860">
        <v>1859</v>
      </c>
      <c r="B1860" t="s">
        <v>19</v>
      </c>
      <c r="C1860" t="s">
        <v>20</v>
      </c>
      <c r="D1860" t="s">
        <v>21</v>
      </c>
      <c r="E1860" t="s">
        <v>22</v>
      </c>
      <c r="F1860" t="s">
        <v>6</v>
      </c>
      <c r="H1860" t="s">
        <v>23</v>
      </c>
      <c r="I1860">
        <v>980527</v>
      </c>
      <c r="J1860">
        <v>981477</v>
      </c>
      <c r="K1860" t="s">
        <v>31</v>
      </c>
      <c r="N1860" t="s">
        <v>2262</v>
      </c>
      <c r="Q1860">
        <v>951</v>
      </c>
    </row>
    <row r="1861" ht="12.75" customHeight="1" spans="1:18">
      <c r="A1861">
        <v>1860</v>
      </c>
      <c r="B1861" t="s">
        <v>26</v>
      </c>
      <c r="C1861" t="s">
        <v>27</v>
      </c>
      <c r="D1861" t="s">
        <v>21</v>
      </c>
      <c r="E1861" t="s">
        <v>22</v>
      </c>
      <c r="F1861" t="s">
        <v>6</v>
      </c>
      <c r="H1861" t="s">
        <v>23</v>
      </c>
      <c r="I1861">
        <v>980527</v>
      </c>
      <c r="J1861">
        <v>981477</v>
      </c>
      <c r="K1861" t="s">
        <v>31</v>
      </c>
      <c r="L1861" t="s">
        <v>2263</v>
      </c>
      <c r="M1861" t="s">
        <v>2264</v>
      </c>
      <c r="N1861" t="s">
        <v>2262</v>
      </c>
      <c r="Q1861">
        <v>951</v>
      </c>
      <c r="R1861">
        <v>316</v>
      </c>
    </row>
    <row r="1862" ht="12.75" customHeight="1" spans="1:17">
      <c r="A1862">
        <v>1861</v>
      </c>
      <c r="B1862" t="s">
        <v>19</v>
      </c>
      <c r="C1862" t="s">
        <v>20</v>
      </c>
      <c r="D1862" t="s">
        <v>21</v>
      </c>
      <c r="E1862" t="s">
        <v>22</v>
      </c>
      <c r="F1862" t="s">
        <v>6</v>
      </c>
      <c r="H1862" t="s">
        <v>23</v>
      </c>
      <c r="I1862">
        <v>981716</v>
      </c>
      <c r="J1862">
        <v>984610</v>
      </c>
      <c r="K1862" t="s">
        <v>24</v>
      </c>
      <c r="N1862" t="s">
        <v>2265</v>
      </c>
      <c r="Q1862">
        <v>2895</v>
      </c>
    </row>
    <row r="1863" ht="12.75" customHeight="1" spans="1:18">
      <c r="A1863">
        <v>1862</v>
      </c>
      <c r="B1863" t="s">
        <v>26</v>
      </c>
      <c r="C1863" t="s">
        <v>27</v>
      </c>
      <c r="D1863" t="s">
        <v>21</v>
      </c>
      <c r="E1863" t="s">
        <v>22</v>
      </c>
      <c r="F1863" t="s">
        <v>6</v>
      </c>
      <c r="H1863" t="s">
        <v>23</v>
      </c>
      <c r="I1863">
        <v>981716</v>
      </c>
      <c r="J1863">
        <v>984610</v>
      </c>
      <c r="K1863" t="s">
        <v>24</v>
      </c>
      <c r="L1863" t="s">
        <v>2266</v>
      </c>
      <c r="N1863" t="s">
        <v>2265</v>
      </c>
      <c r="Q1863">
        <v>2895</v>
      </c>
      <c r="R1863">
        <v>964</v>
      </c>
    </row>
    <row r="1864" ht="12.75" customHeight="1" spans="1:17">
      <c r="A1864">
        <v>1863</v>
      </c>
      <c r="B1864" t="s">
        <v>19</v>
      </c>
      <c r="C1864" t="s">
        <v>20</v>
      </c>
      <c r="D1864" t="s">
        <v>21</v>
      </c>
      <c r="E1864" t="s">
        <v>22</v>
      </c>
      <c r="F1864" t="s">
        <v>6</v>
      </c>
      <c r="H1864" t="s">
        <v>23</v>
      </c>
      <c r="I1864">
        <v>984809</v>
      </c>
      <c r="J1864">
        <v>985258</v>
      </c>
      <c r="K1864" t="s">
        <v>24</v>
      </c>
      <c r="N1864" t="s">
        <v>2267</v>
      </c>
      <c r="Q1864">
        <v>450</v>
      </c>
    </row>
    <row r="1865" ht="12.75" customHeight="1" spans="1:18">
      <c r="A1865">
        <v>1864</v>
      </c>
      <c r="B1865" t="s">
        <v>26</v>
      </c>
      <c r="C1865" t="s">
        <v>27</v>
      </c>
      <c r="D1865" t="s">
        <v>21</v>
      </c>
      <c r="E1865" t="s">
        <v>22</v>
      </c>
      <c r="F1865" t="s">
        <v>6</v>
      </c>
      <c r="H1865" t="s">
        <v>23</v>
      </c>
      <c r="I1865">
        <v>984809</v>
      </c>
      <c r="J1865">
        <v>985258</v>
      </c>
      <c r="K1865" t="s">
        <v>24</v>
      </c>
      <c r="L1865" t="s">
        <v>2268</v>
      </c>
      <c r="N1865" t="s">
        <v>2267</v>
      </c>
      <c r="Q1865">
        <v>450</v>
      </c>
      <c r="R1865">
        <v>149</v>
      </c>
    </row>
    <row r="1866" ht="12.75" customHeight="1" spans="1:17">
      <c r="A1866">
        <v>1865</v>
      </c>
      <c r="B1866" t="s">
        <v>304</v>
      </c>
      <c r="D1866" t="s">
        <v>21</v>
      </c>
      <c r="E1866" t="s">
        <v>22</v>
      </c>
      <c r="F1866" t="s">
        <v>6</v>
      </c>
      <c r="H1866" t="s">
        <v>23</v>
      </c>
      <c r="I1866">
        <v>985561</v>
      </c>
      <c r="J1866">
        <v>985635</v>
      </c>
      <c r="K1866" t="s">
        <v>24</v>
      </c>
      <c r="Q1866">
        <v>75</v>
      </c>
    </row>
    <row r="1867" ht="12.75" customHeight="1" spans="1:17">
      <c r="A1867">
        <v>1866</v>
      </c>
      <c r="B1867" t="s">
        <v>19</v>
      </c>
      <c r="C1867" t="s">
        <v>20</v>
      </c>
      <c r="D1867" t="s">
        <v>21</v>
      </c>
      <c r="E1867" t="s">
        <v>22</v>
      </c>
      <c r="F1867" t="s">
        <v>6</v>
      </c>
      <c r="H1867" t="s">
        <v>23</v>
      </c>
      <c r="I1867">
        <v>985784</v>
      </c>
      <c r="J1867">
        <v>985948</v>
      </c>
      <c r="K1867" t="s">
        <v>31</v>
      </c>
      <c r="N1867" t="s">
        <v>2269</v>
      </c>
      <c r="Q1867">
        <v>165</v>
      </c>
    </row>
    <row r="1868" ht="12.75" customHeight="1" spans="1:18">
      <c r="A1868">
        <v>1867</v>
      </c>
      <c r="B1868" t="s">
        <v>26</v>
      </c>
      <c r="C1868" t="s">
        <v>27</v>
      </c>
      <c r="D1868" t="s">
        <v>21</v>
      </c>
      <c r="E1868" t="s">
        <v>22</v>
      </c>
      <c r="F1868" t="s">
        <v>6</v>
      </c>
      <c r="H1868" t="s">
        <v>23</v>
      </c>
      <c r="I1868">
        <v>985784</v>
      </c>
      <c r="J1868">
        <v>985948</v>
      </c>
      <c r="K1868" t="s">
        <v>31</v>
      </c>
      <c r="L1868" t="s">
        <v>2270</v>
      </c>
      <c r="N1868" t="s">
        <v>2269</v>
      </c>
      <c r="Q1868">
        <v>165</v>
      </c>
      <c r="R1868">
        <v>54</v>
      </c>
    </row>
    <row r="1869" ht="12.75" customHeight="1" spans="1:17">
      <c r="A1869">
        <v>1868</v>
      </c>
      <c r="B1869" t="s">
        <v>19</v>
      </c>
      <c r="C1869" t="s">
        <v>20</v>
      </c>
      <c r="D1869" t="s">
        <v>21</v>
      </c>
      <c r="E1869" t="s">
        <v>22</v>
      </c>
      <c r="F1869" t="s">
        <v>6</v>
      </c>
      <c r="H1869" t="s">
        <v>23</v>
      </c>
      <c r="I1869">
        <v>985993</v>
      </c>
      <c r="J1869">
        <v>987135</v>
      </c>
      <c r="K1869" t="s">
        <v>24</v>
      </c>
      <c r="N1869" t="s">
        <v>2271</v>
      </c>
      <c r="Q1869">
        <v>1143</v>
      </c>
    </row>
    <row r="1870" ht="12.75" customHeight="1" spans="1:18">
      <c r="A1870">
        <v>1869</v>
      </c>
      <c r="B1870" t="s">
        <v>26</v>
      </c>
      <c r="C1870" t="s">
        <v>27</v>
      </c>
      <c r="D1870" t="s">
        <v>21</v>
      </c>
      <c r="E1870" t="s">
        <v>22</v>
      </c>
      <c r="F1870" t="s">
        <v>6</v>
      </c>
      <c r="H1870" t="s">
        <v>23</v>
      </c>
      <c r="I1870">
        <v>985993</v>
      </c>
      <c r="J1870">
        <v>987135</v>
      </c>
      <c r="K1870" t="s">
        <v>24</v>
      </c>
      <c r="L1870" t="s">
        <v>2272</v>
      </c>
      <c r="N1870" t="s">
        <v>2271</v>
      </c>
      <c r="Q1870">
        <v>1143</v>
      </c>
      <c r="R1870">
        <v>380</v>
      </c>
    </row>
    <row r="1871" ht="12.75" customHeight="1" spans="1:17">
      <c r="A1871">
        <v>1870</v>
      </c>
      <c r="B1871" t="s">
        <v>19</v>
      </c>
      <c r="C1871" t="s">
        <v>20</v>
      </c>
      <c r="D1871" t="s">
        <v>21</v>
      </c>
      <c r="E1871" t="s">
        <v>22</v>
      </c>
      <c r="F1871" t="s">
        <v>6</v>
      </c>
      <c r="H1871" t="s">
        <v>23</v>
      </c>
      <c r="I1871">
        <v>987531</v>
      </c>
      <c r="J1871">
        <v>987650</v>
      </c>
      <c r="K1871" t="s">
        <v>24</v>
      </c>
      <c r="N1871" t="s">
        <v>2273</v>
      </c>
      <c r="Q1871">
        <v>120</v>
      </c>
    </row>
    <row r="1872" ht="12.75" customHeight="1" spans="1:18">
      <c r="A1872">
        <v>1871</v>
      </c>
      <c r="B1872" t="s">
        <v>26</v>
      </c>
      <c r="C1872" t="s">
        <v>27</v>
      </c>
      <c r="D1872" t="s">
        <v>21</v>
      </c>
      <c r="E1872" t="s">
        <v>22</v>
      </c>
      <c r="F1872" t="s">
        <v>6</v>
      </c>
      <c r="H1872" t="s">
        <v>23</v>
      </c>
      <c r="I1872">
        <v>987531</v>
      </c>
      <c r="J1872">
        <v>987650</v>
      </c>
      <c r="K1872" t="s">
        <v>24</v>
      </c>
      <c r="L1872" t="s">
        <v>2274</v>
      </c>
      <c r="M1872" t="s">
        <v>2275</v>
      </c>
      <c r="N1872" t="s">
        <v>2273</v>
      </c>
      <c r="Q1872">
        <v>120</v>
      </c>
      <c r="R1872">
        <v>39</v>
      </c>
    </row>
    <row r="1873" ht="12.75" customHeight="1" spans="1:17">
      <c r="A1873">
        <v>1872</v>
      </c>
      <c r="B1873" t="s">
        <v>19</v>
      </c>
      <c r="C1873" t="s">
        <v>20</v>
      </c>
      <c r="D1873" t="s">
        <v>21</v>
      </c>
      <c r="E1873" t="s">
        <v>22</v>
      </c>
      <c r="F1873" t="s">
        <v>6</v>
      </c>
      <c r="H1873" t="s">
        <v>23</v>
      </c>
      <c r="I1873">
        <v>987706</v>
      </c>
      <c r="J1873">
        <v>988896</v>
      </c>
      <c r="K1873" t="s">
        <v>24</v>
      </c>
      <c r="N1873" t="s">
        <v>2276</v>
      </c>
      <c r="Q1873">
        <v>1191</v>
      </c>
    </row>
    <row r="1874" ht="12.75" customHeight="1" spans="1:18">
      <c r="A1874">
        <v>1873</v>
      </c>
      <c r="B1874" t="s">
        <v>26</v>
      </c>
      <c r="C1874" t="s">
        <v>27</v>
      </c>
      <c r="D1874" t="s">
        <v>21</v>
      </c>
      <c r="E1874" t="s">
        <v>22</v>
      </c>
      <c r="F1874" t="s">
        <v>6</v>
      </c>
      <c r="H1874" t="s">
        <v>23</v>
      </c>
      <c r="I1874">
        <v>987706</v>
      </c>
      <c r="J1874">
        <v>988896</v>
      </c>
      <c r="K1874" t="s">
        <v>24</v>
      </c>
      <c r="L1874" t="s">
        <v>2277</v>
      </c>
      <c r="M1874" t="s">
        <v>2278</v>
      </c>
      <c r="N1874" t="s">
        <v>2276</v>
      </c>
      <c r="Q1874">
        <v>1191</v>
      </c>
      <c r="R1874">
        <v>396</v>
      </c>
    </row>
    <row r="1875" ht="12.75" customHeight="1" spans="1:17">
      <c r="A1875">
        <v>1874</v>
      </c>
      <c r="B1875" t="s">
        <v>19</v>
      </c>
      <c r="C1875" t="s">
        <v>20</v>
      </c>
      <c r="D1875" t="s">
        <v>21</v>
      </c>
      <c r="E1875" t="s">
        <v>22</v>
      </c>
      <c r="F1875" t="s">
        <v>6</v>
      </c>
      <c r="H1875" t="s">
        <v>23</v>
      </c>
      <c r="I1875">
        <v>988966</v>
      </c>
      <c r="J1875">
        <v>990216</v>
      </c>
      <c r="K1875" t="s">
        <v>24</v>
      </c>
      <c r="N1875" t="s">
        <v>2279</v>
      </c>
      <c r="Q1875">
        <v>1251</v>
      </c>
    </row>
    <row r="1876" ht="12.75" customHeight="1" spans="1:18">
      <c r="A1876">
        <v>1875</v>
      </c>
      <c r="B1876" t="s">
        <v>26</v>
      </c>
      <c r="C1876" t="s">
        <v>27</v>
      </c>
      <c r="D1876" t="s">
        <v>21</v>
      </c>
      <c r="E1876" t="s">
        <v>22</v>
      </c>
      <c r="F1876" t="s">
        <v>6</v>
      </c>
      <c r="H1876" t="s">
        <v>23</v>
      </c>
      <c r="I1876">
        <v>988966</v>
      </c>
      <c r="J1876">
        <v>990216</v>
      </c>
      <c r="K1876" t="s">
        <v>24</v>
      </c>
      <c r="L1876" t="s">
        <v>2280</v>
      </c>
      <c r="M1876" t="s">
        <v>2278</v>
      </c>
      <c r="N1876" t="s">
        <v>2279</v>
      </c>
      <c r="Q1876">
        <v>1251</v>
      </c>
      <c r="R1876">
        <v>416</v>
      </c>
    </row>
    <row r="1877" ht="12.75" customHeight="1" spans="1:17">
      <c r="A1877">
        <v>1876</v>
      </c>
      <c r="B1877" t="s">
        <v>19</v>
      </c>
      <c r="C1877" t="s">
        <v>20</v>
      </c>
      <c r="D1877" t="s">
        <v>21</v>
      </c>
      <c r="E1877" t="s">
        <v>22</v>
      </c>
      <c r="F1877" t="s">
        <v>6</v>
      </c>
      <c r="H1877" t="s">
        <v>23</v>
      </c>
      <c r="I1877">
        <v>990254</v>
      </c>
      <c r="J1877">
        <v>991282</v>
      </c>
      <c r="K1877" t="s">
        <v>24</v>
      </c>
      <c r="N1877" t="s">
        <v>2281</v>
      </c>
      <c r="Q1877">
        <v>1029</v>
      </c>
    </row>
    <row r="1878" ht="12.75" customHeight="1" spans="1:18">
      <c r="A1878">
        <v>1877</v>
      </c>
      <c r="B1878" t="s">
        <v>26</v>
      </c>
      <c r="C1878" t="s">
        <v>27</v>
      </c>
      <c r="D1878" t="s">
        <v>21</v>
      </c>
      <c r="E1878" t="s">
        <v>22</v>
      </c>
      <c r="F1878" t="s">
        <v>6</v>
      </c>
      <c r="H1878" t="s">
        <v>23</v>
      </c>
      <c r="I1878">
        <v>990254</v>
      </c>
      <c r="J1878">
        <v>991282</v>
      </c>
      <c r="K1878" t="s">
        <v>24</v>
      </c>
      <c r="L1878" t="s">
        <v>2282</v>
      </c>
      <c r="M1878" t="s">
        <v>2197</v>
      </c>
      <c r="N1878" t="s">
        <v>2281</v>
      </c>
      <c r="Q1878">
        <v>1029</v>
      </c>
      <c r="R1878">
        <v>342</v>
      </c>
    </row>
    <row r="1879" ht="12.75" customHeight="1" spans="1:17">
      <c r="A1879">
        <v>1878</v>
      </c>
      <c r="B1879" t="s">
        <v>19</v>
      </c>
      <c r="C1879" t="s">
        <v>20</v>
      </c>
      <c r="D1879" t="s">
        <v>21</v>
      </c>
      <c r="E1879" t="s">
        <v>22</v>
      </c>
      <c r="F1879" t="s">
        <v>6</v>
      </c>
      <c r="H1879" t="s">
        <v>23</v>
      </c>
      <c r="I1879">
        <v>991296</v>
      </c>
      <c r="J1879">
        <v>992282</v>
      </c>
      <c r="K1879" t="s">
        <v>24</v>
      </c>
      <c r="N1879" t="s">
        <v>2283</v>
      </c>
      <c r="Q1879">
        <v>987</v>
      </c>
    </row>
    <row r="1880" ht="12.75" customHeight="1" spans="1:18">
      <c r="A1880">
        <v>1879</v>
      </c>
      <c r="B1880" t="s">
        <v>26</v>
      </c>
      <c r="C1880" t="s">
        <v>27</v>
      </c>
      <c r="D1880" t="s">
        <v>21</v>
      </c>
      <c r="E1880" t="s">
        <v>22</v>
      </c>
      <c r="F1880" t="s">
        <v>6</v>
      </c>
      <c r="H1880" t="s">
        <v>23</v>
      </c>
      <c r="I1880">
        <v>991296</v>
      </c>
      <c r="J1880">
        <v>992282</v>
      </c>
      <c r="K1880" t="s">
        <v>24</v>
      </c>
      <c r="L1880" t="s">
        <v>2284</v>
      </c>
      <c r="M1880" t="s">
        <v>2285</v>
      </c>
      <c r="N1880" t="s">
        <v>2283</v>
      </c>
      <c r="Q1880">
        <v>987</v>
      </c>
      <c r="R1880">
        <v>328</v>
      </c>
    </row>
    <row r="1881" ht="12.75" customHeight="1" spans="1:17">
      <c r="A1881">
        <v>1880</v>
      </c>
      <c r="B1881" t="s">
        <v>19</v>
      </c>
      <c r="C1881" t="s">
        <v>20</v>
      </c>
      <c r="D1881" t="s">
        <v>21</v>
      </c>
      <c r="E1881" t="s">
        <v>22</v>
      </c>
      <c r="F1881" t="s">
        <v>6</v>
      </c>
      <c r="H1881" t="s">
        <v>23</v>
      </c>
      <c r="I1881">
        <v>992354</v>
      </c>
      <c r="J1881">
        <v>992608</v>
      </c>
      <c r="K1881" t="s">
        <v>31</v>
      </c>
      <c r="N1881" t="s">
        <v>2286</v>
      </c>
      <c r="Q1881">
        <v>255</v>
      </c>
    </row>
    <row r="1882" ht="12.75" customHeight="1" spans="1:18">
      <c r="A1882">
        <v>1881</v>
      </c>
      <c r="B1882" t="s">
        <v>26</v>
      </c>
      <c r="C1882" t="s">
        <v>27</v>
      </c>
      <c r="D1882" t="s">
        <v>21</v>
      </c>
      <c r="E1882" t="s">
        <v>22</v>
      </c>
      <c r="F1882" t="s">
        <v>6</v>
      </c>
      <c r="H1882" t="s">
        <v>23</v>
      </c>
      <c r="I1882">
        <v>992354</v>
      </c>
      <c r="J1882">
        <v>992608</v>
      </c>
      <c r="K1882" t="s">
        <v>31</v>
      </c>
      <c r="L1882" t="s">
        <v>2287</v>
      </c>
      <c r="N1882" t="s">
        <v>2286</v>
      </c>
      <c r="Q1882">
        <v>255</v>
      </c>
      <c r="R1882">
        <v>84</v>
      </c>
    </row>
    <row r="1883" ht="12.75" customHeight="1" spans="1:17">
      <c r="A1883">
        <v>1882</v>
      </c>
      <c r="B1883" t="s">
        <v>19</v>
      </c>
      <c r="C1883" t="s">
        <v>20</v>
      </c>
      <c r="D1883" t="s">
        <v>21</v>
      </c>
      <c r="E1883" t="s">
        <v>22</v>
      </c>
      <c r="F1883" t="s">
        <v>6</v>
      </c>
      <c r="H1883" t="s">
        <v>23</v>
      </c>
      <c r="I1883">
        <v>992609</v>
      </c>
      <c r="J1883">
        <v>993265</v>
      </c>
      <c r="K1883" t="s">
        <v>24</v>
      </c>
      <c r="N1883" t="s">
        <v>2288</v>
      </c>
      <c r="Q1883">
        <v>657</v>
      </c>
    </row>
    <row r="1884" ht="12.75" customHeight="1" spans="1:18">
      <c r="A1884">
        <v>1883</v>
      </c>
      <c r="B1884" t="s">
        <v>26</v>
      </c>
      <c r="C1884" t="s">
        <v>27</v>
      </c>
      <c r="D1884" t="s">
        <v>21</v>
      </c>
      <c r="E1884" t="s">
        <v>22</v>
      </c>
      <c r="F1884" t="s">
        <v>6</v>
      </c>
      <c r="H1884" t="s">
        <v>23</v>
      </c>
      <c r="I1884">
        <v>992609</v>
      </c>
      <c r="J1884">
        <v>993265</v>
      </c>
      <c r="K1884" t="s">
        <v>24</v>
      </c>
      <c r="L1884" t="s">
        <v>2289</v>
      </c>
      <c r="N1884" t="s">
        <v>2288</v>
      </c>
      <c r="Q1884">
        <v>657</v>
      </c>
      <c r="R1884">
        <v>218</v>
      </c>
    </row>
    <row r="1885" ht="12.75" customHeight="1" spans="1:17">
      <c r="A1885">
        <v>1884</v>
      </c>
      <c r="B1885" t="s">
        <v>19</v>
      </c>
      <c r="C1885" t="s">
        <v>20</v>
      </c>
      <c r="D1885" t="s">
        <v>21</v>
      </c>
      <c r="E1885" t="s">
        <v>22</v>
      </c>
      <c r="F1885" t="s">
        <v>6</v>
      </c>
      <c r="H1885" t="s">
        <v>23</v>
      </c>
      <c r="I1885">
        <v>993250</v>
      </c>
      <c r="J1885">
        <v>994467</v>
      </c>
      <c r="K1885" t="s">
        <v>31</v>
      </c>
      <c r="N1885" t="s">
        <v>2290</v>
      </c>
      <c r="Q1885">
        <v>1218</v>
      </c>
    </row>
    <row r="1886" ht="12.75" customHeight="1" spans="1:18">
      <c r="A1886">
        <v>1885</v>
      </c>
      <c r="B1886" t="s">
        <v>26</v>
      </c>
      <c r="C1886" t="s">
        <v>27</v>
      </c>
      <c r="D1886" t="s">
        <v>21</v>
      </c>
      <c r="E1886" t="s">
        <v>22</v>
      </c>
      <c r="F1886" t="s">
        <v>6</v>
      </c>
      <c r="H1886" t="s">
        <v>23</v>
      </c>
      <c r="I1886">
        <v>993250</v>
      </c>
      <c r="J1886">
        <v>994467</v>
      </c>
      <c r="K1886" t="s">
        <v>31</v>
      </c>
      <c r="L1886" t="s">
        <v>2291</v>
      </c>
      <c r="M1886" t="s">
        <v>2292</v>
      </c>
      <c r="N1886" t="s">
        <v>2290</v>
      </c>
      <c r="Q1886">
        <v>1218</v>
      </c>
      <c r="R1886">
        <v>405</v>
      </c>
    </row>
    <row r="1887" ht="12.75" customHeight="1" spans="1:17">
      <c r="A1887">
        <v>1886</v>
      </c>
      <c r="B1887" t="s">
        <v>19</v>
      </c>
      <c r="C1887" t="s">
        <v>20</v>
      </c>
      <c r="D1887" t="s">
        <v>21</v>
      </c>
      <c r="E1887" t="s">
        <v>22</v>
      </c>
      <c r="F1887" t="s">
        <v>6</v>
      </c>
      <c r="H1887" t="s">
        <v>23</v>
      </c>
      <c r="I1887">
        <v>994469</v>
      </c>
      <c r="J1887">
        <v>995752</v>
      </c>
      <c r="K1887" t="s">
        <v>31</v>
      </c>
      <c r="N1887" t="s">
        <v>2293</v>
      </c>
      <c r="Q1887">
        <v>1284</v>
      </c>
    </row>
    <row r="1888" ht="12.75" customHeight="1" spans="1:18">
      <c r="A1888">
        <v>1887</v>
      </c>
      <c r="B1888" t="s">
        <v>26</v>
      </c>
      <c r="C1888" t="s">
        <v>27</v>
      </c>
      <c r="D1888" t="s">
        <v>21</v>
      </c>
      <c r="E1888" t="s">
        <v>22</v>
      </c>
      <c r="F1888" t="s">
        <v>6</v>
      </c>
      <c r="H1888" t="s">
        <v>23</v>
      </c>
      <c r="I1888">
        <v>994469</v>
      </c>
      <c r="J1888">
        <v>995752</v>
      </c>
      <c r="K1888" t="s">
        <v>31</v>
      </c>
      <c r="L1888" t="s">
        <v>2294</v>
      </c>
      <c r="N1888" t="s">
        <v>2293</v>
      </c>
      <c r="Q1888">
        <v>1284</v>
      </c>
      <c r="R1888">
        <v>427</v>
      </c>
    </row>
    <row r="1889" ht="12.75" customHeight="1" spans="1:17">
      <c r="A1889">
        <v>1888</v>
      </c>
      <c r="B1889" t="s">
        <v>19</v>
      </c>
      <c r="C1889" t="s">
        <v>20</v>
      </c>
      <c r="D1889" t="s">
        <v>21</v>
      </c>
      <c r="E1889" t="s">
        <v>22</v>
      </c>
      <c r="F1889" t="s">
        <v>6</v>
      </c>
      <c r="H1889" t="s">
        <v>23</v>
      </c>
      <c r="I1889">
        <v>996017</v>
      </c>
      <c r="J1889">
        <v>996448</v>
      </c>
      <c r="K1889" t="s">
        <v>31</v>
      </c>
      <c r="N1889" t="s">
        <v>2295</v>
      </c>
      <c r="Q1889">
        <v>432</v>
      </c>
    </row>
    <row r="1890" ht="12.75" customHeight="1" spans="1:18">
      <c r="A1890">
        <v>1889</v>
      </c>
      <c r="B1890" t="s">
        <v>26</v>
      </c>
      <c r="C1890" t="s">
        <v>27</v>
      </c>
      <c r="D1890" t="s">
        <v>21</v>
      </c>
      <c r="E1890" t="s">
        <v>22</v>
      </c>
      <c r="F1890" t="s">
        <v>6</v>
      </c>
      <c r="H1890" t="s">
        <v>23</v>
      </c>
      <c r="I1890">
        <v>996017</v>
      </c>
      <c r="J1890">
        <v>996448</v>
      </c>
      <c r="K1890" t="s">
        <v>31</v>
      </c>
      <c r="L1890" t="s">
        <v>2296</v>
      </c>
      <c r="N1890" t="s">
        <v>2295</v>
      </c>
      <c r="Q1890">
        <v>432</v>
      </c>
      <c r="R1890">
        <v>143</v>
      </c>
    </row>
    <row r="1891" ht="12.75" customHeight="1" spans="1:17">
      <c r="A1891">
        <v>1890</v>
      </c>
      <c r="B1891" t="s">
        <v>19</v>
      </c>
      <c r="C1891" t="s">
        <v>20</v>
      </c>
      <c r="D1891" t="s">
        <v>21</v>
      </c>
      <c r="E1891" t="s">
        <v>22</v>
      </c>
      <c r="F1891" t="s">
        <v>6</v>
      </c>
      <c r="H1891" t="s">
        <v>23</v>
      </c>
      <c r="I1891">
        <v>996669</v>
      </c>
      <c r="J1891">
        <v>997946</v>
      </c>
      <c r="K1891" t="s">
        <v>24</v>
      </c>
      <c r="N1891" t="s">
        <v>2297</v>
      </c>
      <c r="Q1891">
        <v>1278</v>
      </c>
    </row>
    <row r="1892" ht="12.75" customHeight="1" spans="1:18">
      <c r="A1892">
        <v>1891</v>
      </c>
      <c r="B1892" t="s">
        <v>26</v>
      </c>
      <c r="C1892" t="s">
        <v>27</v>
      </c>
      <c r="D1892" t="s">
        <v>21</v>
      </c>
      <c r="E1892" t="s">
        <v>22</v>
      </c>
      <c r="F1892" t="s">
        <v>6</v>
      </c>
      <c r="H1892" t="s">
        <v>23</v>
      </c>
      <c r="I1892">
        <v>996669</v>
      </c>
      <c r="J1892">
        <v>997946</v>
      </c>
      <c r="K1892" t="s">
        <v>24</v>
      </c>
      <c r="L1892" t="s">
        <v>2298</v>
      </c>
      <c r="M1892" t="s">
        <v>2299</v>
      </c>
      <c r="N1892" t="s">
        <v>2297</v>
      </c>
      <c r="Q1892">
        <v>1278</v>
      </c>
      <c r="R1892">
        <v>425</v>
      </c>
    </row>
    <row r="1893" ht="12.75" customHeight="1" spans="1:17">
      <c r="A1893">
        <v>1892</v>
      </c>
      <c r="B1893" t="s">
        <v>19</v>
      </c>
      <c r="C1893" t="s">
        <v>20</v>
      </c>
      <c r="D1893" t="s">
        <v>21</v>
      </c>
      <c r="E1893" t="s">
        <v>22</v>
      </c>
      <c r="F1893" t="s">
        <v>6</v>
      </c>
      <c r="H1893" t="s">
        <v>23</v>
      </c>
      <c r="I1893">
        <v>998056</v>
      </c>
      <c r="J1893">
        <v>999549</v>
      </c>
      <c r="K1893" t="s">
        <v>24</v>
      </c>
      <c r="N1893" t="s">
        <v>2300</v>
      </c>
      <c r="Q1893">
        <v>1494</v>
      </c>
    </row>
    <row r="1894" ht="12.75" customHeight="1" spans="1:18">
      <c r="A1894">
        <v>1893</v>
      </c>
      <c r="B1894" t="s">
        <v>26</v>
      </c>
      <c r="C1894" t="s">
        <v>27</v>
      </c>
      <c r="D1894" t="s">
        <v>21</v>
      </c>
      <c r="E1894" t="s">
        <v>22</v>
      </c>
      <c r="F1894" t="s">
        <v>6</v>
      </c>
      <c r="H1894" t="s">
        <v>23</v>
      </c>
      <c r="I1894">
        <v>998056</v>
      </c>
      <c r="J1894">
        <v>999549</v>
      </c>
      <c r="K1894" t="s">
        <v>24</v>
      </c>
      <c r="L1894" t="s">
        <v>2301</v>
      </c>
      <c r="M1894" t="s">
        <v>2302</v>
      </c>
      <c r="N1894" t="s">
        <v>2300</v>
      </c>
      <c r="Q1894">
        <v>1494</v>
      </c>
      <c r="R1894">
        <v>497</v>
      </c>
    </row>
    <row r="1895" ht="12.75" customHeight="1" spans="1:17">
      <c r="A1895">
        <v>1894</v>
      </c>
      <c r="B1895" t="s">
        <v>19</v>
      </c>
      <c r="C1895" t="s">
        <v>20</v>
      </c>
      <c r="D1895" t="s">
        <v>21</v>
      </c>
      <c r="E1895" t="s">
        <v>22</v>
      </c>
      <c r="F1895" t="s">
        <v>6</v>
      </c>
      <c r="H1895" t="s">
        <v>23</v>
      </c>
      <c r="I1895">
        <v>999803</v>
      </c>
      <c r="J1895">
        <v>1000750</v>
      </c>
      <c r="K1895" t="s">
        <v>24</v>
      </c>
      <c r="N1895" t="s">
        <v>2303</v>
      </c>
      <c r="Q1895">
        <v>948</v>
      </c>
    </row>
    <row r="1896" ht="12.75" customHeight="1" spans="1:18">
      <c r="A1896">
        <v>1895</v>
      </c>
      <c r="B1896" t="s">
        <v>26</v>
      </c>
      <c r="C1896" t="s">
        <v>27</v>
      </c>
      <c r="D1896" t="s">
        <v>21</v>
      </c>
      <c r="E1896" t="s">
        <v>22</v>
      </c>
      <c r="F1896" t="s">
        <v>6</v>
      </c>
      <c r="H1896" t="s">
        <v>23</v>
      </c>
      <c r="I1896">
        <v>999803</v>
      </c>
      <c r="J1896">
        <v>1000750</v>
      </c>
      <c r="K1896" t="s">
        <v>24</v>
      </c>
      <c r="L1896" t="s">
        <v>2304</v>
      </c>
      <c r="M1896" t="s">
        <v>2305</v>
      </c>
      <c r="N1896" t="s">
        <v>2303</v>
      </c>
      <c r="Q1896">
        <v>948</v>
      </c>
      <c r="R1896">
        <v>315</v>
      </c>
    </row>
    <row r="1897" ht="12.75" customHeight="1" spans="1:17">
      <c r="A1897">
        <v>1896</v>
      </c>
      <c r="B1897" t="s">
        <v>19</v>
      </c>
      <c r="C1897" t="s">
        <v>20</v>
      </c>
      <c r="D1897" t="s">
        <v>21</v>
      </c>
      <c r="E1897" t="s">
        <v>22</v>
      </c>
      <c r="F1897" t="s">
        <v>6</v>
      </c>
      <c r="H1897" t="s">
        <v>23</v>
      </c>
      <c r="I1897">
        <v>1000747</v>
      </c>
      <c r="J1897">
        <v>1001616</v>
      </c>
      <c r="K1897" t="s">
        <v>24</v>
      </c>
      <c r="N1897" t="s">
        <v>2306</v>
      </c>
      <c r="Q1897">
        <v>870</v>
      </c>
    </row>
    <row r="1898" ht="12.75" customHeight="1" spans="1:18">
      <c r="A1898">
        <v>1897</v>
      </c>
      <c r="B1898" t="s">
        <v>26</v>
      </c>
      <c r="C1898" t="s">
        <v>27</v>
      </c>
      <c r="D1898" t="s">
        <v>21</v>
      </c>
      <c r="E1898" t="s">
        <v>22</v>
      </c>
      <c r="F1898" t="s">
        <v>6</v>
      </c>
      <c r="H1898" t="s">
        <v>23</v>
      </c>
      <c r="I1898">
        <v>1000747</v>
      </c>
      <c r="J1898">
        <v>1001616</v>
      </c>
      <c r="K1898" t="s">
        <v>24</v>
      </c>
      <c r="L1898" t="s">
        <v>2307</v>
      </c>
      <c r="M1898" t="s">
        <v>2305</v>
      </c>
      <c r="N1898" t="s">
        <v>2306</v>
      </c>
      <c r="Q1898">
        <v>870</v>
      </c>
      <c r="R1898">
        <v>289</v>
      </c>
    </row>
    <row r="1899" ht="12.75" customHeight="1" spans="1:17">
      <c r="A1899">
        <v>1898</v>
      </c>
      <c r="B1899" t="s">
        <v>19</v>
      </c>
      <c r="C1899" t="s">
        <v>20</v>
      </c>
      <c r="D1899" t="s">
        <v>21</v>
      </c>
      <c r="E1899" t="s">
        <v>22</v>
      </c>
      <c r="F1899" t="s">
        <v>6</v>
      </c>
      <c r="H1899" t="s">
        <v>23</v>
      </c>
      <c r="I1899">
        <v>1001613</v>
      </c>
      <c r="J1899">
        <v>1003235</v>
      </c>
      <c r="K1899" t="s">
        <v>24</v>
      </c>
      <c r="N1899" t="s">
        <v>2308</v>
      </c>
      <c r="Q1899">
        <v>1623</v>
      </c>
    </row>
    <row r="1900" ht="12.75" customHeight="1" spans="1:18">
      <c r="A1900">
        <v>1899</v>
      </c>
      <c r="B1900" t="s">
        <v>26</v>
      </c>
      <c r="C1900" t="s">
        <v>27</v>
      </c>
      <c r="D1900" t="s">
        <v>21</v>
      </c>
      <c r="E1900" t="s">
        <v>22</v>
      </c>
      <c r="F1900" t="s">
        <v>6</v>
      </c>
      <c r="H1900" t="s">
        <v>23</v>
      </c>
      <c r="I1900">
        <v>1001613</v>
      </c>
      <c r="J1900">
        <v>1003235</v>
      </c>
      <c r="K1900" t="s">
        <v>24</v>
      </c>
      <c r="L1900" t="s">
        <v>2309</v>
      </c>
      <c r="M1900" t="s">
        <v>453</v>
      </c>
      <c r="N1900" t="s">
        <v>2308</v>
      </c>
      <c r="Q1900">
        <v>1623</v>
      </c>
      <c r="R1900">
        <v>540</v>
      </c>
    </row>
    <row r="1901" ht="12.75" customHeight="1" spans="1:17">
      <c r="A1901">
        <v>1900</v>
      </c>
      <c r="B1901" t="s">
        <v>19</v>
      </c>
      <c r="C1901" t="s">
        <v>20</v>
      </c>
      <c r="D1901" t="s">
        <v>21</v>
      </c>
      <c r="E1901" t="s">
        <v>22</v>
      </c>
      <c r="F1901" t="s">
        <v>6</v>
      </c>
      <c r="H1901" t="s">
        <v>23</v>
      </c>
      <c r="I1901">
        <v>1003249</v>
      </c>
      <c r="J1901">
        <v>1003731</v>
      </c>
      <c r="K1901" t="s">
        <v>31</v>
      </c>
      <c r="N1901" t="s">
        <v>2310</v>
      </c>
      <c r="Q1901">
        <v>483</v>
      </c>
    </row>
    <row r="1902" ht="12.75" customHeight="1" spans="1:18">
      <c r="A1902">
        <v>1901</v>
      </c>
      <c r="B1902" t="s">
        <v>26</v>
      </c>
      <c r="C1902" t="s">
        <v>27</v>
      </c>
      <c r="D1902" t="s">
        <v>21</v>
      </c>
      <c r="E1902" t="s">
        <v>22</v>
      </c>
      <c r="F1902" t="s">
        <v>6</v>
      </c>
      <c r="H1902" t="s">
        <v>23</v>
      </c>
      <c r="I1902">
        <v>1003249</v>
      </c>
      <c r="J1902">
        <v>1003731</v>
      </c>
      <c r="K1902" t="s">
        <v>31</v>
      </c>
      <c r="L1902" t="s">
        <v>2311</v>
      </c>
      <c r="N1902" t="s">
        <v>2310</v>
      </c>
      <c r="Q1902">
        <v>483</v>
      </c>
      <c r="R1902">
        <v>160</v>
      </c>
    </row>
    <row r="1903" ht="12.75" customHeight="1" spans="1:17">
      <c r="A1903">
        <v>1902</v>
      </c>
      <c r="B1903" t="s">
        <v>19</v>
      </c>
      <c r="C1903" t="s">
        <v>20</v>
      </c>
      <c r="D1903" t="s">
        <v>21</v>
      </c>
      <c r="E1903" t="s">
        <v>22</v>
      </c>
      <c r="F1903" t="s">
        <v>6</v>
      </c>
      <c r="H1903" t="s">
        <v>23</v>
      </c>
      <c r="I1903">
        <v>1003840</v>
      </c>
      <c r="J1903">
        <v>1004625</v>
      </c>
      <c r="K1903" t="s">
        <v>24</v>
      </c>
      <c r="N1903" t="s">
        <v>2312</v>
      </c>
      <c r="Q1903">
        <v>786</v>
      </c>
    </row>
    <row r="1904" ht="12.75" customHeight="1" spans="1:18">
      <c r="A1904">
        <v>1903</v>
      </c>
      <c r="B1904" t="s">
        <v>26</v>
      </c>
      <c r="C1904" t="s">
        <v>27</v>
      </c>
      <c r="D1904" t="s">
        <v>21</v>
      </c>
      <c r="E1904" t="s">
        <v>22</v>
      </c>
      <c r="F1904" t="s">
        <v>6</v>
      </c>
      <c r="H1904" t="s">
        <v>23</v>
      </c>
      <c r="I1904">
        <v>1003840</v>
      </c>
      <c r="J1904">
        <v>1004625</v>
      </c>
      <c r="K1904" t="s">
        <v>24</v>
      </c>
      <c r="L1904" t="s">
        <v>2313</v>
      </c>
      <c r="N1904" t="s">
        <v>2312</v>
      </c>
      <c r="Q1904">
        <v>786</v>
      </c>
      <c r="R1904">
        <v>261</v>
      </c>
    </row>
    <row r="1905" ht="12.75" customHeight="1" spans="1:17">
      <c r="A1905">
        <v>1904</v>
      </c>
      <c r="B1905" t="s">
        <v>19</v>
      </c>
      <c r="C1905" t="s">
        <v>20</v>
      </c>
      <c r="D1905" t="s">
        <v>21</v>
      </c>
      <c r="E1905" t="s">
        <v>22</v>
      </c>
      <c r="F1905" t="s">
        <v>6</v>
      </c>
      <c r="H1905" t="s">
        <v>23</v>
      </c>
      <c r="I1905">
        <v>1004659</v>
      </c>
      <c r="J1905">
        <v>1004847</v>
      </c>
      <c r="K1905" t="s">
        <v>24</v>
      </c>
      <c r="N1905" t="s">
        <v>2314</v>
      </c>
      <c r="Q1905">
        <v>189</v>
      </c>
    </row>
    <row r="1906" ht="12.75" customHeight="1" spans="1:18">
      <c r="A1906">
        <v>1905</v>
      </c>
      <c r="B1906" t="s">
        <v>26</v>
      </c>
      <c r="C1906" t="s">
        <v>27</v>
      </c>
      <c r="D1906" t="s">
        <v>21</v>
      </c>
      <c r="E1906" t="s">
        <v>22</v>
      </c>
      <c r="F1906" t="s">
        <v>6</v>
      </c>
      <c r="H1906" t="s">
        <v>23</v>
      </c>
      <c r="I1906">
        <v>1004659</v>
      </c>
      <c r="J1906">
        <v>1004847</v>
      </c>
      <c r="K1906" t="s">
        <v>24</v>
      </c>
      <c r="L1906" t="s">
        <v>2315</v>
      </c>
      <c r="N1906" t="s">
        <v>2314</v>
      </c>
      <c r="Q1906">
        <v>189</v>
      </c>
      <c r="R1906">
        <v>62</v>
      </c>
    </row>
    <row r="1907" ht="12.75" customHeight="1" spans="1:17">
      <c r="A1907">
        <v>1906</v>
      </c>
      <c r="B1907" t="s">
        <v>19</v>
      </c>
      <c r="C1907" t="s">
        <v>20</v>
      </c>
      <c r="D1907" t="s">
        <v>21</v>
      </c>
      <c r="E1907" t="s">
        <v>22</v>
      </c>
      <c r="F1907" t="s">
        <v>6</v>
      </c>
      <c r="H1907" t="s">
        <v>23</v>
      </c>
      <c r="I1907">
        <v>1004950</v>
      </c>
      <c r="J1907">
        <v>1005780</v>
      </c>
      <c r="K1907" t="s">
        <v>24</v>
      </c>
      <c r="N1907" t="s">
        <v>2316</v>
      </c>
      <c r="Q1907">
        <v>831</v>
      </c>
    </row>
    <row r="1908" ht="12.75" customHeight="1" spans="1:18">
      <c r="A1908">
        <v>1907</v>
      </c>
      <c r="B1908" t="s">
        <v>26</v>
      </c>
      <c r="C1908" t="s">
        <v>27</v>
      </c>
      <c r="D1908" t="s">
        <v>21</v>
      </c>
      <c r="E1908" t="s">
        <v>22</v>
      </c>
      <c r="F1908" t="s">
        <v>6</v>
      </c>
      <c r="H1908" t="s">
        <v>23</v>
      </c>
      <c r="I1908">
        <v>1004950</v>
      </c>
      <c r="J1908">
        <v>1005780</v>
      </c>
      <c r="K1908" t="s">
        <v>24</v>
      </c>
      <c r="L1908" t="s">
        <v>2317</v>
      </c>
      <c r="M1908" t="s">
        <v>465</v>
      </c>
      <c r="N1908" t="s">
        <v>2316</v>
      </c>
      <c r="Q1908">
        <v>831</v>
      </c>
      <c r="R1908">
        <v>276</v>
      </c>
    </row>
    <row r="1909" ht="12.75" customHeight="1" spans="1:17">
      <c r="A1909">
        <v>1908</v>
      </c>
      <c r="B1909" t="s">
        <v>19</v>
      </c>
      <c r="C1909" t="s">
        <v>20</v>
      </c>
      <c r="D1909" t="s">
        <v>21</v>
      </c>
      <c r="E1909" t="s">
        <v>22</v>
      </c>
      <c r="F1909" t="s">
        <v>6</v>
      </c>
      <c r="H1909" t="s">
        <v>23</v>
      </c>
      <c r="I1909">
        <v>1005853</v>
      </c>
      <c r="J1909">
        <v>1006266</v>
      </c>
      <c r="K1909" t="s">
        <v>24</v>
      </c>
      <c r="N1909" t="s">
        <v>2318</v>
      </c>
      <c r="Q1909">
        <v>414</v>
      </c>
    </row>
    <row r="1910" ht="12.75" customHeight="1" spans="1:18">
      <c r="A1910">
        <v>1909</v>
      </c>
      <c r="B1910" t="s">
        <v>26</v>
      </c>
      <c r="C1910" t="s">
        <v>27</v>
      </c>
      <c r="D1910" t="s">
        <v>21</v>
      </c>
      <c r="E1910" t="s">
        <v>22</v>
      </c>
      <c r="F1910" t="s">
        <v>6</v>
      </c>
      <c r="H1910" t="s">
        <v>23</v>
      </c>
      <c r="I1910">
        <v>1005853</v>
      </c>
      <c r="J1910">
        <v>1006266</v>
      </c>
      <c r="K1910" t="s">
        <v>24</v>
      </c>
      <c r="L1910" t="s">
        <v>2319</v>
      </c>
      <c r="N1910" t="s">
        <v>2318</v>
      </c>
      <c r="Q1910">
        <v>414</v>
      </c>
      <c r="R1910">
        <v>137</v>
      </c>
    </row>
    <row r="1911" ht="12.75" customHeight="1" spans="1:17">
      <c r="A1911">
        <v>1910</v>
      </c>
      <c r="B1911" t="s">
        <v>19</v>
      </c>
      <c r="C1911" t="s">
        <v>20</v>
      </c>
      <c r="D1911" t="s">
        <v>21</v>
      </c>
      <c r="E1911" t="s">
        <v>22</v>
      </c>
      <c r="F1911" t="s">
        <v>6</v>
      </c>
      <c r="H1911" t="s">
        <v>23</v>
      </c>
      <c r="I1911">
        <v>1006926</v>
      </c>
      <c r="J1911">
        <v>1008401</v>
      </c>
      <c r="K1911" t="s">
        <v>31</v>
      </c>
      <c r="N1911" t="s">
        <v>2320</v>
      </c>
      <c r="Q1911">
        <v>1476</v>
      </c>
    </row>
    <row r="1912" ht="12.75" customHeight="1" spans="1:18">
      <c r="A1912">
        <v>1911</v>
      </c>
      <c r="B1912" t="s">
        <v>26</v>
      </c>
      <c r="C1912" t="s">
        <v>27</v>
      </c>
      <c r="D1912" t="s">
        <v>21</v>
      </c>
      <c r="E1912" t="s">
        <v>22</v>
      </c>
      <c r="F1912" t="s">
        <v>6</v>
      </c>
      <c r="H1912" t="s">
        <v>23</v>
      </c>
      <c r="I1912">
        <v>1006926</v>
      </c>
      <c r="J1912">
        <v>1008401</v>
      </c>
      <c r="K1912" t="s">
        <v>31</v>
      </c>
      <c r="L1912" t="s">
        <v>2321</v>
      </c>
      <c r="M1912" t="s">
        <v>2322</v>
      </c>
      <c r="N1912" t="s">
        <v>2320</v>
      </c>
      <c r="Q1912">
        <v>1476</v>
      </c>
      <c r="R1912">
        <v>491</v>
      </c>
    </row>
    <row r="1913" ht="12.75" customHeight="1" spans="1:17">
      <c r="A1913">
        <v>1912</v>
      </c>
      <c r="B1913" t="s">
        <v>19</v>
      </c>
      <c r="C1913" t="s">
        <v>20</v>
      </c>
      <c r="D1913" t="s">
        <v>21</v>
      </c>
      <c r="E1913" t="s">
        <v>22</v>
      </c>
      <c r="F1913" t="s">
        <v>6</v>
      </c>
      <c r="H1913" t="s">
        <v>23</v>
      </c>
      <c r="I1913">
        <v>1008401</v>
      </c>
      <c r="J1913">
        <v>1009015</v>
      </c>
      <c r="K1913" t="s">
        <v>31</v>
      </c>
      <c r="N1913" t="s">
        <v>2323</v>
      </c>
      <c r="Q1913">
        <v>615</v>
      </c>
    </row>
    <row r="1914" ht="12.75" customHeight="1" spans="1:18">
      <c r="A1914">
        <v>1913</v>
      </c>
      <c r="B1914" t="s">
        <v>26</v>
      </c>
      <c r="C1914" t="s">
        <v>27</v>
      </c>
      <c r="D1914" t="s">
        <v>21</v>
      </c>
      <c r="E1914" t="s">
        <v>22</v>
      </c>
      <c r="F1914" t="s">
        <v>6</v>
      </c>
      <c r="H1914" t="s">
        <v>23</v>
      </c>
      <c r="I1914">
        <v>1008401</v>
      </c>
      <c r="J1914">
        <v>1009015</v>
      </c>
      <c r="K1914" t="s">
        <v>31</v>
      </c>
      <c r="L1914" t="s">
        <v>2324</v>
      </c>
      <c r="N1914" t="s">
        <v>2323</v>
      </c>
      <c r="Q1914">
        <v>615</v>
      </c>
      <c r="R1914">
        <v>204</v>
      </c>
    </row>
    <row r="1915" ht="12.75" customHeight="1" spans="1:17">
      <c r="A1915">
        <v>1914</v>
      </c>
      <c r="B1915" t="s">
        <v>19</v>
      </c>
      <c r="C1915" t="s">
        <v>20</v>
      </c>
      <c r="D1915" t="s">
        <v>21</v>
      </c>
      <c r="E1915" t="s">
        <v>22</v>
      </c>
      <c r="F1915" t="s">
        <v>6</v>
      </c>
      <c r="H1915" t="s">
        <v>23</v>
      </c>
      <c r="I1915">
        <v>1009158</v>
      </c>
      <c r="J1915">
        <v>1010324</v>
      </c>
      <c r="K1915" t="s">
        <v>24</v>
      </c>
      <c r="N1915" t="s">
        <v>2325</v>
      </c>
      <c r="Q1915">
        <v>1167</v>
      </c>
    </row>
    <row r="1916" ht="12.75" customHeight="1" spans="1:18">
      <c r="A1916">
        <v>1915</v>
      </c>
      <c r="B1916" t="s">
        <v>26</v>
      </c>
      <c r="C1916" t="s">
        <v>27</v>
      </c>
      <c r="D1916" t="s">
        <v>21</v>
      </c>
      <c r="E1916" t="s">
        <v>22</v>
      </c>
      <c r="F1916" t="s">
        <v>6</v>
      </c>
      <c r="H1916" t="s">
        <v>23</v>
      </c>
      <c r="I1916">
        <v>1009158</v>
      </c>
      <c r="J1916">
        <v>1010324</v>
      </c>
      <c r="K1916" t="s">
        <v>24</v>
      </c>
      <c r="L1916" t="s">
        <v>2326</v>
      </c>
      <c r="M1916" t="s">
        <v>2327</v>
      </c>
      <c r="N1916" t="s">
        <v>2325</v>
      </c>
      <c r="Q1916">
        <v>1167</v>
      </c>
      <c r="R1916">
        <v>388</v>
      </c>
    </row>
    <row r="1917" ht="12.75" customHeight="1" spans="1:17">
      <c r="A1917">
        <v>1916</v>
      </c>
      <c r="B1917" t="s">
        <v>19</v>
      </c>
      <c r="C1917" t="s">
        <v>20</v>
      </c>
      <c r="D1917" t="s">
        <v>21</v>
      </c>
      <c r="E1917" t="s">
        <v>22</v>
      </c>
      <c r="F1917" t="s">
        <v>6</v>
      </c>
      <c r="H1917" t="s">
        <v>23</v>
      </c>
      <c r="I1917">
        <v>1010351</v>
      </c>
      <c r="J1917">
        <v>1011235</v>
      </c>
      <c r="K1917" t="s">
        <v>24</v>
      </c>
      <c r="N1917" t="s">
        <v>2328</v>
      </c>
      <c r="Q1917">
        <v>885</v>
      </c>
    </row>
    <row r="1918" ht="12.75" customHeight="1" spans="1:18">
      <c r="A1918">
        <v>1917</v>
      </c>
      <c r="B1918" t="s">
        <v>26</v>
      </c>
      <c r="C1918" t="s">
        <v>27</v>
      </c>
      <c r="D1918" t="s">
        <v>21</v>
      </c>
      <c r="E1918" t="s">
        <v>22</v>
      </c>
      <c r="F1918" t="s">
        <v>6</v>
      </c>
      <c r="H1918" t="s">
        <v>23</v>
      </c>
      <c r="I1918">
        <v>1010351</v>
      </c>
      <c r="J1918">
        <v>1011235</v>
      </c>
      <c r="K1918" t="s">
        <v>24</v>
      </c>
      <c r="L1918" t="s">
        <v>2329</v>
      </c>
      <c r="M1918" t="s">
        <v>1072</v>
      </c>
      <c r="N1918" t="s">
        <v>2328</v>
      </c>
      <c r="Q1918">
        <v>885</v>
      </c>
      <c r="R1918">
        <v>294</v>
      </c>
    </row>
    <row r="1919" ht="12.75" customHeight="1" spans="1:17">
      <c r="A1919">
        <v>1918</v>
      </c>
      <c r="B1919" t="s">
        <v>19</v>
      </c>
      <c r="C1919" t="s">
        <v>20</v>
      </c>
      <c r="D1919" t="s">
        <v>21</v>
      </c>
      <c r="E1919" t="s">
        <v>22</v>
      </c>
      <c r="F1919" t="s">
        <v>6</v>
      </c>
      <c r="H1919" t="s">
        <v>23</v>
      </c>
      <c r="I1919">
        <v>1011513</v>
      </c>
      <c r="J1919">
        <v>1012169</v>
      </c>
      <c r="K1919" t="s">
        <v>31</v>
      </c>
      <c r="N1919" t="s">
        <v>2330</v>
      </c>
      <c r="Q1919">
        <v>657</v>
      </c>
    </row>
    <row r="1920" ht="12.75" customHeight="1" spans="1:18">
      <c r="A1920">
        <v>1919</v>
      </c>
      <c r="B1920" t="s">
        <v>26</v>
      </c>
      <c r="C1920" t="s">
        <v>27</v>
      </c>
      <c r="D1920" t="s">
        <v>21</v>
      </c>
      <c r="E1920" t="s">
        <v>22</v>
      </c>
      <c r="F1920" t="s">
        <v>6</v>
      </c>
      <c r="H1920" t="s">
        <v>23</v>
      </c>
      <c r="I1920">
        <v>1011513</v>
      </c>
      <c r="J1920">
        <v>1012169</v>
      </c>
      <c r="K1920" t="s">
        <v>31</v>
      </c>
      <c r="L1920" t="s">
        <v>2331</v>
      </c>
      <c r="N1920" t="s">
        <v>2330</v>
      </c>
      <c r="Q1920">
        <v>657</v>
      </c>
      <c r="R1920">
        <v>218</v>
      </c>
    </row>
    <row r="1921" ht="12.75" customHeight="1" spans="1:17">
      <c r="A1921">
        <v>1920</v>
      </c>
      <c r="B1921" t="s">
        <v>19</v>
      </c>
      <c r="C1921" t="s">
        <v>20</v>
      </c>
      <c r="D1921" t="s">
        <v>21</v>
      </c>
      <c r="E1921" t="s">
        <v>22</v>
      </c>
      <c r="F1921" t="s">
        <v>6</v>
      </c>
      <c r="H1921" t="s">
        <v>23</v>
      </c>
      <c r="I1921">
        <v>1012242</v>
      </c>
      <c r="J1921">
        <v>1012649</v>
      </c>
      <c r="K1921" t="s">
        <v>31</v>
      </c>
      <c r="N1921" t="s">
        <v>2332</v>
      </c>
      <c r="Q1921">
        <v>408</v>
      </c>
    </row>
    <row r="1922" ht="12.75" customHeight="1" spans="1:18">
      <c r="A1922">
        <v>1921</v>
      </c>
      <c r="B1922" t="s">
        <v>26</v>
      </c>
      <c r="C1922" t="s">
        <v>27</v>
      </c>
      <c r="D1922" t="s">
        <v>21</v>
      </c>
      <c r="E1922" t="s">
        <v>22</v>
      </c>
      <c r="F1922" t="s">
        <v>6</v>
      </c>
      <c r="H1922" t="s">
        <v>23</v>
      </c>
      <c r="I1922">
        <v>1012242</v>
      </c>
      <c r="J1922">
        <v>1012649</v>
      </c>
      <c r="K1922" t="s">
        <v>31</v>
      </c>
      <c r="L1922" t="s">
        <v>2333</v>
      </c>
      <c r="N1922" t="s">
        <v>2332</v>
      </c>
      <c r="Q1922">
        <v>408</v>
      </c>
      <c r="R1922">
        <v>135</v>
      </c>
    </row>
    <row r="1923" ht="12.75" customHeight="1" spans="1:17">
      <c r="A1923">
        <v>1922</v>
      </c>
      <c r="B1923" t="s">
        <v>19</v>
      </c>
      <c r="C1923" t="s">
        <v>20</v>
      </c>
      <c r="D1923" t="s">
        <v>21</v>
      </c>
      <c r="E1923" t="s">
        <v>22</v>
      </c>
      <c r="F1923" t="s">
        <v>6</v>
      </c>
      <c r="H1923" t="s">
        <v>23</v>
      </c>
      <c r="I1923">
        <v>1012745</v>
      </c>
      <c r="J1923">
        <v>1014124</v>
      </c>
      <c r="K1923" t="s">
        <v>31</v>
      </c>
      <c r="N1923" t="s">
        <v>2334</v>
      </c>
      <c r="Q1923">
        <v>1380</v>
      </c>
    </row>
    <row r="1924" ht="12.75" customHeight="1" spans="1:18">
      <c r="A1924">
        <v>1923</v>
      </c>
      <c r="B1924" t="s">
        <v>26</v>
      </c>
      <c r="C1924" t="s">
        <v>27</v>
      </c>
      <c r="D1924" t="s">
        <v>21</v>
      </c>
      <c r="E1924" t="s">
        <v>22</v>
      </c>
      <c r="F1924" t="s">
        <v>6</v>
      </c>
      <c r="H1924" t="s">
        <v>23</v>
      </c>
      <c r="I1924">
        <v>1012745</v>
      </c>
      <c r="J1924">
        <v>1014124</v>
      </c>
      <c r="K1924" t="s">
        <v>31</v>
      </c>
      <c r="L1924" t="s">
        <v>2335</v>
      </c>
      <c r="M1924" t="s">
        <v>408</v>
      </c>
      <c r="N1924" t="s">
        <v>2334</v>
      </c>
      <c r="Q1924">
        <v>1380</v>
      </c>
      <c r="R1924">
        <v>459</v>
      </c>
    </row>
    <row r="1925" ht="12.75" customHeight="1" spans="1:17">
      <c r="A1925">
        <v>1924</v>
      </c>
      <c r="B1925" t="s">
        <v>19</v>
      </c>
      <c r="C1925" t="s">
        <v>20</v>
      </c>
      <c r="D1925" t="s">
        <v>21</v>
      </c>
      <c r="E1925" t="s">
        <v>22</v>
      </c>
      <c r="F1925" t="s">
        <v>6</v>
      </c>
      <c r="H1925" t="s">
        <v>23</v>
      </c>
      <c r="I1925">
        <v>1014452</v>
      </c>
      <c r="J1925">
        <v>1016515</v>
      </c>
      <c r="K1925" t="s">
        <v>31</v>
      </c>
      <c r="N1925" t="s">
        <v>2336</v>
      </c>
      <c r="Q1925">
        <v>2064</v>
      </c>
    </row>
    <row r="1926" ht="12.75" customHeight="1" spans="1:18">
      <c r="A1926">
        <v>1925</v>
      </c>
      <c r="B1926" t="s">
        <v>26</v>
      </c>
      <c r="C1926" t="s">
        <v>27</v>
      </c>
      <c r="D1926" t="s">
        <v>21</v>
      </c>
      <c r="E1926" t="s">
        <v>22</v>
      </c>
      <c r="F1926" t="s">
        <v>6</v>
      </c>
      <c r="H1926" t="s">
        <v>23</v>
      </c>
      <c r="I1926">
        <v>1014452</v>
      </c>
      <c r="J1926">
        <v>1016515</v>
      </c>
      <c r="K1926" t="s">
        <v>31</v>
      </c>
      <c r="L1926" t="s">
        <v>2337</v>
      </c>
      <c r="M1926" t="s">
        <v>2338</v>
      </c>
      <c r="N1926" t="s">
        <v>2336</v>
      </c>
      <c r="Q1926">
        <v>2064</v>
      </c>
      <c r="R1926">
        <v>687</v>
      </c>
    </row>
    <row r="1927" ht="12.75" customHeight="1" spans="1:17">
      <c r="A1927">
        <v>1926</v>
      </c>
      <c r="B1927" t="s">
        <v>19</v>
      </c>
      <c r="C1927" t="s">
        <v>20</v>
      </c>
      <c r="D1927" t="s">
        <v>21</v>
      </c>
      <c r="E1927" t="s">
        <v>22</v>
      </c>
      <c r="F1927" t="s">
        <v>6</v>
      </c>
      <c r="H1927" t="s">
        <v>23</v>
      </c>
      <c r="I1927">
        <v>1016638</v>
      </c>
      <c r="J1927">
        <v>1017819</v>
      </c>
      <c r="K1927" t="s">
        <v>31</v>
      </c>
      <c r="N1927" t="s">
        <v>2339</v>
      </c>
      <c r="Q1927">
        <v>1182</v>
      </c>
    </row>
    <row r="1928" ht="12.75" customHeight="1" spans="1:18">
      <c r="A1928">
        <v>1927</v>
      </c>
      <c r="B1928" t="s">
        <v>26</v>
      </c>
      <c r="C1928" t="s">
        <v>27</v>
      </c>
      <c r="D1928" t="s">
        <v>21</v>
      </c>
      <c r="E1928" t="s">
        <v>22</v>
      </c>
      <c r="F1928" t="s">
        <v>6</v>
      </c>
      <c r="H1928" t="s">
        <v>23</v>
      </c>
      <c r="I1928">
        <v>1016638</v>
      </c>
      <c r="J1928">
        <v>1017819</v>
      </c>
      <c r="K1928" t="s">
        <v>31</v>
      </c>
      <c r="L1928" t="s">
        <v>2340</v>
      </c>
      <c r="M1928" t="s">
        <v>2341</v>
      </c>
      <c r="N1928" t="s">
        <v>2339</v>
      </c>
      <c r="Q1928">
        <v>1182</v>
      </c>
      <c r="R1928">
        <v>393</v>
      </c>
    </row>
    <row r="1929" ht="12.75" customHeight="1" spans="1:17">
      <c r="A1929">
        <v>1928</v>
      </c>
      <c r="B1929" t="s">
        <v>19</v>
      </c>
      <c r="C1929" t="s">
        <v>20</v>
      </c>
      <c r="D1929" t="s">
        <v>21</v>
      </c>
      <c r="E1929" t="s">
        <v>22</v>
      </c>
      <c r="F1929" t="s">
        <v>6</v>
      </c>
      <c r="H1929" t="s">
        <v>23</v>
      </c>
      <c r="I1929">
        <v>1017837</v>
      </c>
      <c r="J1929">
        <v>1021736</v>
      </c>
      <c r="K1929" t="s">
        <v>24</v>
      </c>
      <c r="N1929" t="s">
        <v>2342</v>
      </c>
      <c r="Q1929">
        <v>3900</v>
      </c>
    </row>
    <row r="1930" ht="12.75" customHeight="1" spans="1:18">
      <c r="A1930">
        <v>1929</v>
      </c>
      <c r="B1930" t="s">
        <v>26</v>
      </c>
      <c r="C1930" t="s">
        <v>27</v>
      </c>
      <c r="D1930" t="s">
        <v>21</v>
      </c>
      <c r="E1930" t="s">
        <v>22</v>
      </c>
      <c r="F1930" t="s">
        <v>6</v>
      </c>
      <c r="H1930" t="s">
        <v>23</v>
      </c>
      <c r="I1930">
        <v>1017837</v>
      </c>
      <c r="J1930">
        <v>1021736</v>
      </c>
      <c r="K1930" t="s">
        <v>24</v>
      </c>
      <c r="L1930" t="s">
        <v>2343</v>
      </c>
      <c r="N1930" t="s">
        <v>2342</v>
      </c>
      <c r="Q1930">
        <v>3900</v>
      </c>
      <c r="R1930">
        <v>1299</v>
      </c>
    </row>
    <row r="1931" ht="12.75" customHeight="1" spans="1:17">
      <c r="A1931">
        <v>1930</v>
      </c>
      <c r="B1931" t="s">
        <v>19</v>
      </c>
      <c r="C1931" t="s">
        <v>20</v>
      </c>
      <c r="D1931" t="s">
        <v>21</v>
      </c>
      <c r="E1931" t="s">
        <v>22</v>
      </c>
      <c r="F1931" t="s">
        <v>6</v>
      </c>
      <c r="H1931" t="s">
        <v>23</v>
      </c>
      <c r="I1931">
        <v>1021811</v>
      </c>
      <c r="J1931">
        <v>1024381</v>
      </c>
      <c r="K1931" t="s">
        <v>24</v>
      </c>
      <c r="N1931" t="s">
        <v>2344</v>
      </c>
      <c r="Q1931">
        <v>2571</v>
      </c>
    </row>
    <row r="1932" ht="12.75" customHeight="1" spans="1:18">
      <c r="A1932">
        <v>1931</v>
      </c>
      <c r="B1932" t="s">
        <v>26</v>
      </c>
      <c r="C1932" t="s">
        <v>27</v>
      </c>
      <c r="D1932" t="s">
        <v>21</v>
      </c>
      <c r="E1932" t="s">
        <v>22</v>
      </c>
      <c r="F1932" t="s">
        <v>6</v>
      </c>
      <c r="H1932" t="s">
        <v>23</v>
      </c>
      <c r="I1932">
        <v>1021811</v>
      </c>
      <c r="J1932">
        <v>1024381</v>
      </c>
      <c r="K1932" t="s">
        <v>24</v>
      </c>
      <c r="L1932" t="s">
        <v>2345</v>
      </c>
      <c r="M1932" t="s">
        <v>2346</v>
      </c>
      <c r="N1932" t="s">
        <v>2344</v>
      </c>
      <c r="Q1932">
        <v>2571</v>
      </c>
      <c r="R1932">
        <v>856</v>
      </c>
    </row>
    <row r="1933" ht="12.75" customHeight="1" spans="1:17">
      <c r="A1933">
        <v>1932</v>
      </c>
      <c r="B1933" t="s">
        <v>19</v>
      </c>
      <c r="C1933" t="s">
        <v>20</v>
      </c>
      <c r="D1933" t="s">
        <v>21</v>
      </c>
      <c r="E1933" t="s">
        <v>22</v>
      </c>
      <c r="F1933" t="s">
        <v>6</v>
      </c>
      <c r="H1933" t="s">
        <v>23</v>
      </c>
      <c r="I1933">
        <v>1024586</v>
      </c>
      <c r="J1933">
        <v>1025746</v>
      </c>
      <c r="K1933" t="s">
        <v>24</v>
      </c>
      <c r="N1933" t="s">
        <v>2347</v>
      </c>
      <c r="Q1933">
        <v>1161</v>
      </c>
    </row>
    <row r="1934" ht="12.75" customHeight="1" spans="1:18">
      <c r="A1934">
        <v>1933</v>
      </c>
      <c r="B1934" t="s">
        <v>26</v>
      </c>
      <c r="C1934" t="s">
        <v>27</v>
      </c>
      <c r="D1934" t="s">
        <v>21</v>
      </c>
      <c r="E1934" t="s">
        <v>22</v>
      </c>
      <c r="F1934" t="s">
        <v>6</v>
      </c>
      <c r="H1934" t="s">
        <v>23</v>
      </c>
      <c r="I1934">
        <v>1024586</v>
      </c>
      <c r="J1934">
        <v>1025746</v>
      </c>
      <c r="K1934" t="s">
        <v>24</v>
      </c>
      <c r="L1934" t="s">
        <v>2348</v>
      </c>
      <c r="M1934" t="s">
        <v>2349</v>
      </c>
      <c r="N1934" t="s">
        <v>2347</v>
      </c>
      <c r="Q1934">
        <v>1161</v>
      </c>
      <c r="R1934">
        <v>386</v>
      </c>
    </row>
    <row r="1935" ht="12.75" customHeight="1" spans="1:17">
      <c r="A1935">
        <v>1934</v>
      </c>
      <c r="B1935" t="s">
        <v>19</v>
      </c>
      <c r="C1935" t="s">
        <v>20</v>
      </c>
      <c r="D1935" t="s">
        <v>21</v>
      </c>
      <c r="E1935" t="s">
        <v>22</v>
      </c>
      <c r="F1935" t="s">
        <v>6</v>
      </c>
      <c r="H1935" t="s">
        <v>23</v>
      </c>
      <c r="I1935">
        <v>1025711</v>
      </c>
      <c r="J1935">
        <v>1026538</v>
      </c>
      <c r="K1935" t="s">
        <v>31</v>
      </c>
      <c r="N1935" t="s">
        <v>2350</v>
      </c>
      <c r="Q1935">
        <v>828</v>
      </c>
    </row>
    <row r="1936" ht="12.75" customHeight="1" spans="1:18">
      <c r="A1936">
        <v>1935</v>
      </c>
      <c r="B1936" t="s">
        <v>26</v>
      </c>
      <c r="C1936" t="s">
        <v>27</v>
      </c>
      <c r="D1936" t="s">
        <v>21</v>
      </c>
      <c r="E1936" t="s">
        <v>22</v>
      </c>
      <c r="F1936" t="s">
        <v>6</v>
      </c>
      <c r="H1936" t="s">
        <v>23</v>
      </c>
      <c r="I1936">
        <v>1025711</v>
      </c>
      <c r="J1936">
        <v>1026538</v>
      </c>
      <c r="K1936" t="s">
        <v>31</v>
      </c>
      <c r="L1936" t="s">
        <v>2351</v>
      </c>
      <c r="N1936" t="s">
        <v>2350</v>
      </c>
      <c r="Q1936">
        <v>828</v>
      </c>
      <c r="R1936">
        <v>275</v>
      </c>
    </row>
    <row r="1937" ht="12.75" customHeight="1" spans="1:17">
      <c r="A1937">
        <v>1936</v>
      </c>
      <c r="B1937" t="s">
        <v>19</v>
      </c>
      <c r="C1937" t="s">
        <v>20</v>
      </c>
      <c r="D1937" t="s">
        <v>21</v>
      </c>
      <c r="E1937" t="s">
        <v>22</v>
      </c>
      <c r="F1937" t="s">
        <v>6</v>
      </c>
      <c r="H1937" t="s">
        <v>23</v>
      </c>
      <c r="I1937">
        <v>1026632</v>
      </c>
      <c r="J1937">
        <v>1027654</v>
      </c>
      <c r="K1937" t="s">
        <v>31</v>
      </c>
      <c r="N1937" t="s">
        <v>2352</v>
      </c>
      <c r="Q1937">
        <v>1023</v>
      </c>
    </row>
    <row r="1938" ht="12.75" customHeight="1" spans="1:18">
      <c r="A1938">
        <v>1937</v>
      </c>
      <c r="B1938" t="s">
        <v>26</v>
      </c>
      <c r="C1938" t="s">
        <v>27</v>
      </c>
      <c r="D1938" t="s">
        <v>21</v>
      </c>
      <c r="E1938" t="s">
        <v>22</v>
      </c>
      <c r="F1938" t="s">
        <v>6</v>
      </c>
      <c r="H1938" t="s">
        <v>23</v>
      </c>
      <c r="I1938">
        <v>1026632</v>
      </c>
      <c r="J1938">
        <v>1027654</v>
      </c>
      <c r="K1938" t="s">
        <v>31</v>
      </c>
      <c r="L1938" t="s">
        <v>2353</v>
      </c>
      <c r="N1938" t="s">
        <v>2352</v>
      </c>
      <c r="Q1938">
        <v>1023</v>
      </c>
      <c r="R1938">
        <v>340</v>
      </c>
    </row>
    <row r="1939" ht="12.75" customHeight="1" spans="1:17">
      <c r="A1939">
        <v>1938</v>
      </c>
      <c r="B1939" t="s">
        <v>19</v>
      </c>
      <c r="C1939" t="s">
        <v>20</v>
      </c>
      <c r="D1939" t="s">
        <v>21</v>
      </c>
      <c r="E1939" t="s">
        <v>22</v>
      </c>
      <c r="F1939" t="s">
        <v>6</v>
      </c>
      <c r="H1939" t="s">
        <v>23</v>
      </c>
      <c r="I1939">
        <v>1027771</v>
      </c>
      <c r="J1939">
        <v>1028730</v>
      </c>
      <c r="K1939" t="s">
        <v>24</v>
      </c>
      <c r="N1939" t="s">
        <v>2354</v>
      </c>
      <c r="Q1939">
        <v>960</v>
      </c>
    </row>
    <row r="1940" ht="12.75" customHeight="1" spans="1:18">
      <c r="A1940">
        <v>1939</v>
      </c>
      <c r="B1940" t="s">
        <v>26</v>
      </c>
      <c r="C1940" t="s">
        <v>27</v>
      </c>
      <c r="D1940" t="s">
        <v>21</v>
      </c>
      <c r="E1940" t="s">
        <v>22</v>
      </c>
      <c r="F1940" t="s">
        <v>6</v>
      </c>
      <c r="H1940" t="s">
        <v>23</v>
      </c>
      <c r="I1940">
        <v>1027771</v>
      </c>
      <c r="J1940">
        <v>1028730</v>
      </c>
      <c r="K1940" t="s">
        <v>24</v>
      </c>
      <c r="L1940" t="s">
        <v>2355</v>
      </c>
      <c r="N1940" t="s">
        <v>2354</v>
      </c>
      <c r="Q1940">
        <v>960</v>
      </c>
      <c r="R1940">
        <v>319</v>
      </c>
    </row>
    <row r="1941" ht="12.75" customHeight="1" spans="1:17">
      <c r="A1941">
        <v>1940</v>
      </c>
      <c r="B1941" t="s">
        <v>19</v>
      </c>
      <c r="C1941" t="s">
        <v>20</v>
      </c>
      <c r="D1941" t="s">
        <v>21</v>
      </c>
      <c r="E1941" t="s">
        <v>22</v>
      </c>
      <c r="F1941" t="s">
        <v>6</v>
      </c>
      <c r="H1941" t="s">
        <v>23</v>
      </c>
      <c r="I1941">
        <v>1028880</v>
      </c>
      <c r="J1941">
        <v>1029902</v>
      </c>
      <c r="K1941" t="s">
        <v>24</v>
      </c>
      <c r="N1941" t="s">
        <v>2356</v>
      </c>
      <c r="Q1941">
        <v>1023</v>
      </c>
    </row>
    <row r="1942" ht="12.75" customHeight="1" spans="1:18">
      <c r="A1942">
        <v>1941</v>
      </c>
      <c r="B1942" t="s">
        <v>26</v>
      </c>
      <c r="C1942" t="s">
        <v>27</v>
      </c>
      <c r="D1942" t="s">
        <v>21</v>
      </c>
      <c r="E1942" t="s">
        <v>22</v>
      </c>
      <c r="F1942" t="s">
        <v>6</v>
      </c>
      <c r="H1942" t="s">
        <v>23</v>
      </c>
      <c r="I1942">
        <v>1028880</v>
      </c>
      <c r="J1942">
        <v>1029902</v>
      </c>
      <c r="K1942" t="s">
        <v>24</v>
      </c>
      <c r="L1942" t="s">
        <v>2357</v>
      </c>
      <c r="M1942" t="s">
        <v>2358</v>
      </c>
      <c r="N1942" t="s">
        <v>2356</v>
      </c>
      <c r="Q1942">
        <v>1023</v>
      </c>
      <c r="R1942">
        <v>340</v>
      </c>
    </row>
    <row r="1943" ht="12.75" customHeight="1" spans="1:17">
      <c r="A1943">
        <v>1942</v>
      </c>
      <c r="B1943" t="s">
        <v>19</v>
      </c>
      <c r="C1943" t="s">
        <v>20</v>
      </c>
      <c r="D1943" t="s">
        <v>21</v>
      </c>
      <c r="E1943" t="s">
        <v>22</v>
      </c>
      <c r="F1943" t="s">
        <v>6</v>
      </c>
      <c r="H1943" t="s">
        <v>23</v>
      </c>
      <c r="I1943">
        <v>1029912</v>
      </c>
      <c r="J1943">
        <v>1030145</v>
      </c>
      <c r="K1943" t="s">
        <v>31</v>
      </c>
      <c r="N1943" t="s">
        <v>2359</v>
      </c>
      <c r="Q1943">
        <v>234</v>
      </c>
    </row>
    <row r="1944" ht="12.75" customHeight="1" spans="1:18">
      <c r="A1944">
        <v>1943</v>
      </c>
      <c r="B1944" t="s">
        <v>26</v>
      </c>
      <c r="C1944" t="s">
        <v>27</v>
      </c>
      <c r="D1944" t="s">
        <v>21</v>
      </c>
      <c r="E1944" t="s">
        <v>22</v>
      </c>
      <c r="F1944" t="s">
        <v>6</v>
      </c>
      <c r="H1944" t="s">
        <v>23</v>
      </c>
      <c r="I1944">
        <v>1029912</v>
      </c>
      <c r="J1944">
        <v>1030145</v>
      </c>
      <c r="K1944" t="s">
        <v>31</v>
      </c>
      <c r="L1944" t="s">
        <v>2360</v>
      </c>
      <c r="N1944" t="s">
        <v>2359</v>
      </c>
      <c r="Q1944">
        <v>234</v>
      </c>
      <c r="R1944">
        <v>77</v>
      </c>
    </row>
    <row r="1945" ht="12.75" customHeight="1" spans="1:17">
      <c r="A1945">
        <v>1944</v>
      </c>
      <c r="B1945" t="s">
        <v>19</v>
      </c>
      <c r="C1945" t="s">
        <v>20</v>
      </c>
      <c r="D1945" t="s">
        <v>21</v>
      </c>
      <c r="E1945" t="s">
        <v>22</v>
      </c>
      <c r="F1945" t="s">
        <v>6</v>
      </c>
      <c r="H1945" t="s">
        <v>23</v>
      </c>
      <c r="I1945">
        <v>1030039</v>
      </c>
      <c r="J1945">
        <v>1030272</v>
      </c>
      <c r="K1945" t="s">
        <v>31</v>
      </c>
      <c r="N1945" t="s">
        <v>2361</v>
      </c>
      <c r="Q1945">
        <v>234</v>
      </c>
    </row>
    <row r="1946" ht="12.75" customHeight="1" spans="1:18">
      <c r="A1946">
        <v>1945</v>
      </c>
      <c r="B1946" t="s">
        <v>26</v>
      </c>
      <c r="C1946" t="s">
        <v>27</v>
      </c>
      <c r="D1946" t="s">
        <v>21</v>
      </c>
      <c r="E1946" t="s">
        <v>22</v>
      </c>
      <c r="F1946" t="s">
        <v>6</v>
      </c>
      <c r="H1946" t="s">
        <v>23</v>
      </c>
      <c r="I1946">
        <v>1030039</v>
      </c>
      <c r="J1946">
        <v>1030272</v>
      </c>
      <c r="K1946" t="s">
        <v>31</v>
      </c>
      <c r="L1946" t="s">
        <v>2362</v>
      </c>
      <c r="N1946" t="s">
        <v>2361</v>
      </c>
      <c r="Q1946">
        <v>234</v>
      </c>
      <c r="R1946">
        <v>77</v>
      </c>
    </row>
    <row r="1947" ht="12.75" customHeight="1" spans="1:17">
      <c r="A1947">
        <v>1946</v>
      </c>
      <c r="B1947" t="s">
        <v>19</v>
      </c>
      <c r="C1947" t="s">
        <v>20</v>
      </c>
      <c r="D1947" t="s">
        <v>21</v>
      </c>
      <c r="E1947" t="s">
        <v>22</v>
      </c>
      <c r="F1947" t="s">
        <v>6</v>
      </c>
      <c r="H1947" t="s">
        <v>23</v>
      </c>
      <c r="I1947">
        <v>1030545</v>
      </c>
      <c r="J1947">
        <v>1032461</v>
      </c>
      <c r="K1947" t="s">
        <v>31</v>
      </c>
      <c r="N1947" t="s">
        <v>2363</v>
      </c>
      <c r="Q1947">
        <v>1917</v>
      </c>
    </row>
    <row r="1948" ht="12.75" customHeight="1" spans="1:18">
      <c r="A1948">
        <v>1947</v>
      </c>
      <c r="B1948" t="s">
        <v>26</v>
      </c>
      <c r="C1948" t="s">
        <v>27</v>
      </c>
      <c r="D1948" t="s">
        <v>21</v>
      </c>
      <c r="E1948" t="s">
        <v>22</v>
      </c>
      <c r="F1948" t="s">
        <v>6</v>
      </c>
      <c r="H1948" t="s">
        <v>23</v>
      </c>
      <c r="I1948">
        <v>1030545</v>
      </c>
      <c r="J1948">
        <v>1032461</v>
      </c>
      <c r="K1948" t="s">
        <v>31</v>
      </c>
      <c r="L1948" t="s">
        <v>2364</v>
      </c>
      <c r="N1948" t="s">
        <v>2363</v>
      </c>
      <c r="Q1948">
        <v>1917</v>
      </c>
      <c r="R1948">
        <v>638</v>
      </c>
    </row>
    <row r="1949" ht="12.75" customHeight="1" spans="1:17">
      <c r="A1949">
        <v>1948</v>
      </c>
      <c r="B1949" t="s">
        <v>19</v>
      </c>
      <c r="C1949" t="s">
        <v>20</v>
      </c>
      <c r="D1949" t="s">
        <v>21</v>
      </c>
      <c r="E1949" t="s">
        <v>22</v>
      </c>
      <c r="F1949" t="s">
        <v>6</v>
      </c>
      <c r="H1949" t="s">
        <v>23</v>
      </c>
      <c r="I1949">
        <v>1032653</v>
      </c>
      <c r="J1949">
        <v>1033216</v>
      </c>
      <c r="K1949" t="s">
        <v>31</v>
      </c>
      <c r="N1949" t="s">
        <v>2365</v>
      </c>
      <c r="Q1949">
        <v>564</v>
      </c>
    </row>
    <row r="1950" ht="12.75" customHeight="1" spans="1:18">
      <c r="A1950">
        <v>1949</v>
      </c>
      <c r="B1950" t="s">
        <v>26</v>
      </c>
      <c r="C1950" t="s">
        <v>27</v>
      </c>
      <c r="D1950" t="s">
        <v>21</v>
      </c>
      <c r="E1950" t="s">
        <v>22</v>
      </c>
      <c r="F1950" t="s">
        <v>6</v>
      </c>
      <c r="H1950" t="s">
        <v>23</v>
      </c>
      <c r="I1950">
        <v>1032653</v>
      </c>
      <c r="J1950">
        <v>1033216</v>
      </c>
      <c r="K1950" t="s">
        <v>31</v>
      </c>
      <c r="L1950" t="s">
        <v>2366</v>
      </c>
      <c r="M1950" t="s">
        <v>2367</v>
      </c>
      <c r="N1950" t="s">
        <v>2365</v>
      </c>
      <c r="Q1950">
        <v>564</v>
      </c>
      <c r="R1950">
        <v>187</v>
      </c>
    </row>
    <row r="1951" ht="12.75" customHeight="1" spans="1:17">
      <c r="A1951">
        <v>1950</v>
      </c>
      <c r="B1951" t="s">
        <v>19</v>
      </c>
      <c r="C1951" t="s">
        <v>20</v>
      </c>
      <c r="D1951" t="s">
        <v>21</v>
      </c>
      <c r="E1951" t="s">
        <v>22</v>
      </c>
      <c r="F1951" t="s">
        <v>6</v>
      </c>
      <c r="H1951" t="s">
        <v>23</v>
      </c>
      <c r="I1951">
        <v>1033302</v>
      </c>
      <c r="J1951">
        <v>1034051</v>
      </c>
      <c r="K1951" t="s">
        <v>31</v>
      </c>
      <c r="N1951" t="s">
        <v>2368</v>
      </c>
      <c r="Q1951">
        <v>750</v>
      </c>
    </row>
    <row r="1952" ht="12.75" customHeight="1" spans="1:18">
      <c r="A1952">
        <v>1951</v>
      </c>
      <c r="B1952" t="s">
        <v>26</v>
      </c>
      <c r="C1952" t="s">
        <v>27</v>
      </c>
      <c r="D1952" t="s">
        <v>21</v>
      </c>
      <c r="E1952" t="s">
        <v>22</v>
      </c>
      <c r="F1952" t="s">
        <v>6</v>
      </c>
      <c r="H1952" t="s">
        <v>23</v>
      </c>
      <c r="I1952">
        <v>1033302</v>
      </c>
      <c r="J1952">
        <v>1034051</v>
      </c>
      <c r="K1952" t="s">
        <v>31</v>
      </c>
      <c r="L1952" t="s">
        <v>2369</v>
      </c>
      <c r="N1952" t="s">
        <v>2368</v>
      </c>
      <c r="Q1952">
        <v>750</v>
      </c>
      <c r="R1952">
        <v>249</v>
      </c>
    </row>
    <row r="1953" ht="12.75" customHeight="1" spans="1:17">
      <c r="A1953">
        <v>1952</v>
      </c>
      <c r="B1953" t="s">
        <v>19</v>
      </c>
      <c r="C1953" t="s">
        <v>20</v>
      </c>
      <c r="D1953" t="s">
        <v>21</v>
      </c>
      <c r="E1953" t="s">
        <v>22</v>
      </c>
      <c r="F1953" t="s">
        <v>6</v>
      </c>
      <c r="H1953" t="s">
        <v>23</v>
      </c>
      <c r="I1953">
        <v>1034145</v>
      </c>
      <c r="J1953">
        <v>1034831</v>
      </c>
      <c r="K1953" t="s">
        <v>31</v>
      </c>
      <c r="N1953" t="s">
        <v>2370</v>
      </c>
      <c r="Q1953">
        <v>687</v>
      </c>
    </row>
    <row r="1954" ht="12.75" customHeight="1" spans="1:18">
      <c r="A1954">
        <v>1953</v>
      </c>
      <c r="B1954" t="s">
        <v>26</v>
      </c>
      <c r="C1954" t="s">
        <v>27</v>
      </c>
      <c r="D1954" t="s">
        <v>21</v>
      </c>
      <c r="E1954" t="s">
        <v>22</v>
      </c>
      <c r="F1954" t="s">
        <v>6</v>
      </c>
      <c r="H1954" t="s">
        <v>23</v>
      </c>
      <c r="I1954">
        <v>1034145</v>
      </c>
      <c r="J1954">
        <v>1034831</v>
      </c>
      <c r="K1954" t="s">
        <v>31</v>
      </c>
      <c r="L1954" t="s">
        <v>2371</v>
      </c>
      <c r="N1954" t="s">
        <v>2370</v>
      </c>
      <c r="Q1954">
        <v>687</v>
      </c>
      <c r="R1954">
        <v>228</v>
      </c>
    </row>
    <row r="1955" ht="12.75" customHeight="1" spans="1:17">
      <c r="A1955">
        <v>1954</v>
      </c>
      <c r="B1955" t="s">
        <v>19</v>
      </c>
      <c r="C1955" t="s">
        <v>20</v>
      </c>
      <c r="D1955" t="s">
        <v>21</v>
      </c>
      <c r="E1955" t="s">
        <v>22</v>
      </c>
      <c r="F1955" t="s">
        <v>6</v>
      </c>
      <c r="H1955" t="s">
        <v>23</v>
      </c>
      <c r="I1955">
        <v>1034921</v>
      </c>
      <c r="J1955">
        <v>1036495</v>
      </c>
      <c r="K1955" t="s">
        <v>31</v>
      </c>
      <c r="N1955" t="s">
        <v>2372</v>
      </c>
      <c r="Q1955">
        <v>1575</v>
      </c>
    </row>
    <row r="1956" ht="12.75" customHeight="1" spans="1:18">
      <c r="A1956">
        <v>1955</v>
      </c>
      <c r="B1956" t="s">
        <v>26</v>
      </c>
      <c r="C1956" t="s">
        <v>27</v>
      </c>
      <c r="D1956" t="s">
        <v>21</v>
      </c>
      <c r="E1956" t="s">
        <v>22</v>
      </c>
      <c r="F1956" t="s">
        <v>6</v>
      </c>
      <c r="H1956" t="s">
        <v>23</v>
      </c>
      <c r="I1956">
        <v>1034921</v>
      </c>
      <c r="J1956">
        <v>1036495</v>
      </c>
      <c r="K1956" t="s">
        <v>31</v>
      </c>
      <c r="L1956" t="s">
        <v>2373</v>
      </c>
      <c r="N1956" t="s">
        <v>2372</v>
      </c>
      <c r="Q1956">
        <v>1575</v>
      </c>
      <c r="R1956">
        <v>524</v>
      </c>
    </row>
    <row r="1957" ht="12.75" customHeight="1" spans="1:17">
      <c r="A1957">
        <v>1956</v>
      </c>
      <c r="B1957" t="s">
        <v>19</v>
      </c>
      <c r="C1957" t="s">
        <v>20</v>
      </c>
      <c r="D1957" t="s">
        <v>21</v>
      </c>
      <c r="E1957" t="s">
        <v>22</v>
      </c>
      <c r="F1957" t="s">
        <v>6</v>
      </c>
      <c r="H1957" t="s">
        <v>23</v>
      </c>
      <c r="I1957">
        <v>1036766</v>
      </c>
      <c r="J1957">
        <v>1037482</v>
      </c>
      <c r="K1957" t="s">
        <v>24</v>
      </c>
      <c r="N1957" t="s">
        <v>2374</v>
      </c>
      <c r="Q1957">
        <v>717</v>
      </c>
    </row>
    <row r="1958" ht="12.75" customHeight="1" spans="1:18">
      <c r="A1958">
        <v>1957</v>
      </c>
      <c r="B1958" t="s">
        <v>26</v>
      </c>
      <c r="C1958" t="s">
        <v>27</v>
      </c>
      <c r="D1958" t="s">
        <v>21</v>
      </c>
      <c r="E1958" t="s">
        <v>22</v>
      </c>
      <c r="F1958" t="s">
        <v>6</v>
      </c>
      <c r="H1958" t="s">
        <v>23</v>
      </c>
      <c r="I1958">
        <v>1036766</v>
      </c>
      <c r="J1958">
        <v>1037482</v>
      </c>
      <c r="K1958" t="s">
        <v>24</v>
      </c>
      <c r="L1958" t="s">
        <v>2375</v>
      </c>
      <c r="M1958" t="s">
        <v>2376</v>
      </c>
      <c r="N1958" t="s">
        <v>2374</v>
      </c>
      <c r="Q1958">
        <v>717</v>
      </c>
      <c r="R1958">
        <v>238</v>
      </c>
    </row>
    <row r="1959" ht="12.75" customHeight="1" spans="1:17">
      <c r="A1959">
        <v>1958</v>
      </c>
      <c r="B1959" t="s">
        <v>19</v>
      </c>
      <c r="C1959" t="s">
        <v>20</v>
      </c>
      <c r="D1959" t="s">
        <v>21</v>
      </c>
      <c r="E1959" t="s">
        <v>22</v>
      </c>
      <c r="F1959" t="s">
        <v>6</v>
      </c>
      <c r="H1959" t="s">
        <v>23</v>
      </c>
      <c r="I1959">
        <v>1037710</v>
      </c>
      <c r="J1959">
        <v>1038387</v>
      </c>
      <c r="K1959" t="s">
        <v>24</v>
      </c>
      <c r="N1959" t="s">
        <v>2377</v>
      </c>
      <c r="Q1959">
        <v>678</v>
      </c>
    </row>
    <row r="1960" ht="12.75" customHeight="1" spans="1:18">
      <c r="A1960">
        <v>1959</v>
      </c>
      <c r="B1960" t="s">
        <v>26</v>
      </c>
      <c r="C1960" t="s">
        <v>27</v>
      </c>
      <c r="D1960" t="s">
        <v>21</v>
      </c>
      <c r="E1960" t="s">
        <v>22</v>
      </c>
      <c r="F1960" t="s">
        <v>6</v>
      </c>
      <c r="H1960" t="s">
        <v>23</v>
      </c>
      <c r="I1960">
        <v>1037710</v>
      </c>
      <c r="J1960">
        <v>1038387</v>
      </c>
      <c r="K1960" t="s">
        <v>24</v>
      </c>
      <c r="L1960" t="s">
        <v>2378</v>
      </c>
      <c r="N1960" t="s">
        <v>2377</v>
      </c>
      <c r="Q1960">
        <v>678</v>
      </c>
      <c r="R1960">
        <v>225</v>
      </c>
    </row>
    <row r="1961" ht="12.75" customHeight="1" spans="1:17">
      <c r="A1961">
        <v>1960</v>
      </c>
      <c r="B1961" t="s">
        <v>19</v>
      </c>
      <c r="C1961" t="s">
        <v>20</v>
      </c>
      <c r="D1961" t="s">
        <v>21</v>
      </c>
      <c r="E1961" t="s">
        <v>22</v>
      </c>
      <c r="F1961" t="s">
        <v>6</v>
      </c>
      <c r="H1961" t="s">
        <v>23</v>
      </c>
      <c r="I1961">
        <v>1038398</v>
      </c>
      <c r="J1961">
        <v>1039321</v>
      </c>
      <c r="K1961" t="s">
        <v>31</v>
      </c>
      <c r="N1961" t="s">
        <v>2379</v>
      </c>
      <c r="Q1961">
        <v>924</v>
      </c>
    </row>
    <row r="1962" ht="12.75" customHeight="1" spans="1:18">
      <c r="A1962">
        <v>1961</v>
      </c>
      <c r="B1962" t="s">
        <v>26</v>
      </c>
      <c r="C1962" t="s">
        <v>27</v>
      </c>
      <c r="D1962" t="s">
        <v>21</v>
      </c>
      <c r="E1962" t="s">
        <v>22</v>
      </c>
      <c r="F1962" t="s">
        <v>6</v>
      </c>
      <c r="H1962" t="s">
        <v>23</v>
      </c>
      <c r="I1962">
        <v>1038398</v>
      </c>
      <c r="J1962">
        <v>1039321</v>
      </c>
      <c r="K1962" t="s">
        <v>31</v>
      </c>
      <c r="L1962" t="s">
        <v>2380</v>
      </c>
      <c r="M1962" t="s">
        <v>2381</v>
      </c>
      <c r="N1962" t="s">
        <v>2379</v>
      </c>
      <c r="Q1962">
        <v>924</v>
      </c>
      <c r="R1962">
        <v>307</v>
      </c>
    </row>
    <row r="1963" ht="12.75" customHeight="1" spans="1:17">
      <c r="A1963">
        <v>1962</v>
      </c>
      <c r="B1963" t="s">
        <v>19</v>
      </c>
      <c r="C1963" t="s">
        <v>20</v>
      </c>
      <c r="D1963" t="s">
        <v>21</v>
      </c>
      <c r="E1963" t="s">
        <v>22</v>
      </c>
      <c r="F1963" t="s">
        <v>6</v>
      </c>
      <c r="H1963" t="s">
        <v>23</v>
      </c>
      <c r="I1963">
        <v>1039476</v>
      </c>
      <c r="J1963">
        <v>1040051</v>
      </c>
      <c r="K1963" t="s">
        <v>24</v>
      </c>
      <c r="N1963" t="s">
        <v>2382</v>
      </c>
      <c r="Q1963">
        <v>576</v>
      </c>
    </row>
    <row r="1964" ht="12.75" customHeight="1" spans="1:18">
      <c r="A1964">
        <v>1963</v>
      </c>
      <c r="B1964" t="s">
        <v>26</v>
      </c>
      <c r="C1964" t="s">
        <v>27</v>
      </c>
      <c r="D1964" t="s">
        <v>21</v>
      </c>
      <c r="E1964" t="s">
        <v>22</v>
      </c>
      <c r="F1964" t="s">
        <v>6</v>
      </c>
      <c r="H1964" t="s">
        <v>23</v>
      </c>
      <c r="I1964">
        <v>1039476</v>
      </c>
      <c r="J1964">
        <v>1040051</v>
      </c>
      <c r="K1964" t="s">
        <v>24</v>
      </c>
      <c r="L1964" t="s">
        <v>2383</v>
      </c>
      <c r="N1964" t="s">
        <v>2382</v>
      </c>
      <c r="Q1964">
        <v>576</v>
      </c>
      <c r="R1964">
        <v>191</v>
      </c>
    </row>
    <row r="1965" ht="12.75" customHeight="1" spans="1:17">
      <c r="A1965">
        <v>1964</v>
      </c>
      <c r="B1965" t="s">
        <v>19</v>
      </c>
      <c r="C1965" t="s">
        <v>20</v>
      </c>
      <c r="D1965" t="s">
        <v>21</v>
      </c>
      <c r="E1965" t="s">
        <v>22</v>
      </c>
      <c r="F1965" t="s">
        <v>6</v>
      </c>
      <c r="H1965" t="s">
        <v>23</v>
      </c>
      <c r="I1965">
        <v>1040099</v>
      </c>
      <c r="J1965">
        <v>1040920</v>
      </c>
      <c r="K1965" t="s">
        <v>24</v>
      </c>
      <c r="N1965" t="s">
        <v>2384</v>
      </c>
      <c r="Q1965">
        <v>822</v>
      </c>
    </row>
    <row r="1966" ht="12.75" customHeight="1" spans="1:18">
      <c r="A1966">
        <v>1965</v>
      </c>
      <c r="B1966" t="s">
        <v>26</v>
      </c>
      <c r="C1966" t="s">
        <v>27</v>
      </c>
      <c r="D1966" t="s">
        <v>21</v>
      </c>
      <c r="E1966" t="s">
        <v>22</v>
      </c>
      <c r="F1966" t="s">
        <v>6</v>
      </c>
      <c r="H1966" t="s">
        <v>23</v>
      </c>
      <c r="I1966">
        <v>1040099</v>
      </c>
      <c r="J1966">
        <v>1040920</v>
      </c>
      <c r="K1966" t="s">
        <v>24</v>
      </c>
      <c r="L1966" t="s">
        <v>2385</v>
      </c>
      <c r="N1966" t="s">
        <v>2384</v>
      </c>
      <c r="Q1966">
        <v>822</v>
      </c>
      <c r="R1966">
        <v>273</v>
      </c>
    </row>
    <row r="1967" ht="12.75" customHeight="1" spans="1:17">
      <c r="A1967">
        <v>1966</v>
      </c>
      <c r="B1967" t="s">
        <v>19</v>
      </c>
      <c r="C1967" t="s">
        <v>20</v>
      </c>
      <c r="D1967" t="s">
        <v>21</v>
      </c>
      <c r="E1967" t="s">
        <v>22</v>
      </c>
      <c r="F1967" t="s">
        <v>6</v>
      </c>
      <c r="H1967" t="s">
        <v>23</v>
      </c>
      <c r="I1967">
        <v>1041122</v>
      </c>
      <c r="J1967">
        <v>1041424</v>
      </c>
      <c r="K1967" t="s">
        <v>24</v>
      </c>
      <c r="N1967" t="s">
        <v>2386</v>
      </c>
      <c r="Q1967">
        <v>303</v>
      </c>
    </row>
    <row r="1968" ht="12.75" customHeight="1" spans="1:18">
      <c r="A1968">
        <v>1967</v>
      </c>
      <c r="B1968" t="s">
        <v>26</v>
      </c>
      <c r="C1968" t="s">
        <v>27</v>
      </c>
      <c r="D1968" t="s">
        <v>21</v>
      </c>
      <c r="E1968" t="s">
        <v>22</v>
      </c>
      <c r="F1968" t="s">
        <v>6</v>
      </c>
      <c r="H1968" t="s">
        <v>23</v>
      </c>
      <c r="I1968">
        <v>1041122</v>
      </c>
      <c r="J1968">
        <v>1041424</v>
      </c>
      <c r="K1968" t="s">
        <v>24</v>
      </c>
      <c r="L1968" t="s">
        <v>2387</v>
      </c>
      <c r="N1968" t="s">
        <v>2386</v>
      </c>
      <c r="Q1968">
        <v>303</v>
      </c>
      <c r="R1968">
        <v>100</v>
      </c>
    </row>
    <row r="1969" ht="12.75" customHeight="1" spans="1:17">
      <c r="A1969">
        <v>1968</v>
      </c>
      <c r="B1969" t="s">
        <v>19</v>
      </c>
      <c r="C1969" t="s">
        <v>20</v>
      </c>
      <c r="D1969" t="s">
        <v>21</v>
      </c>
      <c r="E1969" t="s">
        <v>22</v>
      </c>
      <c r="F1969" t="s">
        <v>6</v>
      </c>
      <c r="H1969" t="s">
        <v>23</v>
      </c>
      <c r="I1969">
        <v>1041417</v>
      </c>
      <c r="J1969">
        <v>1042013</v>
      </c>
      <c r="K1969" t="s">
        <v>24</v>
      </c>
      <c r="N1969" t="s">
        <v>2388</v>
      </c>
      <c r="Q1969">
        <v>597</v>
      </c>
    </row>
    <row r="1970" ht="12.75" customHeight="1" spans="1:18">
      <c r="A1970">
        <v>1969</v>
      </c>
      <c r="B1970" t="s">
        <v>26</v>
      </c>
      <c r="C1970" t="s">
        <v>27</v>
      </c>
      <c r="D1970" t="s">
        <v>21</v>
      </c>
      <c r="E1970" t="s">
        <v>22</v>
      </c>
      <c r="F1970" t="s">
        <v>6</v>
      </c>
      <c r="H1970" t="s">
        <v>23</v>
      </c>
      <c r="I1970">
        <v>1041417</v>
      </c>
      <c r="J1970">
        <v>1042013</v>
      </c>
      <c r="K1970" t="s">
        <v>24</v>
      </c>
      <c r="L1970" t="s">
        <v>2389</v>
      </c>
      <c r="N1970" t="s">
        <v>2388</v>
      </c>
      <c r="Q1970">
        <v>597</v>
      </c>
      <c r="R1970">
        <v>198</v>
      </c>
    </row>
    <row r="1971" ht="12.75" customHeight="1" spans="1:17">
      <c r="A1971">
        <v>1970</v>
      </c>
      <c r="B1971" t="s">
        <v>19</v>
      </c>
      <c r="C1971" t="s">
        <v>20</v>
      </c>
      <c r="D1971" t="s">
        <v>21</v>
      </c>
      <c r="E1971" t="s">
        <v>22</v>
      </c>
      <c r="F1971" t="s">
        <v>6</v>
      </c>
      <c r="H1971" t="s">
        <v>23</v>
      </c>
      <c r="I1971">
        <v>1042010</v>
      </c>
      <c r="J1971">
        <v>1043101</v>
      </c>
      <c r="K1971" t="s">
        <v>24</v>
      </c>
      <c r="N1971" t="s">
        <v>2390</v>
      </c>
      <c r="Q1971">
        <v>1092</v>
      </c>
    </row>
    <row r="1972" ht="12.75" customHeight="1" spans="1:18">
      <c r="A1972">
        <v>1971</v>
      </c>
      <c r="B1972" t="s">
        <v>26</v>
      </c>
      <c r="C1972" t="s">
        <v>27</v>
      </c>
      <c r="D1972" t="s">
        <v>21</v>
      </c>
      <c r="E1972" t="s">
        <v>22</v>
      </c>
      <c r="F1972" t="s">
        <v>6</v>
      </c>
      <c r="H1972" t="s">
        <v>23</v>
      </c>
      <c r="I1972">
        <v>1042010</v>
      </c>
      <c r="J1972">
        <v>1043101</v>
      </c>
      <c r="K1972" t="s">
        <v>24</v>
      </c>
      <c r="L1972" t="s">
        <v>2391</v>
      </c>
      <c r="N1972" t="s">
        <v>2390</v>
      </c>
      <c r="Q1972">
        <v>1092</v>
      </c>
      <c r="R1972">
        <v>363</v>
      </c>
    </row>
    <row r="1973" ht="12.75" customHeight="1" spans="1:17">
      <c r="A1973">
        <v>1972</v>
      </c>
      <c r="B1973" t="s">
        <v>19</v>
      </c>
      <c r="C1973" t="s">
        <v>20</v>
      </c>
      <c r="D1973" t="s">
        <v>21</v>
      </c>
      <c r="E1973" t="s">
        <v>22</v>
      </c>
      <c r="F1973" t="s">
        <v>6</v>
      </c>
      <c r="H1973" t="s">
        <v>23</v>
      </c>
      <c r="I1973">
        <v>1043183</v>
      </c>
      <c r="J1973">
        <v>1044157</v>
      </c>
      <c r="K1973" t="s">
        <v>24</v>
      </c>
      <c r="N1973" t="s">
        <v>2392</v>
      </c>
      <c r="Q1973">
        <v>975</v>
      </c>
    </row>
    <row r="1974" ht="12.75" customHeight="1" spans="1:18">
      <c r="A1974">
        <v>1973</v>
      </c>
      <c r="B1974" t="s">
        <v>26</v>
      </c>
      <c r="C1974" t="s">
        <v>27</v>
      </c>
      <c r="D1974" t="s">
        <v>21</v>
      </c>
      <c r="E1974" t="s">
        <v>22</v>
      </c>
      <c r="F1974" t="s">
        <v>6</v>
      </c>
      <c r="H1974" t="s">
        <v>23</v>
      </c>
      <c r="I1974">
        <v>1043183</v>
      </c>
      <c r="J1974">
        <v>1044157</v>
      </c>
      <c r="K1974" t="s">
        <v>24</v>
      </c>
      <c r="L1974" t="s">
        <v>2393</v>
      </c>
      <c r="M1974" t="s">
        <v>2358</v>
      </c>
      <c r="N1974" t="s">
        <v>2392</v>
      </c>
      <c r="Q1974">
        <v>975</v>
      </c>
      <c r="R1974">
        <v>324</v>
      </c>
    </row>
    <row r="1975" ht="12.75" customHeight="1" spans="1:17">
      <c r="A1975">
        <v>1974</v>
      </c>
      <c r="B1975" t="s">
        <v>19</v>
      </c>
      <c r="C1975" t="s">
        <v>20</v>
      </c>
      <c r="D1975" t="s">
        <v>21</v>
      </c>
      <c r="E1975" t="s">
        <v>22</v>
      </c>
      <c r="F1975" t="s">
        <v>6</v>
      </c>
      <c r="H1975" t="s">
        <v>23</v>
      </c>
      <c r="I1975">
        <v>1044237</v>
      </c>
      <c r="J1975">
        <v>1044560</v>
      </c>
      <c r="K1975" t="s">
        <v>31</v>
      </c>
      <c r="N1975" t="s">
        <v>2394</v>
      </c>
      <c r="Q1975">
        <v>324</v>
      </c>
    </row>
    <row r="1976" ht="12.75" customHeight="1" spans="1:18">
      <c r="A1976">
        <v>1975</v>
      </c>
      <c r="B1976" t="s">
        <v>26</v>
      </c>
      <c r="C1976" t="s">
        <v>27</v>
      </c>
      <c r="D1976" t="s">
        <v>21</v>
      </c>
      <c r="E1976" t="s">
        <v>22</v>
      </c>
      <c r="F1976" t="s">
        <v>6</v>
      </c>
      <c r="H1976" t="s">
        <v>23</v>
      </c>
      <c r="I1976">
        <v>1044237</v>
      </c>
      <c r="J1976">
        <v>1044560</v>
      </c>
      <c r="K1976" t="s">
        <v>31</v>
      </c>
      <c r="L1976" t="s">
        <v>2395</v>
      </c>
      <c r="N1976" t="s">
        <v>2394</v>
      </c>
      <c r="Q1976">
        <v>324</v>
      </c>
      <c r="R1976">
        <v>107</v>
      </c>
    </row>
    <row r="1977" ht="12.75" customHeight="1" spans="1:17">
      <c r="A1977">
        <v>1976</v>
      </c>
      <c r="B1977" t="s">
        <v>19</v>
      </c>
      <c r="C1977" t="s">
        <v>20</v>
      </c>
      <c r="D1977" t="s">
        <v>21</v>
      </c>
      <c r="E1977" t="s">
        <v>22</v>
      </c>
      <c r="F1977" t="s">
        <v>6</v>
      </c>
      <c r="H1977" t="s">
        <v>23</v>
      </c>
      <c r="I1977">
        <v>1044569</v>
      </c>
      <c r="J1977">
        <v>1046638</v>
      </c>
      <c r="K1977" t="s">
        <v>24</v>
      </c>
      <c r="N1977" t="s">
        <v>2396</v>
      </c>
      <c r="Q1977">
        <v>2070</v>
      </c>
    </row>
    <row r="1978" ht="12.75" customHeight="1" spans="1:18">
      <c r="A1978">
        <v>1977</v>
      </c>
      <c r="B1978" t="s">
        <v>26</v>
      </c>
      <c r="C1978" t="s">
        <v>27</v>
      </c>
      <c r="D1978" t="s">
        <v>21</v>
      </c>
      <c r="E1978" t="s">
        <v>22</v>
      </c>
      <c r="F1978" t="s">
        <v>6</v>
      </c>
      <c r="H1978" t="s">
        <v>23</v>
      </c>
      <c r="I1978">
        <v>1044569</v>
      </c>
      <c r="J1978">
        <v>1046638</v>
      </c>
      <c r="K1978" t="s">
        <v>24</v>
      </c>
      <c r="L1978" t="s">
        <v>2397</v>
      </c>
      <c r="M1978" t="s">
        <v>2398</v>
      </c>
      <c r="N1978" t="s">
        <v>2396</v>
      </c>
      <c r="Q1978">
        <v>2070</v>
      </c>
      <c r="R1978">
        <v>689</v>
      </c>
    </row>
    <row r="1979" ht="12.75" customHeight="1" spans="1:17">
      <c r="A1979">
        <v>1978</v>
      </c>
      <c r="B1979" t="s">
        <v>19</v>
      </c>
      <c r="C1979" t="s">
        <v>20</v>
      </c>
      <c r="D1979" t="s">
        <v>21</v>
      </c>
      <c r="E1979" t="s">
        <v>22</v>
      </c>
      <c r="F1979" t="s">
        <v>6</v>
      </c>
      <c r="H1979" t="s">
        <v>23</v>
      </c>
      <c r="I1979">
        <v>1046687</v>
      </c>
      <c r="J1979">
        <v>1047010</v>
      </c>
      <c r="K1979" t="s">
        <v>24</v>
      </c>
      <c r="N1979" t="s">
        <v>2399</v>
      </c>
      <c r="Q1979">
        <v>324</v>
      </c>
    </row>
    <row r="1980" ht="12.75" customHeight="1" spans="1:18">
      <c r="A1980">
        <v>1979</v>
      </c>
      <c r="B1980" t="s">
        <v>26</v>
      </c>
      <c r="C1980" t="s">
        <v>27</v>
      </c>
      <c r="D1980" t="s">
        <v>21</v>
      </c>
      <c r="E1980" t="s">
        <v>22</v>
      </c>
      <c r="F1980" t="s">
        <v>6</v>
      </c>
      <c r="H1980" t="s">
        <v>23</v>
      </c>
      <c r="I1980">
        <v>1046687</v>
      </c>
      <c r="J1980">
        <v>1047010</v>
      </c>
      <c r="K1980" t="s">
        <v>24</v>
      </c>
      <c r="L1980" t="s">
        <v>2400</v>
      </c>
      <c r="N1980" t="s">
        <v>2399</v>
      </c>
      <c r="Q1980">
        <v>324</v>
      </c>
      <c r="R1980">
        <v>107</v>
      </c>
    </row>
    <row r="1981" ht="12.75" customHeight="1" spans="1:17">
      <c r="A1981">
        <v>1980</v>
      </c>
      <c r="B1981" t="s">
        <v>19</v>
      </c>
      <c r="C1981" t="s">
        <v>20</v>
      </c>
      <c r="D1981" t="s">
        <v>21</v>
      </c>
      <c r="E1981" t="s">
        <v>22</v>
      </c>
      <c r="F1981" t="s">
        <v>6</v>
      </c>
      <c r="H1981" t="s">
        <v>23</v>
      </c>
      <c r="I1981">
        <v>1047245</v>
      </c>
      <c r="J1981">
        <v>1048198</v>
      </c>
      <c r="K1981" t="s">
        <v>24</v>
      </c>
      <c r="N1981" t="s">
        <v>2401</v>
      </c>
      <c r="Q1981">
        <v>954</v>
      </c>
    </row>
    <row r="1982" ht="12.75" customHeight="1" spans="1:18">
      <c r="A1982">
        <v>1981</v>
      </c>
      <c r="B1982" t="s">
        <v>26</v>
      </c>
      <c r="C1982" t="s">
        <v>27</v>
      </c>
      <c r="D1982" t="s">
        <v>21</v>
      </c>
      <c r="E1982" t="s">
        <v>22</v>
      </c>
      <c r="F1982" t="s">
        <v>6</v>
      </c>
      <c r="H1982" t="s">
        <v>23</v>
      </c>
      <c r="I1982">
        <v>1047245</v>
      </c>
      <c r="J1982">
        <v>1048198</v>
      </c>
      <c r="K1982" t="s">
        <v>24</v>
      </c>
      <c r="L1982" t="s">
        <v>2402</v>
      </c>
      <c r="M1982" t="s">
        <v>2403</v>
      </c>
      <c r="N1982" t="s">
        <v>2401</v>
      </c>
      <c r="Q1982">
        <v>954</v>
      </c>
      <c r="R1982">
        <v>317</v>
      </c>
    </row>
    <row r="1983" ht="12.75" customHeight="1" spans="1:17">
      <c r="A1983">
        <v>1982</v>
      </c>
      <c r="B1983" t="s">
        <v>19</v>
      </c>
      <c r="C1983" t="s">
        <v>20</v>
      </c>
      <c r="D1983" t="s">
        <v>21</v>
      </c>
      <c r="E1983" t="s">
        <v>22</v>
      </c>
      <c r="F1983" t="s">
        <v>6</v>
      </c>
      <c r="H1983" t="s">
        <v>23</v>
      </c>
      <c r="I1983">
        <v>1048220</v>
      </c>
      <c r="J1983">
        <v>1049119</v>
      </c>
      <c r="K1983" t="s">
        <v>31</v>
      </c>
      <c r="N1983" t="s">
        <v>2404</v>
      </c>
      <c r="Q1983">
        <v>900</v>
      </c>
    </row>
    <row r="1984" ht="12.75" customHeight="1" spans="1:18">
      <c r="A1984">
        <v>1983</v>
      </c>
      <c r="B1984" t="s">
        <v>26</v>
      </c>
      <c r="C1984" t="s">
        <v>27</v>
      </c>
      <c r="D1984" t="s">
        <v>21</v>
      </c>
      <c r="E1984" t="s">
        <v>22</v>
      </c>
      <c r="F1984" t="s">
        <v>6</v>
      </c>
      <c r="H1984" t="s">
        <v>23</v>
      </c>
      <c r="I1984">
        <v>1048220</v>
      </c>
      <c r="J1984">
        <v>1049119</v>
      </c>
      <c r="K1984" t="s">
        <v>31</v>
      </c>
      <c r="L1984" t="s">
        <v>2405</v>
      </c>
      <c r="M1984" t="s">
        <v>465</v>
      </c>
      <c r="N1984" t="s">
        <v>2404</v>
      </c>
      <c r="Q1984">
        <v>900</v>
      </c>
      <c r="R1984">
        <v>299</v>
      </c>
    </row>
    <row r="1985" ht="12.75" customHeight="1" spans="1:17">
      <c r="A1985">
        <v>1984</v>
      </c>
      <c r="B1985" t="s">
        <v>19</v>
      </c>
      <c r="C1985" t="s">
        <v>20</v>
      </c>
      <c r="D1985" t="s">
        <v>21</v>
      </c>
      <c r="E1985" t="s">
        <v>22</v>
      </c>
      <c r="F1985" t="s">
        <v>6</v>
      </c>
      <c r="H1985" t="s">
        <v>23</v>
      </c>
      <c r="I1985">
        <v>1049271</v>
      </c>
      <c r="J1985">
        <v>1049537</v>
      </c>
      <c r="K1985" t="s">
        <v>24</v>
      </c>
      <c r="N1985" t="s">
        <v>2406</v>
      </c>
      <c r="Q1985">
        <v>267</v>
      </c>
    </row>
    <row r="1986" ht="12.75" customHeight="1" spans="1:18">
      <c r="A1986">
        <v>1985</v>
      </c>
      <c r="B1986" t="s">
        <v>26</v>
      </c>
      <c r="C1986" t="s">
        <v>27</v>
      </c>
      <c r="D1986" t="s">
        <v>21</v>
      </c>
      <c r="E1986" t="s">
        <v>22</v>
      </c>
      <c r="F1986" t="s">
        <v>6</v>
      </c>
      <c r="H1986" t="s">
        <v>23</v>
      </c>
      <c r="I1986">
        <v>1049271</v>
      </c>
      <c r="J1986">
        <v>1049537</v>
      </c>
      <c r="K1986" t="s">
        <v>24</v>
      </c>
      <c r="L1986" t="s">
        <v>2407</v>
      </c>
      <c r="N1986" t="s">
        <v>2406</v>
      </c>
      <c r="Q1986">
        <v>267</v>
      </c>
      <c r="R1986">
        <v>88</v>
      </c>
    </row>
    <row r="1987" ht="12.75" customHeight="1" spans="1:17">
      <c r="A1987">
        <v>1986</v>
      </c>
      <c r="B1987" t="s">
        <v>19</v>
      </c>
      <c r="C1987" t="s">
        <v>20</v>
      </c>
      <c r="D1987" t="s">
        <v>21</v>
      </c>
      <c r="E1987" t="s">
        <v>22</v>
      </c>
      <c r="F1987" t="s">
        <v>6</v>
      </c>
      <c r="H1987" t="s">
        <v>23</v>
      </c>
      <c r="I1987">
        <v>1050294</v>
      </c>
      <c r="J1987">
        <v>1051295</v>
      </c>
      <c r="K1987" t="s">
        <v>24</v>
      </c>
      <c r="N1987" t="s">
        <v>2408</v>
      </c>
      <c r="Q1987">
        <v>1002</v>
      </c>
    </row>
    <row r="1988" ht="12.75" customHeight="1" spans="1:18">
      <c r="A1988">
        <v>1987</v>
      </c>
      <c r="B1988" t="s">
        <v>26</v>
      </c>
      <c r="C1988" t="s">
        <v>27</v>
      </c>
      <c r="D1988" t="s">
        <v>21</v>
      </c>
      <c r="E1988" t="s">
        <v>22</v>
      </c>
      <c r="F1988" t="s">
        <v>6</v>
      </c>
      <c r="H1988" t="s">
        <v>23</v>
      </c>
      <c r="I1988">
        <v>1050294</v>
      </c>
      <c r="J1988">
        <v>1051295</v>
      </c>
      <c r="K1988" t="s">
        <v>24</v>
      </c>
      <c r="L1988" t="s">
        <v>2409</v>
      </c>
      <c r="M1988" t="s">
        <v>465</v>
      </c>
      <c r="N1988" t="s">
        <v>2408</v>
      </c>
      <c r="Q1988">
        <v>1002</v>
      </c>
      <c r="R1988">
        <v>333</v>
      </c>
    </row>
    <row r="1989" ht="12.75" customHeight="1" spans="1:17">
      <c r="A1989">
        <v>1988</v>
      </c>
      <c r="B1989" t="s">
        <v>19</v>
      </c>
      <c r="C1989" t="s">
        <v>20</v>
      </c>
      <c r="D1989" t="s">
        <v>21</v>
      </c>
      <c r="E1989" t="s">
        <v>22</v>
      </c>
      <c r="F1989" t="s">
        <v>6</v>
      </c>
      <c r="H1989" t="s">
        <v>23</v>
      </c>
      <c r="I1989">
        <v>1051311</v>
      </c>
      <c r="J1989">
        <v>1052114</v>
      </c>
      <c r="K1989" t="s">
        <v>31</v>
      </c>
      <c r="N1989" t="s">
        <v>2410</v>
      </c>
      <c r="Q1989">
        <v>804</v>
      </c>
    </row>
    <row r="1990" ht="12.75" customHeight="1" spans="1:18">
      <c r="A1990">
        <v>1989</v>
      </c>
      <c r="B1990" t="s">
        <v>26</v>
      </c>
      <c r="C1990" t="s">
        <v>27</v>
      </c>
      <c r="D1990" t="s">
        <v>21</v>
      </c>
      <c r="E1990" t="s">
        <v>22</v>
      </c>
      <c r="F1990" t="s">
        <v>6</v>
      </c>
      <c r="H1990" t="s">
        <v>23</v>
      </c>
      <c r="I1990">
        <v>1051311</v>
      </c>
      <c r="J1990">
        <v>1052114</v>
      </c>
      <c r="K1990" t="s">
        <v>31</v>
      </c>
      <c r="L1990" t="s">
        <v>2411</v>
      </c>
      <c r="M1990" t="s">
        <v>1574</v>
      </c>
      <c r="N1990" t="s">
        <v>2410</v>
      </c>
      <c r="Q1990">
        <v>804</v>
      </c>
      <c r="R1990">
        <v>267</v>
      </c>
    </row>
    <row r="1991" ht="12.75" customHeight="1" spans="1:17">
      <c r="A1991">
        <v>1990</v>
      </c>
      <c r="B1991" t="s">
        <v>19</v>
      </c>
      <c r="C1991" t="s">
        <v>20</v>
      </c>
      <c r="D1991" t="s">
        <v>21</v>
      </c>
      <c r="E1991" t="s">
        <v>22</v>
      </c>
      <c r="F1991" t="s">
        <v>6</v>
      </c>
      <c r="H1991" t="s">
        <v>23</v>
      </c>
      <c r="I1991">
        <v>1052099</v>
      </c>
      <c r="J1991">
        <v>1052878</v>
      </c>
      <c r="K1991" t="s">
        <v>31</v>
      </c>
      <c r="N1991" t="s">
        <v>2412</v>
      </c>
      <c r="Q1991">
        <v>780</v>
      </c>
    </row>
    <row r="1992" ht="12.75" customHeight="1" spans="1:18">
      <c r="A1992">
        <v>1991</v>
      </c>
      <c r="B1992" t="s">
        <v>26</v>
      </c>
      <c r="C1992" t="s">
        <v>27</v>
      </c>
      <c r="D1992" t="s">
        <v>21</v>
      </c>
      <c r="E1992" t="s">
        <v>22</v>
      </c>
      <c r="F1992" t="s">
        <v>6</v>
      </c>
      <c r="H1992" t="s">
        <v>23</v>
      </c>
      <c r="I1992">
        <v>1052099</v>
      </c>
      <c r="J1992">
        <v>1052878</v>
      </c>
      <c r="K1992" t="s">
        <v>31</v>
      </c>
      <c r="L1992" t="s">
        <v>2413</v>
      </c>
      <c r="M1992" t="s">
        <v>2221</v>
      </c>
      <c r="N1992" t="s">
        <v>2412</v>
      </c>
      <c r="Q1992">
        <v>780</v>
      </c>
      <c r="R1992">
        <v>259</v>
      </c>
    </row>
    <row r="1993" ht="12.75" customHeight="1" spans="1:17">
      <c r="A1993">
        <v>1992</v>
      </c>
      <c r="B1993" t="s">
        <v>19</v>
      </c>
      <c r="C1993" t="s">
        <v>20</v>
      </c>
      <c r="D1993" t="s">
        <v>21</v>
      </c>
      <c r="E1993" t="s">
        <v>22</v>
      </c>
      <c r="F1993" t="s">
        <v>6</v>
      </c>
      <c r="H1993" t="s">
        <v>23</v>
      </c>
      <c r="I1993">
        <v>1052960</v>
      </c>
      <c r="J1993">
        <v>1053910</v>
      </c>
      <c r="K1993" t="s">
        <v>31</v>
      </c>
      <c r="N1993" t="s">
        <v>2414</v>
      </c>
      <c r="Q1993">
        <v>951</v>
      </c>
    </row>
    <row r="1994" ht="12.75" customHeight="1" spans="1:18">
      <c r="A1994">
        <v>1993</v>
      </c>
      <c r="B1994" t="s">
        <v>26</v>
      </c>
      <c r="C1994" t="s">
        <v>27</v>
      </c>
      <c r="D1994" t="s">
        <v>21</v>
      </c>
      <c r="E1994" t="s">
        <v>22</v>
      </c>
      <c r="F1994" t="s">
        <v>6</v>
      </c>
      <c r="H1994" t="s">
        <v>23</v>
      </c>
      <c r="I1994">
        <v>1052960</v>
      </c>
      <c r="J1994">
        <v>1053910</v>
      </c>
      <c r="K1994" t="s">
        <v>31</v>
      </c>
      <c r="L1994" t="s">
        <v>2415</v>
      </c>
      <c r="N1994" t="s">
        <v>2414</v>
      </c>
      <c r="Q1994">
        <v>951</v>
      </c>
      <c r="R1994">
        <v>316</v>
      </c>
    </row>
    <row r="1995" ht="12.75" customHeight="1" spans="1:17">
      <c r="A1995">
        <v>1994</v>
      </c>
      <c r="B1995" t="s">
        <v>19</v>
      </c>
      <c r="C1995" t="s">
        <v>20</v>
      </c>
      <c r="D1995" t="s">
        <v>21</v>
      </c>
      <c r="E1995" t="s">
        <v>22</v>
      </c>
      <c r="F1995" t="s">
        <v>6</v>
      </c>
      <c r="H1995" t="s">
        <v>23</v>
      </c>
      <c r="I1995">
        <v>1054121</v>
      </c>
      <c r="J1995">
        <v>1055158</v>
      </c>
      <c r="K1995" t="s">
        <v>31</v>
      </c>
      <c r="N1995" t="s">
        <v>2416</v>
      </c>
      <c r="Q1995">
        <v>1038</v>
      </c>
    </row>
    <row r="1996" ht="12.75" customHeight="1" spans="1:18">
      <c r="A1996">
        <v>1995</v>
      </c>
      <c r="B1996" t="s">
        <v>26</v>
      </c>
      <c r="C1996" t="s">
        <v>27</v>
      </c>
      <c r="D1996" t="s">
        <v>21</v>
      </c>
      <c r="E1996" t="s">
        <v>22</v>
      </c>
      <c r="F1996" t="s">
        <v>6</v>
      </c>
      <c r="H1996" t="s">
        <v>23</v>
      </c>
      <c r="I1996">
        <v>1054121</v>
      </c>
      <c r="J1996">
        <v>1055158</v>
      </c>
      <c r="K1996" t="s">
        <v>31</v>
      </c>
      <c r="L1996" t="s">
        <v>2417</v>
      </c>
      <c r="N1996" t="s">
        <v>2416</v>
      </c>
      <c r="Q1996">
        <v>1038</v>
      </c>
      <c r="R1996">
        <v>345</v>
      </c>
    </row>
    <row r="1997" ht="12.75" customHeight="1" spans="1:17">
      <c r="A1997">
        <v>1996</v>
      </c>
      <c r="B1997" t="s">
        <v>19</v>
      </c>
      <c r="C1997" t="s">
        <v>20</v>
      </c>
      <c r="D1997" t="s">
        <v>21</v>
      </c>
      <c r="E1997" t="s">
        <v>22</v>
      </c>
      <c r="F1997" t="s">
        <v>6</v>
      </c>
      <c r="H1997" t="s">
        <v>23</v>
      </c>
      <c r="I1997">
        <v>1055064</v>
      </c>
      <c r="J1997">
        <v>1057625</v>
      </c>
      <c r="K1997" t="s">
        <v>31</v>
      </c>
      <c r="N1997" t="s">
        <v>2418</v>
      </c>
      <c r="Q1997">
        <v>2562</v>
      </c>
    </row>
    <row r="1998" ht="12.75" customHeight="1" spans="1:18">
      <c r="A1998">
        <v>1997</v>
      </c>
      <c r="B1998" t="s">
        <v>26</v>
      </c>
      <c r="C1998" t="s">
        <v>27</v>
      </c>
      <c r="D1998" t="s">
        <v>21</v>
      </c>
      <c r="E1998" t="s">
        <v>22</v>
      </c>
      <c r="F1998" t="s">
        <v>6</v>
      </c>
      <c r="H1998" t="s">
        <v>23</v>
      </c>
      <c r="I1998">
        <v>1055064</v>
      </c>
      <c r="J1998">
        <v>1057625</v>
      </c>
      <c r="K1998" t="s">
        <v>31</v>
      </c>
      <c r="L1998" t="s">
        <v>2419</v>
      </c>
      <c r="M1998" t="s">
        <v>2346</v>
      </c>
      <c r="N1998" t="s">
        <v>2418</v>
      </c>
      <c r="Q1998">
        <v>2562</v>
      </c>
      <c r="R1998">
        <v>853</v>
      </c>
    </row>
    <row r="1999" ht="12.75" customHeight="1" spans="1:17">
      <c r="A1999">
        <v>1998</v>
      </c>
      <c r="B1999" t="s">
        <v>19</v>
      </c>
      <c r="C1999" t="s">
        <v>20</v>
      </c>
      <c r="D1999" t="s">
        <v>21</v>
      </c>
      <c r="E1999" t="s">
        <v>22</v>
      </c>
      <c r="F1999" t="s">
        <v>6</v>
      </c>
      <c r="H1999" t="s">
        <v>23</v>
      </c>
      <c r="I1999">
        <v>1057765</v>
      </c>
      <c r="J1999">
        <v>1058586</v>
      </c>
      <c r="K1999" t="s">
        <v>31</v>
      </c>
      <c r="N1999" t="s">
        <v>2420</v>
      </c>
      <c r="Q1999">
        <v>822</v>
      </c>
    </row>
    <row r="2000" ht="12.75" customHeight="1" spans="1:18">
      <c r="A2000">
        <v>1999</v>
      </c>
      <c r="B2000" t="s">
        <v>26</v>
      </c>
      <c r="C2000" t="s">
        <v>27</v>
      </c>
      <c r="D2000" t="s">
        <v>21</v>
      </c>
      <c r="E2000" t="s">
        <v>22</v>
      </c>
      <c r="F2000" t="s">
        <v>6</v>
      </c>
      <c r="H2000" t="s">
        <v>23</v>
      </c>
      <c r="I2000">
        <v>1057765</v>
      </c>
      <c r="J2000">
        <v>1058586</v>
      </c>
      <c r="K2000" t="s">
        <v>31</v>
      </c>
      <c r="L2000" t="s">
        <v>2421</v>
      </c>
      <c r="N2000" t="s">
        <v>2420</v>
      </c>
      <c r="Q2000">
        <v>822</v>
      </c>
      <c r="R2000">
        <v>273</v>
      </c>
    </row>
    <row r="2001" ht="12.75" customHeight="1" spans="1:17">
      <c r="A2001">
        <v>2000</v>
      </c>
      <c r="B2001" t="s">
        <v>19</v>
      </c>
      <c r="C2001" t="s">
        <v>20</v>
      </c>
      <c r="D2001" t="s">
        <v>21</v>
      </c>
      <c r="E2001" t="s">
        <v>22</v>
      </c>
      <c r="F2001" t="s">
        <v>6</v>
      </c>
      <c r="H2001" t="s">
        <v>23</v>
      </c>
      <c r="I2001">
        <v>1058520</v>
      </c>
      <c r="J2001">
        <v>1059752</v>
      </c>
      <c r="K2001" t="s">
        <v>31</v>
      </c>
      <c r="N2001" t="s">
        <v>2422</v>
      </c>
      <c r="Q2001">
        <v>1233</v>
      </c>
    </row>
    <row r="2002" ht="12.75" customHeight="1" spans="1:18">
      <c r="A2002">
        <v>2001</v>
      </c>
      <c r="B2002" t="s">
        <v>26</v>
      </c>
      <c r="C2002" t="s">
        <v>27</v>
      </c>
      <c r="D2002" t="s">
        <v>21</v>
      </c>
      <c r="E2002" t="s">
        <v>22</v>
      </c>
      <c r="F2002" t="s">
        <v>6</v>
      </c>
      <c r="H2002" t="s">
        <v>23</v>
      </c>
      <c r="I2002">
        <v>1058520</v>
      </c>
      <c r="J2002">
        <v>1059752</v>
      </c>
      <c r="K2002" t="s">
        <v>31</v>
      </c>
      <c r="L2002" t="s">
        <v>2423</v>
      </c>
      <c r="N2002" t="s">
        <v>2422</v>
      </c>
      <c r="Q2002">
        <v>1233</v>
      </c>
      <c r="R2002">
        <v>410</v>
      </c>
    </row>
    <row r="2003" ht="12.75" customHeight="1" spans="1:17">
      <c r="A2003">
        <v>2002</v>
      </c>
      <c r="B2003" t="s">
        <v>19</v>
      </c>
      <c r="C2003" t="s">
        <v>20</v>
      </c>
      <c r="D2003" t="s">
        <v>21</v>
      </c>
      <c r="E2003" t="s">
        <v>22</v>
      </c>
      <c r="F2003" t="s">
        <v>6</v>
      </c>
      <c r="H2003" t="s">
        <v>23</v>
      </c>
      <c r="I2003">
        <v>1059775</v>
      </c>
      <c r="J2003">
        <v>1061247</v>
      </c>
      <c r="K2003" t="s">
        <v>31</v>
      </c>
      <c r="N2003" t="s">
        <v>2424</v>
      </c>
      <c r="Q2003">
        <v>1473</v>
      </c>
    </row>
    <row r="2004" ht="12.75" customHeight="1" spans="1:18">
      <c r="A2004">
        <v>2003</v>
      </c>
      <c r="B2004" t="s">
        <v>26</v>
      </c>
      <c r="C2004" t="s">
        <v>27</v>
      </c>
      <c r="D2004" t="s">
        <v>21</v>
      </c>
      <c r="E2004" t="s">
        <v>22</v>
      </c>
      <c r="F2004" t="s">
        <v>6</v>
      </c>
      <c r="H2004" t="s">
        <v>23</v>
      </c>
      <c r="I2004">
        <v>1059775</v>
      </c>
      <c r="J2004">
        <v>1061247</v>
      </c>
      <c r="K2004" t="s">
        <v>31</v>
      </c>
      <c r="L2004" t="s">
        <v>2425</v>
      </c>
      <c r="M2004" t="s">
        <v>408</v>
      </c>
      <c r="N2004" t="s">
        <v>2424</v>
      </c>
      <c r="Q2004">
        <v>1473</v>
      </c>
      <c r="R2004">
        <v>490</v>
      </c>
    </row>
    <row r="2005" ht="12.75" customHeight="1" spans="1:17">
      <c r="A2005">
        <v>2004</v>
      </c>
      <c r="B2005" t="s">
        <v>19</v>
      </c>
      <c r="C2005" t="s">
        <v>20</v>
      </c>
      <c r="D2005" t="s">
        <v>21</v>
      </c>
      <c r="E2005" t="s">
        <v>22</v>
      </c>
      <c r="F2005" t="s">
        <v>6</v>
      </c>
      <c r="H2005" t="s">
        <v>23</v>
      </c>
      <c r="I2005">
        <v>1061305</v>
      </c>
      <c r="J2005">
        <v>1062312</v>
      </c>
      <c r="K2005" t="s">
        <v>31</v>
      </c>
      <c r="N2005" t="s">
        <v>2426</v>
      </c>
      <c r="Q2005">
        <v>1008</v>
      </c>
    </row>
    <row r="2006" ht="12.75" customHeight="1" spans="1:18">
      <c r="A2006">
        <v>2005</v>
      </c>
      <c r="B2006" t="s">
        <v>26</v>
      </c>
      <c r="C2006" t="s">
        <v>27</v>
      </c>
      <c r="D2006" t="s">
        <v>21</v>
      </c>
      <c r="E2006" t="s">
        <v>22</v>
      </c>
      <c r="F2006" t="s">
        <v>6</v>
      </c>
      <c r="H2006" t="s">
        <v>23</v>
      </c>
      <c r="I2006">
        <v>1061305</v>
      </c>
      <c r="J2006">
        <v>1062312</v>
      </c>
      <c r="K2006" t="s">
        <v>31</v>
      </c>
      <c r="L2006" t="s">
        <v>2427</v>
      </c>
      <c r="M2006" t="s">
        <v>2428</v>
      </c>
      <c r="N2006" t="s">
        <v>2426</v>
      </c>
      <c r="Q2006">
        <v>1008</v>
      </c>
      <c r="R2006">
        <v>335</v>
      </c>
    </row>
    <row r="2007" ht="12.75" customHeight="1" spans="1:17">
      <c r="A2007">
        <v>2006</v>
      </c>
      <c r="B2007" t="s">
        <v>19</v>
      </c>
      <c r="C2007" t="s">
        <v>20</v>
      </c>
      <c r="D2007" t="s">
        <v>21</v>
      </c>
      <c r="E2007" t="s">
        <v>22</v>
      </c>
      <c r="F2007" t="s">
        <v>6</v>
      </c>
      <c r="H2007" t="s">
        <v>23</v>
      </c>
      <c r="I2007">
        <v>1062309</v>
      </c>
      <c r="J2007">
        <v>1062758</v>
      </c>
      <c r="K2007" t="s">
        <v>31</v>
      </c>
      <c r="N2007" t="s">
        <v>2429</v>
      </c>
      <c r="Q2007">
        <v>450</v>
      </c>
    </row>
    <row r="2008" ht="12.75" customHeight="1" spans="1:18">
      <c r="A2008">
        <v>2007</v>
      </c>
      <c r="B2008" t="s">
        <v>26</v>
      </c>
      <c r="C2008" t="s">
        <v>27</v>
      </c>
      <c r="D2008" t="s">
        <v>21</v>
      </c>
      <c r="E2008" t="s">
        <v>22</v>
      </c>
      <c r="F2008" t="s">
        <v>6</v>
      </c>
      <c r="H2008" t="s">
        <v>23</v>
      </c>
      <c r="I2008">
        <v>1062309</v>
      </c>
      <c r="J2008">
        <v>1062758</v>
      </c>
      <c r="K2008" t="s">
        <v>31</v>
      </c>
      <c r="L2008" t="s">
        <v>2430</v>
      </c>
      <c r="N2008" t="s">
        <v>2429</v>
      </c>
      <c r="Q2008">
        <v>450</v>
      </c>
      <c r="R2008">
        <v>149</v>
      </c>
    </row>
    <row r="2009" ht="12.75" customHeight="1" spans="1:17">
      <c r="A2009">
        <v>2008</v>
      </c>
      <c r="B2009" t="s">
        <v>19</v>
      </c>
      <c r="C2009" t="s">
        <v>20</v>
      </c>
      <c r="D2009" t="s">
        <v>21</v>
      </c>
      <c r="E2009" t="s">
        <v>22</v>
      </c>
      <c r="F2009" t="s">
        <v>6</v>
      </c>
      <c r="H2009" t="s">
        <v>23</v>
      </c>
      <c r="I2009">
        <v>1062868</v>
      </c>
      <c r="J2009">
        <v>1064217</v>
      </c>
      <c r="K2009" t="s">
        <v>31</v>
      </c>
      <c r="N2009" t="s">
        <v>2431</v>
      </c>
      <c r="Q2009">
        <v>1350</v>
      </c>
    </row>
    <row r="2010" ht="12.75" customHeight="1" spans="1:18">
      <c r="A2010">
        <v>2009</v>
      </c>
      <c r="B2010" t="s">
        <v>26</v>
      </c>
      <c r="C2010" t="s">
        <v>27</v>
      </c>
      <c r="D2010" t="s">
        <v>21</v>
      </c>
      <c r="E2010" t="s">
        <v>22</v>
      </c>
      <c r="F2010" t="s">
        <v>6</v>
      </c>
      <c r="H2010" t="s">
        <v>23</v>
      </c>
      <c r="I2010">
        <v>1062868</v>
      </c>
      <c r="J2010">
        <v>1064217</v>
      </c>
      <c r="K2010" t="s">
        <v>31</v>
      </c>
      <c r="L2010" t="s">
        <v>2432</v>
      </c>
      <c r="M2010" t="s">
        <v>495</v>
      </c>
      <c r="N2010" t="s">
        <v>2431</v>
      </c>
      <c r="Q2010">
        <v>1350</v>
      </c>
      <c r="R2010">
        <v>449</v>
      </c>
    </row>
    <row r="2011" ht="12.75" customHeight="1" spans="1:17">
      <c r="A2011">
        <v>2010</v>
      </c>
      <c r="B2011" t="s">
        <v>19</v>
      </c>
      <c r="C2011" t="s">
        <v>20</v>
      </c>
      <c r="D2011" t="s">
        <v>21</v>
      </c>
      <c r="E2011" t="s">
        <v>22</v>
      </c>
      <c r="F2011" t="s">
        <v>6</v>
      </c>
      <c r="H2011" t="s">
        <v>23</v>
      </c>
      <c r="I2011">
        <v>1064220</v>
      </c>
      <c r="J2011">
        <v>1065113</v>
      </c>
      <c r="K2011" t="s">
        <v>31</v>
      </c>
      <c r="N2011" t="s">
        <v>2433</v>
      </c>
      <c r="Q2011">
        <v>894</v>
      </c>
    </row>
    <row r="2012" ht="12.75" customHeight="1" spans="1:18">
      <c r="A2012">
        <v>2011</v>
      </c>
      <c r="B2012" t="s">
        <v>26</v>
      </c>
      <c r="C2012" t="s">
        <v>27</v>
      </c>
      <c r="D2012" t="s">
        <v>21</v>
      </c>
      <c r="E2012" t="s">
        <v>22</v>
      </c>
      <c r="F2012" t="s">
        <v>6</v>
      </c>
      <c r="H2012" t="s">
        <v>23</v>
      </c>
      <c r="I2012">
        <v>1064220</v>
      </c>
      <c r="J2012">
        <v>1065113</v>
      </c>
      <c r="K2012" t="s">
        <v>31</v>
      </c>
      <c r="L2012" t="s">
        <v>2434</v>
      </c>
      <c r="M2012" t="s">
        <v>2435</v>
      </c>
      <c r="N2012" t="s">
        <v>2433</v>
      </c>
      <c r="Q2012">
        <v>894</v>
      </c>
      <c r="R2012">
        <v>297</v>
      </c>
    </row>
    <row r="2013" ht="12.75" customHeight="1" spans="1:17">
      <c r="A2013">
        <v>2012</v>
      </c>
      <c r="B2013" t="s">
        <v>19</v>
      </c>
      <c r="C2013" t="s">
        <v>20</v>
      </c>
      <c r="D2013" t="s">
        <v>21</v>
      </c>
      <c r="E2013" t="s">
        <v>22</v>
      </c>
      <c r="F2013" t="s">
        <v>6</v>
      </c>
      <c r="H2013" t="s">
        <v>23</v>
      </c>
      <c r="I2013">
        <v>1065878</v>
      </c>
      <c r="J2013">
        <v>1066204</v>
      </c>
      <c r="K2013" t="s">
        <v>31</v>
      </c>
      <c r="N2013" t="s">
        <v>2436</v>
      </c>
      <c r="Q2013">
        <v>327</v>
      </c>
    </row>
    <row r="2014" ht="12.75" customHeight="1" spans="1:18">
      <c r="A2014">
        <v>2013</v>
      </c>
      <c r="B2014" t="s">
        <v>26</v>
      </c>
      <c r="C2014" t="s">
        <v>27</v>
      </c>
      <c r="D2014" t="s">
        <v>21</v>
      </c>
      <c r="E2014" t="s">
        <v>22</v>
      </c>
      <c r="F2014" t="s">
        <v>6</v>
      </c>
      <c r="H2014" t="s">
        <v>23</v>
      </c>
      <c r="I2014">
        <v>1065878</v>
      </c>
      <c r="J2014">
        <v>1066204</v>
      </c>
      <c r="K2014" t="s">
        <v>31</v>
      </c>
      <c r="L2014" t="s">
        <v>2437</v>
      </c>
      <c r="N2014" t="s">
        <v>2436</v>
      </c>
      <c r="Q2014">
        <v>327</v>
      </c>
      <c r="R2014">
        <v>108</v>
      </c>
    </row>
    <row r="2015" ht="12.75" customHeight="1" spans="1:17">
      <c r="A2015">
        <v>2014</v>
      </c>
      <c r="B2015" t="s">
        <v>19</v>
      </c>
      <c r="C2015" t="s">
        <v>20</v>
      </c>
      <c r="D2015" t="s">
        <v>21</v>
      </c>
      <c r="E2015" t="s">
        <v>22</v>
      </c>
      <c r="F2015" t="s">
        <v>6</v>
      </c>
      <c r="H2015" t="s">
        <v>23</v>
      </c>
      <c r="I2015">
        <v>1066546</v>
      </c>
      <c r="J2015">
        <v>1067175</v>
      </c>
      <c r="K2015" t="s">
        <v>24</v>
      </c>
      <c r="N2015" t="s">
        <v>2438</v>
      </c>
      <c r="Q2015">
        <v>630</v>
      </c>
    </row>
    <row r="2016" ht="12.75" customHeight="1" spans="1:18">
      <c r="A2016">
        <v>2015</v>
      </c>
      <c r="B2016" t="s">
        <v>26</v>
      </c>
      <c r="C2016" t="s">
        <v>27</v>
      </c>
      <c r="D2016" t="s">
        <v>21</v>
      </c>
      <c r="E2016" t="s">
        <v>22</v>
      </c>
      <c r="F2016" t="s">
        <v>6</v>
      </c>
      <c r="H2016" t="s">
        <v>23</v>
      </c>
      <c r="I2016">
        <v>1066546</v>
      </c>
      <c r="J2016">
        <v>1067175</v>
      </c>
      <c r="K2016" t="s">
        <v>24</v>
      </c>
      <c r="L2016" t="s">
        <v>2439</v>
      </c>
      <c r="M2016" t="s">
        <v>465</v>
      </c>
      <c r="N2016" t="s">
        <v>2438</v>
      </c>
      <c r="Q2016">
        <v>630</v>
      </c>
      <c r="R2016">
        <v>209</v>
      </c>
    </row>
    <row r="2017" ht="12.75" customHeight="1" spans="1:17">
      <c r="A2017">
        <v>2016</v>
      </c>
      <c r="B2017" t="s">
        <v>19</v>
      </c>
      <c r="C2017" t="s">
        <v>20</v>
      </c>
      <c r="D2017" t="s">
        <v>21</v>
      </c>
      <c r="E2017" t="s">
        <v>22</v>
      </c>
      <c r="F2017" t="s">
        <v>6</v>
      </c>
      <c r="H2017" t="s">
        <v>23</v>
      </c>
      <c r="I2017">
        <v>1067302</v>
      </c>
      <c r="J2017">
        <v>1068192</v>
      </c>
      <c r="K2017" t="s">
        <v>24</v>
      </c>
      <c r="N2017" t="s">
        <v>2440</v>
      </c>
      <c r="Q2017">
        <v>891</v>
      </c>
    </row>
    <row r="2018" ht="12.75" customHeight="1" spans="1:18">
      <c r="A2018">
        <v>2017</v>
      </c>
      <c r="B2018" t="s">
        <v>26</v>
      </c>
      <c r="C2018" t="s">
        <v>27</v>
      </c>
      <c r="D2018" t="s">
        <v>21</v>
      </c>
      <c r="E2018" t="s">
        <v>22</v>
      </c>
      <c r="F2018" t="s">
        <v>6</v>
      </c>
      <c r="H2018" t="s">
        <v>23</v>
      </c>
      <c r="I2018">
        <v>1067302</v>
      </c>
      <c r="J2018">
        <v>1068192</v>
      </c>
      <c r="K2018" t="s">
        <v>24</v>
      </c>
      <c r="L2018" t="s">
        <v>2441</v>
      </c>
      <c r="N2018" t="s">
        <v>2440</v>
      </c>
      <c r="Q2018">
        <v>891</v>
      </c>
      <c r="R2018">
        <v>296</v>
      </c>
    </row>
    <row r="2019" ht="12.75" customHeight="1" spans="1:17">
      <c r="A2019">
        <v>2018</v>
      </c>
      <c r="B2019" t="s">
        <v>19</v>
      </c>
      <c r="C2019" t="s">
        <v>20</v>
      </c>
      <c r="D2019" t="s">
        <v>21</v>
      </c>
      <c r="E2019" t="s">
        <v>22</v>
      </c>
      <c r="F2019" t="s">
        <v>6</v>
      </c>
      <c r="H2019" t="s">
        <v>23</v>
      </c>
      <c r="I2019">
        <v>1068205</v>
      </c>
      <c r="J2019">
        <v>1070757</v>
      </c>
      <c r="K2019" t="s">
        <v>31</v>
      </c>
      <c r="N2019" t="s">
        <v>2442</v>
      </c>
      <c r="Q2019">
        <v>2553</v>
      </c>
    </row>
    <row r="2020" ht="12.75" customHeight="1" spans="1:18">
      <c r="A2020">
        <v>2019</v>
      </c>
      <c r="B2020" t="s">
        <v>26</v>
      </c>
      <c r="C2020" t="s">
        <v>27</v>
      </c>
      <c r="D2020" t="s">
        <v>21</v>
      </c>
      <c r="E2020" t="s">
        <v>22</v>
      </c>
      <c r="F2020" t="s">
        <v>6</v>
      </c>
      <c r="H2020" t="s">
        <v>23</v>
      </c>
      <c r="I2020">
        <v>1068205</v>
      </c>
      <c r="J2020">
        <v>1070757</v>
      </c>
      <c r="K2020" t="s">
        <v>31</v>
      </c>
      <c r="L2020" t="s">
        <v>2443</v>
      </c>
      <c r="N2020" t="s">
        <v>2442</v>
      </c>
      <c r="Q2020">
        <v>2553</v>
      </c>
      <c r="R2020">
        <v>850</v>
      </c>
    </row>
    <row r="2021" ht="12.75" customHeight="1" spans="1:17">
      <c r="A2021">
        <v>2020</v>
      </c>
      <c r="B2021" t="s">
        <v>19</v>
      </c>
      <c r="C2021" t="s">
        <v>20</v>
      </c>
      <c r="D2021" t="s">
        <v>21</v>
      </c>
      <c r="E2021" t="s">
        <v>22</v>
      </c>
      <c r="F2021" t="s">
        <v>6</v>
      </c>
      <c r="H2021" t="s">
        <v>23</v>
      </c>
      <c r="I2021">
        <v>1070877</v>
      </c>
      <c r="J2021">
        <v>1072136</v>
      </c>
      <c r="K2021" t="s">
        <v>24</v>
      </c>
      <c r="N2021" t="s">
        <v>2444</v>
      </c>
      <c r="Q2021">
        <v>1260</v>
      </c>
    </row>
    <row r="2022" ht="12.75" customHeight="1" spans="1:18">
      <c r="A2022">
        <v>2021</v>
      </c>
      <c r="B2022" t="s">
        <v>26</v>
      </c>
      <c r="C2022" t="s">
        <v>27</v>
      </c>
      <c r="D2022" t="s">
        <v>21</v>
      </c>
      <c r="E2022" t="s">
        <v>22</v>
      </c>
      <c r="F2022" t="s">
        <v>6</v>
      </c>
      <c r="H2022" t="s">
        <v>23</v>
      </c>
      <c r="I2022">
        <v>1070877</v>
      </c>
      <c r="J2022">
        <v>1072136</v>
      </c>
      <c r="K2022" t="s">
        <v>24</v>
      </c>
      <c r="L2022" t="s">
        <v>2445</v>
      </c>
      <c r="M2022" t="s">
        <v>2446</v>
      </c>
      <c r="N2022" t="s">
        <v>2444</v>
      </c>
      <c r="Q2022">
        <v>1260</v>
      </c>
      <c r="R2022">
        <v>419</v>
      </c>
    </row>
    <row r="2023" ht="12.75" customHeight="1" spans="1:17">
      <c r="A2023">
        <v>2022</v>
      </c>
      <c r="B2023" t="s">
        <v>19</v>
      </c>
      <c r="C2023" t="s">
        <v>20</v>
      </c>
      <c r="D2023" t="s">
        <v>21</v>
      </c>
      <c r="E2023" t="s">
        <v>22</v>
      </c>
      <c r="F2023" t="s">
        <v>6</v>
      </c>
      <c r="H2023" t="s">
        <v>23</v>
      </c>
      <c r="I2023">
        <v>1072147</v>
      </c>
      <c r="J2023">
        <v>1072443</v>
      </c>
      <c r="K2023" t="s">
        <v>24</v>
      </c>
      <c r="N2023" t="s">
        <v>2447</v>
      </c>
      <c r="Q2023">
        <v>297</v>
      </c>
    </row>
    <row r="2024" ht="12.75" customHeight="1" spans="1:18">
      <c r="A2024">
        <v>2023</v>
      </c>
      <c r="B2024" t="s">
        <v>26</v>
      </c>
      <c r="C2024" t="s">
        <v>27</v>
      </c>
      <c r="D2024" t="s">
        <v>21</v>
      </c>
      <c r="E2024" t="s">
        <v>22</v>
      </c>
      <c r="F2024" t="s">
        <v>6</v>
      </c>
      <c r="H2024" t="s">
        <v>23</v>
      </c>
      <c r="I2024">
        <v>1072147</v>
      </c>
      <c r="J2024">
        <v>1072443</v>
      </c>
      <c r="K2024" t="s">
        <v>24</v>
      </c>
      <c r="L2024" t="s">
        <v>2448</v>
      </c>
      <c r="M2024" t="s">
        <v>2449</v>
      </c>
      <c r="N2024" t="s">
        <v>2447</v>
      </c>
      <c r="Q2024">
        <v>297</v>
      </c>
      <c r="R2024">
        <v>98</v>
      </c>
    </row>
    <row r="2025" ht="12.75" customHeight="1" spans="1:17">
      <c r="A2025">
        <v>2024</v>
      </c>
      <c r="B2025" t="s">
        <v>19</v>
      </c>
      <c r="C2025" t="s">
        <v>20</v>
      </c>
      <c r="D2025" t="s">
        <v>21</v>
      </c>
      <c r="E2025" t="s">
        <v>22</v>
      </c>
      <c r="F2025" t="s">
        <v>6</v>
      </c>
      <c r="H2025" t="s">
        <v>23</v>
      </c>
      <c r="I2025">
        <v>1072440</v>
      </c>
      <c r="J2025">
        <v>1075448</v>
      </c>
      <c r="K2025" t="s">
        <v>24</v>
      </c>
      <c r="N2025" t="s">
        <v>2450</v>
      </c>
      <c r="Q2025">
        <v>3009</v>
      </c>
    </row>
    <row r="2026" ht="12.75" customHeight="1" spans="1:18">
      <c r="A2026">
        <v>2025</v>
      </c>
      <c r="B2026" t="s">
        <v>26</v>
      </c>
      <c r="C2026" t="s">
        <v>27</v>
      </c>
      <c r="D2026" t="s">
        <v>21</v>
      </c>
      <c r="E2026" t="s">
        <v>22</v>
      </c>
      <c r="F2026" t="s">
        <v>6</v>
      </c>
      <c r="H2026" t="s">
        <v>23</v>
      </c>
      <c r="I2026">
        <v>1072440</v>
      </c>
      <c r="J2026">
        <v>1075448</v>
      </c>
      <c r="K2026" t="s">
        <v>24</v>
      </c>
      <c r="L2026" t="s">
        <v>2451</v>
      </c>
      <c r="M2026" t="s">
        <v>2452</v>
      </c>
      <c r="N2026" t="s">
        <v>2450</v>
      </c>
      <c r="Q2026">
        <v>3009</v>
      </c>
      <c r="R2026">
        <v>1002</v>
      </c>
    </row>
    <row r="2027" ht="12.75" customHeight="1" spans="1:17">
      <c r="A2027">
        <v>2026</v>
      </c>
      <c r="B2027" t="s">
        <v>19</v>
      </c>
      <c r="C2027" t="s">
        <v>20</v>
      </c>
      <c r="D2027" t="s">
        <v>21</v>
      </c>
      <c r="E2027" t="s">
        <v>22</v>
      </c>
      <c r="F2027" t="s">
        <v>6</v>
      </c>
      <c r="H2027" t="s">
        <v>23</v>
      </c>
      <c r="I2027">
        <v>1075441</v>
      </c>
      <c r="J2027">
        <v>1076028</v>
      </c>
      <c r="K2027" t="s">
        <v>24</v>
      </c>
      <c r="N2027" t="s">
        <v>2453</v>
      </c>
      <c r="Q2027">
        <v>588</v>
      </c>
    </row>
    <row r="2028" ht="12.75" customHeight="1" spans="1:18">
      <c r="A2028">
        <v>2027</v>
      </c>
      <c r="B2028" t="s">
        <v>26</v>
      </c>
      <c r="C2028" t="s">
        <v>27</v>
      </c>
      <c r="D2028" t="s">
        <v>21</v>
      </c>
      <c r="E2028" t="s">
        <v>22</v>
      </c>
      <c r="F2028" t="s">
        <v>6</v>
      </c>
      <c r="H2028" t="s">
        <v>23</v>
      </c>
      <c r="I2028">
        <v>1075441</v>
      </c>
      <c r="J2028">
        <v>1076028</v>
      </c>
      <c r="K2028" t="s">
        <v>24</v>
      </c>
      <c r="L2028" t="s">
        <v>2454</v>
      </c>
      <c r="M2028" t="s">
        <v>2455</v>
      </c>
      <c r="N2028" t="s">
        <v>2453</v>
      </c>
      <c r="Q2028">
        <v>588</v>
      </c>
      <c r="R2028">
        <v>195</v>
      </c>
    </row>
    <row r="2029" ht="12.75" customHeight="1" spans="1:17">
      <c r="A2029">
        <v>2028</v>
      </c>
      <c r="B2029" t="s">
        <v>19</v>
      </c>
      <c r="C2029" t="s">
        <v>20</v>
      </c>
      <c r="D2029" t="s">
        <v>21</v>
      </c>
      <c r="E2029" t="s">
        <v>22</v>
      </c>
      <c r="F2029" t="s">
        <v>6</v>
      </c>
      <c r="H2029" t="s">
        <v>23</v>
      </c>
      <c r="I2029">
        <v>1076188</v>
      </c>
      <c r="J2029">
        <v>1077630</v>
      </c>
      <c r="K2029" t="s">
        <v>24</v>
      </c>
      <c r="N2029" t="s">
        <v>2456</v>
      </c>
      <c r="Q2029">
        <v>1443</v>
      </c>
    </row>
    <row r="2030" ht="12.75" customHeight="1" spans="1:18">
      <c r="A2030">
        <v>2029</v>
      </c>
      <c r="B2030" t="s">
        <v>26</v>
      </c>
      <c r="C2030" t="s">
        <v>27</v>
      </c>
      <c r="D2030" t="s">
        <v>21</v>
      </c>
      <c r="E2030" t="s">
        <v>22</v>
      </c>
      <c r="F2030" t="s">
        <v>6</v>
      </c>
      <c r="H2030" t="s">
        <v>23</v>
      </c>
      <c r="I2030">
        <v>1076188</v>
      </c>
      <c r="J2030">
        <v>1077630</v>
      </c>
      <c r="K2030" t="s">
        <v>24</v>
      </c>
      <c r="L2030" t="s">
        <v>2457</v>
      </c>
      <c r="M2030" t="s">
        <v>2341</v>
      </c>
      <c r="N2030" t="s">
        <v>2456</v>
      </c>
      <c r="Q2030">
        <v>1443</v>
      </c>
      <c r="R2030">
        <v>480</v>
      </c>
    </row>
    <row r="2031" ht="12.75" customHeight="1" spans="1:17">
      <c r="A2031">
        <v>2030</v>
      </c>
      <c r="B2031" t="s">
        <v>19</v>
      </c>
      <c r="C2031" t="s">
        <v>20</v>
      </c>
      <c r="D2031" t="s">
        <v>21</v>
      </c>
      <c r="E2031" t="s">
        <v>22</v>
      </c>
      <c r="F2031" t="s">
        <v>6</v>
      </c>
      <c r="H2031" t="s">
        <v>23</v>
      </c>
      <c r="I2031">
        <v>1077650</v>
      </c>
      <c r="J2031">
        <v>1078354</v>
      </c>
      <c r="K2031" t="s">
        <v>31</v>
      </c>
      <c r="N2031" t="s">
        <v>2458</v>
      </c>
      <c r="Q2031">
        <v>705</v>
      </c>
    </row>
    <row r="2032" ht="12.75" customHeight="1" spans="1:18">
      <c r="A2032">
        <v>2031</v>
      </c>
      <c r="B2032" t="s">
        <v>26</v>
      </c>
      <c r="C2032" t="s">
        <v>27</v>
      </c>
      <c r="D2032" t="s">
        <v>21</v>
      </c>
      <c r="E2032" t="s">
        <v>22</v>
      </c>
      <c r="F2032" t="s">
        <v>6</v>
      </c>
      <c r="H2032" t="s">
        <v>23</v>
      </c>
      <c r="I2032">
        <v>1077650</v>
      </c>
      <c r="J2032">
        <v>1078354</v>
      </c>
      <c r="K2032" t="s">
        <v>31</v>
      </c>
      <c r="L2032" t="s">
        <v>2459</v>
      </c>
      <c r="M2032" t="s">
        <v>2460</v>
      </c>
      <c r="N2032" t="s">
        <v>2458</v>
      </c>
      <c r="Q2032">
        <v>705</v>
      </c>
      <c r="R2032">
        <v>234</v>
      </c>
    </row>
    <row r="2033" ht="12.75" customHeight="1" spans="1:17">
      <c r="A2033">
        <v>2032</v>
      </c>
      <c r="B2033" t="s">
        <v>19</v>
      </c>
      <c r="C2033" t="s">
        <v>20</v>
      </c>
      <c r="D2033" t="s">
        <v>21</v>
      </c>
      <c r="E2033" t="s">
        <v>22</v>
      </c>
      <c r="F2033" t="s">
        <v>6</v>
      </c>
      <c r="H2033" t="s">
        <v>23</v>
      </c>
      <c r="I2033">
        <v>1078580</v>
      </c>
      <c r="J2033">
        <v>1079122</v>
      </c>
      <c r="K2033" t="s">
        <v>24</v>
      </c>
      <c r="N2033" t="s">
        <v>2461</v>
      </c>
      <c r="Q2033">
        <v>543</v>
      </c>
    </row>
    <row r="2034" ht="12.75" customHeight="1" spans="1:18">
      <c r="A2034">
        <v>2033</v>
      </c>
      <c r="B2034" t="s">
        <v>26</v>
      </c>
      <c r="C2034" t="s">
        <v>27</v>
      </c>
      <c r="D2034" t="s">
        <v>21</v>
      </c>
      <c r="E2034" t="s">
        <v>22</v>
      </c>
      <c r="F2034" t="s">
        <v>6</v>
      </c>
      <c r="H2034" t="s">
        <v>23</v>
      </c>
      <c r="I2034">
        <v>1078580</v>
      </c>
      <c r="J2034">
        <v>1079122</v>
      </c>
      <c r="K2034" t="s">
        <v>24</v>
      </c>
      <c r="L2034" t="s">
        <v>2462</v>
      </c>
      <c r="M2034" t="s">
        <v>465</v>
      </c>
      <c r="N2034" t="s">
        <v>2461</v>
      </c>
      <c r="Q2034">
        <v>543</v>
      </c>
      <c r="R2034">
        <v>180</v>
      </c>
    </row>
    <row r="2035" ht="12.75" customHeight="1" spans="1:17">
      <c r="A2035">
        <v>2034</v>
      </c>
      <c r="B2035" t="s">
        <v>19</v>
      </c>
      <c r="C2035" t="s">
        <v>20</v>
      </c>
      <c r="D2035" t="s">
        <v>21</v>
      </c>
      <c r="E2035" t="s">
        <v>22</v>
      </c>
      <c r="F2035" t="s">
        <v>6</v>
      </c>
      <c r="H2035" t="s">
        <v>23</v>
      </c>
      <c r="I2035">
        <v>1079144</v>
      </c>
      <c r="J2035">
        <v>1081597</v>
      </c>
      <c r="K2035" t="s">
        <v>24</v>
      </c>
      <c r="N2035" t="s">
        <v>2463</v>
      </c>
      <c r="Q2035">
        <v>2454</v>
      </c>
    </row>
    <row r="2036" ht="12.75" customHeight="1" spans="1:18">
      <c r="A2036">
        <v>2035</v>
      </c>
      <c r="B2036" t="s">
        <v>26</v>
      </c>
      <c r="C2036" t="s">
        <v>27</v>
      </c>
      <c r="D2036" t="s">
        <v>21</v>
      </c>
      <c r="E2036" t="s">
        <v>22</v>
      </c>
      <c r="F2036" t="s">
        <v>6</v>
      </c>
      <c r="H2036" t="s">
        <v>23</v>
      </c>
      <c r="I2036">
        <v>1079144</v>
      </c>
      <c r="J2036">
        <v>1081597</v>
      </c>
      <c r="K2036" t="s">
        <v>24</v>
      </c>
      <c r="L2036" t="s">
        <v>2464</v>
      </c>
      <c r="M2036" t="s">
        <v>2465</v>
      </c>
      <c r="N2036" t="s">
        <v>2463</v>
      </c>
      <c r="Q2036">
        <v>2454</v>
      </c>
      <c r="R2036">
        <v>817</v>
      </c>
    </row>
    <row r="2037" ht="12.75" customHeight="1" spans="1:17">
      <c r="A2037">
        <v>2036</v>
      </c>
      <c r="B2037" t="s">
        <v>19</v>
      </c>
      <c r="C2037" t="s">
        <v>20</v>
      </c>
      <c r="D2037" t="s">
        <v>21</v>
      </c>
      <c r="E2037" t="s">
        <v>22</v>
      </c>
      <c r="F2037" t="s">
        <v>6</v>
      </c>
      <c r="H2037" t="s">
        <v>23</v>
      </c>
      <c r="I2037">
        <v>1081594</v>
      </c>
      <c r="J2037">
        <v>1082499</v>
      </c>
      <c r="K2037" t="s">
        <v>24</v>
      </c>
      <c r="N2037" t="s">
        <v>2466</v>
      </c>
      <c r="Q2037">
        <v>906</v>
      </c>
    </row>
    <row r="2038" ht="12.75" customHeight="1" spans="1:18">
      <c r="A2038">
        <v>2037</v>
      </c>
      <c r="B2038" t="s">
        <v>26</v>
      </c>
      <c r="C2038" t="s">
        <v>27</v>
      </c>
      <c r="D2038" t="s">
        <v>21</v>
      </c>
      <c r="E2038" t="s">
        <v>22</v>
      </c>
      <c r="F2038" t="s">
        <v>6</v>
      </c>
      <c r="H2038" t="s">
        <v>23</v>
      </c>
      <c r="I2038">
        <v>1081594</v>
      </c>
      <c r="J2038">
        <v>1082499</v>
      </c>
      <c r="K2038" t="s">
        <v>24</v>
      </c>
      <c r="L2038" t="s">
        <v>2467</v>
      </c>
      <c r="N2038" t="s">
        <v>2466</v>
      </c>
      <c r="Q2038">
        <v>906</v>
      </c>
      <c r="R2038">
        <v>301</v>
      </c>
    </row>
    <row r="2039" ht="12.75" customHeight="1" spans="1:17">
      <c r="A2039">
        <v>2038</v>
      </c>
      <c r="B2039" t="s">
        <v>19</v>
      </c>
      <c r="C2039" t="s">
        <v>20</v>
      </c>
      <c r="D2039" t="s">
        <v>21</v>
      </c>
      <c r="E2039" t="s">
        <v>22</v>
      </c>
      <c r="F2039" t="s">
        <v>6</v>
      </c>
      <c r="H2039" t="s">
        <v>23</v>
      </c>
      <c r="I2039">
        <v>1082492</v>
      </c>
      <c r="J2039">
        <v>1083673</v>
      </c>
      <c r="K2039" t="s">
        <v>24</v>
      </c>
      <c r="N2039" t="s">
        <v>2468</v>
      </c>
      <c r="Q2039">
        <v>1182</v>
      </c>
    </row>
    <row r="2040" ht="12.75" customHeight="1" spans="1:18">
      <c r="A2040">
        <v>2039</v>
      </c>
      <c r="B2040" t="s">
        <v>26</v>
      </c>
      <c r="C2040" t="s">
        <v>27</v>
      </c>
      <c r="D2040" t="s">
        <v>21</v>
      </c>
      <c r="E2040" t="s">
        <v>22</v>
      </c>
      <c r="F2040" t="s">
        <v>6</v>
      </c>
      <c r="H2040" t="s">
        <v>23</v>
      </c>
      <c r="I2040">
        <v>1082492</v>
      </c>
      <c r="J2040">
        <v>1083673</v>
      </c>
      <c r="K2040" t="s">
        <v>24</v>
      </c>
      <c r="L2040" t="s">
        <v>2469</v>
      </c>
      <c r="M2040" t="s">
        <v>2470</v>
      </c>
      <c r="N2040" t="s">
        <v>2468</v>
      </c>
      <c r="Q2040">
        <v>1182</v>
      </c>
      <c r="R2040">
        <v>393</v>
      </c>
    </row>
    <row r="2041" ht="12.75" customHeight="1" spans="1:17">
      <c r="A2041">
        <v>2040</v>
      </c>
      <c r="B2041" t="s">
        <v>19</v>
      </c>
      <c r="C2041" t="s">
        <v>20</v>
      </c>
      <c r="D2041" t="s">
        <v>21</v>
      </c>
      <c r="E2041" t="s">
        <v>22</v>
      </c>
      <c r="F2041" t="s">
        <v>6</v>
      </c>
      <c r="H2041" t="s">
        <v>23</v>
      </c>
      <c r="I2041">
        <v>1083670</v>
      </c>
      <c r="J2041">
        <v>1086117</v>
      </c>
      <c r="K2041" t="s">
        <v>24</v>
      </c>
      <c r="N2041" t="s">
        <v>2471</v>
      </c>
      <c r="Q2041">
        <v>2448</v>
      </c>
    </row>
    <row r="2042" ht="12.75" customHeight="1" spans="1:18">
      <c r="A2042">
        <v>2041</v>
      </c>
      <c r="B2042" t="s">
        <v>26</v>
      </c>
      <c r="C2042" t="s">
        <v>27</v>
      </c>
      <c r="D2042" t="s">
        <v>21</v>
      </c>
      <c r="E2042" t="s">
        <v>22</v>
      </c>
      <c r="F2042" t="s">
        <v>6</v>
      </c>
      <c r="H2042" t="s">
        <v>23</v>
      </c>
      <c r="I2042">
        <v>1083670</v>
      </c>
      <c r="J2042">
        <v>1086117</v>
      </c>
      <c r="K2042" t="s">
        <v>24</v>
      </c>
      <c r="L2042" t="s">
        <v>2472</v>
      </c>
      <c r="M2042" t="s">
        <v>2346</v>
      </c>
      <c r="N2042" t="s">
        <v>2471</v>
      </c>
      <c r="Q2042">
        <v>2448</v>
      </c>
      <c r="R2042">
        <v>815</v>
      </c>
    </row>
    <row r="2043" ht="12.75" customHeight="1" spans="1:17">
      <c r="A2043">
        <v>2042</v>
      </c>
      <c r="B2043" t="s">
        <v>19</v>
      </c>
      <c r="C2043" t="s">
        <v>20</v>
      </c>
      <c r="D2043" t="s">
        <v>21</v>
      </c>
      <c r="E2043" t="s">
        <v>22</v>
      </c>
      <c r="F2043" t="s">
        <v>6</v>
      </c>
      <c r="H2043" t="s">
        <v>23</v>
      </c>
      <c r="I2043">
        <v>1086194</v>
      </c>
      <c r="J2043">
        <v>1087129</v>
      </c>
      <c r="K2043" t="s">
        <v>31</v>
      </c>
      <c r="N2043" t="s">
        <v>2473</v>
      </c>
      <c r="Q2043">
        <v>936</v>
      </c>
    </row>
    <row r="2044" ht="12.75" customHeight="1" spans="1:18">
      <c r="A2044">
        <v>2043</v>
      </c>
      <c r="B2044" t="s">
        <v>26</v>
      </c>
      <c r="C2044" t="s">
        <v>27</v>
      </c>
      <c r="D2044" t="s">
        <v>21</v>
      </c>
      <c r="E2044" t="s">
        <v>22</v>
      </c>
      <c r="F2044" t="s">
        <v>6</v>
      </c>
      <c r="H2044" t="s">
        <v>23</v>
      </c>
      <c r="I2044">
        <v>1086194</v>
      </c>
      <c r="J2044">
        <v>1087129</v>
      </c>
      <c r="K2044" t="s">
        <v>31</v>
      </c>
      <c r="L2044" t="s">
        <v>2474</v>
      </c>
      <c r="M2044" t="s">
        <v>1857</v>
      </c>
      <c r="N2044" t="s">
        <v>2473</v>
      </c>
      <c r="Q2044">
        <v>936</v>
      </c>
      <c r="R2044">
        <v>311</v>
      </c>
    </row>
    <row r="2045" ht="12.75" customHeight="1" spans="1:17">
      <c r="A2045">
        <v>2044</v>
      </c>
      <c r="B2045" t="s">
        <v>19</v>
      </c>
      <c r="C2045" t="s">
        <v>20</v>
      </c>
      <c r="D2045" t="s">
        <v>21</v>
      </c>
      <c r="E2045" t="s">
        <v>22</v>
      </c>
      <c r="F2045" t="s">
        <v>6</v>
      </c>
      <c r="H2045" t="s">
        <v>23</v>
      </c>
      <c r="I2045">
        <v>1087473</v>
      </c>
      <c r="J2045">
        <v>1088060</v>
      </c>
      <c r="K2045" t="s">
        <v>31</v>
      </c>
      <c r="N2045" t="s">
        <v>2475</v>
      </c>
      <c r="Q2045">
        <v>588</v>
      </c>
    </row>
    <row r="2046" ht="12.75" customHeight="1" spans="1:18">
      <c r="A2046">
        <v>2045</v>
      </c>
      <c r="B2046" t="s">
        <v>26</v>
      </c>
      <c r="C2046" t="s">
        <v>27</v>
      </c>
      <c r="D2046" t="s">
        <v>21</v>
      </c>
      <c r="E2046" t="s">
        <v>22</v>
      </c>
      <c r="F2046" t="s">
        <v>6</v>
      </c>
      <c r="H2046" t="s">
        <v>23</v>
      </c>
      <c r="I2046">
        <v>1087473</v>
      </c>
      <c r="J2046">
        <v>1088060</v>
      </c>
      <c r="K2046" t="s">
        <v>31</v>
      </c>
      <c r="L2046" t="s">
        <v>2476</v>
      </c>
      <c r="M2046" t="s">
        <v>2477</v>
      </c>
      <c r="N2046" t="s">
        <v>2475</v>
      </c>
      <c r="Q2046">
        <v>588</v>
      </c>
      <c r="R2046">
        <v>195</v>
      </c>
    </row>
    <row r="2047" ht="12.75" customHeight="1" spans="1:17">
      <c r="A2047">
        <v>2046</v>
      </c>
      <c r="B2047" t="s">
        <v>19</v>
      </c>
      <c r="C2047" t="s">
        <v>20</v>
      </c>
      <c r="D2047" t="s">
        <v>21</v>
      </c>
      <c r="E2047" t="s">
        <v>22</v>
      </c>
      <c r="F2047" t="s">
        <v>6</v>
      </c>
      <c r="H2047" t="s">
        <v>23</v>
      </c>
      <c r="I2047">
        <v>1088060</v>
      </c>
      <c r="J2047">
        <v>1088641</v>
      </c>
      <c r="K2047" t="s">
        <v>31</v>
      </c>
      <c r="N2047" t="s">
        <v>2478</v>
      </c>
      <c r="Q2047">
        <v>582</v>
      </c>
    </row>
    <row r="2048" ht="12.75" customHeight="1" spans="1:18">
      <c r="A2048">
        <v>2047</v>
      </c>
      <c r="B2048" t="s">
        <v>26</v>
      </c>
      <c r="C2048" t="s">
        <v>27</v>
      </c>
      <c r="D2048" t="s">
        <v>21</v>
      </c>
      <c r="E2048" t="s">
        <v>22</v>
      </c>
      <c r="F2048" t="s">
        <v>6</v>
      </c>
      <c r="H2048" t="s">
        <v>23</v>
      </c>
      <c r="I2048">
        <v>1088060</v>
      </c>
      <c r="J2048">
        <v>1088641</v>
      </c>
      <c r="K2048" t="s">
        <v>31</v>
      </c>
      <c r="L2048" t="s">
        <v>2479</v>
      </c>
      <c r="M2048" t="s">
        <v>2477</v>
      </c>
      <c r="N2048" t="s">
        <v>2478</v>
      </c>
      <c r="Q2048">
        <v>582</v>
      </c>
      <c r="R2048">
        <v>193</v>
      </c>
    </row>
    <row r="2049" ht="12.75" customHeight="1" spans="1:17">
      <c r="A2049">
        <v>2048</v>
      </c>
      <c r="B2049" t="s">
        <v>19</v>
      </c>
      <c r="C2049" t="s">
        <v>20</v>
      </c>
      <c r="D2049" t="s">
        <v>21</v>
      </c>
      <c r="E2049" t="s">
        <v>22</v>
      </c>
      <c r="F2049" t="s">
        <v>6</v>
      </c>
      <c r="H2049" t="s">
        <v>23</v>
      </c>
      <c r="I2049">
        <v>1088641</v>
      </c>
      <c r="J2049">
        <v>1090044</v>
      </c>
      <c r="K2049" t="s">
        <v>31</v>
      </c>
      <c r="N2049" t="s">
        <v>2480</v>
      </c>
      <c r="Q2049">
        <v>1404</v>
      </c>
    </row>
    <row r="2050" ht="12.75" customHeight="1" spans="1:18">
      <c r="A2050">
        <v>2049</v>
      </c>
      <c r="B2050" t="s">
        <v>26</v>
      </c>
      <c r="C2050" t="s">
        <v>27</v>
      </c>
      <c r="D2050" t="s">
        <v>21</v>
      </c>
      <c r="E2050" t="s">
        <v>22</v>
      </c>
      <c r="F2050" t="s">
        <v>6</v>
      </c>
      <c r="H2050" t="s">
        <v>23</v>
      </c>
      <c r="I2050">
        <v>1088641</v>
      </c>
      <c r="J2050">
        <v>1090044</v>
      </c>
      <c r="K2050" t="s">
        <v>31</v>
      </c>
      <c r="L2050" t="s">
        <v>2481</v>
      </c>
      <c r="N2050" t="s">
        <v>2480</v>
      </c>
      <c r="Q2050">
        <v>1404</v>
      </c>
      <c r="R2050">
        <v>467</v>
      </c>
    </row>
    <row r="2051" ht="12.75" customHeight="1" spans="1:17">
      <c r="A2051">
        <v>2050</v>
      </c>
      <c r="B2051" t="s">
        <v>19</v>
      </c>
      <c r="C2051" t="s">
        <v>20</v>
      </c>
      <c r="D2051" t="s">
        <v>21</v>
      </c>
      <c r="E2051" t="s">
        <v>22</v>
      </c>
      <c r="F2051" t="s">
        <v>6</v>
      </c>
      <c r="H2051" t="s">
        <v>23</v>
      </c>
      <c r="I2051">
        <v>1090044</v>
      </c>
      <c r="J2051">
        <v>1091201</v>
      </c>
      <c r="K2051" t="s">
        <v>31</v>
      </c>
      <c r="N2051" t="s">
        <v>2482</v>
      </c>
      <c r="Q2051">
        <v>1158</v>
      </c>
    </row>
    <row r="2052" ht="12.75" customHeight="1" spans="1:18">
      <c r="A2052">
        <v>2051</v>
      </c>
      <c r="B2052" t="s">
        <v>26</v>
      </c>
      <c r="C2052" t="s">
        <v>27</v>
      </c>
      <c r="D2052" t="s">
        <v>21</v>
      </c>
      <c r="E2052" t="s">
        <v>22</v>
      </c>
      <c r="F2052" t="s">
        <v>6</v>
      </c>
      <c r="H2052" t="s">
        <v>23</v>
      </c>
      <c r="I2052">
        <v>1090044</v>
      </c>
      <c r="J2052">
        <v>1091201</v>
      </c>
      <c r="K2052" t="s">
        <v>31</v>
      </c>
      <c r="L2052" t="s">
        <v>2483</v>
      </c>
      <c r="M2052" t="s">
        <v>2484</v>
      </c>
      <c r="N2052" t="s">
        <v>2482</v>
      </c>
      <c r="Q2052">
        <v>1158</v>
      </c>
      <c r="R2052">
        <v>385</v>
      </c>
    </row>
    <row r="2053" ht="12.75" customHeight="1" spans="1:17">
      <c r="A2053">
        <v>2052</v>
      </c>
      <c r="B2053" t="s">
        <v>19</v>
      </c>
      <c r="C2053" t="s">
        <v>20</v>
      </c>
      <c r="D2053" t="s">
        <v>21</v>
      </c>
      <c r="E2053" t="s">
        <v>22</v>
      </c>
      <c r="F2053" t="s">
        <v>6</v>
      </c>
      <c r="H2053" t="s">
        <v>23</v>
      </c>
      <c r="I2053">
        <v>1091350</v>
      </c>
      <c r="J2053">
        <v>1092198</v>
      </c>
      <c r="K2053" t="s">
        <v>31</v>
      </c>
      <c r="N2053" t="s">
        <v>2485</v>
      </c>
      <c r="Q2053">
        <v>849</v>
      </c>
    </row>
    <row r="2054" ht="12.75" customHeight="1" spans="1:18">
      <c r="A2054">
        <v>2053</v>
      </c>
      <c r="B2054" t="s">
        <v>26</v>
      </c>
      <c r="C2054" t="s">
        <v>27</v>
      </c>
      <c r="D2054" t="s">
        <v>21</v>
      </c>
      <c r="E2054" t="s">
        <v>22</v>
      </c>
      <c r="F2054" t="s">
        <v>6</v>
      </c>
      <c r="H2054" t="s">
        <v>23</v>
      </c>
      <c r="I2054">
        <v>1091350</v>
      </c>
      <c r="J2054">
        <v>1092198</v>
      </c>
      <c r="K2054" t="s">
        <v>31</v>
      </c>
      <c r="L2054" t="s">
        <v>2486</v>
      </c>
      <c r="M2054" t="s">
        <v>1574</v>
      </c>
      <c r="N2054" t="s">
        <v>2485</v>
      </c>
      <c r="Q2054">
        <v>849</v>
      </c>
      <c r="R2054">
        <v>282</v>
      </c>
    </row>
    <row r="2055" ht="12.75" customHeight="1" spans="1:17">
      <c r="A2055">
        <v>2054</v>
      </c>
      <c r="B2055" t="s">
        <v>19</v>
      </c>
      <c r="C2055" t="s">
        <v>20</v>
      </c>
      <c r="D2055" t="s">
        <v>21</v>
      </c>
      <c r="E2055" t="s">
        <v>22</v>
      </c>
      <c r="F2055" t="s">
        <v>6</v>
      </c>
      <c r="H2055" t="s">
        <v>23</v>
      </c>
      <c r="I2055">
        <v>1092185</v>
      </c>
      <c r="J2055">
        <v>1093006</v>
      </c>
      <c r="K2055" t="s">
        <v>31</v>
      </c>
      <c r="N2055" t="s">
        <v>2487</v>
      </c>
      <c r="Q2055">
        <v>822</v>
      </c>
    </row>
    <row r="2056" ht="12.75" customHeight="1" spans="1:18">
      <c r="A2056">
        <v>2055</v>
      </c>
      <c r="B2056" t="s">
        <v>26</v>
      </c>
      <c r="C2056" t="s">
        <v>27</v>
      </c>
      <c r="D2056" t="s">
        <v>21</v>
      </c>
      <c r="E2056" t="s">
        <v>22</v>
      </c>
      <c r="F2056" t="s">
        <v>6</v>
      </c>
      <c r="H2056" t="s">
        <v>23</v>
      </c>
      <c r="I2056">
        <v>1092185</v>
      </c>
      <c r="J2056">
        <v>1093006</v>
      </c>
      <c r="K2056" t="s">
        <v>31</v>
      </c>
      <c r="L2056" t="s">
        <v>2488</v>
      </c>
      <c r="M2056" t="s">
        <v>1574</v>
      </c>
      <c r="N2056" t="s">
        <v>2487</v>
      </c>
      <c r="Q2056">
        <v>822</v>
      </c>
      <c r="R2056">
        <v>273</v>
      </c>
    </row>
    <row r="2057" ht="12.75" customHeight="1" spans="1:17">
      <c r="A2057">
        <v>2056</v>
      </c>
      <c r="B2057" t="s">
        <v>19</v>
      </c>
      <c r="C2057" t="s">
        <v>20</v>
      </c>
      <c r="D2057" t="s">
        <v>21</v>
      </c>
      <c r="E2057" t="s">
        <v>22</v>
      </c>
      <c r="F2057" t="s">
        <v>6</v>
      </c>
      <c r="H2057" t="s">
        <v>23</v>
      </c>
      <c r="I2057">
        <v>1093019</v>
      </c>
      <c r="J2057">
        <v>1094023</v>
      </c>
      <c r="K2057" t="s">
        <v>31</v>
      </c>
      <c r="N2057" t="s">
        <v>2489</v>
      </c>
      <c r="Q2057">
        <v>1005</v>
      </c>
    </row>
    <row r="2058" ht="12.75" customHeight="1" spans="1:18">
      <c r="A2058">
        <v>2057</v>
      </c>
      <c r="B2058" t="s">
        <v>26</v>
      </c>
      <c r="C2058" t="s">
        <v>27</v>
      </c>
      <c r="D2058" t="s">
        <v>21</v>
      </c>
      <c r="E2058" t="s">
        <v>22</v>
      </c>
      <c r="F2058" t="s">
        <v>6</v>
      </c>
      <c r="H2058" t="s">
        <v>23</v>
      </c>
      <c r="I2058">
        <v>1093019</v>
      </c>
      <c r="J2058">
        <v>1094023</v>
      </c>
      <c r="K2058" t="s">
        <v>31</v>
      </c>
      <c r="L2058" t="s">
        <v>2490</v>
      </c>
      <c r="M2058" t="s">
        <v>2221</v>
      </c>
      <c r="N2058" t="s">
        <v>2489</v>
      </c>
      <c r="Q2058">
        <v>1005</v>
      </c>
      <c r="R2058">
        <v>334</v>
      </c>
    </row>
    <row r="2059" ht="12.75" customHeight="1" spans="1:17">
      <c r="A2059">
        <v>2058</v>
      </c>
      <c r="B2059" t="s">
        <v>19</v>
      </c>
      <c r="C2059" t="s">
        <v>20</v>
      </c>
      <c r="D2059" t="s">
        <v>21</v>
      </c>
      <c r="E2059" t="s">
        <v>22</v>
      </c>
      <c r="F2059" t="s">
        <v>6</v>
      </c>
      <c r="H2059" t="s">
        <v>23</v>
      </c>
      <c r="I2059">
        <v>1094289</v>
      </c>
      <c r="J2059">
        <v>1094672</v>
      </c>
      <c r="K2059" t="s">
        <v>24</v>
      </c>
      <c r="N2059" t="s">
        <v>2491</v>
      </c>
      <c r="Q2059">
        <v>384</v>
      </c>
    </row>
    <row r="2060" ht="12.75" customHeight="1" spans="1:18">
      <c r="A2060">
        <v>2059</v>
      </c>
      <c r="B2060" t="s">
        <v>26</v>
      </c>
      <c r="C2060" t="s">
        <v>27</v>
      </c>
      <c r="D2060" t="s">
        <v>21</v>
      </c>
      <c r="E2060" t="s">
        <v>22</v>
      </c>
      <c r="F2060" t="s">
        <v>6</v>
      </c>
      <c r="H2060" t="s">
        <v>23</v>
      </c>
      <c r="I2060">
        <v>1094289</v>
      </c>
      <c r="J2060">
        <v>1094672</v>
      </c>
      <c r="K2060" t="s">
        <v>24</v>
      </c>
      <c r="L2060" t="s">
        <v>2492</v>
      </c>
      <c r="N2060" t="s">
        <v>2491</v>
      </c>
      <c r="Q2060">
        <v>384</v>
      </c>
      <c r="R2060">
        <v>127</v>
      </c>
    </row>
    <row r="2061" ht="12.75" customHeight="1" spans="1:17">
      <c r="A2061">
        <v>2060</v>
      </c>
      <c r="B2061" t="s">
        <v>19</v>
      </c>
      <c r="C2061" t="s">
        <v>20</v>
      </c>
      <c r="D2061" t="s">
        <v>21</v>
      </c>
      <c r="E2061" t="s">
        <v>22</v>
      </c>
      <c r="F2061" t="s">
        <v>6</v>
      </c>
      <c r="H2061" t="s">
        <v>23</v>
      </c>
      <c r="I2061">
        <v>1094727</v>
      </c>
      <c r="J2061">
        <v>1095530</v>
      </c>
      <c r="K2061" t="s">
        <v>24</v>
      </c>
      <c r="N2061" t="s">
        <v>2493</v>
      </c>
      <c r="Q2061">
        <v>804</v>
      </c>
    </row>
    <row r="2062" ht="12.75" customHeight="1" spans="1:18">
      <c r="A2062">
        <v>2061</v>
      </c>
      <c r="B2062" t="s">
        <v>26</v>
      </c>
      <c r="C2062" t="s">
        <v>27</v>
      </c>
      <c r="D2062" t="s">
        <v>21</v>
      </c>
      <c r="E2062" t="s">
        <v>22</v>
      </c>
      <c r="F2062" t="s">
        <v>6</v>
      </c>
      <c r="H2062" t="s">
        <v>23</v>
      </c>
      <c r="I2062">
        <v>1094727</v>
      </c>
      <c r="J2062">
        <v>1095530</v>
      </c>
      <c r="K2062" t="s">
        <v>24</v>
      </c>
      <c r="L2062" t="s">
        <v>2494</v>
      </c>
      <c r="N2062" t="s">
        <v>2493</v>
      </c>
      <c r="Q2062">
        <v>804</v>
      </c>
      <c r="R2062">
        <v>267</v>
      </c>
    </row>
    <row r="2063" ht="12.75" customHeight="1" spans="1:17">
      <c r="A2063">
        <v>2062</v>
      </c>
      <c r="B2063" t="s">
        <v>19</v>
      </c>
      <c r="C2063" t="s">
        <v>20</v>
      </c>
      <c r="D2063" t="s">
        <v>21</v>
      </c>
      <c r="E2063" t="s">
        <v>22</v>
      </c>
      <c r="F2063" t="s">
        <v>6</v>
      </c>
      <c r="H2063" t="s">
        <v>23</v>
      </c>
      <c r="I2063">
        <v>1095642</v>
      </c>
      <c r="J2063">
        <v>1095887</v>
      </c>
      <c r="K2063" t="s">
        <v>24</v>
      </c>
      <c r="N2063" t="s">
        <v>2495</v>
      </c>
      <c r="Q2063">
        <v>246</v>
      </c>
    </row>
    <row r="2064" ht="12.75" customHeight="1" spans="1:18">
      <c r="A2064">
        <v>2063</v>
      </c>
      <c r="B2064" t="s">
        <v>26</v>
      </c>
      <c r="C2064" t="s">
        <v>27</v>
      </c>
      <c r="D2064" t="s">
        <v>21</v>
      </c>
      <c r="E2064" t="s">
        <v>22</v>
      </c>
      <c r="F2064" t="s">
        <v>6</v>
      </c>
      <c r="H2064" t="s">
        <v>23</v>
      </c>
      <c r="I2064">
        <v>1095642</v>
      </c>
      <c r="J2064">
        <v>1095887</v>
      </c>
      <c r="K2064" t="s">
        <v>24</v>
      </c>
      <c r="L2064" t="s">
        <v>2496</v>
      </c>
      <c r="N2064" t="s">
        <v>2495</v>
      </c>
      <c r="Q2064">
        <v>246</v>
      </c>
      <c r="R2064">
        <v>81</v>
      </c>
    </row>
    <row r="2065" ht="12.75" customHeight="1" spans="1:17">
      <c r="A2065">
        <v>2064</v>
      </c>
      <c r="B2065" t="s">
        <v>19</v>
      </c>
      <c r="C2065" t="s">
        <v>20</v>
      </c>
      <c r="D2065" t="s">
        <v>21</v>
      </c>
      <c r="E2065" t="s">
        <v>22</v>
      </c>
      <c r="F2065" t="s">
        <v>6</v>
      </c>
      <c r="H2065" t="s">
        <v>23</v>
      </c>
      <c r="I2065">
        <v>1095887</v>
      </c>
      <c r="J2065">
        <v>1096183</v>
      </c>
      <c r="K2065" t="s">
        <v>24</v>
      </c>
      <c r="N2065" t="s">
        <v>2497</v>
      </c>
      <c r="Q2065">
        <v>297</v>
      </c>
    </row>
    <row r="2066" ht="12.75" customHeight="1" spans="1:18">
      <c r="A2066">
        <v>2065</v>
      </c>
      <c r="B2066" t="s">
        <v>26</v>
      </c>
      <c r="C2066" t="s">
        <v>27</v>
      </c>
      <c r="D2066" t="s">
        <v>21</v>
      </c>
      <c r="E2066" t="s">
        <v>22</v>
      </c>
      <c r="F2066" t="s">
        <v>6</v>
      </c>
      <c r="H2066" t="s">
        <v>23</v>
      </c>
      <c r="I2066">
        <v>1095887</v>
      </c>
      <c r="J2066">
        <v>1096183</v>
      </c>
      <c r="K2066" t="s">
        <v>24</v>
      </c>
      <c r="L2066" t="s">
        <v>2498</v>
      </c>
      <c r="N2066" t="s">
        <v>2497</v>
      </c>
      <c r="Q2066">
        <v>297</v>
      </c>
      <c r="R2066">
        <v>98</v>
      </c>
    </row>
    <row r="2067" ht="12.75" customHeight="1" spans="1:17">
      <c r="A2067">
        <v>2066</v>
      </c>
      <c r="B2067" t="s">
        <v>19</v>
      </c>
      <c r="C2067" t="s">
        <v>20</v>
      </c>
      <c r="D2067" t="s">
        <v>21</v>
      </c>
      <c r="E2067" t="s">
        <v>22</v>
      </c>
      <c r="F2067" t="s">
        <v>6</v>
      </c>
      <c r="H2067" t="s">
        <v>23</v>
      </c>
      <c r="I2067">
        <v>1096208</v>
      </c>
      <c r="J2067">
        <v>1096759</v>
      </c>
      <c r="K2067" t="s">
        <v>31</v>
      </c>
      <c r="N2067" t="s">
        <v>2499</v>
      </c>
      <c r="Q2067">
        <v>552</v>
      </c>
    </row>
    <row r="2068" ht="12.75" customHeight="1" spans="1:18">
      <c r="A2068">
        <v>2067</v>
      </c>
      <c r="B2068" t="s">
        <v>26</v>
      </c>
      <c r="C2068" t="s">
        <v>27</v>
      </c>
      <c r="D2068" t="s">
        <v>21</v>
      </c>
      <c r="E2068" t="s">
        <v>22</v>
      </c>
      <c r="F2068" t="s">
        <v>6</v>
      </c>
      <c r="H2068" t="s">
        <v>23</v>
      </c>
      <c r="I2068">
        <v>1096208</v>
      </c>
      <c r="J2068">
        <v>1096759</v>
      </c>
      <c r="K2068" t="s">
        <v>31</v>
      </c>
      <c r="L2068" t="s">
        <v>2500</v>
      </c>
      <c r="N2068" t="s">
        <v>2499</v>
      </c>
      <c r="Q2068">
        <v>552</v>
      </c>
      <c r="R2068">
        <v>183</v>
      </c>
    </row>
    <row r="2069" ht="12.75" customHeight="1" spans="1:17">
      <c r="A2069">
        <v>2068</v>
      </c>
      <c r="B2069" t="s">
        <v>19</v>
      </c>
      <c r="C2069" t="s">
        <v>20</v>
      </c>
      <c r="D2069" t="s">
        <v>21</v>
      </c>
      <c r="E2069" t="s">
        <v>22</v>
      </c>
      <c r="F2069" t="s">
        <v>6</v>
      </c>
      <c r="H2069" t="s">
        <v>23</v>
      </c>
      <c r="I2069">
        <v>1096714</v>
      </c>
      <c r="J2069">
        <v>1097760</v>
      </c>
      <c r="K2069" t="s">
        <v>31</v>
      </c>
      <c r="N2069" t="s">
        <v>2501</v>
      </c>
      <c r="Q2069">
        <v>1047</v>
      </c>
    </row>
    <row r="2070" ht="12.75" customHeight="1" spans="1:18">
      <c r="A2070">
        <v>2069</v>
      </c>
      <c r="B2070" t="s">
        <v>26</v>
      </c>
      <c r="C2070" t="s">
        <v>27</v>
      </c>
      <c r="D2070" t="s">
        <v>21</v>
      </c>
      <c r="E2070" t="s">
        <v>22</v>
      </c>
      <c r="F2070" t="s">
        <v>6</v>
      </c>
      <c r="H2070" t="s">
        <v>23</v>
      </c>
      <c r="I2070">
        <v>1096714</v>
      </c>
      <c r="J2070">
        <v>1097760</v>
      </c>
      <c r="K2070" t="s">
        <v>31</v>
      </c>
      <c r="L2070" t="s">
        <v>2502</v>
      </c>
      <c r="M2070" t="s">
        <v>2503</v>
      </c>
      <c r="N2070" t="s">
        <v>2501</v>
      </c>
      <c r="Q2070">
        <v>1047</v>
      </c>
      <c r="R2070">
        <v>348</v>
      </c>
    </row>
    <row r="2071" ht="12.75" customHeight="1" spans="1:17">
      <c r="A2071">
        <v>2070</v>
      </c>
      <c r="B2071" t="s">
        <v>19</v>
      </c>
      <c r="C2071" t="s">
        <v>20</v>
      </c>
      <c r="D2071" t="s">
        <v>21</v>
      </c>
      <c r="E2071" t="s">
        <v>22</v>
      </c>
      <c r="F2071" t="s">
        <v>6</v>
      </c>
      <c r="H2071" t="s">
        <v>23</v>
      </c>
      <c r="I2071">
        <v>1097759</v>
      </c>
      <c r="J2071">
        <v>1098733</v>
      </c>
      <c r="K2071" t="s">
        <v>24</v>
      </c>
      <c r="N2071" t="s">
        <v>2504</v>
      </c>
      <c r="Q2071">
        <v>975</v>
      </c>
    </row>
    <row r="2072" ht="12.75" customHeight="1" spans="1:18">
      <c r="A2072">
        <v>2071</v>
      </c>
      <c r="B2072" t="s">
        <v>26</v>
      </c>
      <c r="C2072" t="s">
        <v>27</v>
      </c>
      <c r="D2072" t="s">
        <v>21</v>
      </c>
      <c r="E2072" t="s">
        <v>22</v>
      </c>
      <c r="F2072" t="s">
        <v>6</v>
      </c>
      <c r="H2072" t="s">
        <v>23</v>
      </c>
      <c r="I2072">
        <v>1097759</v>
      </c>
      <c r="J2072">
        <v>1098733</v>
      </c>
      <c r="K2072" t="s">
        <v>24</v>
      </c>
      <c r="L2072" t="s">
        <v>2505</v>
      </c>
      <c r="M2072" t="s">
        <v>2506</v>
      </c>
      <c r="N2072" t="s">
        <v>2504</v>
      </c>
      <c r="Q2072">
        <v>975</v>
      </c>
      <c r="R2072">
        <v>324</v>
      </c>
    </row>
    <row r="2073" ht="12.75" customHeight="1" spans="1:17">
      <c r="A2073">
        <v>2072</v>
      </c>
      <c r="B2073" t="s">
        <v>19</v>
      </c>
      <c r="C2073" t="s">
        <v>20</v>
      </c>
      <c r="D2073" t="s">
        <v>21</v>
      </c>
      <c r="E2073" t="s">
        <v>22</v>
      </c>
      <c r="F2073" t="s">
        <v>6</v>
      </c>
      <c r="H2073" t="s">
        <v>23</v>
      </c>
      <c r="I2073">
        <v>1098730</v>
      </c>
      <c r="J2073">
        <v>1099344</v>
      </c>
      <c r="K2073" t="s">
        <v>31</v>
      </c>
      <c r="N2073" t="s">
        <v>2507</v>
      </c>
      <c r="Q2073">
        <v>615</v>
      </c>
    </row>
    <row r="2074" ht="12.75" customHeight="1" spans="1:18">
      <c r="A2074">
        <v>2073</v>
      </c>
      <c r="B2074" t="s">
        <v>26</v>
      </c>
      <c r="C2074" t="s">
        <v>27</v>
      </c>
      <c r="D2074" t="s">
        <v>21</v>
      </c>
      <c r="E2074" t="s">
        <v>22</v>
      </c>
      <c r="F2074" t="s">
        <v>6</v>
      </c>
      <c r="H2074" t="s">
        <v>23</v>
      </c>
      <c r="I2074">
        <v>1098730</v>
      </c>
      <c r="J2074">
        <v>1099344</v>
      </c>
      <c r="K2074" t="s">
        <v>31</v>
      </c>
      <c r="L2074" t="s">
        <v>2508</v>
      </c>
      <c r="M2074" t="s">
        <v>2509</v>
      </c>
      <c r="N2074" t="s">
        <v>2507</v>
      </c>
      <c r="Q2074">
        <v>615</v>
      </c>
      <c r="R2074">
        <v>204</v>
      </c>
    </row>
    <row r="2075" ht="12.75" customHeight="1" spans="1:17">
      <c r="A2075">
        <v>2074</v>
      </c>
      <c r="B2075" t="s">
        <v>19</v>
      </c>
      <c r="C2075" t="s">
        <v>20</v>
      </c>
      <c r="D2075" t="s">
        <v>21</v>
      </c>
      <c r="E2075" t="s">
        <v>22</v>
      </c>
      <c r="F2075" t="s">
        <v>6</v>
      </c>
      <c r="H2075" t="s">
        <v>23</v>
      </c>
      <c r="I2075">
        <v>1099346</v>
      </c>
      <c r="J2075">
        <v>1099861</v>
      </c>
      <c r="K2075" t="s">
        <v>31</v>
      </c>
      <c r="N2075" t="s">
        <v>2510</v>
      </c>
      <c r="Q2075">
        <v>516</v>
      </c>
    </row>
    <row r="2076" ht="12.75" customHeight="1" spans="1:18">
      <c r="A2076">
        <v>2075</v>
      </c>
      <c r="B2076" t="s">
        <v>26</v>
      </c>
      <c r="C2076" t="s">
        <v>27</v>
      </c>
      <c r="D2076" t="s">
        <v>21</v>
      </c>
      <c r="E2076" t="s">
        <v>22</v>
      </c>
      <c r="F2076" t="s">
        <v>6</v>
      </c>
      <c r="H2076" t="s">
        <v>23</v>
      </c>
      <c r="I2076">
        <v>1099346</v>
      </c>
      <c r="J2076">
        <v>1099861</v>
      </c>
      <c r="K2076" t="s">
        <v>31</v>
      </c>
      <c r="L2076" t="s">
        <v>2511</v>
      </c>
      <c r="M2076" t="s">
        <v>2512</v>
      </c>
      <c r="N2076" t="s">
        <v>2510</v>
      </c>
      <c r="Q2076">
        <v>516</v>
      </c>
      <c r="R2076">
        <v>171</v>
      </c>
    </row>
    <row r="2077" ht="12.75" customHeight="1" spans="1:17">
      <c r="A2077">
        <v>2076</v>
      </c>
      <c r="B2077" t="s">
        <v>19</v>
      </c>
      <c r="C2077" t="s">
        <v>20</v>
      </c>
      <c r="D2077" t="s">
        <v>21</v>
      </c>
      <c r="E2077" t="s">
        <v>22</v>
      </c>
      <c r="F2077" t="s">
        <v>6</v>
      </c>
      <c r="H2077" t="s">
        <v>23</v>
      </c>
      <c r="I2077">
        <v>1099854</v>
      </c>
      <c r="J2077">
        <v>1100669</v>
      </c>
      <c r="K2077" t="s">
        <v>31</v>
      </c>
      <c r="N2077" t="s">
        <v>2513</v>
      </c>
      <c r="Q2077">
        <v>816</v>
      </c>
    </row>
    <row r="2078" ht="12.75" customHeight="1" spans="1:18">
      <c r="A2078">
        <v>2077</v>
      </c>
      <c r="B2078" t="s">
        <v>26</v>
      </c>
      <c r="C2078" t="s">
        <v>27</v>
      </c>
      <c r="D2078" t="s">
        <v>21</v>
      </c>
      <c r="E2078" t="s">
        <v>22</v>
      </c>
      <c r="F2078" t="s">
        <v>6</v>
      </c>
      <c r="H2078" t="s">
        <v>23</v>
      </c>
      <c r="I2078">
        <v>1099854</v>
      </c>
      <c r="J2078">
        <v>1100669</v>
      </c>
      <c r="K2078" t="s">
        <v>31</v>
      </c>
      <c r="L2078" t="s">
        <v>2514</v>
      </c>
      <c r="N2078" t="s">
        <v>2513</v>
      </c>
      <c r="Q2078">
        <v>816</v>
      </c>
      <c r="R2078">
        <v>271</v>
      </c>
    </row>
    <row r="2079" ht="12.75" customHeight="1" spans="1:17">
      <c r="A2079">
        <v>2078</v>
      </c>
      <c r="B2079" t="s">
        <v>19</v>
      </c>
      <c r="C2079" t="s">
        <v>20</v>
      </c>
      <c r="D2079" t="s">
        <v>21</v>
      </c>
      <c r="E2079" t="s">
        <v>22</v>
      </c>
      <c r="F2079" t="s">
        <v>6</v>
      </c>
      <c r="H2079" t="s">
        <v>23</v>
      </c>
      <c r="I2079">
        <v>1100685</v>
      </c>
      <c r="J2079">
        <v>1100879</v>
      </c>
      <c r="K2079" t="s">
        <v>31</v>
      </c>
      <c r="N2079" t="s">
        <v>2515</v>
      </c>
      <c r="Q2079">
        <v>195</v>
      </c>
    </row>
    <row r="2080" ht="12.75" customHeight="1" spans="1:18">
      <c r="A2080">
        <v>2079</v>
      </c>
      <c r="B2080" t="s">
        <v>26</v>
      </c>
      <c r="C2080" t="s">
        <v>27</v>
      </c>
      <c r="D2080" t="s">
        <v>21</v>
      </c>
      <c r="E2080" t="s">
        <v>22</v>
      </c>
      <c r="F2080" t="s">
        <v>6</v>
      </c>
      <c r="H2080" t="s">
        <v>23</v>
      </c>
      <c r="I2080">
        <v>1100685</v>
      </c>
      <c r="J2080">
        <v>1100879</v>
      </c>
      <c r="K2080" t="s">
        <v>31</v>
      </c>
      <c r="L2080" t="s">
        <v>2516</v>
      </c>
      <c r="N2080" t="s">
        <v>2515</v>
      </c>
      <c r="Q2080">
        <v>195</v>
      </c>
      <c r="R2080">
        <v>64</v>
      </c>
    </row>
    <row r="2081" ht="12.75" customHeight="1" spans="1:17">
      <c r="A2081">
        <v>2080</v>
      </c>
      <c r="B2081" t="s">
        <v>19</v>
      </c>
      <c r="C2081" t="s">
        <v>20</v>
      </c>
      <c r="D2081" t="s">
        <v>21</v>
      </c>
      <c r="E2081" t="s">
        <v>22</v>
      </c>
      <c r="F2081" t="s">
        <v>6</v>
      </c>
      <c r="H2081" t="s">
        <v>23</v>
      </c>
      <c r="I2081">
        <v>1101227</v>
      </c>
      <c r="J2081">
        <v>1102402</v>
      </c>
      <c r="K2081" t="s">
        <v>24</v>
      </c>
      <c r="N2081" t="s">
        <v>2517</v>
      </c>
      <c r="Q2081">
        <v>1176</v>
      </c>
    </row>
    <row r="2082" ht="12.75" customHeight="1" spans="1:18">
      <c r="A2082">
        <v>2081</v>
      </c>
      <c r="B2082" t="s">
        <v>26</v>
      </c>
      <c r="C2082" t="s">
        <v>27</v>
      </c>
      <c r="D2082" t="s">
        <v>21</v>
      </c>
      <c r="E2082" t="s">
        <v>22</v>
      </c>
      <c r="F2082" t="s">
        <v>6</v>
      </c>
      <c r="H2082" t="s">
        <v>23</v>
      </c>
      <c r="I2082">
        <v>1101227</v>
      </c>
      <c r="J2082">
        <v>1102402</v>
      </c>
      <c r="K2082" t="s">
        <v>24</v>
      </c>
      <c r="L2082" t="s">
        <v>2518</v>
      </c>
      <c r="M2082" t="s">
        <v>2519</v>
      </c>
      <c r="N2082" t="s">
        <v>2517</v>
      </c>
      <c r="Q2082">
        <v>1176</v>
      </c>
      <c r="R2082">
        <v>391</v>
      </c>
    </row>
    <row r="2083" ht="12.75" customHeight="1" spans="1:17">
      <c r="A2083">
        <v>2082</v>
      </c>
      <c r="B2083" t="s">
        <v>19</v>
      </c>
      <c r="C2083" t="s">
        <v>20</v>
      </c>
      <c r="D2083" t="s">
        <v>21</v>
      </c>
      <c r="E2083" t="s">
        <v>22</v>
      </c>
      <c r="F2083" t="s">
        <v>6</v>
      </c>
      <c r="H2083" t="s">
        <v>23</v>
      </c>
      <c r="I2083">
        <v>1102406</v>
      </c>
      <c r="J2083">
        <v>1103605</v>
      </c>
      <c r="K2083" t="s">
        <v>31</v>
      </c>
      <c r="N2083" t="s">
        <v>2520</v>
      </c>
      <c r="Q2083">
        <v>1200</v>
      </c>
    </row>
    <row r="2084" ht="12.75" customHeight="1" spans="1:18">
      <c r="A2084">
        <v>2083</v>
      </c>
      <c r="B2084" t="s">
        <v>26</v>
      </c>
      <c r="C2084" t="s">
        <v>27</v>
      </c>
      <c r="D2084" t="s">
        <v>21</v>
      </c>
      <c r="E2084" t="s">
        <v>22</v>
      </c>
      <c r="F2084" t="s">
        <v>6</v>
      </c>
      <c r="H2084" t="s">
        <v>23</v>
      </c>
      <c r="I2084">
        <v>1102406</v>
      </c>
      <c r="J2084">
        <v>1103605</v>
      </c>
      <c r="K2084" t="s">
        <v>31</v>
      </c>
      <c r="L2084" t="s">
        <v>2521</v>
      </c>
      <c r="N2084" t="s">
        <v>2520</v>
      </c>
      <c r="Q2084">
        <v>1200</v>
      </c>
      <c r="R2084">
        <v>399</v>
      </c>
    </row>
    <row r="2085" ht="12.75" customHeight="1" spans="1:17">
      <c r="A2085">
        <v>2084</v>
      </c>
      <c r="B2085" t="s">
        <v>19</v>
      </c>
      <c r="C2085" t="s">
        <v>20</v>
      </c>
      <c r="D2085" t="s">
        <v>21</v>
      </c>
      <c r="E2085" t="s">
        <v>22</v>
      </c>
      <c r="F2085" t="s">
        <v>6</v>
      </c>
      <c r="H2085" t="s">
        <v>23</v>
      </c>
      <c r="I2085">
        <v>1103741</v>
      </c>
      <c r="J2085">
        <v>1103851</v>
      </c>
      <c r="K2085" t="s">
        <v>31</v>
      </c>
      <c r="N2085" t="s">
        <v>2522</v>
      </c>
      <c r="Q2085">
        <v>111</v>
      </c>
    </row>
    <row r="2086" ht="12.75" customHeight="1" spans="1:18">
      <c r="A2086">
        <v>2085</v>
      </c>
      <c r="B2086" t="s">
        <v>26</v>
      </c>
      <c r="C2086" t="s">
        <v>27</v>
      </c>
      <c r="D2086" t="s">
        <v>21</v>
      </c>
      <c r="E2086" t="s">
        <v>22</v>
      </c>
      <c r="F2086" t="s">
        <v>6</v>
      </c>
      <c r="H2086" t="s">
        <v>23</v>
      </c>
      <c r="I2086">
        <v>1103741</v>
      </c>
      <c r="J2086">
        <v>1103851</v>
      </c>
      <c r="K2086" t="s">
        <v>31</v>
      </c>
      <c r="L2086" t="s">
        <v>2523</v>
      </c>
      <c r="N2086" t="s">
        <v>2522</v>
      </c>
      <c r="Q2086">
        <v>111</v>
      </c>
      <c r="R2086">
        <v>36</v>
      </c>
    </row>
    <row r="2087" ht="12.75" customHeight="1" spans="1:17">
      <c r="A2087">
        <v>2086</v>
      </c>
      <c r="B2087" t="s">
        <v>19</v>
      </c>
      <c r="C2087" t="s">
        <v>20</v>
      </c>
      <c r="D2087" t="s">
        <v>21</v>
      </c>
      <c r="E2087" t="s">
        <v>22</v>
      </c>
      <c r="F2087" t="s">
        <v>6</v>
      </c>
      <c r="H2087" t="s">
        <v>23</v>
      </c>
      <c r="I2087">
        <v>1103960</v>
      </c>
      <c r="J2087">
        <v>1104958</v>
      </c>
      <c r="K2087" t="s">
        <v>24</v>
      </c>
      <c r="N2087" t="s">
        <v>2524</v>
      </c>
      <c r="Q2087">
        <v>999</v>
      </c>
    </row>
    <row r="2088" ht="12.75" customHeight="1" spans="1:18">
      <c r="A2088">
        <v>2087</v>
      </c>
      <c r="B2088" t="s">
        <v>26</v>
      </c>
      <c r="C2088" t="s">
        <v>27</v>
      </c>
      <c r="D2088" t="s">
        <v>21</v>
      </c>
      <c r="E2088" t="s">
        <v>22</v>
      </c>
      <c r="F2088" t="s">
        <v>6</v>
      </c>
      <c r="H2088" t="s">
        <v>23</v>
      </c>
      <c r="I2088">
        <v>1103960</v>
      </c>
      <c r="J2088">
        <v>1104958</v>
      </c>
      <c r="K2088" t="s">
        <v>24</v>
      </c>
      <c r="L2088" t="s">
        <v>2525</v>
      </c>
      <c r="N2088" t="s">
        <v>2524</v>
      </c>
      <c r="Q2088">
        <v>999</v>
      </c>
      <c r="R2088">
        <v>332</v>
      </c>
    </row>
    <row r="2089" ht="12.75" customHeight="1" spans="1:17">
      <c r="A2089">
        <v>2088</v>
      </c>
      <c r="B2089" t="s">
        <v>19</v>
      </c>
      <c r="C2089" t="s">
        <v>20</v>
      </c>
      <c r="D2089" t="s">
        <v>21</v>
      </c>
      <c r="E2089" t="s">
        <v>22</v>
      </c>
      <c r="F2089" t="s">
        <v>6</v>
      </c>
      <c r="H2089" t="s">
        <v>23</v>
      </c>
      <c r="I2089">
        <v>1104955</v>
      </c>
      <c r="J2089">
        <v>1105431</v>
      </c>
      <c r="K2089" t="s">
        <v>24</v>
      </c>
      <c r="N2089" t="s">
        <v>2526</v>
      </c>
      <c r="Q2089">
        <v>477</v>
      </c>
    </row>
    <row r="2090" ht="12.75" customHeight="1" spans="1:18">
      <c r="A2090">
        <v>2089</v>
      </c>
      <c r="B2090" t="s">
        <v>26</v>
      </c>
      <c r="C2090" t="s">
        <v>27</v>
      </c>
      <c r="D2090" t="s">
        <v>21</v>
      </c>
      <c r="E2090" t="s">
        <v>22</v>
      </c>
      <c r="F2090" t="s">
        <v>6</v>
      </c>
      <c r="H2090" t="s">
        <v>23</v>
      </c>
      <c r="I2090">
        <v>1104955</v>
      </c>
      <c r="J2090">
        <v>1105431</v>
      </c>
      <c r="K2090" t="s">
        <v>24</v>
      </c>
      <c r="L2090" t="s">
        <v>2527</v>
      </c>
      <c r="N2090" t="s">
        <v>2526</v>
      </c>
      <c r="Q2090">
        <v>477</v>
      </c>
      <c r="R2090">
        <v>158</v>
      </c>
    </row>
    <row r="2091" ht="12.75" customHeight="1" spans="1:17">
      <c r="A2091">
        <v>2090</v>
      </c>
      <c r="B2091" t="s">
        <v>19</v>
      </c>
      <c r="C2091" t="s">
        <v>20</v>
      </c>
      <c r="D2091" t="s">
        <v>21</v>
      </c>
      <c r="E2091" t="s">
        <v>22</v>
      </c>
      <c r="F2091" t="s">
        <v>6</v>
      </c>
      <c r="H2091" t="s">
        <v>23</v>
      </c>
      <c r="I2091">
        <v>1105438</v>
      </c>
      <c r="J2091">
        <v>1105824</v>
      </c>
      <c r="K2091" t="s">
        <v>31</v>
      </c>
      <c r="N2091" t="s">
        <v>2528</v>
      </c>
      <c r="Q2091">
        <v>387</v>
      </c>
    </row>
    <row r="2092" ht="12.75" customHeight="1" spans="1:18">
      <c r="A2092">
        <v>2091</v>
      </c>
      <c r="B2092" t="s">
        <v>26</v>
      </c>
      <c r="C2092" t="s">
        <v>27</v>
      </c>
      <c r="D2092" t="s">
        <v>21</v>
      </c>
      <c r="E2092" t="s">
        <v>22</v>
      </c>
      <c r="F2092" t="s">
        <v>6</v>
      </c>
      <c r="H2092" t="s">
        <v>23</v>
      </c>
      <c r="I2092">
        <v>1105438</v>
      </c>
      <c r="J2092">
        <v>1105824</v>
      </c>
      <c r="K2092" t="s">
        <v>31</v>
      </c>
      <c r="L2092" t="s">
        <v>2529</v>
      </c>
      <c r="M2092" t="s">
        <v>465</v>
      </c>
      <c r="N2092" t="s">
        <v>2528</v>
      </c>
      <c r="Q2092">
        <v>387</v>
      </c>
      <c r="R2092">
        <v>128</v>
      </c>
    </row>
    <row r="2093" ht="12.75" customHeight="1" spans="1:17">
      <c r="A2093">
        <v>2092</v>
      </c>
      <c r="B2093" t="s">
        <v>19</v>
      </c>
      <c r="C2093" t="s">
        <v>20</v>
      </c>
      <c r="D2093" t="s">
        <v>21</v>
      </c>
      <c r="E2093" t="s">
        <v>22</v>
      </c>
      <c r="F2093" t="s">
        <v>6</v>
      </c>
      <c r="H2093" t="s">
        <v>23</v>
      </c>
      <c r="I2093">
        <v>1105960</v>
      </c>
      <c r="J2093">
        <v>1107372</v>
      </c>
      <c r="K2093" t="s">
        <v>31</v>
      </c>
      <c r="N2093" t="s">
        <v>2530</v>
      </c>
      <c r="Q2093">
        <v>1413</v>
      </c>
    </row>
    <row r="2094" ht="12.75" customHeight="1" spans="1:18">
      <c r="A2094">
        <v>2093</v>
      </c>
      <c r="B2094" t="s">
        <v>26</v>
      </c>
      <c r="C2094" t="s">
        <v>27</v>
      </c>
      <c r="D2094" t="s">
        <v>21</v>
      </c>
      <c r="E2094" t="s">
        <v>22</v>
      </c>
      <c r="F2094" t="s">
        <v>6</v>
      </c>
      <c r="H2094" t="s">
        <v>23</v>
      </c>
      <c r="I2094">
        <v>1105960</v>
      </c>
      <c r="J2094">
        <v>1107372</v>
      </c>
      <c r="K2094" t="s">
        <v>31</v>
      </c>
      <c r="L2094" t="s">
        <v>2531</v>
      </c>
      <c r="M2094" t="s">
        <v>2532</v>
      </c>
      <c r="N2094" t="s">
        <v>2530</v>
      </c>
      <c r="Q2094">
        <v>1413</v>
      </c>
      <c r="R2094">
        <v>470</v>
      </c>
    </row>
    <row r="2095" ht="12.75" customHeight="1" spans="1:17">
      <c r="A2095">
        <v>2094</v>
      </c>
      <c r="B2095" t="s">
        <v>19</v>
      </c>
      <c r="C2095" t="s">
        <v>20</v>
      </c>
      <c r="D2095" t="s">
        <v>21</v>
      </c>
      <c r="E2095" t="s">
        <v>22</v>
      </c>
      <c r="F2095" t="s">
        <v>6</v>
      </c>
      <c r="H2095" t="s">
        <v>23</v>
      </c>
      <c r="I2095">
        <v>1107798</v>
      </c>
      <c r="J2095">
        <v>1108418</v>
      </c>
      <c r="K2095" t="s">
        <v>24</v>
      </c>
      <c r="N2095" t="s">
        <v>2533</v>
      </c>
      <c r="Q2095">
        <v>621</v>
      </c>
    </row>
    <row r="2096" ht="12.75" customHeight="1" spans="1:18">
      <c r="A2096">
        <v>2095</v>
      </c>
      <c r="B2096" t="s">
        <v>26</v>
      </c>
      <c r="C2096" t="s">
        <v>27</v>
      </c>
      <c r="D2096" t="s">
        <v>21</v>
      </c>
      <c r="E2096" t="s">
        <v>22</v>
      </c>
      <c r="F2096" t="s">
        <v>6</v>
      </c>
      <c r="H2096" t="s">
        <v>23</v>
      </c>
      <c r="I2096">
        <v>1107798</v>
      </c>
      <c r="J2096">
        <v>1108418</v>
      </c>
      <c r="K2096" t="s">
        <v>24</v>
      </c>
      <c r="L2096" t="s">
        <v>2534</v>
      </c>
      <c r="M2096" t="s">
        <v>2535</v>
      </c>
      <c r="N2096" t="s">
        <v>2533</v>
      </c>
      <c r="Q2096">
        <v>621</v>
      </c>
      <c r="R2096">
        <v>206</v>
      </c>
    </row>
    <row r="2097" ht="12.75" customHeight="1" spans="1:17">
      <c r="A2097">
        <v>2096</v>
      </c>
      <c r="B2097" t="s">
        <v>19</v>
      </c>
      <c r="C2097" t="s">
        <v>20</v>
      </c>
      <c r="D2097" t="s">
        <v>21</v>
      </c>
      <c r="E2097" t="s">
        <v>22</v>
      </c>
      <c r="F2097" t="s">
        <v>6</v>
      </c>
      <c r="H2097" t="s">
        <v>23</v>
      </c>
      <c r="I2097">
        <v>1108542</v>
      </c>
      <c r="J2097">
        <v>1109732</v>
      </c>
      <c r="K2097" t="s">
        <v>24</v>
      </c>
      <c r="N2097" t="s">
        <v>2536</v>
      </c>
      <c r="Q2097">
        <v>1191</v>
      </c>
    </row>
    <row r="2098" ht="12.75" customHeight="1" spans="1:18">
      <c r="A2098">
        <v>2097</v>
      </c>
      <c r="B2098" t="s">
        <v>26</v>
      </c>
      <c r="C2098" t="s">
        <v>27</v>
      </c>
      <c r="D2098" t="s">
        <v>21</v>
      </c>
      <c r="E2098" t="s">
        <v>22</v>
      </c>
      <c r="F2098" t="s">
        <v>6</v>
      </c>
      <c r="H2098" t="s">
        <v>23</v>
      </c>
      <c r="I2098">
        <v>1108542</v>
      </c>
      <c r="J2098">
        <v>1109732</v>
      </c>
      <c r="K2098" t="s">
        <v>24</v>
      </c>
      <c r="L2098" t="s">
        <v>2537</v>
      </c>
      <c r="M2098" t="s">
        <v>2538</v>
      </c>
      <c r="N2098" t="s">
        <v>2536</v>
      </c>
      <c r="Q2098">
        <v>1191</v>
      </c>
      <c r="R2098">
        <v>396</v>
      </c>
    </row>
    <row r="2099" ht="12.75" customHeight="1" spans="1:17">
      <c r="A2099">
        <v>2098</v>
      </c>
      <c r="B2099" t="s">
        <v>19</v>
      </c>
      <c r="C2099" t="s">
        <v>20</v>
      </c>
      <c r="D2099" t="s">
        <v>21</v>
      </c>
      <c r="E2099" t="s">
        <v>22</v>
      </c>
      <c r="F2099" t="s">
        <v>6</v>
      </c>
      <c r="H2099" t="s">
        <v>23</v>
      </c>
      <c r="I2099">
        <v>1109744</v>
      </c>
      <c r="J2099">
        <v>1110700</v>
      </c>
      <c r="K2099" t="s">
        <v>24</v>
      </c>
      <c r="N2099" t="s">
        <v>2539</v>
      </c>
      <c r="Q2099">
        <v>957</v>
      </c>
    </row>
    <row r="2100" ht="12.75" customHeight="1" spans="1:18">
      <c r="A2100">
        <v>2099</v>
      </c>
      <c r="B2100" t="s">
        <v>26</v>
      </c>
      <c r="C2100" t="s">
        <v>27</v>
      </c>
      <c r="D2100" t="s">
        <v>21</v>
      </c>
      <c r="E2100" t="s">
        <v>22</v>
      </c>
      <c r="F2100" t="s">
        <v>6</v>
      </c>
      <c r="H2100" t="s">
        <v>23</v>
      </c>
      <c r="I2100">
        <v>1109744</v>
      </c>
      <c r="J2100">
        <v>1110700</v>
      </c>
      <c r="K2100" t="s">
        <v>24</v>
      </c>
      <c r="L2100" t="s">
        <v>2540</v>
      </c>
      <c r="M2100" t="s">
        <v>2541</v>
      </c>
      <c r="N2100" t="s">
        <v>2539</v>
      </c>
      <c r="Q2100">
        <v>957</v>
      </c>
      <c r="R2100">
        <v>318</v>
      </c>
    </row>
    <row r="2101" ht="12.75" customHeight="1" spans="1:17">
      <c r="A2101">
        <v>2100</v>
      </c>
      <c r="B2101" t="s">
        <v>19</v>
      </c>
      <c r="C2101" t="s">
        <v>20</v>
      </c>
      <c r="D2101" t="s">
        <v>21</v>
      </c>
      <c r="E2101" t="s">
        <v>22</v>
      </c>
      <c r="F2101" t="s">
        <v>6</v>
      </c>
      <c r="H2101" t="s">
        <v>23</v>
      </c>
      <c r="I2101">
        <v>1110720</v>
      </c>
      <c r="J2101">
        <v>1111904</v>
      </c>
      <c r="K2101" t="s">
        <v>24</v>
      </c>
      <c r="N2101" t="s">
        <v>2542</v>
      </c>
      <c r="Q2101">
        <v>1185</v>
      </c>
    </row>
    <row r="2102" ht="12.75" customHeight="1" spans="1:18">
      <c r="A2102">
        <v>2101</v>
      </c>
      <c r="B2102" t="s">
        <v>26</v>
      </c>
      <c r="C2102" t="s">
        <v>27</v>
      </c>
      <c r="D2102" t="s">
        <v>21</v>
      </c>
      <c r="E2102" t="s">
        <v>22</v>
      </c>
      <c r="F2102" t="s">
        <v>6</v>
      </c>
      <c r="H2102" t="s">
        <v>23</v>
      </c>
      <c r="I2102">
        <v>1110720</v>
      </c>
      <c r="J2102">
        <v>1111904</v>
      </c>
      <c r="K2102" t="s">
        <v>24</v>
      </c>
      <c r="L2102" t="s">
        <v>2543</v>
      </c>
      <c r="M2102" t="s">
        <v>2544</v>
      </c>
      <c r="N2102" t="s">
        <v>2542</v>
      </c>
      <c r="Q2102">
        <v>1185</v>
      </c>
      <c r="R2102">
        <v>394</v>
      </c>
    </row>
    <row r="2103" ht="12.75" customHeight="1" spans="1:17">
      <c r="A2103">
        <v>2102</v>
      </c>
      <c r="B2103" t="s">
        <v>19</v>
      </c>
      <c r="C2103" t="s">
        <v>20</v>
      </c>
      <c r="D2103" t="s">
        <v>21</v>
      </c>
      <c r="E2103" t="s">
        <v>22</v>
      </c>
      <c r="F2103" t="s">
        <v>6</v>
      </c>
      <c r="H2103" t="s">
        <v>23</v>
      </c>
      <c r="I2103">
        <v>1111919</v>
      </c>
      <c r="J2103">
        <v>1112818</v>
      </c>
      <c r="K2103" t="s">
        <v>24</v>
      </c>
      <c r="N2103" t="s">
        <v>2545</v>
      </c>
      <c r="Q2103">
        <v>900</v>
      </c>
    </row>
    <row r="2104" ht="12.75" customHeight="1" spans="1:18">
      <c r="A2104">
        <v>2103</v>
      </c>
      <c r="B2104" t="s">
        <v>26</v>
      </c>
      <c r="C2104" t="s">
        <v>27</v>
      </c>
      <c r="D2104" t="s">
        <v>21</v>
      </c>
      <c r="E2104" t="s">
        <v>22</v>
      </c>
      <c r="F2104" t="s">
        <v>6</v>
      </c>
      <c r="H2104" t="s">
        <v>23</v>
      </c>
      <c r="I2104">
        <v>1111919</v>
      </c>
      <c r="J2104">
        <v>1112818</v>
      </c>
      <c r="K2104" t="s">
        <v>24</v>
      </c>
      <c r="L2104" t="s">
        <v>2546</v>
      </c>
      <c r="M2104" t="s">
        <v>2547</v>
      </c>
      <c r="N2104" t="s">
        <v>2545</v>
      </c>
      <c r="Q2104">
        <v>900</v>
      </c>
      <c r="R2104">
        <v>299</v>
      </c>
    </row>
    <row r="2105" ht="12.75" customHeight="1" spans="1:17">
      <c r="A2105">
        <v>2104</v>
      </c>
      <c r="B2105" t="s">
        <v>19</v>
      </c>
      <c r="C2105" t="s">
        <v>20</v>
      </c>
      <c r="D2105" t="s">
        <v>21</v>
      </c>
      <c r="E2105" t="s">
        <v>22</v>
      </c>
      <c r="F2105" t="s">
        <v>6</v>
      </c>
      <c r="H2105" t="s">
        <v>23</v>
      </c>
      <c r="I2105">
        <v>1113036</v>
      </c>
      <c r="J2105">
        <v>1113530</v>
      </c>
      <c r="K2105" t="s">
        <v>31</v>
      </c>
      <c r="N2105" t="s">
        <v>2548</v>
      </c>
      <c r="Q2105">
        <v>495</v>
      </c>
    </row>
    <row r="2106" ht="12.75" customHeight="1" spans="1:18">
      <c r="A2106">
        <v>2105</v>
      </c>
      <c r="B2106" t="s">
        <v>26</v>
      </c>
      <c r="C2106" t="s">
        <v>27</v>
      </c>
      <c r="D2106" t="s">
        <v>21</v>
      </c>
      <c r="E2106" t="s">
        <v>22</v>
      </c>
      <c r="F2106" t="s">
        <v>6</v>
      </c>
      <c r="H2106" t="s">
        <v>23</v>
      </c>
      <c r="I2106">
        <v>1113036</v>
      </c>
      <c r="J2106">
        <v>1113530</v>
      </c>
      <c r="K2106" t="s">
        <v>31</v>
      </c>
      <c r="L2106" t="s">
        <v>2549</v>
      </c>
      <c r="N2106" t="s">
        <v>2548</v>
      </c>
      <c r="Q2106">
        <v>495</v>
      </c>
      <c r="R2106">
        <v>164</v>
      </c>
    </row>
    <row r="2107" ht="12.75" customHeight="1" spans="1:17">
      <c r="A2107">
        <v>2106</v>
      </c>
      <c r="B2107" t="s">
        <v>19</v>
      </c>
      <c r="C2107" t="s">
        <v>20</v>
      </c>
      <c r="D2107" t="s">
        <v>21</v>
      </c>
      <c r="E2107" t="s">
        <v>22</v>
      </c>
      <c r="F2107" t="s">
        <v>6</v>
      </c>
      <c r="H2107" t="s">
        <v>23</v>
      </c>
      <c r="I2107">
        <v>1113598</v>
      </c>
      <c r="J2107">
        <v>1114458</v>
      </c>
      <c r="K2107" t="s">
        <v>31</v>
      </c>
      <c r="N2107" t="s">
        <v>2550</v>
      </c>
      <c r="Q2107">
        <v>861</v>
      </c>
    </row>
    <row r="2108" ht="12.75" customHeight="1" spans="1:18">
      <c r="A2108">
        <v>2107</v>
      </c>
      <c r="B2108" t="s">
        <v>26</v>
      </c>
      <c r="C2108" t="s">
        <v>27</v>
      </c>
      <c r="D2108" t="s">
        <v>21</v>
      </c>
      <c r="E2108" t="s">
        <v>22</v>
      </c>
      <c r="F2108" t="s">
        <v>6</v>
      </c>
      <c r="H2108" t="s">
        <v>23</v>
      </c>
      <c r="I2108">
        <v>1113598</v>
      </c>
      <c r="J2108">
        <v>1114458</v>
      </c>
      <c r="K2108" t="s">
        <v>31</v>
      </c>
      <c r="L2108" t="s">
        <v>2551</v>
      </c>
      <c r="N2108" t="s">
        <v>2550</v>
      </c>
      <c r="Q2108">
        <v>861</v>
      </c>
      <c r="R2108">
        <v>286</v>
      </c>
    </row>
    <row r="2109" ht="12.75" customHeight="1" spans="1:17">
      <c r="A2109">
        <v>2108</v>
      </c>
      <c r="B2109" t="s">
        <v>19</v>
      </c>
      <c r="C2109" t="s">
        <v>20</v>
      </c>
      <c r="D2109" t="s">
        <v>21</v>
      </c>
      <c r="E2109" t="s">
        <v>22</v>
      </c>
      <c r="F2109" t="s">
        <v>6</v>
      </c>
      <c r="H2109" t="s">
        <v>23</v>
      </c>
      <c r="I2109">
        <v>1114607</v>
      </c>
      <c r="J2109">
        <v>1115377</v>
      </c>
      <c r="K2109" t="s">
        <v>31</v>
      </c>
      <c r="N2109" t="s">
        <v>2552</v>
      </c>
      <c r="Q2109">
        <v>771</v>
      </c>
    </row>
    <row r="2110" ht="12.75" customHeight="1" spans="1:18">
      <c r="A2110">
        <v>2109</v>
      </c>
      <c r="B2110" t="s">
        <v>26</v>
      </c>
      <c r="C2110" t="s">
        <v>27</v>
      </c>
      <c r="D2110" t="s">
        <v>21</v>
      </c>
      <c r="E2110" t="s">
        <v>22</v>
      </c>
      <c r="F2110" t="s">
        <v>6</v>
      </c>
      <c r="H2110" t="s">
        <v>23</v>
      </c>
      <c r="I2110">
        <v>1114607</v>
      </c>
      <c r="J2110">
        <v>1115377</v>
      </c>
      <c r="K2110" t="s">
        <v>31</v>
      </c>
      <c r="L2110" t="s">
        <v>2553</v>
      </c>
      <c r="N2110" t="s">
        <v>2552</v>
      </c>
      <c r="Q2110">
        <v>771</v>
      </c>
      <c r="R2110">
        <v>256</v>
      </c>
    </row>
    <row r="2111" ht="12.75" customHeight="1" spans="1:17">
      <c r="A2111">
        <v>2110</v>
      </c>
      <c r="B2111" t="s">
        <v>19</v>
      </c>
      <c r="C2111" t="s">
        <v>20</v>
      </c>
      <c r="D2111" t="s">
        <v>21</v>
      </c>
      <c r="E2111" t="s">
        <v>22</v>
      </c>
      <c r="F2111" t="s">
        <v>6</v>
      </c>
      <c r="H2111" t="s">
        <v>23</v>
      </c>
      <c r="I2111">
        <v>1115591</v>
      </c>
      <c r="J2111">
        <v>1116553</v>
      </c>
      <c r="K2111" t="s">
        <v>24</v>
      </c>
      <c r="N2111" t="s">
        <v>2554</v>
      </c>
      <c r="Q2111">
        <v>963</v>
      </c>
    </row>
    <row r="2112" ht="12.75" customHeight="1" spans="1:18">
      <c r="A2112">
        <v>2111</v>
      </c>
      <c r="B2112" t="s">
        <v>26</v>
      </c>
      <c r="C2112" t="s">
        <v>27</v>
      </c>
      <c r="D2112" t="s">
        <v>21</v>
      </c>
      <c r="E2112" t="s">
        <v>22</v>
      </c>
      <c r="F2112" t="s">
        <v>6</v>
      </c>
      <c r="H2112" t="s">
        <v>23</v>
      </c>
      <c r="I2112">
        <v>1115591</v>
      </c>
      <c r="J2112">
        <v>1116553</v>
      </c>
      <c r="K2112" t="s">
        <v>24</v>
      </c>
      <c r="L2112" t="s">
        <v>2555</v>
      </c>
      <c r="M2112" t="s">
        <v>465</v>
      </c>
      <c r="N2112" t="s">
        <v>2554</v>
      </c>
      <c r="Q2112">
        <v>963</v>
      </c>
      <c r="R2112">
        <v>320</v>
      </c>
    </row>
    <row r="2113" ht="12.75" customHeight="1" spans="1:17">
      <c r="A2113">
        <v>2112</v>
      </c>
      <c r="B2113" t="s">
        <v>19</v>
      </c>
      <c r="C2113" t="s">
        <v>20</v>
      </c>
      <c r="D2113" t="s">
        <v>21</v>
      </c>
      <c r="E2113" t="s">
        <v>22</v>
      </c>
      <c r="F2113" t="s">
        <v>6</v>
      </c>
      <c r="H2113" t="s">
        <v>23</v>
      </c>
      <c r="I2113">
        <v>1116708</v>
      </c>
      <c r="J2113">
        <v>1117577</v>
      </c>
      <c r="K2113" t="s">
        <v>24</v>
      </c>
      <c r="N2113" t="s">
        <v>2556</v>
      </c>
      <c r="Q2113">
        <v>870</v>
      </c>
    </row>
    <row r="2114" ht="12.75" customHeight="1" spans="1:18">
      <c r="A2114">
        <v>2113</v>
      </c>
      <c r="B2114" t="s">
        <v>26</v>
      </c>
      <c r="C2114" t="s">
        <v>27</v>
      </c>
      <c r="D2114" t="s">
        <v>21</v>
      </c>
      <c r="E2114" t="s">
        <v>22</v>
      </c>
      <c r="F2114" t="s">
        <v>6</v>
      </c>
      <c r="H2114" t="s">
        <v>23</v>
      </c>
      <c r="I2114">
        <v>1116708</v>
      </c>
      <c r="J2114">
        <v>1117577</v>
      </c>
      <c r="K2114" t="s">
        <v>24</v>
      </c>
      <c r="L2114" t="s">
        <v>2557</v>
      </c>
      <c r="N2114" t="s">
        <v>2556</v>
      </c>
      <c r="Q2114">
        <v>870</v>
      </c>
      <c r="R2114">
        <v>289</v>
      </c>
    </row>
    <row r="2115" ht="12.75" customHeight="1" spans="1:17">
      <c r="A2115">
        <v>2114</v>
      </c>
      <c r="B2115" t="s">
        <v>19</v>
      </c>
      <c r="C2115" t="s">
        <v>20</v>
      </c>
      <c r="D2115" t="s">
        <v>21</v>
      </c>
      <c r="E2115" t="s">
        <v>22</v>
      </c>
      <c r="F2115" t="s">
        <v>6</v>
      </c>
      <c r="H2115" t="s">
        <v>23</v>
      </c>
      <c r="I2115">
        <v>1117595</v>
      </c>
      <c r="J2115">
        <v>1118362</v>
      </c>
      <c r="K2115" t="s">
        <v>24</v>
      </c>
      <c r="N2115" t="s">
        <v>2558</v>
      </c>
      <c r="Q2115">
        <v>768</v>
      </c>
    </row>
    <row r="2116" ht="12.75" customHeight="1" spans="1:18">
      <c r="A2116">
        <v>2115</v>
      </c>
      <c r="B2116" t="s">
        <v>26</v>
      </c>
      <c r="C2116" t="s">
        <v>27</v>
      </c>
      <c r="D2116" t="s">
        <v>21</v>
      </c>
      <c r="E2116" t="s">
        <v>22</v>
      </c>
      <c r="F2116" t="s">
        <v>6</v>
      </c>
      <c r="H2116" t="s">
        <v>23</v>
      </c>
      <c r="I2116">
        <v>1117595</v>
      </c>
      <c r="J2116">
        <v>1118362</v>
      </c>
      <c r="K2116" t="s">
        <v>24</v>
      </c>
      <c r="L2116" t="s">
        <v>2559</v>
      </c>
      <c r="M2116" t="s">
        <v>2190</v>
      </c>
      <c r="N2116" t="s">
        <v>2558</v>
      </c>
      <c r="Q2116">
        <v>768</v>
      </c>
      <c r="R2116">
        <v>255</v>
      </c>
    </row>
    <row r="2117" ht="12.75" customHeight="1" spans="1:17">
      <c r="A2117">
        <v>2116</v>
      </c>
      <c r="B2117" t="s">
        <v>19</v>
      </c>
      <c r="C2117" t="s">
        <v>20</v>
      </c>
      <c r="D2117" t="s">
        <v>21</v>
      </c>
      <c r="E2117" t="s">
        <v>22</v>
      </c>
      <c r="F2117" t="s">
        <v>6</v>
      </c>
      <c r="H2117" t="s">
        <v>23</v>
      </c>
      <c r="I2117">
        <v>1118359</v>
      </c>
      <c r="J2117">
        <v>1119684</v>
      </c>
      <c r="K2117" t="s">
        <v>24</v>
      </c>
      <c r="N2117" t="s">
        <v>2560</v>
      </c>
      <c r="Q2117">
        <v>1326</v>
      </c>
    </row>
    <row r="2118" ht="12.75" customHeight="1" spans="1:18">
      <c r="A2118">
        <v>2117</v>
      </c>
      <c r="B2118" t="s">
        <v>26</v>
      </c>
      <c r="C2118" t="s">
        <v>27</v>
      </c>
      <c r="D2118" t="s">
        <v>21</v>
      </c>
      <c r="E2118" t="s">
        <v>22</v>
      </c>
      <c r="F2118" t="s">
        <v>6</v>
      </c>
      <c r="H2118" t="s">
        <v>23</v>
      </c>
      <c r="I2118">
        <v>1118359</v>
      </c>
      <c r="J2118">
        <v>1119684</v>
      </c>
      <c r="K2118" t="s">
        <v>24</v>
      </c>
      <c r="L2118" t="s">
        <v>2561</v>
      </c>
      <c r="M2118" t="s">
        <v>2187</v>
      </c>
      <c r="N2118" t="s">
        <v>2560</v>
      </c>
      <c r="Q2118">
        <v>1326</v>
      </c>
      <c r="R2118">
        <v>441</v>
      </c>
    </row>
    <row r="2119" ht="12.75" customHeight="1" spans="1:17">
      <c r="A2119">
        <v>2118</v>
      </c>
      <c r="B2119" t="s">
        <v>304</v>
      </c>
      <c r="D2119" t="s">
        <v>21</v>
      </c>
      <c r="E2119" t="s">
        <v>22</v>
      </c>
      <c r="F2119" t="s">
        <v>6</v>
      </c>
      <c r="H2119" t="s">
        <v>23</v>
      </c>
      <c r="I2119">
        <v>1119775</v>
      </c>
      <c r="J2119">
        <v>1119856</v>
      </c>
      <c r="K2119" t="s">
        <v>31</v>
      </c>
      <c r="Q2119">
        <v>82</v>
      </c>
    </row>
    <row r="2120" ht="12.75" customHeight="1" spans="1:17">
      <c r="A2120">
        <v>2119</v>
      </c>
      <c r="B2120" t="s">
        <v>19</v>
      </c>
      <c r="C2120" t="s">
        <v>20</v>
      </c>
      <c r="D2120" t="s">
        <v>21</v>
      </c>
      <c r="E2120" t="s">
        <v>22</v>
      </c>
      <c r="F2120" t="s">
        <v>6</v>
      </c>
      <c r="H2120" t="s">
        <v>23</v>
      </c>
      <c r="I2120">
        <v>1120090</v>
      </c>
      <c r="J2120">
        <v>1120833</v>
      </c>
      <c r="K2120" t="s">
        <v>24</v>
      </c>
      <c r="N2120" t="s">
        <v>2562</v>
      </c>
      <c r="Q2120">
        <v>744</v>
      </c>
    </row>
    <row r="2121" ht="12.75" customHeight="1" spans="1:18">
      <c r="A2121">
        <v>2120</v>
      </c>
      <c r="B2121" t="s">
        <v>26</v>
      </c>
      <c r="C2121" t="s">
        <v>27</v>
      </c>
      <c r="D2121" t="s">
        <v>21</v>
      </c>
      <c r="E2121" t="s">
        <v>22</v>
      </c>
      <c r="F2121" t="s">
        <v>6</v>
      </c>
      <c r="H2121" t="s">
        <v>23</v>
      </c>
      <c r="I2121">
        <v>1120090</v>
      </c>
      <c r="J2121">
        <v>1120833</v>
      </c>
      <c r="K2121" t="s">
        <v>24</v>
      </c>
      <c r="L2121" t="s">
        <v>2563</v>
      </c>
      <c r="M2121" t="s">
        <v>2564</v>
      </c>
      <c r="N2121" t="s">
        <v>2562</v>
      </c>
      <c r="Q2121">
        <v>744</v>
      </c>
      <c r="R2121">
        <v>247</v>
      </c>
    </row>
    <row r="2122" ht="12.75" customHeight="1" spans="1:17">
      <c r="A2122">
        <v>2121</v>
      </c>
      <c r="B2122" t="s">
        <v>19</v>
      </c>
      <c r="C2122" t="s">
        <v>20</v>
      </c>
      <c r="D2122" t="s">
        <v>21</v>
      </c>
      <c r="E2122" t="s">
        <v>22</v>
      </c>
      <c r="F2122" t="s">
        <v>6</v>
      </c>
      <c r="H2122" t="s">
        <v>23</v>
      </c>
      <c r="I2122">
        <v>1120854</v>
      </c>
      <c r="J2122">
        <v>1122104</v>
      </c>
      <c r="K2122" t="s">
        <v>31</v>
      </c>
      <c r="N2122" t="s">
        <v>2565</v>
      </c>
      <c r="Q2122">
        <v>1251</v>
      </c>
    </row>
    <row r="2123" ht="12.75" customHeight="1" spans="1:18">
      <c r="A2123">
        <v>2122</v>
      </c>
      <c r="B2123" t="s">
        <v>26</v>
      </c>
      <c r="C2123" t="s">
        <v>27</v>
      </c>
      <c r="D2123" t="s">
        <v>21</v>
      </c>
      <c r="E2123" t="s">
        <v>22</v>
      </c>
      <c r="F2123" t="s">
        <v>6</v>
      </c>
      <c r="H2123" t="s">
        <v>23</v>
      </c>
      <c r="I2123">
        <v>1120854</v>
      </c>
      <c r="J2123">
        <v>1122104</v>
      </c>
      <c r="K2123" t="s">
        <v>31</v>
      </c>
      <c r="L2123" t="s">
        <v>2566</v>
      </c>
      <c r="N2123" t="s">
        <v>2565</v>
      </c>
      <c r="Q2123">
        <v>1251</v>
      </c>
      <c r="R2123">
        <v>416</v>
      </c>
    </row>
    <row r="2124" ht="12.75" customHeight="1" spans="1:17">
      <c r="A2124">
        <v>2123</v>
      </c>
      <c r="B2124" t="s">
        <v>19</v>
      </c>
      <c r="C2124" t="s">
        <v>20</v>
      </c>
      <c r="D2124" t="s">
        <v>21</v>
      </c>
      <c r="E2124" t="s">
        <v>22</v>
      </c>
      <c r="F2124" t="s">
        <v>6</v>
      </c>
      <c r="H2124" t="s">
        <v>23</v>
      </c>
      <c r="I2124">
        <v>1123132</v>
      </c>
      <c r="J2124">
        <v>1123458</v>
      </c>
      <c r="K2124" t="s">
        <v>31</v>
      </c>
      <c r="N2124" t="s">
        <v>2567</v>
      </c>
      <c r="Q2124">
        <v>327</v>
      </c>
    </row>
    <row r="2125" ht="12.75" customHeight="1" spans="1:18">
      <c r="A2125">
        <v>2124</v>
      </c>
      <c r="B2125" t="s">
        <v>26</v>
      </c>
      <c r="C2125" t="s">
        <v>27</v>
      </c>
      <c r="D2125" t="s">
        <v>21</v>
      </c>
      <c r="E2125" t="s">
        <v>22</v>
      </c>
      <c r="F2125" t="s">
        <v>6</v>
      </c>
      <c r="H2125" t="s">
        <v>23</v>
      </c>
      <c r="I2125">
        <v>1123132</v>
      </c>
      <c r="J2125">
        <v>1123458</v>
      </c>
      <c r="K2125" t="s">
        <v>31</v>
      </c>
      <c r="L2125" t="s">
        <v>2568</v>
      </c>
      <c r="N2125" t="s">
        <v>2567</v>
      </c>
      <c r="Q2125">
        <v>327</v>
      </c>
      <c r="R2125">
        <v>108</v>
      </c>
    </row>
    <row r="2126" ht="12.75" customHeight="1" spans="1:17">
      <c r="A2126">
        <v>2125</v>
      </c>
      <c r="B2126" t="s">
        <v>19</v>
      </c>
      <c r="C2126" t="s">
        <v>20</v>
      </c>
      <c r="D2126" t="s">
        <v>21</v>
      </c>
      <c r="E2126" t="s">
        <v>22</v>
      </c>
      <c r="F2126" t="s">
        <v>6</v>
      </c>
      <c r="H2126" t="s">
        <v>23</v>
      </c>
      <c r="I2126">
        <v>1123557</v>
      </c>
      <c r="J2126">
        <v>1124285</v>
      </c>
      <c r="K2126" t="s">
        <v>31</v>
      </c>
      <c r="N2126" t="s">
        <v>2569</v>
      </c>
      <c r="Q2126">
        <v>729</v>
      </c>
    </row>
    <row r="2127" ht="12.75" customHeight="1" spans="1:18">
      <c r="A2127">
        <v>2126</v>
      </c>
      <c r="B2127" t="s">
        <v>26</v>
      </c>
      <c r="C2127" t="s">
        <v>27</v>
      </c>
      <c r="D2127" t="s">
        <v>21</v>
      </c>
      <c r="E2127" t="s">
        <v>22</v>
      </c>
      <c r="F2127" t="s">
        <v>6</v>
      </c>
      <c r="H2127" t="s">
        <v>23</v>
      </c>
      <c r="I2127">
        <v>1123557</v>
      </c>
      <c r="J2127">
        <v>1124285</v>
      </c>
      <c r="K2127" t="s">
        <v>31</v>
      </c>
      <c r="L2127" t="s">
        <v>2570</v>
      </c>
      <c r="M2127" t="s">
        <v>1574</v>
      </c>
      <c r="N2127" t="s">
        <v>2569</v>
      </c>
      <c r="Q2127">
        <v>729</v>
      </c>
      <c r="R2127">
        <v>242</v>
      </c>
    </row>
    <row r="2128" ht="12.75" customHeight="1" spans="1:17">
      <c r="A2128">
        <v>2127</v>
      </c>
      <c r="B2128" t="s">
        <v>19</v>
      </c>
      <c r="C2128" t="s">
        <v>20</v>
      </c>
      <c r="D2128" t="s">
        <v>21</v>
      </c>
      <c r="E2128" t="s">
        <v>22</v>
      </c>
      <c r="F2128" t="s">
        <v>6</v>
      </c>
      <c r="H2128" t="s">
        <v>23</v>
      </c>
      <c r="I2128">
        <v>1124237</v>
      </c>
      <c r="J2128">
        <v>1125523</v>
      </c>
      <c r="K2128" t="s">
        <v>31</v>
      </c>
      <c r="N2128" t="s">
        <v>2571</v>
      </c>
      <c r="Q2128">
        <v>1287</v>
      </c>
    </row>
    <row r="2129" ht="12.75" customHeight="1" spans="1:18">
      <c r="A2129">
        <v>2128</v>
      </c>
      <c r="B2129" t="s">
        <v>26</v>
      </c>
      <c r="C2129" t="s">
        <v>27</v>
      </c>
      <c r="D2129" t="s">
        <v>21</v>
      </c>
      <c r="E2129" t="s">
        <v>22</v>
      </c>
      <c r="F2129" t="s">
        <v>6</v>
      </c>
      <c r="H2129" t="s">
        <v>23</v>
      </c>
      <c r="I2129">
        <v>1124237</v>
      </c>
      <c r="J2129">
        <v>1125523</v>
      </c>
      <c r="K2129" t="s">
        <v>31</v>
      </c>
      <c r="L2129" t="s">
        <v>2572</v>
      </c>
      <c r="N2129" t="s">
        <v>2571</v>
      </c>
      <c r="Q2129">
        <v>1287</v>
      </c>
      <c r="R2129">
        <v>428</v>
      </c>
    </row>
    <row r="2130" ht="12.75" customHeight="1" spans="1:17">
      <c r="A2130">
        <v>2129</v>
      </c>
      <c r="B2130" t="s">
        <v>19</v>
      </c>
      <c r="C2130" t="s">
        <v>20</v>
      </c>
      <c r="D2130" t="s">
        <v>21</v>
      </c>
      <c r="E2130" t="s">
        <v>22</v>
      </c>
      <c r="F2130" t="s">
        <v>6</v>
      </c>
      <c r="H2130" t="s">
        <v>23</v>
      </c>
      <c r="I2130">
        <v>1125520</v>
      </c>
      <c r="J2130">
        <v>1126848</v>
      </c>
      <c r="K2130" t="s">
        <v>31</v>
      </c>
      <c r="N2130" t="s">
        <v>2573</v>
      </c>
      <c r="Q2130">
        <v>1329</v>
      </c>
    </row>
    <row r="2131" ht="12.75" customHeight="1" spans="1:18">
      <c r="A2131">
        <v>2130</v>
      </c>
      <c r="B2131" t="s">
        <v>26</v>
      </c>
      <c r="C2131" t="s">
        <v>27</v>
      </c>
      <c r="D2131" t="s">
        <v>21</v>
      </c>
      <c r="E2131" t="s">
        <v>22</v>
      </c>
      <c r="F2131" t="s">
        <v>6</v>
      </c>
      <c r="H2131" t="s">
        <v>23</v>
      </c>
      <c r="I2131">
        <v>1125520</v>
      </c>
      <c r="J2131">
        <v>1126848</v>
      </c>
      <c r="K2131" t="s">
        <v>31</v>
      </c>
      <c r="L2131" t="s">
        <v>2574</v>
      </c>
      <c r="M2131" t="s">
        <v>2575</v>
      </c>
      <c r="N2131" t="s">
        <v>2573</v>
      </c>
      <c r="Q2131">
        <v>1329</v>
      </c>
      <c r="R2131">
        <v>442</v>
      </c>
    </row>
    <row r="2132" ht="12.75" customHeight="1" spans="1:17">
      <c r="A2132">
        <v>2131</v>
      </c>
      <c r="B2132" t="s">
        <v>19</v>
      </c>
      <c r="C2132" t="s">
        <v>20</v>
      </c>
      <c r="D2132" t="s">
        <v>21</v>
      </c>
      <c r="E2132" t="s">
        <v>22</v>
      </c>
      <c r="F2132" t="s">
        <v>6</v>
      </c>
      <c r="H2132" t="s">
        <v>23</v>
      </c>
      <c r="I2132">
        <v>1127503</v>
      </c>
      <c r="J2132">
        <v>1127787</v>
      </c>
      <c r="K2132" t="s">
        <v>31</v>
      </c>
      <c r="N2132" t="s">
        <v>2576</v>
      </c>
      <c r="Q2132">
        <v>285</v>
      </c>
    </row>
    <row r="2133" ht="12.75" customHeight="1" spans="1:18">
      <c r="A2133">
        <v>2132</v>
      </c>
      <c r="B2133" t="s">
        <v>26</v>
      </c>
      <c r="C2133" t="s">
        <v>27</v>
      </c>
      <c r="D2133" t="s">
        <v>21</v>
      </c>
      <c r="E2133" t="s">
        <v>22</v>
      </c>
      <c r="F2133" t="s">
        <v>6</v>
      </c>
      <c r="H2133" t="s">
        <v>23</v>
      </c>
      <c r="I2133">
        <v>1127503</v>
      </c>
      <c r="J2133">
        <v>1127787</v>
      </c>
      <c r="K2133" t="s">
        <v>31</v>
      </c>
      <c r="L2133" t="s">
        <v>2577</v>
      </c>
      <c r="N2133" t="s">
        <v>2576</v>
      </c>
      <c r="Q2133">
        <v>285</v>
      </c>
      <c r="R2133">
        <v>94</v>
      </c>
    </row>
    <row r="2134" ht="12.75" customHeight="1" spans="1:17">
      <c r="A2134">
        <v>2133</v>
      </c>
      <c r="B2134" t="s">
        <v>19</v>
      </c>
      <c r="C2134" t="s">
        <v>20</v>
      </c>
      <c r="D2134" t="s">
        <v>21</v>
      </c>
      <c r="E2134" t="s">
        <v>22</v>
      </c>
      <c r="F2134" t="s">
        <v>6</v>
      </c>
      <c r="H2134" t="s">
        <v>23</v>
      </c>
      <c r="I2134">
        <v>1127784</v>
      </c>
      <c r="J2134">
        <v>1128188</v>
      </c>
      <c r="K2134" t="s">
        <v>31</v>
      </c>
      <c r="N2134" t="s">
        <v>2578</v>
      </c>
      <c r="Q2134">
        <v>405</v>
      </c>
    </row>
    <row r="2135" ht="12.75" customHeight="1" spans="1:18">
      <c r="A2135">
        <v>2134</v>
      </c>
      <c r="B2135" t="s">
        <v>26</v>
      </c>
      <c r="C2135" t="s">
        <v>27</v>
      </c>
      <c r="D2135" t="s">
        <v>21</v>
      </c>
      <c r="E2135" t="s">
        <v>22</v>
      </c>
      <c r="F2135" t="s">
        <v>6</v>
      </c>
      <c r="H2135" t="s">
        <v>23</v>
      </c>
      <c r="I2135">
        <v>1127784</v>
      </c>
      <c r="J2135">
        <v>1128188</v>
      </c>
      <c r="K2135" t="s">
        <v>31</v>
      </c>
      <c r="L2135" t="s">
        <v>2579</v>
      </c>
      <c r="N2135" t="s">
        <v>2578</v>
      </c>
      <c r="Q2135">
        <v>405</v>
      </c>
      <c r="R2135">
        <v>134</v>
      </c>
    </row>
    <row r="2136" ht="12.75" customHeight="1" spans="1:17">
      <c r="A2136">
        <v>2135</v>
      </c>
      <c r="B2136" t="s">
        <v>19</v>
      </c>
      <c r="C2136" t="s">
        <v>20</v>
      </c>
      <c r="D2136" t="s">
        <v>21</v>
      </c>
      <c r="E2136" t="s">
        <v>22</v>
      </c>
      <c r="F2136" t="s">
        <v>6</v>
      </c>
      <c r="H2136" t="s">
        <v>23</v>
      </c>
      <c r="I2136">
        <v>1128348</v>
      </c>
      <c r="J2136">
        <v>1129211</v>
      </c>
      <c r="K2136" t="s">
        <v>24</v>
      </c>
      <c r="N2136" t="s">
        <v>2580</v>
      </c>
      <c r="Q2136">
        <v>864</v>
      </c>
    </row>
    <row r="2137" ht="12.75" customHeight="1" spans="1:18">
      <c r="A2137">
        <v>2136</v>
      </c>
      <c r="B2137" t="s">
        <v>26</v>
      </c>
      <c r="C2137" t="s">
        <v>27</v>
      </c>
      <c r="D2137" t="s">
        <v>21</v>
      </c>
      <c r="E2137" t="s">
        <v>22</v>
      </c>
      <c r="F2137" t="s">
        <v>6</v>
      </c>
      <c r="H2137" t="s">
        <v>23</v>
      </c>
      <c r="I2137">
        <v>1128348</v>
      </c>
      <c r="J2137">
        <v>1129211</v>
      </c>
      <c r="K2137" t="s">
        <v>24</v>
      </c>
      <c r="L2137" t="s">
        <v>2581</v>
      </c>
      <c r="N2137" t="s">
        <v>2580</v>
      </c>
      <c r="Q2137">
        <v>864</v>
      </c>
      <c r="R2137">
        <v>287</v>
      </c>
    </row>
    <row r="2138" ht="12.75" customHeight="1" spans="1:17">
      <c r="A2138">
        <v>2137</v>
      </c>
      <c r="B2138" t="s">
        <v>19</v>
      </c>
      <c r="C2138" t="s">
        <v>20</v>
      </c>
      <c r="D2138" t="s">
        <v>21</v>
      </c>
      <c r="E2138" t="s">
        <v>22</v>
      </c>
      <c r="F2138" t="s">
        <v>6</v>
      </c>
      <c r="H2138" t="s">
        <v>23</v>
      </c>
      <c r="I2138">
        <v>1129229</v>
      </c>
      <c r="J2138">
        <v>1130899</v>
      </c>
      <c r="K2138" t="s">
        <v>31</v>
      </c>
      <c r="N2138" t="s">
        <v>2582</v>
      </c>
      <c r="Q2138">
        <v>1671</v>
      </c>
    </row>
    <row r="2139" ht="12.75" customHeight="1" spans="1:18">
      <c r="A2139">
        <v>2138</v>
      </c>
      <c r="B2139" t="s">
        <v>26</v>
      </c>
      <c r="C2139" t="s">
        <v>27</v>
      </c>
      <c r="D2139" t="s">
        <v>21</v>
      </c>
      <c r="E2139" t="s">
        <v>22</v>
      </c>
      <c r="F2139" t="s">
        <v>6</v>
      </c>
      <c r="H2139" t="s">
        <v>23</v>
      </c>
      <c r="I2139">
        <v>1129229</v>
      </c>
      <c r="J2139">
        <v>1130899</v>
      </c>
      <c r="K2139" t="s">
        <v>31</v>
      </c>
      <c r="L2139" t="s">
        <v>2583</v>
      </c>
      <c r="N2139" t="s">
        <v>2582</v>
      </c>
      <c r="Q2139">
        <v>1671</v>
      </c>
      <c r="R2139">
        <v>556</v>
      </c>
    </row>
    <row r="2140" ht="12.75" customHeight="1" spans="1:17">
      <c r="A2140">
        <v>2139</v>
      </c>
      <c r="B2140" t="s">
        <v>19</v>
      </c>
      <c r="C2140" t="s">
        <v>20</v>
      </c>
      <c r="D2140" t="s">
        <v>21</v>
      </c>
      <c r="E2140" t="s">
        <v>22</v>
      </c>
      <c r="F2140" t="s">
        <v>6</v>
      </c>
      <c r="H2140" t="s">
        <v>23</v>
      </c>
      <c r="I2140">
        <v>1130933</v>
      </c>
      <c r="J2140">
        <v>1131754</v>
      </c>
      <c r="K2140" t="s">
        <v>31</v>
      </c>
      <c r="N2140" t="s">
        <v>2584</v>
      </c>
      <c r="Q2140">
        <v>822</v>
      </c>
    </row>
    <row r="2141" ht="12.75" customHeight="1" spans="1:18">
      <c r="A2141">
        <v>2140</v>
      </c>
      <c r="B2141" t="s">
        <v>26</v>
      </c>
      <c r="C2141" t="s">
        <v>27</v>
      </c>
      <c r="D2141" t="s">
        <v>21</v>
      </c>
      <c r="E2141" t="s">
        <v>22</v>
      </c>
      <c r="F2141" t="s">
        <v>6</v>
      </c>
      <c r="H2141" t="s">
        <v>23</v>
      </c>
      <c r="I2141">
        <v>1130933</v>
      </c>
      <c r="J2141">
        <v>1131754</v>
      </c>
      <c r="K2141" t="s">
        <v>31</v>
      </c>
      <c r="L2141" t="s">
        <v>2585</v>
      </c>
      <c r="M2141" t="s">
        <v>2586</v>
      </c>
      <c r="N2141" t="s">
        <v>2584</v>
      </c>
      <c r="Q2141">
        <v>822</v>
      </c>
      <c r="R2141">
        <v>273</v>
      </c>
    </row>
    <row r="2142" ht="12.75" customHeight="1" spans="1:17">
      <c r="A2142">
        <v>2141</v>
      </c>
      <c r="B2142" t="s">
        <v>19</v>
      </c>
      <c r="C2142" t="s">
        <v>20</v>
      </c>
      <c r="D2142" t="s">
        <v>21</v>
      </c>
      <c r="E2142" t="s">
        <v>22</v>
      </c>
      <c r="F2142" t="s">
        <v>6</v>
      </c>
      <c r="H2142" t="s">
        <v>23</v>
      </c>
      <c r="I2142">
        <v>1131759</v>
      </c>
      <c r="J2142">
        <v>1133195</v>
      </c>
      <c r="K2142" t="s">
        <v>31</v>
      </c>
      <c r="N2142" t="s">
        <v>2587</v>
      </c>
      <c r="Q2142">
        <v>1437</v>
      </c>
    </row>
    <row r="2143" ht="12.75" customHeight="1" spans="1:18">
      <c r="A2143">
        <v>2142</v>
      </c>
      <c r="B2143" t="s">
        <v>26</v>
      </c>
      <c r="C2143" t="s">
        <v>27</v>
      </c>
      <c r="D2143" t="s">
        <v>21</v>
      </c>
      <c r="E2143" t="s">
        <v>22</v>
      </c>
      <c r="F2143" t="s">
        <v>6</v>
      </c>
      <c r="H2143" t="s">
        <v>23</v>
      </c>
      <c r="I2143">
        <v>1131759</v>
      </c>
      <c r="J2143">
        <v>1133195</v>
      </c>
      <c r="K2143" t="s">
        <v>31</v>
      </c>
      <c r="L2143" t="s">
        <v>2588</v>
      </c>
      <c r="M2143" t="s">
        <v>2589</v>
      </c>
      <c r="N2143" t="s">
        <v>2587</v>
      </c>
      <c r="Q2143">
        <v>1437</v>
      </c>
      <c r="R2143">
        <v>478</v>
      </c>
    </row>
    <row r="2144" ht="12.75" customHeight="1" spans="1:17">
      <c r="A2144">
        <v>2143</v>
      </c>
      <c r="B2144" t="s">
        <v>19</v>
      </c>
      <c r="C2144" t="s">
        <v>20</v>
      </c>
      <c r="D2144" t="s">
        <v>21</v>
      </c>
      <c r="E2144" t="s">
        <v>22</v>
      </c>
      <c r="F2144" t="s">
        <v>6</v>
      </c>
      <c r="H2144" t="s">
        <v>23</v>
      </c>
      <c r="I2144">
        <v>1133214</v>
      </c>
      <c r="J2144">
        <v>1134719</v>
      </c>
      <c r="K2144" t="s">
        <v>31</v>
      </c>
      <c r="N2144" t="s">
        <v>2590</v>
      </c>
      <c r="Q2144">
        <v>1506</v>
      </c>
    </row>
    <row r="2145" ht="12.75" customHeight="1" spans="1:18">
      <c r="A2145">
        <v>2144</v>
      </c>
      <c r="B2145" t="s">
        <v>26</v>
      </c>
      <c r="C2145" t="s">
        <v>27</v>
      </c>
      <c r="D2145" t="s">
        <v>21</v>
      </c>
      <c r="E2145" t="s">
        <v>22</v>
      </c>
      <c r="F2145" t="s">
        <v>6</v>
      </c>
      <c r="H2145" t="s">
        <v>23</v>
      </c>
      <c r="I2145">
        <v>1133214</v>
      </c>
      <c r="J2145">
        <v>1134719</v>
      </c>
      <c r="K2145" t="s">
        <v>31</v>
      </c>
      <c r="L2145" t="s">
        <v>2591</v>
      </c>
      <c r="M2145" t="s">
        <v>2592</v>
      </c>
      <c r="N2145" t="s">
        <v>2590</v>
      </c>
      <c r="Q2145">
        <v>1506</v>
      </c>
      <c r="R2145">
        <v>501</v>
      </c>
    </row>
    <row r="2146" ht="12.75" customHeight="1" spans="1:17">
      <c r="A2146">
        <v>2145</v>
      </c>
      <c r="B2146" t="s">
        <v>19</v>
      </c>
      <c r="C2146" t="s">
        <v>20</v>
      </c>
      <c r="D2146" t="s">
        <v>21</v>
      </c>
      <c r="E2146" t="s">
        <v>22</v>
      </c>
      <c r="F2146" t="s">
        <v>6</v>
      </c>
      <c r="H2146" t="s">
        <v>23</v>
      </c>
      <c r="I2146">
        <v>1134719</v>
      </c>
      <c r="J2146">
        <v>1136692</v>
      </c>
      <c r="K2146" t="s">
        <v>31</v>
      </c>
      <c r="N2146" t="s">
        <v>2593</v>
      </c>
      <c r="Q2146">
        <v>1974</v>
      </c>
    </row>
    <row r="2147" ht="12.75" customHeight="1" spans="1:18">
      <c r="A2147">
        <v>2146</v>
      </c>
      <c r="B2147" t="s">
        <v>26</v>
      </c>
      <c r="C2147" t="s">
        <v>27</v>
      </c>
      <c r="D2147" t="s">
        <v>21</v>
      </c>
      <c r="E2147" t="s">
        <v>22</v>
      </c>
      <c r="F2147" t="s">
        <v>6</v>
      </c>
      <c r="H2147" t="s">
        <v>23</v>
      </c>
      <c r="I2147">
        <v>1134719</v>
      </c>
      <c r="J2147">
        <v>1136692</v>
      </c>
      <c r="K2147" t="s">
        <v>31</v>
      </c>
      <c r="L2147" t="s">
        <v>2594</v>
      </c>
      <c r="M2147" t="s">
        <v>2595</v>
      </c>
      <c r="N2147" t="s">
        <v>2593</v>
      </c>
      <c r="Q2147">
        <v>1974</v>
      </c>
      <c r="R2147">
        <v>657</v>
      </c>
    </row>
    <row r="2148" ht="12.75" customHeight="1" spans="1:17">
      <c r="A2148">
        <v>2147</v>
      </c>
      <c r="B2148" t="s">
        <v>19</v>
      </c>
      <c r="C2148" t="s">
        <v>20</v>
      </c>
      <c r="D2148" t="s">
        <v>21</v>
      </c>
      <c r="E2148" t="s">
        <v>22</v>
      </c>
      <c r="F2148" t="s">
        <v>6</v>
      </c>
      <c r="H2148" t="s">
        <v>23</v>
      </c>
      <c r="I2148">
        <v>1136703</v>
      </c>
      <c r="J2148">
        <v>1137011</v>
      </c>
      <c r="K2148" t="s">
        <v>31</v>
      </c>
      <c r="N2148" t="s">
        <v>2596</v>
      </c>
      <c r="Q2148">
        <v>309</v>
      </c>
    </row>
    <row r="2149" ht="12.75" customHeight="1" spans="1:18">
      <c r="A2149">
        <v>2148</v>
      </c>
      <c r="B2149" t="s">
        <v>26</v>
      </c>
      <c r="C2149" t="s">
        <v>27</v>
      </c>
      <c r="D2149" t="s">
        <v>21</v>
      </c>
      <c r="E2149" t="s">
        <v>22</v>
      </c>
      <c r="F2149" t="s">
        <v>6</v>
      </c>
      <c r="H2149" t="s">
        <v>23</v>
      </c>
      <c r="I2149">
        <v>1136703</v>
      </c>
      <c r="J2149">
        <v>1137011</v>
      </c>
      <c r="K2149" t="s">
        <v>31</v>
      </c>
      <c r="L2149" t="s">
        <v>2597</v>
      </c>
      <c r="M2149" t="s">
        <v>2598</v>
      </c>
      <c r="N2149" t="s">
        <v>2596</v>
      </c>
      <c r="Q2149">
        <v>309</v>
      </c>
      <c r="R2149">
        <v>102</v>
      </c>
    </row>
    <row r="2150" ht="12.75" customHeight="1" spans="1:17">
      <c r="A2150">
        <v>2149</v>
      </c>
      <c r="B2150" t="s">
        <v>19</v>
      </c>
      <c r="C2150" t="s">
        <v>20</v>
      </c>
      <c r="D2150" t="s">
        <v>21</v>
      </c>
      <c r="E2150" t="s">
        <v>22</v>
      </c>
      <c r="F2150" t="s">
        <v>6</v>
      </c>
      <c r="H2150" t="s">
        <v>23</v>
      </c>
      <c r="I2150">
        <v>1137013</v>
      </c>
      <c r="J2150">
        <v>1137633</v>
      </c>
      <c r="K2150" t="s">
        <v>31</v>
      </c>
      <c r="N2150" t="s">
        <v>2599</v>
      </c>
      <c r="Q2150">
        <v>621</v>
      </c>
    </row>
    <row r="2151" ht="12.75" customHeight="1" spans="1:18">
      <c r="A2151">
        <v>2150</v>
      </c>
      <c r="B2151" t="s">
        <v>26</v>
      </c>
      <c r="C2151" t="s">
        <v>27</v>
      </c>
      <c r="D2151" t="s">
        <v>21</v>
      </c>
      <c r="E2151" t="s">
        <v>22</v>
      </c>
      <c r="F2151" t="s">
        <v>6</v>
      </c>
      <c r="H2151" t="s">
        <v>23</v>
      </c>
      <c r="I2151">
        <v>1137013</v>
      </c>
      <c r="J2151">
        <v>1137633</v>
      </c>
      <c r="K2151" t="s">
        <v>31</v>
      </c>
      <c r="L2151" t="s">
        <v>2600</v>
      </c>
      <c r="M2151" t="s">
        <v>2601</v>
      </c>
      <c r="N2151" t="s">
        <v>2599</v>
      </c>
      <c r="Q2151">
        <v>621</v>
      </c>
      <c r="R2151">
        <v>206</v>
      </c>
    </row>
    <row r="2152" ht="12.75" customHeight="1" spans="1:17">
      <c r="A2152">
        <v>2151</v>
      </c>
      <c r="B2152" t="s">
        <v>19</v>
      </c>
      <c r="C2152" t="s">
        <v>20</v>
      </c>
      <c r="D2152" t="s">
        <v>21</v>
      </c>
      <c r="E2152" t="s">
        <v>22</v>
      </c>
      <c r="F2152" t="s">
        <v>6</v>
      </c>
      <c r="H2152" t="s">
        <v>23</v>
      </c>
      <c r="I2152">
        <v>1137757</v>
      </c>
      <c r="J2152">
        <v>1138251</v>
      </c>
      <c r="K2152" t="s">
        <v>31</v>
      </c>
      <c r="N2152" t="s">
        <v>2602</v>
      </c>
      <c r="Q2152">
        <v>495</v>
      </c>
    </row>
    <row r="2153" ht="12.75" customHeight="1" spans="1:18">
      <c r="A2153">
        <v>2152</v>
      </c>
      <c r="B2153" t="s">
        <v>26</v>
      </c>
      <c r="C2153" t="s">
        <v>27</v>
      </c>
      <c r="D2153" t="s">
        <v>21</v>
      </c>
      <c r="E2153" t="s">
        <v>22</v>
      </c>
      <c r="F2153" t="s">
        <v>6</v>
      </c>
      <c r="H2153" t="s">
        <v>23</v>
      </c>
      <c r="I2153">
        <v>1137757</v>
      </c>
      <c r="J2153">
        <v>1138251</v>
      </c>
      <c r="K2153" t="s">
        <v>31</v>
      </c>
      <c r="L2153" t="s">
        <v>2603</v>
      </c>
      <c r="M2153" t="s">
        <v>2604</v>
      </c>
      <c r="N2153" t="s">
        <v>2602</v>
      </c>
      <c r="Q2153">
        <v>495</v>
      </c>
      <c r="R2153">
        <v>164</v>
      </c>
    </row>
    <row r="2154" ht="12.75" customHeight="1" spans="1:17">
      <c r="A2154">
        <v>2153</v>
      </c>
      <c r="B2154" t="s">
        <v>19</v>
      </c>
      <c r="C2154" t="s">
        <v>20</v>
      </c>
      <c r="D2154" t="s">
        <v>21</v>
      </c>
      <c r="E2154" t="s">
        <v>22</v>
      </c>
      <c r="F2154" t="s">
        <v>6</v>
      </c>
      <c r="H2154" t="s">
        <v>23</v>
      </c>
      <c r="I2154">
        <v>1138248</v>
      </c>
      <c r="J2154">
        <v>1139291</v>
      </c>
      <c r="K2154" t="s">
        <v>31</v>
      </c>
      <c r="N2154" t="s">
        <v>2605</v>
      </c>
      <c r="Q2154">
        <v>1044</v>
      </c>
    </row>
    <row r="2155" ht="12.75" customHeight="1" spans="1:18">
      <c r="A2155">
        <v>2154</v>
      </c>
      <c r="B2155" t="s">
        <v>26</v>
      </c>
      <c r="C2155" t="s">
        <v>27</v>
      </c>
      <c r="D2155" t="s">
        <v>21</v>
      </c>
      <c r="E2155" t="s">
        <v>22</v>
      </c>
      <c r="F2155" t="s">
        <v>6</v>
      </c>
      <c r="H2155" t="s">
        <v>23</v>
      </c>
      <c r="I2155">
        <v>1138248</v>
      </c>
      <c r="J2155">
        <v>1139291</v>
      </c>
      <c r="K2155" t="s">
        <v>31</v>
      </c>
      <c r="L2155" t="s">
        <v>2606</v>
      </c>
      <c r="M2155" t="s">
        <v>2607</v>
      </c>
      <c r="N2155" t="s">
        <v>2605</v>
      </c>
      <c r="Q2155">
        <v>1044</v>
      </c>
      <c r="R2155">
        <v>347</v>
      </c>
    </row>
    <row r="2156" ht="12.75" customHeight="1" spans="1:17">
      <c r="A2156">
        <v>2155</v>
      </c>
      <c r="B2156" t="s">
        <v>19</v>
      </c>
      <c r="C2156" t="s">
        <v>20</v>
      </c>
      <c r="D2156" t="s">
        <v>21</v>
      </c>
      <c r="E2156" t="s">
        <v>22</v>
      </c>
      <c r="F2156" t="s">
        <v>6</v>
      </c>
      <c r="H2156" t="s">
        <v>23</v>
      </c>
      <c r="I2156">
        <v>1139294</v>
      </c>
      <c r="J2156">
        <v>1141375</v>
      </c>
      <c r="K2156" t="s">
        <v>31</v>
      </c>
      <c r="N2156" t="s">
        <v>2608</v>
      </c>
      <c r="Q2156">
        <v>2082</v>
      </c>
    </row>
    <row r="2157" ht="12.75" customHeight="1" spans="1:18">
      <c r="A2157">
        <v>2156</v>
      </c>
      <c r="B2157" t="s">
        <v>26</v>
      </c>
      <c r="C2157" t="s">
        <v>27</v>
      </c>
      <c r="D2157" t="s">
        <v>21</v>
      </c>
      <c r="E2157" t="s">
        <v>22</v>
      </c>
      <c r="F2157" t="s">
        <v>6</v>
      </c>
      <c r="H2157" t="s">
        <v>23</v>
      </c>
      <c r="I2157">
        <v>1139294</v>
      </c>
      <c r="J2157">
        <v>1141375</v>
      </c>
      <c r="K2157" t="s">
        <v>31</v>
      </c>
      <c r="L2157" t="s">
        <v>2609</v>
      </c>
      <c r="M2157" t="s">
        <v>2610</v>
      </c>
      <c r="N2157" t="s">
        <v>2608</v>
      </c>
      <c r="Q2157">
        <v>2082</v>
      </c>
      <c r="R2157">
        <v>693</v>
      </c>
    </row>
    <row r="2158" ht="12.75" customHeight="1" spans="1:17">
      <c r="A2158">
        <v>2157</v>
      </c>
      <c r="B2158" t="s">
        <v>19</v>
      </c>
      <c r="C2158" t="s">
        <v>20</v>
      </c>
      <c r="D2158" t="s">
        <v>21</v>
      </c>
      <c r="E2158" t="s">
        <v>22</v>
      </c>
      <c r="F2158" t="s">
        <v>6</v>
      </c>
      <c r="H2158" t="s">
        <v>23</v>
      </c>
      <c r="I2158">
        <v>1141449</v>
      </c>
      <c r="J2158">
        <v>1142063</v>
      </c>
      <c r="K2158" t="s">
        <v>31</v>
      </c>
      <c r="N2158" t="s">
        <v>2611</v>
      </c>
      <c r="Q2158">
        <v>615</v>
      </c>
    </row>
    <row r="2159" ht="12.75" customHeight="1" spans="1:18">
      <c r="A2159">
        <v>2158</v>
      </c>
      <c r="B2159" t="s">
        <v>26</v>
      </c>
      <c r="C2159" t="s">
        <v>27</v>
      </c>
      <c r="D2159" t="s">
        <v>21</v>
      </c>
      <c r="E2159" t="s">
        <v>22</v>
      </c>
      <c r="F2159" t="s">
        <v>6</v>
      </c>
      <c r="H2159" t="s">
        <v>23</v>
      </c>
      <c r="I2159">
        <v>1141449</v>
      </c>
      <c r="J2159">
        <v>1142063</v>
      </c>
      <c r="K2159" t="s">
        <v>31</v>
      </c>
      <c r="L2159" t="s">
        <v>2612</v>
      </c>
      <c r="M2159" t="s">
        <v>2613</v>
      </c>
      <c r="N2159" t="s">
        <v>2611</v>
      </c>
      <c r="Q2159">
        <v>615</v>
      </c>
      <c r="R2159">
        <v>204</v>
      </c>
    </row>
    <row r="2160" ht="12.75" customHeight="1" spans="1:17">
      <c r="A2160">
        <v>2159</v>
      </c>
      <c r="B2160" t="s">
        <v>19</v>
      </c>
      <c r="C2160" t="s">
        <v>20</v>
      </c>
      <c r="D2160" t="s">
        <v>21</v>
      </c>
      <c r="E2160" t="s">
        <v>22</v>
      </c>
      <c r="F2160" t="s">
        <v>6</v>
      </c>
      <c r="H2160" t="s">
        <v>23</v>
      </c>
      <c r="I2160">
        <v>1142222</v>
      </c>
      <c r="J2160">
        <v>1143526</v>
      </c>
      <c r="K2160" t="s">
        <v>31</v>
      </c>
      <c r="N2160" t="s">
        <v>2614</v>
      </c>
      <c r="Q2160">
        <v>1305</v>
      </c>
    </row>
    <row r="2161" ht="12.75" customHeight="1" spans="1:18">
      <c r="A2161">
        <v>2160</v>
      </c>
      <c r="B2161" t="s">
        <v>26</v>
      </c>
      <c r="C2161" t="s">
        <v>27</v>
      </c>
      <c r="D2161" t="s">
        <v>21</v>
      </c>
      <c r="E2161" t="s">
        <v>22</v>
      </c>
      <c r="F2161" t="s">
        <v>6</v>
      </c>
      <c r="H2161" t="s">
        <v>23</v>
      </c>
      <c r="I2161">
        <v>1142222</v>
      </c>
      <c r="J2161">
        <v>1143526</v>
      </c>
      <c r="K2161" t="s">
        <v>31</v>
      </c>
      <c r="L2161" t="s">
        <v>2615</v>
      </c>
      <c r="M2161" t="s">
        <v>2616</v>
      </c>
      <c r="N2161" t="s">
        <v>2614</v>
      </c>
      <c r="Q2161">
        <v>1305</v>
      </c>
      <c r="R2161">
        <v>434</v>
      </c>
    </row>
    <row r="2162" ht="12.75" customHeight="1" spans="1:17">
      <c r="A2162">
        <v>2161</v>
      </c>
      <c r="B2162" t="s">
        <v>19</v>
      </c>
      <c r="C2162" t="s">
        <v>20</v>
      </c>
      <c r="D2162" t="s">
        <v>21</v>
      </c>
      <c r="E2162" t="s">
        <v>22</v>
      </c>
      <c r="F2162" t="s">
        <v>6</v>
      </c>
      <c r="H2162" t="s">
        <v>23</v>
      </c>
      <c r="I2162">
        <v>1143537</v>
      </c>
      <c r="J2162">
        <v>1144811</v>
      </c>
      <c r="K2162" t="s">
        <v>31</v>
      </c>
      <c r="N2162" t="s">
        <v>2617</v>
      </c>
      <c r="Q2162">
        <v>1275</v>
      </c>
    </row>
    <row r="2163" ht="12.75" customHeight="1" spans="1:18">
      <c r="A2163">
        <v>2162</v>
      </c>
      <c r="B2163" t="s">
        <v>26</v>
      </c>
      <c r="C2163" t="s">
        <v>27</v>
      </c>
      <c r="D2163" t="s">
        <v>21</v>
      </c>
      <c r="E2163" t="s">
        <v>22</v>
      </c>
      <c r="F2163" t="s">
        <v>6</v>
      </c>
      <c r="H2163" t="s">
        <v>23</v>
      </c>
      <c r="I2163">
        <v>1143537</v>
      </c>
      <c r="J2163">
        <v>1144811</v>
      </c>
      <c r="K2163" t="s">
        <v>31</v>
      </c>
      <c r="L2163" t="s">
        <v>2618</v>
      </c>
      <c r="M2163" t="s">
        <v>2619</v>
      </c>
      <c r="N2163" t="s">
        <v>2617</v>
      </c>
      <c r="Q2163">
        <v>1275</v>
      </c>
      <c r="R2163">
        <v>424</v>
      </c>
    </row>
    <row r="2164" ht="12.75" customHeight="1" spans="1:17">
      <c r="A2164">
        <v>2163</v>
      </c>
      <c r="B2164" t="s">
        <v>19</v>
      </c>
      <c r="C2164" t="s">
        <v>20</v>
      </c>
      <c r="D2164" t="s">
        <v>21</v>
      </c>
      <c r="E2164" t="s">
        <v>22</v>
      </c>
      <c r="F2164" t="s">
        <v>6</v>
      </c>
      <c r="H2164" t="s">
        <v>23</v>
      </c>
      <c r="I2164">
        <v>1144812</v>
      </c>
      <c r="J2164">
        <v>1146002</v>
      </c>
      <c r="K2164" t="s">
        <v>31</v>
      </c>
      <c r="N2164" t="s">
        <v>2620</v>
      </c>
      <c r="Q2164">
        <v>1191</v>
      </c>
    </row>
    <row r="2165" ht="12.75" customHeight="1" spans="1:18">
      <c r="A2165">
        <v>2164</v>
      </c>
      <c r="B2165" t="s">
        <v>26</v>
      </c>
      <c r="C2165" t="s">
        <v>27</v>
      </c>
      <c r="D2165" t="s">
        <v>21</v>
      </c>
      <c r="E2165" t="s">
        <v>22</v>
      </c>
      <c r="F2165" t="s">
        <v>6</v>
      </c>
      <c r="H2165" t="s">
        <v>23</v>
      </c>
      <c r="I2165">
        <v>1144812</v>
      </c>
      <c r="J2165">
        <v>1146002</v>
      </c>
      <c r="K2165" t="s">
        <v>31</v>
      </c>
      <c r="L2165" t="s">
        <v>2621</v>
      </c>
      <c r="M2165" t="s">
        <v>2622</v>
      </c>
      <c r="N2165" t="s">
        <v>2620</v>
      </c>
      <c r="Q2165">
        <v>1191</v>
      </c>
      <c r="R2165">
        <v>396</v>
      </c>
    </row>
    <row r="2166" ht="12.75" customHeight="1" spans="1:17">
      <c r="A2166">
        <v>2165</v>
      </c>
      <c r="B2166" t="s">
        <v>19</v>
      </c>
      <c r="C2166" t="s">
        <v>20</v>
      </c>
      <c r="D2166" t="s">
        <v>21</v>
      </c>
      <c r="E2166" t="s">
        <v>22</v>
      </c>
      <c r="F2166" t="s">
        <v>6</v>
      </c>
      <c r="H2166" t="s">
        <v>23</v>
      </c>
      <c r="I2166">
        <v>1146012</v>
      </c>
      <c r="J2166">
        <v>1146617</v>
      </c>
      <c r="K2166" t="s">
        <v>31</v>
      </c>
      <c r="N2166" t="s">
        <v>2623</v>
      </c>
      <c r="Q2166">
        <v>606</v>
      </c>
    </row>
    <row r="2167" ht="12.75" customHeight="1" spans="1:18">
      <c r="A2167">
        <v>2166</v>
      </c>
      <c r="B2167" t="s">
        <v>26</v>
      </c>
      <c r="C2167" t="s">
        <v>27</v>
      </c>
      <c r="D2167" t="s">
        <v>21</v>
      </c>
      <c r="E2167" t="s">
        <v>22</v>
      </c>
      <c r="F2167" t="s">
        <v>6</v>
      </c>
      <c r="H2167" t="s">
        <v>23</v>
      </c>
      <c r="I2167">
        <v>1146012</v>
      </c>
      <c r="J2167">
        <v>1146617</v>
      </c>
      <c r="K2167" t="s">
        <v>31</v>
      </c>
      <c r="L2167" t="s">
        <v>2624</v>
      </c>
      <c r="M2167" t="s">
        <v>2625</v>
      </c>
      <c r="N2167" t="s">
        <v>2623</v>
      </c>
      <c r="Q2167">
        <v>606</v>
      </c>
      <c r="R2167">
        <v>201</v>
      </c>
    </row>
    <row r="2168" ht="12.75" customHeight="1" spans="1:17">
      <c r="A2168">
        <v>2167</v>
      </c>
      <c r="B2168" t="s">
        <v>19</v>
      </c>
      <c r="C2168" t="s">
        <v>20</v>
      </c>
      <c r="D2168" t="s">
        <v>21</v>
      </c>
      <c r="E2168" t="s">
        <v>22</v>
      </c>
      <c r="F2168" t="s">
        <v>6</v>
      </c>
      <c r="H2168" t="s">
        <v>23</v>
      </c>
      <c r="I2168">
        <v>1146622</v>
      </c>
      <c r="J2168">
        <v>1147224</v>
      </c>
      <c r="K2168" t="s">
        <v>31</v>
      </c>
      <c r="N2168" t="s">
        <v>2626</v>
      </c>
      <c r="Q2168">
        <v>603</v>
      </c>
    </row>
    <row r="2169" ht="12.75" customHeight="1" spans="1:18">
      <c r="A2169">
        <v>2168</v>
      </c>
      <c r="B2169" t="s">
        <v>26</v>
      </c>
      <c r="C2169" t="s">
        <v>27</v>
      </c>
      <c r="D2169" t="s">
        <v>21</v>
      </c>
      <c r="E2169" t="s">
        <v>22</v>
      </c>
      <c r="F2169" t="s">
        <v>6</v>
      </c>
      <c r="H2169" t="s">
        <v>23</v>
      </c>
      <c r="I2169">
        <v>1146622</v>
      </c>
      <c r="J2169">
        <v>1147224</v>
      </c>
      <c r="K2169" t="s">
        <v>31</v>
      </c>
      <c r="L2169" t="s">
        <v>2627</v>
      </c>
      <c r="M2169" t="s">
        <v>2628</v>
      </c>
      <c r="N2169" t="s">
        <v>2626</v>
      </c>
      <c r="Q2169">
        <v>603</v>
      </c>
      <c r="R2169">
        <v>200</v>
      </c>
    </row>
    <row r="2170" ht="12.75" customHeight="1" spans="1:17">
      <c r="A2170">
        <v>2169</v>
      </c>
      <c r="B2170" t="s">
        <v>19</v>
      </c>
      <c r="C2170" t="s">
        <v>20</v>
      </c>
      <c r="D2170" t="s">
        <v>21</v>
      </c>
      <c r="E2170" t="s">
        <v>22</v>
      </c>
      <c r="F2170" t="s">
        <v>6</v>
      </c>
      <c r="H2170" t="s">
        <v>23</v>
      </c>
      <c r="I2170">
        <v>1147194</v>
      </c>
      <c r="J2170">
        <v>1147559</v>
      </c>
      <c r="K2170" t="s">
        <v>31</v>
      </c>
      <c r="N2170" t="s">
        <v>2629</v>
      </c>
      <c r="Q2170">
        <v>366</v>
      </c>
    </row>
    <row r="2171" ht="12.75" customHeight="1" spans="1:18">
      <c r="A2171">
        <v>2170</v>
      </c>
      <c r="B2171" t="s">
        <v>26</v>
      </c>
      <c r="C2171" t="s">
        <v>27</v>
      </c>
      <c r="D2171" t="s">
        <v>21</v>
      </c>
      <c r="E2171" t="s">
        <v>22</v>
      </c>
      <c r="F2171" t="s">
        <v>6</v>
      </c>
      <c r="H2171" t="s">
        <v>23</v>
      </c>
      <c r="I2171">
        <v>1147194</v>
      </c>
      <c r="J2171">
        <v>1147559</v>
      </c>
      <c r="K2171" t="s">
        <v>31</v>
      </c>
      <c r="L2171" t="s">
        <v>2630</v>
      </c>
      <c r="M2171" t="s">
        <v>2631</v>
      </c>
      <c r="N2171" t="s">
        <v>2629</v>
      </c>
      <c r="Q2171">
        <v>366</v>
      </c>
      <c r="R2171">
        <v>121</v>
      </c>
    </row>
    <row r="2172" ht="12.75" customHeight="1" spans="1:17">
      <c r="A2172">
        <v>2171</v>
      </c>
      <c r="B2172" t="s">
        <v>19</v>
      </c>
      <c r="C2172" t="s">
        <v>20</v>
      </c>
      <c r="D2172" t="s">
        <v>21</v>
      </c>
      <c r="E2172" t="s">
        <v>22</v>
      </c>
      <c r="F2172" t="s">
        <v>6</v>
      </c>
      <c r="H2172" t="s">
        <v>23</v>
      </c>
      <c r="I2172">
        <v>1147893</v>
      </c>
      <c r="J2172">
        <v>1149092</v>
      </c>
      <c r="K2172" t="s">
        <v>24</v>
      </c>
      <c r="N2172" t="s">
        <v>2632</v>
      </c>
      <c r="Q2172">
        <v>1200</v>
      </c>
    </row>
    <row r="2173" ht="12.75" customHeight="1" spans="1:18">
      <c r="A2173">
        <v>2172</v>
      </c>
      <c r="B2173" t="s">
        <v>26</v>
      </c>
      <c r="C2173" t="s">
        <v>27</v>
      </c>
      <c r="D2173" t="s">
        <v>21</v>
      </c>
      <c r="E2173" t="s">
        <v>22</v>
      </c>
      <c r="F2173" t="s">
        <v>6</v>
      </c>
      <c r="H2173" t="s">
        <v>23</v>
      </c>
      <c r="I2173">
        <v>1147893</v>
      </c>
      <c r="J2173">
        <v>1149092</v>
      </c>
      <c r="K2173" t="s">
        <v>24</v>
      </c>
      <c r="L2173" t="s">
        <v>2633</v>
      </c>
      <c r="N2173" t="s">
        <v>2632</v>
      </c>
      <c r="Q2173">
        <v>1200</v>
      </c>
      <c r="R2173">
        <v>399</v>
      </c>
    </row>
    <row r="2174" ht="12.75" customHeight="1" spans="1:17">
      <c r="A2174">
        <v>2173</v>
      </c>
      <c r="B2174" t="s">
        <v>19</v>
      </c>
      <c r="C2174" t="s">
        <v>20</v>
      </c>
      <c r="D2174" t="s">
        <v>21</v>
      </c>
      <c r="E2174" t="s">
        <v>22</v>
      </c>
      <c r="F2174" t="s">
        <v>6</v>
      </c>
      <c r="H2174" t="s">
        <v>23</v>
      </c>
      <c r="I2174">
        <v>1149537</v>
      </c>
      <c r="J2174">
        <v>1149794</v>
      </c>
      <c r="K2174" t="s">
        <v>24</v>
      </c>
      <c r="N2174" t="s">
        <v>2634</v>
      </c>
      <c r="Q2174">
        <v>258</v>
      </c>
    </row>
    <row r="2175" ht="12.75" customHeight="1" spans="1:18">
      <c r="A2175">
        <v>2174</v>
      </c>
      <c r="B2175" t="s">
        <v>26</v>
      </c>
      <c r="C2175" t="s">
        <v>27</v>
      </c>
      <c r="D2175" t="s">
        <v>21</v>
      </c>
      <c r="E2175" t="s">
        <v>22</v>
      </c>
      <c r="F2175" t="s">
        <v>6</v>
      </c>
      <c r="H2175" t="s">
        <v>23</v>
      </c>
      <c r="I2175">
        <v>1149537</v>
      </c>
      <c r="J2175">
        <v>1149794</v>
      </c>
      <c r="K2175" t="s">
        <v>24</v>
      </c>
      <c r="L2175" t="s">
        <v>2635</v>
      </c>
      <c r="N2175" t="s">
        <v>2634</v>
      </c>
      <c r="Q2175">
        <v>258</v>
      </c>
      <c r="R2175">
        <v>85</v>
      </c>
    </row>
    <row r="2176" ht="12.75" customHeight="1" spans="1:17">
      <c r="A2176">
        <v>2175</v>
      </c>
      <c r="B2176" t="s">
        <v>19</v>
      </c>
      <c r="C2176" t="s">
        <v>20</v>
      </c>
      <c r="D2176" t="s">
        <v>21</v>
      </c>
      <c r="E2176" t="s">
        <v>22</v>
      </c>
      <c r="F2176" t="s">
        <v>6</v>
      </c>
      <c r="H2176" t="s">
        <v>23</v>
      </c>
      <c r="I2176">
        <v>1149797</v>
      </c>
      <c r="J2176">
        <v>1150834</v>
      </c>
      <c r="K2176" t="s">
        <v>24</v>
      </c>
      <c r="N2176" t="s">
        <v>2636</v>
      </c>
      <c r="Q2176">
        <v>1038</v>
      </c>
    </row>
    <row r="2177" ht="12.75" customHeight="1" spans="1:18">
      <c r="A2177">
        <v>2176</v>
      </c>
      <c r="B2177" t="s">
        <v>26</v>
      </c>
      <c r="C2177" t="s">
        <v>27</v>
      </c>
      <c r="D2177" t="s">
        <v>21</v>
      </c>
      <c r="E2177" t="s">
        <v>22</v>
      </c>
      <c r="F2177" t="s">
        <v>6</v>
      </c>
      <c r="H2177" t="s">
        <v>23</v>
      </c>
      <c r="I2177">
        <v>1149797</v>
      </c>
      <c r="J2177">
        <v>1150834</v>
      </c>
      <c r="K2177" t="s">
        <v>24</v>
      </c>
      <c r="L2177" t="s">
        <v>2637</v>
      </c>
      <c r="M2177" t="s">
        <v>2638</v>
      </c>
      <c r="N2177" t="s">
        <v>2636</v>
      </c>
      <c r="Q2177">
        <v>1038</v>
      </c>
      <c r="R2177">
        <v>345</v>
      </c>
    </row>
    <row r="2178" ht="12.75" customHeight="1" spans="1:17">
      <c r="A2178">
        <v>2177</v>
      </c>
      <c r="B2178" t="s">
        <v>19</v>
      </c>
      <c r="C2178" t="s">
        <v>20</v>
      </c>
      <c r="D2178" t="s">
        <v>21</v>
      </c>
      <c r="E2178" t="s">
        <v>22</v>
      </c>
      <c r="F2178" t="s">
        <v>6</v>
      </c>
      <c r="H2178" t="s">
        <v>23</v>
      </c>
      <c r="I2178">
        <v>1150853</v>
      </c>
      <c r="J2178">
        <v>1154233</v>
      </c>
      <c r="K2178" t="s">
        <v>24</v>
      </c>
      <c r="N2178" t="s">
        <v>2639</v>
      </c>
      <c r="Q2178">
        <v>3381</v>
      </c>
    </row>
    <row r="2179" ht="12.75" customHeight="1" spans="1:18">
      <c r="A2179">
        <v>2178</v>
      </c>
      <c r="B2179" t="s">
        <v>26</v>
      </c>
      <c r="C2179" t="s">
        <v>27</v>
      </c>
      <c r="D2179" t="s">
        <v>21</v>
      </c>
      <c r="E2179" t="s">
        <v>22</v>
      </c>
      <c r="F2179" t="s">
        <v>6</v>
      </c>
      <c r="H2179" t="s">
        <v>23</v>
      </c>
      <c r="I2179">
        <v>1150853</v>
      </c>
      <c r="J2179">
        <v>1154233</v>
      </c>
      <c r="K2179" t="s">
        <v>24</v>
      </c>
      <c r="L2179" t="s">
        <v>2640</v>
      </c>
      <c r="M2179" t="s">
        <v>2641</v>
      </c>
      <c r="N2179" t="s">
        <v>2639</v>
      </c>
      <c r="Q2179">
        <v>3381</v>
      </c>
      <c r="R2179">
        <v>1126</v>
      </c>
    </row>
    <row r="2180" ht="12.75" customHeight="1" spans="1:17">
      <c r="A2180">
        <v>2179</v>
      </c>
      <c r="B2180" t="s">
        <v>19</v>
      </c>
      <c r="C2180" t="s">
        <v>20</v>
      </c>
      <c r="D2180" t="s">
        <v>21</v>
      </c>
      <c r="E2180" t="s">
        <v>22</v>
      </c>
      <c r="F2180" t="s">
        <v>6</v>
      </c>
      <c r="H2180" t="s">
        <v>23</v>
      </c>
      <c r="I2180">
        <v>1154230</v>
      </c>
      <c r="J2180">
        <v>1155726</v>
      </c>
      <c r="K2180" t="s">
        <v>24</v>
      </c>
      <c r="N2180" t="s">
        <v>2642</v>
      </c>
      <c r="Q2180">
        <v>1497</v>
      </c>
    </row>
    <row r="2181" ht="12.75" customHeight="1" spans="1:18">
      <c r="A2181">
        <v>2180</v>
      </c>
      <c r="B2181" t="s">
        <v>26</v>
      </c>
      <c r="C2181" t="s">
        <v>27</v>
      </c>
      <c r="D2181" t="s">
        <v>21</v>
      </c>
      <c r="E2181" t="s">
        <v>22</v>
      </c>
      <c r="F2181" t="s">
        <v>6</v>
      </c>
      <c r="H2181" t="s">
        <v>23</v>
      </c>
      <c r="I2181">
        <v>1154230</v>
      </c>
      <c r="J2181">
        <v>1155726</v>
      </c>
      <c r="K2181" t="s">
        <v>24</v>
      </c>
      <c r="L2181" t="s">
        <v>2643</v>
      </c>
      <c r="M2181" t="s">
        <v>2644</v>
      </c>
      <c r="N2181" t="s">
        <v>2642</v>
      </c>
      <c r="Q2181">
        <v>1497</v>
      </c>
      <c r="R2181">
        <v>498</v>
      </c>
    </row>
    <row r="2182" ht="12.75" customHeight="1" spans="1:17">
      <c r="A2182">
        <v>2181</v>
      </c>
      <c r="B2182" t="s">
        <v>19</v>
      </c>
      <c r="C2182" t="s">
        <v>20</v>
      </c>
      <c r="D2182" t="s">
        <v>21</v>
      </c>
      <c r="E2182" t="s">
        <v>22</v>
      </c>
      <c r="F2182" t="s">
        <v>6</v>
      </c>
      <c r="H2182" t="s">
        <v>23</v>
      </c>
      <c r="I2182">
        <v>1155729</v>
      </c>
      <c r="J2182">
        <v>1156361</v>
      </c>
      <c r="K2182" t="s">
        <v>24</v>
      </c>
      <c r="N2182" t="s">
        <v>2645</v>
      </c>
      <c r="Q2182">
        <v>633</v>
      </c>
    </row>
    <row r="2183" ht="12.75" customHeight="1" spans="1:18">
      <c r="A2183">
        <v>2182</v>
      </c>
      <c r="B2183" t="s">
        <v>26</v>
      </c>
      <c r="C2183" t="s">
        <v>27</v>
      </c>
      <c r="D2183" t="s">
        <v>21</v>
      </c>
      <c r="E2183" t="s">
        <v>22</v>
      </c>
      <c r="F2183" t="s">
        <v>6</v>
      </c>
      <c r="H2183" t="s">
        <v>23</v>
      </c>
      <c r="I2183">
        <v>1155729</v>
      </c>
      <c r="J2183">
        <v>1156361</v>
      </c>
      <c r="K2183" t="s">
        <v>24</v>
      </c>
      <c r="L2183" t="s">
        <v>2646</v>
      </c>
      <c r="M2183" t="s">
        <v>2647</v>
      </c>
      <c r="N2183" t="s">
        <v>2645</v>
      </c>
      <c r="Q2183">
        <v>633</v>
      </c>
      <c r="R2183">
        <v>210</v>
      </c>
    </row>
    <row r="2184" ht="12.75" customHeight="1" spans="1:17">
      <c r="A2184">
        <v>2183</v>
      </c>
      <c r="B2184" t="s">
        <v>19</v>
      </c>
      <c r="C2184" t="s">
        <v>20</v>
      </c>
      <c r="D2184" t="s">
        <v>21</v>
      </c>
      <c r="E2184" t="s">
        <v>22</v>
      </c>
      <c r="F2184" t="s">
        <v>6</v>
      </c>
      <c r="H2184" t="s">
        <v>23</v>
      </c>
      <c r="I2184">
        <v>1156358</v>
      </c>
      <c r="J2184">
        <v>1157128</v>
      </c>
      <c r="K2184" t="s">
        <v>24</v>
      </c>
      <c r="N2184" t="s">
        <v>2648</v>
      </c>
      <c r="Q2184">
        <v>771</v>
      </c>
    </row>
    <row r="2185" ht="12.75" customHeight="1" spans="1:18">
      <c r="A2185">
        <v>2184</v>
      </c>
      <c r="B2185" t="s">
        <v>26</v>
      </c>
      <c r="C2185" t="s">
        <v>27</v>
      </c>
      <c r="D2185" t="s">
        <v>21</v>
      </c>
      <c r="E2185" t="s">
        <v>22</v>
      </c>
      <c r="F2185" t="s">
        <v>6</v>
      </c>
      <c r="H2185" t="s">
        <v>23</v>
      </c>
      <c r="I2185">
        <v>1156358</v>
      </c>
      <c r="J2185">
        <v>1157128</v>
      </c>
      <c r="K2185" t="s">
        <v>24</v>
      </c>
      <c r="L2185" t="s">
        <v>2649</v>
      </c>
      <c r="M2185" t="s">
        <v>2650</v>
      </c>
      <c r="N2185" t="s">
        <v>2648</v>
      </c>
      <c r="Q2185">
        <v>771</v>
      </c>
      <c r="R2185">
        <v>256</v>
      </c>
    </row>
    <row r="2186" ht="12.75" customHeight="1" spans="1:17">
      <c r="A2186">
        <v>2185</v>
      </c>
      <c r="B2186" t="s">
        <v>19</v>
      </c>
      <c r="C2186" t="s">
        <v>20</v>
      </c>
      <c r="D2186" t="s">
        <v>21</v>
      </c>
      <c r="E2186" t="s">
        <v>22</v>
      </c>
      <c r="F2186" t="s">
        <v>6</v>
      </c>
      <c r="H2186" t="s">
        <v>23</v>
      </c>
      <c r="I2186">
        <v>1157125</v>
      </c>
      <c r="J2186">
        <v>1157889</v>
      </c>
      <c r="K2186" t="s">
        <v>24</v>
      </c>
      <c r="N2186" t="s">
        <v>2651</v>
      </c>
      <c r="Q2186">
        <v>765</v>
      </c>
    </row>
    <row r="2187" ht="12.75" customHeight="1" spans="1:18">
      <c r="A2187">
        <v>2186</v>
      </c>
      <c r="B2187" t="s">
        <v>26</v>
      </c>
      <c r="C2187" t="s">
        <v>27</v>
      </c>
      <c r="D2187" t="s">
        <v>21</v>
      </c>
      <c r="E2187" t="s">
        <v>22</v>
      </c>
      <c r="F2187" t="s">
        <v>6</v>
      </c>
      <c r="H2187" t="s">
        <v>23</v>
      </c>
      <c r="I2187">
        <v>1157125</v>
      </c>
      <c r="J2187">
        <v>1157889</v>
      </c>
      <c r="K2187" t="s">
        <v>24</v>
      </c>
      <c r="L2187" t="s">
        <v>2652</v>
      </c>
      <c r="M2187" t="s">
        <v>2653</v>
      </c>
      <c r="N2187" t="s">
        <v>2651</v>
      </c>
      <c r="Q2187">
        <v>765</v>
      </c>
      <c r="R2187">
        <v>254</v>
      </c>
    </row>
    <row r="2188" ht="12.75" customHeight="1" spans="1:17">
      <c r="A2188">
        <v>2187</v>
      </c>
      <c r="B2188" t="s">
        <v>19</v>
      </c>
      <c r="C2188" t="s">
        <v>20</v>
      </c>
      <c r="D2188" t="s">
        <v>21</v>
      </c>
      <c r="E2188" t="s">
        <v>22</v>
      </c>
      <c r="F2188" t="s">
        <v>6</v>
      </c>
      <c r="H2188" t="s">
        <v>23</v>
      </c>
      <c r="I2188">
        <v>1157853</v>
      </c>
      <c r="J2188">
        <v>1158614</v>
      </c>
      <c r="K2188" t="s">
        <v>31</v>
      </c>
      <c r="N2188" t="s">
        <v>2654</v>
      </c>
      <c r="Q2188">
        <v>762</v>
      </c>
    </row>
    <row r="2189" ht="12.75" customHeight="1" spans="1:18">
      <c r="A2189">
        <v>2188</v>
      </c>
      <c r="B2189" t="s">
        <v>26</v>
      </c>
      <c r="C2189" t="s">
        <v>27</v>
      </c>
      <c r="D2189" t="s">
        <v>21</v>
      </c>
      <c r="E2189" t="s">
        <v>22</v>
      </c>
      <c r="F2189" t="s">
        <v>6</v>
      </c>
      <c r="H2189" t="s">
        <v>23</v>
      </c>
      <c r="I2189">
        <v>1157853</v>
      </c>
      <c r="J2189">
        <v>1158614</v>
      </c>
      <c r="K2189" t="s">
        <v>31</v>
      </c>
      <c r="L2189" t="s">
        <v>2655</v>
      </c>
      <c r="M2189" t="s">
        <v>2656</v>
      </c>
      <c r="N2189" t="s">
        <v>2654</v>
      </c>
      <c r="Q2189">
        <v>762</v>
      </c>
      <c r="R2189">
        <v>253</v>
      </c>
    </row>
    <row r="2190" ht="12.75" customHeight="1" spans="1:17">
      <c r="A2190">
        <v>2189</v>
      </c>
      <c r="B2190" t="s">
        <v>19</v>
      </c>
      <c r="C2190" t="s">
        <v>20</v>
      </c>
      <c r="D2190" t="s">
        <v>21</v>
      </c>
      <c r="E2190" t="s">
        <v>22</v>
      </c>
      <c r="F2190" t="s">
        <v>6</v>
      </c>
      <c r="H2190" t="s">
        <v>23</v>
      </c>
      <c r="I2190">
        <v>1158616</v>
      </c>
      <c r="J2190">
        <v>1159851</v>
      </c>
      <c r="K2190" t="s">
        <v>24</v>
      </c>
      <c r="N2190" t="s">
        <v>2657</v>
      </c>
      <c r="Q2190">
        <v>1236</v>
      </c>
    </row>
    <row r="2191" ht="12.75" customHeight="1" spans="1:18">
      <c r="A2191">
        <v>2190</v>
      </c>
      <c r="B2191" t="s">
        <v>26</v>
      </c>
      <c r="C2191" t="s">
        <v>27</v>
      </c>
      <c r="D2191" t="s">
        <v>21</v>
      </c>
      <c r="E2191" t="s">
        <v>22</v>
      </c>
      <c r="F2191" t="s">
        <v>6</v>
      </c>
      <c r="H2191" t="s">
        <v>23</v>
      </c>
      <c r="I2191">
        <v>1158616</v>
      </c>
      <c r="J2191">
        <v>1159851</v>
      </c>
      <c r="K2191" t="s">
        <v>24</v>
      </c>
      <c r="L2191" t="s">
        <v>2658</v>
      </c>
      <c r="M2191" t="s">
        <v>2659</v>
      </c>
      <c r="N2191" t="s">
        <v>2657</v>
      </c>
      <c r="Q2191">
        <v>1236</v>
      </c>
      <c r="R2191">
        <v>411</v>
      </c>
    </row>
    <row r="2192" ht="12.75" customHeight="1" spans="1:17">
      <c r="A2192">
        <v>2191</v>
      </c>
      <c r="B2192" t="s">
        <v>19</v>
      </c>
      <c r="C2192" t="s">
        <v>20</v>
      </c>
      <c r="D2192" t="s">
        <v>21</v>
      </c>
      <c r="E2192" t="s">
        <v>22</v>
      </c>
      <c r="F2192" t="s">
        <v>6</v>
      </c>
      <c r="H2192" t="s">
        <v>23</v>
      </c>
      <c r="I2192">
        <v>1159803</v>
      </c>
      <c r="J2192">
        <v>1160234</v>
      </c>
      <c r="K2192" t="s">
        <v>24</v>
      </c>
      <c r="N2192" t="s">
        <v>2660</v>
      </c>
      <c r="Q2192">
        <v>432</v>
      </c>
    </row>
    <row r="2193" ht="12.75" customHeight="1" spans="1:18">
      <c r="A2193">
        <v>2192</v>
      </c>
      <c r="B2193" t="s">
        <v>26</v>
      </c>
      <c r="C2193" t="s">
        <v>27</v>
      </c>
      <c r="D2193" t="s">
        <v>21</v>
      </c>
      <c r="E2193" t="s">
        <v>22</v>
      </c>
      <c r="F2193" t="s">
        <v>6</v>
      </c>
      <c r="H2193" t="s">
        <v>23</v>
      </c>
      <c r="I2193">
        <v>1159803</v>
      </c>
      <c r="J2193">
        <v>1160234</v>
      </c>
      <c r="K2193" t="s">
        <v>24</v>
      </c>
      <c r="L2193" t="s">
        <v>2661</v>
      </c>
      <c r="M2193" t="s">
        <v>2662</v>
      </c>
      <c r="N2193" t="s">
        <v>2660</v>
      </c>
      <c r="Q2193">
        <v>432</v>
      </c>
      <c r="R2193">
        <v>143</v>
      </c>
    </row>
    <row r="2194" ht="12.75" customHeight="1" spans="1:17">
      <c r="A2194">
        <v>2193</v>
      </c>
      <c r="B2194" t="s">
        <v>19</v>
      </c>
      <c r="C2194" t="s">
        <v>20</v>
      </c>
      <c r="D2194" t="s">
        <v>21</v>
      </c>
      <c r="E2194" t="s">
        <v>22</v>
      </c>
      <c r="F2194" t="s">
        <v>6</v>
      </c>
      <c r="H2194" t="s">
        <v>23</v>
      </c>
      <c r="I2194">
        <v>1160231</v>
      </c>
      <c r="J2194">
        <v>1160995</v>
      </c>
      <c r="K2194" t="s">
        <v>24</v>
      </c>
      <c r="N2194" t="s">
        <v>2663</v>
      </c>
      <c r="Q2194">
        <v>765</v>
      </c>
    </row>
    <row r="2195" ht="12.75" customHeight="1" spans="1:18">
      <c r="A2195">
        <v>2194</v>
      </c>
      <c r="B2195" t="s">
        <v>26</v>
      </c>
      <c r="C2195" t="s">
        <v>27</v>
      </c>
      <c r="D2195" t="s">
        <v>21</v>
      </c>
      <c r="E2195" t="s">
        <v>22</v>
      </c>
      <c r="F2195" t="s">
        <v>6</v>
      </c>
      <c r="H2195" t="s">
        <v>23</v>
      </c>
      <c r="I2195">
        <v>1160231</v>
      </c>
      <c r="J2195">
        <v>1160995</v>
      </c>
      <c r="K2195" t="s">
        <v>24</v>
      </c>
      <c r="L2195" t="s">
        <v>2664</v>
      </c>
      <c r="M2195" t="s">
        <v>2653</v>
      </c>
      <c r="N2195" t="s">
        <v>2663</v>
      </c>
      <c r="Q2195">
        <v>765</v>
      </c>
      <c r="R2195">
        <v>254</v>
      </c>
    </row>
    <row r="2196" ht="12.75" customHeight="1" spans="1:17">
      <c r="A2196">
        <v>2195</v>
      </c>
      <c r="B2196" t="s">
        <v>19</v>
      </c>
      <c r="C2196" t="s">
        <v>20</v>
      </c>
      <c r="D2196" t="s">
        <v>21</v>
      </c>
      <c r="E2196" t="s">
        <v>22</v>
      </c>
      <c r="F2196" t="s">
        <v>6</v>
      </c>
      <c r="H2196" t="s">
        <v>23</v>
      </c>
      <c r="I2196">
        <v>1160992</v>
      </c>
      <c r="J2196">
        <v>1161810</v>
      </c>
      <c r="K2196" t="s">
        <v>24</v>
      </c>
      <c r="N2196" t="s">
        <v>2665</v>
      </c>
      <c r="Q2196">
        <v>819</v>
      </c>
    </row>
    <row r="2197" ht="12.75" customHeight="1" spans="1:18">
      <c r="A2197">
        <v>2196</v>
      </c>
      <c r="B2197" t="s">
        <v>26</v>
      </c>
      <c r="C2197" t="s">
        <v>27</v>
      </c>
      <c r="D2197" t="s">
        <v>21</v>
      </c>
      <c r="E2197" t="s">
        <v>22</v>
      </c>
      <c r="F2197" t="s">
        <v>6</v>
      </c>
      <c r="H2197" t="s">
        <v>23</v>
      </c>
      <c r="I2197">
        <v>1160992</v>
      </c>
      <c r="J2197">
        <v>1161810</v>
      </c>
      <c r="K2197" t="s">
        <v>24</v>
      </c>
      <c r="L2197" t="s">
        <v>2666</v>
      </c>
      <c r="M2197" t="s">
        <v>2667</v>
      </c>
      <c r="N2197" t="s">
        <v>2665</v>
      </c>
      <c r="Q2197">
        <v>819</v>
      </c>
      <c r="R2197">
        <v>272</v>
      </c>
    </row>
    <row r="2198" ht="12.75" customHeight="1" spans="1:17">
      <c r="A2198">
        <v>2197</v>
      </c>
      <c r="B2198" t="s">
        <v>19</v>
      </c>
      <c r="C2198" t="s">
        <v>20</v>
      </c>
      <c r="D2198" t="s">
        <v>21</v>
      </c>
      <c r="E2198" t="s">
        <v>22</v>
      </c>
      <c r="F2198" t="s">
        <v>6</v>
      </c>
      <c r="H2198" t="s">
        <v>23</v>
      </c>
      <c r="I2198">
        <v>1161807</v>
      </c>
      <c r="J2198">
        <v>1163126</v>
      </c>
      <c r="K2198" t="s">
        <v>24</v>
      </c>
      <c r="N2198" t="s">
        <v>2668</v>
      </c>
      <c r="Q2198">
        <v>1320</v>
      </c>
    </row>
    <row r="2199" ht="12.75" customHeight="1" spans="1:18">
      <c r="A2199">
        <v>2198</v>
      </c>
      <c r="B2199" t="s">
        <v>26</v>
      </c>
      <c r="C2199" t="s">
        <v>27</v>
      </c>
      <c r="D2199" t="s">
        <v>21</v>
      </c>
      <c r="E2199" t="s">
        <v>22</v>
      </c>
      <c r="F2199" t="s">
        <v>6</v>
      </c>
      <c r="H2199" t="s">
        <v>23</v>
      </c>
      <c r="I2199">
        <v>1161807</v>
      </c>
      <c r="J2199">
        <v>1163126</v>
      </c>
      <c r="K2199" t="s">
        <v>24</v>
      </c>
      <c r="L2199" t="s">
        <v>2669</v>
      </c>
      <c r="M2199" t="s">
        <v>2670</v>
      </c>
      <c r="N2199" t="s">
        <v>2668</v>
      </c>
      <c r="Q2199">
        <v>1320</v>
      </c>
      <c r="R2199">
        <v>439</v>
      </c>
    </row>
    <row r="2200" ht="12.75" customHeight="1" spans="1:17">
      <c r="A2200">
        <v>2199</v>
      </c>
      <c r="B2200" t="s">
        <v>19</v>
      </c>
      <c r="C2200" t="s">
        <v>20</v>
      </c>
      <c r="D2200" t="s">
        <v>21</v>
      </c>
      <c r="E2200" t="s">
        <v>22</v>
      </c>
      <c r="F2200" t="s">
        <v>6</v>
      </c>
      <c r="H2200" t="s">
        <v>23</v>
      </c>
      <c r="I2200">
        <v>1163123</v>
      </c>
      <c r="J2200">
        <v>1163902</v>
      </c>
      <c r="K2200" t="s">
        <v>24</v>
      </c>
      <c r="N2200" t="s">
        <v>2671</v>
      </c>
      <c r="Q2200">
        <v>780</v>
      </c>
    </row>
    <row r="2201" ht="12.75" customHeight="1" spans="1:18">
      <c r="A2201">
        <v>2200</v>
      </c>
      <c r="B2201" t="s">
        <v>26</v>
      </c>
      <c r="C2201" t="s">
        <v>27</v>
      </c>
      <c r="D2201" t="s">
        <v>21</v>
      </c>
      <c r="E2201" t="s">
        <v>22</v>
      </c>
      <c r="F2201" t="s">
        <v>6</v>
      </c>
      <c r="H2201" t="s">
        <v>23</v>
      </c>
      <c r="I2201">
        <v>1163123</v>
      </c>
      <c r="J2201">
        <v>1163902</v>
      </c>
      <c r="K2201" t="s">
        <v>24</v>
      </c>
      <c r="L2201" t="s">
        <v>2672</v>
      </c>
      <c r="M2201" t="s">
        <v>2673</v>
      </c>
      <c r="N2201" t="s">
        <v>2671</v>
      </c>
      <c r="Q2201">
        <v>780</v>
      </c>
      <c r="R2201">
        <v>259</v>
      </c>
    </row>
    <row r="2202" ht="12.75" customHeight="1" spans="1:17">
      <c r="A2202">
        <v>2201</v>
      </c>
      <c r="B2202" t="s">
        <v>19</v>
      </c>
      <c r="C2202" t="s">
        <v>20</v>
      </c>
      <c r="D2202" t="s">
        <v>21</v>
      </c>
      <c r="E2202" t="s">
        <v>22</v>
      </c>
      <c r="F2202" t="s">
        <v>6</v>
      </c>
      <c r="H2202" t="s">
        <v>23</v>
      </c>
      <c r="I2202">
        <v>1163932</v>
      </c>
      <c r="J2202">
        <v>1164942</v>
      </c>
      <c r="K2202" t="s">
        <v>24</v>
      </c>
      <c r="N2202" t="s">
        <v>2674</v>
      </c>
      <c r="Q2202">
        <v>1011</v>
      </c>
    </row>
    <row r="2203" ht="12.75" customHeight="1" spans="1:18">
      <c r="A2203">
        <v>2202</v>
      </c>
      <c r="B2203" t="s">
        <v>26</v>
      </c>
      <c r="C2203" t="s">
        <v>27</v>
      </c>
      <c r="D2203" t="s">
        <v>21</v>
      </c>
      <c r="E2203" t="s">
        <v>22</v>
      </c>
      <c r="F2203" t="s">
        <v>6</v>
      </c>
      <c r="H2203" t="s">
        <v>23</v>
      </c>
      <c r="I2203">
        <v>1163932</v>
      </c>
      <c r="J2203">
        <v>1164942</v>
      </c>
      <c r="K2203" t="s">
        <v>24</v>
      </c>
      <c r="L2203" t="s">
        <v>2675</v>
      </c>
      <c r="M2203" t="s">
        <v>1095</v>
      </c>
      <c r="N2203" t="s">
        <v>2674</v>
      </c>
      <c r="Q2203">
        <v>1011</v>
      </c>
      <c r="R2203">
        <v>336</v>
      </c>
    </row>
    <row r="2204" ht="12.75" customHeight="1" spans="1:17">
      <c r="A2204">
        <v>2203</v>
      </c>
      <c r="B2204" t="s">
        <v>19</v>
      </c>
      <c r="C2204" t="s">
        <v>20</v>
      </c>
      <c r="D2204" t="s">
        <v>21</v>
      </c>
      <c r="E2204" t="s">
        <v>22</v>
      </c>
      <c r="F2204" t="s">
        <v>6</v>
      </c>
      <c r="H2204" t="s">
        <v>23</v>
      </c>
      <c r="I2204">
        <v>1165123</v>
      </c>
      <c r="J2204">
        <v>1165800</v>
      </c>
      <c r="K2204" t="s">
        <v>31</v>
      </c>
      <c r="N2204" t="s">
        <v>2676</v>
      </c>
      <c r="Q2204">
        <v>678</v>
      </c>
    </row>
    <row r="2205" ht="12.75" customHeight="1" spans="1:18">
      <c r="A2205">
        <v>2204</v>
      </c>
      <c r="B2205" t="s">
        <v>26</v>
      </c>
      <c r="C2205" t="s">
        <v>27</v>
      </c>
      <c r="D2205" t="s">
        <v>21</v>
      </c>
      <c r="E2205" t="s">
        <v>22</v>
      </c>
      <c r="F2205" t="s">
        <v>6</v>
      </c>
      <c r="H2205" t="s">
        <v>23</v>
      </c>
      <c r="I2205">
        <v>1165123</v>
      </c>
      <c r="J2205">
        <v>1165800</v>
      </c>
      <c r="K2205" t="s">
        <v>31</v>
      </c>
      <c r="L2205" t="s">
        <v>2677</v>
      </c>
      <c r="M2205" t="s">
        <v>307</v>
      </c>
      <c r="N2205" t="s">
        <v>2676</v>
      </c>
      <c r="Q2205">
        <v>678</v>
      </c>
      <c r="R2205">
        <v>225</v>
      </c>
    </row>
    <row r="2206" ht="12.75" customHeight="1" spans="1:17">
      <c r="A2206">
        <v>2205</v>
      </c>
      <c r="B2206" t="s">
        <v>19</v>
      </c>
      <c r="C2206" t="s">
        <v>20</v>
      </c>
      <c r="D2206" t="s">
        <v>21</v>
      </c>
      <c r="E2206" t="s">
        <v>22</v>
      </c>
      <c r="F2206" t="s">
        <v>6</v>
      </c>
      <c r="H2206" t="s">
        <v>23</v>
      </c>
      <c r="I2206">
        <v>1166120</v>
      </c>
      <c r="J2206">
        <v>1166362</v>
      </c>
      <c r="K2206" t="s">
        <v>31</v>
      </c>
      <c r="N2206" t="s">
        <v>2678</v>
      </c>
      <c r="Q2206">
        <v>243</v>
      </c>
    </row>
    <row r="2207" ht="12.75" customHeight="1" spans="1:18">
      <c r="A2207">
        <v>2206</v>
      </c>
      <c r="B2207" t="s">
        <v>26</v>
      </c>
      <c r="C2207" t="s">
        <v>27</v>
      </c>
      <c r="D2207" t="s">
        <v>21</v>
      </c>
      <c r="E2207" t="s">
        <v>22</v>
      </c>
      <c r="F2207" t="s">
        <v>6</v>
      </c>
      <c r="H2207" t="s">
        <v>23</v>
      </c>
      <c r="I2207">
        <v>1166120</v>
      </c>
      <c r="J2207">
        <v>1166362</v>
      </c>
      <c r="K2207" t="s">
        <v>31</v>
      </c>
      <c r="L2207" t="s">
        <v>2679</v>
      </c>
      <c r="N2207" t="s">
        <v>2678</v>
      </c>
      <c r="Q2207">
        <v>243</v>
      </c>
      <c r="R2207">
        <v>80</v>
      </c>
    </row>
    <row r="2208" ht="12.75" customHeight="1" spans="1:17">
      <c r="A2208">
        <v>2207</v>
      </c>
      <c r="B2208" t="s">
        <v>304</v>
      </c>
      <c r="D2208" t="s">
        <v>21</v>
      </c>
      <c r="E2208" t="s">
        <v>22</v>
      </c>
      <c r="F2208" t="s">
        <v>6</v>
      </c>
      <c r="H2208" t="s">
        <v>23</v>
      </c>
      <c r="I2208">
        <v>1166352</v>
      </c>
      <c r="J2208">
        <v>1166424</v>
      </c>
      <c r="K2208" t="s">
        <v>31</v>
      </c>
      <c r="Q2208">
        <v>73</v>
      </c>
    </row>
    <row r="2209" ht="12.75" customHeight="1" spans="1:17">
      <c r="A2209">
        <v>2208</v>
      </c>
      <c r="B2209" t="s">
        <v>19</v>
      </c>
      <c r="C2209" t="s">
        <v>20</v>
      </c>
      <c r="D2209" t="s">
        <v>21</v>
      </c>
      <c r="E2209" t="s">
        <v>22</v>
      </c>
      <c r="F2209" t="s">
        <v>6</v>
      </c>
      <c r="H2209" t="s">
        <v>23</v>
      </c>
      <c r="I2209">
        <v>1166531</v>
      </c>
      <c r="J2209">
        <v>1167439</v>
      </c>
      <c r="K2209" t="s">
        <v>31</v>
      </c>
      <c r="N2209" t="s">
        <v>2680</v>
      </c>
      <c r="Q2209">
        <v>909</v>
      </c>
    </row>
    <row r="2210" ht="12.75" customHeight="1" spans="1:18">
      <c r="A2210">
        <v>2209</v>
      </c>
      <c r="B2210" t="s">
        <v>26</v>
      </c>
      <c r="C2210" t="s">
        <v>27</v>
      </c>
      <c r="D2210" t="s">
        <v>21</v>
      </c>
      <c r="E2210" t="s">
        <v>22</v>
      </c>
      <c r="F2210" t="s">
        <v>6</v>
      </c>
      <c r="H2210" t="s">
        <v>23</v>
      </c>
      <c r="I2210">
        <v>1166531</v>
      </c>
      <c r="J2210">
        <v>1167439</v>
      </c>
      <c r="K2210" t="s">
        <v>31</v>
      </c>
      <c r="L2210" t="s">
        <v>2681</v>
      </c>
      <c r="N2210" t="s">
        <v>2680</v>
      </c>
      <c r="Q2210">
        <v>909</v>
      </c>
      <c r="R2210">
        <v>302</v>
      </c>
    </row>
    <row r="2211" ht="12.75" customHeight="1" spans="1:17">
      <c r="A2211">
        <v>2210</v>
      </c>
      <c r="B2211" t="s">
        <v>19</v>
      </c>
      <c r="C2211" t="s">
        <v>20</v>
      </c>
      <c r="D2211" t="s">
        <v>21</v>
      </c>
      <c r="E2211" t="s">
        <v>22</v>
      </c>
      <c r="F2211" t="s">
        <v>6</v>
      </c>
      <c r="H2211" t="s">
        <v>23</v>
      </c>
      <c r="I2211">
        <v>1167541</v>
      </c>
      <c r="J2211">
        <v>1168833</v>
      </c>
      <c r="K2211" t="s">
        <v>24</v>
      </c>
      <c r="N2211" t="s">
        <v>2682</v>
      </c>
      <c r="Q2211">
        <v>1293</v>
      </c>
    </row>
    <row r="2212" ht="12.75" customHeight="1" spans="1:18">
      <c r="A2212">
        <v>2211</v>
      </c>
      <c r="B2212" t="s">
        <v>26</v>
      </c>
      <c r="C2212" t="s">
        <v>27</v>
      </c>
      <c r="D2212" t="s">
        <v>21</v>
      </c>
      <c r="E2212" t="s">
        <v>22</v>
      </c>
      <c r="F2212" t="s">
        <v>6</v>
      </c>
      <c r="H2212" t="s">
        <v>23</v>
      </c>
      <c r="I2212">
        <v>1167541</v>
      </c>
      <c r="J2212">
        <v>1168833</v>
      </c>
      <c r="K2212" t="s">
        <v>24</v>
      </c>
      <c r="L2212" t="s">
        <v>2683</v>
      </c>
      <c r="N2212" t="s">
        <v>2682</v>
      </c>
      <c r="Q2212">
        <v>1293</v>
      </c>
      <c r="R2212">
        <v>430</v>
      </c>
    </row>
    <row r="2213" ht="12.75" customHeight="1" spans="1:17">
      <c r="A2213">
        <v>2212</v>
      </c>
      <c r="B2213" t="s">
        <v>19</v>
      </c>
      <c r="C2213" t="s">
        <v>20</v>
      </c>
      <c r="D2213" t="s">
        <v>21</v>
      </c>
      <c r="E2213" t="s">
        <v>22</v>
      </c>
      <c r="F2213" t="s">
        <v>6</v>
      </c>
      <c r="H2213" t="s">
        <v>23</v>
      </c>
      <c r="I2213">
        <v>1168838</v>
      </c>
      <c r="J2213">
        <v>1169545</v>
      </c>
      <c r="K2213" t="s">
        <v>24</v>
      </c>
      <c r="N2213" t="s">
        <v>2684</v>
      </c>
      <c r="Q2213">
        <v>708</v>
      </c>
    </row>
    <row r="2214" ht="12.75" customHeight="1" spans="1:18">
      <c r="A2214">
        <v>2213</v>
      </c>
      <c r="B2214" t="s">
        <v>26</v>
      </c>
      <c r="C2214" t="s">
        <v>27</v>
      </c>
      <c r="D2214" t="s">
        <v>21</v>
      </c>
      <c r="E2214" t="s">
        <v>22</v>
      </c>
      <c r="F2214" t="s">
        <v>6</v>
      </c>
      <c r="H2214" t="s">
        <v>23</v>
      </c>
      <c r="I2214">
        <v>1168838</v>
      </c>
      <c r="J2214">
        <v>1169545</v>
      </c>
      <c r="K2214" t="s">
        <v>24</v>
      </c>
      <c r="L2214" t="s">
        <v>2685</v>
      </c>
      <c r="M2214" t="s">
        <v>1574</v>
      </c>
      <c r="N2214" t="s">
        <v>2684</v>
      </c>
      <c r="Q2214">
        <v>708</v>
      </c>
      <c r="R2214">
        <v>235</v>
      </c>
    </row>
    <row r="2215" ht="12.75" customHeight="1" spans="1:17">
      <c r="A2215">
        <v>2214</v>
      </c>
      <c r="B2215" t="s">
        <v>19</v>
      </c>
      <c r="C2215" t="s">
        <v>20</v>
      </c>
      <c r="D2215" t="s">
        <v>21</v>
      </c>
      <c r="E2215" t="s">
        <v>22</v>
      </c>
      <c r="F2215" t="s">
        <v>6</v>
      </c>
      <c r="H2215" t="s">
        <v>23</v>
      </c>
      <c r="I2215">
        <v>1169548</v>
      </c>
      <c r="J2215">
        <v>1170765</v>
      </c>
      <c r="K2215" t="s">
        <v>24</v>
      </c>
      <c r="N2215" t="s">
        <v>2686</v>
      </c>
      <c r="Q2215">
        <v>1218</v>
      </c>
    </row>
    <row r="2216" ht="12.75" customHeight="1" spans="1:18">
      <c r="A2216">
        <v>2215</v>
      </c>
      <c r="B2216" t="s">
        <v>26</v>
      </c>
      <c r="C2216" t="s">
        <v>27</v>
      </c>
      <c r="D2216" t="s">
        <v>21</v>
      </c>
      <c r="E2216" t="s">
        <v>22</v>
      </c>
      <c r="F2216" t="s">
        <v>6</v>
      </c>
      <c r="H2216" t="s">
        <v>23</v>
      </c>
      <c r="I2216">
        <v>1169548</v>
      </c>
      <c r="J2216">
        <v>1170765</v>
      </c>
      <c r="K2216" t="s">
        <v>24</v>
      </c>
      <c r="L2216" t="s">
        <v>2687</v>
      </c>
      <c r="M2216" t="s">
        <v>2221</v>
      </c>
      <c r="N2216" t="s">
        <v>2686</v>
      </c>
      <c r="Q2216">
        <v>1218</v>
      </c>
      <c r="R2216">
        <v>405</v>
      </c>
    </row>
    <row r="2217" ht="12.75" customHeight="1" spans="1:17">
      <c r="A2217">
        <v>2216</v>
      </c>
      <c r="B2217" t="s">
        <v>19</v>
      </c>
      <c r="C2217" t="s">
        <v>20</v>
      </c>
      <c r="D2217" t="s">
        <v>21</v>
      </c>
      <c r="E2217" t="s">
        <v>22</v>
      </c>
      <c r="F2217" t="s">
        <v>6</v>
      </c>
      <c r="H2217" t="s">
        <v>23</v>
      </c>
      <c r="I2217">
        <v>1170904</v>
      </c>
      <c r="J2217">
        <v>1171146</v>
      </c>
      <c r="K2217" t="s">
        <v>24</v>
      </c>
      <c r="N2217" t="s">
        <v>2688</v>
      </c>
      <c r="Q2217">
        <v>243</v>
      </c>
    </row>
    <row r="2218" ht="12.75" customHeight="1" spans="1:18">
      <c r="A2218">
        <v>2217</v>
      </c>
      <c r="B2218" t="s">
        <v>26</v>
      </c>
      <c r="C2218" t="s">
        <v>27</v>
      </c>
      <c r="D2218" t="s">
        <v>21</v>
      </c>
      <c r="E2218" t="s">
        <v>22</v>
      </c>
      <c r="F2218" t="s">
        <v>6</v>
      </c>
      <c r="H2218" t="s">
        <v>23</v>
      </c>
      <c r="I2218">
        <v>1170904</v>
      </c>
      <c r="J2218">
        <v>1171146</v>
      </c>
      <c r="K2218" t="s">
        <v>24</v>
      </c>
      <c r="L2218" t="s">
        <v>2689</v>
      </c>
      <c r="N2218" t="s">
        <v>2688</v>
      </c>
      <c r="Q2218">
        <v>243</v>
      </c>
      <c r="R2218">
        <v>80</v>
      </c>
    </row>
    <row r="2219" ht="12.75" customHeight="1" spans="1:17">
      <c r="A2219">
        <v>2218</v>
      </c>
      <c r="B2219" t="s">
        <v>19</v>
      </c>
      <c r="C2219" t="s">
        <v>20</v>
      </c>
      <c r="D2219" t="s">
        <v>21</v>
      </c>
      <c r="E2219" t="s">
        <v>22</v>
      </c>
      <c r="F2219" t="s">
        <v>6</v>
      </c>
      <c r="H2219" t="s">
        <v>23</v>
      </c>
      <c r="I2219">
        <v>1171143</v>
      </c>
      <c r="J2219">
        <v>1171859</v>
      </c>
      <c r="K2219" t="s">
        <v>31</v>
      </c>
      <c r="N2219" t="s">
        <v>2690</v>
      </c>
      <c r="Q2219">
        <v>717</v>
      </c>
    </row>
    <row r="2220" ht="12.75" customHeight="1" spans="1:18">
      <c r="A2220">
        <v>2219</v>
      </c>
      <c r="B2220" t="s">
        <v>26</v>
      </c>
      <c r="C2220" t="s">
        <v>27</v>
      </c>
      <c r="D2220" t="s">
        <v>21</v>
      </c>
      <c r="E2220" t="s">
        <v>22</v>
      </c>
      <c r="F2220" t="s">
        <v>6</v>
      </c>
      <c r="H2220" t="s">
        <v>23</v>
      </c>
      <c r="I2220">
        <v>1171143</v>
      </c>
      <c r="J2220">
        <v>1171859</v>
      </c>
      <c r="K2220" t="s">
        <v>31</v>
      </c>
      <c r="L2220" t="s">
        <v>2691</v>
      </c>
      <c r="N2220" t="s">
        <v>2690</v>
      </c>
      <c r="Q2220">
        <v>717</v>
      </c>
      <c r="R2220">
        <v>238</v>
      </c>
    </row>
    <row r="2221" ht="12.75" customHeight="1" spans="1:17">
      <c r="A2221">
        <v>2220</v>
      </c>
      <c r="B2221" t="s">
        <v>19</v>
      </c>
      <c r="C2221" t="s">
        <v>20</v>
      </c>
      <c r="D2221" t="s">
        <v>21</v>
      </c>
      <c r="E2221" t="s">
        <v>22</v>
      </c>
      <c r="F2221" t="s">
        <v>6</v>
      </c>
      <c r="H2221" t="s">
        <v>23</v>
      </c>
      <c r="I2221">
        <v>1171644</v>
      </c>
      <c r="J2221">
        <v>1172441</v>
      </c>
      <c r="K2221" t="s">
        <v>24</v>
      </c>
      <c r="N2221" t="s">
        <v>2692</v>
      </c>
      <c r="Q2221">
        <v>798</v>
      </c>
    </row>
    <row r="2222" ht="12.75" customHeight="1" spans="1:18">
      <c r="A2222">
        <v>2221</v>
      </c>
      <c r="B2222" t="s">
        <v>26</v>
      </c>
      <c r="C2222" t="s">
        <v>27</v>
      </c>
      <c r="D2222" t="s">
        <v>21</v>
      </c>
      <c r="E2222" t="s">
        <v>22</v>
      </c>
      <c r="F2222" t="s">
        <v>6</v>
      </c>
      <c r="H2222" t="s">
        <v>23</v>
      </c>
      <c r="I2222">
        <v>1171644</v>
      </c>
      <c r="J2222">
        <v>1172441</v>
      </c>
      <c r="K2222" t="s">
        <v>24</v>
      </c>
      <c r="L2222" t="s">
        <v>2693</v>
      </c>
      <c r="N2222" t="s">
        <v>2692</v>
      </c>
      <c r="Q2222">
        <v>798</v>
      </c>
      <c r="R2222">
        <v>265</v>
      </c>
    </row>
    <row r="2223" ht="12.75" customHeight="1" spans="1:17">
      <c r="A2223">
        <v>2222</v>
      </c>
      <c r="B2223" t="s">
        <v>19</v>
      </c>
      <c r="C2223" t="s">
        <v>20</v>
      </c>
      <c r="D2223" t="s">
        <v>21</v>
      </c>
      <c r="E2223" t="s">
        <v>22</v>
      </c>
      <c r="F2223" t="s">
        <v>6</v>
      </c>
      <c r="H2223" t="s">
        <v>23</v>
      </c>
      <c r="I2223">
        <v>1172297</v>
      </c>
      <c r="J2223">
        <v>1173139</v>
      </c>
      <c r="K2223" t="s">
        <v>31</v>
      </c>
      <c r="N2223" t="s">
        <v>2694</v>
      </c>
      <c r="Q2223">
        <v>843</v>
      </c>
    </row>
    <row r="2224" ht="12.75" customHeight="1" spans="1:18">
      <c r="A2224">
        <v>2223</v>
      </c>
      <c r="B2224" t="s">
        <v>26</v>
      </c>
      <c r="C2224" t="s">
        <v>27</v>
      </c>
      <c r="D2224" t="s">
        <v>21</v>
      </c>
      <c r="E2224" t="s">
        <v>22</v>
      </c>
      <c r="F2224" t="s">
        <v>6</v>
      </c>
      <c r="H2224" t="s">
        <v>23</v>
      </c>
      <c r="I2224">
        <v>1172297</v>
      </c>
      <c r="J2224">
        <v>1173139</v>
      </c>
      <c r="K2224" t="s">
        <v>31</v>
      </c>
      <c r="L2224" t="s">
        <v>2695</v>
      </c>
      <c r="N2224" t="s">
        <v>2694</v>
      </c>
      <c r="Q2224">
        <v>843</v>
      </c>
      <c r="R2224">
        <v>280</v>
      </c>
    </row>
    <row r="2225" ht="12.75" customHeight="1" spans="1:17">
      <c r="A2225">
        <v>2224</v>
      </c>
      <c r="B2225" t="s">
        <v>19</v>
      </c>
      <c r="C2225" t="s">
        <v>20</v>
      </c>
      <c r="D2225" t="s">
        <v>21</v>
      </c>
      <c r="E2225" t="s">
        <v>22</v>
      </c>
      <c r="F2225" t="s">
        <v>6</v>
      </c>
      <c r="H2225" t="s">
        <v>23</v>
      </c>
      <c r="I2225">
        <v>1173180</v>
      </c>
      <c r="J2225">
        <v>1173779</v>
      </c>
      <c r="K2225" t="s">
        <v>24</v>
      </c>
      <c r="N2225" t="s">
        <v>2696</v>
      </c>
      <c r="Q2225">
        <v>600</v>
      </c>
    </row>
    <row r="2226" ht="12.75" customHeight="1" spans="1:18">
      <c r="A2226">
        <v>2225</v>
      </c>
      <c r="B2226" t="s">
        <v>26</v>
      </c>
      <c r="C2226" t="s">
        <v>27</v>
      </c>
      <c r="D2226" t="s">
        <v>21</v>
      </c>
      <c r="E2226" t="s">
        <v>22</v>
      </c>
      <c r="F2226" t="s">
        <v>6</v>
      </c>
      <c r="H2226" t="s">
        <v>23</v>
      </c>
      <c r="I2226">
        <v>1173180</v>
      </c>
      <c r="J2226">
        <v>1173779</v>
      </c>
      <c r="K2226" t="s">
        <v>24</v>
      </c>
      <c r="L2226" t="s">
        <v>2697</v>
      </c>
      <c r="N2226" t="s">
        <v>2696</v>
      </c>
      <c r="Q2226">
        <v>600</v>
      </c>
      <c r="R2226">
        <v>199</v>
      </c>
    </row>
    <row r="2227" ht="12.75" customHeight="1" spans="1:17">
      <c r="A2227">
        <v>2226</v>
      </c>
      <c r="B2227" t="s">
        <v>19</v>
      </c>
      <c r="C2227" t="s">
        <v>20</v>
      </c>
      <c r="D2227" t="s">
        <v>21</v>
      </c>
      <c r="E2227" t="s">
        <v>22</v>
      </c>
      <c r="F2227" t="s">
        <v>6</v>
      </c>
      <c r="H2227" t="s">
        <v>23</v>
      </c>
      <c r="I2227">
        <v>1173858</v>
      </c>
      <c r="J2227">
        <v>1174877</v>
      </c>
      <c r="K2227" t="s">
        <v>31</v>
      </c>
      <c r="N2227" t="s">
        <v>2698</v>
      </c>
      <c r="Q2227">
        <v>1020</v>
      </c>
    </row>
    <row r="2228" ht="12.75" customHeight="1" spans="1:18">
      <c r="A2228">
        <v>2227</v>
      </c>
      <c r="B2228" t="s">
        <v>26</v>
      </c>
      <c r="C2228" t="s">
        <v>27</v>
      </c>
      <c r="D2228" t="s">
        <v>21</v>
      </c>
      <c r="E2228" t="s">
        <v>22</v>
      </c>
      <c r="F2228" t="s">
        <v>6</v>
      </c>
      <c r="H2228" t="s">
        <v>23</v>
      </c>
      <c r="I2228">
        <v>1173858</v>
      </c>
      <c r="J2228">
        <v>1174877</v>
      </c>
      <c r="K2228" t="s">
        <v>31</v>
      </c>
      <c r="L2228" t="s">
        <v>2699</v>
      </c>
      <c r="M2228" t="s">
        <v>2700</v>
      </c>
      <c r="N2228" t="s">
        <v>2698</v>
      </c>
      <c r="Q2228">
        <v>1020</v>
      </c>
      <c r="R2228">
        <v>339</v>
      </c>
    </row>
    <row r="2229" ht="12.75" customHeight="1" spans="1:17">
      <c r="A2229">
        <v>2228</v>
      </c>
      <c r="B2229" t="s">
        <v>19</v>
      </c>
      <c r="C2229" t="s">
        <v>20</v>
      </c>
      <c r="D2229" t="s">
        <v>21</v>
      </c>
      <c r="E2229" t="s">
        <v>22</v>
      </c>
      <c r="F2229" t="s">
        <v>6</v>
      </c>
      <c r="H2229" t="s">
        <v>23</v>
      </c>
      <c r="I2229">
        <v>1174903</v>
      </c>
      <c r="J2229">
        <v>1175556</v>
      </c>
      <c r="K2229" t="s">
        <v>31</v>
      </c>
      <c r="N2229" t="s">
        <v>2701</v>
      </c>
      <c r="Q2229">
        <v>654</v>
      </c>
    </row>
    <row r="2230" ht="12.75" customHeight="1" spans="1:18">
      <c r="A2230">
        <v>2229</v>
      </c>
      <c r="B2230" t="s">
        <v>26</v>
      </c>
      <c r="C2230" t="s">
        <v>27</v>
      </c>
      <c r="D2230" t="s">
        <v>21</v>
      </c>
      <c r="E2230" t="s">
        <v>22</v>
      </c>
      <c r="F2230" t="s">
        <v>6</v>
      </c>
      <c r="H2230" t="s">
        <v>23</v>
      </c>
      <c r="I2230">
        <v>1174903</v>
      </c>
      <c r="J2230">
        <v>1175556</v>
      </c>
      <c r="K2230" t="s">
        <v>31</v>
      </c>
      <c r="L2230" t="s">
        <v>2702</v>
      </c>
      <c r="M2230" t="s">
        <v>465</v>
      </c>
      <c r="N2230" t="s">
        <v>2701</v>
      </c>
      <c r="Q2230">
        <v>654</v>
      </c>
      <c r="R2230">
        <v>217</v>
      </c>
    </row>
    <row r="2231" ht="12.75" customHeight="1" spans="1:17">
      <c r="A2231">
        <v>2230</v>
      </c>
      <c r="B2231" t="s">
        <v>19</v>
      </c>
      <c r="C2231" t="s">
        <v>20</v>
      </c>
      <c r="D2231" t="s">
        <v>21</v>
      </c>
      <c r="E2231" t="s">
        <v>22</v>
      </c>
      <c r="F2231" t="s">
        <v>6</v>
      </c>
      <c r="H2231" t="s">
        <v>23</v>
      </c>
      <c r="I2231">
        <v>1175726</v>
      </c>
      <c r="J2231">
        <v>1176184</v>
      </c>
      <c r="K2231" t="s">
        <v>31</v>
      </c>
      <c r="N2231" t="s">
        <v>2703</v>
      </c>
      <c r="Q2231">
        <v>459</v>
      </c>
    </row>
    <row r="2232" ht="12.75" customHeight="1" spans="1:18">
      <c r="A2232">
        <v>2231</v>
      </c>
      <c r="B2232" t="s">
        <v>26</v>
      </c>
      <c r="C2232" t="s">
        <v>27</v>
      </c>
      <c r="D2232" t="s">
        <v>21</v>
      </c>
      <c r="E2232" t="s">
        <v>22</v>
      </c>
      <c r="F2232" t="s">
        <v>6</v>
      </c>
      <c r="H2232" t="s">
        <v>23</v>
      </c>
      <c r="I2232">
        <v>1175726</v>
      </c>
      <c r="J2232">
        <v>1176184</v>
      </c>
      <c r="K2232" t="s">
        <v>31</v>
      </c>
      <c r="L2232" t="s">
        <v>2704</v>
      </c>
      <c r="M2232" t="s">
        <v>465</v>
      </c>
      <c r="N2232" t="s">
        <v>2703</v>
      </c>
      <c r="Q2232">
        <v>459</v>
      </c>
      <c r="R2232">
        <v>152</v>
      </c>
    </row>
    <row r="2233" ht="12.75" customHeight="1" spans="1:17">
      <c r="A2233">
        <v>2232</v>
      </c>
      <c r="B2233" t="s">
        <v>19</v>
      </c>
      <c r="C2233" t="s">
        <v>20</v>
      </c>
      <c r="D2233" t="s">
        <v>21</v>
      </c>
      <c r="E2233" t="s">
        <v>22</v>
      </c>
      <c r="F2233" t="s">
        <v>6</v>
      </c>
      <c r="H2233" t="s">
        <v>23</v>
      </c>
      <c r="I2233">
        <v>1176247</v>
      </c>
      <c r="J2233">
        <v>1176588</v>
      </c>
      <c r="K2233" t="s">
        <v>24</v>
      </c>
      <c r="N2233" t="s">
        <v>2705</v>
      </c>
      <c r="Q2233">
        <v>342</v>
      </c>
    </row>
    <row r="2234" ht="12.75" customHeight="1" spans="1:18">
      <c r="A2234">
        <v>2233</v>
      </c>
      <c r="B2234" t="s">
        <v>26</v>
      </c>
      <c r="C2234" t="s">
        <v>27</v>
      </c>
      <c r="D2234" t="s">
        <v>21</v>
      </c>
      <c r="E2234" t="s">
        <v>22</v>
      </c>
      <c r="F2234" t="s">
        <v>6</v>
      </c>
      <c r="H2234" t="s">
        <v>23</v>
      </c>
      <c r="I2234">
        <v>1176247</v>
      </c>
      <c r="J2234">
        <v>1176588</v>
      </c>
      <c r="K2234" t="s">
        <v>24</v>
      </c>
      <c r="L2234" t="s">
        <v>2706</v>
      </c>
      <c r="N2234" t="s">
        <v>2705</v>
      </c>
      <c r="Q2234">
        <v>342</v>
      </c>
      <c r="R2234">
        <v>113</v>
      </c>
    </row>
    <row r="2235" ht="12.75" customHeight="1" spans="1:17">
      <c r="A2235">
        <v>2234</v>
      </c>
      <c r="B2235" t="s">
        <v>19</v>
      </c>
      <c r="C2235" t="s">
        <v>20</v>
      </c>
      <c r="D2235" t="s">
        <v>21</v>
      </c>
      <c r="E2235" t="s">
        <v>22</v>
      </c>
      <c r="F2235" t="s">
        <v>6</v>
      </c>
      <c r="H2235" t="s">
        <v>23</v>
      </c>
      <c r="I2235">
        <v>1176572</v>
      </c>
      <c r="J2235">
        <v>1177321</v>
      </c>
      <c r="K2235" t="s">
        <v>24</v>
      </c>
      <c r="N2235" t="s">
        <v>2707</v>
      </c>
      <c r="Q2235">
        <v>750</v>
      </c>
    </row>
    <row r="2236" ht="12.75" customHeight="1" spans="1:18">
      <c r="A2236">
        <v>2235</v>
      </c>
      <c r="B2236" t="s">
        <v>26</v>
      </c>
      <c r="C2236" t="s">
        <v>27</v>
      </c>
      <c r="D2236" t="s">
        <v>21</v>
      </c>
      <c r="E2236" t="s">
        <v>22</v>
      </c>
      <c r="F2236" t="s">
        <v>6</v>
      </c>
      <c r="H2236" t="s">
        <v>23</v>
      </c>
      <c r="I2236">
        <v>1176572</v>
      </c>
      <c r="J2236">
        <v>1177321</v>
      </c>
      <c r="K2236" t="s">
        <v>24</v>
      </c>
      <c r="L2236" t="s">
        <v>2708</v>
      </c>
      <c r="M2236" t="s">
        <v>2709</v>
      </c>
      <c r="N2236" t="s">
        <v>2707</v>
      </c>
      <c r="Q2236">
        <v>750</v>
      </c>
      <c r="R2236">
        <v>249</v>
      </c>
    </row>
    <row r="2237" ht="12.75" customHeight="1" spans="1:17">
      <c r="A2237">
        <v>2236</v>
      </c>
      <c r="B2237" t="s">
        <v>19</v>
      </c>
      <c r="C2237" t="s">
        <v>20</v>
      </c>
      <c r="D2237" t="s">
        <v>21</v>
      </c>
      <c r="E2237" t="s">
        <v>22</v>
      </c>
      <c r="F2237" t="s">
        <v>6</v>
      </c>
      <c r="H2237" t="s">
        <v>23</v>
      </c>
      <c r="I2237">
        <v>1177269</v>
      </c>
      <c r="J2237">
        <v>1178534</v>
      </c>
      <c r="K2237" t="s">
        <v>31</v>
      </c>
      <c r="N2237" t="s">
        <v>2710</v>
      </c>
      <c r="Q2237">
        <v>1266</v>
      </c>
    </row>
    <row r="2238" ht="12.75" customHeight="1" spans="1:18">
      <c r="A2238">
        <v>2237</v>
      </c>
      <c r="B2238" t="s">
        <v>26</v>
      </c>
      <c r="C2238" t="s">
        <v>27</v>
      </c>
      <c r="D2238" t="s">
        <v>21</v>
      </c>
      <c r="E2238" t="s">
        <v>22</v>
      </c>
      <c r="F2238" t="s">
        <v>6</v>
      </c>
      <c r="H2238" t="s">
        <v>23</v>
      </c>
      <c r="I2238">
        <v>1177269</v>
      </c>
      <c r="J2238">
        <v>1178534</v>
      </c>
      <c r="K2238" t="s">
        <v>31</v>
      </c>
      <c r="L2238" t="s">
        <v>2711</v>
      </c>
      <c r="M2238" t="s">
        <v>2712</v>
      </c>
      <c r="N2238" t="s">
        <v>2710</v>
      </c>
      <c r="Q2238">
        <v>1266</v>
      </c>
      <c r="R2238">
        <v>421</v>
      </c>
    </row>
    <row r="2239" ht="12.75" customHeight="1" spans="1:17">
      <c r="A2239">
        <v>2238</v>
      </c>
      <c r="B2239" t="s">
        <v>19</v>
      </c>
      <c r="C2239" t="s">
        <v>20</v>
      </c>
      <c r="D2239" t="s">
        <v>21</v>
      </c>
      <c r="E2239" t="s">
        <v>22</v>
      </c>
      <c r="F2239" t="s">
        <v>6</v>
      </c>
      <c r="H2239" t="s">
        <v>23</v>
      </c>
      <c r="I2239">
        <v>1178588</v>
      </c>
      <c r="J2239">
        <v>1178998</v>
      </c>
      <c r="K2239" t="s">
        <v>31</v>
      </c>
      <c r="N2239" t="s">
        <v>2713</v>
      </c>
      <c r="Q2239">
        <v>411</v>
      </c>
    </row>
    <row r="2240" ht="12.75" customHeight="1" spans="1:18">
      <c r="A2240">
        <v>2239</v>
      </c>
      <c r="B2240" t="s">
        <v>26</v>
      </c>
      <c r="C2240" t="s">
        <v>27</v>
      </c>
      <c r="D2240" t="s">
        <v>21</v>
      </c>
      <c r="E2240" t="s">
        <v>22</v>
      </c>
      <c r="F2240" t="s">
        <v>6</v>
      </c>
      <c r="H2240" t="s">
        <v>23</v>
      </c>
      <c r="I2240">
        <v>1178588</v>
      </c>
      <c r="J2240">
        <v>1178998</v>
      </c>
      <c r="K2240" t="s">
        <v>31</v>
      </c>
      <c r="L2240" t="s">
        <v>2714</v>
      </c>
      <c r="N2240" t="s">
        <v>2713</v>
      </c>
      <c r="Q2240">
        <v>411</v>
      </c>
      <c r="R2240">
        <v>136</v>
      </c>
    </row>
    <row r="2241" ht="12.75" customHeight="1" spans="1:17">
      <c r="A2241">
        <v>2240</v>
      </c>
      <c r="B2241" t="s">
        <v>19</v>
      </c>
      <c r="C2241" t="s">
        <v>20</v>
      </c>
      <c r="D2241" t="s">
        <v>21</v>
      </c>
      <c r="E2241" t="s">
        <v>22</v>
      </c>
      <c r="F2241" t="s">
        <v>6</v>
      </c>
      <c r="H2241" t="s">
        <v>23</v>
      </c>
      <c r="I2241">
        <v>1179135</v>
      </c>
      <c r="J2241">
        <v>1180028</v>
      </c>
      <c r="K2241" t="s">
        <v>24</v>
      </c>
      <c r="N2241" t="s">
        <v>2715</v>
      </c>
      <c r="Q2241">
        <v>894</v>
      </c>
    </row>
    <row r="2242" ht="12.75" customHeight="1" spans="1:18">
      <c r="A2242">
        <v>2241</v>
      </c>
      <c r="B2242" t="s">
        <v>26</v>
      </c>
      <c r="C2242" t="s">
        <v>27</v>
      </c>
      <c r="D2242" t="s">
        <v>21</v>
      </c>
      <c r="E2242" t="s">
        <v>22</v>
      </c>
      <c r="F2242" t="s">
        <v>6</v>
      </c>
      <c r="H2242" t="s">
        <v>23</v>
      </c>
      <c r="I2242">
        <v>1179135</v>
      </c>
      <c r="J2242">
        <v>1180028</v>
      </c>
      <c r="K2242" t="s">
        <v>24</v>
      </c>
      <c r="L2242" t="s">
        <v>2716</v>
      </c>
      <c r="N2242" t="s">
        <v>2715</v>
      </c>
      <c r="Q2242">
        <v>894</v>
      </c>
      <c r="R2242">
        <v>297</v>
      </c>
    </row>
    <row r="2243" ht="12.75" customHeight="1" spans="1:17">
      <c r="A2243">
        <v>2242</v>
      </c>
      <c r="B2243" t="s">
        <v>19</v>
      </c>
      <c r="C2243" t="s">
        <v>20</v>
      </c>
      <c r="D2243" t="s">
        <v>21</v>
      </c>
      <c r="E2243" t="s">
        <v>22</v>
      </c>
      <c r="F2243" t="s">
        <v>6</v>
      </c>
      <c r="H2243" t="s">
        <v>23</v>
      </c>
      <c r="I2243">
        <v>1180083</v>
      </c>
      <c r="J2243">
        <v>1180538</v>
      </c>
      <c r="K2243" t="s">
        <v>31</v>
      </c>
      <c r="N2243" t="s">
        <v>2717</v>
      </c>
      <c r="Q2243">
        <v>456</v>
      </c>
    </row>
    <row r="2244" ht="12.75" customHeight="1" spans="1:18">
      <c r="A2244">
        <v>2243</v>
      </c>
      <c r="B2244" t="s">
        <v>26</v>
      </c>
      <c r="C2244" t="s">
        <v>27</v>
      </c>
      <c r="D2244" t="s">
        <v>21</v>
      </c>
      <c r="E2244" t="s">
        <v>22</v>
      </c>
      <c r="F2244" t="s">
        <v>6</v>
      </c>
      <c r="H2244" t="s">
        <v>23</v>
      </c>
      <c r="I2244">
        <v>1180083</v>
      </c>
      <c r="J2244">
        <v>1180538</v>
      </c>
      <c r="K2244" t="s">
        <v>31</v>
      </c>
      <c r="L2244" t="s">
        <v>2718</v>
      </c>
      <c r="N2244" t="s">
        <v>2717</v>
      </c>
      <c r="Q2244">
        <v>456</v>
      </c>
      <c r="R2244">
        <v>151</v>
      </c>
    </row>
    <row r="2245" ht="12.75" customHeight="1" spans="1:17">
      <c r="A2245">
        <v>2244</v>
      </c>
      <c r="B2245" t="s">
        <v>19</v>
      </c>
      <c r="C2245" t="s">
        <v>20</v>
      </c>
      <c r="D2245" t="s">
        <v>21</v>
      </c>
      <c r="E2245" t="s">
        <v>22</v>
      </c>
      <c r="F2245" t="s">
        <v>6</v>
      </c>
      <c r="H2245" t="s">
        <v>23</v>
      </c>
      <c r="I2245">
        <v>1180750</v>
      </c>
      <c r="J2245">
        <v>1182669</v>
      </c>
      <c r="K2245" t="s">
        <v>31</v>
      </c>
      <c r="N2245" t="s">
        <v>2719</v>
      </c>
      <c r="Q2245">
        <v>1920</v>
      </c>
    </row>
    <row r="2246" ht="12.75" customHeight="1" spans="1:18">
      <c r="A2246">
        <v>2245</v>
      </c>
      <c r="B2246" t="s">
        <v>26</v>
      </c>
      <c r="C2246" t="s">
        <v>27</v>
      </c>
      <c r="D2246" t="s">
        <v>21</v>
      </c>
      <c r="E2246" t="s">
        <v>22</v>
      </c>
      <c r="F2246" t="s">
        <v>6</v>
      </c>
      <c r="H2246" t="s">
        <v>23</v>
      </c>
      <c r="I2246">
        <v>1180750</v>
      </c>
      <c r="J2246">
        <v>1182669</v>
      </c>
      <c r="K2246" t="s">
        <v>31</v>
      </c>
      <c r="L2246" t="s">
        <v>2720</v>
      </c>
      <c r="M2246" t="s">
        <v>2721</v>
      </c>
      <c r="N2246" t="s">
        <v>2719</v>
      </c>
      <c r="Q2246">
        <v>1920</v>
      </c>
      <c r="R2246">
        <v>639</v>
      </c>
    </row>
    <row r="2247" ht="12.75" customHeight="1" spans="1:17">
      <c r="A2247">
        <v>2246</v>
      </c>
      <c r="B2247" t="s">
        <v>19</v>
      </c>
      <c r="C2247" t="s">
        <v>20</v>
      </c>
      <c r="D2247" t="s">
        <v>21</v>
      </c>
      <c r="E2247" t="s">
        <v>22</v>
      </c>
      <c r="F2247" t="s">
        <v>6</v>
      </c>
      <c r="H2247" t="s">
        <v>23</v>
      </c>
      <c r="I2247">
        <v>1182856</v>
      </c>
      <c r="J2247">
        <v>1184769</v>
      </c>
      <c r="K2247" t="s">
        <v>31</v>
      </c>
      <c r="N2247" t="s">
        <v>2722</v>
      </c>
      <c r="Q2247">
        <v>1914</v>
      </c>
    </row>
    <row r="2248" ht="12.75" customHeight="1" spans="1:18">
      <c r="A2248">
        <v>2247</v>
      </c>
      <c r="B2248" t="s">
        <v>26</v>
      </c>
      <c r="C2248" t="s">
        <v>27</v>
      </c>
      <c r="D2248" t="s">
        <v>21</v>
      </c>
      <c r="E2248" t="s">
        <v>22</v>
      </c>
      <c r="F2248" t="s">
        <v>6</v>
      </c>
      <c r="H2248" t="s">
        <v>23</v>
      </c>
      <c r="I2248">
        <v>1182856</v>
      </c>
      <c r="J2248">
        <v>1184769</v>
      </c>
      <c r="K2248" t="s">
        <v>31</v>
      </c>
      <c r="L2248" t="s">
        <v>2723</v>
      </c>
      <c r="M2248" t="s">
        <v>2721</v>
      </c>
      <c r="N2248" t="s">
        <v>2722</v>
      </c>
      <c r="Q2248">
        <v>1914</v>
      </c>
      <c r="R2248">
        <v>637</v>
      </c>
    </row>
    <row r="2249" ht="12.75" customHeight="1" spans="1:17">
      <c r="A2249">
        <v>2248</v>
      </c>
      <c r="B2249" t="s">
        <v>19</v>
      </c>
      <c r="C2249" t="s">
        <v>20</v>
      </c>
      <c r="D2249" t="s">
        <v>21</v>
      </c>
      <c r="E2249" t="s">
        <v>22</v>
      </c>
      <c r="F2249" t="s">
        <v>6</v>
      </c>
      <c r="H2249" t="s">
        <v>23</v>
      </c>
      <c r="I2249">
        <v>1184868</v>
      </c>
      <c r="J2249">
        <v>1185608</v>
      </c>
      <c r="K2249" t="s">
        <v>31</v>
      </c>
      <c r="N2249" t="s">
        <v>2724</v>
      </c>
      <c r="Q2249">
        <v>741</v>
      </c>
    </row>
    <row r="2250" ht="12.75" customHeight="1" spans="1:18">
      <c r="A2250">
        <v>2249</v>
      </c>
      <c r="B2250" t="s">
        <v>26</v>
      </c>
      <c r="C2250" t="s">
        <v>27</v>
      </c>
      <c r="D2250" t="s">
        <v>21</v>
      </c>
      <c r="E2250" t="s">
        <v>22</v>
      </c>
      <c r="F2250" t="s">
        <v>6</v>
      </c>
      <c r="H2250" t="s">
        <v>23</v>
      </c>
      <c r="I2250">
        <v>1184868</v>
      </c>
      <c r="J2250">
        <v>1185608</v>
      </c>
      <c r="K2250" t="s">
        <v>31</v>
      </c>
      <c r="L2250" t="s">
        <v>2725</v>
      </c>
      <c r="M2250" t="s">
        <v>2726</v>
      </c>
      <c r="N2250" t="s">
        <v>2724</v>
      </c>
      <c r="Q2250">
        <v>741</v>
      </c>
      <c r="R2250">
        <v>246</v>
      </c>
    </row>
    <row r="2251" ht="12.75" customHeight="1" spans="1:17">
      <c r="A2251">
        <v>2250</v>
      </c>
      <c r="B2251" t="s">
        <v>19</v>
      </c>
      <c r="C2251" t="s">
        <v>20</v>
      </c>
      <c r="D2251" t="s">
        <v>21</v>
      </c>
      <c r="E2251" t="s">
        <v>22</v>
      </c>
      <c r="F2251" t="s">
        <v>6</v>
      </c>
      <c r="H2251" t="s">
        <v>23</v>
      </c>
      <c r="I2251">
        <v>1185688</v>
      </c>
      <c r="J2251">
        <v>1186158</v>
      </c>
      <c r="K2251" t="s">
        <v>31</v>
      </c>
      <c r="N2251" t="s">
        <v>2727</v>
      </c>
      <c r="Q2251">
        <v>471</v>
      </c>
    </row>
    <row r="2252" ht="12.75" customHeight="1" spans="1:18">
      <c r="A2252">
        <v>2251</v>
      </c>
      <c r="B2252" t="s">
        <v>26</v>
      </c>
      <c r="C2252" t="s">
        <v>27</v>
      </c>
      <c r="D2252" t="s">
        <v>21</v>
      </c>
      <c r="E2252" t="s">
        <v>22</v>
      </c>
      <c r="F2252" t="s">
        <v>6</v>
      </c>
      <c r="H2252" t="s">
        <v>23</v>
      </c>
      <c r="I2252">
        <v>1185688</v>
      </c>
      <c r="J2252">
        <v>1186158</v>
      </c>
      <c r="K2252" t="s">
        <v>31</v>
      </c>
      <c r="L2252" t="s">
        <v>2728</v>
      </c>
      <c r="N2252" t="s">
        <v>2727</v>
      </c>
      <c r="Q2252">
        <v>471</v>
      </c>
      <c r="R2252">
        <v>156</v>
      </c>
    </row>
    <row r="2253" ht="12.75" customHeight="1" spans="1:17">
      <c r="A2253">
        <v>2252</v>
      </c>
      <c r="B2253" t="s">
        <v>19</v>
      </c>
      <c r="C2253" t="s">
        <v>20</v>
      </c>
      <c r="D2253" t="s">
        <v>21</v>
      </c>
      <c r="E2253" t="s">
        <v>22</v>
      </c>
      <c r="F2253" t="s">
        <v>6</v>
      </c>
      <c r="H2253" t="s">
        <v>23</v>
      </c>
      <c r="I2253">
        <v>1186191</v>
      </c>
      <c r="J2253">
        <v>1187318</v>
      </c>
      <c r="K2253" t="s">
        <v>31</v>
      </c>
      <c r="N2253" t="s">
        <v>2729</v>
      </c>
      <c r="Q2253">
        <v>1128</v>
      </c>
    </row>
    <row r="2254" ht="12.75" customHeight="1" spans="1:18">
      <c r="A2254">
        <v>2253</v>
      </c>
      <c r="B2254" t="s">
        <v>26</v>
      </c>
      <c r="C2254" t="s">
        <v>27</v>
      </c>
      <c r="D2254" t="s">
        <v>21</v>
      </c>
      <c r="E2254" t="s">
        <v>22</v>
      </c>
      <c r="F2254" t="s">
        <v>6</v>
      </c>
      <c r="H2254" t="s">
        <v>23</v>
      </c>
      <c r="I2254">
        <v>1186191</v>
      </c>
      <c r="J2254">
        <v>1187318</v>
      </c>
      <c r="K2254" t="s">
        <v>31</v>
      </c>
      <c r="L2254" t="s">
        <v>2730</v>
      </c>
      <c r="N2254" t="s">
        <v>2729</v>
      </c>
      <c r="Q2254">
        <v>1128</v>
      </c>
      <c r="R2254">
        <v>375</v>
      </c>
    </row>
    <row r="2255" ht="12.75" customHeight="1" spans="1:17">
      <c r="A2255">
        <v>2254</v>
      </c>
      <c r="B2255" t="s">
        <v>19</v>
      </c>
      <c r="C2255" t="s">
        <v>20</v>
      </c>
      <c r="D2255" t="s">
        <v>21</v>
      </c>
      <c r="E2255" t="s">
        <v>22</v>
      </c>
      <c r="F2255" t="s">
        <v>6</v>
      </c>
      <c r="H2255" t="s">
        <v>23</v>
      </c>
      <c r="I2255">
        <v>1187460</v>
      </c>
      <c r="J2255">
        <v>1187729</v>
      </c>
      <c r="K2255" t="s">
        <v>31</v>
      </c>
      <c r="N2255" t="s">
        <v>2731</v>
      </c>
      <c r="Q2255">
        <v>270</v>
      </c>
    </row>
    <row r="2256" ht="12.75" customHeight="1" spans="1:18">
      <c r="A2256">
        <v>2255</v>
      </c>
      <c r="B2256" t="s">
        <v>26</v>
      </c>
      <c r="C2256" t="s">
        <v>27</v>
      </c>
      <c r="D2256" t="s">
        <v>21</v>
      </c>
      <c r="E2256" t="s">
        <v>22</v>
      </c>
      <c r="F2256" t="s">
        <v>6</v>
      </c>
      <c r="H2256" t="s">
        <v>23</v>
      </c>
      <c r="I2256">
        <v>1187460</v>
      </c>
      <c r="J2256">
        <v>1187729</v>
      </c>
      <c r="K2256" t="s">
        <v>31</v>
      </c>
      <c r="L2256" t="s">
        <v>2732</v>
      </c>
      <c r="N2256" t="s">
        <v>2731</v>
      </c>
      <c r="Q2256">
        <v>270</v>
      </c>
      <c r="R2256">
        <v>89</v>
      </c>
    </row>
    <row r="2257" ht="12.75" customHeight="1" spans="1:17">
      <c r="A2257">
        <v>2256</v>
      </c>
      <c r="B2257" t="s">
        <v>19</v>
      </c>
      <c r="C2257" t="s">
        <v>20</v>
      </c>
      <c r="D2257" t="s">
        <v>21</v>
      </c>
      <c r="E2257" t="s">
        <v>22</v>
      </c>
      <c r="F2257" t="s">
        <v>6</v>
      </c>
      <c r="H2257" t="s">
        <v>23</v>
      </c>
      <c r="I2257">
        <v>1187812</v>
      </c>
      <c r="J2257">
        <v>1188471</v>
      </c>
      <c r="K2257" t="s">
        <v>31</v>
      </c>
      <c r="N2257" t="s">
        <v>2733</v>
      </c>
      <c r="Q2257">
        <v>660</v>
      </c>
    </row>
    <row r="2258" ht="12.75" customHeight="1" spans="1:18">
      <c r="A2258">
        <v>2257</v>
      </c>
      <c r="B2258" t="s">
        <v>26</v>
      </c>
      <c r="C2258" t="s">
        <v>27</v>
      </c>
      <c r="D2258" t="s">
        <v>21</v>
      </c>
      <c r="E2258" t="s">
        <v>22</v>
      </c>
      <c r="F2258" t="s">
        <v>6</v>
      </c>
      <c r="H2258" t="s">
        <v>23</v>
      </c>
      <c r="I2258">
        <v>1187812</v>
      </c>
      <c r="J2258">
        <v>1188471</v>
      </c>
      <c r="K2258" t="s">
        <v>31</v>
      </c>
      <c r="L2258" t="s">
        <v>2734</v>
      </c>
      <c r="M2258" t="s">
        <v>2735</v>
      </c>
      <c r="N2258" t="s">
        <v>2733</v>
      </c>
      <c r="Q2258">
        <v>660</v>
      </c>
      <c r="R2258">
        <v>219</v>
      </c>
    </row>
    <row r="2259" ht="12.75" customHeight="1" spans="1:17">
      <c r="A2259">
        <v>2258</v>
      </c>
      <c r="B2259" t="s">
        <v>19</v>
      </c>
      <c r="C2259" t="s">
        <v>20</v>
      </c>
      <c r="D2259" t="s">
        <v>21</v>
      </c>
      <c r="E2259" t="s">
        <v>22</v>
      </c>
      <c r="F2259" t="s">
        <v>6</v>
      </c>
      <c r="H2259" t="s">
        <v>23</v>
      </c>
      <c r="I2259">
        <v>1188468</v>
      </c>
      <c r="J2259">
        <v>1189073</v>
      </c>
      <c r="K2259" t="s">
        <v>31</v>
      </c>
      <c r="N2259" t="s">
        <v>2736</v>
      </c>
      <c r="Q2259">
        <v>606</v>
      </c>
    </row>
    <row r="2260" ht="12.75" customHeight="1" spans="1:18">
      <c r="A2260">
        <v>2259</v>
      </c>
      <c r="B2260" t="s">
        <v>26</v>
      </c>
      <c r="C2260" t="s">
        <v>27</v>
      </c>
      <c r="D2260" t="s">
        <v>21</v>
      </c>
      <c r="E2260" t="s">
        <v>22</v>
      </c>
      <c r="F2260" t="s">
        <v>6</v>
      </c>
      <c r="H2260" t="s">
        <v>23</v>
      </c>
      <c r="I2260">
        <v>1188468</v>
      </c>
      <c r="J2260">
        <v>1189073</v>
      </c>
      <c r="K2260" t="s">
        <v>31</v>
      </c>
      <c r="L2260" t="s">
        <v>2737</v>
      </c>
      <c r="M2260" t="s">
        <v>2738</v>
      </c>
      <c r="N2260" t="s">
        <v>2736</v>
      </c>
      <c r="Q2260">
        <v>606</v>
      </c>
      <c r="R2260">
        <v>201</v>
      </c>
    </row>
    <row r="2261" ht="12.75" customHeight="1" spans="1:17">
      <c r="A2261">
        <v>2260</v>
      </c>
      <c r="B2261" t="s">
        <v>19</v>
      </c>
      <c r="C2261" t="s">
        <v>20</v>
      </c>
      <c r="D2261" t="s">
        <v>21</v>
      </c>
      <c r="E2261" t="s">
        <v>22</v>
      </c>
      <c r="F2261" t="s">
        <v>6</v>
      </c>
      <c r="H2261" t="s">
        <v>23</v>
      </c>
      <c r="I2261">
        <v>1189151</v>
      </c>
      <c r="J2261">
        <v>1192312</v>
      </c>
      <c r="K2261" t="s">
        <v>31</v>
      </c>
      <c r="N2261" t="s">
        <v>2739</v>
      </c>
      <c r="Q2261">
        <v>3162</v>
      </c>
    </row>
    <row r="2262" ht="12.75" customHeight="1" spans="1:18">
      <c r="A2262">
        <v>2261</v>
      </c>
      <c r="B2262" t="s">
        <v>26</v>
      </c>
      <c r="C2262" t="s">
        <v>27</v>
      </c>
      <c r="D2262" t="s">
        <v>21</v>
      </c>
      <c r="E2262" t="s">
        <v>22</v>
      </c>
      <c r="F2262" t="s">
        <v>6</v>
      </c>
      <c r="H2262" t="s">
        <v>23</v>
      </c>
      <c r="I2262">
        <v>1189151</v>
      </c>
      <c r="J2262">
        <v>1192312</v>
      </c>
      <c r="K2262" t="s">
        <v>31</v>
      </c>
      <c r="L2262" t="s">
        <v>2740</v>
      </c>
      <c r="M2262" t="s">
        <v>2741</v>
      </c>
      <c r="N2262" t="s">
        <v>2739</v>
      </c>
      <c r="Q2262">
        <v>3162</v>
      </c>
      <c r="R2262">
        <v>1053</v>
      </c>
    </row>
    <row r="2263" ht="12.75" customHeight="1" spans="1:17">
      <c r="A2263">
        <v>2262</v>
      </c>
      <c r="B2263" t="s">
        <v>19</v>
      </c>
      <c r="C2263" t="s">
        <v>20</v>
      </c>
      <c r="D2263" t="s">
        <v>21</v>
      </c>
      <c r="E2263" t="s">
        <v>22</v>
      </c>
      <c r="F2263" t="s">
        <v>6</v>
      </c>
      <c r="H2263" t="s">
        <v>23</v>
      </c>
      <c r="I2263">
        <v>1192309</v>
      </c>
      <c r="J2263">
        <v>1193574</v>
      </c>
      <c r="K2263" t="s">
        <v>31</v>
      </c>
      <c r="N2263" t="s">
        <v>2742</v>
      </c>
      <c r="Q2263">
        <v>1266</v>
      </c>
    </row>
    <row r="2264" ht="12.75" customHeight="1" spans="1:18">
      <c r="A2264">
        <v>2263</v>
      </c>
      <c r="B2264" t="s">
        <v>26</v>
      </c>
      <c r="C2264" t="s">
        <v>27</v>
      </c>
      <c r="D2264" t="s">
        <v>21</v>
      </c>
      <c r="E2264" t="s">
        <v>22</v>
      </c>
      <c r="F2264" t="s">
        <v>6</v>
      </c>
      <c r="H2264" t="s">
        <v>23</v>
      </c>
      <c r="I2264">
        <v>1192309</v>
      </c>
      <c r="J2264">
        <v>1193574</v>
      </c>
      <c r="K2264" t="s">
        <v>31</v>
      </c>
      <c r="L2264" t="s">
        <v>2743</v>
      </c>
      <c r="M2264" t="s">
        <v>2744</v>
      </c>
      <c r="N2264" t="s">
        <v>2742</v>
      </c>
      <c r="Q2264">
        <v>1266</v>
      </c>
      <c r="R2264">
        <v>421</v>
      </c>
    </row>
    <row r="2265" ht="12.75" customHeight="1" spans="1:17">
      <c r="A2265">
        <v>2264</v>
      </c>
      <c r="B2265" t="s">
        <v>19</v>
      </c>
      <c r="C2265" t="s">
        <v>20</v>
      </c>
      <c r="D2265" t="s">
        <v>21</v>
      </c>
      <c r="E2265" t="s">
        <v>22</v>
      </c>
      <c r="F2265" t="s">
        <v>6</v>
      </c>
      <c r="H2265" t="s">
        <v>23</v>
      </c>
      <c r="I2265">
        <v>1193790</v>
      </c>
      <c r="J2265">
        <v>1194386</v>
      </c>
      <c r="K2265" t="s">
        <v>31</v>
      </c>
      <c r="N2265" t="s">
        <v>2745</v>
      </c>
      <c r="Q2265">
        <v>597</v>
      </c>
    </row>
    <row r="2266" ht="12.75" customHeight="1" spans="1:18">
      <c r="A2266">
        <v>2265</v>
      </c>
      <c r="B2266" t="s">
        <v>26</v>
      </c>
      <c r="C2266" t="s">
        <v>27</v>
      </c>
      <c r="D2266" t="s">
        <v>21</v>
      </c>
      <c r="E2266" t="s">
        <v>22</v>
      </c>
      <c r="F2266" t="s">
        <v>6</v>
      </c>
      <c r="H2266" t="s">
        <v>23</v>
      </c>
      <c r="I2266">
        <v>1193790</v>
      </c>
      <c r="J2266">
        <v>1194386</v>
      </c>
      <c r="K2266" t="s">
        <v>31</v>
      </c>
      <c r="L2266" t="s">
        <v>2746</v>
      </c>
      <c r="N2266" t="s">
        <v>2745</v>
      </c>
      <c r="Q2266">
        <v>597</v>
      </c>
      <c r="R2266">
        <v>198</v>
      </c>
    </row>
    <row r="2267" ht="12.75" customHeight="1" spans="1:17">
      <c r="A2267">
        <v>2266</v>
      </c>
      <c r="B2267" t="s">
        <v>19</v>
      </c>
      <c r="C2267" t="s">
        <v>20</v>
      </c>
      <c r="D2267" t="s">
        <v>21</v>
      </c>
      <c r="E2267" t="s">
        <v>22</v>
      </c>
      <c r="F2267" t="s">
        <v>6</v>
      </c>
      <c r="H2267" t="s">
        <v>23</v>
      </c>
      <c r="I2267">
        <v>1194506</v>
      </c>
      <c r="J2267">
        <v>1195081</v>
      </c>
      <c r="K2267" t="s">
        <v>31</v>
      </c>
      <c r="N2267" t="s">
        <v>2747</v>
      </c>
      <c r="Q2267">
        <v>576</v>
      </c>
    </row>
    <row r="2268" ht="12.75" customHeight="1" spans="1:18">
      <c r="A2268">
        <v>2267</v>
      </c>
      <c r="B2268" t="s">
        <v>26</v>
      </c>
      <c r="C2268" t="s">
        <v>27</v>
      </c>
      <c r="D2268" t="s">
        <v>21</v>
      </c>
      <c r="E2268" t="s">
        <v>22</v>
      </c>
      <c r="F2268" t="s">
        <v>6</v>
      </c>
      <c r="H2268" t="s">
        <v>23</v>
      </c>
      <c r="I2268">
        <v>1194506</v>
      </c>
      <c r="J2268">
        <v>1195081</v>
      </c>
      <c r="K2268" t="s">
        <v>31</v>
      </c>
      <c r="L2268" t="s">
        <v>2748</v>
      </c>
      <c r="M2268" t="s">
        <v>2749</v>
      </c>
      <c r="N2268" t="s">
        <v>2747</v>
      </c>
      <c r="Q2268">
        <v>576</v>
      </c>
      <c r="R2268">
        <v>191</v>
      </c>
    </row>
    <row r="2269" ht="12.75" customHeight="1" spans="1:17">
      <c r="A2269">
        <v>2268</v>
      </c>
      <c r="B2269" t="s">
        <v>19</v>
      </c>
      <c r="C2269" t="s">
        <v>20</v>
      </c>
      <c r="D2269" t="s">
        <v>21</v>
      </c>
      <c r="E2269" t="s">
        <v>22</v>
      </c>
      <c r="F2269" t="s">
        <v>6</v>
      </c>
      <c r="H2269" t="s">
        <v>23</v>
      </c>
      <c r="I2269">
        <v>1195159</v>
      </c>
      <c r="J2269">
        <v>1196940</v>
      </c>
      <c r="K2269" t="s">
        <v>31</v>
      </c>
      <c r="N2269" t="s">
        <v>2750</v>
      </c>
      <c r="Q2269">
        <v>1782</v>
      </c>
    </row>
    <row r="2270" ht="12.75" customHeight="1" spans="1:18">
      <c r="A2270">
        <v>2269</v>
      </c>
      <c r="B2270" t="s">
        <v>26</v>
      </c>
      <c r="C2270" t="s">
        <v>27</v>
      </c>
      <c r="D2270" t="s">
        <v>21</v>
      </c>
      <c r="E2270" t="s">
        <v>22</v>
      </c>
      <c r="F2270" t="s">
        <v>6</v>
      </c>
      <c r="H2270" t="s">
        <v>23</v>
      </c>
      <c r="I2270">
        <v>1195159</v>
      </c>
      <c r="J2270">
        <v>1196940</v>
      </c>
      <c r="K2270" t="s">
        <v>31</v>
      </c>
      <c r="L2270" t="s">
        <v>2751</v>
      </c>
      <c r="M2270" t="s">
        <v>2752</v>
      </c>
      <c r="N2270" t="s">
        <v>2750</v>
      </c>
      <c r="Q2270">
        <v>1782</v>
      </c>
      <c r="R2270">
        <v>593</v>
      </c>
    </row>
    <row r="2271" ht="12.75" customHeight="1" spans="1:17">
      <c r="A2271">
        <v>2270</v>
      </c>
      <c r="B2271" t="s">
        <v>19</v>
      </c>
      <c r="C2271" t="s">
        <v>20</v>
      </c>
      <c r="D2271" t="s">
        <v>21</v>
      </c>
      <c r="E2271" t="s">
        <v>22</v>
      </c>
      <c r="F2271" t="s">
        <v>6</v>
      </c>
      <c r="H2271" t="s">
        <v>23</v>
      </c>
      <c r="I2271">
        <v>1197108</v>
      </c>
      <c r="J2271">
        <v>1197413</v>
      </c>
      <c r="K2271" t="s">
        <v>24</v>
      </c>
      <c r="N2271" t="s">
        <v>2753</v>
      </c>
      <c r="Q2271">
        <v>306</v>
      </c>
    </row>
    <row r="2272" ht="12.75" customHeight="1" spans="1:18">
      <c r="A2272">
        <v>2271</v>
      </c>
      <c r="B2272" t="s">
        <v>26</v>
      </c>
      <c r="C2272" t="s">
        <v>27</v>
      </c>
      <c r="D2272" t="s">
        <v>21</v>
      </c>
      <c r="E2272" t="s">
        <v>22</v>
      </c>
      <c r="F2272" t="s">
        <v>6</v>
      </c>
      <c r="H2272" t="s">
        <v>23</v>
      </c>
      <c r="I2272">
        <v>1197108</v>
      </c>
      <c r="J2272">
        <v>1197413</v>
      </c>
      <c r="K2272" t="s">
        <v>24</v>
      </c>
      <c r="L2272" t="s">
        <v>2754</v>
      </c>
      <c r="N2272" t="s">
        <v>2753</v>
      </c>
      <c r="Q2272">
        <v>306</v>
      </c>
      <c r="R2272">
        <v>101</v>
      </c>
    </row>
    <row r="2273" ht="12.75" customHeight="1" spans="1:17">
      <c r="A2273">
        <v>2272</v>
      </c>
      <c r="B2273" t="s">
        <v>19</v>
      </c>
      <c r="C2273" t="s">
        <v>20</v>
      </c>
      <c r="D2273" t="s">
        <v>21</v>
      </c>
      <c r="E2273" t="s">
        <v>22</v>
      </c>
      <c r="F2273" t="s">
        <v>6</v>
      </c>
      <c r="H2273" t="s">
        <v>23</v>
      </c>
      <c r="I2273">
        <v>1197846</v>
      </c>
      <c r="J2273">
        <v>1199243</v>
      </c>
      <c r="K2273" t="s">
        <v>24</v>
      </c>
      <c r="N2273" t="s">
        <v>2755</v>
      </c>
      <c r="Q2273">
        <v>1398</v>
      </c>
    </row>
    <row r="2274" ht="12.75" customHeight="1" spans="1:18">
      <c r="A2274">
        <v>2273</v>
      </c>
      <c r="B2274" t="s">
        <v>26</v>
      </c>
      <c r="C2274" t="s">
        <v>27</v>
      </c>
      <c r="D2274" t="s">
        <v>21</v>
      </c>
      <c r="E2274" t="s">
        <v>22</v>
      </c>
      <c r="F2274" t="s">
        <v>6</v>
      </c>
      <c r="H2274" t="s">
        <v>23</v>
      </c>
      <c r="I2274">
        <v>1197846</v>
      </c>
      <c r="J2274">
        <v>1199243</v>
      </c>
      <c r="K2274" t="s">
        <v>24</v>
      </c>
      <c r="L2274" t="s">
        <v>2756</v>
      </c>
      <c r="N2274" t="s">
        <v>2755</v>
      </c>
      <c r="Q2274">
        <v>1398</v>
      </c>
      <c r="R2274">
        <v>465</v>
      </c>
    </row>
    <row r="2275" ht="12.75" customHeight="1" spans="1:17">
      <c r="A2275">
        <v>2274</v>
      </c>
      <c r="B2275" t="s">
        <v>19</v>
      </c>
      <c r="C2275" t="s">
        <v>20</v>
      </c>
      <c r="D2275" t="s">
        <v>21</v>
      </c>
      <c r="E2275" t="s">
        <v>22</v>
      </c>
      <c r="F2275" t="s">
        <v>6</v>
      </c>
      <c r="H2275" t="s">
        <v>23</v>
      </c>
      <c r="I2275">
        <v>1199327</v>
      </c>
      <c r="J2275">
        <v>1200523</v>
      </c>
      <c r="K2275" t="s">
        <v>31</v>
      </c>
      <c r="N2275" t="s">
        <v>2757</v>
      </c>
      <c r="Q2275">
        <v>1197</v>
      </c>
    </row>
    <row r="2276" ht="12.75" customHeight="1" spans="1:18">
      <c r="A2276">
        <v>2275</v>
      </c>
      <c r="B2276" t="s">
        <v>26</v>
      </c>
      <c r="C2276" t="s">
        <v>27</v>
      </c>
      <c r="D2276" t="s">
        <v>21</v>
      </c>
      <c r="E2276" t="s">
        <v>22</v>
      </c>
      <c r="F2276" t="s">
        <v>6</v>
      </c>
      <c r="H2276" t="s">
        <v>23</v>
      </c>
      <c r="I2276">
        <v>1199327</v>
      </c>
      <c r="J2276">
        <v>1200523</v>
      </c>
      <c r="K2276" t="s">
        <v>31</v>
      </c>
      <c r="L2276" t="s">
        <v>2758</v>
      </c>
      <c r="N2276" t="s">
        <v>2757</v>
      </c>
      <c r="Q2276">
        <v>1197</v>
      </c>
      <c r="R2276">
        <v>398</v>
      </c>
    </row>
    <row r="2277" ht="12.75" customHeight="1" spans="1:17">
      <c r="A2277">
        <v>2276</v>
      </c>
      <c r="B2277" t="s">
        <v>19</v>
      </c>
      <c r="C2277" t="s">
        <v>20</v>
      </c>
      <c r="D2277" t="s">
        <v>21</v>
      </c>
      <c r="E2277" t="s">
        <v>22</v>
      </c>
      <c r="F2277" t="s">
        <v>6</v>
      </c>
      <c r="H2277" t="s">
        <v>23</v>
      </c>
      <c r="I2277">
        <v>1200638</v>
      </c>
      <c r="J2277">
        <v>1200895</v>
      </c>
      <c r="K2277" t="s">
        <v>24</v>
      </c>
      <c r="N2277" t="s">
        <v>2759</v>
      </c>
      <c r="Q2277">
        <v>258</v>
      </c>
    </row>
    <row r="2278" ht="12.75" customHeight="1" spans="1:18">
      <c r="A2278">
        <v>2277</v>
      </c>
      <c r="B2278" t="s">
        <v>26</v>
      </c>
      <c r="C2278" t="s">
        <v>27</v>
      </c>
      <c r="D2278" t="s">
        <v>21</v>
      </c>
      <c r="E2278" t="s">
        <v>22</v>
      </c>
      <c r="F2278" t="s">
        <v>6</v>
      </c>
      <c r="H2278" t="s">
        <v>23</v>
      </c>
      <c r="I2278">
        <v>1200638</v>
      </c>
      <c r="J2278">
        <v>1200895</v>
      </c>
      <c r="K2278" t="s">
        <v>24</v>
      </c>
      <c r="L2278" t="s">
        <v>2760</v>
      </c>
      <c r="N2278" t="s">
        <v>2759</v>
      </c>
      <c r="Q2278">
        <v>258</v>
      </c>
      <c r="R2278">
        <v>85</v>
      </c>
    </row>
    <row r="2279" ht="12.75" customHeight="1" spans="1:17">
      <c r="A2279">
        <v>2278</v>
      </c>
      <c r="B2279" t="s">
        <v>19</v>
      </c>
      <c r="C2279" t="s">
        <v>20</v>
      </c>
      <c r="D2279" t="s">
        <v>21</v>
      </c>
      <c r="E2279" t="s">
        <v>22</v>
      </c>
      <c r="F2279" t="s">
        <v>6</v>
      </c>
      <c r="H2279" t="s">
        <v>23</v>
      </c>
      <c r="I2279">
        <v>1201203</v>
      </c>
      <c r="J2279">
        <v>1201787</v>
      </c>
      <c r="K2279" t="s">
        <v>31</v>
      </c>
      <c r="N2279" t="s">
        <v>2761</v>
      </c>
      <c r="Q2279">
        <v>585</v>
      </c>
    </row>
    <row r="2280" ht="12.75" customHeight="1" spans="1:18">
      <c r="A2280">
        <v>2279</v>
      </c>
      <c r="B2280" t="s">
        <v>26</v>
      </c>
      <c r="C2280" t="s">
        <v>27</v>
      </c>
      <c r="D2280" t="s">
        <v>21</v>
      </c>
      <c r="E2280" t="s">
        <v>22</v>
      </c>
      <c r="F2280" t="s">
        <v>6</v>
      </c>
      <c r="H2280" t="s">
        <v>23</v>
      </c>
      <c r="I2280">
        <v>1201203</v>
      </c>
      <c r="J2280">
        <v>1201787</v>
      </c>
      <c r="K2280" t="s">
        <v>31</v>
      </c>
      <c r="L2280" t="s">
        <v>2762</v>
      </c>
      <c r="N2280" t="s">
        <v>2761</v>
      </c>
      <c r="Q2280">
        <v>585</v>
      </c>
      <c r="R2280">
        <v>194</v>
      </c>
    </row>
    <row r="2281" ht="12.75" customHeight="1" spans="1:17">
      <c r="A2281">
        <v>2280</v>
      </c>
      <c r="B2281" t="s">
        <v>19</v>
      </c>
      <c r="C2281" t="s">
        <v>20</v>
      </c>
      <c r="D2281" t="s">
        <v>21</v>
      </c>
      <c r="E2281" t="s">
        <v>22</v>
      </c>
      <c r="F2281" t="s">
        <v>6</v>
      </c>
      <c r="H2281" t="s">
        <v>23</v>
      </c>
      <c r="I2281">
        <v>1201784</v>
      </c>
      <c r="J2281">
        <v>1202935</v>
      </c>
      <c r="K2281" t="s">
        <v>31</v>
      </c>
      <c r="N2281" t="s">
        <v>2763</v>
      </c>
      <c r="Q2281">
        <v>1152</v>
      </c>
    </row>
    <row r="2282" ht="12.75" customHeight="1" spans="1:18">
      <c r="A2282">
        <v>2281</v>
      </c>
      <c r="B2282" t="s">
        <v>26</v>
      </c>
      <c r="C2282" t="s">
        <v>27</v>
      </c>
      <c r="D2282" t="s">
        <v>21</v>
      </c>
      <c r="E2282" t="s">
        <v>22</v>
      </c>
      <c r="F2282" t="s">
        <v>6</v>
      </c>
      <c r="H2282" t="s">
        <v>23</v>
      </c>
      <c r="I2282">
        <v>1201784</v>
      </c>
      <c r="J2282">
        <v>1202935</v>
      </c>
      <c r="K2282" t="s">
        <v>31</v>
      </c>
      <c r="L2282" t="s">
        <v>2764</v>
      </c>
      <c r="M2282" t="s">
        <v>2765</v>
      </c>
      <c r="N2282" t="s">
        <v>2763</v>
      </c>
      <c r="Q2282">
        <v>1152</v>
      </c>
      <c r="R2282">
        <v>383</v>
      </c>
    </row>
    <row r="2283" ht="12.75" customHeight="1" spans="1:17">
      <c r="A2283">
        <v>2282</v>
      </c>
      <c r="B2283" t="s">
        <v>19</v>
      </c>
      <c r="C2283" t="s">
        <v>20</v>
      </c>
      <c r="D2283" t="s">
        <v>21</v>
      </c>
      <c r="E2283" t="s">
        <v>22</v>
      </c>
      <c r="F2283" t="s">
        <v>6</v>
      </c>
      <c r="H2283" t="s">
        <v>23</v>
      </c>
      <c r="I2283">
        <v>1203054</v>
      </c>
      <c r="J2283">
        <v>1203941</v>
      </c>
      <c r="K2283" t="s">
        <v>24</v>
      </c>
      <c r="N2283" t="s">
        <v>2766</v>
      </c>
      <c r="Q2283">
        <v>888</v>
      </c>
    </row>
    <row r="2284" ht="12.75" customHeight="1" spans="1:18">
      <c r="A2284">
        <v>2283</v>
      </c>
      <c r="B2284" t="s">
        <v>26</v>
      </c>
      <c r="C2284" t="s">
        <v>27</v>
      </c>
      <c r="D2284" t="s">
        <v>21</v>
      </c>
      <c r="E2284" t="s">
        <v>22</v>
      </c>
      <c r="F2284" t="s">
        <v>6</v>
      </c>
      <c r="H2284" t="s">
        <v>23</v>
      </c>
      <c r="I2284">
        <v>1203054</v>
      </c>
      <c r="J2284">
        <v>1203941</v>
      </c>
      <c r="K2284" t="s">
        <v>24</v>
      </c>
      <c r="L2284" t="s">
        <v>2767</v>
      </c>
      <c r="M2284" t="s">
        <v>2768</v>
      </c>
      <c r="N2284" t="s">
        <v>2766</v>
      </c>
      <c r="Q2284">
        <v>888</v>
      </c>
      <c r="R2284">
        <v>295</v>
      </c>
    </row>
    <row r="2285" ht="12.75" customHeight="1" spans="1:17">
      <c r="A2285">
        <v>2284</v>
      </c>
      <c r="B2285" t="s">
        <v>19</v>
      </c>
      <c r="C2285" t="s">
        <v>20</v>
      </c>
      <c r="D2285" t="s">
        <v>21</v>
      </c>
      <c r="E2285" t="s">
        <v>22</v>
      </c>
      <c r="F2285" t="s">
        <v>6</v>
      </c>
      <c r="H2285" t="s">
        <v>23</v>
      </c>
      <c r="I2285">
        <v>1204009</v>
      </c>
      <c r="J2285">
        <v>1204341</v>
      </c>
      <c r="K2285" t="s">
        <v>24</v>
      </c>
      <c r="N2285" t="s">
        <v>2769</v>
      </c>
      <c r="Q2285">
        <v>333</v>
      </c>
    </row>
    <row r="2286" ht="12.75" customHeight="1" spans="1:18">
      <c r="A2286">
        <v>2285</v>
      </c>
      <c r="B2286" t="s">
        <v>26</v>
      </c>
      <c r="C2286" t="s">
        <v>27</v>
      </c>
      <c r="D2286" t="s">
        <v>21</v>
      </c>
      <c r="E2286" t="s">
        <v>22</v>
      </c>
      <c r="F2286" t="s">
        <v>6</v>
      </c>
      <c r="H2286" t="s">
        <v>23</v>
      </c>
      <c r="I2286">
        <v>1204009</v>
      </c>
      <c r="J2286">
        <v>1204341</v>
      </c>
      <c r="K2286" t="s">
        <v>24</v>
      </c>
      <c r="L2286" t="s">
        <v>2770</v>
      </c>
      <c r="N2286" t="s">
        <v>2769</v>
      </c>
      <c r="Q2286">
        <v>333</v>
      </c>
      <c r="R2286">
        <v>110</v>
      </c>
    </row>
    <row r="2287" ht="12.75" customHeight="1" spans="1:17">
      <c r="A2287">
        <v>2286</v>
      </c>
      <c r="B2287" t="s">
        <v>19</v>
      </c>
      <c r="C2287" t="s">
        <v>20</v>
      </c>
      <c r="D2287" t="s">
        <v>21</v>
      </c>
      <c r="E2287" t="s">
        <v>22</v>
      </c>
      <c r="F2287" t="s">
        <v>6</v>
      </c>
      <c r="H2287" t="s">
        <v>23</v>
      </c>
      <c r="I2287">
        <v>1204331</v>
      </c>
      <c r="J2287">
        <v>1204894</v>
      </c>
      <c r="K2287" t="s">
        <v>31</v>
      </c>
      <c r="N2287" t="s">
        <v>2771</v>
      </c>
      <c r="Q2287">
        <v>564</v>
      </c>
    </row>
    <row r="2288" ht="12.75" customHeight="1" spans="1:18">
      <c r="A2288">
        <v>2287</v>
      </c>
      <c r="B2288" t="s">
        <v>26</v>
      </c>
      <c r="C2288" t="s">
        <v>27</v>
      </c>
      <c r="D2288" t="s">
        <v>21</v>
      </c>
      <c r="E2288" t="s">
        <v>22</v>
      </c>
      <c r="F2288" t="s">
        <v>6</v>
      </c>
      <c r="H2288" t="s">
        <v>23</v>
      </c>
      <c r="I2288">
        <v>1204331</v>
      </c>
      <c r="J2288">
        <v>1204894</v>
      </c>
      <c r="K2288" t="s">
        <v>31</v>
      </c>
      <c r="L2288" t="s">
        <v>2772</v>
      </c>
      <c r="M2288" t="s">
        <v>465</v>
      </c>
      <c r="N2288" t="s">
        <v>2771</v>
      </c>
      <c r="Q2288">
        <v>564</v>
      </c>
      <c r="R2288">
        <v>187</v>
      </c>
    </row>
    <row r="2289" ht="12.75" customHeight="1" spans="1:17">
      <c r="A2289">
        <v>2288</v>
      </c>
      <c r="B2289" t="s">
        <v>19</v>
      </c>
      <c r="C2289" t="s">
        <v>20</v>
      </c>
      <c r="D2289" t="s">
        <v>21</v>
      </c>
      <c r="E2289" t="s">
        <v>22</v>
      </c>
      <c r="F2289" t="s">
        <v>6</v>
      </c>
      <c r="H2289" t="s">
        <v>23</v>
      </c>
      <c r="I2289">
        <v>1205049</v>
      </c>
      <c r="J2289">
        <v>1206881</v>
      </c>
      <c r="K2289" t="s">
        <v>24</v>
      </c>
      <c r="N2289" t="s">
        <v>2773</v>
      </c>
      <c r="Q2289">
        <v>1833</v>
      </c>
    </row>
    <row r="2290" ht="12.75" customHeight="1" spans="1:18">
      <c r="A2290">
        <v>2289</v>
      </c>
      <c r="B2290" t="s">
        <v>26</v>
      </c>
      <c r="C2290" t="s">
        <v>27</v>
      </c>
      <c r="D2290" t="s">
        <v>21</v>
      </c>
      <c r="E2290" t="s">
        <v>22</v>
      </c>
      <c r="F2290" t="s">
        <v>6</v>
      </c>
      <c r="H2290" t="s">
        <v>23</v>
      </c>
      <c r="I2290">
        <v>1205049</v>
      </c>
      <c r="J2290">
        <v>1206881</v>
      </c>
      <c r="K2290" t="s">
        <v>24</v>
      </c>
      <c r="L2290" t="s">
        <v>2774</v>
      </c>
      <c r="N2290" t="s">
        <v>2773</v>
      </c>
      <c r="Q2290">
        <v>1833</v>
      </c>
      <c r="R2290">
        <v>610</v>
      </c>
    </row>
    <row r="2291" ht="12.75" customHeight="1" spans="1:17">
      <c r="A2291">
        <v>2290</v>
      </c>
      <c r="B2291" t="s">
        <v>19</v>
      </c>
      <c r="C2291" t="s">
        <v>20</v>
      </c>
      <c r="D2291" t="s">
        <v>21</v>
      </c>
      <c r="E2291" t="s">
        <v>22</v>
      </c>
      <c r="F2291" t="s">
        <v>6</v>
      </c>
      <c r="H2291" t="s">
        <v>23</v>
      </c>
      <c r="I2291">
        <v>1207110</v>
      </c>
      <c r="J2291">
        <v>1207901</v>
      </c>
      <c r="K2291" t="s">
        <v>31</v>
      </c>
      <c r="N2291" t="s">
        <v>2775</v>
      </c>
      <c r="Q2291">
        <v>792</v>
      </c>
    </row>
    <row r="2292" ht="12.75" customHeight="1" spans="1:18">
      <c r="A2292">
        <v>2291</v>
      </c>
      <c r="B2292" t="s">
        <v>26</v>
      </c>
      <c r="C2292" t="s">
        <v>27</v>
      </c>
      <c r="D2292" t="s">
        <v>21</v>
      </c>
      <c r="E2292" t="s">
        <v>22</v>
      </c>
      <c r="F2292" t="s">
        <v>6</v>
      </c>
      <c r="H2292" t="s">
        <v>23</v>
      </c>
      <c r="I2292">
        <v>1207110</v>
      </c>
      <c r="J2292">
        <v>1207901</v>
      </c>
      <c r="K2292" t="s">
        <v>31</v>
      </c>
      <c r="L2292" t="s">
        <v>2776</v>
      </c>
      <c r="N2292" t="s">
        <v>2775</v>
      </c>
      <c r="Q2292">
        <v>792</v>
      </c>
      <c r="R2292">
        <v>263</v>
      </c>
    </row>
    <row r="2293" ht="12.75" customHeight="1" spans="1:17">
      <c r="A2293">
        <v>2292</v>
      </c>
      <c r="B2293" t="s">
        <v>19</v>
      </c>
      <c r="C2293" t="s">
        <v>20</v>
      </c>
      <c r="D2293" t="s">
        <v>21</v>
      </c>
      <c r="E2293" t="s">
        <v>22</v>
      </c>
      <c r="F2293" t="s">
        <v>6</v>
      </c>
      <c r="H2293" t="s">
        <v>23</v>
      </c>
      <c r="I2293">
        <v>1208007</v>
      </c>
      <c r="J2293">
        <v>1208972</v>
      </c>
      <c r="K2293" t="s">
        <v>31</v>
      </c>
      <c r="N2293" t="s">
        <v>2777</v>
      </c>
      <c r="Q2293">
        <v>966</v>
      </c>
    </row>
    <row r="2294" ht="12.75" customHeight="1" spans="1:18">
      <c r="A2294">
        <v>2293</v>
      </c>
      <c r="B2294" t="s">
        <v>26</v>
      </c>
      <c r="C2294" t="s">
        <v>27</v>
      </c>
      <c r="D2294" t="s">
        <v>21</v>
      </c>
      <c r="E2294" t="s">
        <v>22</v>
      </c>
      <c r="F2294" t="s">
        <v>6</v>
      </c>
      <c r="H2294" t="s">
        <v>23</v>
      </c>
      <c r="I2294">
        <v>1208007</v>
      </c>
      <c r="J2294">
        <v>1208972</v>
      </c>
      <c r="K2294" t="s">
        <v>31</v>
      </c>
      <c r="L2294" t="s">
        <v>2778</v>
      </c>
      <c r="M2294" t="s">
        <v>2779</v>
      </c>
      <c r="N2294" t="s">
        <v>2777</v>
      </c>
      <c r="Q2294">
        <v>966</v>
      </c>
      <c r="R2294">
        <v>321</v>
      </c>
    </row>
    <row r="2295" ht="12.75" customHeight="1" spans="1:17">
      <c r="A2295">
        <v>2294</v>
      </c>
      <c r="B2295" t="s">
        <v>19</v>
      </c>
      <c r="C2295" t="s">
        <v>20</v>
      </c>
      <c r="D2295" t="s">
        <v>21</v>
      </c>
      <c r="E2295" t="s">
        <v>22</v>
      </c>
      <c r="F2295" t="s">
        <v>6</v>
      </c>
      <c r="H2295" t="s">
        <v>23</v>
      </c>
      <c r="I2295">
        <v>1208839</v>
      </c>
      <c r="J2295">
        <v>1209849</v>
      </c>
      <c r="K2295" t="s">
        <v>24</v>
      </c>
      <c r="N2295" t="s">
        <v>2780</v>
      </c>
      <c r="Q2295">
        <v>1011</v>
      </c>
    </row>
    <row r="2296" ht="12.75" customHeight="1" spans="1:18">
      <c r="A2296">
        <v>2295</v>
      </c>
      <c r="B2296" t="s">
        <v>26</v>
      </c>
      <c r="C2296" t="s">
        <v>27</v>
      </c>
      <c r="D2296" t="s">
        <v>21</v>
      </c>
      <c r="E2296" t="s">
        <v>22</v>
      </c>
      <c r="F2296" t="s">
        <v>6</v>
      </c>
      <c r="H2296" t="s">
        <v>23</v>
      </c>
      <c r="I2296">
        <v>1208839</v>
      </c>
      <c r="J2296">
        <v>1209849</v>
      </c>
      <c r="K2296" t="s">
        <v>24</v>
      </c>
      <c r="L2296" t="s">
        <v>2781</v>
      </c>
      <c r="M2296" t="s">
        <v>2782</v>
      </c>
      <c r="N2296" t="s">
        <v>2780</v>
      </c>
      <c r="Q2296">
        <v>1011</v>
      </c>
      <c r="R2296">
        <v>336</v>
      </c>
    </row>
    <row r="2297" ht="12.75" customHeight="1" spans="1:17">
      <c r="A2297">
        <v>2296</v>
      </c>
      <c r="B2297" t="s">
        <v>19</v>
      </c>
      <c r="C2297" t="s">
        <v>20</v>
      </c>
      <c r="D2297" t="s">
        <v>21</v>
      </c>
      <c r="E2297" t="s">
        <v>22</v>
      </c>
      <c r="F2297" t="s">
        <v>6</v>
      </c>
      <c r="H2297" t="s">
        <v>23</v>
      </c>
      <c r="I2297">
        <v>1209846</v>
      </c>
      <c r="J2297">
        <v>1210418</v>
      </c>
      <c r="K2297" t="s">
        <v>24</v>
      </c>
      <c r="N2297" t="s">
        <v>2783</v>
      </c>
      <c r="Q2297">
        <v>573</v>
      </c>
    </row>
    <row r="2298" ht="12.75" customHeight="1" spans="1:18">
      <c r="A2298">
        <v>2297</v>
      </c>
      <c r="B2298" t="s">
        <v>26</v>
      </c>
      <c r="C2298" t="s">
        <v>27</v>
      </c>
      <c r="D2298" t="s">
        <v>21</v>
      </c>
      <c r="E2298" t="s">
        <v>22</v>
      </c>
      <c r="F2298" t="s">
        <v>6</v>
      </c>
      <c r="H2298" t="s">
        <v>23</v>
      </c>
      <c r="I2298">
        <v>1209846</v>
      </c>
      <c r="J2298">
        <v>1210418</v>
      </c>
      <c r="K2298" t="s">
        <v>24</v>
      </c>
      <c r="L2298" t="s">
        <v>2784</v>
      </c>
      <c r="M2298" t="s">
        <v>269</v>
      </c>
      <c r="N2298" t="s">
        <v>2783</v>
      </c>
      <c r="Q2298">
        <v>573</v>
      </c>
      <c r="R2298">
        <v>190</v>
      </c>
    </row>
    <row r="2299" ht="12.75" customHeight="1" spans="1:17">
      <c r="A2299">
        <v>2298</v>
      </c>
      <c r="B2299" t="s">
        <v>19</v>
      </c>
      <c r="C2299" t="s">
        <v>20</v>
      </c>
      <c r="D2299" t="s">
        <v>21</v>
      </c>
      <c r="E2299" t="s">
        <v>22</v>
      </c>
      <c r="F2299" t="s">
        <v>6</v>
      </c>
      <c r="H2299" t="s">
        <v>23</v>
      </c>
      <c r="I2299">
        <v>1210450</v>
      </c>
      <c r="J2299">
        <v>1211964</v>
      </c>
      <c r="K2299" t="s">
        <v>31</v>
      </c>
      <c r="N2299" t="s">
        <v>2785</v>
      </c>
      <c r="Q2299">
        <v>1515</v>
      </c>
    </row>
    <row r="2300" ht="12.75" customHeight="1" spans="1:18">
      <c r="A2300">
        <v>2299</v>
      </c>
      <c r="B2300" t="s">
        <v>26</v>
      </c>
      <c r="C2300" t="s">
        <v>27</v>
      </c>
      <c r="D2300" t="s">
        <v>21</v>
      </c>
      <c r="E2300" t="s">
        <v>22</v>
      </c>
      <c r="F2300" t="s">
        <v>6</v>
      </c>
      <c r="H2300" t="s">
        <v>23</v>
      </c>
      <c r="I2300">
        <v>1210450</v>
      </c>
      <c r="J2300">
        <v>1211964</v>
      </c>
      <c r="K2300" t="s">
        <v>31</v>
      </c>
      <c r="L2300" t="s">
        <v>2786</v>
      </c>
      <c r="M2300" t="s">
        <v>2787</v>
      </c>
      <c r="N2300" t="s">
        <v>2785</v>
      </c>
      <c r="Q2300">
        <v>1515</v>
      </c>
      <c r="R2300">
        <v>504</v>
      </c>
    </row>
    <row r="2301" ht="12.75" customHeight="1" spans="1:17">
      <c r="A2301">
        <v>2300</v>
      </c>
      <c r="B2301" t="s">
        <v>19</v>
      </c>
      <c r="C2301" t="s">
        <v>20</v>
      </c>
      <c r="D2301" t="s">
        <v>21</v>
      </c>
      <c r="E2301" t="s">
        <v>22</v>
      </c>
      <c r="F2301" t="s">
        <v>6</v>
      </c>
      <c r="H2301" t="s">
        <v>23</v>
      </c>
      <c r="I2301">
        <v>1212115</v>
      </c>
      <c r="J2301">
        <v>1212303</v>
      </c>
      <c r="K2301" t="s">
        <v>31</v>
      </c>
      <c r="N2301" t="s">
        <v>2788</v>
      </c>
      <c r="Q2301">
        <v>189</v>
      </c>
    </row>
    <row r="2302" ht="12.75" customHeight="1" spans="1:18">
      <c r="A2302">
        <v>2301</v>
      </c>
      <c r="B2302" t="s">
        <v>26</v>
      </c>
      <c r="C2302" t="s">
        <v>27</v>
      </c>
      <c r="D2302" t="s">
        <v>21</v>
      </c>
      <c r="E2302" t="s">
        <v>22</v>
      </c>
      <c r="F2302" t="s">
        <v>6</v>
      </c>
      <c r="H2302" t="s">
        <v>23</v>
      </c>
      <c r="I2302">
        <v>1212115</v>
      </c>
      <c r="J2302">
        <v>1212303</v>
      </c>
      <c r="K2302" t="s">
        <v>31</v>
      </c>
      <c r="L2302" t="s">
        <v>2789</v>
      </c>
      <c r="N2302" t="s">
        <v>2788</v>
      </c>
      <c r="Q2302">
        <v>189</v>
      </c>
      <c r="R2302">
        <v>62</v>
      </c>
    </row>
    <row r="2303" ht="12.75" customHeight="1" spans="1:17">
      <c r="A2303">
        <v>2302</v>
      </c>
      <c r="B2303" t="s">
        <v>19</v>
      </c>
      <c r="C2303" t="s">
        <v>20</v>
      </c>
      <c r="D2303" t="s">
        <v>21</v>
      </c>
      <c r="E2303" t="s">
        <v>22</v>
      </c>
      <c r="F2303" t="s">
        <v>6</v>
      </c>
      <c r="H2303" t="s">
        <v>23</v>
      </c>
      <c r="I2303">
        <v>1212307</v>
      </c>
      <c r="J2303">
        <v>1213266</v>
      </c>
      <c r="K2303" t="s">
        <v>31</v>
      </c>
      <c r="N2303" t="s">
        <v>2790</v>
      </c>
      <c r="Q2303">
        <v>960</v>
      </c>
    </row>
    <row r="2304" ht="12.75" customHeight="1" spans="1:18">
      <c r="A2304">
        <v>2303</v>
      </c>
      <c r="B2304" t="s">
        <v>26</v>
      </c>
      <c r="C2304" t="s">
        <v>27</v>
      </c>
      <c r="D2304" t="s">
        <v>21</v>
      </c>
      <c r="E2304" t="s">
        <v>22</v>
      </c>
      <c r="F2304" t="s">
        <v>6</v>
      </c>
      <c r="H2304" t="s">
        <v>23</v>
      </c>
      <c r="I2304">
        <v>1212307</v>
      </c>
      <c r="J2304">
        <v>1213266</v>
      </c>
      <c r="K2304" t="s">
        <v>31</v>
      </c>
      <c r="L2304" t="s">
        <v>2791</v>
      </c>
      <c r="M2304" t="s">
        <v>2792</v>
      </c>
      <c r="N2304" t="s">
        <v>2790</v>
      </c>
      <c r="Q2304">
        <v>960</v>
      </c>
      <c r="R2304">
        <v>319</v>
      </c>
    </row>
    <row r="2305" ht="12.75" customHeight="1" spans="1:17">
      <c r="A2305">
        <v>2304</v>
      </c>
      <c r="B2305" t="s">
        <v>19</v>
      </c>
      <c r="C2305" t="s">
        <v>20</v>
      </c>
      <c r="D2305" t="s">
        <v>21</v>
      </c>
      <c r="E2305" t="s">
        <v>22</v>
      </c>
      <c r="F2305" t="s">
        <v>6</v>
      </c>
      <c r="H2305" t="s">
        <v>23</v>
      </c>
      <c r="I2305">
        <v>1213266</v>
      </c>
      <c r="J2305">
        <v>1214381</v>
      </c>
      <c r="K2305" t="s">
        <v>31</v>
      </c>
      <c r="N2305" t="s">
        <v>2793</v>
      </c>
      <c r="Q2305">
        <v>1116</v>
      </c>
    </row>
    <row r="2306" ht="12.75" customHeight="1" spans="1:18">
      <c r="A2306">
        <v>2305</v>
      </c>
      <c r="B2306" t="s">
        <v>26</v>
      </c>
      <c r="C2306" t="s">
        <v>27</v>
      </c>
      <c r="D2306" t="s">
        <v>21</v>
      </c>
      <c r="E2306" t="s">
        <v>22</v>
      </c>
      <c r="F2306" t="s">
        <v>6</v>
      </c>
      <c r="H2306" t="s">
        <v>23</v>
      </c>
      <c r="I2306">
        <v>1213266</v>
      </c>
      <c r="J2306">
        <v>1214381</v>
      </c>
      <c r="K2306" t="s">
        <v>31</v>
      </c>
      <c r="L2306" t="s">
        <v>2794</v>
      </c>
      <c r="M2306" t="s">
        <v>2795</v>
      </c>
      <c r="N2306" t="s">
        <v>2793</v>
      </c>
      <c r="Q2306">
        <v>1116</v>
      </c>
      <c r="R2306">
        <v>371</v>
      </c>
    </row>
    <row r="2307" ht="12.75" customHeight="1" spans="1:17">
      <c r="A2307">
        <v>2306</v>
      </c>
      <c r="B2307" t="s">
        <v>19</v>
      </c>
      <c r="C2307" t="s">
        <v>20</v>
      </c>
      <c r="D2307" t="s">
        <v>21</v>
      </c>
      <c r="E2307" t="s">
        <v>22</v>
      </c>
      <c r="F2307" t="s">
        <v>6</v>
      </c>
      <c r="H2307" t="s">
        <v>23</v>
      </c>
      <c r="I2307">
        <v>1214550</v>
      </c>
      <c r="J2307">
        <v>1215068</v>
      </c>
      <c r="K2307" t="s">
        <v>31</v>
      </c>
      <c r="N2307" t="s">
        <v>2796</v>
      </c>
      <c r="Q2307">
        <v>519</v>
      </c>
    </row>
    <row r="2308" ht="12.75" customHeight="1" spans="1:18">
      <c r="A2308">
        <v>2307</v>
      </c>
      <c r="B2308" t="s">
        <v>26</v>
      </c>
      <c r="C2308" t="s">
        <v>27</v>
      </c>
      <c r="D2308" t="s">
        <v>21</v>
      </c>
      <c r="E2308" t="s">
        <v>22</v>
      </c>
      <c r="F2308" t="s">
        <v>6</v>
      </c>
      <c r="H2308" t="s">
        <v>23</v>
      </c>
      <c r="I2308">
        <v>1214550</v>
      </c>
      <c r="J2308">
        <v>1215068</v>
      </c>
      <c r="K2308" t="s">
        <v>31</v>
      </c>
      <c r="L2308" t="s">
        <v>2797</v>
      </c>
      <c r="M2308" t="s">
        <v>2798</v>
      </c>
      <c r="N2308" t="s">
        <v>2796</v>
      </c>
      <c r="Q2308">
        <v>519</v>
      </c>
      <c r="R2308">
        <v>172</v>
      </c>
    </row>
    <row r="2309" ht="12.75" customHeight="1" spans="1:17">
      <c r="A2309">
        <v>2308</v>
      </c>
      <c r="B2309" t="s">
        <v>19</v>
      </c>
      <c r="C2309" t="s">
        <v>20</v>
      </c>
      <c r="D2309" t="s">
        <v>21</v>
      </c>
      <c r="E2309" t="s">
        <v>22</v>
      </c>
      <c r="F2309" t="s">
        <v>6</v>
      </c>
      <c r="H2309" t="s">
        <v>23</v>
      </c>
      <c r="I2309">
        <v>1215068</v>
      </c>
      <c r="J2309">
        <v>1216084</v>
      </c>
      <c r="K2309" t="s">
        <v>31</v>
      </c>
      <c r="N2309" t="s">
        <v>2799</v>
      </c>
      <c r="Q2309">
        <v>1017</v>
      </c>
    </row>
    <row r="2310" ht="12.75" customHeight="1" spans="1:18">
      <c r="A2310">
        <v>2309</v>
      </c>
      <c r="B2310" t="s">
        <v>26</v>
      </c>
      <c r="C2310" t="s">
        <v>27</v>
      </c>
      <c r="D2310" t="s">
        <v>21</v>
      </c>
      <c r="E2310" t="s">
        <v>22</v>
      </c>
      <c r="F2310" t="s">
        <v>6</v>
      </c>
      <c r="H2310" t="s">
        <v>23</v>
      </c>
      <c r="I2310">
        <v>1215068</v>
      </c>
      <c r="J2310">
        <v>1216084</v>
      </c>
      <c r="K2310" t="s">
        <v>31</v>
      </c>
      <c r="L2310" t="s">
        <v>2800</v>
      </c>
      <c r="N2310" t="s">
        <v>2799</v>
      </c>
      <c r="Q2310">
        <v>1017</v>
      </c>
      <c r="R2310">
        <v>338</v>
      </c>
    </row>
    <row r="2311" ht="12.75" customHeight="1" spans="1:17">
      <c r="A2311">
        <v>2310</v>
      </c>
      <c r="B2311" t="s">
        <v>19</v>
      </c>
      <c r="C2311" t="s">
        <v>20</v>
      </c>
      <c r="D2311" t="s">
        <v>21</v>
      </c>
      <c r="E2311" t="s">
        <v>22</v>
      </c>
      <c r="F2311" t="s">
        <v>6</v>
      </c>
      <c r="H2311" t="s">
        <v>23</v>
      </c>
      <c r="I2311">
        <v>1216236</v>
      </c>
      <c r="J2311">
        <v>1217012</v>
      </c>
      <c r="K2311" t="s">
        <v>24</v>
      </c>
      <c r="N2311" t="s">
        <v>2801</v>
      </c>
      <c r="Q2311">
        <v>777</v>
      </c>
    </row>
    <row r="2312" ht="12.75" customHeight="1" spans="1:18">
      <c r="A2312">
        <v>2311</v>
      </c>
      <c r="B2312" t="s">
        <v>26</v>
      </c>
      <c r="C2312" t="s">
        <v>27</v>
      </c>
      <c r="D2312" t="s">
        <v>21</v>
      </c>
      <c r="E2312" t="s">
        <v>22</v>
      </c>
      <c r="F2312" t="s">
        <v>6</v>
      </c>
      <c r="H2312" t="s">
        <v>23</v>
      </c>
      <c r="I2312">
        <v>1216236</v>
      </c>
      <c r="J2312">
        <v>1217012</v>
      </c>
      <c r="K2312" t="s">
        <v>24</v>
      </c>
      <c r="L2312" t="s">
        <v>2802</v>
      </c>
      <c r="M2312" t="s">
        <v>2803</v>
      </c>
      <c r="N2312" t="s">
        <v>2801</v>
      </c>
      <c r="Q2312">
        <v>777</v>
      </c>
      <c r="R2312">
        <v>258</v>
      </c>
    </row>
    <row r="2313" ht="12.75" customHeight="1" spans="1:17">
      <c r="A2313">
        <v>2312</v>
      </c>
      <c r="B2313" t="s">
        <v>19</v>
      </c>
      <c r="C2313" t="s">
        <v>20</v>
      </c>
      <c r="D2313" t="s">
        <v>21</v>
      </c>
      <c r="E2313" t="s">
        <v>22</v>
      </c>
      <c r="F2313" t="s">
        <v>6</v>
      </c>
      <c r="H2313" t="s">
        <v>23</v>
      </c>
      <c r="I2313">
        <v>1217317</v>
      </c>
      <c r="J2313">
        <v>1217658</v>
      </c>
      <c r="K2313" t="s">
        <v>31</v>
      </c>
      <c r="N2313" t="s">
        <v>2804</v>
      </c>
      <c r="Q2313">
        <v>342</v>
      </c>
    </row>
    <row r="2314" ht="12.75" customHeight="1" spans="1:18">
      <c r="A2314">
        <v>2313</v>
      </c>
      <c r="B2314" t="s">
        <v>26</v>
      </c>
      <c r="C2314" t="s">
        <v>27</v>
      </c>
      <c r="D2314" t="s">
        <v>21</v>
      </c>
      <c r="E2314" t="s">
        <v>22</v>
      </c>
      <c r="F2314" t="s">
        <v>6</v>
      </c>
      <c r="H2314" t="s">
        <v>23</v>
      </c>
      <c r="I2314">
        <v>1217317</v>
      </c>
      <c r="J2314">
        <v>1217658</v>
      </c>
      <c r="K2314" t="s">
        <v>31</v>
      </c>
      <c r="L2314" t="s">
        <v>2805</v>
      </c>
      <c r="M2314" t="s">
        <v>2806</v>
      </c>
      <c r="N2314" t="s">
        <v>2804</v>
      </c>
      <c r="Q2314">
        <v>342</v>
      </c>
      <c r="R2314">
        <v>113</v>
      </c>
    </row>
    <row r="2315" ht="12.75" customHeight="1" spans="1:17">
      <c r="A2315">
        <v>2314</v>
      </c>
      <c r="B2315" t="s">
        <v>19</v>
      </c>
      <c r="C2315" t="s">
        <v>20</v>
      </c>
      <c r="D2315" t="s">
        <v>21</v>
      </c>
      <c r="E2315" t="s">
        <v>22</v>
      </c>
      <c r="F2315" t="s">
        <v>6</v>
      </c>
      <c r="H2315" t="s">
        <v>23</v>
      </c>
      <c r="I2315">
        <v>1217768</v>
      </c>
      <c r="J2315">
        <v>1218880</v>
      </c>
      <c r="K2315" t="s">
        <v>31</v>
      </c>
      <c r="N2315" t="s">
        <v>2807</v>
      </c>
      <c r="Q2315">
        <v>1113</v>
      </c>
    </row>
    <row r="2316" ht="12.75" customHeight="1" spans="1:18">
      <c r="A2316">
        <v>2315</v>
      </c>
      <c r="B2316" t="s">
        <v>26</v>
      </c>
      <c r="C2316" t="s">
        <v>27</v>
      </c>
      <c r="D2316" t="s">
        <v>21</v>
      </c>
      <c r="E2316" t="s">
        <v>22</v>
      </c>
      <c r="F2316" t="s">
        <v>6</v>
      </c>
      <c r="H2316" t="s">
        <v>23</v>
      </c>
      <c r="I2316">
        <v>1217768</v>
      </c>
      <c r="J2316">
        <v>1218880</v>
      </c>
      <c r="K2316" t="s">
        <v>31</v>
      </c>
      <c r="L2316" t="s">
        <v>2808</v>
      </c>
      <c r="M2316" t="s">
        <v>2809</v>
      </c>
      <c r="N2316" t="s">
        <v>2807</v>
      </c>
      <c r="Q2316">
        <v>1113</v>
      </c>
      <c r="R2316">
        <v>370</v>
      </c>
    </row>
    <row r="2317" ht="12.75" customHeight="1" spans="1:17">
      <c r="A2317">
        <v>2316</v>
      </c>
      <c r="B2317" t="s">
        <v>19</v>
      </c>
      <c r="C2317" t="s">
        <v>20</v>
      </c>
      <c r="D2317" t="s">
        <v>21</v>
      </c>
      <c r="E2317" t="s">
        <v>22</v>
      </c>
      <c r="F2317" t="s">
        <v>6</v>
      </c>
      <c r="H2317" t="s">
        <v>23</v>
      </c>
      <c r="I2317">
        <v>1218877</v>
      </c>
      <c r="J2317">
        <v>1219581</v>
      </c>
      <c r="K2317" t="s">
        <v>31</v>
      </c>
      <c r="N2317" t="s">
        <v>2810</v>
      </c>
      <c r="Q2317">
        <v>705</v>
      </c>
    </row>
    <row r="2318" ht="12.75" customHeight="1" spans="1:18">
      <c r="A2318">
        <v>2317</v>
      </c>
      <c r="B2318" t="s">
        <v>26</v>
      </c>
      <c r="C2318" t="s">
        <v>27</v>
      </c>
      <c r="D2318" t="s">
        <v>21</v>
      </c>
      <c r="E2318" t="s">
        <v>22</v>
      </c>
      <c r="F2318" t="s">
        <v>6</v>
      </c>
      <c r="H2318" t="s">
        <v>23</v>
      </c>
      <c r="I2318">
        <v>1218877</v>
      </c>
      <c r="J2318">
        <v>1219581</v>
      </c>
      <c r="K2318" t="s">
        <v>31</v>
      </c>
      <c r="L2318" t="s">
        <v>2811</v>
      </c>
      <c r="M2318" t="s">
        <v>2812</v>
      </c>
      <c r="N2318" t="s">
        <v>2810</v>
      </c>
      <c r="Q2318">
        <v>705</v>
      </c>
      <c r="R2318">
        <v>234</v>
      </c>
    </row>
    <row r="2319" ht="12.75" customHeight="1" spans="1:17">
      <c r="A2319">
        <v>2318</v>
      </c>
      <c r="B2319" t="s">
        <v>19</v>
      </c>
      <c r="C2319" t="s">
        <v>20</v>
      </c>
      <c r="D2319" t="s">
        <v>21</v>
      </c>
      <c r="E2319" t="s">
        <v>22</v>
      </c>
      <c r="F2319" t="s">
        <v>6</v>
      </c>
      <c r="H2319" t="s">
        <v>23</v>
      </c>
      <c r="I2319">
        <v>1219602</v>
      </c>
      <c r="J2319">
        <v>1220396</v>
      </c>
      <c r="K2319" t="s">
        <v>31</v>
      </c>
      <c r="N2319" t="s">
        <v>2813</v>
      </c>
      <c r="Q2319">
        <v>795</v>
      </c>
    </row>
    <row r="2320" ht="12.75" customHeight="1" spans="1:18">
      <c r="A2320">
        <v>2319</v>
      </c>
      <c r="B2320" t="s">
        <v>26</v>
      </c>
      <c r="C2320" t="s">
        <v>27</v>
      </c>
      <c r="D2320" t="s">
        <v>21</v>
      </c>
      <c r="E2320" t="s">
        <v>22</v>
      </c>
      <c r="F2320" t="s">
        <v>6</v>
      </c>
      <c r="H2320" t="s">
        <v>23</v>
      </c>
      <c r="I2320">
        <v>1219602</v>
      </c>
      <c r="J2320">
        <v>1220396</v>
      </c>
      <c r="K2320" t="s">
        <v>31</v>
      </c>
      <c r="L2320" t="s">
        <v>2814</v>
      </c>
      <c r="M2320" t="s">
        <v>2815</v>
      </c>
      <c r="N2320" t="s">
        <v>2813</v>
      </c>
      <c r="Q2320">
        <v>795</v>
      </c>
      <c r="R2320">
        <v>264</v>
      </c>
    </row>
    <row r="2321" ht="12.75" customHeight="1" spans="1:17">
      <c r="A2321">
        <v>2320</v>
      </c>
      <c r="B2321" t="s">
        <v>19</v>
      </c>
      <c r="C2321" t="s">
        <v>20</v>
      </c>
      <c r="D2321" t="s">
        <v>21</v>
      </c>
      <c r="E2321" t="s">
        <v>22</v>
      </c>
      <c r="F2321" t="s">
        <v>6</v>
      </c>
      <c r="H2321" t="s">
        <v>23</v>
      </c>
      <c r="I2321">
        <v>1220609</v>
      </c>
      <c r="J2321">
        <v>1220818</v>
      </c>
      <c r="K2321" t="s">
        <v>24</v>
      </c>
      <c r="N2321" t="s">
        <v>2816</v>
      </c>
      <c r="Q2321">
        <v>210</v>
      </c>
    </row>
    <row r="2322" ht="12.75" customHeight="1" spans="1:18">
      <c r="A2322">
        <v>2321</v>
      </c>
      <c r="B2322" t="s">
        <v>26</v>
      </c>
      <c r="C2322" t="s">
        <v>27</v>
      </c>
      <c r="D2322" t="s">
        <v>21</v>
      </c>
      <c r="E2322" t="s">
        <v>22</v>
      </c>
      <c r="F2322" t="s">
        <v>6</v>
      </c>
      <c r="H2322" t="s">
        <v>23</v>
      </c>
      <c r="I2322">
        <v>1220609</v>
      </c>
      <c r="J2322">
        <v>1220818</v>
      </c>
      <c r="K2322" t="s">
        <v>24</v>
      </c>
      <c r="L2322" t="s">
        <v>2817</v>
      </c>
      <c r="M2322" t="s">
        <v>2818</v>
      </c>
      <c r="N2322" t="s">
        <v>2816</v>
      </c>
      <c r="Q2322">
        <v>210</v>
      </c>
      <c r="R2322">
        <v>69</v>
      </c>
    </row>
    <row r="2323" ht="12.75" customHeight="1" spans="1:17">
      <c r="A2323">
        <v>2322</v>
      </c>
      <c r="B2323" t="s">
        <v>19</v>
      </c>
      <c r="C2323" t="s">
        <v>20</v>
      </c>
      <c r="D2323" t="s">
        <v>21</v>
      </c>
      <c r="E2323" t="s">
        <v>22</v>
      </c>
      <c r="F2323" t="s">
        <v>6</v>
      </c>
      <c r="H2323" t="s">
        <v>23</v>
      </c>
      <c r="I2323">
        <v>1220831</v>
      </c>
      <c r="J2323">
        <v>1221625</v>
      </c>
      <c r="K2323" t="s">
        <v>31</v>
      </c>
      <c r="N2323" t="s">
        <v>2819</v>
      </c>
      <c r="Q2323">
        <v>795</v>
      </c>
    </row>
    <row r="2324" ht="12.75" customHeight="1" spans="1:18">
      <c r="A2324">
        <v>2323</v>
      </c>
      <c r="B2324" t="s">
        <v>26</v>
      </c>
      <c r="C2324" t="s">
        <v>27</v>
      </c>
      <c r="D2324" t="s">
        <v>21</v>
      </c>
      <c r="E2324" t="s">
        <v>22</v>
      </c>
      <c r="F2324" t="s">
        <v>6</v>
      </c>
      <c r="H2324" t="s">
        <v>23</v>
      </c>
      <c r="I2324">
        <v>1220831</v>
      </c>
      <c r="J2324">
        <v>1221625</v>
      </c>
      <c r="K2324" t="s">
        <v>31</v>
      </c>
      <c r="L2324" t="s">
        <v>2820</v>
      </c>
      <c r="M2324" t="s">
        <v>2821</v>
      </c>
      <c r="N2324" t="s">
        <v>2819</v>
      </c>
      <c r="Q2324">
        <v>795</v>
      </c>
      <c r="R2324">
        <v>264</v>
      </c>
    </row>
    <row r="2325" ht="12.75" customHeight="1" spans="1:17">
      <c r="A2325">
        <v>2324</v>
      </c>
      <c r="B2325" t="s">
        <v>19</v>
      </c>
      <c r="C2325" t="s">
        <v>20</v>
      </c>
      <c r="D2325" t="s">
        <v>21</v>
      </c>
      <c r="E2325" t="s">
        <v>22</v>
      </c>
      <c r="F2325" t="s">
        <v>6</v>
      </c>
      <c r="H2325" t="s">
        <v>23</v>
      </c>
      <c r="I2325">
        <v>1221807</v>
      </c>
      <c r="J2325">
        <v>1222142</v>
      </c>
      <c r="K2325" t="s">
        <v>31</v>
      </c>
      <c r="N2325" t="s">
        <v>2822</v>
      </c>
      <c r="Q2325">
        <v>336</v>
      </c>
    </row>
    <row r="2326" ht="12.75" customHeight="1" spans="1:18">
      <c r="A2326">
        <v>2325</v>
      </c>
      <c r="B2326" t="s">
        <v>26</v>
      </c>
      <c r="C2326" t="s">
        <v>27</v>
      </c>
      <c r="D2326" t="s">
        <v>21</v>
      </c>
      <c r="E2326" t="s">
        <v>22</v>
      </c>
      <c r="F2326" t="s">
        <v>6</v>
      </c>
      <c r="H2326" t="s">
        <v>23</v>
      </c>
      <c r="I2326">
        <v>1221807</v>
      </c>
      <c r="J2326">
        <v>1222142</v>
      </c>
      <c r="K2326" t="s">
        <v>31</v>
      </c>
      <c r="L2326" t="s">
        <v>2823</v>
      </c>
      <c r="N2326" t="s">
        <v>2822</v>
      </c>
      <c r="Q2326">
        <v>336</v>
      </c>
      <c r="R2326">
        <v>111</v>
      </c>
    </row>
    <row r="2327" ht="12.75" customHeight="1" spans="1:17">
      <c r="A2327">
        <v>2326</v>
      </c>
      <c r="B2327" t="s">
        <v>19</v>
      </c>
      <c r="C2327" t="s">
        <v>20</v>
      </c>
      <c r="D2327" t="s">
        <v>21</v>
      </c>
      <c r="E2327" t="s">
        <v>22</v>
      </c>
      <c r="F2327" t="s">
        <v>6</v>
      </c>
      <c r="H2327" t="s">
        <v>23</v>
      </c>
      <c r="I2327">
        <v>1222760</v>
      </c>
      <c r="J2327">
        <v>1223311</v>
      </c>
      <c r="K2327" t="s">
        <v>24</v>
      </c>
      <c r="N2327" t="s">
        <v>2824</v>
      </c>
      <c r="Q2327">
        <v>552</v>
      </c>
    </row>
    <row r="2328" ht="12.75" customHeight="1" spans="1:18">
      <c r="A2328">
        <v>2327</v>
      </c>
      <c r="B2328" t="s">
        <v>26</v>
      </c>
      <c r="C2328" t="s">
        <v>27</v>
      </c>
      <c r="D2328" t="s">
        <v>21</v>
      </c>
      <c r="E2328" t="s">
        <v>22</v>
      </c>
      <c r="F2328" t="s">
        <v>6</v>
      </c>
      <c r="H2328" t="s">
        <v>23</v>
      </c>
      <c r="I2328">
        <v>1222760</v>
      </c>
      <c r="J2328">
        <v>1223311</v>
      </c>
      <c r="K2328" t="s">
        <v>24</v>
      </c>
      <c r="L2328" t="s">
        <v>2825</v>
      </c>
      <c r="N2328" t="s">
        <v>2824</v>
      </c>
      <c r="Q2328">
        <v>552</v>
      </c>
      <c r="R2328">
        <v>183</v>
      </c>
    </row>
    <row r="2329" ht="12.75" customHeight="1" spans="1:17">
      <c r="A2329">
        <v>2328</v>
      </c>
      <c r="B2329" t="s">
        <v>19</v>
      </c>
      <c r="C2329" t="s">
        <v>20</v>
      </c>
      <c r="D2329" t="s">
        <v>21</v>
      </c>
      <c r="E2329" t="s">
        <v>22</v>
      </c>
      <c r="F2329" t="s">
        <v>6</v>
      </c>
      <c r="H2329" t="s">
        <v>23</v>
      </c>
      <c r="I2329">
        <v>1223358</v>
      </c>
      <c r="J2329">
        <v>1224563</v>
      </c>
      <c r="K2329" t="s">
        <v>31</v>
      </c>
      <c r="N2329" t="s">
        <v>2826</v>
      </c>
      <c r="Q2329">
        <v>1206</v>
      </c>
    </row>
    <row r="2330" ht="12.75" customHeight="1" spans="1:18">
      <c r="A2330">
        <v>2329</v>
      </c>
      <c r="B2330" t="s">
        <v>26</v>
      </c>
      <c r="C2330" t="s">
        <v>27</v>
      </c>
      <c r="D2330" t="s">
        <v>21</v>
      </c>
      <c r="E2330" t="s">
        <v>22</v>
      </c>
      <c r="F2330" t="s">
        <v>6</v>
      </c>
      <c r="H2330" t="s">
        <v>23</v>
      </c>
      <c r="I2330">
        <v>1223358</v>
      </c>
      <c r="J2330">
        <v>1224563</v>
      </c>
      <c r="K2330" t="s">
        <v>31</v>
      </c>
      <c r="L2330" t="s">
        <v>2827</v>
      </c>
      <c r="M2330" t="s">
        <v>1527</v>
      </c>
      <c r="N2330" t="s">
        <v>2826</v>
      </c>
      <c r="Q2330">
        <v>1206</v>
      </c>
      <c r="R2330">
        <v>401</v>
      </c>
    </row>
    <row r="2331" ht="12.75" customHeight="1" spans="1:17">
      <c r="A2331">
        <v>2330</v>
      </c>
      <c r="B2331" t="s">
        <v>19</v>
      </c>
      <c r="C2331" t="s">
        <v>20</v>
      </c>
      <c r="D2331" t="s">
        <v>21</v>
      </c>
      <c r="E2331" t="s">
        <v>22</v>
      </c>
      <c r="F2331" t="s">
        <v>6</v>
      </c>
      <c r="H2331" t="s">
        <v>23</v>
      </c>
      <c r="I2331">
        <v>1224752</v>
      </c>
      <c r="J2331">
        <v>1225441</v>
      </c>
      <c r="K2331" t="s">
        <v>24</v>
      </c>
      <c r="N2331" t="s">
        <v>2828</v>
      </c>
      <c r="Q2331">
        <v>690</v>
      </c>
    </row>
    <row r="2332" ht="12.75" customHeight="1" spans="1:18">
      <c r="A2332">
        <v>2331</v>
      </c>
      <c r="B2332" t="s">
        <v>26</v>
      </c>
      <c r="C2332" t="s">
        <v>27</v>
      </c>
      <c r="D2332" t="s">
        <v>21</v>
      </c>
      <c r="E2332" t="s">
        <v>22</v>
      </c>
      <c r="F2332" t="s">
        <v>6</v>
      </c>
      <c r="H2332" t="s">
        <v>23</v>
      </c>
      <c r="I2332">
        <v>1224752</v>
      </c>
      <c r="J2332">
        <v>1225441</v>
      </c>
      <c r="K2332" t="s">
        <v>24</v>
      </c>
      <c r="L2332" t="s">
        <v>2829</v>
      </c>
      <c r="M2332" t="s">
        <v>465</v>
      </c>
      <c r="N2332" t="s">
        <v>2828</v>
      </c>
      <c r="Q2332">
        <v>690</v>
      </c>
      <c r="R2332">
        <v>229</v>
      </c>
    </row>
    <row r="2333" ht="12.75" customHeight="1" spans="1:17">
      <c r="A2333">
        <v>2332</v>
      </c>
      <c r="B2333" t="s">
        <v>19</v>
      </c>
      <c r="C2333" t="s">
        <v>20</v>
      </c>
      <c r="D2333" t="s">
        <v>21</v>
      </c>
      <c r="E2333" t="s">
        <v>22</v>
      </c>
      <c r="F2333" t="s">
        <v>6</v>
      </c>
      <c r="H2333" t="s">
        <v>23</v>
      </c>
      <c r="I2333">
        <v>1225588</v>
      </c>
      <c r="J2333">
        <v>1226124</v>
      </c>
      <c r="K2333" t="s">
        <v>24</v>
      </c>
      <c r="N2333" t="s">
        <v>2830</v>
      </c>
      <c r="Q2333">
        <v>537</v>
      </c>
    </row>
    <row r="2334" ht="12.75" customHeight="1" spans="1:18">
      <c r="A2334">
        <v>2333</v>
      </c>
      <c r="B2334" t="s">
        <v>26</v>
      </c>
      <c r="C2334" t="s">
        <v>27</v>
      </c>
      <c r="D2334" t="s">
        <v>21</v>
      </c>
      <c r="E2334" t="s">
        <v>22</v>
      </c>
      <c r="F2334" t="s">
        <v>6</v>
      </c>
      <c r="H2334" t="s">
        <v>23</v>
      </c>
      <c r="I2334">
        <v>1225588</v>
      </c>
      <c r="J2334">
        <v>1226124</v>
      </c>
      <c r="K2334" t="s">
        <v>24</v>
      </c>
      <c r="L2334" t="s">
        <v>2831</v>
      </c>
      <c r="N2334" t="s">
        <v>2830</v>
      </c>
      <c r="Q2334">
        <v>537</v>
      </c>
      <c r="R2334">
        <v>178</v>
      </c>
    </row>
    <row r="2335" ht="12.75" customHeight="1" spans="1:17">
      <c r="A2335">
        <v>2334</v>
      </c>
      <c r="B2335" t="s">
        <v>19</v>
      </c>
      <c r="C2335" t="s">
        <v>20</v>
      </c>
      <c r="D2335" t="s">
        <v>21</v>
      </c>
      <c r="E2335" t="s">
        <v>22</v>
      </c>
      <c r="F2335" t="s">
        <v>6</v>
      </c>
      <c r="H2335" t="s">
        <v>23</v>
      </c>
      <c r="I2335">
        <v>1226141</v>
      </c>
      <c r="J2335">
        <v>1226335</v>
      </c>
      <c r="K2335" t="s">
        <v>24</v>
      </c>
      <c r="N2335" t="s">
        <v>2832</v>
      </c>
      <c r="Q2335">
        <v>195</v>
      </c>
    </row>
    <row r="2336" ht="12.75" customHeight="1" spans="1:18">
      <c r="A2336">
        <v>2335</v>
      </c>
      <c r="B2336" t="s">
        <v>26</v>
      </c>
      <c r="C2336" t="s">
        <v>27</v>
      </c>
      <c r="D2336" t="s">
        <v>21</v>
      </c>
      <c r="E2336" t="s">
        <v>22</v>
      </c>
      <c r="F2336" t="s">
        <v>6</v>
      </c>
      <c r="H2336" t="s">
        <v>23</v>
      </c>
      <c r="I2336">
        <v>1226141</v>
      </c>
      <c r="J2336">
        <v>1226335</v>
      </c>
      <c r="K2336" t="s">
        <v>24</v>
      </c>
      <c r="L2336" t="s">
        <v>2833</v>
      </c>
      <c r="N2336" t="s">
        <v>2832</v>
      </c>
      <c r="Q2336">
        <v>195</v>
      </c>
      <c r="R2336">
        <v>64</v>
      </c>
    </row>
    <row r="2337" ht="12.75" customHeight="1" spans="1:17">
      <c r="A2337">
        <v>2336</v>
      </c>
      <c r="B2337" t="s">
        <v>19</v>
      </c>
      <c r="C2337" t="s">
        <v>20</v>
      </c>
      <c r="D2337" t="s">
        <v>21</v>
      </c>
      <c r="E2337" t="s">
        <v>22</v>
      </c>
      <c r="F2337" t="s">
        <v>6</v>
      </c>
      <c r="H2337" t="s">
        <v>23</v>
      </c>
      <c r="I2337">
        <v>1226346</v>
      </c>
      <c r="J2337">
        <v>1226573</v>
      </c>
      <c r="K2337" t="s">
        <v>24</v>
      </c>
      <c r="N2337" t="s">
        <v>2834</v>
      </c>
      <c r="Q2337">
        <v>228</v>
      </c>
    </row>
    <row r="2338" ht="12.75" customHeight="1" spans="1:18">
      <c r="A2338">
        <v>2337</v>
      </c>
      <c r="B2338" t="s">
        <v>26</v>
      </c>
      <c r="C2338" t="s">
        <v>27</v>
      </c>
      <c r="D2338" t="s">
        <v>21</v>
      </c>
      <c r="E2338" t="s">
        <v>22</v>
      </c>
      <c r="F2338" t="s">
        <v>6</v>
      </c>
      <c r="H2338" t="s">
        <v>23</v>
      </c>
      <c r="I2338">
        <v>1226346</v>
      </c>
      <c r="J2338">
        <v>1226573</v>
      </c>
      <c r="K2338" t="s">
        <v>24</v>
      </c>
      <c r="L2338" t="s">
        <v>2835</v>
      </c>
      <c r="N2338" t="s">
        <v>2834</v>
      </c>
      <c r="Q2338">
        <v>228</v>
      </c>
      <c r="R2338">
        <v>75</v>
      </c>
    </row>
    <row r="2339" ht="12.75" customHeight="1" spans="1:17">
      <c r="A2339">
        <v>2338</v>
      </c>
      <c r="B2339" t="s">
        <v>19</v>
      </c>
      <c r="C2339" t="s">
        <v>20</v>
      </c>
      <c r="D2339" t="s">
        <v>21</v>
      </c>
      <c r="E2339" t="s">
        <v>22</v>
      </c>
      <c r="F2339" t="s">
        <v>6</v>
      </c>
      <c r="H2339" t="s">
        <v>23</v>
      </c>
      <c r="I2339">
        <v>1226570</v>
      </c>
      <c r="J2339">
        <v>1228408</v>
      </c>
      <c r="K2339" t="s">
        <v>31</v>
      </c>
      <c r="N2339" t="s">
        <v>2836</v>
      </c>
      <c r="Q2339">
        <v>1839</v>
      </c>
    </row>
    <row r="2340" ht="12.75" customHeight="1" spans="1:18">
      <c r="A2340">
        <v>2339</v>
      </c>
      <c r="B2340" t="s">
        <v>26</v>
      </c>
      <c r="C2340" t="s">
        <v>27</v>
      </c>
      <c r="D2340" t="s">
        <v>21</v>
      </c>
      <c r="E2340" t="s">
        <v>22</v>
      </c>
      <c r="F2340" t="s">
        <v>6</v>
      </c>
      <c r="H2340" t="s">
        <v>23</v>
      </c>
      <c r="I2340">
        <v>1226570</v>
      </c>
      <c r="J2340">
        <v>1228408</v>
      </c>
      <c r="K2340" t="s">
        <v>31</v>
      </c>
      <c r="L2340" t="s">
        <v>2837</v>
      </c>
      <c r="M2340" t="s">
        <v>2838</v>
      </c>
      <c r="N2340" t="s">
        <v>2836</v>
      </c>
      <c r="Q2340">
        <v>1839</v>
      </c>
      <c r="R2340">
        <v>612</v>
      </c>
    </row>
    <row r="2341" ht="12.75" customHeight="1" spans="1:17">
      <c r="A2341">
        <v>2340</v>
      </c>
      <c r="B2341" t="s">
        <v>19</v>
      </c>
      <c r="C2341" t="s">
        <v>20</v>
      </c>
      <c r="D2341" t="s">
        <v>21</v>
      </c>
      <c r="E2341" t="s">
        <v>22</v>
      </c>
      <c r="F2341" t="s">
        <v>6</v>
      </c>
      <c r="H2341" t="s">
        <v>23</v>
      </c>
      <c r="I2341">
        <v>1228507</v>
      </c>
      <c r="J2341">
        <v>1228953</v>
      </c>
      <c r="K2341" t="s">
        <v>24</v>
      </c>
      <c r="N2341" t="s">
        <v>2839</v>
      </c>
      <c r="Q2341">
        <v>447</v>
      </c>
    </row>
    <row r="2342" ht="12.75" customHeight="1" spans="1:18">
      <c r="A2342">
        <v>2341</v>
      </c>
      <c r="B2342" t="s">
        <v>26</v>
      </c>
      <c r="C2342" t="s">
        <v>27</v>
      </c>
      <c r="D2342" t="s">
        <v>21</v>
      </c>
      <c r="E2342" t="s">
        <v>22</v>
      </c>
      <c r="F2342" t="s">
        <v>6</v>
      </c>
      <c r="H2342" t="s">
        <v>23</v>
      </c>
      <c r="I2342">
        <v>1228507</v>
      </c>
      <c r="J2342">
        <v>1228953</v>
      </c>
      <c r="K2342" t="s">
        <v>24</v>
      </c>
      <c r="L2342" t="s">
        <v>2840</v>
      </c>
      <c r="M2342" t="s">
        <v>465</v>
      </c>
      <c r="N2342" t="s">
        <v>2839</v>
      </c>
      <c r="Q2342">
        <v>447</v>
      </c>
      <c r="R2342">
        <v>148</v>
      </c>
    </row>
    <row r="2343" ht="12.75" customHeight="1" spans="1:17">
      <c r="A2343">
        <v>2342</v>
      </c>
      <c r="B2343" t="s">
        <v>19</v>
      </c>
      <c r="C2343" t="s">
        <v>20</v>
      </c>
      <c r="D2343" t="s">
        <v>21</v>
      </c>
      <c r="E2343" t="s">
        <v>22</v>
      </c>
      <c r="F2343" t="s">
        <v>6</v>
      </c>
      <c r="H2343" t="s">
        <v>23</v>
      </c>
      <c r="I2343">
        <v>1229031</v>
      </c>
      <c r="J2343">
        <v>1229381</v>
      </c>
      <c r="K2343" t="s">
        <v>24</v>
      </c>
      <c r="N2343" t="s">
        <v>2841</v>
      </c>
      <c r="Q2343">
        <v>351</v>
      </c>
    </row>
    <row r="2344" ht="12.75" customHeight="1" spans="1:18">
      <c r="A2344">
        <v>2343</v>
      </c>
      <c r="B2344" t="s">
        <v>26</v>
      </c>
      <c r="C2344" t="s">
        <v>27</v>
      </c>
      <c r="D2344" t="s">
        <v>21</v>
      </c>
      <c r="E2344" t="s">
        <v>22</v>
      </c>
      <c r="F2344" t="s">
        <v>6</v>
      </c>
      <c r="H2344" t="s">
        <v>23</v>
      </c>
      <c r="I2344">
        <v>1229031</v>
      </c>
      <c r="J2344">
        <v>1229381</v>
      </c>
      <c r="K2344" t="s">
        <v>24</v>
      </c>
      <c r="L2344" t="s">
        <v>2842</v>
      </c>
      <c r="N2344" t="s">
        <v>2841</v>
      </c>
      <c r="Q2344">
        <v>351</v>
      </c>
      <c r="R2344">
        <v>116</v>
      </c>
    </row>
    <row r="2345" ht="12.75" customHeight="1" spans="1:17">
      <c r="A2345">
        <v>2344</v>
      </c>
      <c r="B2345" t="s">
        <v>19</v>
      </c>
      <c r="C2345" t="s">
        <v>20</v>
      </c>
      <c r="D2345" t="s">
        <v>21</v>
      </c>
      <c r="E2345" t="s">
        <v>22</v>
      </c>
      <c r="F2345" t="s">
        <v>6</v>
      </c>
      <c r="H2345" t="s">
        <v>23</v>
      </c>
      <c r="I2345">
        <v>1229378</v>
      </c>
      <c r="J2345">
        <v>1230301</v>
      </c>
      <c r="K2345" t="s">
        <v>24</v>
      </c>
      <c r="N2345" t="s">
        <v>2843</v>
      </c>
      <c r="Q2345">
        <v>924</v>
      </c>
    </row>
    <row r="2346" ht="12.75" customHeight="1" spans="1:18">
      <c r="A2346">
        <v>2345</v>
      </c>
      <c r="B2346" t="s">
        <v>26</v>
      </c>
      <c r="C2346" t="s">
        <v>27</v>
      </c>
      <c r="D2346" t="s">
        <v>21</v>
      </c>
      <c r="E2346" t="s">
        <v>22</v>
      </c>
      <c r="F2346" t="s">
        <v>6</v>
      </c>
      <c r="H2346" t="s">
        <v>23</v>
      </c>
      <c r="I2346">
        <v>1229378</v>
      </c>
      <c r="J2346">
        <v>1230301</v>
      </c>
      <c r="K2346" t="s">
        <v>24</v>
      </c>
      <c r="L2346" t="s">
        <v>2844</v>
      </c>
      <c r="M2346" t="s">
        <v>2845</v>
      </c>
      <c r="N2346" t="s">
        <v>2843</v>
      </c>
      <c r="Q2346">
        <v>924</v>
      </c>
      <c r="R2346">
        <v>307</v>
      </c>
    </row>
    <row r="2347" ht="12.75" customHeight="1" spans="1:17">
      <c r="A2347">
        <v>2346</v>
      </c>
      <c r="B2347" t="s">
        <v>19</v>
      </c>
      <c r="C2347" t="s">
        <v>20</v>
      </c>
      <c r="D2347" t="s">
        <v>21</v>
      </c>
      <c r="E2347" t="s">
        <v>22</v>
      </c>
      <c r="F2347" t="s">
        <v>6</v>
      </c>
      <c r="H2347" t="s">
        <v>23</v>
      </c>
      <c r="I2347">
        <v>1230352</v>
      </c>
      <c r="J2347">
        <v>1234377</v>
      </c>
      <c r="K2347" t="s">
        <v>31</v>
      </c>
      <c r="N2347" t="s">
        <v>2846</v>
      </c>
      <c r="Q2347">
        <v>4026</v>
      </c>
    </row>
    <row r="2348" ht="12.75" customHeight="1" spans="1:18">
      <c r="A2348">
        <v>2347</v>
      </c>
      <c r="B2348" t="s">
        <v>26</v>
      </c>
      <c r="C2348" t="s">
        <v>27</v>
      </c>
      <c r="D2348" t="s">
        <v>21</v>
      </c>
      <c r="E2348" t="s">
        <v>22</v>
      </c>
      <c r="F2348" t="s">
        <v>6</v>
      </c>
      <c r="H2348" t="s">
        <v>23</v>
      </c>
      <c r="I2348">
        <v>1230352</v>
      </c>
      <c r="J2348">
        <v>1234377</v>
      </c>
      <c r="K2348" t="s">
        <v>31</v>
      </c>
      <c r="L2348" t="s">
        <v>2847</v>
      </c>
      <c r="N2348" t="s">
        <v>2846</v>
      </c>
      <c r="Q2348">
        <v>4026</v>
      </c>
      <c r="R2348">
        <v>1341</v>
      </c>
    </row>
    <row r="2349" ht="12.75" customHeight="1" spans="1:17">
      <c r="A2349">
        <v>2348</v>
      </c>
      <c r="B2349" t="s">
        <v>19</v>
      </c>
      <c r="C2349" t="s">
        <v>20</v>
      </c>
      <c r="D2349" t="s">
        <v>21</v>
      </c>
      <c r="E2349" t="s">
        <v>22</v>
      </c>
      <c r="F2349" t="s">
        <v>6</v>
      </c>
      <c r="H2349" t="s">
        <v>23</v>
      </c>
      <c r="I2349">
        <v>1234511</v>
      </c>
      <c r="J2349">
        <v>1235497</v>
      </c>
      <c r="K2349" t="s">
        <v>24</v>
      </c>
      <c r="N2349" t="s">
        <v>2848</v>
      </c>
      <c r="Q2349">
        <v>987</v>
      </c>
    </row>
    <row r="2350" ht="12.75" customHeight="1" spans="1:18">
      <c r="A2350">
        <v>2349</v>
      </c>
      <c r="B2350" t="s">
        <v>26</v>
      </c>
      <c r="C2350" t="s">
        <v>27</v>
      </c>
      <c r="D2350" t="s">
        <v>21</v>
      </c>
      <c r="E2350" t="s">
        <v>22</v>
      </c>
      <c r="F2350" t="s">
        <v>6</v>
      </c>
      <c r="H2350" t="s">
        <v>23</v>
      </c>
      <c r="I2350">
        <v>1234511</v>
      </c>
      <c r="J2350">
        <v>1235497</v>
      </c>
      <c r="K2350" t="s">
        <v>24</v>
      </c>
      <c r="L2350" t="s">
        <v>2849</v>
      </c>
      <c r="N2350" t="s">
        <v>2848</v>
      </c>
      <c r="Q2350">
        <v>987</v>
      </c>
      <c r="R2350">
        <v>328</v>
      </c>
    </row>
    <row r="2351" ht="12.75" customHeight="1" spans="1:17">
      <c r="A2351">
        <v>2350</v>
      </c>
      <c r="B2351" t="s">
        <v>19</v>
      </c>
      <c r="C2351" t="s">
        <v>20</v>
      </c>
      <c r="D2351" t="s">
        <v>21</v>
      </c>
      <c r="E2351" t="s">
        <v>22</v>
      </c>
      <c r="F2351" t="s">
        <v>6</v>
      </c>
      <c r="H2351" t="s">
        <v>23</v>
      </c>
      <c r="I2351">
        <v>1235528</v>
      </c>
      <c r="J2351">
        <v>1236049</v>
      </c>
      <c r="K2351" t="s">
        <v>31</v>
      </c>
      <c r="N2351" t="s">
        <v>2850</v>
      </c>
      <c r="Q2351">
        <v>522</v>
      </c>
    </row>
    <row r="2352" ht="12.75" customHeight="1" spans="1:18">
      <c r="A2352">
        <v>2351</v>
      </c>
      <c r="B2352" t="s">
        <v>26</v>
      </c>
      <c r="C2352" t="s">
        <v>27</v>
      </c>
      <c r="D2352" t="s">
        <v>21</v>
      </c>
      <c r="E2352" t="s">
        <v>22</v>
      </c>
      <c r="F2352" t="s">
        <v>6</v>
      </c>
      <c r="H2352" t="s">
        <v>23</v>
      </c>
      <c r="I2352">
        <v>1235528</v>
      </c>
      <c r="J2352">
        <v>1236049</v>
      </c>
      <c r="K2352" t="s">
        <v>31</v>
      </c>
      <c r="L2352" t="s">
        <v>2851</v>
      </c>
      <c r="N2352" t="s">
        <v>2850</v>
      </c>
      <c r="Q2352">
        <v>522</v>
      </c>
      <c r="R2352">
        <v>173</v>
      </c>
    </row>
    <row r="2353" ht="12.75" customHeight="1" spans="1:17">
      <c r="A2353">
        <v>2352</v>
      </c>
      <c r="B2353" t="s">
        <v>19</v>
      </c>
      <c r="C2353" t="s">
        <v>20</v>
      </c>
      <c r="D2353" t="s">
        <v>21</v>
      </c>
      <c r="E2353" t="s">
        <v>22</v>
      </c>
      <c r="F2353" t="s">
        <v>6</v>
      </c>
      <c r="H2353" t="s">
        <v>23</v>
      </c>
      <c r="I2353">
        <v>1236731</v>
      </c>
      <c r="J2353">
        <v>1238458</v>
      </c>
      <c r="K2353" t="s">
        <v>31</v>
      </c>
      <c r="N2353" t="s">
        <v>2852</v>
      </c>
      <c r="Q2353">
        <v>1728</v>
      </c>
    </row>
    <row r="2354" ht="12.75" customHeight="1" spans="1:18">
      <c r="A2354">
        <v>2353</v>
      </c>
      <c r="B2354" t="s">
        <v>26</v>
      </c>
      <c r="C2354" t="s">
        <v>27</v>
      </c>
      <c r="D2354" t="s">
        <v>21</v>
      </c>
      <c r="E2354" t="s">
        <v>22</v>
      </c>
      <c r="F2354" t="s">
        <v>6</v>
      </c>
      <c r="H2354" t="s">
        <v>23</v>
      </c>
      <c r="I2354">
        <v>1236731</v>
      </c>
      <c r="J2354">
        <v>1238458</v>
      </c>
      <c r="K2354" t="s">
        <v>31</v>
      </c>
      <c r="L2354" t="s">
        <v>2853</v>
      </c>
      <c r="M2354" t="s">
        <v>2854</v>
      </c>
      <c r="N2354" t="s">
        <v>2852</v>
      </c>
      <c r="Q2354">
        <v>1728</v>
      </c>
      <c r="R2354">
        <v>575</v>
      </c>
    </row>
    <row r="2355" ht="12.75" customHeight="1" spans="1:17">
      <c r="A2355">
        <v>2354</v>
      </c>
      <c r="B2355" t="s">
        <v>19</v>
      </c>
      <c r="C2355" t="s">
        <v>20</v>
      </c>
      <c r="D2355" t="s">
        <v>21</v>
      </c>
      <c r="E2355" t="s">
        <v>22</v>
      </c>
      <c r="F2355" t="s">
        <v>6</v>
      </c>
      <c r="H2355" t="s">
        <v>23</v>
      </c>
      <c r="I2355">
        <v>1238264</v>
      </c>
      <c r="J2355">
        <v>1238743</v>
      </c>
      <c r="K2355" t="s">
        <v>24</v>
      </c>
      <c r="N2355" t="s">
        <v>2855</v>
      </c>
      <c r="Q2355">
        <v>480</v>
      </c>
    </row>
    <row r="2356" ht="12.75" customHeight="1" spans="1:18">
      <c r="A2356">
        <v>2355</v>
      </c>
      <c r="B2356" t="s">
        <v>26</v>
      </c>
      <c r="C2356" t="s">
        <v>27</v>
      </c>
      <c r="D2356" t="s">
        <v>21</v>
      </c>
      <c r="E2356" t="s">
        <v>22</v>
      </c>
      <c r="F2356" t="s">
        <v>6</v>
      </c>
      <c r="H2356" t="s">
        <v>23</v>
      </c>
      <c r="I2356">
        <v>1238264</v>
      </c>
      <c r="J2356">
        <v>1238743</v>
      </c>
      <c r="K2356" t="s">
        <v>24</v>
      </c>
      <c r="L2356" t="s">
        <v>2856</v>
      </c>
      <c r="N2356" t="s">
        <v>2855</v>
      </c>
      <c r="Q2356">
        <v>480</v>
      </c>
      <c r="R2356">
        <v>159</v>
      </c>
    </row>
    <row r="2357" ht="12.75" customHeight="1" spans="1:17">
      <c r="A2357">
        <v>2356</v>
      </c>
      <c r="B2357" t="s">
        <v>19</v>
      </c>
      <c r="C2357" t="s">
        <v>20</v>
      </c>
      <c r="D2357" t="s">
        <v>21</v>
      </c>
      <c r="E2357" t="s">
        <v>22</v>
      </c>
      <c r="F2357" t="s">
        <v>6</v>
      </c>
      <c r="H2357" t="s">
        <v>23</v>
      </c>
      <c r="I2357">
        <v>1238989</v>
      </c>
      <c r="J2357">
        <v>1239186</v>
      </c>
      <c r="K2357" t="s">
        <v>24</v>
      </c>
      <c r="N2357" t="s">
        <v>2857</v>
      </c>
      <c r="Q2357">
        <v>198</v>
      </c>
    </row>
    <row r="2358" ht="12.75" customHeight="1" spans="1:18">
      <c r="A2358">
        <v>2357</v>
      </c>
      <c r="B2358" t="s">
        <v>26</v>
      </c>
      <c r="C2358" t="s">
        <v>27</v>
      </c>
      <c r="D2358" t="s">
        <v>21</v>
      </c>
      <c r="E2358" t="s">
        <v>22</v>
      </c>
      <c r="F2358" t="s">
        <v>6</v>
      </c>
      <c r="H2358" t="s">
        <v>23</v>
      </c>
      <c r="I2358">
        <v>1238989</v>
      </c>
      <c r="J2358">
        <v>1239186</v>
      </c>
      <c r="K2358" t="s">
        <v>24</v>
      </c>
      <c r="L2358" t="s">
        <v>2858</v>
      </c>
      <c r="N2358" t="s">
        <v>2857</v>
      </c>
      <c r="Q2358">
        <v>198</v>
      </c>
      <c r="R2358">
        <v>65</v>
      </c>
    </row>
    <row r="2359" ht="12.75" customHeight="1" spans="1:17">
      <c r="A2359">
        <v>2358</v>
      </c>
      <c r="B2359" t="s">
        <v>19</v>
      </c>
      <c r="C2359" t="s">
        <v>20</v>
      </c>
      <c r="D2359" t="s">
        <v>21</v>
      </c>
      <c r="E2359" t="s">
        <v>22</v>
      </c>
      <c r="F2359" t="s">
        <v>6</v>
      </c>
      <c r="H2359" t="s">
        <v>23</v>
      </c>
      <c r="I2359">
        <v>1239224</v>
      </c>
      <c r="J2359">
        <v>1239751</v>
      </c>
      <c r="K2359" t="s">
        <v>31</v>
      </c>
      <c r="N2359" t="s">
        <v>2859</v>
      </c>
      <c r="Q2359">
        <v>528</v>
      </c>
    </row>
    <row r="2360" ht="12.75" customHeight="1" spans="1:18">
      <c r="A2360">
        <v>2359</v>
      </c>
      <c r="B2360" t="s">
        <v>26</v>
      </c>
      <c r="C2360" t="s">
        <v>27</v>
      </c>
      <c r="D2360" t="s">
        <v>21</v>
      </c>
      <c r="E2360" t="s">
        <v>22</v>
      </c>
      <c r="F2360" t="s">
        <v>6</v>
      </c>
      <c r="H2360" t="s">
        <v>23</v>
      </c>
      <c r="I2360">
        <v>1239224</v>
      </c>
      <c r="J2360">
        <v>1239751</v>
      </c>
      <c r="K2360" t="s">
        <v>31</v>
      </c>
      <c r="L2360" t="s">
        <v>2860</v>
      </c>
      <c r="M2360" t="s">
        <v>465</v>
      </c>
      <c r="N2360" t="s">
        <v>2859</v>
      </c>
      <c r="Q2360">
        <v>528</v>
      </c>
      <c r="R2360">
        <v>175</v>
      </c>
    </row>
    <row r="2361" ht="12.75" customHeight="1" spans="1:17">
      <c r="A2361">
        <v>2360</v>
      </c>
      <c r="B2361" t="s">
        <v>19</v>
      </c>
      <c r="C2361" t="s">
        <v>20</v>
      </c>
      <c r="D2361" t="s">
        <v>21</v>
      </c>
      <c r="E2361" t="s">
        <v>22</v>
      </c>
      <c r="F2361" t="s">
        <v>6</v>
      </c>
      <c r="H2361" t="s">
        <v>23</v>
      </c>
      <c r="I2361">
        <v>1239793</v>
      </c>
      <c r="J2361">
        <v>1240689</v>
      </c>
      <c r="K2361" t="s">
        <v>24</v>
      </c>
      <c r="N2361" t="s">
        <v>2861</v>
      </c>
      <c r="Q2361">
        <v>897</v>
      </c>
    </row>
    <row r="2362" ht="12.75" customHeight="1" spans="1:18">
      <c r="A2362">
        <v>2361</v>
      </c>
      <c r="B2362" t="s">
        <v>26</v>
      </c>
      <c r="C2362" t="s">
        <v>27</v>
      </c>
      <c r="D2362" t="s">
        <v>21</v>
      </c>
      <c r="E2362" t="s">
        <v>22</v>
      </c>
      <c r="F2362" t="s">
        <v>6</v>
      </c>
      <c r="H2362" t="s">
        <v>23</v>
      </c>
      <c r="I2362">
        <v>1239793</v>
      </c>
      <c r="J2362">
        <v>1240689</v>
      </c>
      <c r="K2362" t="s">
        <v>24</v>
      </c>
      <c r="L2362" t="s">
        <v>2862</v>
      </c>
      <c r="N2362" t="s">
        <v>2861</v>
      </c>
      <c r="Q2362">
        <v>897</v>
      </c>
      <c r="R2362">
        <v>298</v>
      </c>
    </row>
    <row r="2363" ht="12.75" customHeight="1" spans="1:17">
      <c r="A2363">
        <v>2362</v>
      </c>
      <c r="B2363" t="s">
        <v>19</v>
      </c>
      <c r="C2363" t="s">
        <v>20</v>
      </c>
      <c r="D2363" t="s">
        <v>21</v>
      </c>
      <c r="E2363" t="s">
        <v>22</v>
      </c>
      <c r="F2363" t="s">
        <v>6</v>
      </c>
      <c r="H2363" t="s">
        <v>23</v>
      </c>
      <c r="I2363">
        <v>1240699</v>
      </c>
      <c r="J2363">
        <v>1241547</v>
      </c>
      <c r="K2363" t="s">
        <v>31</v>
      </c>
      <c r="N2363" t="s">
        <v>2863</v>
      </c>
      <c r="Q2363">
        <v>849</v>
      </c>
    </row>
    <row r="2364" ht="12.75" customHeight="1" spans="1:18">
      <c r="A2364">
        <v>2363</v>
      </c>
      <c r="B2364" t="s">
        <v>26</v>
      </c>
      <c r="C2364" t="s">
        <v>27</v>
      </c>
      <c r="D2364" t="s">
        <v>21</v>
      </c>
      <c r="E2364" t="s">
        <v>22</v>
      </c>
      <c r="F2364" t="s">
        <v>6</v>
      </c>
      <c r="H2364" t="s">
        <v>23</v>
      </c>
      <c r="I2364">
        <v>1240699</v>
      </c>
      <c r="J2364">
        <v>1241547</v>
      </c>
      <c r="K2364" t="s">
        <v>31</v>
      </c>
      <c r="L2364" t="s">
        <v>2864</v>
      </c>
      <c r="M2364" t="s">
        <v>2865</v>
      </c>
      <c r="N2364" t="s">
        <v>2863</v>
      </c>
      <c r="Q2364">
        <v>849</v>
      </c>
      <c r="R2364">
        <v>282</v>
      </c>
    </row>
    <row r="2365" ht="12.75" customHeight="1" spans="1:17">
      <c r="A2365">
        <v>2364</v>
      </c>
      <c r="B2365" t="s">
        <v>19</v>
      </c>
      <c r="C2365" t="s">
        <v>20</v>
      </c>
      <c r="D2365" t="s">
        <v>21</v>
      </c>
      <c r="E2365" t="s">
        <v>22</v>
      </c>
      <c r="F2365" t="s">
        <v>6</v>
      </c>
      <c r="H2365" t="s">
        <v>23</v>
      </c>
      <c r="I2365">
        <v>1241813</v>
      </c>
      <c r="J2365">
        <v>1241983</v>
      </c>
      <c r="K2365" t="s">
        <v>24</v>
      </c>
      <c r="N2365" t="s">
        <v>2866</v>
      </c>
      <c r="Q2365">
        <v>171</v>
      </c>
    </row>
    <row r="2366" ht="12.75" customHeight="1" spans="1:18">
      <c r="A2366">
        <v>2365</v>
      </c>
      <c r="B2366" t="s">
        <v>26</v>
      </c>
      <c r="C2366" t="s">
        <v>27</v>
      </c>
      <c r="D2366" t="s">
        <v>21</v>
      </c>
      <c r="E2366" t="s">
        <v>22</v>
      </c>
      <c r="F2366" t="s">
        <v>6</v>
      </c>
      <c r="H2366" t="s">
        <v>23</v>
      </c>
      <c r="I2366">
        <v>1241813</v>
      </c>
      <c r="J2366">
        <v>1241983</v>
      </c>
      <c r="K2366" t="s">
        <v>24</v>
      </c>
      <c r="L2366" t="s">
        <v>2867</v>
      </c>
      <c r="N2366" t="s">
        <v>2866</v>
      </c>
      <c r="Q2366">
        <v>171</v>
      </c>
      <c r="R2366">
        <v>56</v>
      </c>
    </row>
    <row r="2367" ht="12.75" customHeight="1" spans="1:17">
      <c r="A2367">
        <v>2366</v>
      </c>
      <c r="B2367" t="s">
        <v>19</v>
      </c>
      <c r="C2367" t="s">
        <v>20</v>
      </c>
      <c r="D2367" t="s">
        <v>21</v>
      </c>
      <c r="E2367" t="s">
        <v>22</v>
      </c>
      <c r="F2367" t="s">
        <v>6</v>
      </c>
      <c r="H2367" t="s">
        <v>23</v>
      </c>
      <c r="I2367">
        <v>1241993</v>
      </c>
      <c r="J2367">
        <v>1242430</v>
      </c>
      <c r="K2367" t="s">
        <v>24</v>
      </c>
      <c r="N2367" t="s">
        <v>2868</v>
      </c>
      <c r="Q2367">
        <v>438</v>
      </c>
    </row>
    <row r="2368" ht="12.75" customHeight="1" spans="1:18">
      <c r="A2368">
        <v>2367</v>
      </c>
      <c r="B2368" t="s">
        <v>26</v>
      </c>
      <c r="C2368" t="s">
        <v>27</v>
      </c>
      <c r="D2368" t="s">
        <v>21</v>
      </c>
      <c r="E2368" t="s">
        <v>22</v>
      </c>
      <c r="F2368" t="s">
        <v>6</v>
      </c>
      <c r="H2368" t="s">
        <v>23</v>
      </c>
      <c r="I2368">
        <v>1241993</v>
      </c>
      <c r="J2368">
        <v>1242430</v>
      </c>
      <c r="K2368" t="s">
        <v>24</v>
      </c>
      <c r="L2368" t="s">
        <v>2869</v>
      </c>
      <c r="N2368" t="s">
        <v>2868</v>
      </c>
      <c r="Q2368">
        <v>438</v>
      </c>
      <c r="R2368">
        <v>145</v>
      </c>
    </row>
    <row r="2369" ht="12.75" customHeight="1" spans="1:17">
      <c r="A2369">
        <v>2368</v>
      </c>
      <c r="B2369" t="s">
        <v>19</v>
      </c>
      <c r="C2369" t="s">
        <v>20</v>
      </c>
      <c r="D2369" t="s">
        <v>21</v>
      </c>
      <c r="E2369" t="s">
        <v>22</v>
      </c>
      <c r="F2369" t="s">
        <v>6</v>
      </c>
      <c r="H2369" t="s">
        <v>23</v>
      </c>
      <c r="I2369">
        <v>1242569</v>
      </c>
      <c r="J2369">
        <v>1244926</v>
      </c>
      <c r="K2369" t="s">
        <v>31</v>
      </c>
      <c r="N2369" t="s">
        <v>2870</v>
      </c>
      <c r="Q2369">
        <v>2358</v>
      </c>
    </row>
    <row r="2370" ht="12.75" customHeight="1" spans="1:18">
      <c r="A2370">
        <v>2369</v>
      </c>
      <c r="B2370" t="s">
        <v>26</v>
      </c>
      <c r="C2370" t="s">
        <v>27</v>
      </c>
      <c r="D2370" t="s">
        <v>21</v>
      </c>
      <c r="E2370" t="s">
        <v>22</v>
      </c>
      <c r="F2370" t="s">
        <v>6</v>
      </c>
      <c r="H2370" t="s">
        <v>23</v>
      </c>
      <c r="I2370">
        <v>1242569</v>
      </c>
      <c r="J2370">
        <v>1244926</v>
      </c>
      <c r="K2370" t="s">
        <v>31</v>
      </c>
      <c r="L2370" t="s">
        <v>2871</v>
      </c>
      <c r="M2370" t="s">
        <v>2872</v>
      </c>
      <c r="N2370" t="s">
        <v>2870</v>
      </c>
      <c r="Q2370">
        <v>2358</v>
      </c>
      <c r="R2370">
        <v>785</v>
      </c>
    </row>
    <row r="2371" ht="12.75" customHeight="1" spans="1:17">
      <c r="A2371">
        <v>2370</v>
      </c>
      <c r="B2371" t="s">
        <v>19</v>
      </c>
      <c r="C2371" t="s">
        <v>20</v>
      </c>
      <c r="D2371" t="s">
        <v>21</v>
      </c>
      <c r="E2371" t="s">
        <v>22</v>
      </c>
      <c r="F2371" t="s">
        <v>6</v>
      </c>
      <c r="H2371" t="s">
        <v>23</v>
      </c>
      <c r="I2371">
        <v>1244871</v>
      </c>
      <c r="J2371">
        <v>1245917</v>
      </c>
      <c r="K2371" t="s">
        <v>24</v>
      </c>
      <c r="N2371" t="s">
        <v>2873</v>
      </c>
      <c r="Q2371">
        <v>1047</v>
      </c>
    </row>
    <row r="2372" ht="12.75" customHeight="1" spans="1:18">
      <c r="A2372">
        <v>2371</v>
      </c>
      <c r="B2372" t="s">
        <v>26</v>
      </c>
      <c r="C2372" t="s">
        <v>27</v>
      </c>
      <c r="D2372" t="s">
        <v>21</v>
      </c>
      <c r="E2372" t="s">
        <v>22</v>
      </c>
      <c r="F2372" t="s">
        <v>6</v>
      </c>
      <c r="H2372" t="s">
        <v>23</v>
      </c>
      <c r="I2372">
        <v>1244871</v>
      </c>
      <c r="J2372">
        <v>1245917</v>
      </c>
      <c r="K2372" t="s">
        <v>24</v>
      </c>
      <c r="L2372" t="s">
        <v>2874</v>
      </c>
      <c r="N2372" t="s">
        <v>2873</v>
      </c>
      <c r="Q2372">
        <v>1047</v>
      </c>
      <c r="R2372">
        <v>348</v>
      </c>
    </row>
    <row r="2373" ht="12.75" customHeight="1" spans="1:17">
      <c r="A2373">
        <v>2372</v>
      </c>
      <c r="B2373" t="s">
        <v>19</v>
      </c>
      <c r="C2373" t="s">
        <v>20</v>
      </c>
      <c r="D2373" t="s">
        <v>21</v>
      </c>
      <c r="E2373" t="s">
        <v>22</v>
      </c>
      <c r="F2373" t="s">
        <v>6</v>
      </c>
      <c r="H2373" t="s">
        <v>23</v>
      </c>
      <c r="I2373">
        <v>1245948</v>
      </c>
      <c r="J2373">
        <v>1246193</v>
      </c>
      <c r="K2373" t="s">
        <v>24</v>
      </c>
      <c r="N2373" t="s">
        <v>2875</v>
      </c>
      <c r="Q2373">
        <v>246</v>
      </c>
    </row>
    <row r="2374" ht="12.75" customHeight="1" spans="1:18">
      <c r="A2374">
        <v>2373</v>
      </c>
      <c r="B2374" t="s">
        <v>26</v>
      </c>
      <c r="C2374" t="s">
        <v>27</v>
      </c>
      <c r="D2374" t="s">
        <v>21</v>
      </c>
      <c r="E2374" t="s">
        <v>22</v>
      </c>
      <c r="F2374" t="s">
        <v>6</v>
      </c>
      <c r="H2374" t="s">
        <v>23</v>
      </c>
      <c r="I2374">
        <v>1245948</v>
      </c>
      <c r="J2374">
        <v>1246193</v>
      </c>
      <c r="K2374" t="s">
        <v>24</v>
      </c>
      <c r="L2374" t="s">
        <v>2876</v>
      </c>
      <c r="N2374" t="s">
        <v>2875</v>
      </c>
      <c r="Q2374">
        <v>246</v>
      </c>
      <c r="R2374">
        <v>81</v>
      </c>
    </row>
    <row r="2375" ht="12.75" customHeight="1" spans="1:17">
      <c r="A2375">
        <v>2374</v>
      </c>
      <c r="B2375" t="s">
        <v>19</v>
      </c>
      <c r="C2375" t="s">
        <v>20</v>
      </c>
      <c r="D2375" t="s">
        <v>21</v>
      </c>
      <c r="E2375" t="s">
        <v>22</v>
      </c>
      <c r="F2375" t="s">
        <v>6</v>
      </c>
      <c r="H2375" t="s">
        <v>23</v>
      </c>
      <c r="I2375">
        <v>1246398</v>
      </c>
      <c r="J2375">
        <v>1248851</v>
      </c>
      <c r="K2375" t="s">
        <v>24</v>
      </c>
      <c r="N2375" t="s">
        <v>2877</v>
      </c>
      <c r="Q2375">
        <v>2454</v>
      </c>
    </row>
    <row r="2376" ht="12.75" customHeight="1" spans="1:18">
      <c r="A2376">
        <v>2375</v>
      </c>
      <c r="B2376" t="s">
        <v>26</v>
      </c>
      <c r="C2376" t="s">
        <v>27</v>
      </c>
      <c r="D2376" t="s">
        <v>21</v>
      </c>
      <c r="E2376" t="s">
        <v>22</v>
      </c>
      <c r="F2376" t="s">
        <v>6</v>
      </c>
      <c r="H2376" t="s">
        <v>23</v>
      </c>
      <c r="I2376">
        <v>1246398</v>
      </c>
      <c r="J2376">
        <v>1248851</v>
      </c>
      <c r="K2376" t="s">
        <v>24</v>
      </c>
      <c r="L2376" t="s">
        <v>2878</v>
      </c>
      <c r="M2376" t="s">
        <v>2879</v>
      </c>
      <c r="N2376" t="s">
        <v>2877</v>
      </c>
      <c r="Q2376">
        <v>2454</v>
      </c>
      <c r="R2376">
        <v>817</v>
      </c>
    </row>
    <row r="2377" ht="12.75" customHeight="1" spans="1:17">
      <c r="A2377">
        <v>2376</v>
      </c>
      <c r="B2377" t="s">
        <v>19</v>
      </c>
      <c r="C2377" t="s">
        <v>20</v>
      </c>
      <c r="D2377" t="s">
        <v>21</v>
      </c>
      <c r="E2377" t="s">
        <v>22</v>
      </c>
      <c r="F2377" t="s">
        <v>6</v>
      </c>
      <c r="H2377" t="s">
        <v>23</v>
      </c>
      <c r="I2377">
        <v>1248900</v>
      </c>
      <c r="J2377">
        <v>1249934</v>
      </c>
      <c r="K2377" t="s">
        <v>31</v>
      </c>
      <c r="N2377" t="s">
        <v>2880</v>
      </c>
      <c r="Q2377">
        <v>1035</v>
      </c>
    </row>
    <row r="2378" ht="12.75" customHeight="1" spans="1:18">
      <c r="A2378">
        <v>2377</v>
      </c>
      <c r="B2378" t="s">
        <v>26</v>
      </c>
      <c r="C2378" t="s">
        <v>27</v>
      </c>
      <c r="D2378" t="s">
        <v>21</v>
      </c>
      <c r="E2378" t="s">
        <v>22</v>
      </c>
      <c r="F2378" t="s">
        <v>6</v>
      </c>
      <c r="H2378" t="s">
        <v>23</v>
      </c>
      <c r="I2378">
        <v>1248900</v>
      </c>
      <c r="J2378">
        <v>1249934</v>
      </c>
      <c r="K2378" t="s">
        <v>31</v>
      </c>
      <c r="L2378" t="s">
        <v>2881</v>
      </c>
      <c r="M2378" t="s">
        <v>2882</v>
      </c>
      <c r="N2378" t="s">
        <v>2880</v>
      </c>
      <c r="Q2378">
        <v>1035</v>
      </c>
      <c r="R2378">
        <v>344</v>
      </c>
    </row>
    <row r="2379" ht="12.75" customHeight="1" spans="1:17">
      <c r="A2379">
        <v>2378</v>
      </c>
      <c r="B2379" t="s">
        <v>19</v>
      </c>
      <c r="C2379" t="s">
        <v>20</v>
      </c>
      <c r="D2379" t="s">
        <v>21</v>
      </c>
      <c r="E2379" t="s">
        <v>22</v>
      </c>
      <c r="F2379" t="s">
        <v>6</v>
      </c>
      <c r="H2379" t="s">
        <v>23</v>
      </c>
      <c r="I2379">
        <v>1249943</v>
      </c>
      <c r="J2379">
        <v>1250740</v>
      </c>
      <c r="K2379" t="s">
        <v>31</v>
      </c>
      <c r="N2379" t="s">
        <v>2883</v>
      </c>
      <c r="Q2379">
        <v>798</v>
      </c>
    </row>
    <row r="2380" ht="12.75" customHeight="1" spans="1:18">
      <c r="A2380">
        <v>2379</v>
      </c>
      <c r="B2380" t="s">
        <v>26</v>
      </c>
      <c r="C2380" t="s">
        <v>27</v>
      </c>
      <c r="D2380" t="s">
        <v>21</v>
      </c>
      <c r="E2380" t="s">
        <v>22</v>
      </c>
      <c r="F2380" t="s">
        <v>6</v>
      </c>
      <c r="H2380" t="s">
        <v>23</v>
      </c>
      <c r="I2380">
        <v>1249943</v>
      </c>
      <c r="J2380">
        <v>1250740</v>
      </c>
      <c r="K2380" t="s">
        <v>31</v>
      </c>
      <c r="L2380" t="s">
        <v>2884</v>
      </c>
      <c r="M2380" t="s">
        <v>2885</v>
      </c>
      <c r="N2380" t="s">
        <v>2883</v>
      </c>
      <c r="Q2380">
        <v>798</v>
      </c>
      <c r="R2380">
        <v>265</v>
      </c>
    </row>
    <row r="2381" ht="12.75" customHeight="1" spans="1:17">
      <c r="A2381">
        <v>2380</v>
      </c>
      <c r="B2381" t="s">
        <v>19</v>
      </c>
      <c r="C2381" t="s">
        <v>20</v>
      </c>
      <c r="D2381" t="s">
        <v>21</v>
      </c>
      <c r="E2381" t="s">
        <v>22</v>
      </c>
      <c r="F2381" t="s">
        <v>6</v>
      </c>
      <c r="H2381" t="s">
        <v>23</v>
      </c>
      <c r="I2381">
        <v>1250825</v>
      </c>
      <c r="J2381">
        <v>1251832</v>
      </c>
      <c r="K2381" t="s">
        <v>31</v>
      </c>
      <c r="N2381" t="s">
        <v>2886</v>
      </c>
      <c r="Q2381">
        <v>1008</v>
      </c>
    </row>
    <row r="2382" ht="12.75" customHeight="1" spans="1:18">
      <c r="A2382">
        <v>2381</v>
      </c>
      <c r="B2382" t="s">
        <v>26</v>
      </c>
      <c r="C2382" t="s">
        <v>27</v>
      </c>
      <c r="D2382" t="s">
        <v>21</v>
      </c>
      <c r="E2382" t="s">
        <v>22</v>
      </c>
      <c r="F2382" t="s">
        <v>6</v>
      </c>
      <c r="H2382" t="s">
        <v>23</v>
      </c>
      <c r="I2382">
        <v>1250825</v>
      </c>
      <c r="J2382">
        <v>1251832</v>
      </c>
      <c r="K2382" t="s">
        <v>31</v>
      </c>
      <c r="L2382" t="s">
        <v>2887</v>
      </c>
      <c r="N2382" t="s">
        <v>2886</v>
      </c>
      <c r="Q2382">
        <v>1008</v>
      </c>
      <c r="R2382">
        <v>335</v>
      </c>
    </row>
    <row r="2383" ht="12.75" customHeight="1" spans="1:17">
      <c r="A2383">
        <v>2382</v>
      </c>
      <c r="B2383" t="s">
        <v>19</v>
      </c>
      <c r="C2383" t="s">
        <v>20</v>
      </c>
      <c r="D2383" t="s">
        <v>21</v>
      </c>
      <c r="E2383" t="s">
        <v>22</v>
      </c>
      <c r="F2383" t="s">
        <v>6</v>
      </c>
      <c r="H2383" t="s">
        <v>23</v>
      </c>
      <c r="I2383">
        <v>1251942</v>
      </c>
      <c r="J2383">
        <v>1252850</v>
      </c>
      <c r="K2383" t="s">
        <v>31</v>
      </c>
      <c r="N2383" t="s">
        <v>2888</v>
      </c>
      <c r="Q2383">
        <v>909</v>
      </c>
    </row>
    <row r="2384" ht="12.75" customHeight="1" spans="1:18">
      <c r="A2384">
        <v>2383</v>
      </c>
      <c r="B2384" t="s">
        <v>26</v>
      </c>
      <c r="C2384" t="s">
        <v>27</v>
      </c>
      <c r="D2384" t="s">
        <v>21</v>
      </c>
      <c r="E2384" t="s">
        <v>22</v>
      </c>
      <c r="F2384" t="s">
        <v>6</v>
      </c>
      <c r="H2384" t="s">
        <v>23</v>
      </c>
      <c r="I2384">
        <v>1251942</v>
      </c>
      <c r="J2384">
        <v>1252850</v>
      </c>
      <c r="K2384" t="s">
        <v>31</v>
      </c>
      <c r="L2384" t="s">
        <v>2889</v>
      </c>
      <c r="N2384" t="s">
        <v>2888</v>
      </c>
      <c r="Q2384">
        <v>909</v>
      </c>
      <c r="R2384">
        <v>302</v>
      </c>
    </row>
    <row r="2385" ht="12.75" customHeight="1" spans="1:17">
      <c r="A2385">
        <v>2384</v>
      </c>
      <c r="B2385" t="s">
        <v>19</v>
      </c>
      <c r="C2385" t="s">
        <v>20</v>
      </c>
      <c r="D2385" t="s">
        <v>21</v>
      </c>
      <c r="E2385" t="s">
        <v>22</v>
      </c>
      <c r="F2385" t="s">
        <v>6</v>
      </c>
      <c r="H2385" t="s">
        <v>23</v>
      </c>
      <c r="I2385">
        <v>1252847</v>
      </c>
      <c r="J2385">
        <v>1253878</v>
      </c>
      <c r="K2385" t="s">
        <v>31</v>
      </c>
      <c r="N2385" t="s">
        <v>2890</v>
      </c>
      <c r="Q2385">
        <v>1032</v>
      </c>
    </row>
    <row r="2386" ht="12.75" customHeight="1" spans="1:18">
      <c r="A2386">
        <v>2385</v>
      </c>
      <c r="B2386" t="s">
        <v>26</v>
      </c>
      <c r="C2386" t="s">
        <v>27</v>
      </c>
      <c r="D2386" t="s">
        <v>21</v>
      </c>
      <c r="E2386" t="s">
        <v>22</v>
      </c>
      <c r="F2386" t="s">
        <v>6</v>
      </c>
      <c r="H2386" t="s">
        <v>23</v>
      </c>
      <c r="I2386">
        <v>1252847</v>
      </c>
      <c r="J2386">
        <v>1253878</v>
      </c>
      <c r="K2386" t="s">
        <v>31</v>
      </c>
      <c r="L2386" t="s">
        <v>2891</v>
      </c>
      <c r="N2386" t="s">
        <v>2890</v>
      </c>
      <c r="Q2386">
        <v>1032</v>
      </c>
      <c r="R2386">
        <v>343</v>
      </c>
    </row>
    <row r="2387" ht="12.75" customHeight="1" spans="1:17">
      <c r="A2387">
        <v>2386</v>
      </c>
      <c r="B2387" t="s">
        <v>19</v>
      </c>
      <c r="C2387" t="s">
        <v>20</v>
      </c>
      <c r="D2387" t="s">
        <v>21</v>
      </c>
      <c r="E2387" t="s">
        <v>22</v>
      </c>
      <c r="F2387" t="s">
        <v>6</v>
      </c>
      <c r="H2387" t="s">
        <v>23</v>
      </c>
      <c r="I2387">
        <v>1254068</v>
      </c>
      <c r="J2387">
        <v>1255099</v>
      </c>
      <c r="K2387" t="s">
        <v>24</v>
      </c>
      <c r="N2387" t="s">
        <v>2892</v>
      </c>
      <c r="Q2387">
        <v>1032</v>
      </c>
    </row>
    <row r="2388" ht="12.75" customHeight="1" spans="1:18">
      <c r="A2388">
        <v>2387</v>
      </c>
      <c r="B2388" t="s">
        <v>26</v>
      </c>
      <c r="C2388" t="s">
        <v>27</v>
      </c>
      <c r="D2388" t="s">
        <v>21</v>
      </c>
      <c r="E2388" t="s">
        <v>22</v>
      </c>
      <c r="F2388" t="s">
        <v>6</v>
      </c>
      <c r="H2388" t="s">
        <v>23</v>
      </c>
      <c r="I2388">
        <v>1254068</v>
      </c>
      <c r="J2388">
        <v>1255099</v>
      </c>
      <c r="K2388" t="s">
        <v>24</v>
      </c>
      <c r="L2388" t="s">
        <v>2893</v>
      </c>
      <c r="M2388" t="s">
        <v>2894</v>
      </c>
      <c r="N2388" t="s">
        <v>2892</v>
      </c>
      <c r="Q2388">
        <v>1032</v>
      </c>
      <c r="R2388">
        <v>343</v>
      </c>
    </row>
    <row r="2389" ht="12.75" customHeight="1" spans="1:17">
      <c r="A2389">
        <v>2388</v>
      </c>
      <c r="B2389" t="s">
        <v>19</v>
      </c>
      <c r="C2389" t="s">
        <v>20</v>
      </c>
      <c r="D2389" t="s">
        <v>21</v>
      </c>
      <c r="E2389" t="s">
        <v>22</v>
      </c>
      <c r="F2389" t="s">
        <v>6</v>
      </c>
      <c r="H2389" t="s">
        <v>23</v>
      </c>
      <c r="I2389">
        <v>1255112</v>
      </c>
      <c r="J2389">
        <v>1255477</v>
      </c>
      <c r="K2389" t="s">
        <v>31</v>
      </c>
      <c r="N2389" t="s">
        <v>2895</v>
      </c>
      <c r="Q2389">
        <v>366</v>
      </c>
    </row>
    <row r="2390" ht="12.75" customHeight="1" spans="1:18">
      <c r="A2390">
        <v>2389</v>
      </c>
      <c r="B2390" t="s">
        <v>26</v>
      </c>
      <c r="C2390" t="s">
        <v>27</v>
      </c>
      <c r="D2390" t="s">
        <v>21</v>
      </c>
      <c r="E2390" t="s">
        <v>22</v>
      </c>
      <c r="F2390" t="s">
        <v>6</v>
      </c>
      <c r="H2390" t="s">
        <v>23</v>
      </c>
      <c r="I2390">
        <v>1255112</v>
      </c>
      <c r="J2390">
        <v>1255477</v>
      </c>
      <c r="K2390" t="s">
        <v>31</v>
      </c>
      <c r="L2390" t="s">
        <v>2896</v>
      </c>
      <c r="N2390" t="s">
        <v>2895</v>
      </c>
      <c r="Q2390">
        <v>366</v>
      </c>
      <c r="R2390">
        <v>121</v>
      </c>
    </row>
    <row r="2391" ht="12.75" customHeight="1" spans="1:17">
      <c r="A2391">
        <v>2390</v>
      </c>
      <c r="B2391" t="s">
        <v>19</v>
      </c>
      <c r="C2391" t="s">
        <v>20</v>
      </c>
      <c r="D2391" t="s">
        <v>21</v>
      </c>
      <c r="E2391" t="s">
        <v>22</v>
      </c>
      <c r="F2391" t="s">
        <v>6</v>
      </c>
      <c r="H2391" t="s">
        <v>23</v>
      </c>
      <c r="I2391">
        <v>1255507</v>
      </c>
      <c r="J2391">
        <v>1256310</v>
      </c>
      <c r="K2391" t="s">
        <v>31</v>
      </c>
      <c r="N2391" t="s">
        <v>2897</v>
      </c>
      <c r="Q2391">
        <v>804</v>
      </c>
    </row>
    <row r="2392" ht="12.75" customHeight="1" spans="1:18">
      <c r="A2392">
        <v>2391</v>
      </c>
      <c r="B2392" t="s">
        <v>26</v>
      </c>
      <c r="C2392" t="s">
        <v>27</v>
      </c>
      <c r="D2392" t="s">
        <v>21</v>
      </c>
      <c r="E2392" t="s">
        <v>22</v>
      </c>
      <c r="F2392" t="s">
        <v>6</v>
      </c>
      <c r="H2392" t="s">
        <v>23</v>
      </c>
      <c r="I2392">
        <v>1255507</v>
      </c>
      <c r="J2392">
        <v>1256310</v>
      </c>
      <c r="K2392" t="s">
        <v>31</v>
      </c>
      <c r="L2392" t="s">
        <v>2898</v>
      </c>
      <c r="N2392" t="s">
        <v>2897</v>
      </c>
      <c r="Q2392">
        <v>804</v>
      </c>
      <c r="R2392">
        <v>267</v>
      </c>
    </row>
    <row r="2393" ht="12.75" customHeight="1" spans="1:17">
      <c r="A2393">
        <v>2392</v>
      </c>
      <c r="B2393" t="s">
        <v>19</v>
      </c>
      <c r="C2393" t="s">
        <v>20</v>
      </c>
      <c r="D2393" t="s">
        <v>21</v>
      </c>
      <c r="E2393" t="s">
        <v>22</v>
      </c>
      <c r="F2393" t="s">
        <v>6</v>
      </c>
      <c r="H2393" t="s">
        <v>23</v>
      </c>
      <c r="I2393">
        <v>1256367</v>
      </c>
      <c r="J2393">
        <v>1257896</v>
      </c>
      <c r="K2393" t="s">
        <v>31</v>
      </c>
      <c r="N2393" t="s">
        <v>2899</v>
      </c>
      <c r="Q2393">
        <v>1530</v>
      </c>
    </row>
    <row r="2394" ht="12.75" customHeight="1" spans="1:18">
      <c r="A2394">
        <v>2393</v>
      </c>
      <c r="B2394" t="s">
        <v>26</v>
      </c>
      <c r="C2394" t="s">
        <v>27</v>
      </c>
      <c r="D2394" t="s">
        <v>21</v>
      </c>
      <c r="E2394" t="s">
        <v>22</v>
      </c>
      <c r="F2394" t="s">
        <v>6</v>
      </c>
      <c r="H2394" t="s">
        <v>23</v>
      </c>
      <c r="I2394">
        <v>1256367</v>
      </c>
      <c r="J2394">
        <v>1257896</v>
      </c>
      <c r="K2394" t="s">
        <v>31</v>
      </c>
      <c r="L2394" t="s">
        <v>2900</v>
      </c>
      <c r="M2394" t="s">
        <v>2901</v>
      </c>
      <c r="N2394" t="s">
        <v>2899</v>
      </c>
      <c r="Q2394">
        <v>1530</v>
      </c>
      <c r="R2394">
        <v>509</v>
      </c>
    </row>
    <row r="2395" ht="12.75" customHeight="1" spans="1:17">
      <c r="A2395">
        <v>2394</v>
      </c>
      <c r="B2395" t="s">
        <v>19</v>
      </c>
      <c r="C2395" t="s">
        <v>20</v>
      </c>
      <c r="D2395" t="s">
        <v>21</v>
      </c>
      <c r="E2395" t="s">
        <v>22</v>
      </c>
      <c r="F2395" t="s">
        <v>6</v>
      </c>
      <c r="H2395" t="s">
        <v>23</v>
      </c>
      <c r="I2395">
        <v>1257934</v>
      </c>
      <c r="J2395">
        <v>1260345</v>
      </c>
      <c r="K2395" t="s">
        <v>31</v>
      </c>
      <c r="N2395" t="s">
        <v>2902</v>
      </c>
      <c r="Q2395">
        <v>2412</v>
      </c>
    </row>
    <row r="2396" ht="12.75" customHeight="1" spans="1:18">
      <c r="A2396">
        <v>2395</v>
      </c>
      <c r="B2396" t="s">
        <v>26</v>
      </c>
      <c r="C2396" t="s">
        <v>27</v>
      </c>
      <c r="D2396" t="s">
        <v>21</v>
      </c>
      <c r="E2396" t="s">
        <v>22</v>
      </c>
      <c r="F2396" t="s">
        <v>6</v>
      </c>
      <c r="H2396" t="s">
        <v>23</v>
      </c>
      <c r="I2396">
        <v>1257934</v>
      </c>
      <c r="J2396">
        <v>1260345</v>
      </c>
      <c r="K2396" t="s">
        <v>31</v>
      </c>
      <c r="L2396" t="s">
        <v>2903</v>
      </c>
      <c r="M2396" t="s">
        <v>2904</v>
      </c>
      <c r="N2396" t="s">
        <v>2902</v>
      </c>
      <c r="Q2396">
        <v>2412</v>
      </c>
      <c r="R2396">
        <v>803</v>
      </c>
    </row>
    <row r="2397" ht="12.75" customHeight="1" spans="1:17">
      <c r="A2397">
        <v>2396</v>
      </c>
      <c r="B2397" t="s">
        <v>19</v>
      </c>
      <c r="C2397" t="s">
        <v>20</v>
      </c>
      <c r="D2397" t="s">
        <v>21</v>
      </c>
      <c r="E2397" t="s">
        <v>22</v>
      </c>
      <c r="F2397" t="s">
        <v>6</v>
      </c>
      <c r="H2397" t="s">
        <v>23</v>
      </c>
      <c r="I2397">
        <v>1260573</v>
      </c>
      <c r="J2397">
        <v>1262111</v>
      </c>
      <c r="K2397" t="s">
        <v>24</v>
      </c>
      <c r="N2397" t="s">
        <v>2905</v>
      </c>
      <c r="Q2397">
        <v>1539</v>
      </c>
    </row>
    <row r="2398" ht="12.75" customHeight="1" spans="1:18">
      <c r="A2398">
        <v>2397</v>
      </c>
      <c r="B2398" t="s">
        <v>26</v>
      </c>
      <c r="C2398" t="s">
        <v>27</v>
      </c>
      <c r="D2398" t="s">
        <v>21</v>
      </c>
      <c r="E2398" t="s">
        <v>22</v>
      </c>
      <c r="F2398" t="s">
        <v>6</v>
      </c>
      <c r="H2398" t="s">
        <v>23</v>
      </c>
      <c r="I2398">
        <v>1260573</v>
      </c>
      <c r="J2398">
        <v>1262111</v>
      </c>
      <c r="K2398" t="s">
        <v>24</v>
      </c>
      <c r="L2398" t="s">
        <v>2906</v>
      </c>
      <c r="N2398" t="s">
        <v>2905</v>
      </c>
      <c r="Q2398">
        <v>1539</v>
      </c>
      <c r="R2398">
        <v>512</v>
      </c>
    </row>
    <row r="2399" ht="12.75" customHeight="1" spans="1:17">
      <c r="A2399">
        <v>2398</v>
      </c>
      <c r="B2399" t="s">
        <v>19</v>
      </c>
      <c r="C2399" t="s">
        <v>20</v>
      </c>
      <c r="D2399" t="s">
        <v>21</v>
      </c>
      <c r="E2399" t="s">
        <v>22</v>
      </c>
      <c r="F2399" t="s">
        <v>6</v>
      </c>
      <c r="H2399" t="s">
        <v>23</v>
      </c>
      <c r="I2399">
        <v>1262164</v>
      </c>
      <c r="J2399">
        <v>1262955</v>
      </c>
      <c r="K2399" t="s">
        <v>31</v>
      </c>
      <c r="N2399" t="s">
        <v>2907</v>
      </c>
      <c r="Q2399">
        <v>792</v>
      </c>
    </row>
    <row r="2400" ht="12.75" customHeight="1" spans="1:18">
      <c r="A2400">
        <v>2399</v>
      </c>
      <c r="B2400" t="s">
        <v>26</v>
      </c>
      <c r="C2400" t="s">
        <v>27</v>
      </c>
      <c r="D2400" t="s">
        <v>21</v>
      </c>
      <c r="E2400" t="s">
        <v>22</v>
      </c>
      <c r="F2400" t="s">
        <v>6</v>
      </c>
      <c r="H2400" t="s">
        <v>23</v>
      </c>
      <c r="I2400">
        <v>1262164</v>
      </c>
      <c r="J2400">
        <v>1262955</v>
      </c>
      <c r="K2400" t="s">
        <v>31</v>
      </c>
      <c r="L2400" t="s">
        <v>2908</v>
      </c>
      <c r="N2400" t="s">
        <v>2907</v>
      </c>
      <c r="Q2400">
        <v>792</v>
      </c>
      <c r="R2400">
        <v>263</v>
      </c>
    </row>
    <row r="2401" ht="12.75" customHeight="1" spans="1:17">
      <c r="A2401">
        <v>2400</v>
      </c>
      <c r="B2401" t="s">
        <v>19</v>
      </c>
      <c r="C2401" t="s">
        <v>20</v>
      </c>
      <c r="D2401" t="s">
        <v>21</v>
      </c>
      <c r="E2401" t="s">
        <v>22</v>
      </c>
      <c r="F2401" t="s">
        <v>6</v>
      </c>
      <c r="H2401" t="s">
        <v>23</v>
      </c>
      <c r="I2401">
        <v>1263046</v>
      </c>
      <c r="J2401">
        <v>1263192</v>
      </c>
      <c r="K2401" t="s">
        <v>31</v>
      </c>
      <c r="N2401" t="s">
        <v>2909</v>
      </c>
      <c r="Q2401">
        <v>147</v>
      </c>
    </row>
    <row r="2402" ht="12.75" customHeight="1" spans="1:18">
      <c r="A2402">
        <v>2401</v>
      </c>
      <c r="B2402" t="s">
        <v>26</v>
      </c>
      <c r="C2402" t="s">
        <v>27</v>
      </c>
      <c r="D2402" t="s">
        <v>21</v>
      </c>
      <c r="E2402" t="s">
        <v>22</v>
      </c>
      <c r="F2402" t="s">
        <v>6</v>
      </c>
      <c r="H2402" t="s">
        <v>23</v>
      </c>
      <c r="I2402">
        <v>1263046</v>
      </c>
      <c r="J2402">
        <v>1263192</v>
      </c>
      <c r="K2402" t="s">
        <v>31</v>
      </c>
      <c r="L2402" t="s">
        <v>2910</v>
      </c>
      <c r="N2402" t="s">
        <v>2909</v>
      </c>
      <c r="Q2402">
        <v>147</v>
      </c>
      <c r="R2402">
        <v>48</v>
      </c>
    </row>
    <row r="2403" ht="12.75" customHeight="1" spans="1:17">
      <c r="A2403">
        <v>2402</v>
      </c>
      <c r="B2403" t="s">
        <v>19</v>
      </c>
      <c r="C2403" t="s">
        <v>20</v>
      </c>
      <c r="D2403" t="s">
        <v>21</v>
      </c>
      <c r="E2403" t="s">
        <v>22</v>
      </c>
      <c r="F2403" t="s">
        <v>6</v>
      </c>
      <c r="H2403" t="s">
        <v>23</v>
      </c>
      <c r="I2403">
        <v>1263173</v>
      </c>
      <c r="J2403">
        <v>1264633</v>
      </c>
      <c r="K2403" t="s">
        <v>24</v>
      </c>
      <c r="N2403" t="s">
        <v>2911</v>
      </c>
      <c r="Q2403">
        <v>1461</v>
      </c>
    </row>
    <row r="2404" ht="12.75" customHeight="1" spans="1:18">
      <c r="A2404">
        <v>2403</v>
      </c>
      <c r="B2404" t="s">
        <v>26</v>
      </c>
      <c r="C2404" t="s">
        <v>27</v>
      </c>
      <c r="D2404" t="s">
        <v>21</v>
      </c>
      <c r="E2404" t="s">
        <v>22</v>
      </c>
      <c r="F2404" t="s">
        <v>6</v>
      </c>
      <c r="H2404" t="s">
        <v>23</v>
      </c>
      <c r="I2404">
        <v>1263173</v>
      </c>
      <c r="J2404">
        <v>1264633</v>
      </c>
      <c r="K2404" t="s">
        <v>24</v>
      </c>
      <c r="L2404" t="s">
        <v>2912</v>
      </c>
      <c r="N2404" t="s">
        <v>2911</v>
      </c>
      <c r="Q2404">
        <v>1461</v>
      </c>
      <c r="R2404">
        <v>486</v>
      </c>
    </row>
    <row r="2405" ht="12.75" customHeight="1" spans="1:17">
      <c r="A2405">
        <v>2404</v>
      </c>
      <c r="B2405" t="s">
        <v>19</v>
      </c>
      <c r="C2405" t="s">
        <v>20</v>
      </c>
      <c r="D2405" t="s">
        <v>21</v>
      </c>
      <c r="E2405" t="s">
        <v>22</v>
      </c>
      <c r="F2405" t="s">
        <v>6</v>
      </c>
      <c r="H2405" t="s">
        <v>23</v>
      </c>
      <c r="I2405">
        <v>1264676</v>
      </c>
      <c r="J2405">
        <v>1265914</v>
      </c>
      <c r="K2405" t="s">
        <v>31</v>
      </c>
      <c r="N2405" t="s">
        <v>2913</v>
      </c>
      <c r="Q2405">
        <v>1239</v>
      </c>
    </row>
    <row r="2406" ht="12.75" customHeight="1" spans="1:18">
      <c r="A2406">
        <v>2405</v>
      </c>
      <c r="B2406" t="s">
        <v>26</v>
      </c>
      <c r="C2406" t="s">
        <v>27</v>
      </c>
      <c r="D2406" t="s">
        <v>21</v>
      </c>
      <c r="E2406" t="s">
        <v>22</v>
      </c>
      <c r="F2406" t="s">
        <v>6</v>
      </c>
      <c r="H2406" t="s">
        <v>23</v>
      </c>
      <c r="I2406">
        <v>1264676</v>
      </c>
      <c r="J2406">
        <v>1265914</v>
      </c>
      <c r="K2406" t="s">
        <v>31</v>
      </c>
      <c r="L2406" t="s">
        <v>2914</v>
      </c>
      <c r="M2406" t="s">
        <v>2915</v>
      </c>
      <c r="N2406" t="s">
        <v>2913</v>
      </c>
      <c r="Q2406">
        <v>1239</v>
      </c>
      <c r="R2406">
        <v>412</v>
      </c>
    </row>
    <row r="2407" ht="12.75" customHeight="1" spans="1:17">
      <c r="A2407">
        <v>2406</v>
      </c>
      <c r="B2407" t="s">
        <v>19</v>
      </c>
      <c r="C2407" t="s">
        <v>20</v>
      </c>
      <c r="D2407" t="s">
        <v>21</v>
      </c>
      <c r="E2407" t="s">
        <v>22</v>
      </c>
      <c r="F2407" t="s">
        <v>6</v>
      </c>
      <c r="H2407" t="s">
        <v>23</v>
      </c>
      <c r="I2407">
        <v>1265873</v>
      </c>
      <c r="J2407">
        <v>1266613</v>
      </c>
      <c r="K2407" t="s">
        <v>24</v>
      </c>
      <c r="N2407" t="s">
        <v>2916</v>
      </c>
      <c r="Q2407">
        <v>741</v>
      </c>
    </row>
    <row r="2408" ht="12.75" customHeight="1" spans="1:18">
      <c r="A2408">
        <v>2407</v>
      </c>
      <c r="B2408" t="s">
        <v>26</v>
      </c>
      <c r="C2408" t="s">
        <v>27</v>
      </c>
      <c r="D2408" t="s">
        <v>21</v>
      </c>
      <c r="E2408" t="s">
        <v>22</v>
      </c>
      <c r="F2408" t="s">
        <v>6</v>
      </c>
      <c r="H2408" t="s">
        <v>23</v>
      </c>
      <c r="I2408">
        <v>1265873</v>
      </c>
      <c r="J2408">
        <v>1266613</v>
      </c>
      <c r="K2408" t="s">
        <v>24</v>
      </c>
      <c r="L2408" t="s">
        <v>2917</v>
      </c>
      <c r="N2408" t="s">
        <v>2916</v>
      </c>
      <c r="Q2408">
        <v>741</v>
      </c>
      <c r="R2408">
        <v>246</v>
      </c>
    </row>
    <row r="2409" ht="12.75" customHeight="1" spans="1:17">
      <c r="A2409">
        <v>2408</v>
      </c>
      <c r="B2409" t="s">
        <v>19</v>
      </c>
      <c r="C2409" t="s">
        <v>20</v>
      </c>
      <c r="D2409" t="s">
        <v>21</v>
      </c>
      <c r="E2409" t="s">
        <v>22</v>
      </c>
      <c r="F2409" t="s">
        <v>6</v>
      </c>
      <c r="H2409" t="s">
        <v>23</v>
      </c>
      <c r="I2409">
        <v>1266632</v>
      </c>
      <c r="J2409">
        <v>1266862</v>
      </c>
      <c r="K2409" t="s">
        <v>31</v>
      </c>
      <c r="N2409" t="s">
        <v>2918</v>
      </c>
      <c r="Q2409">
        <v>231</v>
      </c>
    </row>
    <row r="2410" ht="12.75" customHeight="1" spans="1:18">
      <c r="A2410">
        <v>2409</v>
      </c>
      <c r="B2410" t="s">
        <v>26</v>
      </c>
      <c r="C2410" t="s">
        <v>27</v>
      </c>
      <c r="D2410" t="s">
        <v>21</v>
      </c>
      <c r="E2410" t="s">
        <v>22</v>
      </c>
      <c r="F2410" t="s">
        <v>6</v>
      </c>
      <c r="H2410" t="s">
        <v>23</v>
      </c>
      <c r="I2410">
        <v>1266632</v>
      </c>
      <c r="J2410">
        <v>1266862</v>
      </c>
      <c r="K2410" t="s">
        <v>31</v>
      </c>
      <c r="L2410" t="s">
        <v>2919</v>
      </c>
      <c r="N2410" t="s">
        <v>2918</v>
      </c>
      <c r="Q2410">
        <v>231</v>
      </c>
      <c r="R2410">
        <v>76</v>
      </c>
    </row>
    <row r="2411" ht="12.75" customHeight="1" spans="1:17">
      <c r="A2411">
        <v>2410</v>
      </c>
      <c r="B2411" t="s">
        <v>19</v>
      </c>
      <c r="C2411" t="s">
        <v>20</v>
      </c>
      <c r="D2411" t="s">
        <v>21</v>
      </c>
      <c r="E2411" t="s">
        <v>22</v>
      </c>
      <c r="F2411" t="s">
        <v>6</v>
      </c>
      <c r="H2411" t="s">
        <v>23</v>
      </c>
      <c r="I2411">
        <v>1267049</v>
      </c>
      <c r="J2411">
        <v>1267915</v>
      </c>
      <c r="K2411" t="s">
        <v>24</v>
      </c>
      <c r="N2411" t="s">
        <v>2920</v>
      </c>
      <c r="Q2411">
        <v>867</v>
      </c>
    </row>
    <row r="2412" ht="12.75" customHeight="1" spans="1:18">
      <c r="A2412">
        <v>2411</v>
      </c>
      <c r="B2412" t="s">
        <v>26</v>
      </c>
      <c r="C2412" t="s">
        <v>27</v>
      </c>
      <c r="D2412" t="s">
        <v>21</v>
      </c>
      <c r="E2412" t="s">
        <v>22</v>
      </c>
      <c r="F2412" t="s">
        <v>6</v>
      </c>
      <c r="H2412" t="s">
        <v>23</v>
      </c>
      <c r="I2412">
        <v>1267049</v>
      </c>
      <c r="J2412">
        <v>1267915</v>
      </c>
      <c r="K2412" t="s">
        <v>24</v>
      </c>
      <c r="L2412" t="s">
        <v>2921</v>
      </c>
      <c r="N2412" t="s">
        <v>2920</v>
      </c>
      <c r="Q2412">
        <v>867</v>
      </c>
      <c r="R2412">
        <v>288</v>
      </c>
    </row>
    <row r="2413" ht="12.75" customHeight="1" spans="1:17">
      <c r="A2413">
        <v>2412</v>
      </c>
      <c r="B2413" t="s">
        <v>19</v>
      </c>
      <c r="C2413" t="s">
        <v>20</v>
      </c>
      <c r="D2413" t="s">
        <v>21</v>
      </c>
      <c r="E2413" t="s">
        <v>22</v>
      </c>
      <c r="F2413" t="s">
        <v>6</v>
      </c>
      <c r="H2413" t="s">
        <v>23</v>
      </c>
      <c r="I2413">
        <v>1267927</v>
      </c>
      <c r="J2413">
        <v>1268352</v>
      </c>
      <c r="K2413" t="s">
        <v>31</v>
      </c>
      <c r="N2413" t="s">
        <v>2922</v>
      </c>
      <c r="Q2413">
        <v>426</v>
      </c>
    </row>
    <row r="2414" ht="12.75" customHeight="1" spans="1:18">
      <c r="A2414">
        <v>2413</v>
      </c>
      <c r="B2414" t="s">
        <v>26</v>
      </c>
      <c r="C2414" t="s">
        <v>27</v>
      </c>
      <c r="D2414" t="s">
        <v>21</v>
      </c>
      <c r="E2414" t="s">
        <v>22</v>
      </c>
      <c r="F2414" t="s">
        <v>6</v>
      </c>
      <c r="H2414" t="s">
        <v>23</v>
      </c>
      <c r="I2414">
        <v>1267927</v>
      </c>
      <c r="J2414">
        <v>1268352</v>
      </c>
      <c r="K2414" t="s">
        <v>31</v>
      </c>
      <c r="L2414" t="s">
        <v>2923</v>
      </c>
      <c r="N2414" t="s">
        <v>2922</v>
      </c>
      <c r="Q2414">
        <v>426</v>
      </c>
      <c r="R2414">
        <v>141</v>
      </c>
    </row>
    <row r="2415" ht="12.75" customHeight="1" spans="1:17">
      <c r="A2415">
        <v>2414</v>
      </c>
      <c r="B2415" t="s">
        <v>19</v>
      </c>
      <c r="C2415" t="s">
        <v>20</v>
      </c>
      <c r="D2415" t="s">
        <v>21</v>
      </c>
      <c r="E2415" t="s">
        <v>22</v>
      </c>
      <c r="F2415" t="s">
        <v>6</v>
      </c>
      <c r="H2415" t="s">
        <v>23</v>
      </c>
      <c r="I2415">
        <v>1268665</v>
      </c>
      <c r="J2415">
        <v>1269306</v>
      </c>
      <c r="K2415" t="s">
        <v>31</v>
      </c>
      <c r="N2415" t="s">
        <v>2924</v>
      </c>
      <c r="Q2415">
        <v>642</v>
      </c>
    </row>
    <row r="2416" ht="12.75" customHeight="1" spans="1:18">
      <c r="A2416">
        <v>2415</v>
      </c>
      <c r="B2416" t="s">
        <v>26</v>
      </c>
      <c r="C2416" t="s">
        <v>27</v>
      </c>
      <c r="D2416" t="s">
        <v>21</v>
      </c>
      <c r="E2416" t="s">
        <v>22</v>
      </c>
      <c r="F2416" t="s">
        <v>6</v>
      </c>
      <c r="H2416" t="s">
        <v>23</v>
      </c>
      <c r="I2416">
        <v>1268665</v>
      </c>
      <c r="J2416">
        <v>1269306</v>
      </c>
      <c r="K2416" t="s">
        <v>31</v>
      </c>
      <c r="L2416" t="s">
        <v>2925</v>
      </c>
      <c r="M2416" t="s">
        <v>215</v>
      </c>
      <c r="N2416" t="s">
        <v>2924</v>
      </c>
      <c r="Q2416">
        <v>642</v>
      </c>
      <c r="R2416">
        <v>213</v>
      </c>
    </row>
    <row r="2417" ht="12.75" customHeight="1" spans="1:17">
      <c r="A2417">
        <v>2416</v>
      </c>
      <c r="B2417" t="s">
        <v>19</v>
      </c>
      <c r="C2417" t="s">
        <v>20</v>
      </c>
      <c r="D2417" t="s">
        <v>21</v>
      </c>
      <c r="E2417" t="s">
        <v>22</v>
      </c>
      <c r="F2417" t="s">
        <v>6</v>
      </c>
      <c r="H2417" t="s">
        <v>23</v>
      </c>
      <c r="I2417">
        <v>1269393</v>
      </c>
      <c r="J2417">
        <v>1269911</v>
      </c>
      <c r="K2417" t="s">
        <v>31</v>
      </c>
      <c r="N2417" t="s">
        <v>2926</v>
      </c>
      <c r="Q2417">
        <v>519</v>
      </c>
    </row>
    <row r="2418" ht="12.75" customHeight="1" spans="1:18">
      <c r="A2418">
        <v>2417</v>
      </c>
      <c r="B2418" t="s">
        <v>26</v>
      </c>
      <c r="C2418" t="s">
        <v>27</v>
      </c>
      <c r="D2418" t="s">
        <v>21</v>
      </c>
      <c r="E2418" t="s">
        <v>22</v>
      </c>
      <c r="F2418" t="s">
        <v>6</v>
      </c>
      <c r="H2418" t="s">
        <v>23</v>
      </c>
      <c r="I2418">
        <v>1269393</v>
      </c>
      <c r="J2418">
        <v>1269911</v>
      </c>
      <c r="K2418" t="s">
        <v>31</v>
      </c>
      <c r="L2418" t="s">
        <v>2927</v>
      </c>
      <c r="N2418" t="s">
        <v>2926</v>
      </c>
      <c r="Q2418">
        <v>519</v>
      </c>
      <c r="R2418">
        <v>172</v>
      </c>
    </row>
    <row r="2419" ht="12.75" customHeight="1" spans="1:17">
      <c r="A2419">
        <v>2418</v>
      </c>
      <c r="B2419" t="s">
        <v>19</v>
      </c>
      <c r="C2419" t="s">
        <v>20</v>
      </c>
      <c r="D2419" t="s">
        <v>21</v>
      </c>
      <c r="E2419" t="s">
        <v>22</v>
      </c>
      <c r="F2419" t="s">
        <v>6</v>
      </c>
      <c r="H2419" t="s">
        <v>23</v>
      </c>
      <c r="I2419">
        <v>1270110</v>
      </c>
      <c r="J2419">
        <v>1270847</v>
      </c>
      <c r="K2419" t="s">
        <v>24</v>
      </c>
      <c r="N2419" t="s">
        <v>2928</v>
      </c>
      <c r="Q2419">
        <v>738</v>
      </c>
    </row>
    <row r="2420" ht="12.75" customHeight="1" spans="1:18">
      <c r="A2420">
        <v>2419</v>
      </c>
      <c r="B2420" t="s">
        <v>26</v>
      </c>
      <c r="C2420" t="s">
        <v>27</v>
      </c>
      <c r="D2420" t="s">
        <v>21</v>
      </c>
      <c r="E2420" t="s">
        <v>22</v>
      </c>
      <c r="F2420" t="s">
        <v>6</v>
      </c>
      <c r="H2420" t="s">
        <v>23</v>
      </c>
      <c r="I2420">
        <v>1270110</v>
      </c>
      <c r="J2420">
        <v>1270847</v>
      </c>
      <c r="K2420" t="s">
        <v>24</v>
      </c>
      <c r="L2420" t="s">
        <v>2929</v>
      </c>
      <c r="M2420" t="s">
        <v>2930</v>
      </c>
      <c r="N2420" t="s">
        <v>2928</v>
      </c>
      <c r="Q2420">
        <v>738</v>
      </c>
      <c r="R2420">
        <v>245</v>
      </c>
    </row>
    <row r="2421" ht="12.75" customHeight="1" spans="1:17">
      <c r="A2421">
        <v>2420</v>
      </c>
      <c r="B2421" t="s">
        <v>19</v>
      </c>
      <c r="C2421" t="s">
        <v>20</v>
      </c>
      <c r="D2421" t="s">
        <v>21</v>
      </c>
      <c r="E2421" t="s">
        <v>22</v>
      </c>
      <c r="F2421" t="s">
        <v>6</v>
      </c>
      <c r="H2421" t="s">
        <v>23</v>
      </c>
      <c r="I2421">
        <v>1270859</v>
      </c>
      <c r="J2421">
        <v>1271731</v>
      </c>
      <c r="K2421" t="s">
        <v>24</v>
      </c>
      <c r="N2421" t="s">
        <v>2931</v>
      </c>
      <c r="Q2421">
        <v>873</v>
      </c>
    </row>
    <row r="2422" ht="12.75" customHeight="1" spans="1:18">
      <c r="A2422">
        <v>2421</v>
      </c>
      <c r="B2422" t="s">
        <v>26</v>
      </c>
      <c r="C2422" t="s">
        <v>27</v>
      </c>
      <c r="D2422" t="s">
        <v>21</v>
      </c>
      <c r="E2422" t="s">
        <v>22</v>
      </c>
      <c r="F2422" t="s">
        <v>6</v>
      </c>
      <c r="H2422" t="s">
        <v>23</v>
      </c>
      <c r="I2422">
        <v>1270859</v>
      </c>
      <c r="J2422">
        <v>1271731</v>
      </c>
      <c r="K2422" t="s">
        <v>24</v>
      </c>
      <c r="L2422" t="s">
        <v>2932</v>
      </c>
      <c r="N2422" t="s">
        <v>2931</v>
      </c>
      <c r="Q2422">
        <v>873</v>
      </c>
      <c r="R2422">
        <v>290</v>
      </c>
    </row>
    <row r="2423" ht="12.75" customHeight="1" spans="1:17">
      <c r="A2423">
        <v>2422</v>
      </c>
      <c r="B2423" t="s">
        <v>19</v>
      </c>
      <c r="C2423" t="s">
        <v>20</v>
      </c>
      <c r="D2423" t="s">
        <v>21</v>
      </c>
      <c r="E2423" t="s">
        <v>22</v>
      </c>
      <c r="F2423" t="s">
        <v>6</v>
      </c>
      <c r="H2423" t="s">
        <v>23</v>
      </c>
      <c r="I2423">
        <v>1271772</v>
      </c>
      <c r="J2423">
        <v>1274798</v>
      </c>
      <c r="K2423" t="s">
        <v>31</v>
      </c>
      <c r="N2423" t="s">
        <v>2933</v>
      </c>
      <c r="Q2423">
        <v>3027</v>
      </c>
    </row>
    <row r="2424" ht="12.75" customHeight="1" spans="1:18">
      <c r="A2424">
        <v>2423</v>
      </c>
      <c r="B2424" t="s">
        <v>26</v>
      </c>
      <c r="C2424" t="s">
        <v>27</v>
      </c>
      <c r="D2424" t="s">
        <v>21</v>
      </c>
      <c r="E2424" t="s">
        <v>22</v>
      </c>
      <c r="F2424" t="s">
        <v>6</v>
      </c>
      <c r="H2424" t="s">
        <v>23</v>
      </c>
      <c r="I2424">
        <v>1271772</v>
      </c>
      <c r="J2424">
        <v>1274798</v>
      </c>
      <c r="K2424" t="s">
        <v>31</v>
      </c>
      <c r="L2424" t="s">
        <v>2934</v>
      </c>
      <c r="N2424" t="s">
        <v>2933</v>
      </c>
      <c r="Q2424">
        <v>3027</v>
      </c>
      <c r="R2424">
        <v>1008</v>
      </c>
    </row>
    <row r="2425" ht="12.75" customHeight="1" spans="1:17">
      <c r="A2425">
        <v>2424</v>
      </c>
      <c r="B2425" t="s">
        <v>19</v>
      </c>
      <c r="C2425" t="s">
        <v>20</v>
      </c>
      <c r="D2425" t="s">
        <v>21</v>
      </c>
      <c r="E2425" t="s">
        <v>22</v>
      </c>
      <c r="F2425" t="s">
        <v>6</v>
      </c>
      <c r="H2425" t="s">
        <v>23</v>
      </c>
      <c r="I2425">
        <v>1275483</v>
      </c>
      <c r="J2425">
        <v>1277276</v>
      </c>
      <c r="K2425" t="s">
        <v>24</v>
      </c>
      <c r="N2425" t="s">
        <v>2935</v>
      </c>
      <c r="Q2425">
        <v>1794</v>
      </c>
    </row>
    <row r="2426" ht="12.75" customHeight="1" spans="1:18">
      <c r="A2426">
        <v>2425</v>
      </c>
      <c r="B2426" t="s">
        <v>26</v>
      </c>
      <c r="C2426" t="s">
        <v>27</v>
      </c>
      <c r="D2426" t="s">
        <v>21</v>
      </c>
      <c r="E2426" t="s">
        <v>22</v>
      </c>
      <c r="F2426" t="s">
        <v>6</v>
      </c>
      <c r="H2426" t="s">
        <v>23</v>
      </c>
      <c r="I2426">
        <v>1275483</v>
      </c>
      <c r="J2426">
        <v>1277276</v>
      </c>
      <c r="K2426" t="s">
        <v>24</v>
      </c>
      <c r="L2426" t="s">
        <v>2936</v>
      </c>
      <c r="M2426" t="s">
        <v>2937</v>
      </c>
      <c r="N2426" t="s">
        <v>2935</v>
      </c>
      <c r="Q2426">
        <v>1794</v>
      </c>
      <c r="R2426">
        <v>597</v>
      </c>
    </row>
    <row r="2427" ht="12.75" customHeight="1" spans="1:17">
      <c r="A2427">
        <v>2426</v>
      </c>
      <c r="B2427" t="s">
        <v>19</v>
      </c>
      <c r="C2427" t="s">
        <v>20</v>
      </c>
      <c r="D2427" t="s">
        <v>21</v>
      </c>
      <c r="E2427" t="s">
        <v>22</v>
      </c>
      <c r="F2427" t="s">
        <v>6</v>
      </c>
      <c r="H2427" t="s">
        <v>23</v>
      </c>
      <c r="I2427">
        <v>1277486</v>
      </c>
      <c r="J2427">
        <v>1277782</v>
      </c>
      <c r="K2427" t="s">
        <v>31</v>
      </c>
      <c r="N2427" t="s">
        <v>2938</v>
      </c>
      <c r="Q2427">
        <v>297</v>
      </c>
    </row>
    <row r="2428" ht="12.75" customHeight="1" spans="1:18">
      <c r="A2428">
        <v>2427</v>
      </c>
      <c r="B2428" t="s">
        <v>26</v>
      </c>
      <c r="C2428" t="s">
        <v>27</v>
      </c>
      <c r="D2428" t="s">
        <v>21</v>
      </c>
      <c r="E2428" t="s">
        <v>22</v>
      </c>
      <c r="F2428" t="s">
        <v>6</v>
      </c>
      <c r="H2428" t="s">
        <v>23</v>
      </c>
      <c r="I2428">
        <v>1277486</v>
      </c>
      <c r="J2428">
        <v>1277782</v>
      </c>
      <c r="K2428" t="s">
        <v>31</v>
      </c>
      <c r="L2428" t="s">
        <v>2939</v>
      </c>
      <c r="N2428" t="s">
        <v>2938</v>
      </c>
      <c r="Q2428">
        <v>297</v>
      </c>
      <c r="R2428">
        <v>98</v>
      </c>
    </row>
    <row r="2429" ht="12.75" customHeight="1" spans="1:17">
      <c r="A2429">
        <v>2428</v>
      </c>
      <c r="B2429" t="s">
        <v>19</v>
      </c>
      <c r="C2429" t="s">
        <v>20</v>
      </c>
      <c r="D2429" t="s">
        <v>21</v>
      </c>
      <c r="E2429" t="s">
        <v>22</v>
      </c>
      <c r="F2429" t="s">
        <v>6</v>
      </c>
      <c r="H2429" t="s">
        <v>23</v>
      </c>
      <c r="I2429">
        <v>1277779</v>
      </c>
      <c r="J2429">
        <v>1278507</v>
      </c>
      <c r="K2429" t="s">
        <v>31</v>
      </c>
      <c r="N2429" t="s">
        <v>2940</v>
      </c>
      <c r="Q2429">
        <v>729</v>
      </c>
    </row>
    <row r="2430" ht="12.75" customHeight="1" spans="1:18">
      <c r="A2430">
        <v>2429</v>
      </c>
      <c r="B2430" t="s">
        <v>26</v>
      </c>
      <c r="C2430" t="s">
        <v>27</v>
      </c>
      <c r="D2430" t="s">
        <v>21</v>
      </c>
      <c r="E2430" t="s">
        <v>22</v>
      </c>
      <c r="F2430" t="s">
        <v>6</v>
      </c>
      <c r="H2430" t="s">
        <v>23</v>
      </c>
      <c r="I2430">
        <v>1277779</v>
      </c>
      <c r="J2430">
        <v>1278507</v>
      </c>
      <c r="K2430" t="s">
        <v>31</v>
      </c>
      <c r="L2430" t="s">
        <v>2941</v>
      </c>
      <c r="N2430" t="s">
        <v>2940</v>
      </c>
      <c r="Q2430">
        <v>729</v>
      </c>
      <c r="R2430">
        <v>242</v>
      </c>
    </row>
    <row r="2431" ht="12.75" customHeight="1" spans="1:17">
      <c r="A2431">
        <v>2430</v>
      </c>
      <c r="B2431" t="s">
        <v>19</v>
      </c>
      <c r="C2431" t="s">
        <v>20</v>
      </c>
      <c r="D2431" t="s">
        <v>21</v>
      </c>
      <c r="E2431" t="s">
        <v>22</v>
      </c>
      <c r="F2431" t="s">
        <v>6</v>
      </c>
      <c r="H2431" t="s">
        <v>23</v>
      </c>
      <c r="I2431">
        <v>1278622</v>
      </c>
      <c r="J2431">
        <v>1279311</v>
      </c>
      <c r="K2431" t="s">
        <v>31</v>
      </c>
      <c r="N2431" t="s">
        <v>2942</v>
      </c>
      <c r="Q2431">
        <v>690</v>
      </c>
    </row>
    <row r="2432" ht="12.75" customHeight="1" spans="1:18">
      <c r="A2432">
        <v>2431</v>
      </c>
      <c r="B2432" t="s">
        <v>26</v>
      </c>
      <c r="C2432" t="s">
        <v>27</v>
      </c>
      <c r="D2432" t="s">
        <v>21</v>
      </c>
      <c r="E2432" t="s">
        <v>22</v>
      </c>
      <c r="F2432" t="s">
        <v>6</v>
      </c>
      <c r="H2432" t="s">
        <v>23</v>
      </c>
      <c r="I2432">
        <v>1278622</v>
      </c>
      <c r="J2432">
        <v>1279311</v>
      </c>
      <c r="K2432" t="s">
        <v>31</v>
      </c>
      <c r="L2432" t="s">
        <v>2943</v>
      </c>
      <c r="N2432" t="s">
        <v>2942</v>
      </c>
      <c r="Q2432">
        <v>690</v>
      </c>
      <c r="R2432">
        <v>229</v>
      </c>
    </row>
    <row r="2433" ht="12.75" customHeight="1" spans="1:17">
      <c r="A2433">
        <v>2432</v>
      </c>
      <c r="B2433" t="s">
        <v>19</v>
      </c>
      <c r="C2433" t="s">
        <v>20</v>
      </c>
      <c r="D2433" t="s">
        <v>21</v>
      </c>
      <c r="E2433" t="s">
        <v>22</v>
      </c>
      <c r="F2433" t="s">
        <v>6</v>
      </c>
      <c r="H2433" t="s">
        <v>23</v>
      </c>
      <c r="I2433">
        <v>1279308</v>
      </c>
      <c r="J2433">
        <v>1281512</v>
      </c>
      <c r="K2433" t="s">
        <v>31</v>
      </c>
      <c r="N2433" t="s">
        <v>2944</v>
      </c>
      <c r="Q2433">
        <v>2205</v>
      </c>
    </row>
    <row r="2434" ht="12.75" customHeight="1" spans="1:18">
      <c r="A2434">
        <v>2433</v>
      </c>
      <c r="B2434" t="s">
        <v>26</v>
      </c>
      <c r="C2434" t="s">
        <v>27</v>
      </c>
      <c r="D2434" t="s">
        <v>21</v>
      </c>
      <c r="E2434" t="s">
        <v>22</v>
      </c>
      <c r="F2434" t="s">
        <v>6</v>
      </c>
      <c r="H2434" t="s">
        <v>23</v>
      </c>
      <c r="I2434">
        <v>1279308</v>
      </c>
      <c r="J2434">
        <v>1281512</v>
      </c>
      <c r="K2434" t="s">
        <v>31</v>
      </c>
      <c r="L2434" t="s">
        <v>2945</v>
      </c>
      <c r="M2434" t="s">
        <v>2946</v>
      </c>
      <c r="N2434" t="s">
        <v>2944</v>
      </c>
      <c r="Q2434">
        <v>2205</v>
      </c>
      <c r="R2434">
        <v>734</v>
      </c>
    </row>
    <row r="2435" ht="12.75" customHeight="1" spans="1:17">
      <c r="A2435">
        <v>2434</v>
      </c>
      <c r="B2435" t="s">
        <v>19</v>
      </c>
      <c r="C2435" t="s">
        <v>20</v>
      </c>
      <c r="D2435" t="s">
        <v>21</v>
      </c>
      <c r="E2435" t="s">
        <v>22</v>
      </c>
      <c r="F2435" t="s">
        <v>6</v>
      </c>
      <c r="H2435" t="s">
        <v>23</v>
      </c>
      <c r="I2435">
        <v>1281664</v>
      </c>
      <c r="J2435">
        <v>1283337</v>
      </c>
      <c r="K2435" t="s">
        <v>31</v>
      </c>
      <c r="N2435" t="s">
        <v>2947</v>
      </c>
      <c r="Q2435">
        <v>1674</v>
      </c>
    </row>
    <row r="2436" ht="12.75" customHeight="1" spans="1:18">
      <c r="A2436">
        <v>2435</v>
      </c>
      <c r="B2436" t="s">
        <v>26</v>
      </c>
      <c r="C2436" t="s">
        <v>27</v>
      </c>
      <c r="D2436" t="s">
        <v>21</v>
      </c>
      <c r="E2436" t="s">
        <v>22</v>
      </c>
      <c r="F2436" t="s">
        <v>6</v>
      </c>
      <c r="H2436" t="s">
        <v>23</v>
      </c>
      <c r="I2436">
        <v>1281664</v>
      </c>
      <c r="J2436">
        <v>1283337</v>
      </c>
      <c r="K2436" t="s">
        <v>31</v>
      </c>
      <c r="L2436" t="s">
        <v>2948</v>
      </c>
      <c r="M2436" t="s">
        <v>2949</v>
      </c>
      <c r="N2436" t="s">
        <v>2947</v>
      </c>
      <c r="Q2436">
        <v>1674</v>
      </c>
      <c r="R2436">
        <v>557</v>
      </c>
    </row>
    <row r="2437" ht="12.75" customHeight="1" spans="1:17">
      <c r="A2437">
        <v>2436</v>
      </c>
      <c r="B2437" t="s">
        <v>19</v>
      </c>
      <c r="C2437" t="s">
        <v>20</v>
      </c>
      <c r="D2437" t="s">
        <v>21</v>
      </c>
      <c r="E2437" t="s">
        <v>22</v>
      </c>
      <c r="F2437" t="s">
        <v>6</v>
      </c>
      <c r="H2437" t="s">
        <v>23</v>
      </c>
      <c r="I2437">
        <v>1281677</v>
      </c>
      <c r="J2437">
        <v>1282273</v>
      </c>
      <c r="K2437" t="s">
        <v>24</v>
      </c>
      <c r="N2437" t="s">
        <v>2950</v>
      </c>
      <c r="Q2437">
        <v>597</v>
      </c>
    </row>
    <row r="2438" ht="12.75" customHeight="1" spans="1:18">
      <c r="A2438">
        <v>2437</v>
      </c>
      <c r="B2438" t="s">
        <v>26</v>
      </c>
      <c r="C2438" t="s">
        <v>27</v>
      </c>
      <c r="D2438" t="s">
        <v>21</v>
      </c>
      <c r="E2438" t="s">
        <v>22</v>
      </c>
      <c r="F2438" t="s">
        <v>6</v>
      </c>
      <c r="H2438" t="s">
        <v>23</v>
      </c>
      <c r="I2438">
        <v>1281677</v>
      </c>
      <c r="J2438">
        <v>1282273</v>
      </c>
      <c r="K2438" t="s">
        <v>24</v>
      </c>
      <c r="L2438" t="s">
        <v>2951</v>
      </c>
      <c r="N2438" t="s">
        <v>2950</v>
      </c>
      <c r="Q2438">
        <v>597</v>
      </c>
      <c r="R2438">
        <v>198</v>
      </c>
    </row>
    <row r="2439" ht="12.75" customHeight="1" spans="1:17">
      <c r="A2439">
        <v>2438</v>
      </c>
      <c r="B2439" t="s">
        <v>19</v>
      </c>
      <c r="C2439" t="s">
        <v>20</v>
      </c>
      <c r="D2439" t="s">
        <v>21</v>
      </c>
      <c r="E2439" t="s">
        <v>22</v>
      </c>
      <c r="F2439" t="s">
        <v>6</v>
      </c>
      <c r="H2439" t="s">
        <v>23</v>
      </c>
      <c r="I2439">
        <v>1283556</v>
      </c>
      <c r="J2439">
        <v>1284425</v>
      </c>
      <c r="K2439" t="s">
        <v>31</v>
      </c>
      <c r="N2439" t="s">
        <v>2952</v>
      </c>
      <c r="Q2439">
        <v>870</v>
      </c>
    </row>
    <row r="2440" ht="12.75" customHeight="1" spans="1:18">
      <c r="A2440">
        <v>2439</v>
      </c>
      <c r="B2440" t="s">
        <v>26</v>
      </c>
      <c r="C2440" t="s">
        <v>27</v>
      </c>
      <c r="D2440" t="s">
        <v>21</v>
      </c>
      <c r="E2440" t="s">
        <v>22</v>
      </c>
      <c r="F2440" t="s">
        <v>6</v>
      </c>
      <c r="H2440" t="s">
        <v>23</v>
      </c>
      <c r="I2440">
        <v>1283556</v>
      </c>
      <c r="J2440">
        <v>1284425</v>
      </c>
      <c r="K2440" t="s">
        <v>31</v>
      </c>
      <c r="L2440" t="s">
        <v>2953</v>
      </c>
      <c r="N2440" t="s">
        <v>2952</v>
      </c>
      <c r="Q2440">
        <v>870</v>
      </c>
      <c r="R2440">
        <v>289</v>
      </c>
    </row>
    <row r="2441" ht="12.75" customHeight="1" spans="1:17">
      <c r="A2441">
        <v>2440</v>
      </c>
      <c r="B2441" t="s">
        <v>19</v>
      </c>
      <c r="C2441" t="s">
        <v>20</v>
      </c>
      <c r="D2441" t="s">
        <v>21</v>
      </c>
      <c r="E2441" t="s">
        <v>22</v>
      </c>
      <c r="F2441" t="s">
        <v>6</v>
      </c>
      <c r="H2441" t="s">
        <v>23</v>
      </c>
      <c r="I2441">
        <v>1284689</v>
      </c>
      <c r="J2441">
        <v>1285639</v>
      </c>
      <c r="K2441" t="s">
        <v>31</v>
      </c>
      <c r="N2441" t="s">
        <v>2954</v>
      </c>
      <c r="Q2441">
        <v>951</v>
      </c>
    </row>
    <row r="2442" ht="12.75" customHeight="1" spans="1:18">
      <c r="A2442">
        <v>2441</v>
      </c>
      <c r="B2442" t="s">
        <v>26</v>
      </c>
      <c r="C2442" t="s">
        <v>27</v>
      </c>
      <c r="D2442" t="s">
        <v>21</v>
      </c>
      <c r="E2442" t="s">
        <v>22</v>
      </c>
      <c r="F2442" t="s">
        <v>6</v>
      </c>
      <c r="H2442" t="s">
        <v>23</v>
      </c>
      <c r="I2442">
        <v>1284689</v>
      </c>
      <c r="J2442">
        <v>1285639</v>
      </c>
      <c r="K2442" t="s">
        <v>31</v>
      </c>
      <c r="L2442" t="s">
        <v>2955</v>
      </c>
      <c r="M2442" t="s">
        <v>2956</v>
      </c>
      <c r="N2442" t="s">
        <v>2954</v>
      </c>
      <c r="Q2442">
        <v>951</v>
      </c>
      <c r="R2442">
        <v>316</v>
      </c>
    </row>
    <row r="2443" ht="12.75" customHeight="1" spans="1:17">
      <c r="A2443">
        <v>2442</v>
      </c>
      <c r="B2443" t="s">
        <v>19</v>
      </c>
      <c r="C2443" t="s">
        <v>20</v>
      </c>
      <c r="D2443" t="s">
        <v>21</v>
      </c>
      <c r="E2443" t="s">
        <v>22</v>
      </c>
      <c r="F2443" t="s">
        <v>6</v>
      </c>
      <c r="H2443" t="s">
        <v>23</v>
      </c>
      <c r="I2443">
        <v>1285919</v>
      </c>
      <c r="J2443">
        <v>1287598</v>
      </c>
      <c r="K2443" t="s">
        <v>31</v>
      </c>
      <c r="N2443" t="s">
        <v>2957</v>
      </c>
      <c r="Q2443">
        <v>1680</v>
      </c>
    </row>
    <row r="2444" ht="12.75" customHeight="1" spans="1:18">
      <c r="A2444">
        <v>2443</v>
      </c>
      <c r="B2444" t="s">
        <v>26</v>
      </c>
      <c r="C2444" t="s">
        <v>27</v>
      </c>
      <c r="D2444" t="s">
        <v>21</v>
      </c>
      <c r="E2444" t="s">
        <v>22</v>
      </c>
      <c r="F2444" t="s">
        <v>6</v>
      </c>
      <c r="H2444" t="s">
        <v>23</v>
      </c>
      <c r="I2444">
        <v>1285919</v>
      </c>
      <c r="J2444">
        <v>1287598</v>
      </c>
      <c r="K2444" t="s">
        <v>31</v>
      </c>
      <c r="L2444" t="s">
        <v>2958</v>
      </c>
      <c r="M2444" t="s">
        <v>2959</v>
      </c>
      <c r="N2444" t="s">
        <v>2957</v>
      </c>
      <c r="Q2444">
        <v>1680</v>
      </c>
      <c r="R2444">
        <v>559</v>
      </c>
    </row>
    <row r="2445" ht="12.75" customHeight="1" spans="1:17">
      <c r="A2445">
        <v>2444</v>
      </c>
      <c r="B2445" t="s">
        <v>19</v>
      </c>
      <c r="C2445" t="s">
        <v>20</v>
      </c>
      <c r="D2445" t="s">
        <v>21</v>
      </c>
      <c r="E2445" t="s">
        <v>22</v>
      </c>
      <c r="F2445" t="s">
        <v>6</v>
      </c>
      <c r="H2445" t="s">
        <v>23</v>
      </c>
      <c r="I2445">
        <v>1287665</v>
      </c>
      <c r="J2445">
        <v>1288972</v>
      </c>
      <c r="K2445" t="s">
        <v>31</v>
      </c>
      <c r="N2445" t="s">
        <v>2960</v>
      </c>
      <c r="Q2445">
        <v>1308</v>
      </c>
    </row>
    <row r="2446" ht="12.75" customHeight="1" spans="1:18">
      <c r="A2446">
        <v>2445</v>
      </c>
      <c r="B2446" t="s">
        <v>26</v>
      </c>
      <c r="C2446" t="s">
        <v>27</v>
      </c>
      <c r="D2446" t="s">
        <v>21</v>
      </c>
      <c r="E2446" t="s">
        <v>22</v>
      </c>
      <c r="F2446" t="s">
        <v>6</v>
      </c>
      <c r="H2446" t="s">
        <v>23</v>
      </c>
      <c r="I2446">
        <v>1287665</v>
      </c>
      <c r="J2446">
        <v>1288972</v>
      </c>
      <c r="K2446" t="s">
        <v>31</v>
      </c>
      <c r="L2446" t="s">
        <v>2961</v>
      </c>
      <c r="M2446" t="s">
        <v>2962</v>
      </c>
      <c r="N2446" t="s">
        <v>2960</v>
      </c>
      <c r="Q2446">
        <v>1308</v>
      </c>
      <c r="R2446">
        <v>435</v>
      </c>
    </row>
    <row r="2447" ht="12.75" customHeight="1" spans="1:17">
      <c r="A2447">
        <v>2446</v>
      </c>
      <c r="B2447" t="s">
        <v>19</v>
      </c>
      <c r="C2447" t="s">
        <v>20</v>
      </c>
      <c r="D2447" t="s">
        <v>21</v>
      </c>
      <c r="E2447" t="s">
        <v>22</v>
      </c>
      <c r="F2447" t="s">
        <v>6</v>
      </c>
      <c r="H2447" t="s">
        <v>23</v>
      </c>
      <c r="I2447">
        <v>1288969</v>
      </c>
      <c r="J2447">
        <v>1289910</v>
      </c>
      <c r="K2447" t="s">
        <v>31</v>
      </c>
      <c r="N2447" t="s">
        <v>2963</v>
      </c>
      <c r="Q2447">
        <v>942</v>
      </c>
    </row>
    <row r="2448" ht="12.75" customHeight="1" spans="1:18">
      <c r="A2448">
        <v>2447</v>
      </c>
      <c r="B2448" t="s">
        <v>26</v>
      </c>
      <c r="C2448" t="s">
        <v>27</v>
      </c>
      <c r="D2448" t="s">
        <v>21</v>
      </c>
      <c r="E2448" t="s">
        <v>22</v>
      </c>
      <c r="F2448" t="s">
        <v>6</v>
      </c>
      <c r="H2448" t="s">
        <v>23</v>
      </c>
      <c r="I2448">
        <v>1288969</v>
      </c>
      <c r="J2448">
        <v>1289910</v>
      </c>
      <c r="K2448" t="s">
        <v>31</v>
      </c>
      <c r="L2448" t="s">
        <v>2964</v>
      </c>
      <c r="M2448" t="s">
        <v>2965</v>
      </c>
      <c r="N2448" t="s">
        <v>2963</v>
      </c>
      <c r="Q2448">
        <v>942</v>
      </c>
      <c r="R2448">
        <v>313</v>
      </c>
    </row>
    <row r="2449" ht="12.75" customHeight="1" spans="1:17">
      <c r="A2449">
        <v>2448</v>
      </c>
      <c r="B2449" t="s">
        <v>19</v>
      </c>
      <c r="C2449" t="s">
        <v>20</v>
      </c>
      <c r="D2449" t="s">
        <v>21</v>
      </c>
      <c r="E2449" t="s">
        <v>22</v>
      </c>
      <c r="F2449" t="s">
        <v>6</v>
      </c>
      <c r="H2449" t="s">
        <v>23</v>
      </c>
      <c r="I2449">
        <v>1289898</v>
      </c>
      <c r="J2449">
        <v>1290824</v>
      </c>
      <c r="K2449" t="s">
        <v>31</v>
      </c>
      <c r="N2449" t="s">
        <v>2966</v>
      </c>
      <c r="Q2449">
        <v>927</v>
      </c>
    </row>
    <row r="2450" ht="12.75" customHeight="1" spans="1:18">
      <c r="A2450">
        <v>2449</v>
      </c>
      <c r="B2450" t="s">
        <v>26</v>
      </c>
      <c r="C2450" t="s">
        <v>27</v>
      </c>
      <c r="D2450" t="s">
        <v>21</v>
      </c>
      <c r="E2450" t="s">
        <v>22</v>
      </c>
      <c r="F2450" t="s">
        <v>6</v>
      </c>
      <c r="H2450" t="s">
        <v>23</v>
      </c>
      <c r="I2450">
        <v>1289898</v>
      </c>
      <c r="J2450">
        <v>1290824</v>
      </c>
      <c r="K2450" t="s">
        <v>31</v>
      </c>
      <c r="L2450" t="s">
        <v>2967</v>
      </c>
      <c r="M2450" t="s">
        <v>2968</v>
      </c>
      <c r="N2450" t="s">
        <v>2966</v>
      </c>
      <c r="Q2450">
        <v>927</v>
      </c>
      <c r="R2450">
        <v>308</v>
      </c>
    </row>
    <row r="2451" ht="12.75" customHeight="1" spans="1:17">
      <c r="A2451">
        <v>2450</v>
      </c>
      <c r="B2451" t="s">
        <v>19</v>
      </c>
      <c r="C2451" t="s">
        <v>20</v>
      </c>
      <c r="D2451" t="s">
        <v>21</v>
      </c>
      <c r="E2451" t="s">
        <v>22</v>
      </c>
      <c r="F2451" t="s">
        <v>6</v>
      </c>
      <c r="H2451" t="s">
        <v>23</v>
      </c>
      <c r="I2451">
        <v>1291126</v>
      </c>
      <c r="J2451">
        <v>1292088</v>
      </c>
      <c r="K2451" t="s">
        <v>31</v>
      </c>
      <c r="N2451" t="s">
        <v>2969</v>
      </c>
      <c r="Q2451">
        <v>963</v>
      </c>
    </row>
    <row r="2452" ht="12.75" customHeight="1" spans="1:18">
      <c r="A2452">
        <v>2451</v>
      </c>
      <c r="B2452" t="s">
        <v>26</v>
      </c>
      <c r="C2452" t="s">
        <v>27</v>
      </c>
      <c r="D2452" t="s">
        <v>21</v>
      </c>
      <c r="E2452" t="s">
        <v>22</v>
      </c>
      <c r="F2452" t="s">
        <v>6</v>
      </c>
      <c r="H2452" t="s">
        <v>23</v>
      </c>
      <c r="I2452">
        <v>1291126</v>
      </c>
      <c r="J2452">
        <v>1292088</v>
      </c>
      <c r="K2452" t="s">
        <v>31</v>
      </c>
      <c r="L2452" t="s">
        <v>2970</v>
      </c>
      <c r="M2452" t="s">
        <v>2971</v>
      </c>
      <c r="N2452" t="s">
        <v>2969</v>
      </c>
      <c r="Q2452">
        <v>963</v>
      </c>
      <c r="R2452">
        <v>320</v>
      </c>
    </row>
    <row r="2453" ht="12.75" customHeight="1" spans="1:17">
      <c r="A2453">
        <v>2452</v>
      </c>
      <c r="B2453" t="s">
        <v>19</v>
      </c>
      <c r="C2453" t="s">
        <v>20</v>
      </c>
      <c r="D2453" t="s">
        <v>21</v>
      </c>
      <c r="E2453" t="s">
        <v>22</v>
      </c>
      <c r="F2453" t="s">
        <v>6</v>
      </c>
      <c r="H2453" t="s">
        <v>23</v>
      </c>
      <c r="I2453">
        <v>1292088</v>
      </c>
      <c r="J2453">
        <v>1293488</v>
      </c>
      <c r="K2453" t="s">
        <v>31</v>
      </c>
      <c r="N2453" t="s">
        <v>2972</v>
      </c>
      <c r="Q2453">
        <v>1401</v>
      </c>
    </row>
    <row r="2454" ht="12.75" customHeight="1" spans="1:18">
      <c r="A2454">
        <v>2453</v>
      </c>
      <c r="B2454" t="s">
        <v>26</v>
      </c>
      <c r="C2454" t="s">
        <v>27</v>
      </c>
      <c r="D2454" t="s">
        <v>21</v>
      </c>
      <c r="E2454" t="s">
        <v>22</v>
      </c>
      <c r="F2454" t="s">
        <v>6</v>
      </c>
      <c r="H2454" t="s">
        <v>23</v>
      </c>
      <c r="I2454">
        <v>1292088</v>
      </c>
      <c r="J2454">
        <v>1293488</v>
      </c>
      <c r="K2454" t="s">
        <v>31</v>
      </c>
      <c r="L2454" t="s">
        <v>2973</v>
      </c>
      <c r="M2454" t="s">
        <v>2974</v>
      </c>
      <c r="N2454" t="s">
        <v>2972</v>
      </c>
      <c r="Q2454">
        <v>1401</v>
      </c>
      <c r="R2454">
        <v>466</v>
      </c>
    </row>
    <row r="2455" ht="12.75" customHeight="1" spans="1:17">
      <c r="A2455">
        <v>2454</v>
      </c>
      <c r="B2455" t="s">
        <v>19</v>
      </c>
      <c r="C2455" t="s">
        <v>20</v>
      </c>
      <c r="D2455" t="s">
        <v>21</v>
      </c>
      <c r="E2455" t="s">
        <v>22</v>
      </c>
      <c r="F2455" t="s">
        <v>6</v>
      </c>
      <c r="H2455" t="s">
        <v>23</v>
      </c>
      <c r="I2455">
        <v>1293485</v>
      </c>
      <c r="J2455">
        <v>1294612</v>
      </c>
      <c r="K2455" t="s">
        <v>31</v>
      </c>
      <c r="N2455" t="s">
        <v>2975</v>
      </c>
      <c r="Q2455">
        <v>1128</v>
      </c>
    </row>
    <row r="2456" ht="12.75" customHeight="1" spans="1:18">
      <c r="A2456">
        <v>2455</v>
      </c>
      <c r="B2456" t="s">
        <v>26</v>
      </c>
      <c r="C2456" t="s">
        <v>27</v>
      </c>
      <c r="D2456" t="s">
        <v>21</v>
      </c>
      <c r="E2456" t="s">
        <v>22</v>
      </c>
      <c r="F2456" t="s">
        <v>6</v>
      </c>
      <c r="H2456" t="s">
        <v>23</v>
      </c>
      <c r="I2456">
        <v>1293485</v>
      </c>
      <c r="J2456">
        <v>1294612</v>
      </c>
      <c r="K2456" t="s">
        <v>31</v>
      </c>
      <c r="L2456" t="s">
        <v>2976</v>
      </c>
      <c r="M2456" t="s">
        <v>2977</v>
      </c>
      <c r="N2456" t="s">
        <v>2975</v>
      </c>
      <c r="Q2456">
        <v>1128</v>
      </c>
      <c r="R2456">
        <v>375</v>
      </c>
    </row>
    <row r="2457" ht="12.75" customHeight="1" spans="1:17">
      <c r="A2457">
        <v>2456</v>
      </c>
      <c r="B2457" t="s">
        <v>19</v>
      </c>
      <c r="C2457" t="s">
        <v>20</v>
      </c>
      <c r="D2457" t="s">
        <v>21</v>
      </c>
      <c r="E2457" t="s">
        <v>22</v>
      </c>
      <c r="F2457" t="s">
        <v>6</v>
      </c>
      <c r="H2457" t="s">
        <v>23</v>
      </c>
      <c r="I2457">
        <v>1294614</v>
      </c>
      <c r="J2457">
        <v>1295765</v>
      </c>
      <c r="K2457" t="s">
        <v>31</v>
      </c>
      <c r="N2457" t="s">
        <v>2978</v>
      </c>
      <c r="Q2457">
        <v>1152</v>
      </c>
    </row>
    <row r="2458" ht="12.75" customHeight="1" spans="1:18">
      <c r="A2458">
        <v>2457</v>
      </c>
      <c r="B2458" t="s">
        <v>26</v>
      </c>
      <c r="C2458" t="s">
        <v>27</v>
      </c>
      <c r="D2458" t="s">
        <v>21</v>
      </c>
      <c r="E2458" t="s">
        <v>22</v>
      </c>
      <c r="F2458" t="s">
        <v>6</v>
      </c>
      <c r="H2458" t="s">
        <v>23</v>
      </c>
      <c r="I2458">
        <v>1294614</v>
      </c>
      <c r="J2458">
        <v>1295765</v>
      </c>
      <c r="K2458" t="s">
        <v>31</v>
      </c>
      <c r="L2458" t="s">
        <v>2979</v>
      </c>
      <c r="M2458" t="s">
        <v>2980</v>
      </c>
      <c r="N2458" t="s">
        <v>2978</v>
      </c>
      <c r="Q2458">
        <v>1152</v>
      </c>
      <c r="R2458">
        <v>383</v>
      </c>
    </row>
    <row r="2459" ht="12.75" customHeight="1" spans="1:17">
      <c r="A2459">
        <v>2458</v>
      </c>
      <c r="B2459" t="s">
        <v>19</v>
      </c>
      <c r="C2459" t="s">
        <v>20</v>
      </c>
      <c r="D2459" t="s">
        <v>21</v>
      </c>
      <c r="E2459" t="s">
        <v>22</v>
      </c>
      <c r="F2459" t="s">
        <v>6</v>
      </c>
      <c r="H2459" t="s">
        <v>23</v>
      </c>
      <c r="I2459">
        <v>1295765</v>
      </c>
      <c r="J2459">
        <v>1297165</v>
      </c>
      <c r="K2459" t="s">
        <v>31</v>
      </c>
      <c r="N2459" t="s">
        <v>2981</v>
      </c>
      <c r="Q2459">
        <v>1401</v>
      </c>
    </row>
    <row r="2460" ht="12.75" customHeight="1" spans="1:18">
      <c r="A2460">
        <v>2459</v>
      </c>
      <c r="B2460" t="s">
        <v>26</v>
      </c>
      <c r="C2460" t="s">
        <v>27</v>
      </c>
      <c r="D2460" t="s">
        <v>21</v>
      </c>
      <c r="E2460" t="s">
        <v>22</v>
      </c>
      <c r="F2460" t="s">
        <v>6</v>
      </c>
      <c r="H2460" t="s">
        <v>23</v>
      </c>
      <c r="I2460">
        <v>1295765</v>
      </c>
      <c r="J2460">
        <v>1297165</v>
      </c>
      <c r="K2460" t="s">
        <v>31</v>
      </c>
      <c r="L2460" t="s">
        <v>2982</v>
      </c>
      <c r="M2460" t="s">
        <v>2983</v>
      </c>
      <c r="N2460" t="s">
        <v>2981</v>
      </c>
      <c r="Q2460">
        <v>1401</v>
      </c>
      <c r="R2460">
        <v>466</v>
      </c>
    </row>
    <row r="2461" ht="12.75" customHeight="1" spans="1:17">
      <c r="A2461">
        <v>2460</v>
      </c>
      <c r="B2461" t="s">
        <v>19</v>
      </c>
      <c r="C2461" t="s">
        <v>20</v>
      </c>
      <c r="D2461" t="s">
        <v>21</v>
      </c>
      <c r="E2461" t="s">
        <v>22</v>
      </c>
      <c r="F2461" t="s">
        <v>6</v>
      </c>
      <c r="H2461" t="s">
        <v>23</v>
      </c>
      <c r="I2461">
        <v>1297177</v>
      </c>
      <c r="J2461">
        <v>1298259</v>
      </c>
      <c r="K2461" t="s">
        <v>31</v>
      </c>
      <c r="N2461" t="s">
        <v>2984</v>
      </c>
      <c r="Q2461">
        <v>1083</v>
      </c>
    </row>
    <row r="2462" ht="12.75" customHeight="1" spans="1:18">
      <c r="A2462">
        <v>2461</v>
      </c>
      <c r="B2462" t="s">
        <v>26</v>
      </c>
      <c r="C2462" t="s">
        <v>27</v>
      </c>
      <c r="D2462" t="s">
        <v>21</v>
      </c>
      <c r="E2462" t="s">
        <v>22</v>
      </c>
      <c r="F2462" t="s">
        <v>6</v>
      </c>
      <c r="H2462" t="s">
        <v>23</v>
      </c>
      <c r="I2462">
        <v>1297177</v>
      </c>
      <c r="J2462">
        <v>1298259</v>
      </c>
      <c r="K2462" t="s">
        <v>31</v>
      </c>
      <c r="L2462" t="s">
        <v>2985</v>
      </c>
      <c r="M2462" t="s">
        <v>2986</v>
      </c>
      <c r="N2462" t="s">
        <v>2984</v>
      </c>
      <c r="Q2462">
        <v>1083</v>
      </c>
      <c r="R2462">
        <v>360</v>
      </c>
    </row>
    <row r="2463" ht="12.75" customHeight="1" spans="1:17">
      <c r="A2463">
        <v>2462</v>
      </c>
      <c r="B2463" t="s">
        <v>19</v>
      </c>
      <c r="C2463" t="s">
        <v>20</v>
      </c>
      <c r="D2463" t="s">
        <v>21</v>
      </c>
      <c r="E2463" t="s">
        <v>22</v>
      </c>
      <c r="F2463" t="s">
        <v>6</v>
      </c>
      <c r="H2463" t="s">
        <v>23</v>
      </c>
      <c r="I2463">
        <v>1298283</v>
      </c>
      <c r="J2463">
        <v>1299716</v>
      </c>
      <c r="K2463" t="s">
        <v>31</v>
      </c>
      <c r="N2463" t="s">
        <v>2987</v>
      </c>
      <c r="Q2463">
        <v>1434</v>
      </c>
    </row>
    <row r="2464" ht="12.75" customHeight="1" spans="1:18">
      <c r="A2464">
        <v>2463</v>
      </c>
      <c r="B2464" t="s">
        <v>26</v>
      </c>
      <c r="C2464" t="s">
        <v>27</v>
      </c>
      <c r="D2464" t="s">
        <v>21</v>
      </c>
      <c r="E2464" t="s">
        <v>22</v>
      </c>
      <c r="F2464" t="s">
        <v>6</v>
      </c>
      <c r="H2464" t="s">
        <v>23</v>
      </c>
      <c r="I2464">
        <v>1298283</v>
      </c>
      <c r="J2464">
        <v>1299716</v>
      </c>
      <c r="K2464" t="s">
        <v>31</v>
      </c>
      <c r="L2464" t="s">
        <v>2988</v>
      </c>
      <c r="M2464" t="s">
        <v>2989</v>
      </c>
      <c r="N2464" t="s">
        <v>2987</v>
      </c>
      <c r="Q2464">
        <v>1434</v>
      </c>
      <c r="R2464">
        <v>477</v>
      </c>
    </row>
    <row r="2465" ht="12.75" customHeight="1" spans="1:17">
      <c r="A2465">
        <v>2464</v>
      </c>
      <c r="B2465" t="s">
        <v>19</v>
      </c>
      <c r="C2465" t="s">
        <v>20</v>
      </c>
      <c r="D2465" t="s">
        <v>21</v>
      </c>
      <c r="E2465" t="s">
        <v>22</v>
      </c>
      <c r="F2465" t="s">
        <v>6</v>
      </c>
      <c r="H2465" t="s">
        <v>23</v>
      </c>
      <c r="I2465">
        <v>1299713</v>
      </c>
      <c r="J2465">
        <v>1301167</v>
      </c>
      <c r="K2465" t="s">
        <v>31</v>
      </c>
      <c r="N2465" t="s">
        <v>2990</v>
      </c>
      <c r="Q2465">
        <v>1455</v>
      </c>
    </row>
    <row r="2466" ht="12.75" customHeight="1" spans="1:18">
      <c r="A2466">
        <v>2465</v>
      </c>
      <c r="B2466" t="s">
        <v>26</v>
      </c>
      <c r="C2466" t="s">
        <v>27</v>
      </c>
      <c r="D2466" t="s">
        <v>21</v>
      </c>
      <c r="E2466" t="s">
        <v>22</v>
      </c>
      <c r="F2466" t="s">
        <v>6</v>
      </c>
      <c r="H2466" t="s">
        <v>23</v>
      </c>
      <c r="I2466">
        <v>1299713</v>
      </c>
      <c r="J2466">
        <v>1301167</v>
      </c>
      <c r="K2466" t="s">
        <v>31</v>
      </c>
      <c r="L2466" t="s">
        <v>2991</v>
      </c>
      <c r="M2466" t="s">
        <v>2992</v>
      </c>
      <c r="N2466" t="s">
        <v>2990</v>
      </c>
      <c r="Q2466">
        <v>1455</v>
      </c>
      <c r="R2466">
        <v>484</v>
      </c>
    </row>
    <row r="2467" ht="12.75" customHeight="1" spans="1:17">
      <c r="A2467">
        <v>2466</v>
      </c>
      <c r="B2467" t="s">
        <v>19</v>
      </c>
      <c r="C2467" t="s">
        <v>20</v>
      </c>
      <c r="D2467" t="s">
        <v>21</v>
      </c>
      <c r="E2467" t="s">
        <v>22</v>
      </c>
      <c r="F2467" t="s">
        <v>6</v>
      </c>
      <c r="H2467" t="s">
        <v>23</v>
      </c>
      <c r="I2467">
        <v>1301222</v>
      </c>
      <c r="J2467">
        <v>1302931</v>
      </c>
      <c r="K2467" t="s">
        <v>31</v>
      </c>
      <c r="N2467" t="s">
        <v>2993</v>
      </c>
      <c r="Q2467">
        <v>1710</v>
      </c>
    </row>
    <row r="2468" ht="12.75" customHeight="1" spans="1:18">
      <c r="A2468">
        <v>2467</v>
      </c>
      <c r="B2468" t="s">
        <v>26</v>
      </c>
      <c r="C2468" t="s">
        <v>27</v>
      </c>
      <c r="D2468" t="s">
        <v>21</v>
      </c>
      <c r="E2468" t="s">
        <v>22</v>
      </c>
      <c r="F2468" t="s">
        <v>6</v>
      </c>
      <c r="H2468" t="s">
        <v>23</v>
      </c>
      <c r="I2468">
        <v>1301222</v>
      </c>
      <c r="J2468">
        <v>1302931</v>
      </c>
      <c r="K2468" t="s">
        <v>31</v>
      </c>
      <c r="L2468" t="s">
        <v>2994</v>
      </c>
      <c r="M2468" t="s">
        <v>420</v>
      </c>
      <c r="N2468" t="s">
        <v>2993</v>
      </c>
      <c r="Q2468">
        <v>1710</v>
      </c>
      <c r="R2468">
        <v>569</v>
      </c>
    </row>
    <row r="2469" ht="12.75" customHeight="1" spans="1:17">
      <c r="A2469">
        <v>2468</v>
      </c>
      <c r="B2469" t="s">
        <v>19</v>
      </c>
      <c r="C2469" t="s">
        <v>20</v>
      </c>
      <c r="D2469" t="s">
        <v>21</v>
      </c>
      <c r="E2469" t="s">
        <v>22</v>
      </c>
      <c r="F2469" t="s">
        <v>6</v>
      </c>
      <c r="H2469" t="s">
        <v>23</v>
      </c>
      <c r="I2469">
        <v>1302928</v>
      </c>
      <c r="J2469">
        <v>1303323</v>
      </c>
      <c r="K2469" t="s">
        <v>31</v>
      </c>
      <c r="N2469" t="s">
        <v>2995</v>
      </c>
      <c r="Q2469">
        <v>396</v>
      </c>
    </row>
    <row r="2470" ht="12.75" customHeight="1" spans="1:18">
      <c r="A2470">
        <v>2469</v>
      </c>
      <c r="B2470" t="s">
        <v>26</v>
      </c>
      <c r="C2470" t="s">
        <v>27</v>
      </c>
      <c r="D2470" t="s">
        <v>21</v>
      </c>
      <c r="E2470" t="s">
        <v>22</v>
      </c>
      <c r="F2470" t="s">
        <v>6</v>
      </c>
      <c r="H2470" t="s">
        <v>23</v>
      </c>
      <c r="I2470">
        <v>1302928</v>
      </c>
      <c r="J2470">
        <v>1303323</v>
      </c>
      <c r="K2470" t="s">
        <v>31</v>
      </c>
      <c r="L2470" t="s">
        <v>2996</v>
      </c>
      <c r="N2470" t="s">
        <v>2995</v>
      </c>
      <c r="Q2470">
        <v>396</v>
      </c>
      <c r="R2470">
        <v>131</v>
      </c>
    </row>
    <row r="2471" ht="12.75" customHeight="1" spans="1:17">
      <c r="A2471">
        <v>2470</v>
      </c>
      <c r="B2471" t="s">
        <v>19</v>
      </c>
      <c r="C2471" t="s">
        <v>20</v>
      </c>
      <c r="D2471" t="s">
        <v>21</v>
      </c>
      <c r="E2471" t="s">
        <v>22</v>
      </c>
      <c r="F2471" t="s">
        <v>6</v>
      </c>
      <c r="H2471" t="s">
        <v>23</v>
      </c>
      <c r="I2471">
        <v>1303328</v>
      </c>
      <c r="J2471">
        <v>1304344</v>
      </c>
      <c r="K2471" t="s">
        <v>31</v>
      </c>
      <c r="N2471" t="s">
        <v>2997</v>
      </c>
      <c r="Q2471">
        <v>1017</v>
      </c>
    </row>
    <row r="2472" ht="12.75" customHeight="1" spans="1:18">
      <c r="A2472">
        <v>2471</v>
      </c>
      <c r="B2472" t="s">
        <v>26</v>
      </c>
      <c r="C2472" t="s">
        <v>27</v>
      </c>
      <c r="D2472" t="s">
        <v>21</v>
      </c>
      <c r="E2472" t="s">
        <v>22</v>
      </c>
      <c r="F2472" t="s">
        <v>6</v>
      </c>
      <c r="H2472" t="s">
        <v>23</v>
      </c>
      <c r="I2472">
        <v>1303328</v>
      </c>
      <c r="J2472">
        <v>1304344</v>
      </c>
      <c r="K2472" t="s">
        <v>31</v>
      </c>
      <c r="L2472" t="s">
        <v>2998</v>
      </c>
      <c r="N2472" t="s">
        <v>2997</v>
      </c>
      <c r="Q2472">
        <v>1017</v>
      </c>
      <c r="R2472">
        <v>338</v>
      </c>
    </row>
    <row r="2473" ht="12.75" customHeight="1" spans="1:17">
      <c r="A2473">
        <v>2472</v>
      </c>
      <c r="B2473" t="s">
        <v>19</v>
      </c>
      <c r="C2473" t="s">
        <v>20</v>
      </c>
      <c r="D2473" t="s">
        <v>21</v>
      </c>
      <c r="E2473" t="s">
        <v>22</v>
      </c>
      <c r="F2473" t="s">
        <v>6</v>
      </c>
      <c r="H2473" t="s">
        <v>23</v>
      </c>
      <c r="I2473">
        <v>1305205</v>
      </c>
      <c r="J2473">
        <v>1306320</v>
      </c>
      <c r="K2473" t="s">
        <v>24</v>
      </c>
      <c r="N2473" t="s">
        <v>2999</v>
      </c>
      <c r="Q2473">
        <v>1116</v>
      </c>
    </row>
    <row r="2474" ht="12.75" customHeight="1" spans="1:18">
      <c r="A2474">
        <v>2473</v>
      </c>
      <c r="B2474" t="s">
        <v>26</v>
      </c>
      <c r="C2474" t="s">
        <v>27</v>
      </c>
      <c r="D2474" t="s">
        <v>21</v>
      </c>
      <c r="E2474" t="s">
        <v>22</v>
      </c>
      <c r="F2474" t="s">
        <v>6</v>
      </c>
      <c r="H2474" t="s">
        <v>23</v>
      </c>
      <c r="I2474">
        <v>1305205</v>
      </c>
      <c r="J2474">
        <v>1306320</v>
      </c>
      <c r="K2474" t="s">
        <v>24</v>
      </c>
      <c r="L2474" t="s">
        <v>3000</v>
      </c>
      <c r="M2474" t="s">
        <v>3001</v>
      </c>
      <c r="N2474" t="s">
        <v>2999</v>
      </c>
      <c r="Q2474">
        <v>1116</v>
      </c>
      <c r="R2474">
        <v>371</v>
      </c>
    </row>
    <row r="2475" ht="12.75" customHeight="1" spans="1:17">
      <c r="A2475">
        <v>2474</v>
      </c>
      <c r="B2475" t="s">
        <v>19</v>
      </c>
      <c r="C2475" t="s">
        <v>3002</v>
      </c>
      <c r="D2475" t="s">
        <v>21</v>
      </c>
      <c r="E2475" t="s">
        <v>22</v>
      </c>
      <c r="F2475" t="s">
        <v>6</v>
      </c>
      <c r="H2475" t="s">
        <v>23</v>
      </c>
      <c r="I2475">
        <v>1306445</v>
      </c>
      <c r="J2475">
        <v>1306844</v>
      </c>
      <c r="K2475" t="s">
        <v>31</v>
      </c>
      <c r="N2475" t="s">
        <v>3003</v>
      </c>
      <c r="Q2475">
        <v>400</v>
      </c>
    </row>
    <row r="2476" ht="12.75" customHeight="1" spans="1:17">
      <c r="A2476">
        <v>2475</v>
      </c>
      <c r="B2476" t="s">
        <v>3002</v>
      </c>
      <c r="D2476" t="s">
        <v>21</v>
      </c>
      <c r="E2476" t="s">
        <v>22</v>
      </c>
      <c r="F2476" t="s">
        <v>6</v>
      </c>
      <c r="H2476" t="s">
        <v>23</v>
      </c>
      <c r="I2476">
        <v>1306445</v>
      </c>
      <c r="J2476">
        <v>1306844</v>
      </c>
      <c r="K2476" t="s">
        <v>31</v>
      </c>
      <c r="M2476" t="s">
        <v>3004</v>
      </c>
      <c r="N2476" t="s">
        <v>3003</v>
      </c>
      <c r="Q2476">
        <v>400</v>
      </c>
    </row>
    <row r="2477" ht="12.75" customHeight="1" spans="1:17">
      <c r="A2477">
        <v>2476</v>
      </c>
      <c r="B2477" t="s">
        <v>19</v>
      </c>
      <c r="C2477" t="s">
        <v>20</v>
      </c>
      <c r="D2477" t="s">
        <v>21</v>
      </c>
      <c r="E2477" t="s">
        <v>22</v>
      </c>
      <c r="F2477" t="s">
        <v>6</v>
      </c>
      <c r="H2477" t="s">
        <v>23</v>
      </c>
      <c r="I2477">
        <v>1306922</v>
      </c>
      <c r="J2477">
        <v>1307776</v>
      </c>
      <c r="K2477" t="s">
        <v>31</v>
      </c>
      <c r="N2477" t="s">
        <v>3005</v>
      </c>
      <c r="Q2477">
        <v>855</v>
      </c>
    </row>
    <row r="2478" ht="12.75" customHeight="1" spans="1:18">
      <c r="A2478">
        <v>2477</v>
      </c>
      <c r="B2478" t="s">
        <v>26</v>
      </c>
      <c r="C2478" t="s">
        <v>27</v>
      </c>
      <c r="D2478" t="s">
        <v>21</v>
      </c>
      <c r="E2478" t="s">
        <v>22</v>
      </c>
      <c r="F2478" t="s">
        <v>6</v>
      </c>
      <c r="H2478" t="s">
        <v>23</v>
      </c>
      <c r="I2478">
        <v>1306922</v>
      </c>
      <c r="J2478">
        <v>1307776</v>
      </c>
      <c r="K2478" t="s">
        <v>31</v>
      </c>
      <c r="L2478" t="s">
        <v>3006</v>
      </c>
      <c r="M2478" t="s">
        <v>3007</v>
      </c>
      <c r="N2478" t="s">
        <v>3005</v>
      </c>
      <c r="Q2478">
        <v>855</v>
      </c>
      <c r="R2478">
        <v>284</v>
      </c>
    </row>
    <row r="2479" ht="12.75" customHeight="1" spans="1:17">
      <c r="A2479">
        <v>2478</v>
      </c>
      <c r="B2479" t="s">
        <v>19</v>
      </c>
      <c r="C2479" t="s">
        <v>20</v>
      </c>
      <c r="D2479" t="s">
        <v>21</v>
      </c>
      <c r="E2479" t="s">
        <v>22</v>
      </c>
      <c r="F2479" t="s">
        <v>6</v>
      </c>
      <c r="H2479" t="s">
        <v>23</v>
      </c>
      <c r="I2479">
        <v>1307840</v>
      </c>
      <c r="J2479">
        <v>1308595</v>
      </c>
      <c r="K2479" t="s">
        <v>31</v>
      </c>
      <c r="N2479" t="s">
        <v>3008</v>
      </c>
      <c r="Q2479">
        <v>756</v>
      </c>
    </row>
    <row r="2480" ht="12.75" customHeight="1" spans="1:18">
      <c r="A2480">
        <v>2479</v>
      </c>
      <c r="B2480" t="s">
        <v>26</v>
      </c>
      <c r="C2480" t="s">
        <v>27</v>
      </c>
      <c r="D2480" t="s">
        <v>21</v>
      </c>
      <c r="E2480" t="s">
        <v>22</v>
      </c>
      <c r="F2480" t="s">
        <v>6</v>
      </c>
      <c r="H2480" t="s">
        <v>23</v>
      </c>
      <c r="I2480">
        <v>1307840</v>
      </c>
      <c r="J2480">
        <v>1308595</v>
      </c>
      <c r="K2480" t="s">
        <v>31</v>
      </c>
      <c r="L2480" t="s">
        <v>3009</v>
      </c>
      <c r="N2480" t="s">
        <v>3008</v>
      </c>
      <c r="Q2480">
        <v>756</v>
      </c>
      <c r="R2480">
        <v>251</v>
      </c>
    </row>
    <row r="2481" ht="12.75" customHeight="1" spans="1:17">
      <c r="A2481">
        <v>2480</v>
      </c>
      <c r="B2481" t="s">
        <v>19</v>
      </c>
      <c r="C2481" t="s">
        <v>20</v>
      </c>
      <c r="D2481" t="s">
        <v>21</v>
      </c>
      <c r="E2481" t="s">
        <v>22</v>
      </c>
      <c r="F2481" t="s">
        <v>6</v>
      </c>
      <c r="H2481" t="s">
        <v>23</v>
      </c>
      <c r="I2481">
        <v>1308592</v>
      </c>
      <c r="J2481">
        <v>1309311</v>
      </c>
      <c r="K2481" t="s">
        <v>31</v>
      </c>
      <c r="N2481" t="s">
        <v>3010</v>
      </c>
      <c r="Q2481">
        <v>720</v>
      </c>
    </row>
    <row r="2482" ht="12.75" customHeight="1" spans="1:18">
      <c r="A2482">
        <v>2481</v>
      </c>
      <c r="B2482" t="s">
        <v>26</v>
      </c>
      <c r="C2482" t="s">
        <v>27</v>
      </c>
      <c r="D2482" t="s">
        <v>21</v>
      </c>
      <c r="E2482" t="s">
        <v>22</v>
      </c>
      <c r="F2482" t="s">
        <v>6</v>
      </c>
      <c r="H2482" t="s">
        <v>23</v>
      </c>
      <c r="I2482">
        <v>1308592</v>
      </c>
      <c r="J2482">
        <v>1309311</v>
      </c>
      <c r="K2482" t="s">
        <v>31</v>
      </c>
      <c r="L2482" t="s">
        <v>3011</v>
      </c>
      <c r="M2482" t="s">
        <v>3012</v>
      </c>
      <c r="N2482" t="s">
        <v>3010</v>
      </c>
      <c r="Q2482">
        <v>720</v>
      </c>
      <c r="R2482">
        <v>239</v>
      </c>
    </row>
    <row r="2483" ht="12.75" customHeight="1" spans="1:17">
      <c r="A2483">
        <v>2482</v>
      </c>
      <c r="B2483" t="s">
        <v>19</v>
      </c>
      <c r="C2483" t="s">
        <v>20</v>
      </c>
      <c r="D2483" t="s">
        <v>21</v>
      </c>
      <c r="E2483" t="s">
        <v>22</v>
      </c>
      <c r="F2483" t="s">
        <v>6</v>
      </c>
      <c r="H2483" t="s">
        <v>23</v>
      </c>
      <c r="I2483">
        <v>1309468</v>
      </c>
      <c r="J2483">
        <v>1309680</v>
      </c>
      <c r="K2483" t="s">
        <v>31</v>
      </c>
      <c r="N2483" t="s">
        <v>3013</v>
      </c>
      <c r="Q2483">
        <v>213</v>
      </c>
    </row>
    <row r="2484" ht="12.75" customHeight="1" spans="1:18">
      <c r="A2484">
        <v>2483</v>
      </c>
      <c r="B2484" t="s">
        <v>26</v>
      </c>
      <c r="C2484" t="s">
        <v>27</v>
      </c>
      <c r="D2484" t="s">
        <v>21</v>
      </c>
      <c r="E2484" t="s">
        <v>22</v>
      </c>
      <c r="F2484" t="s">
        <v>6</v>
      </c>
      <c r="H2484" t="s">
        <v>23</v>
      </c>
      <c r="I2484">
        <v>1309468</v>
      </c>
      <c r="J2484">
        <v>1309680</v>
      </c>
      <c r="K2484" t="s">
        <v>31</v>
      </c>
      <c r="L2484" t="s">
        <v>3014</v>
      </c>
      <c r="N2484" t="s">
        <v>3013</v>
      </c>
      <c r="Q2484">
        <v>213</v>
      </c>
      <c r="R2484">
        <v>70</v>
      </c>
    </row>
    <row r="2485" ht="12.75" customHeight="1" spans="1:17">
      <c r="A2485">
        <v>2484</v>
      </c>
      <c r="B2485" t="s">
        <v>19</v>
      </c>
      <c r="C2485" t="s">
        <v>20</v>
      </c>
      <c r="D2485" t="s">
        <v>21</v>
      </c>
      <c r="E2485" t="s">
        <v>22</v>
      </c>
      <c r="F2485" t="s">
        <v>6</v>
      </c>
      <c r="H2485" t="s">
        <v>23</v>
      </c>
      <c r="I2485">
        <v>1309861</v>
      </c>
      <c r="J2485">
        <v>1313493</v>
      </c>
      <c r="K2485" t="s">
        <v>24</v>
      </c>
      <c r="N2485" t="s">
        <v>3015</v>
      </c>
      <c r="Q2485">
        <v>3633</v>
      </c>
    </row>
    <row r="2486" ht="12.75" customHeight="1" spans="1:18">
      <c r="A2486">
        <v>2485</v>
      </c>
      <c r="B2486" t="s">
        <v>26</v>
      </c>
      <c r="C2486" t="s">
        <v>27</v>
      </c>
      <c r="D2486" t="s">
        <v>21</v>
      </c>
      <c r="E2486" t="s">
        <v>22</v>
      </c>
      <c r="F2486" t="s">
        <v>6</v>
      </c>
      <c r="H2486" t="s">
        <v>23</v>
      </c>
      <c r="I2486">
        <v>1309861</v>
      </c>
      <c r="J2486">
        <v>1313493</v>
      </c>
      <c r="K2486" t="s">
        <v>24</v>
      </c>
      <c r="L2486" t="s">
        <v>3016</v>
      </c>
      <c r="M2486" t="s">
        <v>3017</v>
      </c>
      <c r="N2486" t="s">
        <v>3015</v>
      </c>
      <c r="Q2486">
        <v>3633</v>
      </c>
      <c r="R2486">
        <v>1210</v>
      </c>
    </row>
    <row r="2487" ht="12.75" customHeight="1" spans="1:17">
      <c r="A2487">
        <v>2486</v>
      </c>
      <c r="B2487" t="s">
        <v>19</v>
      </c>
      <c r="C2487" t="s">
        <v>20</v>
      </c>
      <c r="D2487" t="s">
        <v>21</v>
      </c>
      <c r="E2487" t="s">
        <v>22</v>
      </c>
      <c r="F2487" t="s">
        <v>6</v>
      </c>
      <c r="H2487" t="s">
        <v>23</v>
      </c>
      <c r="I2487">
        <v>1313526</v>
      </c>
      <c r="J2487">
        <v>1314824</v>
      </c>
      <c r="K2487" t="s">
        <v>24</v>
      </c>
      <c r="N2487" t="s">
        <v>3018</v>
      </c>
      <c r="Q2487">
        <v>1299</v>
      </c>
    </row>
    <row r="2488" ht="12.75" customHeight="1" spans="1:18">
      <c r="A2488">
        <v>2487</v>
      </c>
      <c r="B2488" t="s">
        <v>26</v>
      </c>
      <c r="C2488" t="s">
        <v>27</v>
      </c>
      <c r="D2488" t="s">
        <v>21</v>
      </c>
      <c r="E2488" t="s">
        <v>22</v>
      </c>
      <c r="F2488" t="s">
        <v>6</v>
      </c>
      <c r="H2488" t="s">
        <v>23</v>
      </c>
      <c r="I2488">
        <v>1313526</v>
      </c>
      <c r="J2488">
        <v>1314824</v>
      </c>
      <c r="K2488" t="s">
        <v>24</v>
      </c>
      <c r="L2488" t="s">
        <v>3019</v>
      </c>
      <c r="N2488" t="s">
        <v>3018</v>
      </c>
      <c r="Q2488">
        <v>1299</v>
      </c>
      <c r="R2488">
        <v>432</v>
      </c>
    </row>
    <row r="2489" ht="12.75" customHeight="1" spans="1:17">
      <c r="A2489">
        <v>2488</v>
      </c>
      <c r="B2489" t="s">
        <v>19</v>
      </c>
      <c r="C2489" t="s">
        <v>20</v>
      </c>
      <c r="D2489" t="s">
        <v>21</v>
      </c>
      <c r="E2489" t="s">
        <v>22</v>
      </c>
      <c r="F2489" t="s">
        <v>6</v>
      </c>
      <c r="H2489" t="s">
        <v>23</v>
      </c>
      <c r="I2489">
        <v>1314821</v>
      </c>
      <c r="J2489">
        <v>1315504</v>
      </c>
      <c r="K2489" t="s">
        <v>24</v>
      </c>
      <c r="N2489" t="s">
        <v>3020</v>
      </c>
      <c r="Q2489">
        <v>684</v>
      </c>
    </row>
    <row r="2490" ht="12.75" customHeight="1" spans="1:18">
      <c r="A2490">
        <v>2489</v>
      </c>
      <c r="B2490" t="s">
        <v>26</v>
      </c>
      <c r="C2490" t="s">
        <v>27</v>
      </c>
      <c r="D2490" t="s">
        <v>21</v>
      </c>
      <c r="E2490" t="s">
        <v>22</v>
      </c>
      <c r="F2490" t="s">
        <v>6</v>
      </c>
      <c r="H2490" t="s">
        <v>23</v>
      </c>
      <c r="I2490">
        <v>1314821</v>
      </c>
      <c r="J2490">
        <v>1315504</v>
      </c>
      <c r="K2490" t="s">
        <v>24</v>
      </c>
      <c r="L2490" t="s">
        <v>3021</v>
      </c>
      <c r="N2490" t="s">
        <v>3020</v>
      </c>
      <c r="Q2490">
        <v>684</v>
      </c>
      <c r="R2490">
        <v>227</v>
      </c>
    </row>
    <row r="2491" ht="12.75" customHeight="1" spans="1:17">
      <c r="A2491">
        <v>2490</v>
      </c>
      <c r="B2491" t="s">
        <v>19</v>
      </c>
      <c r="C2491" t="s">
        <v>20</v>
      </c>
      <c r="D2491" t="s">
        <v>21</v>
      </c>
      <c r="E2491" t="s">
        <v>22</v>
      </c>
      <c r="F2491" t="s">
        <v>6</v>
      </c>
      <c r="H2491" t="s">
        <v>23</v>
      </c>
      <c r="I2491">
        <v>1315624</v>
      </c>
      <c r="J2491">
        <v>1315920</v>
      </c>
      <c r="K2491" t="s">
        <v>24</v>
      </c>
      <c r="N2491" t="s">
        <v>3022</v>
      </c>
      <c r="Q2491">
        <v>297</v>
      </c>
    </row>
    <row r="2492" ht="12.75" customHeight="1" spans="1:18">
      <c r="A2492">
        <v>2491</v>
      </c>
      <c r="B2492" t="s">
        <v>26</v>
      </c>
      <c r="C2492" t="s">
        <v>27</v>
      </c>
      <c r="D2492" t="s">
        <v>21</v>
      </c>
      <c r="E2492" t="s">
        <v>22</v>
      </c>
      <c r="F2492" t="s">
        <v>6</v>
      </c>
      <c r="H2492" t="s">
        <v>23</v>
      </c>
      <c r="I2492">
        <v>1315624</v>
      </c>
      <c r="J2492">
        <v>1315920</v>
      </c>
      <c r="K2492" t="s">
        <v>24</v>
      </c>
      <c r="L2492" t="s">
        <v>3023</v>
      </c>
      <c r="N2492" t="s">
        <v>3022</v>
      </c>
      <c r="Q2492">
        <v>297</v>
      </c>
      <c r="R2492">
        <v>98</v>
      </c>
    </row>
    <row r="2493" ht="12.75" customHeight="1" spans="1:17">
      <c r="A2493">
        <v>2492</v>
      </c>
      <c r="B2493" t="s">
        <v>19</v>
      </c>
      <c r="C2493" t="s">
        <v>20</v>
      </c>
      <c r="D2493" t="s">
        <v>21</v>
      </c>
      <c r="E2493" t="s">
        <v>22</v>
      </c>
      <c r="F2493" t="s">
        <v>6</v>
      </c>
      <c r="H2493" t="s">
        <v>23</v>
      </c>
      <c r="I2493">
        <v>1315929</v>
      </c>
      <c r="J2493">
        <v>1316237</v>
      </c>
      <c r="K2493" t="s">
        <v>24</v>
      </c>
      <c r="N2493" t="s">
        <v>3024</v>
      </c>
      <c r="Q2493">
        <v>309</v>
      </c>
    </row>
    <row r="2494" ht="12.75" customHeight="1" spans="1:18">
      <c r="A2494">
        <v>2493</v>
      </c>
      <c r="B2494" t="s">
        <v>26</v>
      </c>
      <c r="C2494" t="s">
        <v>27</v>
      </c>
      <c r="D2494" t="s">
        <v>21</v>
      </c>
      <c r="E2494" t="s">
        <v>22</v>
      </c>
      <c r="F2494" t="s">
        <v>6</v>
      </c>
      <c r="H2494" t="s">
        <v>23</v>
      </c>
      <c r="I2494">
        <v>1315929</v>
      </c>
      <c r="J2494">
        <v>1316237</v>
      </c>
      <c r="K2494" t="s">
        <v>24</v>
      </c>
      <c r="L2494" t="s">
        <v>3025</v>
      </c>
      <c r="N2494" t="s">
        <v>3024</v>
      </c>
      <c r="Q2494">
        <v>309</v>
      </c>
      <c r="R2494">
        <v>102</v>
      </c>
    </row>
    <row r="2495" ht="12.75" customHeight="1" spans="1:17">
      <c r="A2495">
        <v>2494</v>
      </c>
      <c r="B2495" t="s">
        <v>19</v>
      </c>
      <c r="C2495" t="s">
        <v>20</v>
      </c>
      <c r="D2495" t="s">
        <v>21</v>
      </c>
      <c r="E2495" t="s">
        <v>22</v>
      </c>
      <c r="F2495" t="s">
        <v>6</v>
      </c>
      <c r="H2495" t="s">
        <v>23</v>
      </c>
      <c r="I2495">
        <v>1316313</v>
      </c>
      <c r="J2495">
        <v>1317470</v>
      </c>
      <c r="K2495" t="s">
        <v>31</v>
      </c>
      <c r="N2495" t="s">
        <v>3026</v>
      </c>
      <c r="Q2495">
        <v>1158</v>
      </c>
    </row>
    <row r="2496" ht="12.75" customHeight="1" spans="1:18">
      <c r="A2496">
        <v>2495</v>
      </c>
      <c r="B2496" t="s">
        <v>26</v>
      </c>
      <c r="C2496" t="s">
        <v>27</v>
      </c>
      <c r="D2496" t="s">
        <v>21</v>
      </c>
      <c r="E2496" t="s">
        <v>22</v>
      </c>
      <c r="F2496" t="s">
        <v>6</v>
      </c>
      <c r="H2496" t="s">
        <v>23</v>
      </c>
      <c r="I2496">
        <v>1316313</v>
      </c>
      <c r="J2496">
        <v>1317470</v>
      </c>
      <c r="K2496" t="s">
        <v>31</v>
      </c>
      <c r="L2496" t="s">
        <v>3027</v>
      </c>
      <c r="N2496" t="s">
        <v>3026</v>
      </c>
      <c r="Q2496">
        <v>1158</v>
      </c>
      <c r="R2496">
        <v>385</v>
      </c>
    </row>
    <row r="2497" ht="12.75" customHeight="1" spans="1:17">
      <c r="A2497">
        <v>2496</v>
      </c>
      <c r="B2497" t="s">
        <v>19</v>
      </c>
      <c r="C2497" t="s">
        <v>20</v>
      </c>
      <c r="D2497" t="s">
        <v>21</v>
      </c>
      <c r="E2497" t="s">
        <v>22</v>
      </c>
      <c r="F2497" t="s">
        <v>6</v>
      </c>
      <c r="H2497" t="s">
        <v>23</v>
      </c>
      <c r="I2497">
        <v>1317981</v>
      </c>
      <c r="J2497">
        <v>1318781</v>
      </c>
      <c r="K2497" t="s">
        <v>24</v>
      </c>
      <c r="N2497" t="s">
        <v>3028</v>
      </c>
      <c r="Q2497">
        <v>801</v>
      </c>
    </row>
    <row r="2498" ht="12.75" customHeight="1" spans="1:18">
      <c r="A2498">
        <v>2497</v>
      </c>
      <c r="B2498" t="s">
        <v>26</v>
      </c>
      <c r="C2498" t="s">
        <v>27</v>
      </c>
      <c r="D2498" t="s">
        <v>21</v>
      </c>
      <c r="E2498" t="s">
        <v>22</v>
      </c>
      <c r="F2498" t="s">
        <v>6</v>
      </c>
      <c r="H2498" t="s">
        <v>23</v>
      </c>
      <c r="I2498">
        <v>1317981</v>
      </c>
      <c r="J2498">
        <v>1318781</v>
      </c>
      <c r="K2498" t="s">
        <v>24</v>
      </c>
      <c r="L2498" t="s">
        <v>3029</v>
      </c>
      <c r="M2498" t="s">
        <v>3030</v>
      </c>
      <c r="N2498" t="s">
        <v>3028</v>
      </c>
      <c r="Q2498">
        <v>801</v>
      </c>
      <c r="R2498">
        <v>266</v>
      </c>
    </row>
    <row r="2499" ht="12.75" customHeight="1" spans="1:17">
      <c r="A2499">
        <v>2498</v>
      </c>
      <c r="B2499" t="s">
        <v>19</v>
      </c>
      <c r="C2499" t="s">
        <v>20</v>
      </c>
      <c r="D2499" t="s">
        <v>21</v>
      </c>
      <c r="E2499" t="s">
        <v>22</v>
      </c>
      <c r="F2499" t="s">
        <v>6</v>
      </c>
      <c r="H2499" t="s">
        <v>23</v>
      </c>
      <c r="I2499">
        <v>1319196</v>
      </c>
      <c r="J2499">
        <v>1320374</v>
      </c>
      <c r="K2499" t="s">
        <v>24</v>
      </c>
      <c r="N2499" t="s">
        <v>3031</v>
      </c>
      <c r="Q2499">
        <v>1179</v>
      </c>
    </row>
    <row r="2500" ht="12.75" customHeight="1" spans="1:18">
      <c r="A2500">
        <v>2499</v>
      </c>
      <c r="B2500" t="s">
        <v>26</v>
      </c>
      <c r="C2500" t="s">
        <v>27</v>
      </c>
      <c r="D2500" t="s">
        <v>21</v>
      </c>
      <c r="E2500" t="s">
        <v>22</v>
      </c>
      <c r="F2500" t="s">
        <v>6</v>
      </c>
      <c r="H2500" t="s">
        <v>23</v>
      </c>
      <c r="I2500">
        <v>1319196</v>
      </c>
      <c r="J2500">
        <v>1320374</v>
      </c>
      <c r="K2500" t="s">
        <v>24</v>
      </c>
      <c r="L2500" t="s">
        <v>3032</v>
      </c>
      <c r="M2500" t="s">
        <v>3033</v>
      </c>
      <c r="N2500" t="s">
        <v>3031</v>
      </c>
      <c r="Q2500">
        <v>1179</v>
      </c>
      <c r="R2500">
        <v>392</v>
      </c>
    </row>
    <row r="2501" ht="12.75" customHeight="1" spans="1:17">
      <c r="A2501">
        <v>2500</v>
      </c>
      <c r="B2501" t="s">
        <v>19</v>
      </c>
      <c r="C2501" t="s">
        <v>20</v>
      </c>
      <c r="D2501" t="s">
        <v>21</v>
      </c>
      <c r="E2501" t="s">
        <v>22</v>
      </c>
      <c r="F2501" t="s">
        <v>6</v>
      </c>
      <c r="H2501" t="s">
        <v>23</v>
      </c>
      <c r="I2501">
        <v>1320386</v>
      </c>
      <c r="J2501">
        <v>1321294</v>
      </c>
      <c r="K2501" t="s">
        <v>31</v>
      </c>
      <c r="N2501" t="s">
        <v>3034</v>
      </c>
      <c r="Q2501">
        <v>909</v>
      </c>
    </row>
    <row r="2502" ht="12.75" customHeight="1" spans="1:18">
      <c r="A2502">
        <v>2501</v>
      </c>
      <c r="B2502" t="s">
        <v>26</v>
      </c>
      <c r="C2502" t="s">
        <v>27</v>
      </c>
      <c r="D2502" t="s">
        <v>21</v>
      </c>
      <c r="E2502" t="s">
        <v>22</v>
      </c>
      <c r="F2502" t="s">
        <v>6</v>
      </c>
      <c r="H2502" t="s">
        <v>23</v>
      </c>
      <c r="I2502">
        <v>1320386</v>
      </c>
      <c r="J2502">
        <v>1321294</v>
      </c>
      <c r="K2502" t="s">
        <v>31</v>
      </c>
      <c r="L2502" t="s">
        <v>3035</v>
      </c>
      <c r="M2502" t="s">
        <v>465</v>
      </c>
      <c r="N2502" t="s">
        <v>3034</v>
      </c>
      <c r="Q2502">
        <v>909</v>
      </c>
      <c r="R2502">
        <v>302</v>
      </c>
    </row>
    <row r="2503" ht="12.75" customHeight="1" spans="1:17">
      <c r="A2503">
        <v>2502</v>
      </c>
      <c r="B2503" t="s">
        <v>19</v>
      </c>
      <c r="C2503" t="s">
        <v>20</v>
      </c>
      <c r="D2503" t="s">
        <v>21</v>
      </c>
      <c r="E2503" t="s">
        <v>22</v>
      </c>
      <c r="F2503" t="s">
        <v>6</v>
      </c>
      <c r="H2503" t="s">
        <v>23</v>
      </c>
      <c r="I2503">
        <v>1321425</v>
      </c>
      <c r="J2503">
        <v>1322156</v>
      </c>
      <c r="K2503" t="s">
        <v>24</v>
      </c>
      <c r="N2503" t="s">
        <v>3036</v>
      </c>
      <c r="Q2503">
        <v>732</v>
      </c>
    </row>
    <row r="2504" ht="12.75" customHeight="1" spans="1:18">
      <c r="A2504">
        <v>2503</v>
      </c>
      <c r="B2504" t="s">
        <v>26</v>
      </c>
      <c r="C2504" t="s">
        <v>27</v>
      </c>
      <c r="D2504" t="s">
        <v>21</v>
      </c>
      <c r="E2504" t="s">
        <v>22</v>
      </c>
      <c r="F2504" t="s">
        <v>6</v>
      </c>
      <c r="H2504" t="s">
        <v>23</v>
      </c>
      <c r="I2504">
        <v>1321425</v>
      </c>
      <c r="J2504">
        <v>1322156</v>
      </c>
      <c r="K2504" t="s">
        <v>24</v>
      </c>
      <c r="L2504" t="s">
        <v>3037</v>
      </c>
      <c r="M2504" t="s">
        <v>3038</v>
      </c>
      <c r="N2504" t="s">
        <v>3036</v>
      </c>
      <c r="Q2504">
        <v>732</v>
      </c>
      <c r="R2504">
        <v>243</v>
      </c>
    </row>
    <row r="2505" ht="12.75" customHeight="1" spans="1:17">
      <c r="A2505">
        <v>2504</v>
      </c>
      <c r="B2505" t="s">
        <v>19</v>
      </c>
      <c r="C2505" t="s">
        <v>20</v>
      </c>
      <c r="D2505" t="s">
        <v>21</v>
      </c>
      <c r="E2505" t="s">
        <v>22</v>
      </c>
      <c r="F2505" t="s">
        <v>6</v>
      </c>
      <c r="H2505" t="s">
        <v>23</v>
      </c>
      <c r="I2505">
        <v>1322287</v>
      </c>
      <c r="J2505">
        <v>1323507</v>
      </c>
      <c r="K2505" t="s">
        <v>31</v>
      </c>
      <c r="N2505" t="s">
        <v>3039</v>
      </c>
      <c r="Q2505">
        <v>1221</v>
      </c>
    </row>
    <row r="2506" ht="12.75" customHeight="1" spans="1:18">
      <c r="A2506">
        <v>2505</v>
      </c>
      <c r="B2506" t="s">
        <v>26</v>
      </c>
      <c r="C2506" t="s">
        <v>27</v>
      </c>
      <c r="D2506" t="s">
        <v>21</v>
      </c>
      <c r="E2506" t="s">
        <v>22</v>
      </c>
      <c r="F2506" t="s">
        <v>6</v>
      </c>
      <c r="H2506" t="s">
        <v>23</v>
      </c>
      <c r="I2506">
        <v>1322287</v>
      </c>
      <c r="J2506">
        <v>1323507</v>
      </c>
      <c r="K2506" t="s">
        <v>31</v>
      </c>
      <c r="L2506" t="s">
        <v>3040</v>
      </c>
      <c r="M2506" t="s">
        <v>3041</v>
      </c>
      <c r="N2506" t="s">
        <v>3039</v>
      </c>
      <c r="Q2506">
        <v>1221</v>
      </c>
      <c r="R2506">
        <v>406</v>
      </c>
    </row>
    <row r="2507" ht="12.75" customHeight="1" spans="1:17">
      <c r="A2507">
        <v>2506</v>
      </c>
      <c r="B2507" t="s">
        <v>19</v>
      </c>
      <c r="C2507" t="s">
        <v>20</v>
      </c>
      <c r="D2507" t="s">
        <v>21</v>
      </c>
      <c r="E2507" t="s">
        <v>22</v>
      </c>
      <c r="F2507" t="s">
        <v>6</v>
      </c>
      <c r="H2507" t="s">
        <v>23</v>
      </c>
      <c r="I2507">
        <v>1323720</v>
      </c>
      <c r="J2507">
        <v>1324637</v>
      </c>
      <c r="K2507" t="s">
        <v>24</v>
      </c>
      <c r="N2507" t="s">
        <v>3042</v>
      </c>
      <c r="Q2507">
        <v>918</v>
      </c>
    </row>
    <row r="2508" ht="12.75" customHeight="1" spans="1:18">
      <c r="A2508">
        <v>2507</v>
      </c>
      <c r="B2508" t="s">
        <v>26</v>
      </c>
      <c r="C2508" t="s">
        <v>27</v>
      </c>
      <c r="D2508" t="s">
        <v>21</v>
      </c>
      <c r="E2508" t="s">
        <v>22</v>
      </c>
      <c r="F2508" t="s">
        <v>6</v>
      </c>
      <c r="H2508" t="s">
        <v>23</v>
      </c>
      <c r="I2508">
        <v>1323720</v>
      </c>
      <c r="J2508">
        <v>1324637</v>
      </c>
      <c r="K2508" t="s">
        <v>24</v>
      </c>
      <c r="L2508" t="s">
        <v>3043</v>
      </c>
      <c r="N2508" t="s">
        <v>3042</v>
      </c>
      <c r="Q2508">
        <v>918</v>
      </c>
      <c r="R2508">
        <v>305</v>
      </c>
    </row>
    <row r="2509" ht="12.75" customHeight="1" spans="1:17">
      <c r="A2509">
        <v>2508</v>
      </c>
      <c r="B2509" t="s">
        <v>19</v>
      </c>
      <c r="C2509" t="s">
        <v>20</v>
      </c>
      <c r="D2509" t="s">
        <v>21</v>
      </c>
      <c r="E2509" t="s">
        <v>22</v>
      </c>
      <c r="F2509" t="s">
        <v>6</v>
      </c>
      <c r="H2509" t="s">
        <v>23</v>
      </c>
      <c r="I2509">
        <v>1325159</v>
      </c>
      <c r="J2509">
        <v>1326076</v>
      </c>
      <c r="K2509" t="s">
        <v>31</v>
      </c>
      <c r="N2509" t="s">
        <v>3044</v>
      </c>
      <c r="Q2509">
        <v>918</v>
      </c>
    </row>
    <row r="2510" ht="12.75" customHeight="1" spans="1:18">
      <c r="A2510">
        <v>2509</v>
      </c>
      <c r="B2510" t="s">
        <v>26</v>
      </c>
      <c r="C2510" t="s">
        <v>27</v>
      </c>
      <c r="D2510" t="s">
        <v>21</v>
      </c>
      <c r="E2510" t="s">
        <v>22</v>
      </c>
      <c r="F2510" t="s">
        <v>6</v>
      </c>
      <c r="H2510" t="s">
        <v>23</v>
      </c>
      <c r="I2510">
        <v>1325159</v>
      </c>
      <c r="J2510">
        <v>1326076</v>
      </c>
      <c r="K2510" t="s">
        <v>31</v>
      </c>
      <c r="L2510" t="s">
        <v>3045</v>
      </c>
      <c r="M2510" t="s">
        <v>3046</v>
      </c>
      <c r="N2510" t="s">
        <v>3044</v>
      </c>
      <c r="Q2510">
        <v>918</v>
      </c>
      <c r="R2510">
        <v>305</v>
      </c>
    </row>
    <row r="2511" ht="12.75" customHeight="1" spans="1:17">
      <c r="A2511">
        <v>2510</v>
      </c>
      <c r="B2511" t="s">
        <v>19</v>
      </c>
      <c r="C2511" t="s">
        <v>20</v>
      </c>
      <c r="D2511" t="s">
        <v>21</v>
      </c>
      <c r="E2511" t="s">
        <v>22</v>
      </c>
      <c r="F2511" t="s">
        <v>6</v>
      </c>
      <c r="H2511" t="s">
        <v>23</v>
      </c>
      <c r="I2511">
        <v>1326076</v>
      </c>
      <c r="J2511">
        <v>1327098</v>
      </c>
      <c r="K2511" t="s">
        <v>31</v>
      </c>
      <c r="N2511" t="s">
        <v>3047</v>
      </c>
      <c r="Q2511">
        <v>1023</v>
      </c>
    </row>
    <row r="2512" ht="12.75" customHeight="1" spans="1:18">
      <c r="A2512">
        <v>2511</v>
      </c>
      <c r="B2512" t="s">
        <v>26</v>
      </c>
      <c r="C2512" t="s">
        <v>27</v>
      </c>
      <c r="D2512" t="s">
        <v>21</v>
      </c>
      <c r="E2512" t="s">
        <v>22</v>
      </c>
      <c r="F2512" t="s">
        <v>6</v>
      </c>
      <c r="H2512" t="s">
        <v>23</v>
      </c>
      <c r="I2512">
        <v>1326076</v>
      </c>
      <c r="J2512">
        <v>1327098</v>
      </c>
      <c r="K2512" t="s">
        <v>31</v>
      </c>
      <c r="L2512" t="s">
        <v>3048</v>
      </c>
      <c r="N2512" t="s">
        <v>3047</v>
      </c>
      <c r="Q2512">
        <v>1023</v>
      </c>
      <c r="R2512">
        <v>340</v>
      </c>
    </row>
    <row r="2513" ht="12.75" customHeight="1" spans="1:17">
      <c r="A2513">
        <v>2512</v>
      </c>
      <c r="B2513" t="s">
        <v>19</v>
      </c>
      <c r="C2513" t="s">
        <v>20</v>
      </c>
      <c r="D2513" t="s">
        <v>21</v>
      </c>
      <c r="E2513" t="s">
        <v>22</v>
      </c>
      <c r="F2513" t="s">
        <v>6</v>
      </c>
      <c r="H2513" t="s">
        <v>23</v>
      </c>
      <c r="I2513">
        <v>1327362</v>
      </c>
      <c r="J2513">
        <v>1327817</v>
      </c>
      <c r="K2513" t="s">
        <v>24</v>
      </c>
      <c r="N2513" t="s">
        <v>3049</v>
      </c>
      <c r="Q2513">
        <v>456</v>
      </c>
    </row>
    <row r="2514" ht="12.75" customHeight="1" spans="1:18">
      <c r="A2514">
        <v>2513</v>
      </c>
      <c r="B2514" t="s">
        <v>26</v>
      </c>
      <c r="C2514" t="s">
        <v>27</v>
      </c>
      <c r="D2514" t="s">
        <v>21</v>
      </c>
      <c r="E2514" t="s">
        <v>22</v>
      </c>
      <c r="F2514" t="s">
        <v>6</v>
      </c>
      <c r="H2514" t="s">
        <v>23</v>
      </c>
      <c r="I2514">
        <v>1327362</v>
      </c>
      <c r="J2514">
        <v>1327817</v>
      </c>
      <c r="K2514" t="s">
        <v>24</v>
      </c>
      <c r="L2514" t="s">
        <v>3050</v>
      </c>
      <c r="N2514" t="s">
        <v>3049</v>
      </c>
      <c r="Q2514">
        <v>456</v>
      </c>
      <c r="R2514">
        <v>151</v>
      </c>
    </row>
    <row r="2515" ht="12.75" customHeight="1" spans="1:17">
      <c r="A2515">
        <v>2514</v>
      </c>
      <c r="B2515" t="s">
        <v>19</v>
      </c>
      <c r="C2515" t="s">
        <v>20</v>
      </c>
      <c r="D2515" t="s">
        <v>21</v>
      </c>
      <c r="E2515" t="s">
        <v>22</v>
      </c>
      <c r="F2515" t="s">
        <v>6</v>
      </c>
      <c r="H2515" t="s">
        <v>23</v>
      </c>
      <c r="I2515">
        <v>1327814</v>
      </c>
      <c r="J2515">
        <v>1328128</v>
      </c>
      <c r="K2515" t="s">
        <v>24</v>
      </c>
      <c r="N2515" t="s">
        <v>3051</v>
      </c>
      <c r="Q2515">
        <v>315</v>
      </c>
    </row>
    <row r="2516" ht="12.75" customHeight="1" spans="1:18">
      <c r="A2516">
        <v>2515</v>
      </c>
      <c r="B2516" t="s">
        <v>26</v>
      </c>
      <c r="C2516" t="s">
        <v>27</v>
      </c>
      <c r="D2516" t="s">
        <v>21</v>
      </c>
      <c r="E2516" t="s">
        <v>22</v>
      </c>
      <c r="F2516" t="s">
        <v>6</v>
      </c>
      <c r="H2516" t="s">
        <v>23</v>
      </c>
      <c r="I2516">
        <v>1327814</v>
      </c>
      <c r="J2516">
        <v>1328128</v>
      </c>
      <c r="K2516" t="s">
        <v>24</v>
      </c>
      <c r="L2516" t="s">
        <v>3052</v>
      </c>
      <c r="N2516" t="s">
        <v>3051</v>
      </c>
      <c r="Q2516">
        <v>315</v>
      </c>
      <c r="R2516">
        <v>104</v>
      </c>
    </row>
    <row r="2517" ht="12.75" customHeight="1" spans="1:17">
      <c r="A2517">
        <v>2516</v>
      </c>
      <c r="B2517" t="s">
        <v>19</v>
      </c>
      <c r="C2517" t="s">
        <v>20</v>
      </c>
      <c r="D2517" t="s">
        <v>21</v>
      </c>
      <c r="E2517" t="s">
        <v>22</v>
      </c>
      <c r="F2517" t="s">
        <v>6</v>
      </c>
      <c r="H2517" t="s">
        <v>23</v>
      </c>
      <c r="I2517">
        <v>1328134</v>
      </c>
      <c r="J2517">
        <v>1328640</v>
      </c>
      <c r="K2517" t="s">
        <v>31</v>
      </c>
      <c r="N2517" t="s">
        <v>3053</v>
      </c>
      <c r="Q2517">
        <v>507</v>
      </c>
    </row>
    <row r="2518" ht="12.75" customHeight="1" spans="1:18">
      <c r="A2518">
        <v>2517</v>
      </c>
      <c r="B2518" t="s">
        <v>26</v>
      </c>
      <c r="C2518" t="s">
        <v>27</v>
      </c>
      <c r="D2518" t="s">
        <v>21</v>
      </c>
      <c r="E2518" t="s">
        <v>22</v>
      </c>
      <c r="F2518" t="s">
        <v>6</v>
      </c>
      <c r="H2518" t="s">
        <v>23</v>
      </c>
      <c r="I2518">
        <v>1328134</v>
      </c>
      <c r="J2518">
        <v>1328640</v>
      </c>
      <c r="K2518" t="s">
        <v>31</v>
      </c>
      <c r="L2518" t="s">
        <v>3054</v>
      </c>
      <c r="N2518" t="s">
        <v>3053</v>
      </c>
      <c r="Q2518">
        <v>507</v>
      </c>
      <c r="R2518">
        <v>168</v>
      </c>
    </row>
    <row r="2519" ht="12.75" customHeight="1" spans="1:17">
      <c r="A2519">
        <v>2518</v>
      </c>
      <c r="B2519" t="s">
        <v>19</v>
      </c>
      <c r="C2519" t="s">
        <v>20</v>
      </c>
      <c r="D2519" t="s">
        <v>21</v>
      </c>
      <c r="E2519" t="s">
        <v>22</v>
      </c>
      <c r="F2519" t="s">
        <v>6</v>
      </c>
      <c r="H2519" t="s">
        <v>23</v>
      </c>
      <c r="I2519">
        <v>1328799</v>
      </c>
      <c r="J2519">
        <v>1329761</v>
      </c>
      <c r="K2519" t="s">
        <v>24</v>
      </c>
      <c r="N2519" t="s">
        <v>3055</v>
      </c>
      <c r="Q2519">
        <v>963</v>
      </c>
    </row>
    <row r="2520" ht="12.75" customHeight="1" spans="1:18">
      <c r="A2520">
        <v>2519</v>
      </c>
      <c r="B2520" t="s">
        <v>26</v>
      </c>
      <c r="C2520" t="s">
        <v>27</v>
      </c>
      <c r="D2520" t="s">
        <v>21</v>
      </c>
      <c r="E2520" t="s">
        <v>22</v>
      </c>
      <c r="F2520" t="s">
        <v>6</v>
      </c>
      <c r="H2520" t="s">
        <v>23</v>
      </c>
      <c r="I2520">
        <v>1328799</v>
      </c>
      <c r="J2520">
        <v>1329761</v>
      </c>
      <c r="K2520" t="s">
        <v>24</v>
      </c>
      <c r="L2520" t="s">
        <v>3056</v>
      </c>
      <c r="M2520" t="s">
        <v>3057</v>
      </c>
      <c r="N2520" t="s">
        <v>3055</v>
      </c>
      <c r="Q2520">
        <v>963</v>
      </c>
      <c r="R2520">
        <v>320</v>
      </c>
    </row>
    <row r="2521" ht="12.75" customHeight="1" spans="1:17">
      <c r="A2521">
        <v>2520</v>
      </c>
      <c r="B2521" t="s">
        <v>19</v>
      </c>
      <c r="C2521" t="s">
        <v>20</v>
      </c>
      <c r="D2521" t="s">
        <v>21</v>
      </c>
      <c r="E2521" t="s">
        <v>22</v>
      </c>
      <c r="F2521" t="s">
        <v>6</v>
      </c>
      <c r="H2521" t="s">
        <v>23</v>
      </c>
      <c r="I2521">
        <v>1329893</v>
      </c>
      <c r="J2521">
        <v>1330732</v>
      </c>
      <c r="K2521" t="s">
        <v>24</v>
      </c>
      <c r="N2521" t="s">
        <v>3058</v>
      </c>
      <c r="Q2521">
        <v>840</v>
      </c>
    </row>
    <row r="2522" ht="12.75" customHeight="1" spans="1:18">
      <c r="A2522">
        <v>2521</v>
      </c>
      <c r="B2522" t="s">
        <v>26</v>
      </c>
      <c r="C2522" t="s">
        <v>27</v>
      </c>
      <c r="D2522" t="s">
        <v>21</v>
      </c>
      <c r="E2522" t="s">
        <v>22</v>
      </c>
      <c r="F2522" t="s">
        <v>6</v>
      </c>
      <c r="H2522" t="s">
        <v>23</v>
      </c>
      <c r="I2522">
        <v>1329893</v>
      </c>
      <c r="J2522">
        <v>1330732</v>
      </c>
      <c r="K2522" t="s">
        <v>24</v>
      </c>
      <c r="L2522" t="s">
        <v>3059</v>
      </c>
      <c r="M2522" t="s">
        <v>3060</v>
      </c>
      <c r="N2522" t="s">
        <v>3058</v>
      </c>
      <c r="Q2522">
        <v>840</v>
      </c>
      <c r="R2522">
        <v>279</v>
      </c>
    </row>
    <row r="2523" ht="12.75" customHeight="1" spans="1:17">
      <c r="A2523">
        <v>2522</v>
      </c>
      <c r="B2523" t="s">
        <v>19</v>
      </c>
      <c r="C2523" t="s">
        <v>20</v>
      </c>
      <c r="D2523" t="s">
        <v>21</v>
      </c>
      <c r="E2523" t="s">
        <v>22</v>
      </c>
      <c r="F2523" t="s">
        <v>6</v>
      </c>
      <c r="H2523" t="s">
        <v>23</v>
      </c>
      <c r="I2523">
        <v>1330797</v>
      </c>
      <c r="J2523">
        <v>1331435</v>
      </c>
      <c r="K2523" t="s">
        <v>31</v>
      </c>
      <c r="N2523" t="s">
        <v>3061</v>
      </c>
      <c r="Q2523">
        <v>639</v>
      </c>
    </row>
    <row r="2524" ht="12.75" customHeight="1" spans="1:18">
      <c r="A2524">
        <v>2523</v>
      </c>
      <c r="B2524" t="s">
        <v>26</v>
      </c>
      <c r="C2524" t="s">
        <v>27</v>
      </c>
      <c r="D2524" t="s">
        <v>21</v>
      </c>
      <c r="E2524" t="s">
        <v>22</v>
      </c>
      <c r="F2524" t="s">
        <v>6</v>
      </c>
      <c r="H2524" t="s">
        <v>23</v>
      </c>
      <c r="I2524">
        <v>1330797</v>
      </c>
      <c r="J2524">
        <v>1331435</v>
      </c>
      <c r="K2524" t="s">
        <v>31</v>
      </c>
      <c r="L2524" t="s">
        <v>3062</v>
      </c>
      <c r="N2524" t="s">
        <v>3061</v>
      </c>
      <c r="Q2524">
        <v>639</v>
      </c>
      <c r="R2524">
        <v>212</v>
      </c>
    </row>
    <row r="2525" ht="12.75" customHeight="1" spans="1:17">
      <c r="A2525">
        <v>2524</v>
      </c>
      <c r="B2525" t="s">
        <v>19</v>
      </c>
      <c r="C2525" t="s">
        <v>20</v>
      </c>
      <c r="D2525" t="s">
        <v>21</v>
      </c>
      <c r="E2525" t="s">
        <v>22</v>
      </c>
      <c r="F2525" t="s">
        <v>6</v>
      </c>
      <c r="H2525" t="s">
        <v>23</v>
      </c>
      <c r="I2525">
        <v>1331432</v>
      </c>
      <c r="J2525">
        <v>1332061</v>
      </c>
      <c r="K2525" t="s">
        <v>31</v>
      </c>
      <c r="N2525" t="s">
        <v>3063</v>
      </c>
      <c r="Q2525">
        <v>630</v>
      </c>
    </row>
    <row r="2526" ht="12.75" customHeight="1" spans="1:18">
      <c r="A2526">
        <v>2525</v>
      </c>
      <c r="B2526" t="s">
        <v>26</v>
      </c>
      <c r="C2526" t="s">
        <v>27</v>
      </c>
      <c r="D2526" t="s">
        <v>21</v>
      </c>
      <c r="E2526" t="s">
        <v>22</v>
      </c>
      <c r="F2526" t="s">
        <v>6</v>
      </c>
      <c r="H2526" t="s">
        <v>23</v>
      </c>
      <c r="I2526">
        <v>1331432</v>
      </c>
      <c r="J2526">
        <v>1332061</v>
      </c>
      <c r="K2526" t="s">
        <v>31</v>
      </c>
      <c r="L2526" t="s">
        <v>3064</v>
      </c>
      <c r="M2526" t="s">
        <v>465</v>
      </c>
      <c r="N2526" t="s">
        <v>3063</v>
      </c>
      <c r="Q2526">
        <v>630</v>
      </c>
      <c r="R2526">
        <v>209</v>
      </c>
    </row>
    <row r="2527" ht="12.75" customHeight="1" spans="1:17">
      <c r="A2527">
        <v>2526</v>
      </c>
      <c r="B2527" t="s">
        <v>19</v>
      </c>
      <c r="C2527" t="s">
        <v>20</v>
      </c>
      <c r="D2527" t="s">
        <v>21</v>
      </c>
      <c r="E2527" t="s">
        <v>22</v>
      </c>
      <c r="F2527" t="s">
        <v>6</v>
      </c>
      <c r="H2527" t="s">
        <v>23</v>
      </c>
      <c r="I2527">
        <v>1332627</v>
      </c>
      <c r="J2527">
        <v>1333025</v>
      </c>
      <c r="K2527" t="s">
        <v>24</v>
      </c>
      <c r="N2527" t="s">
        <v>3065</v>
      </c>
      <c r="Q2527">
        <v>399</v>
      </c>
    </row>
    <row r="2528" ht="12.75" customHeight="1" spans="1:18">
      <c r="A2528">
        <v>2527</v>
      </c>
      <c r="B2528" t="s">
        <v>26</v>
      </c>
      <c r="C2528" t="s">
        <v>27</v>
      </c>
      <c r="D2528" t="s">
        <v>21</v>
      </c>
      <c r="E2528" t="s">
        <v>22</v>
      </c>
      <c r="F2528" t="s">
        <v>6</v>
      </c>
      <c r="H2528" t="s">
        <v>23</v>
      </c>
      <c r="I2528">
        <v>1332627</v>
      </c>
      <c r="J2528">
        <v>1333025</v>
      </c>
      <c r="K2528" t="s">
        <v>24</v>
      </c>
      <c r="L2528" t="s">
        <v>3066</v>
      </c>
      <c r="N2528" t="s">
        <v>3065</v>
      </c>
      <c r="Q2528">
        <v>399</v>
      </c>
      <c r="R2528">
        <v>132</v>
      </c>
    </row>
    <row r="2529" ht="12.75" customHeight="1" spans="1:17">
      <c r="A2529">
        <v>2528</v>
      </c>
      <c r="B2529" t="s">
        <v>19</v>
      </c>
      <c r="C2529" t="s">
        <v>20</v>
      </c>
      <c r="D2529" t="s">
        <v>21</v>
      </c>
      <c r="E2529" t="s">
        <v>22</v>
      </c>
      <c r="F2529" t="s">
        <v>6</v>
      </c>
      <c r="H2529" t="s">
        <v>23</v>
      </c>
      <c r="I2529">
        <v>1333022</v>
      </c>
      <c r="J2529">
        <v>1333690</v>
      </c>
      <c r="K2529" t="s">
        <v>24</v>
      </c>
      <c r="N2529" t="s">
        <v>3067</v>
      </c>
      <c r="Q2529">
        <v>669</v>
      </c>
    </row>
    <row r="2530" ht="12.75" customHeight="1" spans="1:18">
      <c r="A2530">
        <v>2529</v>
      </c>
      <c r="B2530" t="s">
        <v>26</v>
      </c>
      <c r="C2530" t="s">
        <v>27</v>
      </c>
      <c r="D2530" t="s">
        <v>21</v>
      </c>
      <c r="E2530" t="s">
        <v>22</v>
      </c>
      <c r="F2530" t="s">
        <v>6</v>
      </c>
      <c r="H2530" t="s">
        <v>23</v>
      </c>
      <c r="I2530">
        <v>1333022</v>
      </c>
      <c r="J2530">
        <v>1333690</v>
      </c>
      <c r="K2530" t="s">
        <v>24</v>
      </c>
      <c r="L2530" t="s">
        <v>3068</v>
      </c>
      <c r="N2530" t="s">
        <v>3067</v>
      </c>
      <c r="Q2530">
        <v>669</v>
      </c>
      <c r="R2530">
        <v>222</v>
      </c>
    </row>
    <row r="2531" ht="12.75" customHeight="1" spans="1:17">
      <c r="A2531">
        <v>2530</v>
      </c>
      <c r="B2531" t="s">
        <v>19</v>
      </c>
      <c r="C2531" t="s">
        <v>20</v>
      </c>
      <c r="D2531" t="s">
        <v>21</v>
      </c>
      <c r="E2531" t="s">
        <v>22</v>
      </c>
      <c r="F2531" t="s">
        <v>6</v>
      </c>
      <c r="H2531" t="s">
        <v>23</v>
      </c>
      <c r="I2531">
        <v>1333718</v>
      </c>
      <c r="J2531">
        <v>1334134</v>
      </c>
      <c r="K2531" t="s">
        <v>31</v>
      </c>
      <c r="N2531" t="s">
        <v>3069</v>
      </c>
      <c r="Q2531">
        <v>417</v>
      </c>
    </row>
    <row r="2532" ht="12.75" customHeight="1" spans="1:18">
      <c r="A2532">
        <v>2531</v>
      </c>
      <c r="B2532" t="s">
        <v>26</v>
      </c>
      <c r="C2532" t="s">
        <v>27</v>
      </c>
      <c r="D2532" t="s">
        <v>21</v>
      </c>
      <c r="E2532" t="s">
        <v>22</v>
      </c>
      <c r="F2532" t="s">
        <v>6</v>
      </c>
      <c r="H2532" t="s">
        <v>23</v>
      </c>
      <c r="I2532">
        <v>1333718</v>
      </c>
      <c r="J2532">
        <v>1334134</v>
      </c>
      <c r="K2532" t="s">
        <v>31</v>
      </c>
      <c r="L2532" t="s">
        <v>3070</v>
      </c>
      <c r="N2532" t="s">
        <v>3069</v>
      </c>
      <c r="Q2532">
        <v>417</v>
      </c>
      <c r="R2532">
        <v>138</v>
      </c>
    </row>
    <row r="2533" ht="12.75" customHeight="1" spans="1:17">
      <c r="A2533">
        <v>2532</v>
      </c>
      <c r="B2533" t="s">
        <v>19</v>
      </c>
      <c r="C2533" t="s">
        <v>20</v>
      </c>
      <c r="D2533" t="s">
        <v>21</v>
      </c>
      <c r="E2533" t="s">
        <v>22</v>
      </c>
      <c r="F2533" t="s">
        <v>6</v>
      </c>
      <c r="H2533" t="s">
        <v>23</v>
      </c>
      <c r="I2533">
        <v>1334304</v>
      </c>
      <c r="J2533">
        <v>1335248</v>
      </c>
      <c r="K2533" t="s">
        <v>31</v>
      </c>
      <c r="N2533" t="s">
        <v>3071</v>
      </c>
      <c r="Q2533">
        <v>945</v>
      </c>
    </row>
    <row r="2534" ht="12.75" customHeight="1" spans="1:18">
      <c r="A2534">
        <v>2533</v>
      </c>
      <c r="B2534" t="s">
        <v>26</v>
      </c>
      <c r="C2534" t="s">
        <v>27</v>
      </c>
      <c r="D2534" t="s">
        <v>21</v>
      </c>
      <c r="E2534" t="s">
        <v>22</v>
      </c>
      <c r="F2534" t="s">
        <v>6</v>
      </c>
      <c r="H2534" t="s">
        <v>23</v>
      </c>
      <c r="I2534">
        <v>1334304</v>
      </c>
      <c r="J2534">
        <v>1335248</v>
      </c>
      <c r="K2534" t="s">
        <v>31</v>
      </c>
      <c r="L2534" t="s">
        <v>3072</v>
      </c>
      <c r="N2534" t="s">
        <v>3071</v>
      </c>
      <c r="Q2534">
        <v>945</v>
      </c>
      <c r="R2534">
        <v>314</v>
      </c>
    </row>
    <row r="2535" ht="12.75" customHeight="1" spans="1:17">
      <c r="A2535">
        <v>2534</v>
      </c>
      <c r="B2535" t="s">
        <v>19</v>
      </c>
      <c r="C2535" t="s">
        <v>20</v>
      </c>
      <c r="D2535" t="s">
        <v>21</v>
      </c>
      <c r="E2535" t="s">
        <v>22</v>
      </c>
      <c r="F2535" t="s">
        <v>6</v>
      </c>
      <c r="H2535" t="s">
        <v>23</v>
      </c>
      <c r="I2535">
        <v>1335558</v>
      </c>
      <c r="J2535">
        <v>1335920</v>
      </c>
      <c r="K2535" t="s">
        <v>31</v>
      </c>
      <c r="N2535" t="s">
        <v>3073</v>
      </c>
      <c r="Q2535">
        <v>363</v>
      </c>
    </row>
    <row r="2536" ht="12.75" customHeight="1" spans="1:18">
      <c r="A2536">
        <v>2535</v>
      </c>
      <c r="B2536" t="s">
        <v>26</v>
      </c>
      <c r="C2536" t="s">
        <v>27</v>
      </c>
      <c r="D2536" t="s">
        <v>21</v>
      </c>
      <c r="E2536" t="s">
        <v>22</v>
      </c>
      <c r="F2536" t="s">
        <v>6</v>
      </c>
      <c r="H2536" t="s">
        <v>23</v>
      </c>
      <c r="I2536">
        <v>1335558</v>
      </c>
      <c r="J2536">
        <v>1335920</v>
      </c>
      <c r="K2536" t="s">
        <v>31</v>
      </c>
      <c r="L2536" t="s">
        <v>3074</v>
      </c>
      <c r="N2536" t="s">
        <v>3073</v>
      </c>
      <c r="Q2536">
        <v>363</v>
      </c>
      <c r="R2536">
        <v>120</v>
      </c>
    </row>
    <row r="2537" ht="12.75" customHeight="1" spans="1:17">
      <c r="A2537">
        <v>2536</v>
      </c>
      <c r="B2537" t="s">
        <v>19</v>
      </c>
      <c r="C2537" t="s">
        <v>20</v>
      </c>
      <c r="D2537" t="s">
        <v>21</v>
      </c>
      <c r="E2537" t="s">
        <v>22</v>
      </c>
      <c r="F2537" t="s">
        <v>6</v>
      </c>
      <c r="H2537" t="s">
        <v>23</v>
      </c>
      <c r="I2537">
        <v>1336172</v>
      </c>
      <c r="J2537">
        <v>1336942</v>
      </c>
      <c r="K2537" t="s">
        <v>31</v>
      </c>
      <c r="N2537" t="s">
        <v>3075</v>
      </c>
      <c r="Q2537">
        <v>771</v>
      </c>
    </row>
    <row r="2538" ht="12.75" customHeight="1" spans="1:18">
      <c r="A2538">
        <v>2537</v>
      </c>
      <c r="B2538" t="s">
        <v>26</v>
      </c>
      <c r="C2538" t="s">
        <v>27</v>
      </c>
      <c r="D2538" t="s">
        <v>21</v>
      </c>
      <c r="E2538" t="s">
        <v>22</v>
      </c>
      <c r="F2538" t="s">
        <v>6</v>
      </c>
      <c r="H2538" t="s">
        <v>23</v>
      </c>
      <c r="I2538">
        <v>1336172</v>
      </c>
      <c r="J2538">
        <v>1336942</v>
      </c>
      <c r="K2538" t="s">
        <v>31</v>
      </c>
      <c r="L2538" t="s">
        <v>3076</v>
      </c>
      <c r="M2538" t="s">
        <v>3077</v>
      </c>
      <c r="N2538" t="s">
        <v>3075</v>
      </c>
      <c r="Q2538">
        <v>771</v>
      </c>
      <c r="R2538">
        <v>256</v>
      </c>
    </row>
    <row r="2539" ht="12.75" customHeight="1" spans="1:17">
      <c r="A2539">
        <v>2538</v>
      </c>
      <c r="B2539" t="s">
        <v>19</v>
      </c>
      <c r="C2539" t="s">
        <v>20</v>
      </c>
      <c r="D2539" t="s">
        <v>21</v>
      </c>
      <c r="E2539" t="s">
        <v>22</v>
      </c>
      <c r="F2539" t="s">
        <v>6</v>
      </c>
      <c r="H2539" t="s">
        <v>23</v>
      </c>
      <c r="I2539">
        <v>1336989</v>
      </c>
      <c r="J2539">
        <v>1338638</v>
      </c>
      <c r="K2539" t="s">
        <v>31</v>
      </c>
      <c r="N2539" t="s">
        <v>3078</v>
      </c>
      <c r="Q2539">
        <v>1650</v>
      </c>
    </row>
    <row r="2540" ht="12.75" customHeight="1" spans="1:18">
      <c r="A2540">
        <v>2539</v>
      </c>
      <c r="B2540" t="s">
        <v>26</v>
      </c>
      <c r="C2540" t="s">
        <v>27</v>
      </c>
      <c r="D2540" t="s">
        <v>21</v>
      </c>
      <c r="E2540" t="s">
        <v>22</v>
      </c>
      <c r="F2540" t="s">
        <v>6</v>
      </c>
      <c r="H2540" t="s">
        <v>23</v>
      </c>
      <c r="I2540">
        <v>1336989</v>
      </c>
      <c r="J2540">
        <v>1338638</v>
      </c>
      <c r="K2540" t="s">
        <v>31</v>
      </c>
      <c r="L2540" t="s">
        <v>3079</v>
      </c>
      <c r="N2540" t="s">
        <v>3078</v>
      </c>
      <c r="Q2540">
        <v>1650</v>
      </c>
      <c r="R2540">
        <v>549</v>
      </c>
    </row>
    <row r="2541" ht="12.75" customHeight="1" spans="1:17">
      <c r="A2541">
        <v>2540</v>
      </c>
      <c r="B2541" t="s">
        <v>19</v>
      </c>
      <c r="C2541" t="s">
        <v>20</v>
      </c>
      <c r="D2541" t="s">
        <v>21</v>
      </c>
      <c r="E2541" t="s">
        <v>22</v>
      </c>
      <c r="F2541" t="s">
        <v>6</v>
      </c>
      <c r="H2541" t="s">
        <v>23</v>
      </c>
      <c r="I2541">
        <v>1338839</v>
      </c>
      <c r="J2541">
        <v>1340182</v>
      </c>
      <c r="K2541" t="s">
        <v>24</v>
      </c>
      <c r="N2541" t="s">
        <v>3080</v>
      </c>
      <c r="Q2541">
        <v>1344</v>
      </c>
    </row>
    <row r="2542" ht="12.75" customHeight="1" spans="1:18">
      <c r="A2542">
        <v>2541</v>
      </c>
      <c r="B2542" t="s">
        <v>26</v>
      </c>
      <c r="C2542" t="s">
        <v>27</v>
      </c>
      <c r="D2542" t="s">
        <v>21</v>
      </c>
      <c r="E2542" t="s">
        <v>22</v>
      </c>
      <c r="F2542" t="s">
        <v>6</v>
      </c>
      <c r="H2542" t="s">
        <v>23</v>
      </c>
      <c r="I2542">
        <v>1338839</v>
      </c>
      <c r="J2542">
        <v>1340182</v>
      </c>
      <c r="K2542" t="s">
        <v>24</v>
      </c>
      <c r="L2542" t="s">
        <v>3081</v>
      </c>
      <c r="N2542" t="s">
        <v>3080</v>
      </c>
      <c r="Q2542">
        <v>1344</v>
      </c>
      <c r="R2542">
        <v>447</v>
      </c>
    </row>
    <row r="2543" ht="12.75" customHeight="1" spans="1:17">
      <c r="A2543">
        <v>2542</v>
      </c>
      <c r="B2543" t="s">
        <v>19</v>
      </c>
      <c r="C2543" t="s">
        <v>20</v>
      </c>
      <c r="D2543" t="s">
        <v>21</v>
      </c>
      <c r="E2543" t="s">
        <v>22</v>
      </c>
      <c r="F2543" t="s">
        <v>6</v>
      </c>
      <c r="H2543" t="s">
        <v>23</v>
      </c>
      <c r="I2543">
        <v>1340219</v>
      </c>
      <c r="J2543">
        <v>1341268</v>
      </c>
      <c r="K2543" t="s">
        <v>24</v>
      </c>
      <c r="N2543" t="s">
        <v>3082</v>
      </c>
      <c r="Q2543">
        <v>1050</v>
      </c>
    </row>
    <row r="2544" ht="12.75" customHeight="1" spans="1:18">
      <c r="A2544">
        <v>2543</v>
      </c>
      <c r="B2544" t="s">
        <v>26</v>
      </c>
      <c r="C2544" t="s">
        <v>27</v>
      </c>
      <c r="D2544" t="s">
        <v>21</v>
      </c>
      <c r="E2544" t="s">
        <v>22</v>
      </c>
      <c r="F2544" t="s">
        <v>6</v>
      </c>
      <c r="H2544" t="s">
        <v>23</v>
      </c>
      <c r="I2544">
        <v>1340219</v>
      </c>
      <c r="J2544">
        <v>1341268</v>
      </c>
      <c r="K2544" t="s">
        <v>24</v>
      </c>
      <c r="L2544" t="s">
        <v>3083</v>
      </c>
      <c r="N2544" t="s">
        <v>3082</v>
      </c>
      <c r="Q2544">
        <v>1050</v>
      </c>
      <c r="R2544">
        <v>349</v>
      </c>
    </row>
    <row r="2545" ht="12.75" customHeight="1" spans="1:17">
      <c r="A2545">
        <v>2544</v>
      </c>
      <c r="B2545" t="s">
        <v>19</v>
      </c>
      <c r="C2545" t="s">
        <v>20</v>
      </c>
      <c r="D2545" t="s">
        <v>21</v>
      </c>
      <c r="E2545" t="s">
        <v>22</v>
      </c>
      <c r="F2545" t="s">
        <v>6</v>
      </c>
      <c r="H2545" t="s">
        <v>23</v>
      </c>
      <c r="I2545">
        <v>1340225</v>
      </c>
      <c r="J2545">
        <v>1341157</v>
      </c>
      <c r="K2545" t="s">
        <v>31</v>
      </c>
      <c r="N2545" t="s">
        <v>3084</v>
      </c>
      <c r="Q2545">
        <v>933</v>
      </c>
    </row>
    <row r="2546" ht="12.75" customHeight="1" spans="1:18">
      <c r="A2546">
        <v>2545</v>
      </c>
      <c r="B2546" t="s">
        <v>26</v>
      </c>
      <c r="C2546" t="s">
        <v>27</v>
      </c>
      <c r="D2546" t="s">
        <v>21</v>
      </c>
      <c r="E2546" t="s">
        <v>22</v>
      </c>
      <c r="F2546" t="s">
        <v>6</v>
      </c>
      <c r="H2546" t="s">
        <v>23</v>
      </c>
      <c r="I2546">
        <v>1340225</v>
      </c>
      <c r="J2546">
        <v>1341157</v>
      </c>
      <c r="K2546" t="s">
        <v>31</v>
      </c>
      <c r="L2546" t="s">
        <v>3085</v>
      </c>
      <c r="M2546" t="s">
        <v>3086</v>
      </c>
      <c r="N2546" t="s">
        <v>3084</v>
      </c>
      <c r="Q2546">
        <v>933</v>
      </c>
      <c r="R2546">
        <v>310</v>
      </c>
    </row>
    <row r="2547" ht="12.75" customHeight="1" spans="1:17">
      <c r="A2547">
        <v>2546</v>
      </c>
      <c r="B2547" t="s">
        <v>19</v>
      </c>
      <c r="C2547" t="s">
        <v>20</v>
      </c>
      <c r="D2547" t="s">
        <v>21</v>
      </c>
      <c r="E2547" t="s">
        <v>22</v>
      </c>
      <c r="F2547" t="s">
        <v>6</v>
      </c>
      <c r="H2547" t="s">
        <v>23</v>
      </c>
      <c r="I2547">
        <v>1341416</v>
      </c>
      <c r="J2547">
        <v>1342345</v>
      </c>
      <c r="K2547" t="s">
        <v>24</v>
      </c>
      <c r="N2547" t="s">
        <v>3087</v>
      </c>
      <c r="Q2547">
        <v>930</v>
      </c>
    </row>
    <row r="2548" ht="12.75" customHeight="1" spans="1:18">
      <c r="A2548">
        <v>2547</v>
      </c>
      <c r="B2548" t="s">
        <v>26</v>
      </c>
      <c r="C2548" t="s">
        <v>27</v>
      </c>
      <c r="D2548" t="s">
        <v>21</v>
      </c>
      <c r="E2548" t="s">
        <v>22</v>
      </c>
      <c r="F2548" t="s">
        <v>6</v>
      </c>
      <c r="H2548" t="s">
        <v>23</v>
      </c>
      <c r="I2548">
        <v>1341416</v>
      </c>
      <c r="J2548">
        <v>1342345</v>
      </c>
      <c r="K2548" t="s">
        <v>24</v>
      </c>
      <c r="L2548" t="s">
        <v>3088</v>
      </c>
      <c r="N2548" t="s">
        <v>3087</v>
      </c>
      <c r="Q2548">
        <v>930</v>
      </c>
      <c r="R2548">
        <v>309</v>
      </c>
    </row>
    <row r="2549" ht="12.75" customHeight="1" spans="1:17">
      <c r="A2549">
        <v>2548</v>
      </c>
      <c r="B2549" t="s">
        <v>19</v>
      </c>
      <c r="C2549" t="s">
        <v>20</v>
      </c>
      <c r="D2549" t="s">
        <v>21</v>
      </c>
      <c r="E2549" t="s">
        <v>22</v>
      </c>
      <c r="F2549" t="s">
        <v>6</v>
      </c>
      <c r="H2549" t="s">
        <v>23</v>
      </c>
      <c r="I2549">
        <v>1342469</v>
      </c>
      <c r="J2549">
        <v>1343644</v>
      </c>
      <c r="K2549" t="s">
        <v>24</v>
      </c>
      <c r="N2549" t="s">
        <v>3089</v>
      </c>
      <c r="Q2549">
        <v>1176</v>
      </c>
    </row>
    <row r="2550" ht="12.75" customHeight="1" spans="1:18">
      <c r="A2550">
        <v>2549</v>
      </c>
      <c r="B2550" t="s">
        <v>26</v>
      </c>
      <c r="C2550" t="s">
        <v>27</v>
      </c>
      <c r="D2550" t="s">
        <v>21</v>
      </c>
      <c r="E2550" t="s">
        <v>22</v>
      </c>
      <c r="F2550" t="s">
        <v>6</v>
      </c>
      <c r="H2550" t="s">
        <v>23</v>
      </c>
      <c r="I2550">
        <v>1342469</v>
      </c>
      <c r="J2550">
        <v>1343644</v>
      </c>
      <c r="K2550" t="s">
        <v>24</v>
      </c>
      <c r="L2550" t="s">
        <v>3090</v>
      </c>
      <c r="N2550" t="s">
        <v>3089</v>
      </c>
      <c r="Q2550">
        <v>1176</v>
      </c>
      <c r="R2550">
        <v>391</v>
      </c>
    </row>
    <row r="2551" ht="12.75" customHeight="1" spans="1:17">
      <c r="A2551">
        <v>2550</v>
      </c>
      <c r="B2551" t="s">
        <v>19</v>
      </c>
      <c r="C2551" t="s">
        <v>20</v>
      </c>
      <c r="D2551" t="s">
        <v>21</v>
      </c>
      <c r="E2551" t="s">
        <v>22</v>
      </c>
      <c r="F2551" t="s">
        <v>6</v>
      </c>
      <c r="H2551" t="s">
        <v>23</v>
      </c>
      <c r="I2551">
        <v>1343641</v>
      </c>
      <c r="J2551">
        <v>1345290</v>
      </c>
      <c r="K2551" t="s">
        <v>24</v>
      </c>
      <c r="N2551" t="s">
        <v>3091</v>
      </c>
      <c r="Q2551">
        <v>1650</v>
      </c>
    </row>
    <row r="2552" ht="12.75" customHeight="1" spans="1:18">
      <c r="A2552">
        <v>2551</v>
      </c>
      <c r="B2552" t="s">
        <v>26</v>
      </c>
      <c r="C2552" t="s">
        <v>27</v>
      </c>
      <c r="D2552" t="s">
        <v>21</v>
      </c>
      <c r="E2552" t="s">
        <v>22</v>
      </c>
      <c r="F2552" t="s">
        <v>6</v>
      </c>
      <c r="H2552" t="s">
        <v>23</v>
      </c>
      <c r="I2552">
        <v>1343641</v>
      </c>
      <c r="J2552">
        <v>1345290</v>
      </c>
      <c r="K2552" t="s">
        <v>24</v>
      </c>
      <c r="L2552" t="s">
        <v>3092</v>
      </c>
      <c r="M2552" t="s">
        <v>2752</v>
      </c>
      <c r="N2552" t="s">
        <v>3091</v>
      </c>
      <c r="Q2552">
        <v>1650</v>
      </c>
      <c r="R2552">
        <v>549</v>
      </c>
    </row>
    <row r="2553" ht="12.75" customHeight="1" spans="1:17">
      <c r="A2553">
        <v>2552</v>
      </c>
      <c r="B2553" t="s">
        <v>19</v>
      </c>
      <c r="C2553" t="s">
        <v>20</v>
      </c>
      <c r="D2553" t="s">
        <v>21</v>
      </c>
      <c r="E2553" t="s">
        <v>22</v>
      </c>
      <c r="F2553" t="s">
        <v>6</v>
      </c>
      <c r="H2553" t="s">
        <v>23</v>
      </c>
      <c r="I2553">
        <v>1345339</v>
      </c>
      <c r="J2553">
        <v>1345782</v>
      </c>
      <c r="K2553" t="s">
        <v>31</v>
      </c>
      <c r="N2553" t="s">
        <v>3093</v>
      </c>
      <c r="Q2553">
        <v>444</v>
      </c>
    </row>
    <row r="2554" ht="12.75" customHeight="1" spans="1:18">
      <c r="A2554">
        <v>2553</v>
      </c>
      <c r="B2554" t="s">
        <v>26</v>
      </c>
      <c r="C2554" t="s">
        <v>27</v>
      </c>
      <c r="D2554" t="s">
        <v>21</v>
      </c>
      <c r="E2554" t="s">
        <v>22</v>
      </c>
      <c r="F2554" t="s">
        <v>6</v>
      </c>
      <c r="H2554" t="s">
        <v>23</v>
      </c>
      <c r="I2554">
        <v>1345339</v>
      </c>
      <c r="J2554">
        <v>1345782</v>
      </c>
      <c r="K2554" t="s">
        <v>31</v>
      </c>
      <c r="L2554" t="s">
        <v>3094</v>
      </c>
      <c r="N2554" t="s">
        <v>3093</v>
      </c>
      <c r="Q2554">
        <v>444</v>
      </c>
      <c r="R2554">
        <v>147</v>
      </c>
    </row>
    <row r="2555" ht="12.75" customHeight="1" spans="1:17">
      <c r="A2555">
        <v>2554</v>
      </c>
      <c r="B2555" t="s">
        <v>19</v>
      </c>
      <c r="C2555" t="s">
        <v>20</v>
      </c>
      <c r="D2555" t="s">
        <v>21</v>
      </c>
      <c r="E2555" t="s">
        <v>22</v>
      </c>
      <c r="F2555" t="s">
        <v>6</v>
      </c>
      <c r="H2555" t="s">
        <v>23</v>
      </c>
      <c r="I2555">
        <v>1345934</v>
      </c>
      <c r="J2555">
        <v>1347217</v>
      </c>
      <c r="K2555" t="s">
        <v>31</v>
      </c>
      <c r="N2555" t="s">
        <v>3095</v>
      </c>
      <c r="Q2555">
        <v>1284</v>
      </c>
    </row>
    <row r="2556" ht="12.75" customHeight="1" spans="1:18">
      <c r="A2556">
        <v>2555</v>
      </c>
      <c r="B2556" t="s">
        <v>26</v>
      </c>
      <c r="C2556" t="s">
        <v>27</v>
      </c>
      <c r="D2556" t="s">
        <v>21</v>
      </c>
      <c r="E2556" t="s">
        <v>22</v>
      </c>
      <c r="F2556" t="s">
        <v>6</v>
      </c>
      <c r="H2556" t="s">
        <v>23</v>
      </c>
      <c r="I2556">
        <v>1345934</v>
      </c>
      <c r="J2556">
        <v>1347217</v>
      </c>
      <c r="K2556" t="s">
        <v>31</v>
      </c>
      <c r="L2556" t="s">
        <v>3096</v>
      </c>
      <c r="M2556" t="s">
        <v>3097</v>
      </c>
      <c r="N2556" t="s">
        <v>3095</v>
      </c>
      <c r="Q2556">
        <v>1284</v>
      </c>
      <c r="R2556">
        <v>427</v>
      </c>
    </row>
    <row r="2557" ht="12.75" customHeight="1" spans="1:17">
      <c r="A2557">
        <v>2556</v>
      </c>
      <c r="B2557" t="s">
        <v>19</v>
      </c>
      <c r="C2557" t="s">
        <v>20</v>
      </c>
      <c r="D2557" t="s">
        <v>21</v>
      </c>
      <c r="E2557" t="s">
        <v>22</v>
      </c>
      <c r="F2557" t="s">
        <v>6</v>
      </c>
      <c r="H2557" t="s">
        <v>23</v>
      </c>
      <c r="I2557">
        <v>1347339</v>
      </c>
      <c r="J2557">
        <v>1347797</v>
      </c>
      <c r="K2557" t="s">
        <v>24</v>
      </c>
      <c r="N2557" t="s">
        <v>3098</v>
      </c>
      <c r="Q2557">
        <v>459</v>
      </c>
    </row>
    <row r="2558" ht="12.75" customHeight="1" spans="1:18">
      <c r="A2558">
        <v>2557</v>
      </c>
      <c r="B2558" t="s">
        <v>26</v>
      </c>
      <c r="C2558" t="s">
        <v>27</v>
      </c>
      <c r="D2558" t="s">
        <v>21</v>
      </c>
      <c r="E2558" t="s">
        <v>22</v>
      </c>
      <c r="F2558" t="s">
        <v>6</v>
      </c>
      <c r="H2558" t="s">
        <v>23</v>
      </c>
      <c r="I2558">
        <v>1347339</v>
      </c>
      <c r="J2558">
        <v>1347797</v>
      </c>
      <c r="K2558" t="s">
        <v>24</v>
      </c>
      <c r="L2558" t="s">
        <v>3099</v>
      </c>
      <c r="M2558" t="s">
        <v>465</v>
      </c>
      <c r="N2558" t="s">
        <v>3098</v>
      </c>
      <c r="Q2558">
        <v>459</v>
      </c>
      <c r="R2558">
        <v>152</v>
      </c>
    </row>
    <row r="2559" ht="12.75" customHeight="1" spans="1:17">
      <c r="A2559">
        <v>2558</v>
      </c>
      <c r="B2559" t="s">
        <v>19</v>
      </c>
      <c r="C2559" t="s">
        <v>20</v>
      </c>
      <c r="D2559" t="s">
        <v>21</v>
      </c>
      <c r="E2559" t="s">
        <v>22</v>
      </c>
      <c r="F2559" t="s">
        <v>6</v>
      </c>
      <c r="H2559" t="s">
        <v>23</v>
      </c>
      <c r="I2559">
        <v>1347868</v>
      </c>
      <c r="J2559">
        <v>1348839</v>
      </c>
      <c r="K2559" t="s">
        <v>31</v>
      </c>
      <c r="N2559" t="s">
        <v>3100</v>
      </c>
      <c r="Q2559">
        <v>972</v>
      </c>
    </row>
    <row r="2560" ht="12.75" customHeight="1" spans="1:18">
      <c r="A2560">
        <v>2559</v>
      </c>
      <c r="B2560" t="s">
        <v>26</v>
      </c>
      <c r="C2560" t="s">
        <v>27</v>
      </c>
      <c r="D2560" t="s">
        <v>21</v>
      </c>
      <c r="E2560" t="s">
        <v>22</v>
      </c>
      <c r="F2560" t="s">
        <v>6</v>
      </c>
      <c r="H2560" t="s">
        <v>23</v>
      </c>
      <c r="I2560">
        <v>1347868</v>
      </c>
      <c r="J2560">
        <v>1348839</v>
      </c>
      <c r="K2560" t="s">
        <v>31</v>
      </c>
      <c r="L2560" t="s">
        <v>3101</v>
      </c>
      <c r="N2560" t="s">
        <v>3100</v>
      </c>
      <c r="Q2560">
        <v>972</v>
      </c>
      <c r="R2560">
        <v>323</v>
      </c>
    </row>
    <row r="2561" ht="12.75" customHeight="1" spans="1:17">
      <c r="A2561">
        <v>2560</v>
      </c>
      <c r="B2561" t="s">
        <v>19</v>
      </c>
      <c r="C2561" t="s">
        <v>20</v>
      </c>
      <c r="D2561" t="s">
        <v>21</v>
      </c>
      <c r="E2561" t="s">
        <v>22</v>
      </c>
      <c r="F2561" t="s">
        <v>6</v>
      </c>
      <c r="H2561" t="s">
        <v>23</v>
      </c>
      <c r="I2561">
        <v>1348880</v>
      </c>
      <c r="J2561">
        <v>1349659</v>
      </c>
      <c r="K2561" t="s">
        <v>31</v>
      </c>
      <c r="N2561" t="s">
        <v>3102</v>
      </c>
      <c r="Q2561">
        <v>780</v>
      </c>
    </row>
    <row r="2562" ht="12.75" customHeight="1" spans="1:18">
      <c r="A2562">
        <v>2561</v>
      </c>
      <c r="B2562" t="s">
        <v>26</v>
      </c>
      <c r="C2562" t="s">
        <v>27</v>
      </c>
      <c r="D2562" t="s">
        <v>21</v>
      </c>
      <c r="E2562" t="s">
        <v>22</v>
      </c>
      <c r="F2562" t="s">
        <v>6</v>
      </c>
      <c r="H2562" t="s">
        <v>23</v>
      </c>
      <c r="I2562">
        <v>1348880</v>
      </c>
      <c r="J2562">
        <v>1349659</v>
      </c>
      <c r="K2562" t="s">
        <v>31</v>
      </c>
      <c r="L2562" t="s">
        <v>3103</v>
      </c>
      <c r="M2562" t="s">
        <v>2221</v>
      </c>
      <c r="N2562" t="s">
        <v>3102</v>
      </c>
      <c r="Q2562">
        <v>780</v>
      </c>
      <c r="R2562">
        <v>259</v>
      </c>
    </row>
    <row r="2563" ht="12.75" customHeight="1" spans="1:17">
      <c r="A2563">
        <v>2562</v>
      </c>
      <c r="B2563" t="s">
        <v>19</v>
      </c>
      <c r="C2563" t="s">
        <v>20</v>
      </c>
      <c r="D2563" t="s">
        <v>21</v>
      </c>
      <c r="E2563" t="s">
        <v>22</v>
      </c>
      <c r="F2563" t="s">
        <v>6</v>
      </c>
      <c r="H2563" t="s">
        <v>23</v>
      </c>
      <c r="I2563">
        <v>1350031</v>
      </c>
      <c r="J2563">
        <v>1350909</v>
      </c>
      <c r="K2563" t="s">
        <v>31</v>
      </c>
      <c r="N2563" t="s">
        <v>3104</v>
      </c>
      <c r="Q2563">
        <v>879</v>
      </c>
    </row>
    <row r="2564" ht="12.75" customHeight="1" spans="1:18">
      <c r="A2564">
        <v>2563</v>
      </c>
      <c r="B2564" t="s">
        <v>26</v>
      </c>
      <c r="C2564" t="s">
        <v>27</v>
      </c>
      <c r="D2564" t="s">
        <v>21</v>
      </c>
      <c r="E2564" t="s">
        <v>22</v>
      </c>
      <c r="F2564" t="s">
        <v>6</v>
      </c>
      <c r="H2564" t="s">
        <v>23</v>
      </c>
      <c r="I2564">
        <v>1350031</v>
      </c>
      <c r="J2564">
        <v>1350909</v>
      </c>
      <c r="K2564" t="s">
        <v>31</v>
      </c>
      <c r="L2564" t="s">
        <v>3105</v>
      </c>
      <c r="M2564" t="s">
        <v>2221</v>
      </c>
      <c r="N2564" t="s">
        <v>3104</v>
      </c>
      <c r="Q2564">
        <v>879</v>
      </c>
      <c r="R2564">
        <v>292</v>
      </c>
    </row>
    <row r="2565" ht="12.75" customHeight="1" spans="1:17">
      <c r="A2565">
        <v>2564</v>
      </c>
      <c r="B2565" t="s">
        <v>19</v>
      </c>
      <c r="C2565" t="s">
        <v>20</v>
      </c>
      <c r="D2565" t="s">
        <v>21</v>
      </c>
      <c r="E2565" t="s">
        <v>22</v>
      </c>
      <c r="F2565" t="s">
        <v>6</v>
      </c>
      <c r="H2565" t="s">
        <v>23</v>
      </c>
      <c r="I2565">
        <v>1351255</v>
      </c>
      <c r="J2565">
        <v>1352046</v>
      </c>
      <c r="K2565" t="s">
        <v>31</v>
      </c>
      <c r="N2565" t="s">
        <v>3106</v>
      </c>
      <c r="Q2565">
        <v>792</v>
      </c>
    </row>
    <row r="2566" ht="12.75" customHeight="1" spans="1:18">
      <c r="A2566">
        <v>2565</v>
      </c>
      <c r="B2566" t="s">
        <v>26</v>
      </c>
      <c r="C2566" t="s">
        <v>27</v>
      </c>
      <c r="D2566" t="s">
        <v>21</v>
      </c>
      <c r="E2566" t="s">
        <v>22</v>
      </c>
      <c r="F2566" t="s">
        <v>6</v>
      </c>
      <c r="H2566" t="s">
        <v>23</v>
      </c>
      <c r="I2566">
        <v>1351255</v>
      </c>
      <c r="J2566">
        <v>1352046</v>
      </c>
      <c r="K2566" t="s">
        <v>31</v>
      </c>
      <c r="L2566" t="s">
        <v>3107</v>
      </c>
      <c r="M2566" t="s">
        <v>1574</v>
      </c>
      <c r="N2566" t="s">
        <v>3106</v>
      </c>
      <c r="Q2566">
        <v>792</v>
      </c>
      <c r="R2566">
        <v>263</v>
      </c>
    </row>
    <row r="2567" ht="12.75" customHeight="1" spans="1:17">
      <c r="A2567">
        <v>2566</v>
      </c>
      <c r="B2567" t="s">
        <v>19</v>
      </c>
      <c r="C2567" t="s">
        <v>20</v>
      </c>
      <c r="D2567" t="s">
        <v>21</v>
      </c>
      <c r="E2567" t="s">
        <v>22</v>
      </c>
      <c r="F2567" t="s">
        <v>6</v>
      </c>
      <c r="H2567" t="s">
        <v>23</v>
      </c>
      <c r="I2567">
        <v>1352177</v>
      </c>
      <c r="J2567">
        <v>1352581</v>
      </c>
      <c r="K2567" t="s">
        <v>24</v>
      </c>
      <c r="N2567" t="s">
        <v>3108</v>
      </c>
      <c r="Q2567">
        <v>405</v>
      </c>
    </row>
    <row r="2568" ht="12.75" customHeight="1" spans="1:18">
      <c r="A2568">
        <v>2567</v>
      </c>
      <c r="B2568" t="s">
        <v>26</v>
      </c>
      <c r="C2568" t="s">
        <v>27</v>
      </c>
      <c r="D2568" t="s">
        <v>21</v>
      </c>
      <c r="E2568" t="s">
        <v>22</v>
      </c>
      <c r="F2568" t="s">
        <v>6</v>
      </c>
      <c r="H2568" t="s">
        <v>23</v>
      </c>
      <c r="I2568">
        <v>1352177</v>
      </c>
      <c r="J2568">
        <v>1352581</v>
      </c>
      <c r="K2568" t="s">
        <v>24</v>
      </c>
      <c r="L2568" t="s">
        <v>3109</v>
      </c>
      <c r="N2568" t="s">
        <v>3108</v>
      </c>
      <c r="Q2568">
        <v>405</v>
      </c>
      <c r="R2568">
        <v>134</v>
      </c>
    </row>
    <row r="2569" ht="12.75" customHeight="1" spans="1:17">
      <c r="A2569">
        <v>2568</v>
      </c>
      <c r="B2569" t="s">
        <v>19</v>
      </c>
      <c r="C2569" t="s">
        <v>20</v>
      </c>
      <c r="D2569" t="s">
        <v>21</v>
      </c>
      <c r="E2569" t="s">
        <v>22</v>
      </c>
      <c r="F2569" t="s">
        <v>6</v>
      </c>
      <c r="H2569" t="s">
        <v>23</v>
      </c>
      <c r="I2569">
        <v>1352599</v>
      </c>
      <c r="J2569">
        <v>1353003</v>
      </c>
      <c r="K2569" t="s">
        <v>31</v>
      </c>
      <c r="N2569" t="s">
        <v>3110</v>
      </c>
      <c r="Q2569">
        <v>405</v>
      </c>
    </row>
    <row r="2570" ht="12.75" customHeight="1" spans="1:18">
      <c r="A2570">
        <v>2569</v>
      </c>
      <c r="B2570" t="s">
        <v>26</v>
      </c>
      <c r="C2570" t="s">
        <v>27</v>
      </c>
      <c r="D2570" t="s">
        <v>21</v>
      </c>
      <c r="E2570" t="s">
        <v>22</v>
      </c>
      <c r="F2570" t="s">
        <v>6</v>
      </c>
      <c r="H2570" t="s">
        <v>23</v>
      </c>
      <c r="I2570">
        <v>1352599</v>
      </c>
      <c r="J2570">
        <v>1353003</v>
      </c>
      <c r="K2570" t="s">
        <v>31</v>
      </c>
      <c r="L2570" t="s">
        <v>3111</v>
      </c>
      <c r="N2570" t="s">
        <v>3110</v>
      </c>
      <c r="Q2570">
        <v>405</v>
      </c>
      <c r="R2570">
        <v>134</v>
      </c>
    </row>
    <row r="2571" ht="12.75" customHeight="1" spans="1:17">
      <c r="A2571">
        <v>2570</v>
      </c>
      <c r="B2571" t="s">
        <v>19</v>
      </c>
      <c r="C2571" t="s">
        <v>20</v>
      </c>
      <c r="D2571" t="s">
        <v>21</v>
      </c>
      <c r="E2571" t="s">
        <v>22</v>
      </c>
      <c r="F2571" t="s">
        <v>6</v>
      </c>
      <c r="H2571" t="s">
        <v>23</v>
      </c>
      <c r="I2571">
        <v>1353008</v>
      </c>
      <c r="J2571">
        <v>1353352</v>
      </c>
      <c r="K2571" t="s">
        <v>31</v>
      </c>
      <c r="N2571" t="s">
        <v>3112</v>
      </c>
      <c r="Q2571">
        <v>345</v>
      </c>
    </row>
    <row r="2572" ht="12.75" customHeight="1" spans="1:18">
      <c r="A2572">
        <v>2571</v>
      </c>
      <c r="B2572" t="s">
        <v>26</v>
      </c>
      <c r="C2572" t="s">
        <v>27</v>
      </c>
      <c r="D2572" t="s">
        <v>21</v>
      </c>
      <c r="E2572" t="s">
        <v>22</v>
      </c>
      <c r="F2572" t="s">
        <v>6</v>
      </c>
      <c r="H2572" t="s">
        <v>23</v>
      </c>
      <c r="I2572">
        <v>1353008</v>
      </c>
      <c r="J2572">
        <v>1353352</v>
      </c>
      <c r="K2572" t="s">
        <v>31</v>
      </c>
      <c r="L2572" t="s">
        <v>3113</v>
      </c>
      <c r="N2572" t="s">
        <v>3112</v>
      </c>
      <c r="Q2572">
        <v>345</v>
      </c>
      <c r="R2572">
        <v>114</v>
      </c>
    </row>
    <row r="2573" ht="12.75" customHeight="1" spans="1:17">
      <c r="A2573">
        <v>2572</v>
      </c>
      <c r="B2573" t="s">
        <v>19</v>
      </c>
      <c r="C2573" t="s">
        <v>20</v>
      </c>
      <c r="D2573" t="s">
        <v>21</v>
      </c>
      <c r="E2573" t="s">
        <v>22</v>
      </c>
      <c r="F2573" t="s">
        <v>6</v>
      </c>
      <c r="H2573" t="s">
        <v>23</v>
      </c>
      <c r="I2573">
        <v>1353382</v>
      </c>
      <c r="J2573">
        <v>1354833</v>
      </c>
      <c r="K2573" t="s">
        <v>31</v>
      </c>
      <c r="N2573" t="s">
        <v>3114</v>
      </c>
      <c r="Q2573">
        <v>1452</v>
      </c>
    </row>
    <row r="2574" ht="12.75" customHeight="1" spans="1:18">
      <c r="A2574">
        <v>2573</v>
      </c>
      <c r="B2574" t="s">
        <v>26</v>
      </c>
      <c r="C2574" t="s">
        <v>27</v>
      </c>
      <c r="D2574" t="s">
        <v>21</v>
      </c>
      <c r="E2574" t="s">
        <v>22</v>
      </c>
      <c r="F2574" t="s">
        <v>6</v>
      </c>
      <c r="H2574" t="s">
        <v>23</v>
      </c>
      <c r="I2574">
        <v>1353382</v>
      </c>
      <c r="J2574">
        <v>1354833</v>
      </c>
      <c r="K2574" t="s">
        <v>31</v>
      </c>
      <c r="L2574" t="s">
        <v>3115</v>
      </c>
      <c r="M2574" t="s">
        <v>3116</v>
      </c>
      <c r="N2574" t="s">
        <v>3114</v>
      </c>
      <c r="Q2574">
        <v>1452</v>
      </c>
      <c r="R2574">
        <v>483</v>
      </c>
    </row>
    <row r="2575" ht="12.75" customHeight="1" spans="1:17">
      <c r="A2575">
        <v>2574</v>
      </c>
      <c r="B2575" t="s">
        <v>19</v>
      </c>
      <c r="C2575" t="s">
        <v>20</v>
      </c>
      <c r="D2575" t="s">
        <v>21</v>
      </c>
      <c r="E2575" t="s">
        <v>22</v>
      </c>
      <c r="F2575" t="s">
        <v>6</v>
      </c>
      <c r="H2575" t="s">
        <v>23</v>
      </c>
      <c r="I2575">
        <v>1354899</v>
      </c>
      <c r="J2575">
        <v>1356149</v>
      </c>
      <c r="K2575" t="s">
        <v>31</v>
      </c>
      <c r="N2575" t="s">
        <v>3117</v>
      </c>
      <c r="Q2575">
        <v>1251</v>
      </c>
    </row>
    <row r="2576" ht="12.75" customHeight="1" spans="1:18">
      <c r="A2576">
        <v>2575</v>
      </c>
      <c r="B2576" t="s">
        <v>26</v>
      </c>
      <c r="C2576" t="s">
        <v>27</v>
      </c>
      <c r="D2576" t="s">
        <v>21</v>
      </c>
      <c r="E2576" t="s">
        <v>22</v>
      </c>
      <c r="F2576" t="s">
        <v>6</v>
      </c>
      <c r="H2576" t="s">
        <v>23</v>
      </c>
      <c r="I2576">
        <v>1354899</v>
      </c>
      <c r="J2576">
        <v>1356149</v>
      </c>
      <c r="K2576" t="s">
        <v>31</v>
      </c>
      <c r="L2576" t="s">
        <v>3118</v>
      </c>
      <c r="M2576" t="s">
        <v>3119</v>
      </c>
      <c r="N2576" t="s">
        <v>3117</v>
      </c>
      <c r="Q2576">
        <v>1251</v>
      </c>
      <c r="R2576">
        <v>416</v>
      </c>
    </row>
    <row r="2577" ht="12.75" customHeight="1" spans="1:17">
      <c r="A2577">
        <v>2576</v>
      </c>
      <c r="B2577" t="s">
        <v>19</v>
      </c>
      <c r="C2577" t="s">
        <v>20</v>
      </c>
      <c r="D2577" t="s">
        <v>21</v>
      </c>
      <c r="E2577" t="s">
        <v>22</v>
      </c>
      <c r="F2577" t="s">
        <v>6</v>
      </c>
      <c r="H2577" t="s">
        <v>23</v>
      </c>
      <c r="I2577">
        <v>1356217</v>
      </c>
      <c r="J2577">
        <v>1357545</v>
      </c>
      <c r="K2577" t="s">
        <v>31</v>
      </c>
      <c r="N2577" t="s">
        <v>3120</v>
      </c>
      <c r="Q2577">
        <v>1329</v>
      </c>
    </row>
    <row r="2578" ht="12.75" customHeight="1" spans="1:18">
      <c r="A2578">
        <v>2577</v>
      </c>
      <c r="B2578" t="s">
        <v>26</v>
      </c>
      <c r="C2578" t="s">
        <v>27</v>
      </c>
      <c r="D2578" t="s">
        <v>21</v>
      </c>
      <c r="E2578" t="s">
        <v>22</v>
      </c>
      <c r="F2578" t="s">
        <v>6</v>
      </c>
      <c r="H2578" t="s">
        <v>23</v>
      </c>
      <c r="I2578">
        <v>1356217</v>
      </c>
      <c r="J2578">
        <v>1357545</v>
      </c>
      <c r="K2578" t="s">
        <v>31</v>
      </c>
      <c r="L2578" t="s">
        <v>3121</v>
      </c>
      <c r="M2578" t="s">
        <v>3122</v>
      </c>
      <c r="N2578" t="s">
        <v>3120</v>
      </c>
      <c r="Q2578">
        <v>1329</v>
      </c>
      <c r="R2578">
        <v>442</v>
      </c>
    </row>
    <row r="2579" ht="12.75" customHeight="1" spans="1:17">
      <c r="A2579">
        <v>2578</v>
      </c>
      <c r="B2579" t="s">
        <v>19</v>
      </c>
      <c r="C2579" t="s">
        <v>20</v>
      </c>
      <c r="D2579" t="s">
        <v>21</v>
      </c>
      <c r="E2579" t="s">
        <v>22</v>
      </c>
      <c r="F2579" t="s">
        <v>6</v>
      </c>
      <c r="H2579" t="s">
        <v>23</v>
      </c>
      <c r="I2579">
        <v>1357773</v>
      </c>
      <c r="J2579">
        <v>1358408</v>
      </c>
      <c r="K2579" t="s">
        <v>24</v>
      </c>
      <c r="N2579" t="s">
        <v>3123</v>
      </c>
      <c r="Q2579">
        <v>636</v>
      </c>
    </row>
    <row r="2580" ht="12.75" customHeight="1" spans="1:18">
      <c r="A2580">
        <v>2579</v>
      </c>
      <c r="B2580" t="s">
        <v>26</v>
      </c>
      <c r="C2580" t="s">
        <v>27</v>
      </c>
      <c r="D2580" t="s">
        <v>21</v>
      </c>
      <c r="E2580" t="s">
        <v>22</v>
      </c>
      <c r="F2580" t="s">
        <v>6</v>
      </c>
      <c r="H2580" t="s">
        <v>23</v>
      </c>
      <c r="I2580">
        <v>1357773</v>
      </c>
      <c r="J2580">
        <v>1358408</v>
      </c>
      <c r="K2580" t="s">
        <v>24</v>
      </c>
      <c r="L2580" t="s">
        <v>3124</v>
      </c>
      <c r="M2580" t="s">
        <v>465</v>
      </c>
      <c r="N2580" t="s">
        <v>3123</v>
      </c>
      <c r="Q2580">
        <v>636</v>
      </c>
      <c r="R2580">
        <v>211</v>
      </c>
    </row>
    <row r="2581" ht="12.75" customHeight="1" spans="1:17">
      <c r="A2581">
        <v>2580</v>
      </c>
      <c r="B2581" t="s">
        <v>19</v>
      </c>
      <c r="C2581" t="s">
        <v>20</v>
      </c>
      <c r="D2581" t="s">
        <v>21</v>
      </c>
      <c r="E2581" t="s">
        <v>22</v>
      </c>
      <c r="F2581" t="s">
        <v>6</v>
      </c>
      <c r="H2581" t="s">
        <v>23</v>
      </c>
      <c r="I2581">
        <v>1358427</v>
      </c>
      <c r="J2581">
        <v>1359299</v>
      </c>
      <c r="K2581" t="s">
        <v>31</v>
      </c>
      <c r="N2581" t="s">
        <v>3125</v>
      </c>
      <c r="Q2581">
        <v>873</v>
      </c>
    </row>
    <row r="2582" ht="12.75" customHeight="1" spans="1:18">
      <c r="A2582">
        <v>2581</v>
      </c>
      <c r="B2582" t="s">
        <v>26</v>
      </c>
      <c r="C2582" t="s">
        <v>27</v>
      </c>
      <c r="D2582" t="s">
        <v>21</v>
      </c>
      <c r="E2582" t="s">
        <v>22</v>
      </c>
      <c r="F2582" t="s">
        <v>6</v>
      </c>
      <c r="H2582" t="s">
        <v>23</v>
      </c>
      <c r="I2582">
        <v>1358427</v>
      </c>
      <c r="J2582">
        <v>1359299</v>
      </c>
      <c r="K2582" t="s">
        <v>31</v>
      </c>
      <c r="L2582" t="s">
        <v>3126</v>
      </c>
      <c r="N2582" t="s">
        <v>3125</v>
      </c>
      <c r="Q2582">
        <v>873</v>
      </c>
      <c r="R2582">
        <v>290</v>
      </c>
    </row>
    <row r="2583" ht="12.75" customHeight="1" spans="1:17">
      <c r="A2583">
        <v>2582</v>
      </c>
      <c r="B2583" t="s">
        <v>19</v>
      </c>
      <c r="C2583" t="s">
        <v>20</v>
      </c>
      <c r="D2583" t="s">
        <v>21</v>
      </c>
      <c r="E2583" t="s">
        <v>22</v>
      </c>
      <c r="F2583" t="s">
        <v>6</v>
      </c>
      <c r="H2583" t="s">
        <v>23</v>
      </c>
      <c r="I2583">
        <v>1359404</v>
      </c>
      <c r="J2583">
        <v>1360243</v>
      </c>
      <c r="K2583" t="s">
        <v>24</v>
      </c>
      <c r="N2583" t="s">
        <v>3127</v>
      </c>
      <c r="Q2583">
        <v>840</v>
      </c>
    </row>
    <row r="2584" ht="12.75" customHeight="1" spans="1:18">
      <c r="A2584">
        <v>2583</v>
      </c>
      <c r="B2584" t="s">
        <v>26</v>
      </c>
      <c r="C2584" t="s">
        <v>27</v>
      </c>
      <c r="D2584" t="s">
        <v>21</v>
      </c>
      <c r="E2584" t="s">
        <v>22</v>
      </c>
      <c r="F2584" t="s">
        <v>6</v>
      </c>
      <c r="H2584" t="s">
        <v>23</v>
      </c>
      <c r="I2584">
        <v>1359404</v>
      </c>
      <c r="J2584">
        <v>1360243</v>
      </c>
      <c r="K2584" t="s">
        <v>24</v>
      </c>
      <c r="L2584" t="s">
        <v>3128</v>
      </c>
      <c r="N2584" t="s">
        <v>3127</v>
      </c>
      <c r="Q2584">
        <v>840</v>
      </c>
      <c r="R2584">
        <v>279</v>
      </c>
    </row>
    <row r="2585" ht="12.75" customHeight="1" spans="1:17">
      <c r="A2585">
        <v>2584</v>
      </c>
      <c r="B2585" t="s">
        <v>19</v>
      </c>
      <c r="C2585" t="s">
        <v>20</v>
      </c>
      <c r="D2585" t="s">
        <v>21</v>
      </c>
      <c r="E2585" t="s">
        <v>22</v>
      </c>
      <c r="F2585" t="s">
        <v>6</v>
      </c>
      <c r="H2585" t="s">
        <v>23</v>
      </c>
      <c r="I2585">
        <v>1360240</v>
      </c>
      <c r="J2585">
        <v>1360962</v>
      </c>
      <c r="K2585" t="s">
        <v>24</v>
      </c>
      <c r="N2585" t="s">
        <v>3129</v>
      </c>
      <c r="Q2585">
        <v>723</v>
      </c>
    </row>
    <row r="2586" ht="12.75" customHeight="1" spans="1:18">
      <c r="A2586">
        <v>2585</v>
      </c>
      <c r="B2586" t="s">
        <v>26</v>
      </c>
      <c r="C2586" t="s">
        <v>27</v>
      </c>
      <c r="D2586" t="s">
        <v>21</v>
      </c>
      <c r="E2586" t="s">
        <v>22</v>
      </c>
      <c r="F2586" t="s">
        <v>6</v>
      </c>
      <c r="H2586" t="s">
        <v>23</v>
      </c>
      <c r="I2586">
        <v>1360240</v>
      </c>
      <c r="J2586">
        <v>1360962</v>
      </c>
      <c r="K2586" t="s">
        <v>24</v>
      </c>
      <c r="L2586" t="s">
        <v>3130</v>
      </c>
      <c r="M2586" t="s">
        <v>495</v>
      </c>
      <c r="N2586" t="s">
        <v>3129</v>
      </c>
      <c r="Q2586">
        <v>723</v>
      </c>
      <c r="R2586">
        <v>240</v>
      </c>
    </row>
    <row r="2587" ht="12.75" customHeight="1" spans="1:17">
      <c r="A2587">
        <v>2586</v>
      </c>
      <c r="B2587" t="s">
        <v>19</v>
      </c>
      <c r="C2587" t="s">
        <v>20</v>
      </c>
      <c r="D2587" t="s">
        <v>21</v>
      </c>
      <c r="E2587" t="s">
        <v>22</v>
      </c>
      <c r="F2587" t="s">
        <v>6</v>
      </c>
      <c r="H2587" t="s">
        <v>23</v>
      </c>
      <c r="I2587">
        <v>1360972</v>
      </c>
      <c r="J2587">
        <v>1361403</v>
      </c>
      <c r="K2587" t="s">
        <v>31</v>
      </c>
      <c r="N2587" t="s">
        <v>3131</v>
      </c>
      <c r="Q2587">
        <v>432</v>
      </c>
    </row>
    <row r="2588" ht="12.75" customHeight="1" spans="1:18">
      <c r="A2588">
        <v>2587</v>
      </c>
      <c r="B2588" t="s">
        <v>26</v>
      </c>
      <c r="C2588" t="s">
        <v>27</v>
      </c>
      <c r="D2588" t="s">
        <v>21</v>
      </c>
      <c r="E2588" t="s">
        <v>22</v>
      </c>
      <c r="F2588" t="s">
        <v>6</v>
      </c>
      <c r="H2588" t="s">
        <v>23</v>
      </c>
      <c r="I2588">
        <v>1360972</v>
      </c>
      <c r="J2588">
        <v>1361403</v>
      </c>
      <c r="K2588" t="s">
        <v>31</v>
      </c>
      <c r="L2588" t="s">
        <v>3132</v>
      </c>
      <c r="N2588" t="s">
        <v>3131</v>
      </c>
      <c r="Q2588">
        <v>432</v>
      </c>
      <c r="R2588">
        <v>143</v>
      </c>
    </row>
    <row r="2589" ht="12.75" customHeight="1" spans="1:17">
      <c r="A2589">
        <v>2588</v>
      </c>
      <c r="B2589" t="s">
        <v>19</v>
      </c>
      <c r="C2589" t="s">
        <v>20</v>
      </c>
      <c r="D2589" t="s">
        <v>21</v>
      </c>
      <c r="E2589" t="s">
        <v>22</v>
      </c>
      <c r="F2589" t="s">
        <v>6</v>
      </c>
      <c r="H2589" t="s">
        <v>23</v>
      </c>
      <c r="I2589">
        <v>1361417</v>
      </c>
      <c r="J2589">
        <v>1361875</v>
      </c>
      <c r="K2589" t="s">
        <v>31</v>
      </c>
      <c r="N2589" t="s">
        <v>3133</v>
      </c>
      <c r="Q2589">
        <v>459</v>
      </c>
    </row>
    <row r="2590" ht="12.75" customHeight="1" spans="1:18">
      <c r="A2590">
        <v>2589</v>
      </c>
      <c r="B2590" t="s">
        <v>26</v>
      </c>
      <c r="C2590" t="s">
        <v>27</v>
      </c>
      <c r="D2590" t="s">
        <v>21</v>
      </c>
      <c r="E2590" t="s">
        <v>22</v>
      </c>
      <c r="F2590" t="s">
        <v>6</v>
      </c>
      <c r="H2590" t="s">
        <v>23</v>
      </c>
      <c r="I2590">
        <v>1361417</v>
      </c>
      <c r="J2590">
        <v>1361875</v>
      </c>
      <c r="K2590" t="s">
        <v>31</v>
      </c>
      <c r="L2590" t="s">
        <v>3134</v>
      </c>
      <c r="N2590" t="s">
        <v>3133</v>
      </c>
      <c r="Q2590">
        <v>459</v>
      </c>
      <c r="R2590">
        <v>152</v>
      </c>
    </row>
    <row r="2591" ht="12.75" customHeight="1" spans="1:17">
      <c r="A2591">
        <v>2590</v>
      </c>
      <c r="B2591" t="s">
        <v>19</v>
      </c>
      <c r="C2591" t="s">
        <v>20</v>
      </c>
      <c r="D2591" t="s">
        <v>21</v>
      </c>
      <c r="E2591" t="s">
        <v>22</v>
      </c>
      <c r="F2591" t="s">
        <v>6</v>
      </c>
      <c r="H2591" t="s">
        <v>23</v>
      </c>
      <c r="I2591">
        <v>1361887</v>
      </c>
      <c r="J2591">
        <v>1362411</v>
      </c>
      <c r="K2591" t="s">
        <v>31</v>
      </c>
      <c r="N2591" t="s">
        <v>3135</v>
      </c>
      <c r="Q2591">
        <v>525</v>
      </c>
    </row>
    <row r="2592" ht="12.75" customHeight="1" spans="1:18">
      <c r="A2592">
        <v>2591</v>
      </c>
      <c r="B2592" t="s">
        <v>26</v>
      </c>
      <c r="C2592" t="s">
        <v>27</v>
      </c>
      <c r="D2592" t="s">
        <v>21</v>
      </c>
      <c r="E2592" t="s">
        <v>22</v>
      </c>
      <c r="F2592" t="s">
        <v>6</v>
      </c>
      <c r="H2592" t="s">
        <v>23</v>
      </c>
      <c r="I2592">
        <v>1361887</v>
      </c>
      <c r="J2592">
        <v>1362411</v>
      </c>
      <c r="K2592" t="s">
        <v>31</v>
      </c>
      <c r="L2592" t="s">
        <v>3136</v>
      </c>
      <c r="M2592" t="s">
        <v>465</v>
      </c>
      <c r="N2592" t="s">
        <v>3135</v>
      </c>
      <c r="Q2592">
        <v>525</v>
      </c>
      <c r="R2592">
        <v>174</v>
      </c>
    </row>
    <row r="2593" ht="12.75" customHeight="1" spans="1:17">
      <c r="A2593">
        <v>2592</v>
      </c>
      <c r="B2593" t="s">
        <v>19</v>
      </c>
      <c r="C2593" t="s">
        <v>20</v>
      </c>
      <c r="D2593" t="s">
        <v>21</v>
      </c>
      <c r="E2593" t="s">
        <v>22</v>
      </c>
      <c r="F2593" t="s">
        <v>6</v>
      </c>
      <c r="H2593" t="s">
        <v>23</v>
      </c>
      <c r="I2593">
        <v>1362521</v>
      </c>
      <c r="J2593">
        <v>1363834</v>
      </c>
      <c r="K2593" t="s">
        <v>31</v>
      </c>
      <c r="N2593" t="s">
        <v>3137</v>
      </c>
      <c r="Q2593">
        <v>1314</v>
      </c>
    </row>
    <row r="2594" ht="12.75" customHeight="1" spans="1:18">
      <c r="A2594">
        <v>2593</v>
      </c>
      <c r="B2594" t="s">
        <v>26</v>
      </c>
      <c r="C2594" t="s">
        <v>27</v>
      </c>
      <c r="D2594" t="s">
        <v>21</v>
      </c>
      <c r="E2594" t="s">
        <v>22</v>
      </c>
      <c r="F2594" t="s">
        <v>6</v>
      </c>
      <c r="H2594" t="s">
        <v>23</v>
      </c>
      <c r="I2594">
        <v>1362521</v>
      </c>
      <c r="J2594">
        <v>1363834</v>
      </c>
      <c r="K2594" t="s">
        <v>31</v>
      </c>
      <c r="L2594" t="s">
        <v>3138</v>
      </c>
      <c r="M2594" t="s">
        <v>495</v>
      </c>
      <c r="N2594" t="s">
        <v>3137</v>
      </c>
      <c r="Q2594">
        <v>1314</v>
      </c>
      <c r="R2594">
        <v>437</v>
      </c>
    </row>
    <row r="2595" ht="12.75" customHeight="1" spans="1:17">
      <c r="A2595">
        <v>2594</v>
      </c>
      <c r="B2595" t="s">
        <v>19</v>
      </c>
      <c r="C2595" t="s">
        <v>20</v>
      </c>
      <c r="D2595" t="s">
        <v>21</v>
      </c>
      <c r="E2595" t="s">
        <v>22</v>
      </c>
      <c r="F2595" t="s">
        <v>6</v>
      </c>
      <c r="H2595" t="s">
        <v>23</v>
      </c>
      <c r="I2595">
        <v>1363847</v>
      </c>
      <c r="J2595">
        <v>1364689</v>
      </c>
      <c r="K2595" t="s">
        <v>31</v>
      </c>
      <c r="N2595" t="s">
        <v>3139</v>
      </c>
      <c r="Q2595">
        <v>843</v>
      </c>
    </row>
    <row r="2596" ht="12.75" customHeight="1" spans="1:18">
      <c r="A2596">
        <v>2595</v>
      </c>
      <c r="B2596" t="s">
        <v>26</v>
      </c>
      <c r="C2596" t="s">
        <v>27</v>
      </c>
      <c r="D2596" t="s">
        <v>21</v>
      </c>
      <c r="E2596" t="s">
        <v>22</v>
      </c>
      <c r="F2596" t="s">
        <v>6</v>
      </c>
      <c r="H2596" t="s">
        <v>23</v>
      </c>
      <c r="I2596">
        <v>1363847</v>
      </c>
      <c r="J2596">
        <v>1364689</v>
      </c>
      <c r="K2596" t="s">
        <v>31</v>
      </c>
      <c r="L2596" t="s">
        <v>3140</v>
      </c>
      <c r="M2596" t="s">
        <v>3141</v>
      </c>
      <c r="N2596" t="s">
        <v>3139</v>
      </c>
      <c r="Q2596">
        <v>843</v>
      </c>
      <c r="R2596">
        <v>280</v>
      </c>
    </row>
    <row r="2597" ht="12.75" customHeight="1" spans="1:17">
      <c r="A2597">
        <v>2596</v>
      </c>
      <c r="B2597" t="s">
        <v>19</v>
      </c>
      <c r="C2597" t="s">
        <v>20</v>
      </c>
      <c r="D2597" t="s">
        <v>21</v>
      </c>
      <c r="E2597" t="s">
        <v>22</v>
      </c>
      <c r="F2597" t="s">
        <v>6</v>
      </c>
      <c r="H2597" t="s">
        <v>23</v>
      </c>
      <c r="I2597">
        <v>1364695</v>
      </c>
      <c r="J2597">
        <v>1366050</v>
      </c>
      <c r="K2597" t="s">
        <v>31</v>
      </c>
      <c r="N2597" t="s">
        <v>3142</v>
      </c>
      <c r="Q2597">
        <v>1356</v>
      </c>
    </row>
    <row r="2598" ht="12.75" customHeight="1" spans="1:18">
      <c r="A2598">
        <v>2597</v>
      </c>
      <c r="B2598" t="s">
        <v>26</v>
      </c>
      <c r="C2598" t="s">
        <v>27</v>
      </c>
      <c r="D2598" t="s">
        <v>21</v>
      </c>
      <c r="E2598" t="s">
        <v>22</v>
      </c>
      <c r="F2598" t="s">
        <v>6</v>
      </c>
      <c r="H2598" t="s">
        <v>23</v>
      </c>
      <c r="I2598">
        <v>1364695</v>
      </c>
      <c r="J2598">
        <v>1366050</v>
      </c>
      <c r="K2598" t="s">
        <v>31</v>
      </c>
      <c r="L2598" t="s">
        <v>3143</v>
      </c>
      <c r="M2598" t="s">
        <v>3144</v>
      </c>
      <c r="N2598" t="s">
        <v>3142</v>
      </c>
      <c r="Q2598">
        <v>1356</v>
      </c>
      <c r="R2598">
        <v>451</v>
      </c>
    </row>
    <row r="2599" ht="12.75" customHeight="1" spans="1:17">
      <c r="A2599">
        <v>2598</v>
      </c>
      <c r="B2599" t="s">
        <v>19</v>
      </c>
      <c r="C2599" t="s">
        <v>20</v>
      </c>
      <c r="D2599" t="s">
        <v>21</v>
      </c>
      <c r="E2599" t="s">
        <v>22</v>
      </c>
      <c r="F2599" t="s">
        <v>6</v>
      </c>
      <c r="H2599" t="s">
        <v>23</v>
      </c>
      <c r="I2599">
        <v>1366172</v>
      </c>
      <c r="J2599">
        <v>1366918</v>
      </c>
      <c r="K2599" t="s">
        <v>31</v>
      </c>
      <c r="N2599" t="s">
        <v>3145</v>
      </c>
      <c r="Q2599">
        <v>747</v>
      </c>
    </row>
    <row r="2600" ht="12.75" customHeight="1" spans="1:18">
      <c r="A2600">
        <v>2599</v>
      </c>
      <c r="B2600" t="s">
        <v>26</v>
      </c>
      <c r="C2600" t="s">
        <v>27</v>
      </c>
      <c r="D2600" t="s">
        <v>21</v>
      </c>
      <c r="E2600" t="s">
        <v>22</v>
      </c>
      <c r="F2600" t="s">
        <v>6</v>
      </c>
      <c r="H2600" t="s">
        <v>23</v>
      </c>
      <c r="I2600">
        <v>1366172</v>
      </c>
      <c r="J2600">
        <v>1366918</v>
      </c>
      <c r="K2600" t="s">
        <v>31</v>
      </c>
      <c r="L2600" t="s">
        <v>3146</v>
      </c>
      <c r="N2600" t="s">
        <v>3145</v>
      </c>
      <c r="Q2600">
        <v>747</v>
      </c>
      <c r="R2600">
        <v>248</v>
      </c>
    </row>
    <row r="2601" ht="12.75" customHeight="1" spans="1:17">
      <c r="A2601">
        <v>2600</v>
      </c>
      <c r="B2601" t="s">
        <v>19</v>
      </c>
      <c r="C2601" t="s">
        <v>20</v>
      </c>
      <c r="D2601" t="s">
        <v>21</v>
      </c>
      <c r="E2601" t="s">
        <v>22</v>
      </c>
      <c r="F2601" t="s">
        <v>6</v>
      </c>
      <c r="H2601" t="s">
        <v>23</v>
      </c>
      <c r="I2601">
        <v>1367058</v>
      </c>
      <c r="J2601">
        <v>1367849</v>
      </c>
      <c r="K2601" t="s">
        <v>24</v>
      </c>
      <c r="N2601" t="s">
        <v>3147</v>
      </c>
      <c r="Q2601">
        <v>792</v>
      </c>
    </row>
    <row r="2602" ht="12.75" customHeight="1" spans="1:18">
      <c r="A2602">
        <v>2601</v>
      </c>
      <c r="B2602" t="s">
        <v>26</v>
      </c>
      <c r="C2602" t="s">
        <v>27</v>
      </c>
      <c r="D2602" t="s">
        <v>21</v>
      </c>
      <c r="E2602" t="s">
        <v>22</v>
      </c>
      <c r="F2602" t="s">
        <v>6</v>
      </c>
      <c r="H2602" t="s">
        <v>23</v>
      </c>
      <c r="I2602">
        <v>1367058</v>
      </c>
      <c r="J2602">
        <v>1367849</v>
      </c>
      <c r="K2602" t="s">
        <v>24</v>
      </c>
      <c r="L2602" t="s">
        <v>3148</v>
      </c>
      <c r="N2602" t="s">
        <v>3147</v>
      </c>
      <c r="Q2602">
        <v>792</v>
      </c>
      <c r="R2602">
        <v>263</v>
      </c>
    </row>
    <row r="2603" ht="12.75" customHeight="1" spans="1:17">
      <c r="A2603">
        <v>2602</v>
      </c>
      <c r="B2603" t="s">
        <v>19</v>
      </c>
      <c r="C2603" t="s">
        <v>20</v>
      </c>
      <c r="D2603" t="s">
        <v>21</v>
      </c>
      <c r="E2603" t="s">
        <v>22</v>
      </c>
      <c r="F2603" t="s">
        <v>6</v>
      </c>
      <c r="H2603" t="s">
        <v>23</v>
      </c>
      <c r="I2603">
        <v>1367926</v>
      </c>
      <c r="J2603">
        <v>1368429</v>
      </c>
      <c r="K2603" t="s">
        <v>31</v>
      </c>
      <c r="N2603" t="s">
        <v>3149</v>
      </c>
      <c r="Q2603">
        <v>504</v>
      </c>
    </row>
    <row r="2604" ht="12.75" customHeight="1" spans="1:18">
      <c r="A2604">
        <v>2603</v>
      </c>
      <c r="B2604" t="s">
        <v>26</v>
      </c>
      <c r="C2604" t="s">
        <v>27</v>
      </c>
      <c r="D2604" t="s">
        <v>21</v>
      </c>
      <c r="E2604" t="s">
        <v>22</v>
      </c>
      <c r="F2604" t="s">
        <v>6</v>
      </c>
      <c r="H2604" t="s">
        <v>23</v>
      </c>
      <c r="I2604">
        <v>1367926</v>
      </c>
      <c r="J2604">
        <v>1368429</v>
      </c>
      <c r="K2604" t="s">
        <v>31</v>
      </c>
      <c r="L2604" t="s">
        <v>3150</v>
      </c>
      <c r="N2604" t="s">
        <v>3149</v>
      </c>
      <c r="Q2604">
        <v>504</v>
      </c>
      <c r="R2604">
        <v>167</v>
      </c>
    </row>
    <row r="2605" ht="12.75" customHeight="1" spans="1:17">
      <c r="A2605">
        <v>2604</v>
      </c>
      <c r="B2605" t="s">
        <v>19</v>
      </c>
      <c r="C2605" t="s">
        <v>20</v>
      </c>
      <c r="D2605" t="s">
        <v>21</v>
      </c>
      <c r="E2605" t="s">
        <v>22</v>
      </c>
      <c r="F2605" t="s">
        <v>6</v>
      </c>
      <c r="H2605" t="s">
        <v>23</v>
      </c>
      <c r="I2605">
        <v>1368617</v>
      </c>
      <c r="J2605">
        <v>1369009</v>
      </c>
      <c r="K2605" t="s">
        <v>24</v>
      </c>
      <c r="N2605" t="s">
        <v>3151</v>
      </c>
      <c r="Q2605">
        <v>393</v>
      </c>
    </row>
    <row r="2606" ht="12.75" customHeight="1" spans="1:18">
      <c r="A2606">
        <v>2605</v>
      </c>
      <c r="B2606" t="s">
        <v>26</v>
      </c>
      <c r="C2606" t="s">
        <v>27</v>
      </c>
      <c r="D2606" t="s">
        <v>21</v>
      </c>
      <c r="E2606" t="s">
        <v>22</v>
      </c>
      <c r="F2606" t="s">
        <v>6</v>
      </c>
      <c r="H2606" t="s">
        <v>23</v>
      </c>
      <c r="I2606">
        <v>1368617</v>
      </c>
      <c r="J2606">
        <v>1369009</v>
      </c>
      <c r="K2606" t="s">
        <v>24</v>
      </c>
      <c r="L2606" t="s">
        <v>3152</v>
      </c>
      <c r="N2606" t="s">
        <v>3151</v>
      </c>
      <c r="Q2606">
        <v>393</v>
      </c>
      <c r="R2606">
        <v>130</v>
      </c>
    </row>
    <row r="2607" ht="12.75" customHeight="1" spans="1:17">
      <c r="A2607">
        <v>2606</v>
      </c>
      <c r="B2607" t="s">
        <v>19</v>
      </c>
      <c r="C2607" t="s">
        <v>20</v>
      </c>
      <c r="D2607" t="s">
        <v>21</v>
      </c>
      <c r="E2607" t="s">
        <v>22</v>
      </c>
      <c r="F2607" t="s">
        <v>6</v>
      </c>
      <c r="H2607" t="s">
        <v>23</v>
      </c>
      <c r="I2607">
        <v>1369031</v>
      </c>
      <c r="J2607">
        <v>1371457</v>
      </c>
      <c r="K2607" t="s">
        <v>31</v>
      </c>
      <c r="N2607" t="s">
        <v>3153</v>
      </c>
      <c r="Q2607">
        <v>2427</v>
      </c>
    </row>
    <row r="2608" ht="12.75" customHeight="1" spans="1:18">
      <c r="A2608">
        <v>2607</v>
      </c>
      <c r="B2608" t="s">
        <v>26</v>
      </c>
      <c r="C2608" t="s">
        <v>27</v>
      </c>
      <c r="D2608" t="s">
        <v>21</v>
      </c>
      <c r="E2608" t="s">
        <v>22</v>
      </c>
      <c r="F2608" t="s">
        <v>6</v>
      </c>
      <c r="H2608" t="s">
        <v>23</v>
      </c>
      <c r="I2608">
        <v>1369031</v>
      </c>
      <c r="J2608">
        <v>1371457</v>
      </c>
      <c r="K2608" t="s">
        <v>31</v>
      </c>
      <c r="L2608" t="s">
        <v>3154</v>
      </c>
      <c r="M2608" t="s">
        <v>3155</v>
      </c>
      <c r="N2608" t="s">
        <v>3153</v>
      </c>
      <c r="Q2608">
        <v>2427</v>
      </c>
      <c r="R2608">
        <v>808</v>
      </c>
    </row>
    <row r="2609" ht="12.75" customHeight="1" spans="1:17">
      <c r="A2609">
        <v>2608</v>
      </c>
      <c r="B2609" t="s">
        <v>19</v>
      </c>
      <c r="C2609" t="s">
        <v>20</v>
      </c>
      <c r="D2609" t="s">
        <v>21</v>
      </c>
      <c r="E2609" t="s">
        <v>22</v>
      </c>
      <c r="F2609" t="s">
        <v>6</v>
      </c>
      <c r="H2609" t="s">
        <v>23</v>
      </c>
      <c r="I2609">
        <v>1371515</v>
      </c>
      <c r="J2609">
        <v>1373206</v>
      </c>
      <c r="K2609" t="s">
        <v>31</v>
      </c>
      <c r="N2609" t="s">
        <v>3156</v>
      </c>
      <c r="Q2609">
        <v>1692</v>
      </c>
    </row>
    <row r="2610" ht="12.75" customHeight="1" spans="1:18">
      <c r="A2610">
        <v>2609</v>
      </c>
      <c r="B2610" t="s">
        <v>26</v>
      </c>
      <c r="C2610" t="s">
        <v>27</v>
      </c>
      <c r="D2610" t="s">
        <v>21</v>
      </c>
      <c r="E2610" t="s">
        <v>22</v>
      </c>
      <c r="F2610" t="s">
        <v>6</v>
      </c>
      <c r="H2610" t="s">
        <v>23</v>
      </c>
      <c r="I2610">
        <v>1371515</v>
      </c>
      <c r="J2610">
        <v>1373206</v>
      </c>
      <c r="K2610" t="s">
        <v>31</v>
      </c>
      <c r="L2610" t="s">
        <v>3157</v>
      </c>
      <c r="M2610" t="s">
        <v>2901</v>
      </c>
      <c r="N2610" t="s">
        <v>3156</v>
      </c>
      <c r="Q2610">
        <v>1692</v>
      </c>
      <c r="R2610">
        <v>563</v>
      </c>
    </row>
    <row r="2611" ht="12.75" customHeight="1" spans="1:17">
      <c r="A2611">
        <v>2610</v>
      </c>
      <c r="B2611" t="s">
        <v>19</v>
      </c>
      <c r="C2611" t="s">
        <v>20</v>
      </c>
      <c r="D2611" t="s">
        <v>21</v>
      </c>
      <c r="E2611" t="s">
        <v>22</v>
      </c>
      <c r="F2611" t="s">
        <v>6</v>
      </c>
      <c r="H2611" t="s">
        <v>23</v>
      </c>
      <c r="I2611">
        <v>1373270</v>
      </c>
      <c r="J2611">
        <v>1373860</v>
      </c>
      <c r="K2611" t="s">
        <v>24</v>
      </c>
      <c r="N2611" t="s">
        <v>3158</v>
      </c>
      <c r="Q2611">
        <v>591</v>
      </c>
    </row>
    <row r="2612" ht="12.75" customHeight="1" spans="1:18">
      <c r="A2612">
        <v>2611</v>
      </c>
      <c r="B2612" t="s">
        <v>26</v>
      </c>
      <c r="C2612" t="s">
        <v>27</v>
      </c>
      <c r="D2612" t="s">
        <v>21</v>
      </c>
      <c r="E2612" t="s">
        <v>22</v>
      </c>
      <c r="F2612" t="s">
        <v>6</v>
      </c>
      <c r="H2612" t="s">
        <v>23</v>
      </c>
      <c r="I2612">
        <v>1373270</v>
      </c>
      <c r="J2612">
        <v>1373860</v>
      </c>
      <c r="K2612" t="s">
        <v>24</v>
      </c>
      <c r="L2612" t="s">
        <v>3159</v>
      </c>
      <c r="N2612" t="s">
        <v>3158</v>
      </c>
      <c r="Q2612">
        <v>591</v>
      </c>
      <c r="R2612">
        <v>196</v>
      </c>
    </row>
    <row r="2613" ht="12.75" customHeight="1" spans="1:17">
      <c r="A2613">
        <v>2612</v>
      </c>
      <c r="B2613" t="s">
        <v>19</v>
      </c>
      <c r="C2613" t="s">
        <v>20</v>
      </c>
      <c r="D2613" t="s">
        <v>21</v>
      </c>
      <c r="E2613" t="s">
        <v>22</v>
      </c>
      <c r="F2613" t="s">
        <v>6</v>
      </c>
      <c r="H2613" t="s">
        <v>23</v>
      </c>
      <c r="I2613">
        <v>1373873</v>
      </c>
      <c r="J2613">
        <v>1376194</v>
      </c>
      <c r="K2613" t="s">
        <v>31</v>
      </c>
      <c r="N2613" t="s">
        <v>3160</v>
      </c>
      <c r="Q2613">
        <v>2322</v>
      </c>
    </row>
    <row r="2614" ht="12.75" customHeight="1" spans="1:18">
      <c r="A2614">
        <v>2613</v>
      </c>
      <c r="B2614" t="s">
        <v>26</v>
      </c>
      <c r="C2614" t="s">
        <v>27</v>
      </c>
      <c r="D2614" t="s">
        <v>21</v>
      </c>
      <c r="E2614" t="s">
        <v>22</v>
      </c>
      <c r="F2614" t="s">
        <v>6</v>
      </c>
      <c r="H2614" t="s">
        <v>23</v>
      </c>
      <c r="I2614">
        <v>1373873</v>
      </c>
      <c r="J2614">
        <v>1376194</v>
      </c>
      <c r="K2614" t="s">
        <v>31</v>
      </c>
      <c r="L2614" t="s">
        <v>3161</v>
      </c>
      <c r="M2614" t="s">
        <v>3162</v>
      </c>
      <c r="N2614" t="s">
        <v>3160</v>
      </c>
      <c r="Q2614">
        <v>2322</v>
      </c>
      <c r="R2614">
        <v>773</v>
      </c>
    </row>
    <row r="2615" ht="12.75" customHeight="1" spans="1:17">
      <c r="A2615">
        <v>2614</v>
      </c>
      <c r="B2615" t="s">
        <v>19</v>
      </c>
      <c r="C2615" t="s">
        <v>20</v>
      </c>
      <c r="D2615" t="s">
        <v>21</v>
      </c>
      <c r="E2615" t="s">
        <v>22</v>
      </c>
      <c r="F2615" t="s">
        <v>6</v>
      </c>
      <c r="H2615" t="s">
        <v>23</v>
      </c>
      <c r="I2615">
        <v>1376243</v>
      </c>
      <c r="J2615">
        <v>1377400</v>
      </c>
      <c r="K2615" t="s">
        <v>31</v>
      </c>
      <c r="N2615" t="s">
        <v>3163</v>
      </c>
      <c r="Q2615">
        <v>1158</v>
      </c>
    </row>
    <row r="2616" ht="12.75" customHeight="1" spans="1:18">
      <c r="A2616">
        <v>2615</v>
      </c>
      <c r="B2616" t="s">
        <v>26</v>
      </c>
      <c r="C2616" t="s">
        <v>27</v>
      </c>
      <c r="D2616" t="s">
        <v>21</v>
      </c>
      <c r="E2616" t="s">
        <v>22</v>
      </c>
      <c r="F2616" t="s">
        <v>6</v>
      </c>
      <c r="H2616" t="s">
        <v>23</v>
      </c>
      <c r="I2616">
        <v>1376243</v>
      </c>
      <c r="J2616">
        <v>1377400</v>
      </c>
      <c r="K2616" t="s">
        <v>31</v>
      </c>
      <c r="L2616" t="s">
        <v>3164</v>
      </c>
      <c r="M2616" t="s">
        <v>1902</v>
      </c>
      <c r="N2616" t="s">
        <v>3163</v>
      </c>
      <c r="Q2616">
        <v>1158</v>
      </c>
      <c r="R2616">
        <v>385</v>
      </c>
    </row>
    <row r="2617" ht="12.75" customHeight="1" spans="1:17">
      <c r="A2617">
        <v>2616</v>
      </c>
      <c r="B2617" t="s">
        <v>19</v>
      </c>
      <c r="C2617" t="s">
        <v>20</v>
      </c>
      <c r="D2617" t="s">
        <v>21</v>
      </c>
      <c r="E2617" t="s">
        <v>22</v>
      </c>
      <c r="F2617" t="s">
        <v>6</v>
      </c>
      <c r="H2617" t="s">
        <v>23</v>
      </c>
      <c r="I2617">
        <v>1377413</v>
      </c>
      <c r="J2617">
        <v>1378447</v>
      </c>
      <c r="K2617" t="s">
        <v>31</v>
      </c>
      <c r="N2617" t="s">
        <v>3165</v>
      </c>
      <c r="Q2617">
        <v>1035</v>
      </c>
    </row>
    <row r="2618" ht="12.75" customHeight="1" spans="1:18">
      <c r="A2618">
        <v>2617</v>
      </c>
      <c r="B2618" t="s">
        <v>26</v>
      </c>
      <c r="C2618" t="s">
        <v>27</v>
      </c>
      <c r="D2618" t="s">
        <v>21</v>
      </c>
      <c r="E2618" t="s">
        <v>22</v>
      </c>
      <c r="F2618" t="s">
        <v>6</v>
      </c>
      <c r="H2618" t="s">
        <v>23</v>
      </c>
      <c r="I2618">
        <v>1377413</v>
      </c>
      <c r="J2618">
        <v>1378447</v>
      </c>
      <c r="K2618" t="s">
        <v>31</v>
      </c>
      <c r="L2618" t="s">
        <v>3166</v>
      </c>
      <c r="M2618" t="s">
        <v>2305</v>
      </c>
      <c r="N2618" t="s">
        <v>3165</v>
      </c>
      <c r="Q2618">
        <v>1035</v>
      </c>
      <c r="R2618">
        <v>344</v>
      </c>
    </row>
    <row r="2619" ht="12.75" customHeight="1" spans="1:17">
      <c r="A2619">
        <v>2618</v>
      </c>
      <c r="B2619" t="s">
        <v>19</v>
      </c>
      <c r="C2619" t="s">
        <v>20</v>
      </c>
      <c r="D2619" t="s">
        <v>21</v>
      </c>
      <c r="E2619" t="s">
        <v>22</v>
      </c>
      <c r="F2619" t="s">
        <v>6</v>
      </c>
      <c r="H2619" t="s">
        <v>23</v>
      </c>
      <c r="I2619">
        <v>1378670</v>
      </c>
      <c r="J2619">
        <v>1380325</v>
      </c>
      <c r="K2619" t="s">
        <v>31</v>
      </c>
      <c r="N2619" t="s">
        <v>3167</v>
      </c>
      <c r="Q2619">
        <v>1656</v>
      </c>
    </row>
    <row r="2620" ht="12.75" customHeight="1" spans="1:18">
      <c r="A2620">
        <v>2619</v>
      </c>
      <c r="B2620" t="s">
        <v>26</v>
      </c>
      <c r="C2620" t="s">
        <v>27</v>
      </c>
      <c r="D2620" t="s">
        <v>21</v>
      </c>
      <c r="E2620" t="s">
        <v>22</v>
      </c>
      <c r="F2620" t="s">
        <v>6</v>
      </c>
      <c r="H2620" t="s">
        <v>23</v>
      </c>
      <c r="I2620">
        <v>1378670</v>
      </c>
      <c r="J2620">
        <v>1380325</v>
      </c>
      <c r="K2620" t="s">
        <v>31</v>
      </c>
      <c r="L2620" t="s">
        <v>3168</v>
      </c>
      <c r="M2620" t="s">
        <v>3169</v>
      </c>
      <c r="N2620" t="s">
        <v>3167</v>
      </c>
      <c r="Q2620">
        <v>1656</v>
      </c>
      <c r="R2620">
        <v>551</v>
      </c>
    </row>
    <row r="2621" ht="12.75" customHeight="1" spans="1:17">
      <c r="A2621">
        <v>2620</v>
      </c>
      <c r="B2621" t="s">
        <v>19</v>
      </c>
      <c r="C2621" t="s">
        <v>20</v>
      </c>
      <c r="D2621" t="s">
        <v>21</v>
      </c>
      <c r="E2621" t="s">
        <v>22</v>
      </c>
      <c r="F2621" t="s">
        <v>6</v>
      </c>
      <c r="H2621" t="s">
        <v>23</v>
      </c>
      <c r="I2621">
        <v>1380578</v>
      </c>
      <c r="J2621">
        <v>1386814</v>
      </c>
      <c r="K2621" t="s">
        <v>31</v>
      </c>
      <c r="N2621" t="s">
        <v>3170</v>
      </c>
      <c r="Q2621">
        <v>6237</v>
      </c>
    </row>
    <row r="2622" ht="12.75" customHeight="1" spans="1:18">
      <c r="A2622">
        <v>2621</v>
      </c>
      <c r="B2622" t="s">
        <v>26</v>
      </c>
      <c r="C2622" t="s">
        <v>27</v>
      </c>
      <c r="D2622" t="s">
        <v>21</v>
      </c>
      <c r="E2622" t="s">
        <v>22</v>
      </c>
      <c r="F2622" t="s">
        <v>6</v>
      </c>
      <c r="H2622" t="s">
        <v>23</v>
      </c>
      <c r="I2622">
        <v>1380578</v>
      </c>
      <c r="J2622">
        <v>1386814</v>
      </c>
      <c r="K2622" t="s">
        <v>31</v>
      </c>
      <c r="L2622" t="s">
        <v>3171</v>
      </c>
      <c r="N2622" t="s">
        <v>3170</v>
      </c>
      <c r="Q2622">
        <v>6237</v>
      </c>
      <c r="R2622">
        <v>2078</v>
      </c>
    </row>
    <row r="2623" ht="12.75" customHeight="1" spans="1:17">
      <c r="A2623">
        <v>2622</v>
      </c>
      <c r="B2623" t="s">
        <v>19</v>
      </c>
      <c r="C2623" t="s">
        <v>20</v>
      </c>
      <c r="D2623" t="s">
        <v>21</v>
      </c>
      <c r="E2623" t="s">
        <v>22</v>
      </c>
      <c r="F2623" t="s">
        <v>6</v>
      </c>
      <c r="H2623" t="s">
        <v>23</v>
      </c>
      <c r="I2623">
        <v>1386633</v>
      </c>
      <c r="J2623">
        <v>1388486</v>
      </c>
      <c r="K2623" t="s">
        <v>31</v>
      </c>
      <c r="N2623" t="s">
        <v>3172</v>
      </c>
      <c r="Q2623">
        <v>1854</v>
      </c>
    </row>
    <row r="2624" ht="12.75" customHeight="1" spans="1:18">
      <c r="A2624">
        <v>2623</v>
      </c>
      <c r="B2624" t="s">
        <v>26</v>
      </c>
      <c r="C2624" t="s">
        <v>27</v>
      </c>
      <c r="D2624" t="s">
        <v>21</v>
      </c>
      <c r="E2624" t="s">
        <v>22</v>
      </c>
      <c r="F2624" t="s">
        <v>6</v>
      </c>
      <c r="H2624" t="s">
        <v>23</v>
      </c>
      <c r="I2624">
        <v>1386633</v>
      </c>
      <c r="J2624">
        <v>1388486</v>
      </c>
      <c r="K2624" t="s">
        <v>31</v>
      </c>
      <c r="L2624" t="s">
        <v>3173</v>
      </c>
      <c r="N2624" t="s">
        <v>3172</v>
      </c>
      <c r="Q2624">
        <v>1854</v>
      </c>
      <c r="R2624">
        <v>617</v>
      </c>
    </row>
    <row r="2625" ht="12.75" customHeight="1" spans="1:17">
      <c r="A2625">
        <v>2624</v>
      </c>
      <c r="B2625" t="s">
        <v>19</v>
      </c>
      <c r="C2625" t="s">
        <v>20</v>
      </c>
      <c r="D2625" t="s">
        <v>21</v>
      </c>
      <c r="E2625" t="s">
        <v>22</v>
      </c>
      <c r="F2625" t="s">
        <v>6</v>
      </c>
      <c r="H2625" t="s">
        <v>23</v>
      </c>
      <c r="I2625">
        <v>1388833</v>
      </c>
      <c r="J2625">
        <v>1394319</v>
      </c>
      <c r="K2625" t="s">
        <v>24</v>
      </c>
      <c r="N2625" t="s">
        <v>3174</v>
      </c>
      <c r="Q2625">
        <v>5487</v>
      </c>
    </row>
    <row r="2626" ht="12.75" customHeight="1" spans="1:18">
      <c r="A2626">
        <v>2625</v>
      </c>
      <c r="B2626" t="s">
        <v>26</v>
      </c>
      <c r="C2626" t="s">
        <v>27</v>
      </c>
      <c r="D2626" t="s">
        <v>21</v>
      </c>
      <c r="E2626" t="s">
        <v>22</v>
      </c>
      <c r="F2626" t="s">
        <v>6</v>
      </c>
      <c r="H2626" t="s">
        <v>23</v>
      </c>
      <c r="I2626">
        <v>1388833</v>
      </c>
      <c r="J2626">
        <v>1394319</v>
      </c>
      <c r="K2626" t="s">
        <v>24</v>
      </c>
      <c r="L2626" t="s">
        <v>3175</v>
      </c>
      <c r="N2626" t="s">
        <v>3174</v>
      </c>
      <c r="Q2626">
        <v>5487</v>
      </c>
      <c r="R2626">
        <v>1828</v>
      </c>
    </row>
    <row r="2627" ht="12.75" customHeight="1" spans="1:17">
      <c r="A2627">
        <v>2626</v>
      </c>
      <c r="B2627" t="s">
        <v>19</v>
      </c>
      <c r="C2627" t="s">
        <v>20</v>
      </c>
      <c r="D2627" t="s">
        <v>21</v>
      </c>
      <c r="E2627" t="s">
        <v>22</v>
      </c>
      <c r="F2627" t="s">
        <v>6</v>
      </c>
      <c r="H2627" t="s">
        <v>23</v>
      </c>
      <c r="I2627">
        <v>1394500</v>
      </c>
      <c r="J2627">
        <v>1396590</v>
      </c>
      <c r="K2627" t="s">
        <v>24</v>
      </c>
      <c r="N2627" t="s">
        <v>3176</v>
      </c>
      <c r="Q2627">
        <v>2091</v>
      </c>
    </row>
    <row r="2628" ht="12.75" customHeight="1" spans="1:18">
      <c r="A2628">
        <v>2627</v>
      </c>
      <c r="B2628" t="s">
        <v>26</v>
      </c>
      <c r="C2628" t="s">
        <v>27</v>
      </c>
      <c r="D2628" t="s">
        <v>21</v>
      </c>
      <c r="E2628" t="s">
        <v>22</v>
      </c>
      <c r="F2628" t="s">
        <v>6</v>
      </c>
      <c r="H2628" t="s">
        <v>23</v>
      </c>
      <c r="I2628">
        <v>1394500</v>
      </c>
      <c r="J2628">
        <v>1396590</v>
      </c>
      <c r="K2628" t="s">
        <v>24</v>
      </c>
      <c r="L2628" t="s">
        <v>3177</v>
      </c>
      <c r="M2628" t="s">
        <v>838</v>
      </c>
      <c r="N2628" t="s">
        <v>3176</v>
      </c>
      <c r="Q2628">
        <v>2091</v>
      </c>
      <c r="R2628">
        <v>696</v>
      </c>
    </row>
    <row r="2629" ht="12.75" customHeight="1" spans="1:17">
      <c r="A2629">
        <v>2628</v>
      </c>
      <c r="B2629" t="s">
        <v>19</v>
      </c>
      <c r="C2629" t="s">
        <v>20</v>
      </c>
      <c r="D2629" t="s">
        <v>21</v>
      </c>
      <c r="E2629" t="s">
        <v>22</v>
      </c>
      <c r="F2629" t="s">
        <v>6</v>
      </c>
      <c r="H2629" t="s">
        <v>23</v>
      </c>
      <c r="I2629">
        <v>1396583</v>
      </c>
      <c r="J2629">
        <v>1397314</v>
      </c>
      <c r="K2629" t="s">
        <v>24</v>
      </c>
      <c r="N2629" t="s">
        <v>3178</v>
      </c>
      <c r="Q2629">
        <v>732</v>
      </c>
    </row>
    <row r="2630" ht="12.75" customHeight="1" spans="1:18">
      <c r="A2630">
        <v>2629</v>
      </c>
      <c r="B2630" t="s">
        <v>26</v>
      </c>
      <c r="C2630" t="s">
        <v>27</v>
      </c>
      <c r="D2630" t="s">
        <v>21</v>
      </c>
      <c r="E2630" t="s">
        <v>22</v>
      </c>
      <c r="F2630" t="s">
        <v>6</v>
      </c>
      <c r="H2630" t="s">
        <v>23</v>
      </c>
      <c r="I2630">
        <v>1396583</v>
      </c>
      <c r="J2630">
        <v>1397314</v>
      </c>
      <c r="K2630" t="s">
        <v>24</v>
      </c>
      <c r="L2630" t="s">
        <v>3179</v>
      </c>
      <c r="M2630" t="s">
        <v>3180</v>
      </c>
      <c r="N2630" t="s">
        <v>3178</v>
      </c>
      <c r="Q2630">
        <v>732</v>
      </c>
      <c r="R2630">
        <v>243</v>
      </c>
    </row>
    <row r="2631" ht="12.75" customHeight="1" spans="1:17">
      <c r="A2631">
        <v>2630</v>
      </c>
      <c r="B2631" t="s">
        <v>19</v>
      </c>
      <c r="C2631" t="s">
        <v>20</v>
      </c>
      <c r="D2631" t="s">
        <v>21</v>
      </c>
      <c r="E2631" t="s">
        <v>22</v>
      </c>
      <c r="F2631" t="s">
        <v>6</v>
      </c>
      <c r="H2631" t="s">
        <v>23</v>
      </c>
      <c r="I2631">
        <v>1397519</v>
      </c>
      <c r="J2631">
        <v>1398547</v>
      </c>
      <c r="K2631" t="s">
        <v>24</v>
      </c>
      <c r="N2631" t="s">
        <v>3181</v>
      </c>
      <c r="Q2631">
        <v>1029</v>
      </c>
    </row>
    <row r="2632" ht="12.75" customHeight="1" spans="1:18">
      <c r="A2632">
        <v>2631</v>
      </c>
      <c r="B2632" t="s">
        <v>26</v>
      </c>
      <c r="C2632" t="s">
        <v>27</v>
      </c>
      <c r="D2632" t="s">
        <v>21</v>
      </c>
      <c r="E2632" t="s">
        <v>22</v>
      </c>
      <c r="F2632" t="s">
        <v>6</v>
      </c>
      <c r="H2632" t="s">
        <v>23</v>
      </c>
      <c r="I2632">
        <v>1397519</v>
      </c>
      <c r="J2632">
        <v>1398547</v>
      </c>
      <c r="K2632" t="s">
        <v>24</v>
      </c>
      <c r="L2632" t="s">
        <v>3182</v>
      </c>
      <c r="M2632" t="s">
        <v>3183</v>
      </c>
      <c r="N2632" t="s">
        <v>3181</v>
      </c>
      <c r="Q2632">
        <v>1029</v>
      </c>
      <c r="R2632">
        <v>342</v>
      </c>
    </row>
    <row r="2633" ht="12.75" customHeight="1" spans="1:17">
      <c r="A2633">
        <v>2632</v>
      </c>
      <c r="B2633" t="s">
        <v>19</v>
      </c>
      <c r="C2633" t="s">
        <v>20</v>
      </c>
      <c r="D2633" t="s">
        <v>21</v>
      </c>
      <c r="E2633" t="s">
        <v>22</v>
      </c>
      <c r="F2633" t="s">
        <v>6</v>
      </c>
      <c r="H2633" t="s">
        <v>23</v>
      </c>
      <c r="I2633">
        <v>1398629</v>
      </c>
      <c r="J2633">
        <v>1399480</v>
      </c>
      <c r="K2633" t="s">
        <v>24</v>
      </c>
      <c r="N2633" t="s">
        <v>3184</v>
      </c>
      <c r="Q2633">
        <v>852</v>
      </c>
    </row>
    <row r="2634" ht="12.75" customHeight="1" spans="1:18">
      <c r="A2634">
        <v>2633</v>
      </c>
      <c r="B2634" t="s">
        <v>26</v>
      </c>
      <c r="C2634" t="s">
        <v>27</v>
      </c>
      <c r="D2634" t="s">
        <v>21</v>
      </c>
      <c r="E2634" t="s">
        <v>22</v>
      </c>
      <c r="F2634" t="s">
        <v>6</v>
      </c>
      <c r="H2634" t="s">
        <v>23</v>
      </c>
      <c r="I2634">
        <v>1398629</v>
      </c>
      <c r="J2634">
        <v>1399480</v>
      </c>
      <c r="K2634" t="s">
        <v>24</v>
      </c>
      <c r="L2634" t="s">
        <v>3185</v>
      </c>
      <c r="M2634" t="s">
        <v>3186</v>
      </c>
      <c r="N2634" t="s">
        <v>3184</v>
      </c>
      <c r="Q2634">
        <v>852</v>
      </c>
      <c r="R2634">
        <v>283</v>
      </c>
    </row>
    <row r="2635" ht="12.75" customHeight="1" spans="1:17">
      <c r="A2635">
        <v>2634</v>
      </c>
      <c r="B2635" t="s">
        <v>19</v>
      </c>
      <c r="C2635" t="s">
        <v>20</v>
      </c>
      <c r="D2635" t="s">
        <v>21</v>
      </c>
      <c r="E2635" t="s">
        <v>22</v>
      </c>
      <c r="F2635" t="s">
        <v>6</v>
      </c>
      <c r="H2635" t="s">
        <v>23</v>
      </c>
      <c r="I2635">
        <v>1399473</v>
      </c>
      <c r="J2635">
        <v>1400357</v>
      </c>
      <c r="K2635" t="s">
        <v>24</v>
      </c>
      <c r="N2635" t="s">
        <v>3187</v>
      </c>
      <c r="Q2635">
        <v>885</v>
      </c>
    </row>
    <row r="2636" ht="12.75" customHeight="1" spans="1:18">
      <c r="A2636">
        <v>2635</v>
      </c>
      <c r="B2636" t="s">
        <v>26</v>
      </c>
      <c r="C2636" t="s">
        <v>27</v>
      </c>
      <c r="D2636" t="s">
        <v>21</v>
      </c>
      <c r="E2636" t="s">
        <v>22</v>
      </c>
      <c r="F2636" t="s">
        <v>6</v>
      </c>
      <c r="H2636" t="s">
        <v>23</v>
      </c>
      <c r="I2636">
        <v>1399473</v>
      </c>
      <c r="J2636">
        <v>1400357</v>
      </c>
      <c r="K2636" t="s">
        <v>24</v>
      </c>
      <c r="L2636" t="s">
        <v>3188</v>
      </c>
      <c r="M2636" t="s">
        <v>3186</v>
      </c>
      <c r="N2636" t="s">
        <v>3187</v>
      </c>
      <c r="Q2636">
        <v>885</v>
      </c>
      <c r="R2636">
        <v>294</v>
      </c>
    </row>
    <row r="2637" ht="12.75" customHeight="1" spans="1:17">
      <c r="A2637">
        <v>2636</v>
      </c>
      <c r="B2637" t="s">
        <v>19</v>
      </c>
      <c r="C2637" t="s">
        <v>20</v>
      </c>
      <c r="D2637" t="s">
        <v>21</v>
      </c>
      <c r="E2637" t="s">
        <v>22</v>
      </c>
      <c r="F2637" t="s">
        <v>6</v>
      </c>
      <c r="H2637" t="s">
        <v>23</v>
      </c>
      <c r="I2637">
        <v>1400370</v>
      </c>
      <c r="J2637">
        <v>1401410</v>
      </c>
      <c r="K2637" t="s">
        <v>24</v>
      </c>
      <c r="N2637" t="s">
        <v>3189</v>
      </c>
      <c r="Q2637">
        <v>1041</v>
      </c>
    </row>
    <row r="2638" ht="12.75" customHeight="1" spans="1:18">
      <c r="A2638">
        <v>2637</v>
      </c>
      <c r="B2638" t="s">
        <v>26</v>
      </c>
      <c r="C2638" t="s">
        <v>27</v>
      </c>
      <c r="D2638" t="s">
        <v>21</v>
      </c>
      <c r="E2638" t="s">
        <v>22</v>
      </c>
      <c r="F2638" t="s">
        <v>6</v>
      </c>
      <c r="H2638" t="s">
        <v>23</v>
      </c>
      <c r="I2638">
        <v>1400370</v>
      </c>
      <c r="J2638">
        <v>1401410</v>
      </c>
      <c r="K2638" t="s">
        <v>24</v>
      </c>
      <c r="L2638" t="s">
        <v>3190</v>
      </c>
      <c r="M2638" t="s">
        <v>3191</v>
      </c>
      <c r="N2638" t="s">
        <v>3189</v>
      </c>
      <c r="Q2638">
        <v>1041</v>
      </c>
      <c r="R2638">
        <v>346</v>
      </c>
    </row>
    <row r="2639" ht="12.75" customHeight="1" spans="1:17">
      <c r="A2639">
        <v>2638</v>
      </c>
      <c r="B2639" t="s">
        <v>19</v>
      </c>
      <c r="C2639" t="s">
        <v>20</v>
      </c>
      <c r="D2639" t="s">
        <v>21</v>
      </c>
      <c r="E2639" t="s">
        <v>22</v>
      </c>
      <c r="F2639" t="s">
        <v>6</v>
      </c>
      <c r="H2639" t="s">
        <v>23</v>
      </c>
      <c r="I2639">
        <v>1401426</v>
      </c>
      <c r="J2639">
        <v>1401824</v>
      </c>
      <c r="K2639" t="s">
        <v>31</v>
      </c>
      <c r="N2639" t="s">
        <v>3192</v>
      </c>
      <c r="Q2639">
        <v>399</v>
      </c>
    </row>
    <row r="2640" ht="12.75" customHeight="1" spans="1:18">
      <c r="A2640">
        <v>2639</v>
      </c>
      <c r="B2640" t="s">
        <v>26</v>
      </c>
      <c r="C2640" t="s">
        <v>27</v>
      </c>
      <c r="D2640" t="s">
        <v>21</v>
      </c>
      <c r="E2640" t="s">
        <v>22</v>
      </c>
      <c r="F2640" t="s">
        <v>6</v>
      </c>
      <c r="H2640" t="s">
        <v>23</v>
      </c>
      <c r="I2640">
        <v>1401426</v>
      </c>
      <c r="J2640">
        <v>1401824</v>
      </c>
      <c r="K2640" t="s">
        <v>31</v>
      </c>
      <c r="L2640" t="s">
        <v>3193</v>
      </c>
      <c r="M2640" t="s">
        <v>3194</v>
      </c>
      <c r="N2640" t="s">
        <v>3192</v>
      </c>
      <c r="Q2640">
        <v>399</v>
      </c>
      <c r="R2640">
        <v>132</v>
      </c>
    </row>
    <row r="2641" ht="12.75" customHeight="1" spans="1:17">
      <c r="A2641">
        <v>2640</v>
      </c>
      <c r="B2641" t="s">
        <v>19</v>
      </c>
      <c r="C2641" t="s">
        <v>20</v>
      </c>
      <c r="D2641" t="s">
        <v>21</v>
      </c>
      <c r="E2641" t="s">
        <v>22</v>
      </c>
      <c r="F2641" t="s">
        <v>6</v>
      </c>
      <c r="H2641" t="s">
        <v>23</v>
      </c>
      <c r="I2641">
        <v>1401824</v>
      </c>
      <c r="J2641">
        <v>1402099</v>
      </c>
      <c r="K2641" t="s">
        <v>31</v>
      </c>
      <c r="N2641" t="s">
        <v>3195</v>
      </c>
      <c r="Q2641">
        <v>276</v>
      </c>
    </row>
    <row r="2642" ht="12.75" customHeight="1" spans="1:18">
      <c r="A2642">
        <v>2641</v>
      </c>
      <c r="B2642" t="s">
        <v>26</v>
      </c>
      <c r="C2642" t="s">
        <v>27</v>
      </c>
      <c r="D2642" t="s">
        <v>21</v>
      </c>
      <c r="E2642" t="s">
        <v>22</v>
      </c>
      <c r="F2642" t="s">
        <v>6</v>
      </c>
      <c r="H2642" t="s">
        <v>23</v>
      </c>
      <c r="I2642">
        <v>1401824</v>
      </c>
      <c r="J2642">
        <v>1402099</v>
      </c>
      <c r="K2642" t="s">
        <v>31</v>
      </c>
      <c r="L2642" t="s">
        <v>3196</v>
      </c>
      <c r="M2642" t="s">
        <v>3197</v>
      </c>
      <c r="N2642" t="s">
        <v>3195</v>
      </c>
      <c r="Q2642">
        <v>276</v>
      </c>
      <c r="R2642">
        <v>91</v>
      </c>
    </row>
    <row r="2643" ht="12.75" customHeight="1" spans="1:17">
      <c r="A2643">
        <v>2642</v>
      </c>
      <c r="B2643" t="s">
        <v>19</v>
      </c>
      <c r="C2643" t="s">
        <v>20</v>
      </c>
      <c r="D2643" t="s">
        <v>21</v>
      </c>
      <c r="E2643" t="s">
        <v>22</v>
      </c>
      <c r="F2643" t="s">
        <v>6</v>
      </c>
      <c r="H2643" t="s">
        <v>23</v>
      </c>
      <c r="I2643">
        <v>1402324</v>
      </c>
      <c r="J2643">
        <v>1403310</v>
      </c>
      <c r="K2643" t="s">
        <v>24</v>
      </c>
      <c r="N2643" t="s">
        <v>3198</v>
      </c>
      <c r="Q2643">
        <v>987</v>
      </c>
    </row>
    <row r="2644" ht="12.75" customHeight="1" spans="1:18">
      <c r="A2644">
        <v>2643</v>
      </c>
      <c r="B2644" t="s">
        <v>26</v>
      </c>
      <c r="C2644" t="s">
        <v>27</v>
      </c>
      <c r="D2644" t="s">
        <v>21</v>
      </c>
      <c r="E2644" t="s">
        <v>22</v>
      </c>
      <c r="F2644" t="s">
        <v>6</v>
      </c>
      <c r="H2644" t="s">
        <v>23</v>
      </c>
      <c r="I2644">
        <v>1402324</v>
      </c>
      <c r="J2644">
        <v>1403310</v>
      </c>
      <c r="K2644" t="s">
        <v>24</v>
      </c>
      <c r="L2644" t="s">
        <v>3199</v>
      </c>
      <c r="M2644" t="s">
        <v>3200</v>
      </c>
      <c r="N2644" t="s">
        <v>3198</v>
      </c>
      <c r="Q2644">
        <v>987</v>
      </c>
      <c r="R2644">
        <v>328</v>
      </c>
    </row>
    <row r="2645" ht="12.75" customHeight="1" spans="1:17">
      <c r="A2645">
        <v>2644</v>
      </c>
      <c r="B2645" t="s">
        <v>19</v>
      </c>
      <c r="C2645" t="s">
        <v>20</v>
      </c>
      <c r="D2645" t="s">
        <v>21</v>
      </c>
      <c r="E2645" t="s">
        <v>22</v>
      </c>
      <c r="F2645" t="s">
        <v>6</v>
      </c>
      <c r="H2645" t="s">
        <v>23</v>
      </c>
      <c r="I2645">
        <v>1403559</v>
      </c>
      <c r="J2645">
        <v>1404008</v>
      </c>
      <c r="K2645" t="s">
        <v>24</v>
      </c>
      <c r="N2645" t="s">
        <v>3201</v>
      </c>
      <c r="Q2645">
        <v>450</v>
      </c>
    </row>
    <row r="2646" ht="12.75" customHeight="1" spans="1:18">
      <c r="A2646">
        <v>2645</v>
      </c>
      <c r="B2646" t="s">
        <v>26</v>
      </c>
      <c r="C2646" t="s">
        <v>27</v>
      </c>
      <c r="D2646" t="s">
        <v>21</v>
      </c>
      <c r="E2646" t="s">
        <v>22</v>
      </c>
      <c r="F2646" t="s">
        <v>6</v>
      </c>
      <c r="H2646" t="s">
        <v>23</v>
      </c>
      <c r="I2646">
        <v>1403559</v>
      </c>
      <c r="J2646">
        <v>1404008</v>
      </c>
      <c r="K2646" t="s">
        <v>24</v>
      </c>
      <c r="L2646" t="s">
        <v>3202</v>
      </c>
      <c r="N2646" t="s">
        <v>3201</v>
      </c>
      <c r="Q2646">
        <v>450</v>
      </c>
      <c r="R2646">
        <v>149</v>
      </c>
    </row>
    <row r="2647" ht="12.75" customHeight="1" spans="1:17">
      <c r="A2647">
        <v>2646</v>
      </c>
      <c r="B2647" t="s">
        <v>19</v>
      </c>
      <c r="C2647" t="s">
        <v>20</v>
      </c>
      <c r="D2647" t="s">
        <v>21</v>
      </c>
      <c r="E2647" t="s">
        <v>22</v>
      </c>
      <c r="F2647" t="s">
        <v>6</v>
      </c>
      <c r="H2647" t="s">
        <v>23</v>
      </c>
      <c r="I2647">
        <v>1404092</v>
      </c>
      <c r="J2647">
        <v>1404574</v>
      </c>
      <c r="K2647" t="s">
        <v>31</v>
      </c>
      <c r="N2647" t="s">
        <v>3203</v>
      </c>
      <c r="Q2647">
        <v>483</v>
      </c>
    </row>
    <row r="2648" ht="12.75" customHeight="1" spans="1:18">
      <c r="A2648">
        <v>2647</v>
      </c>
      <c r="B2648" t="s">
        <v>26</v>
      </c>
      <c r="C2648" t="s">
        <v>27</v>
      </c>
      <c r="D2648" t="s">
        <v>21</v>
      </c>
      <c r="E2648" t="s">
        <v>22</v>
      </c>
      <c r="F2648" t="s">
        <v>6</v>
      </c>
      <c r="H2648" t="s">
        <v>23</v>
      </c>
      <c r="I2648">
        <v>1404092</v>
      </c>
      <c r="J2648">
        <v>1404574</v>
      </c>
      <c r="K2648" t="s">
        <v>31</v>
      </c>
      <c r="L2648" t="s">
        <v>3204</v>
      </c>
      <c r="M2648" t="s">
        <v>3205</v>
      </c>
      <c r="N2648" t="s">
        <v>3203</v>
      </c>
      <c r="Q2648">
        <v>483</v>
      </c>
      <c r="R2648">
        <v>160</v>
      </c>
    </row>
    <row r="2649" ht="12.75" customHeight="1" spans="1:17">
      <c r="A2649">
        <v>2648</v>
      </c>
      <c r="B2649" t="s">
        <v>19</v>
      </c>
      <c r="C2649" t="s">
        <v>20</v>
      </c>
      <c r="D2649" t="s">
        <v>21</v>
      </c>
      <c r="E2649" t="s">
        <v>22</v>
      </c>
      <c r="F2649" t="s">
        <v>6</v>
      </c>
      <c r="H2649" t="s">
        <v>23</v>
      </c>
      <c r="I2649">
        <v>1404757</v>
      </c>
      <c r="J2649">
        <v>1405707</v>
      </c>
      <c r="K2649" t="s">
        <v>31</v>
      </c>
      <c r="N2649" t="s">
        <v>3206</v>
      </c>
      <c r="Q2649">
        <v>951</v>
      </c>
    </row>
    <row r="2650" ht="12.75" customHeight="1" spans="1:18">
      <c r="A2650">
        <v>2649</v>
      </c>
      <c r="B2650" t="s">
        <v>26</v>
      </c>
      <c r="C2650" t="s">
        <v>27</v>
      </c>
      <c r="D2650" t="s">
        <v>21</v>
      </c>
      <c r="E2650" t="s">
        <v>22</v>
      </c>
      <c r="F2650" t="s">
        <v>6</v>
      </c>
      <c r="H2650" t="s">
        <v>23</v>
      </c>
      <c r="I2650">
        <v>1404757</v>
      </c>
      <c r="J2650">
        <v>1405707</v>
      </c>
      <c r="K2650" t="s">
        <v>31</v>
      </c>
      <c r="L2650" t="s">
        <v>3207</v>
      </c>
      <c r="M2650" t="s">
        <v>2882</v>
      </c>
      <c r="N2650" t="s">
        <v>3206</v>
      </c>
      <c r="Q2650">
        <v>951</v>
      </c>
      <c r="R2650">
        <v>316</v>
      </c>
    </row>
    <row r="2651" ht="12.75" customHeight="1" spans="1:17">
      <c r="A2651">
        <v>2650</v>
      </c>
      <c r="B2651" t="s">
        <v>19</v>
      </c>
      <c r="C2651" t="s">
        <v>20</v>
      </c>
      <c r="D2651" t="s">
        <v>21</v>
      </c>
      <c r="E2651" t="s">
        <v>22</v>
      </c>
      <c r="F2651" t="s">
        <v>6</v>
      </c>
      <c r="H2651" t="s">
        <v>23</v>
      </c>
      <c r="I2651">
        <v>1405740</v>
      </c>
      <c r="J2651">
        <v>1406720</v>
      </c>
      <c r="K2651" t="s">
        <v>31</v>
      </c>
      <c r="N2651" t="s">
        <v>3208</v>
      </c>
      <c r="Q2651">
        <v>981</v>
      </c>
    </row>
    <row r="2652" ht="12.75" customHeight="1" spans="1:18">
      <c r="A2652">
        <v>2651</v>
      </c>
      <c r="B2652" t="s">
        <v>26</v>
      </c>
      <c r="C2652" t="s">
        <v>27</v>
      </c>
      <c r="D2652" t="s">
        <v>21</v>
      </c>
      <c r="E2652" t="s">
        <v>22</v>
      </c>
      <c r="F2652" t="s">
        <v>6</v>
      </c>
      <c r="H2652" t="s">
        <v>23</v>
      </c>
      <c r="I2652">
        <v>1405740</v>
      </c>
      <c r="J2652">
        <v>1406720</v>
      </c>
      <c r="K2652" t="s">
        <v>31</v>
      </c>
      <c r="L2652" t="s">
        <v>3209</v>
      </c>
      <c r="M2652" t="s">
        <v>2882</v>
      </c>
      <c r="N2652" t="s">
        <v>3208</v>
      </c>
      <c r="Q2652">
        <v>981</v>
      </c>
      <c r="R2652">
        <v>326</v>
      </c>
    </row>
    <row r="2653" ht="12.75" customHeight="1" spans="1:17">
      <c r="A2653">
        <v>2652</v>
      </c>
      <c r="B2653" t="s">
        <v>19</v>
      </c>
      <c r="C2653" t="s">
        <v>20</v>
      </c>
      <c r="D2653" t="s">
        <v>21</v>
      </c>
      <c r="E2653" t="s">
        <v>22</v>
      </c>
      <c r="F2653" t="s">
        <v>6</v>
      </c>
      <c r="H2653" t="s">
        <v>23</v>
      </c>
      <c r="I2653">
        <v>1406717</v>
      </c>
      <c r="J2653">
        <v>1408264</v>
      </c>
      <c r="K2653" t="s">
        <v>31</v>
      </c>
      <c r="N2653" t="s">
        <v>3210</v>
      </c>
      <c r="Q2653">
        <v>1548</v>
      </c>
    </row>
    <row r="2654" ht="12.75" customHeight="1" spans="1:18">
      <c r="A2654">
        <v>2653</v>
      </c>
      <c r="B2654" t="s">
        <v>26</v>
      </c>
      <c r="C2654" t="s">
        <v>27</v>
      </c>
      <c r="D2654" t="s">
        <v>21</v>
      </c>
      <c r="E2654" t="s">
        <v>22</v>
      </c>
      <c r="F2654" t="s">
        <v>6</v>
      </c>
      <c r="H2654" t="s">
        <v>23</v>
      </c>
      <c r="I2654">
        <v>1406717</v>
      </c>
      <c r="J2654">
        <v>1408264</v>
      </c>
      <c r="K2654" t="s">
        <v>31</v>
      </c>
      <c r="L2654" t="s">
        <v>3211</v>
      </c>
      <c r="M2654" t="s">
        <v>2885</v>
      </c>
      <c r="N2654" t="s">
        <v>3210</v>
      </c>
      <c r="Q2654">
        <v>1548</v>
      </c>
      <c r="R2654">
        <v>515</v>
      </c>
    </row>
    <row r="2655" ht="12.75" customHeight="1" spans="1:17">
      <c r="A2655">
        <v>2654</v>
      </c>
      <c r="B2655" t="s">
        <v>19</v>
      </c>
      <c r="C2655" t="s">
        <v>20</v>
      </c>
      <c r="D2655" t="s">
        <v>21</v>
      </c>
      <c r="E2655" t="s">
        <v>22</v>
      </c>
      <c r="F2655" t="s">
        <v>6</v>
      </c>
      <c r="H2655" t="s">
        <v>23</v>
      </c>
      <c r="I2655">
        <v>1408340</v>
      </c>
      <c r="J2655">
        <v>1409419</v>
      </c>
      <c r="K2655" t="s">
        <v>31</v>
      </c>
      <c r="N2655" t="s">
        <v>3212</v>
      </c>
      <c r="Q2655">
        <v>1080</v>
      </c>
    </row>
    <row r="2656" ht="12.75" customHeight="1" spans="1:18">
      <c r="A2656">
        <v>2655</v>
      </c>
      <c r="B2656" t="s">
        <v>26</v>
      </c>
      <c r="C2656" t="s">
        <v>27</v>
      </c>
      <c r="D2656" t="s">
        <v>21</v>
      </c>
      <c r="E2656" t="s">
        <v>22</v>
      </c>
      <c r="F2656" t="s">
        <v>6</v>
      </c>
      <c r="H2656" t="s">
        <v>23</v>
      </c>
      <c r="I2656">
        <v>1408340</v>
      </c>
      <c r="J2656">
        <v>1409419</v>
      </c>
      <c r="K2656" t="s">
        <v>31</v>
      </c>
      <c r="L2656" t="s">
        <v>3213</v>
      </c>
      <c r="M2656" t="s">
        <v>3214</v>
      </c>
      <c r="N2656" t="s">
        <v>3212</v>
      </c>
      <c r="Q2656">
        <v>1080</v>
      </c>
      <c r="R2656">
        <v>359</v>
      </c>
    </row>
    <row r="2657" ht="12.75" customHeight="1" spans="1:17">
      <c r="A2657">
        <v>2656</v>
      </c>
      <c r="B2657" t="s">
        <v>19</v>
      </c>
      <c r="C2657" t="s">
        <v>20</v>
      </c>
      <c r="D2657" t="s">
        <v>21</v>
      </c>
      <c r="E2657" t="s">
        <v>22</v>
      </c>
      <c r="F2657" t="s">
        <v>6</v>
      </c>
      <c r="H2657" t="s">
        <v>23</v>
      </c>
      <c r="I2657">
        <v>1409775</v>
      </c>
      <c r="J2657">
        <v>1410809</v>
      </c>
      <c r="K2657" t="s">
        <v>31</v>
      </c>
      <c r="N2657" t="s">
        <v>3215</v>
      </c>
      <c r="Q2657">
        <v>1035</v>
      </c>
    </row>
    <row r="2658" ht="12.75" customHeight="1" spans="1:18">
      <c r="A2658">
        <v>2657</v>
      </c>
      <c r="B2658" t="s">
        <v>26</v>
      </c>
      <c r="C2658" t="s">
        <v>27</v>
      </c>
      <c r="D2658" t="s">
        <v>21</v>
      </c>
      <c r="E2658" t="s">
        <v>22</v>
      </c>
      <c r="F2658" t="s">
        <v>6</v>
      </c>
      <c r="H2658" t="s">
        <v>23</v>
      </c>
      <c r="I2658">
        <v>1409775</v>
      </c>
      <c r="J2658">
        <v>1410809</v>
      </c>
      <c r="K2658" t="s">
        <v>31</v>
      </c>
      <c r="L2658" t="s">
        <v>3216</v>
      </c>
      <c r="M2658" t="s">
        <v>3217</v>
      </c>
      <c r="N2658" t="s">
        <v>3215</v>
      </c>
      <c r="Q2658">
        <v>1035</v>
      </c>
      <c r="R2658">
        <v>344</v>
      </c>
    </row>
    <row r="2659" ht="12.75" customHeight="1" spans="1:17">
      <c r="A2659">
        <v>2658</v>
      </c>
      <c r="B2659" t="s">
        <v>19</v>
      </c>
      <c r="C2659" t="s">
        <v>20</v>
      </c>
      <c r="D2659" t="s">
        <v>21</v>
      </c>
      <c r="E2659" t="s">
        <v>22</v>
      </c>
      <c r="F2659" t="s">
        <v>6</v>
      </c>
      <c r="H2659" t="s">
        <v>23</v>
      </c>
      <c r="I2659">
        <v>1410944</v>
      </c>
      <c r="J2659">
        <v>1412353</v>
      </c>
      <c r="K2659" t="s">
        <v>31</v>
      </c>
      <c r="N2659" t="s">
        <v>3218</v>
      </c>
      <c r="Q2659">
        <v>1410</v>
      </c>
    </row>
    <row r="2660" ht="12.75" customHeight="1" spans="1:18">
      <c r="A2660">
        <v>2659</v>
      </c>
      <c r="B2660" t="s">
        <v>26</v>
      </c>
      <c r="C2660" t="s">
        <v>27</v>
      </c>
      <c r="D2660" t="s">
        <v>21</v>
      </c>
      <c r="E2660" t="s">
        <v>22</v>
      </c>
      <c r="F2660" t="s">
        <v>6</v>
      </c>
      <c r="H2660" t="s">
        <v>23</v>
      </c>
      <c r="I2660">
        <v>1410944</v>
      </c>
      <c r="J2660">
        <v>1412353</v>
      </c>
      <c r="K2660" t="s">
        <v>31</v>
      </c>
      <c r="L2660" t="s">
        <v>3219</v>
      </c>
      <c r="M2660" t="s">
        <v>3220</v>
      </c>
      <c r="N2660" t="s">
        <v>3218</v>
      </c>
      <c r="Q2660">
        <v>1410</v>
      </c>
      <c r="R2660">
        <v>469</v>
      </c>
    </row>
    <row r="2661" ht="12.75" customHeight="1" spans="1:17">
      <c r="A2661">
        <v>2660</v>
      </c>
      <c r="B2661" t="s">
        <v>19</v>
      </c>
      <c r="C2661" t="s">
        <v>20</v>
      </c>
      <c r="D2661" t="s">
        <v>21</v>
      </c>
      <c r="E2661" t="s">
        <v>22</v>
      </c>
      <c r="F2661" t="s">
        <v>6</v>
      </c>
      <c r="H2661" t="s">
        <v>23</v>
      </c>
      <c r="I2661">
        <v>1412646</v>
      </c>
      <c r="J2661">
        <v>1413422</v>
      </c>
      <c r="K2661" t="s">
        <v>31</v>
      </c>
      <c r="N2661" t="s">
        <v>3221</v>
      </c>
      <c r="Q2661">
        <v>777</v>
      </c>
    </row>
    <row r="2662" ht="12.75" customHeight="1" spans="1:18">
      <c r="A2662">
        <v>2661</v>
      </c>
      <c r="B2662" t="s">
        <v>26</v>
      </c>
      <c r="C2662" t="s">
        <v>27</v>
      </c>
      <c r="D2662" t="s">
        <v>21</v>
      </c>
      <c r="E2662" t="s">
        <v>22</v>
      </c>
      <c r="F2662" t="s">
        <v>6</v>
      </c>
      <c r="H2662" t="s">
        <v>23</v>
      </c>
      <c r="I2662">
        <v>1412646</v>
      </c>
      <c r="J2662">
        <v>1413422</v>
      </c>
      <c r="K2662" t="s">
        <v>31</v>
      </c>
      <c r="L2662" t="s">
        <v>3222</v>
      </c>
      <c r="M2662" t="s">
        <v>465</v>
      </c>
      <c r="N2662" t="s">
        <v>3221</v>
      </c>
      <c r="Q2662">
        <v>777</v>
      </c>
      <c r="R2662">
        <v>258</v>
      </c>
    </row>
    <row r="2663" ht="12.75" customHeight="1" spans="1:17">
      <c r="A2663">
        <v>2662</v>
      </c>
      <c r="B2663" t="s">
        <v>19</v>
      </c>
      <c r="C2663" t="s">
        <v>20</v>
      </c>
      <c r="D2663" t="s">
        <v>21</v>
      </c>
      <c r="E2663" t="s">
        <v>22</v>
      </c>
      <c r="F2663" t="s">
        <v>6</v>
      </c>
      <c r="H2663" t="s">
        <v>23</v>
      </c>
      <c r="I2663">
        <v>1413530</v>
      </c>
      <c r="J2663">
        <v>1414420</v>
      </c>
      <c r="K2663" t="s">
        <v>31</v>
      </c>
      <c r="N2663" t="s">
        <v>3223</v>
      </c>
      <c r="Q2663">
        <v>891</v>
      </c>
    </row>
    <row r="2664" ht="12.75" customHeight="1" spans="1:18">
      <c r="A2664">
        <v>2663</v>
      </c>
      <c r="B2664" t="s">
        <v>26</v>
      </c>
      <c r="C2664" t="s">
        <v>27</v>
      </c>
      <c r="D2664" t="s">
        <v>21</v>
      </c>
      <c r="E2664" t="s">
        <v>22</v>
      </c>
      <c r="F2664" t="s">
        <v>6</v>
      </c>
      <c r="H2664" t="s">
        <v>23</v>
      </c>
      <c r="I2664">
        <v>1413530</v>
      </c>
      <c r="J2664">
        <v>1414420</v>
      </c>
      <c r="K2664" t="s">
        <v>31</v>
      </c>
      <c r="L2664" t="s">
        <v>3224</v>
      </c>
      <c r="M2664" t="s">
        <v>3225</v>
      </c>
      <c r="N2664" t="s">
        <v>3223</v>
      </c>
      <c r="Q2664">
        <v>891</v>
      </c>
      <c r="R2664">
        <v>296</v>
      </c>
    </row>
    <row r="2665" ht="12.75" customHeight="1" spans="1:17">
      <c r="A2665">
        <v>2664</v>
      </c>
      <c r="B2665" t="s">
        <v>19</v>
      </c>
      <c r="C2665" t="s">
        <v>20</v>
      </c>
      <c r="D2665" t="s">
        <v>21</v>
      </c>
      <c r="E2665" t="s">
        <v>22</v>
      </c>
      <c r="F2665" t="s">
        <v>6</v>
      </c>
      <c r="H2665" t="s">
        <v>23</v>
      </c>
      <c r="I2665">
        <v>1414539</v>
      </c>
      <c r="J2665">
        <v>1415477</v>
      </c>
      <c r="K2665" t="s">
        <v>24</v>
      </c>
      <c r="N2665" t="s">
        <v>3226</v>
      </c>
      <c r="Q2665">
        <v>939</v>
      </c>
    </row>
    <row r="2666" ht="12.75" customHeight="1" spans="1:18">
      <c r="A2666">
        <v>2665</v>
      </c>
      <c r="B2666" t="s">
        <v>26</v>
      </c>
      <c r="C2666" t="s">
        <v>27</v>
      </c>
      <c r="D2666" t="s">
        <v>21</v>
      </c>
      <c r="E2666" t="s">
        <v>22</v>
      </c>
      <c r="F2666" t="s">
        <v>6</v>
      </c>
      <c r="H2666" t="s">
        <v>23</v>
      </c>
      <c r="I2666">
        <v>1414539</v>
      </c>
      <c r="J2666">
        <v>1415477</v>
      </c>
      <c r="K2666" t="s">
        <v>24</v>
      </c>
      <c r="L2666" t="s">
        <v>3227</v>
      </c>
      <c r="M2666" t="s">
        <v>1072</v>
      </c>
      <c r="N2666" t="s">
        <v>3226</v>
      </c>
      <c r="Q2666">
        <v>939</v>
      </c>
      <c r="R2666">
        <v>312</v>
      </c>
    </row>
    <row r="2667" ht="12.75" customHeight="1" spans="1:17">
      <c r="A2667">
        <v>2666</v>
      </c>
      <c r="B2667" t="s">
        <v>19</v>
      </c>
      <c r="C2667" t="s">
        <v>20</v>
      </c>
      <c r="D2667" t="s">
        <v>21</v>
      </c>
      <c r="E2667" t="s">
        <v>22</v>
      </c>
      <c r="F2667" t="s">
        <v>6</v>
      </c>
      <c r="H2667" t="s">
        <v>23</v>
      </c>
      <c r="I2667">
        <v>1415583</v>
      </c>
      <c r="J2667">
        <v>1416365</v>
      </c>
      <c r="K2667" t="s">
        <v>31</v>
      </c>
      <c r="N2667" t="s">
        <v>3228</v>
      </c>
      <c r="Q2667">
        <v>783</v>
      </c>
    </row>
    <row r="2668" ht="12.75" customHeight="1" spans="1:18">
      <c r="A2668">
        <v>2667</v>
      </c>
      <c r="B2668" t="s">
        <v>26</v>
      </c>
      <c r="C2668" t="s">
        <v>27</v>
      </c>
      <c r="D2668" t="s">
        <v>21</v>
      </c>
      <c r="E2668" t="s">
        <v>22</v>
      </c>
      <c r="F2668" t="s">
        <v>6</v>
      </c>
      <c r="H2668" t="s">
        <v>23</v>
      </c>
      <c r="I2668">
        <v>1415583</v>
      </c>
      <c r="J2668">
        <v>1416365</v>
      </c>
      <c r="K2668" t="s">
        <v>31</v>
      </c>
      <c r="L2668" t="s">
        <v>3229</v>
      </c>
      <c r="M2668" t="s">
        <v>465</v>
      </c>
      <c r="N2668" t="s">
        <v>3228</v>
      </c>
      <c r="Q2668">
        <v>783</v>
      </c>
      <c r="R2668">
        <v>260</v>
      </c>
    </row>
    <row r="2669" ht="12.75" customHeight="1" spans="1:17">
      <c r="A2669">
        <v>2668</v>
      </c>
      <c r="B2669" t="s">
        <v>19</v>
      </c>
      <c r="C2669" t="s">
        <v>20</v>
      </c>
      <c r="D2669" t="s">
        <v>21</v>
      </c>
      <c r="E2669" t="s">
        <v>22</v>
      </c>
      <c r="F2669" t="s">
        <v>6</v>
      </c>
      <c r="H2669" t="s">
        <v>23</v>
      </c>
      <c r="I2669">
        <v>1416550</v>
      </c>
      <c r="J2669">
        <v>1417539</v>
      </c>
      <c r="K2669" t="s">
        <v>31</v>
      </c>
      <c r="N2669" t="s">
        <v>3230</v>
      </c>
      <c r="Q2669">
        <v>990</v>
      </c>
    </row>
    <row r="2670" ht="12.75" customHeight="1" spans="1:18">
      <c r="A2670">
        <v>2669</v>
      </c>
      <c r="B2670" t="s">
        <v>26</v>
      </c>
      <c r="C2670" t="s">
        <v>27</v>
      </c>
      <c r="D2670" t="s">
        <v>21</v>
      </c>
      <c r="E2670" t="s">
        <v>22</v>
      </c>
      <c r="F2670" t="s">
        <v>6</v>
      </c>
      <c r="H2670" t="s">
        <v>23</v>
      </c>
      <c r="I2670">
        <v>1416550</v>
      </c>
      <c r="J2670">
        <v>1417539</v>
      </c>
      <c r="K2670" t="s">
        <v>31</v>
      </c>
      <c r="L2670" t="s">
        <v>3231</v>
      </c>
      <c r="M2670" t="s">
        <v>3232</v>
      </c>
      <c r="N2670" t="s">
        <v>3230</v>
      </c>
      <c r="Q2670">
        <v>990</v>
      </c>
      <c r="R2670">
        <v>329</v>
      </c>
    </row>
    <row r="2671" ht="12.75" customHeight="1" spans="1:17">
      <c r="A2671">
        <v>2670</v>
      </c>
      <c r="B2671" t="s">
        <v>19</v>
      </c>
      <c r="C2671" t="s">
        <v>20</v>
      </c>
      <c r="D2671" t="s">
        <v>21</v>
      </c>
      <c r="E2671" t="s">
        <v>22</v>
      </c>
      <c r="F2671" t="s">
        <v>6</v>
      </c>
      <c r="H2671" t="s">
        <v>23</v>
      </c>
      <c r="I2671">
        <v>1417989</v>
      </c>
      <c r="J2671">
        <v>1418732</v>
      </c>
      <c r="K2671" t="s">
        <v>24</v>
      </c>
      <c r="N2671" t="s">
        <v>3233</v>
      </c>
      <c r="Q2671">
        <v>744</v>
      </c>
    </row>
    <row r="2672" ht="12.75" customHeight="1" spans="1:18">
      <c r="A2672">
        <v>2671</v>
      </c>
      <c r="B2672" t="s">
        <v>26</v>
      </c>
      <c r="C2672" t="s">
        <v>27</v>
      </c>
      <c r="D2672" t="s">
        <v>21</v>
      </c>
      <c r="E2672" t="s">
        <v>22</v>
      </c>
      <c r="F2672" t="s">
        <v>6</v>
      </c>
      <c r="H2672" t="s">
        <v>23</v>
      </c>
      <c r="I2672">
        <v>1417989</v>
      </c>
      <c r="J2672">
        <v>1418732</v>
      </c>
      <c r="K2672" t="s">
        <v>24</v>
      </c>
      <c r="L2672" t="s">
        <v>3234</v>
      </c>
      <c r="M2672" t="s">
        <v>981</v>
      </c>
      <c r="N2672" t="s">
        <v>3233</v>
      </c>
      <c r="Q2672">
        <v>744</v>
      </c>
      <c r="R2672">
        <v>247</v>
      </c>
    </row>
    <row r="2673" ht="12.75" customHeight="1" spans="1:17">
      <c r="A2673">
        <v>2672</v>
      </c>
      <c r="B2673" t="s">
        <v>19</v>
      </c>
      <c r="C2673" t="s">
        <v>20</v>
      </c>
      <c r="D2673" t="s">
        <v>21</v>
      </c>
      <c r="E2673" t="s">
        <v>22</v>
      </c>
      <c r="F2673" t="s">
        <v>6</v>
      </c>
      <c r="H2673" t="s">
        <v>23</v>
      </c>
      <c r="I2673">
        <v>1418872</v>
      </c>
      <c r="J2673">
        <v>1419786</v>
      </c>
      <c r="K2673" t="s">
        <v>24</v>
      </c>
      <c r="N2673" t="s">
        <v>3235</v>
      </c>
      <c r="Q2673">
        <v>915</v>
      </c>
    </row>
    <row r="2674" ht="12.75" customHeight="1" spans="1:18">
      <c r="A2674">
        <v>2673</v>
      </c>
      <c r="B2674" t="s">
        <v>26</v>
      </c>
      <c r="C2674" t="s">
        <v>27</v>
      </c>
      <c r="D2674" t="s">
        <v>21</v>
      </c>
      <c r="E2674" t="s">
        <v>22</v>
      </c>
      <c r="F2674" t="s">
        <v>6</v>
      </c>
      <c r="H2674" t="s">
        <v>23</v>
      </c>
      <c r="I2674">
        <v>1418872</v>
      </c>
      <c r="J2674">
        <v>1419786</v>
      </c>
      <c r="K2674" t="s">
        <v>24</v>
      </c>
      <c r="L2674" t="s">
        <v>3236</v>
      </c>
      <c r="M2674" t="s">
        <v>976</v>
      </c>
      <c r="N2674" t="s">
        <v>3235</v>
      </c>
      <c r="Q2674">
        <v>915</v>
      </c>
      <c r="R2674">
        <v>304</v>
      </c>
    </row>
    <row r="2675" ht="12.75" customHeight="1" spans="1:17">
      <c r="A2675">
        <v>2674</v>
      </c>
      <c r="B2675" t="s">
        <v>19</v>
      </c>
      <c r="C2675" t="s">
        <v>20</v>
      </c>
      <c r="D2675" t="s">
        <v>21</v>
      </c>
      <c r="E2675" t="s">
        <v>22</v>
      </c>
      <c r="F2675" t="s">
        <v>6</v>
      </c>
      <c r="H2675" t="s">
        <v>23</v>
      </c>
      <c r="I2675">
        <v>1420431</v>
      </c>
      <c r="J2675">
        <v>1420820</v>
      </c>
      <c r="K2675" t="s">
        <v>24</v>
      </c>
      <c r="N2675" t="s">
        <v>3237</v>
      </c>
      <c r="Q2675">
        <v>390</v>
      </c>
    </row>
    <row r="2676" ht="12.75" customHeight="1" spans="1:18">
      <c r="A2676">
        <v>2675</v>
      </c>
      <c r="B2676" t="s">
        <v>26</v>
      </c>
      <c r="C2676" t="s">
        <v>27</v>
      </c>
      <c r="D2676" t="s">
        <v>21</v>
      </c>
      <c r="E2676" t="s">
        <v>22</v>
      </c>
      <c r="F2676" t="s">
        <v>6</v>
      </c>
      <c r="H2676" t="s">
        <v>23</v>
      </c>
      <c r="I2676">
        <v>1420431</v>
      </c>
      <c r="J2676">
        <v>1420820</v>
      </c>
      <c r="K2676" t="s">
        <v>24</v>
      </c>
      <c r="L2676" t="s">
        <v>3238</v>
      </c>
      <c r="M2676" t="s">
        <v>465</v>
      </c>
      <c r="N2676" t="s">
        <v>3237</v>
      </c>
      <c r="Q2676">
        <v>390</v>
      </c>
      <c r="R2676">
        <v>129</v>
      </c>
    </row>
    <row r="2677" ht="12.75" customHeight="1" spans="1:17">
      <c r="A2677">
        <v>2676</v>
      </c>
      <c r="B2677" t="s">
        <v>19</v>
      </c>
      <c r="C2677" t="s">
        <v>20</v>
      </c>
      <c r="D2677" t="s">
        <v>21</v>
      </c>
      <c r="E2677" t="s">
        <v>22</v>
      </c>
      <c r="F2677" t="s">
        <v>6</v>
      </c>
      <c r="H2677" t="s">
        <v>23</v>
      </c>
      <c r="I2677">
        <v>1420940</v>
      </c>
      <c r="J2677">
        <v>1421383</v>
      </c>
      <c r="K2677" t="s">
        <v>24</v>
      </c>
      <c r="N2677" t="s">
        <v>3239</v>
      </c>
      <c r="Q2677">
        <v>444</v>
      </c>
    </row>
    <row r="2678" ht="12.75" customHeight="1" spans="1:18">
      <c r="A2678">
        <v>2677</v>
      </c>
      <c r="B2678" t="s">
        <v>26</v>
      </c>
      <c r="C2678" t="s">
        <v>27</v>
      </c>
      <c r="D2678" t="s">
        <v>21</v>
      </c>
      <c r="E2678" t="s">
        <v>22</v>
      </c>
      <c r="F2678" t="s">
        <v>6</v>
      </c>
      <c r="H2678" t="s">
        <v>23</v>
      </c>
      <c r="I2678">
        <v>1420940</v>
      </c>
      <c r="J2678">
        <v>1421383</v>
      </c>
      <c r="K2678" t="s">
        <v>24</v>
      </c>
      <c r="L2678" t="s">
        <v>3240</v>
      </c>
      <c r="N2678" t="s">
        <v>3239</v>
      </c>
      <c r="Q2678">
        <v>444</v>
      </c>
      <c r="R2678">
        <v>147</v>
      </c>
    </row>
    <row r="2679" ht="12.75" customHeight="1" spans="1:17">
      <c r="A2679">
        <v>2678</v>
      </c>
      <c r="B2679" t="s">
        <v>19</v>
      </c>
      <c r="C2679" t="s">
        <v>20</v>
      </c>
      <c r="D2679" t="s">
        <v>21</v>
      </c>
      <c r="E2679" t="s">
        <v>22</v>
      </c>
      <c r="F2679" t="s">
        <v>6</v>
      </c>
      <c r="H2679" t="s">
        <v>23</v>
      </c>
      <c r="I2679">
        <v>1421399</v>
      </c>
      <c r="J2679">
        <v>1422193</v>
      </c>
      <c r="K2679" t="s">
        <v>24</v>
      </c>
      <c r="N2679" t="s">
        <v>3241</v>
      </c>
      <c r="Q2679">
        <v>795</v>
      </c>
    </row>
    <row r="2680" ht="12.75" customHeight="1" spans="1:18">
      <c r="A2680">
        <v>2679</v>
      </c>
      <c r="B2680" t="s">
        <v>26</v>
      </c>
      <c r="C2680" t="s">
        <v>27</v>
      </c>
      <c r="D2680" t="s">
        <v>21</v>
      </c>
      <c r="E2680" t="s">
        <v>22</v>
      </c>
      <c r="F2680" t="s">
        <v>6</v>
      </c>
      <c r="H2680" t="s">
        <v>23</v>
      </c>
      <c r="I2680">
        <v>1421399</v>
      </c>
      <c r="J2680">
        <v>1422193</v>
      </c>
      <c r="K2680" t="s">
        <v>24</v>
      </c>
      <c r="L2680" t="s">
        <v>3242</v>
      </c>
      <c r="M2680" t="s">
        <v>495</v>
      </c>
      <c r="N2680" t="s">
        <v>3241</v>
      </c>
      <c r="Q2680">
        <v>795</v>
      </c>
      <c r="R2680">
        <v>264</v>
      </c>
    </row>
    <row r="2681" ht="12.75" customHeight="1" spans="1:17">
      <c r="A2681">
        <v>2680</v>
      </c>
      <c r="B2681" t="s">
        <v>19</v>
      </c>
      <c r="C2681" t="s">
        <v>20</v>
      </c>
      <c r="D2681" t="s">
        <v>21</v>
      </c>
      <c r="E2681" t="s">
        <v>22</v>
      </c>
      <c r="F2681" t="s">
        <v>6</v>
      </c>
      <c r="H2681" t="s">
        <v>23</v>
      </c>
      <c r="I2681">
        <v>1422254</v>
      </c>
      <c r="J2681">
        <v>1422736</v>
      </c>
      <c r="K2681" t="s">
        <v>24</v>
      </c>
      <c r="N2681" t="s">
        <v>3243</v>
      </c>
      <c r="Q2681">
        <v>483</v>
      </c>
    </row>
    <row r="2682" ht="12.75" customHeight="1" spans="1:18">
      <c r="A2682">
        <v>2681</v>
      </c>
      <c r="B2682" t="s">
        <v>26</v>
      </c>
      <c r="C2682" t="s">
        <v>27</v>
      </c>
      <c r="D2682" t="s">
        <v>21</v>
      </c>
      <c r="E2682" t="s">
        <v>22</v>
      </c>
      <c r="F2682" t="s">
        <v>6</v>
      </c>
      <c r="H2682" t="s">
        <v>23</v>
      </c>
      <c r="I2682">
        <v>1422254</v>
      </c>
      <c r="J2682">
        <v>1422736</v>
      </c>
      <c r="K2682" t="s">
        <v>24</v>
      </c>
      <c r="L2682" t="s">
        <v>3244</v>
      </c>
      <c r="M2682" t="s">
        <v>1946</v>
      </c>
      <c r="N2682" t="s">
        <v>3243</v>
      </c>
      <c r="Q2682">
        <v>483</v>
      </c>
      <c r="R2682">
        <v>160</v>
      </c>
    </row>
    <row r="2683" ht="12.75" customHeight="1" spans="1:17">
      <c r="A2683">
        <v>2682</v>
      </c>
      <c r="B2683" t="s">
        <v>19</v>
      </c>
      <c r="C2683" t="s">
        <v>20</v>
      </c>
      <c r="D2683" t="s">
        <v>21</v>
      </c>
      <c r="E2683" t="s">
        <v>22</v>
      </c>
      <c r="F2683" t="s">
        <v>6</v>
      </c>
      <c r="H2683" t="s">
        <v>23</v>
      </c>
      <c r="I2683">
        <v>1422859</v>
      </c>
      <c r="J2683">
        <v>1424229</v>
      </c>
      <c r="K2683" t="s">
        <v>24</v>
      </c>
      <c r="N2683" t="s">
        <v>3245</v>
      </c>
      <c r="Q2683">
        <v>1371</v>
      </c>
    </row>
    <row r="2684" ht="12.75" customHeight="1" spans="1:18">
      <c r="A2684">
        <v>2683</v>
      </c>
      <c r="B2684" t="s">
        <v>26</v>
      </c>
      <c r="C2684" t="s">
        <v>27</v>
      </c>
      <c r="D2684" t="s">
        <v>21</v>
      </c>
      <c r="E2684" t="s">
        <v>22</v>
      </c>
      <c r="F2684" t="s">
        <v>6</v>
      </c>
      <c r="H2684" t="s">
        <v>23</v>
      </c>
      <c r="I2684">
        <v>1422859</v>
      </c>
      <c r="J2684">
        <v>1424229</v>
      </c>
      <c r="K2684" t="s">
        <v>24</v>
      </c>
      <c r="L2684" t="s">
        <v>3246</v>
      </c>
      <c r="M2684" t="s">
        <v>1946</v>
      </c>
      <c r="N2684" t="s">
        <v>3245</v>
      </c>
      <c r="Q2684">
        <v>1371</v>
      </c>
      <c r="R2684">
        <v>456</v>
      </c>
    </row>
    <row r="2685" ht="12.75" customHeight="1" spans="1:17">
      <c r="A2685">
        <v>2684</v>
      </c>
      <c r="B2685" t="s">
        <v>19</v>
      </c>
      <c r="C2685" t="s">
        <v>20</v>
      </c>
      <c r="D2685" t="s">
        <v>21</v>
      </c>
      <c r="E2685" t="s">
        <v>22</v>
      </c>
      <c r="F2685" t="s">
        <v>6</v>
      </c>
      <c r="H2685" t="s">
        <v>23</v>
      </c>
      <c r="I2685">
        <v>1424231</v>
      </c>
      <c r="J2685">
        <v>1425235</v>
      </c>
      <c r="K2685" t="s">
        <v>24</v>
      </c>
      <c r="N2685" t="s">
        <v>3247</v>
      </c>
      <c r="Q2685">
        <v>1005</v>
      </c>
    </row>
    <row r="2686" ht="12.75" customHeight="1" spans="1:18">
      <c r="A2686">
        <v>2685</v>
      </c>
      <c r="B2686" t="s">
        <v>26</v>
      </c>
      <c r="C2686" t="s">
        <v>27</v>
      </c>
      <c r="D2686" t="s">
        <v>21</v>
      </c>
      <c r="E2686" t="s">
        <v>22</v>
      </c>
      <c r="F2686" t="s">
        <v>6</v>
      </c>
      <c r="H2686" t="s">
        <v>23</v>
      </c>
      <c r="I2686">
        <v>1424231</v>
      </c>
      <c r="J2686">
        <v>1425235</v>
      </c>
      <c r="K2686" t="s">
        <v>24</v>
      </c>
      <c r="L2686" t="s">
        <v>3248</v>
      </c>
      <c r="M2686" t="s">
        <v>1946</v>
      </c>
      <c r="N2686" t="s">
        <v>3247</v>
      </c>
      <c r="Q2686">
        <v>1005</v>
      </c>
      <c r="R2686">
        <v>334</v>
      </c>
    </row>
    <row r="2687" ht="12.75" customHeight="1" spans="1:17">
      <c r="A2687">
        <v>2686</v>
      </c>
      <c r="B2687" t="s">
        <v>19</v>
      </c>
      <c r="C2687" t="s">
        <v>20</v>
      </c>
      <c r="D2687" t="s">
        <v>21</v>
      </c>
      <c r="E2687" t="s">
        <v>22</v>
      </c>
      <c r="F2687" t="s">
        <v>6</v>
      </c>
      <c r="H2687" t="s">
        <v>23</v>
      </c>
      <c r="I2687">
        <v>1425237</v>
      </c>
      <c r="J2687">
        <v>1426118</v>
      </c>
      <c r="K2687" t="s">
        <v>24</v>
      </c>
      <c r="N2687" t="s">
        <v>3249</v>
      </c>
      <c r="Q2687">
        <v>882</v>
      </c>
    </row>
    <row r="2688" ht="12.75" customHeight="1" spans="1:18">
      <c r="A2688">
        <v>2687</v>
      </c>
      <c r="B2688" t="s">
        <v>26</v>
      </c>
      <c r="C2688" t="s">
        <v>27</v>
      </c>
      <c r="D2688" t="s">
        <v>21</v>
      </c>
      <c r="E2688" t="s">
        <v>22</v>
      </c>
      <c r="F2688" t="s">
        <v>6</v>
      </c>
      <c r="H2688" t="s">
        <v>23</v>
      </c>
      <c r="I2688">
        <v>1425237</v>
      </c>
      <c r="J2688">
        <v>1426118</v>
      </c>
      <c r="K2688" t="s">
        <v>24</v>
      </c>
      <c r="L2688" t="s">
        <v>3250</v>
      </c>
      <c r="N2688" t="s">
        <v>3249</v>
      </c>
      <c r="Q2688">
        <v>882</v>
      </c>
      <c r="R2688">
        <v>293</v>
      </c>
    </row>
    <row r="2689" ht="12.75" customHeight="1" spans="1:17">
      <c r="A2689">
        <v>2688</v>
      </c>
      <c r="B2689" t="s">
        <v>19</v>
      </c>
      <c r="C2689" t="s">
        <v>20</v>
      </c>
      <c r="D2689" t="s">
        <v>21</v>
      </c>
      <c r="E2689" t="s">
        <v>22</v>
      </c>
      <c r="F2689" t="s">
        <v>6</v>
      </c>
      <c r="H2689" t="s">
        <v>23</v>
      </c>
      <c r="I2689">
        <v>1426459</v>
      </c>
      <c r="J2689">
        <v>1427454</v>
      </c>
      <c r="K2689" t="s">
        <v>24</v>
      </c>
      <c r="N2689" t="s">
        <v>3251</v>
      </c>
      <c r="Q2689">
        <v>996</v>
      </c>
    </row>
    <row r="2690" ht="12.75" customHeight="1" spans="1:18">
      <c r="A2690">
        <v>2689</v>
      </c>
      <c r="B2690" t="s">
        <v>26</v>
      </c>
      <c r="C2690" t="s">
        <v>27</v>
      </c>
      <c r="D2690" t="s">
        <v>21</v>
      </c>
      <c r="E2690" t="s">
        <v>22</v>
      </c>
      <c r="F2690" t="s">
        <v>6</v>
      </c>
      <c r="H2690" t="s">
        <v>23</v>
      </c>
      <c r="I2690">
        <v>1426459</v>
      </c>
      <c r="J2690">
        <v>1427454</v>
      </c>
      <c r="K2690" t="s">
        <v>24</v>
      </c>
      <c r="L2690" t="s">
        <v>3252</v>
      </c>
      <c r="N2690" t="s">
        <v>3251</v>
      </c>
      <c r="Q2690">
        <v>996</v>
      </c>
      <c r="R2690">
        <v>331</v>
      </c>
    </row>
    <row r="2691" ht="12.75" customHeight="1" spans="1:17">
      <c r="A2691">
        <v>2690</v>
      </c>
      <c r="B2691" t="s">
        <v>19</v>
      </c>
      <c r="C2691" t="s">
        <v>20</v>
      </c>
      <c r="D2691" t="s">
        <v>21</v>
      </c>
      <c r="E2691" t="s">
        <v>22</v>
      </c>
      <c r="F2691" t="s">
        <v>6</v>
      </c>
      <c r="H2691" t="s">
        <v>23</v>
      </c>
      <c r="I2691">
        <v>1427454</v>
      </c>
      <c r="J2691">
        <v>1428341</v>
      </c>
      <c r="K2691" t="s">
        <v>24</v>
      </c>
      <c r="N2691" t="s">
        <v>3253</v>
      </c>
      <c r="Q2691">
        <v>888</v>
      </c>
    </row>
    <row r="2692" ht="12.75" customHeight="1" spans="1:18">
      <c r="A2692">
        <v>2691</v>
      </c>
      <c r="B2692" t="s">
        <v>26</v>
      </c>
      <c r="C2692" t="s">
        <v>27</v>
      </c>
      <c r="D2692" t="s">
        <v>21</v>
      </c>
      <c r="E2692" t="s">
        <v>22</v>
      </c>
      <c r="F2692" t="s">
        <v>6</v>
      </c>
      <c r="H2692" t="s">
        <v>23</v>
      </c>
      <c r="I2692">
        <v>1427454</v>
      </c>
      <c r="J2692">
        <v>1428341</v>
      </c>
      <c r="K2692" t="s">
        <v>24</v>
      </c>
      <c r="L2692" t="s">
        <v>3254</v>
      </c>
      <c r="N2692" t="s">
        <v>3253</v>
      </c>
      <c r="Q2692">
        <v>888</v>
      </c>
      <c r="R2692">
        <v>295</v>
      </c>
    </row>
    <row r="2693" ht="12.75" customHeight="1" spans="1:17">
      <c r="A2693">
        <v>2692</v>
      </c>
      <c r="B2693" t="s">
        <v>19</v>
      </c>
      <c r="C2693" t="s">
        <v>20</v>
      </c>
      <c r="D2693" t="s">
        <v>21</v>
      </c>
      <c r="E2693" t="s">
        <v>22</v>
      </c>
      <c r="F2693" t="s">
        <v>6</v>
      </c>
      <c r="H2693" t="s">
        <v>23</v>
      </c>
      <c r="I2693">
        <v>1428338</v>
      </c>
      <c r="J2693">
        <v>1429579</v>
      </c>
      <c r="K2693" t="s">
        <v>31</v>
      </c>
      <c r="N2693" t="s">
        <v>3255</v>
      </c>
      <c r="Q2693">
        <v>1242</v>
      </c>
    </row>
    <row r="2694" ht="12.75" customHeight="1" spans="1:18">
      <c r="A2694">
        <v>2693</v>
      </c>
      <c r="B2694" t="s">
        <v>26</v>
      </c>
      <c r="C2694" t="s">
        <v>27</v>
      </c>
      <c r="D2694" t="s">
        <v>21</v>
      </c>
      <c r="E2694" t="s">
        <v>22</v>
      </c>
      <c r="F2694" t="s">
        <v>6</v>
      </c>
      <c r="H2694" t="s">
        <v>23</v>
      </c>
      <c r="I2694">
        <v>1428338</v>
      </c>
      <c r="J2694">
        <v>1429579</v>
      </c>
      <c r="K2694" t="s">
        <v>31</v>
      </c>
      <c r="L2694" t="s">
        <v>3256</v>
      </c>
      <c r="N2694" t="s">
        <v>3255</v>
      </c>
      <c r="Q2694">
        <v>1242</v>
      </c>
      <c r="R2694">
        <v>413</v>
      </c>
    </row>
    <row r="2695" ht="12.75" customHeight="1" spans="1:17">
      <c r="A2695">
        <v>2694</v>
      </c>
      <c r="B2695" t="s">
        <v>19</v>
      </c>
      <c r="C2695" t="s">
        <v>20</v>
      </c>
      <c r="D2695" t="s">
        <v>21</v>
      </c>
      <c r="E2695" t="s">
        <v>22</v>
      </c>
      <c r="F2695" t="s">
        <v>6</v>
      </c>
      <c r="H2695" t="s">
        <v>23</v>
      </c>
      <c r="I2695">
        <v>1428641</v>
      </c>
      <c r="J2695">
        <v>1429576</v>
      </c>
      <c r="K2695" t="s">
        <v>24</v>
      </c>
      <c r="N2695" t="s">
        <v>3257</v>
      </c>
      <c r="Q2695">
        <v>936</v>
      </c>
    </row>
    <row r="2696" ht="12.75" customHeight="1" spans="1:18">
      <c r="A2696">
        <v>2695</v>
      </c>
      <c r="B2696" t="s">
        <v>26</v>
      </c>
      <c r="C2696" t="s">
        <v>27</v>
      </c>
      <c r="D2696" t="s">
        <v>21</v>
      </c>
      <c r="E2696" t="s">
        <v>22</v>
      </c>
      <c r="F2696" t="s">
        <v>6</v>
      </c>
      <c r="H2696" t="s">
        <v>23</v>
      </c>
      <c r="I2696">
        <v>1428641</v>
      </c>
      <c r="J2696">
        <v>1429576</v>
      </c>
      <c r="K2696" t="s">
        <v>24</v>
      </c>
      <c r="L2696" t="s">
        <v>3258</v>
      </c>
      <c r="M2696" t="s">
        <v>1857</v>
      </c>
      <c r="N2696" t="s">
        <v>3257</v>
      </c>
      <c r="Q2696">
        <v>936</v>
      </c>
      <c r="R2696">
        <v>311</v>
      </c>
    </row>
    <row r="2697" ht="12.75" customHeight="1" spans="1:17">
      <c r="A2697">
        <v>2696</v>
      </c>
      <c r="B2697" t="s">
        <v>19</v>
      </c>
      <c r="C2697" t="s">
        <v>20</v>
      </c>
      <c r="D2697" t="s">
        <v>21</v>
      </c>
      <c r="E2697" t="s">
        <v>22</v>
      </c>
      <c r="F2697" t="s">
        <v>6</v>
      </c>
      <c r="H2697" t="s">
        <v>23</v>
      </c>
      <c r="I2697">
        <v>1429666</v>
      </c>
      <c r="J2697">
        <v>1430931</v>
      </c>
      <c r="K2697" t="s">
        <v>31</v>
      </c>
      <c r="N2697" t="s">
        <v>3259</v>
      </c>
      <c r="Q2697">
        <v>1266</v>
      </c>
    </row>
    <row r="2698" ht="12.75" customHeight="1" spans="1:18">
      <c r="A2698">
        <v>2697</v>
      </c>
      <c r="B2698" t="s">
        <v>26</v>
      </c>
      <c r="C2698" t="s">
        <v>27</v>
      </c>
      <c r="D2698" t="s">
        <v>21</v>
      </c>
      <c r="E2698" t="s">
        <v>22</v>
      </c>
      <c r="F2698" t="s">
        <v>6</v>
      </c>
      <c r="H2698" t="s">
        <v>23</v>
      </c>
      <c r="I2698">
        <v>1429666</v>
      </c>
      <c r="J2698">
        <v>1430931</v>
      </c>
      <c r="K2698" t="s">
        <v>31</v>
      </c>
      <c r="L2698" t="s">
        <v>3260</v>
      </c>
      <c r="M2698" t="s">
        <v>3261</v>
      </c>
      <c r="N2698" t="s">
        <v>3259</v>
      </c>
      <c r="Q2698">
        <v>1266</v>
      </c>
      <c r="R2698">
        <v>421</v>
      </c>
    </row>
    <row r="2699" ht="12.75" customHeight="1" spans="1:17">
      <c r="A2699">
        <v>2698</v>
      </c>
      <c r="B2699" t="s">
        <v>19</v>
      </c>
      <c r="C2699" t="s">
        <v>20</v>
      </c>
      <c r="D2699" t="s">
        <v>21</v>
      </c>
      <c r="E2699" t="s">
        <v>22</v>
      </c>
      <c r="F2699" t="s">
        <v>6</v>
      </c>
      <c r="H2699" t="s">
        <v>23</v>
      </c>
      <c r="I2699">
        <v>1430956</v>
      </c>
      <c r="J2699">
        <v>1431786</v>
      </c>
      <c r="K2699" t="s">
        <v>31</v>
      </c>
      <c r="N2699" t="s">
        <v>3262</v>
      </c>
      <c r="Q2699">
        <v>831</v>
      </c>
    </row>
    <row r="2700" ht="12.75" customHeight="1" spans="1:18">
      <c r="A2700">
        <v>2699</v>
      </c>
      <c r="B2700" t="s">
        <v>26</v>
      </c>
      <c r="C2700" t="s">
        <v>27</v>
      </c>
      <c r="D2700" t="s">
        <v>21</v>
      </c>
      <c r="E2700" t="s">
        <v>22</v>
      </c>
      <c r="F2700" t="s">
        <v>6</v>
      </c>
      <c r="H2700" t="s">
        <v>23</v>
      </c>
      <c r="I2700">
        <v>1430956</v>
      </c>
      <c r="J2700">
        <v>1431786</v>
      </c>
      <c r="K2700" t="s">
        <v>31</v>
      </c>
      <c r="L2700" t="s">
        <v>3263</v>
      </c>
      <c r="M2700" t="s">
        <v>976</v>
      </c>
      <c r="N2700" t="s">
        <v>3262</v>
      </c>
      <c r="Q2700">
        <v>831</v>
      </c>
      <c r="R2700">
        <v>276</v>
      </c>
    </row>
    <row r="2701" ht="12.75" customHeight="1" spans="1:17">
      <c r="A2701">
        <v>2700</v>
      </c>
      <c r="B2701" t="s">
        <v>19</v>
      </c>
      <c r="C2701" t="s">
        <v>20</v>
      </c>
      <c r="D2701" t="s">
        <v>21</v>
      </c>
      <c r="E2701" t="s">
        <v>22</v>
      </c>
      <c r="F2701" t="s">
        <v>6</v>
      </c>
      <c r="H2701" t="s">
        <v>23</v>
      </c>
      <c r="I2701">
        <v>1431783</v>
      </c>
      <c r="J2701">
        <v>1432706</v>
      </c>
      <c r="K2701" t="s">
        <v>31</v>
      </c>
      <c r="N2701" t="s">
        <v>3264</v>
      </c>
      <c r="Q2701">
        <v>924</v>
      </c>
    </row>
    <row r="2702" ht="12.75" customHeight="1" spans="1:18">
      <c r="A2702">
        <v>2701</v>
      </c>
      <c r="B2702" t="s">
        <v>26</v>
      </c>
      <c r="C2702" t="s">
        <v>27</v>
      </c>
      <c r="D2702" t="s">
        <v>21</v>
      </c>
      <c r="E2702" t="s">
        <v>22</v>
      </c>
      <c r="F2702" t="s">
        <v>6</v>
      </c>
      <c r="H2702" t="s">
        <v>23</v>
      </c>
      <c r="I2702">
        <v>1431783</v>
      </c>
      <c r="J2702">
        <v>1432706</v>
      </c>
      <c r="K2702" t="s">
        <v>31</v>
      </c>
      <c r="L2702" t="s">
        <v>3265</v>
      </c>
      <c r="M2702" t="s">
        <v>976</v>
      </c>
      <c r="N2702" t="s">
        <v>3264</v>
      </c>
      <c r="Q2702">
        <v>924</v>
      </c>
      <c r="R2702">
        <v>307</v>
      </c>
    </row>
    <row r="2703" ht="12.75" customHeight="1" spans="1:17">
      <c r="A2703">
        <v>2702</v>
      </c>
      <c r="B2703" t="s">
        <v>19</v>
      </c>
      <c r="C2703" t="s">
        <v>20</v>
      </c>
      <c r="D2703" t="s">
        <v>21</v>
      </c>
      <c r="E2703" t="s">
        <v>22</v>
      </c>
      <c r="F2703" t="s">
        <v>6</v>
      </c>
      <c r="H2703" t="s">
        <v>23</v>
      </c>
      <c r="I2703">
        <v>1432699</v>
      </c>
      <c r="J2703">
        <v>1433850</v>
      </c>
      <c r="K2703" t="s">
        <v>31</v>
      </c>
      <c r="N2703" t="s">
        <v>3266</v>
      </c>
      <c r="Q2703">
        <v>1152</v>
      </c>
    </row>
    <row r="2704" ht="12.75" customHeight="1" spans="1:18">
      <c r="A2704">
        <v>2703</v>
      </c>
      <c r="B2704" t="s">
        <v>26</v>
      </c>
      <c r="C2704" t="s">
        <v>27</v>
      </c>
      <c r="D2704" t="s">
        <v>21</v>
      </c>
      <c r="E2704" t="s">
        <v>22</v>
      </c>
      <c r="F2704" t="s">
        <v>6</v>
      </c>
      <c r="H2704" t="s">
        <v>23</v>
      </c>
      <c r="I2704">
        <v>1432699</v>
      </c>
      <c r="J2704">
        <v>1433850</v>
      </c>
      <c r="K2704" t="s">
        <v>31</v>
      </c>
      <c r="L2704" t="s">
        <v>3267</v>
      </c>
      <c r="M2704" t="s">
        <v>3261</v>
      </c>
      <c r="N2704" t="s">
        <v>3266</v>
      </c>
      <c r="Q2704">
        <v>1152</v>
      </c>
      <c r="R2704">
        <v>383</v>
      </c>
    </row>
    <row r="2705" ht="12.75" customHeight="1" spans="1:17">
      <c r="A2705">
        <v>2704</v>
      </c>
      <c r="B2705" t="s">
        <v>19</v>
      </c>
      <c r="C2705" t="s">
        <v>20</v>
      </c>
      <c r="D2705" t="s">
        <v>21</v>
      </c>
      <c r="E2705" t="s">
        <v>22</v>
      </c>
      <c r="F2705" t="s">
        <v>6</v>
      </c>
      <c r="H2705" t="s">
        <v>23</v>
      </c>
      <c r="I2705">
        <v>1433847</v>
      </c>
      <c r="J2705">
        <v>1434725</v>
      </c>
      <c r="K2705" t="s">
        <v>31</v>
      </c>
      <c r="N2705" t="s">
        <v>3268</v>
      </c>
      <c r="Q2705">
        <v>879</v>
      </c>
    </row>
    <row r="2706" ht="12.75" customHeight="1" spans="1:18">
      <c r="A2706">
        <v>2705</v>
      </c>
      <c r="B2706" t="s">
        <v>26</v>
      </c>
      <c r="C2706" t="s">
        <v>27</v>
      </c>
      <c r="D2706" t="s">
        <v>21</v>
      </c>
      <c r="E2706" t="s">
        <v>22</v>
      </c>
      <c r="F2706" t="s">
        <v>6</v>
      </c>
      <c r="H2706" t="s">
        <v>23</v>
      </c>
      <c r="I2706">
        <v>1433847</v>
      </c>
      <c r="J2706">
        <v>1434725</v>
      </c>
      <c r="K2706" t="s">
        <v>31</v>
      </c>
      <c r="L2706" t="s">
        <v>3269</v>
      </c>
      <c r="N2706" t="s">
        <v>3268</v>
      </c>
      <c r="Q2706">
        <v>879</v>
      </c>
      <c r="R2706">
        <v>292</v>
      </c>
    </row>
    <row r="2707" ht="12.75" customHeight="1" spans="1:17">
      <c r="A2707">
        <v>2706</v>
      </c>
      <c r="B2707" t="s">
        <v>19</v>
      </c>
      <c r="C2707" t="s">
        <v>20</v>
      </c>
      <c r="D2707" t="s">
        <v>21</v>
      </c>
      <c r="E2707" t="s">
        <v>22</v>
      </c>
      <c r="F2707" t="s">
        <v>6</v>
      </c>
      <c r="H2707" t="s">
        <v>23</v>
      </c>
      <c r="I2707">
        <v>1434925</v>
      </c>
      <c r="J2707">
        <v>1435332</v>
      </c>
      <c r="K2707" t="s">
        <v>31</v>
      </c>
      <c r="N2707" t="s">
        <v>3270</v>
      </c>
      <c r="Q2707">
        <v>408</v>
      </c>
    </row>
    <row r="2708" ht="12.75" customHeight="1" spans="1:18">
      <c r="A2708">
        <v>2707</v>
      </c>
      <c r="B2708" t="s">
        <v>26</v>
      </c>
      <c r="C2708" t="s">
        <v>27</v>
      </c>
      <c r="D2708" t="s">
        <v>21</v>
      </c>
      <c r="E2708" t="s">
        <v>22</v>
      </c>
      <c r="F2708" t="s">
        <v>6</v>
      </c>
      <c r="H2708" t="s">
        <v>23</v>
      </c>
      <c r="I2708">
        <v>1434925</v>
      </c>
      <c r="J2708">
        <v>1435332</v>
      </c>
      <c r="K2708" t="s">
        <v>31</v>
      </c>
      <c r="L2708" t="s">
        <v>3271</v>
      </c>
      <c r="N2708" t="s">
        <v>3270</v>
      </c>
      <c r="Q2708">
        <v>408</v>
      </c>
      <c r="R2708">
        <v>135</v>
      </c>
    </row>
    <row r="2709" ht="12.75" customHeight="1" spans="1:17">
      <c r="A2709">
        <v>2708</v>
      </c>
      <c r="B2709" t="s">
        <v>19</v>
      </c>
      <c r="C2709" t="s">
        <v>20</v>
      </c>
      <c r="D2709" t="s">
        <v>21</v>
      </c>
      <c r="E2709" t="s">
        <v>22</v>
      </c>
      <c r="F2709" t="s">
        <v>6</v>
      </c>
      <c r="H2709" t="s">
        <v>23</v>
      </c>
      <c r="I2709">
        <v>1435576</v>
      </c>
      <c r="J2709">
        <v>1437072</v>
      </c>
      <c r="K2709" t="s">
        <v>31</v>
      </c>
      <c r="N2709" t="s">
        <v>3272</v>
      </c>
      <c r="Q2709">
        <v>1497</v>
      </c>
    </row>
    <row r="2710" ht="12.75" customHeight="1" spans="1:18">
      <c r="A2710">
        <v>2709</v>
      </c>
      <c r="B2710" t="s">
        <v>26</v>
      </c>
      <c r="C2710" t="s">
        <v>27</v>
      </c>
      <c r="D2710" t="s">
        <v>21</v>
      </c>
      <c r="E2710" t="s">
        <v>22</v>
      </c>
      <c r="F2710" t="s">
        <v>6</v>
      </c>
      <c r="H2710" t="s">
        <v>23</v>
      </c>
      <c r="I2710">
        <v>1435576</v>
      </c>
      <c r="J2710">
        <v>1437072</v>
      </c>
      <c r="K2710" t="s">
        <v>31</v>
      </c>
      <c r="L2710" t="s">
        <v>3273</v>
      </c>
      <c r="M2710" t="s">
        <v>981</v>
      </c>
      <c r="N2710" t="s">
        <v>3272</v>
      </c>
      <c r="Q2710">
        <v>1497</v>
      </c>
      <c r="R2710">
        <v>498</v>
      </c>
    </row>
    <row r="2711" ht="12.75" customHeight="1" spans="1:17">
      <c r="A2711">
        <v>2710</v>
      </c>
      <c r="B2711" t="s">
        <v>19</v>
      </c>
      <c r="C2711" t="s">
        <v>20</v>
      </c>
      <c r="D2711" t="s">
        <v>21</v>
      </c>
      <c r="E2711" t="s">
        <v>22</v>
      </c>
      <c r="F2711" t="s">
        <v>6</v>
      </c>
      <c r="H2711" t="s">
        <v>23</v>
      </c>
      <c r="I2711">
        <v>1437072</v>
      </c>
      <c r="J2711">
        <v>1438115</v>
      </c>
      <c r="K2711" t="s">
        <v>31</v>
      </c>
      <c r="N2711" t="s">
        <v>3274</v>
      </c>
      <c r="Q2711">
        <v>1044</v>
      </c>
    </row>
    <row r="2712" ht="12.75" customHeight="1" spans="1:18">
      <c r="A2712">
        <v>2711</v>
      </c>
      <c r="B2712" t="s">
        <v>26</v>
      </c>
      <c r="C2712" t="s">
        <v>27</v>
      </c>
      <c r="D2712" t="s">
        <v>21</v>
      </c>
      <c r="E2712" t="s">
        <v>22</v>
      </c>
      <c r="F2712" t="s">
        <v>6</v>
      </c>
      <c r="H2712" t="s">
        <v>23</v>
      </c>
      <c r="I2712">
        <v>1437072</v>
      </c>
      <c r="J2712">
        <v>1438115</v>
      </c>
      <c r="K2712" t="s">
        <v>31</v>
      </c>
      <c r="L2712" t="s">
        <v>3275</v>
      </c>
      <c r="N2712" t="s">
        <v>3274</v>
      </c>
      <c r="Q2712">
        <v>1044</v>
      </c>
      <c r="R2712">
        <v>347</v>
      </c>
    </row>
    <row r="2713" ht="12.75" customHeight="1" spans="1:17">
      <c r="A2713">
        <v>2712</v>
      </c>
      <c r="B2713" t="s">
        <v>19</v>
      </c>
      <c r="C2713" t="s">
        <v>20</v>
      </c>
      <c r="D2713" t="s">
        <v>21</v>
      </c>
      <c r="E2713" t="s">
        <v>22</v>
      </c>
      <c r="F2713" t="s">
        <v>6</v>
      </c>
      <c r="H2713" t="s">
        <v>23</v>
      </c>
      <c r="I2713">
        <v>1438112</v>
      </c>
      <c r="J2713">
        <v>1440235</v>
      </c>
      <c r="K2713" t="s">
        <v>31</v>
      </c>
      <c r="N2713" t="s">
        <v>3276</v>
      </c>
      <c r="Q2713">
        <v>2124</v>
      </c>
    </row>
    <row r="2714" ht="12.75" customHeight="1" spans="1:18">
      <c r="A2714">
        <v>2713</v>
      </c>
      <c r="B2714" t="s">
        <v>26</v>
      </c>
      <c r="C2714" t="s">
        <v>27</v>
      </c>
      <c r="D2714" t="s">
        <v>21</v>
      </c>
      <c r="E2714" t="s">
        <v>22</v>
      </c>
      <c r="F2714" t="s">
        <v>6</v>
      </c>
      <c r="H2714" t="s">
        <v>23</v>
      </c>
      <c r="I2714">
        <v>1438112</v>
      </c>
      <c r="J2714">
        <v>1440235</v>
      </c>
      <c r="K2714" t="s">
        <v>31</v>
      </c>
      <c r="L2714" t="s">
        <v>3277</v>
      </c>
      <c r="M2714" t="s">
        <v>976</v>
      </c>
      <c r="N2714" t="s">
        <v>3276</v>
      </c>
      <c r="Q2714">
        <v>2124</v>
      </c>
      <c r="R2714">
        <v>707</v>
      </c>
    </row>
    <row r="2715" ht="12.75" customHeight="1" spans="1:17">
      <c r="A2715">
        <v>2714</v>
      </c>
      <c r="B2715" t="s">
        <v>19</v>
      </c>
      <c r="C2715" t="s">
        <v>20</v>
      </c>
      <c r="D2715" t="s">
        <v>21</v>
      </c>
      <c r="E2715" t="s">
        <v>22</v>
      </c>
      <c r="F2715" t="s">
        <v>6</v>
      </c>
      <c r="H2715" t="s">
        <v>23</v>
      </c>
      <c r="I2715">
        <v>1440312</v>
      </c>
      <c r="J2715">
        <v>1441337</v>
      </c>
      <c r="K2715" t="s">
        <v>31</v>
      </c>
      <c r="N2715" t="s">
        <v>3278</v>
      </c>
      <c r="Q2715">
        <v>1026</v>
      </c>
    </row>
    <row r="2716" ht="12.75" customHeight="1" spans="1:18">
      <c r="A2716">
        <v>2715</v>
      </c>
      <c r="B2716" t="s">
        <v>26</v>
      </c>
      <c r="C2716" t="s">
        <v>27</v>
      </c>
      <c r="D2716" t="s">
        <v>21</v>
      </c>
      <c r="E2716" t="s">
        <v>22</v>
      </c>
      <c r="F2716" t="s">
        <v>6</v>
      </c>
      <c r="H2716" t="s">
        <v>23</v>
      </c>
      <c r="I2716">
        <v>1440312</v>
      </c>
      <c r="J2716">
        <v>1441337</v>
      </c>
      <c r="K2716" t="s">
        <v>31</v>
      </c>
      <c r="L2716" t="s">
        <v>3279</v>
      </c>
      <c r="M2716" t="s">
        <v>3280</v>
      </c>
      <c r="N2716" t="s">
        <v>3278</v>
      </c>
      <c r="Q2716">
        <v>1026</v>
      </c>
      <c r="R2716">
        <v>341</v>
      </c>
    </row>
    <row r="2717" ht="12.75" customHeight="1" spans="1:17">
      <c r="A2717">
        <v>2716</v>
      </c>
      <c r="B2717" t="s">
        <v>19</v>
      </c>
      <c r="C2717" t="s">
        <v>20</v>
      </c>
      <c r="D2717" t="s">
        <v>21</v>
      </c>
      <c r="E2717" t="s">
        <v>22</v>
      </c>
      <c r="F2717" t="s">
        <v>6</v>
      </c>
      <c r="H2717" t="s">
        <v>23</v>
      </c>
      <c r="I2717">
        <v>1441424</v>
      </c>
      <c r="J2717">
        <v>1442410</v>
      </c>
      <c r="K2717" t="s">
        <v>31</v>
      </c>
      <c r="N2717" t="s">
        <v>3281</v>
      </c>
      <c r="Q2717">
        <v>987</v>
      </c>
    </row>
    <row r="2718" ht="12.75" customHeight="1" spans="1:18">
      <c r="A2718">
        <v>2717</v>
      </c>
      <c r="B2718" t="s">
        <v>26</v>
      </c>
      <c r="C2718" t="s">
        <v>27</v>
      </c>
      <c r="D2718" t="s">
        <v>21</v>
      </c>
      <c r="E2718" t="s">
        <v>22</v>
      </c>
      <c r="F2718" t="s">
        <v>6</v>
      </c>
      <c r="H2718" t="s">
        <v>23</v>
      </c>
      <c r="I2718">
        <v>1441424</v>
      </c>
      <c r="J2718">
        <v>1442410</v>
      </c>
      <c r="K2718" t="s">
        <v>31</v>
      </c>
      <c r="L2718" t="s">
        <v>3282</v>
      </c>
      <c r="M2718" t="s">
        <v>976</v>
      </c>
      <c r="N2718" t="s">
        <v>3281</v>
      </c>
      <c r="Q2718">
        <v>987</v>
      </c>
      <c r="R2718">
        <v>328</v>
      </c>
    </row>
    <row r="2719" ht="12.75" customHeight="1" spans="1:17">
      <c r="A2719">
        <v>2718</v>
      </c>
      <c r="B2719" t="s">
        <v>19</v>
      </c>
      <c r="C2719" t="s">
        <v>20</v>
      </c>
      <c r="D2719" t="s">
        <v>21</v>
      </c>
      <c r="E2719" t="s">
        <v>22</v>
      </c>
      <c r="F2719" t="s">
        <v>6</v>
      </c>
      <c r="H2719" t="s">
        <v>23</v>
      </c>
      <c r="I2719">
        <v>1442683</v>
      </c>
      <c r="J2719">
        <v>1444116</v>
      </c>
      <c r="K2719" t="s">
        <v>31</v>
      </c>
      <c r="N2719" t="s">
        <v>3283</v>
      </c>
      <c r="Q2719">
        <v>1434</v>
      </c>
    </row>
    <row r="2720" ht="12.75" customHeight="1" spans="1:18">
      <c r="A2720">
        <v>2719</v>
      </c>
      <c r="B2720" t="s">
        <v>26</v>
      </c>
      <c r="C2720" t="s">
        <v>27</v>
      </c>
      <c r="D2720" t="s">
        <v>21</v>
      </c>
      <c r="E2720" t="s">
        <v>22</v>
      </c>
      <c r="F2720" t="s">
        <v>6</v>
      </c>
      <c r="H2720" t="s">
        <v>23</v>
      </c>
      <c r="I2720">
        <v>1442683</v>
      </c>
      <c r="J2720">
        <v>1444116</v>
      </c>
      <c r="K2720" t="s">
        <v>31</v>
      </c>
      <c r="L2720" t="s">
        <v>3284</v>
      </c>
      <c r="M2720" t="s">
        <v>2341</v>
      </c>
      <c r="N2720" t="s">
        <v>3283</v>
      </c>
      <c r="Q2720">
        <v>1434</v>
      </c>
      <c r="R2720">
        <v>477</v>
      </c>
    </row>
    <row r="2721" ht="12.75" customHeight="1" spans="1:17">
      <c r="A2721">
        <v>2720</v>
      </c>
      <c r="B2721" t="s">
        <v>19</v>
      </c>
      <c r="C2721" t="s">
        <v>20</v>
      </c>
      <c r="D2721" t="s">
        <v>21</v>
      </c>
      <c r="E2721" t="s">
        <v>22</v>
      </c>
      <c r="F2721" t="s">
        <v>6</v>
      </c>
      <c r="H2721" t="s">
        <v>23</v>
      </c>
      <c r="I2721">
        <v>1444236</v>
      </c>
      <c r="J2721">
        <v>1445237</v>
      </c>
      <c r="K2721" t="s">
        <v>24</v>
      </c>
      <c r="N2721" t="s">
        <v>3285</v>
      </c>
      <c r="Q2721">
        <v>1002</v>
      </c>
    </row>
    <row r="2722" ht="12.75" customHeight="1" spans="1:18">
      <c r="A2722">
        <v>2721</v>
      </c>
      <c r="B2722" t="s">
        <v>26</v>
      </c>
      <c r="C2722" t="s">
        <v>27</v>
      </c>
      <c r="D2722" t="s">
        <v>21</v>
      </c>
      <c r="E2722" t="s">
        <v>22</v>
      </c>
      <c r="F2722" t="s">
        <v>6</v>
      </c>
      <c r="H2722" t="s">
        <v>23</v>
      </c>
      <c r="I2722">
        <v>1444236</v>
      </c>
      <c r="J2722">
        <v>1445237</v>
      </c>
      <c r="K2722" t="s">
        <v>24</v>
      </c>
      <c r="L2722" t="s">
        <v>3286</v>
      </c>
      <c r="M2722" t="s">
        <v>3287</v>
      </c>
      <c r="N2722" t="s">
        <v>3285</v>
      </c>
      <c r="Q2722">
        <v>1002</v>
      </c>
      <c r="R2722">
        <v>333</v>
      </c>
    </row>
    <row r="2723" ht="12.75" customHeight="1" spans="1:17">
      <c r="A2723">
        <v>2722</v>
      </c>
      <c r="B2723" t="s">
        <v>19</v>
      </c>
      <c r="C2723" t="s">
        <v>20</v>
      </c>
      <c r="D2723" t="s">
        <v>21</v>
      </c>
      <c r="E2723" t="s">
        <v>22</v>
      </c>
      <c r="F2723" t="s">
        <v>6</v>
      </c>
      <c r="H2723" t="s">
        <v>23</v>
      </c>
      <c r="I2723">
        <v>1445234</v>
      </c>
      <c r="J2723">
        <v>1446742</v>
      </c>
      <c r="K2723" t="s">
        <v>24</v>
      </c>
      <c r="N2723" t="s">
        <v>3288</v>
      </c>
      <c r="Q2723">
        <v>1509</v>
      </c>
    </row>
    <row r="2724" ht="12.75" customHeight="1" spans="1:18">
      <c r="A2724">
        <v>2723</v>
      </c>
      <c r="B2724" t="s">
        <v>26</v>
      </c>
      <c r="C2724" t="s">
        <v>27</v>
      </c>
      <c r="D2724" t="s">
        <v>21</v>
      </c>
      <c r="E2724" t="s">
        <v>22</v>
      </c>
      <c r="F2724" t="s">
        <v>6</v>
      </c>
      <c r="H2724" t="s">
        <v>23</v>
      </c>
      <c r="I2724">
        <v>1445234</v>
      </c>
      <c r="J2724">
        <v>1446742</v>
      </c>
      <c r="K2724" t="s">
        <v>24</v>
      </c>
      <c r="L2724" t="s">
        <v>3289</v>
      </c>
      <c r="M2724" t="s">
        <v>301</v>
      </c>
      <c r="N2724" t="s">
        <v>3288</v>
      </c>
      <c r="Q2724">
        <v>1509</v>
      </c>
      <c r="R2724">
        <v>502</v>
      </c>
    </row>
    <row r="2725" ht="12.75" customHeight="1" spans="1:17">
      <c r="A2725">
        <v>2724</v>
      </c>
      <c r="B2725" t="s">
        <v>19</v>
      </c>
      <c r="C2725" t="s">
        <v>20</v>
      </c>
      <c r="D2725" t="s">
        <v>21</v>
      </c>
      <c r="E2725" t="s">
        <v>22</v>
      </c>
      <c r="F2725" t="s">
        <v>6</v>
      </c>
      <c r="H2725" t="s">
        <v>23</v>
      </c>
      <c r="I2725">
        <v>1446743</v>
      </c>
      <c r="J2725">
        <v>1447546</v>
      </c>
      <c r="K2725" t="s">
        <v>31</v>
      </c>
      <c r="N2725" t="s">
        <v>3290</v>
      </c>
      <c r="Q2725">
        <v>804</v>
      </c>
    </row>
    <row r="2726" ht="12.75" customHeight="1" spans="1:18">
      <c r="A2726">
        <v>2725</v>
      </c>
      <c r="B2726" t="s">
        <v>26</v>
      </c>
      <c r="C2726" t="s">
        <v>27</v>
      </c>
      <c r="D2726" t="s">
        <v>21</v>
      </c>
      <c r="E2726" t="s">
        <v>22</v>
      </c>
      <c r="F2726" t="s">
        <v>6</v>
      </c>
      <c r="H2726" t="s">
        <v>23</v>
      </c>
      <c r="I2726">
        <v>1446743</v>
      </c>
      <c r="J2726">
        <v>1447546</v>
      </c>
      <c r="K2726" t="s">
        <v>31</v>
      </c>
      <c r="L2726" t="s">
        <v>3291</v>
      </c>
      <c r="M2726" t="s">
        <v>381</v>
      </c>
      <c r="N2726" t="s">
        <v>3290</v>
      </c>
      <c r="Q2726">
        <v>804</v>
      </c>
      <c r="R2726">
        <v>267</v>
      </c>
    </row>
    <row r="2727" ht="12.75" customHeight="1" spans="1:17">
      <c r="A2727">
        <v>2726</v>
      </c>
      <c r="B2727" t="s">
        <v>19</v>
      </c>
      <c r="C2727" t="s">
        <v>20</v>
      </c>
      <c r="D2727" t="s">
        <v>21</v>
      </c>
      <c r="E2727" t="s">
        <v>22</v>
      </c>
      <c r="F2727" t="s">
        <v>6</v>
      </c>
      <c r="H2727" t="s">
        <v>23</v>
      </c>
      <c r="I2727">
        <v>1447587</v>
      </c>
      <c r="J2727">
        <v>1447898</v>
      </c>
      <c r="K2727" t="s">
        <v>31</v>
      </c>
      <c r="N2727" t="s">
        <v>3292</v>
      </c>
      <c r="Q2727">
        <v>312</v>
      </c>
    </row>
    <row r="2728" ht="12.75" customHeight="1" spans="1:18">
      <c r="A2728">
        <v>2727</v>
      </c>
      <c r="B2728" t="s">
        <v>26</v>
      </c>
      <c r="C2728" t="s">
        <v>27</v>
      </c>
      <c r="D2728" t="s">
        <v>21</v>
      </c>
      <c r="E2728" t="s">
        <v>22</v>
      </c>
      <c r="F2728" t="s">
        <v>6</v>
      </c>
      <c r="H2728" t="s">
        <v>23</v>
      </c>
      <c r="I2728">
        <v>1447587</v>
      </c>
      <c r="J2728">
        <v>1447898</v>
      </c>
      <c r="K2728" t="s">
        <v>31</v>
      </c>
      <c r="L2728" t="s">
        <v>3293</v>
      </c>
      <c r="M2728" t="s">
        <v>3294</v>
      </c>
      <c r="N2728" t="s">
        <v>3292</v>
      </c>
      <c r="Q2728">
        <v>312</v>
      </c>
      <c r="R2728">
        <v>103</v>
      </c>
    </row>
    <row r="2729" ht="12.75" customHeight="1" spans="1:17">
      <c r="A2729">
        <v>2728</v>
      </c>
      <c r="B2729" t="s">
        <v>19</v>
      </c>
      <c r="C2729" t="s">
        <v>20</v>
      </c>
      <c r="D2729" t="s">
        <v>21</v>
      </c>
      <c r="E2729" t="s">
        <v>22</v>
      </c>
      <c r="F2729" t="s">
        <v>6</v>
      </c>
      <c r="H2729" t="s">
        <v>23</v>
      </c>
      <c r="I2729">
        <v>1447928</v>
      </c>
      <c r="J2729">
        <v>1449019</v>
      </c>
      <c r="K2729" t="s">
        <v>31</v>
      </c>
      <c r="N2729" t="s">
        <v>3295</v>
      </c>
      <c r="Q2729">
        <v>1092</v>
      </c>
    </row>
    <row r="2730" ht="12.75" customHeight="1" spans="1:18">
      <c r="A2730">
        <v>2729</v>
      </c>
      <c r="B2730" t="s">
        <v>26</v>
      </c>
      <c r="C2730" t="s">
        <v>27</v>
      </c>
      <c r="D2730" t="s">
        <v>21</v>
      </c>
      <c r="E2730" t="s">
        <v>22</v>
      </c>
      <c r="F2730" t="s">
        <v>6</v>
      </c>
      <c r="H2730" t="s">
        <v>23</v>
      </c>
      <c r="I2730">
        <v>1447928</v>
      </c>
      <c r="J2730">
        <v>1449019</v>
      </c>
      <c r="K2730" t="s">
        <v>31</v>
      </c>
      <c r="L2730" t="s">
        <v>3296</v>
      </c>
      <c r="M2730" t="s">
        <v>3297</v>
      </c>
      <c r="N2730" t="s">
        <v>3295</v>
      </c>
      <c r="Q2730">
        <v>1092</v>
      </c>
      <c r="R2730">
        <v>363</v>
      </c>
    </row>
    <row r="2731" ht="12.75" customHeight="1" spans="1:17">
      <c r="A2731">
        <v>2730</v>
      </c>
      <c r="B2731" t="s">
        <v>19</v>
      </c>
      <c r="C2731" t="s">
        <v>20</v>
      </c>
      <c r="D2731" t="s">
        <v>21</v>
      </c>
      <c r="E2731" t="s">
        <v>22</v>
      </c>
      <c r="F2731" t="s">
        <v>6</v>
      </c>
      <c r="H2731" t="s">
        <v>23</v>
      </c>
      <c r="I2731">
        <v>1449038</v>
      </c>
      <c r="J2731">
        <v>1449952</v>
      </c>
      <c r="K2731" t="s">
        <v>31</v>
      </c>
      <c r="N2731" t="s">
        <v>3298</v>
      </c>
      <c r="Q2731">
        <v>915</v>
      </c>
    </row>
    <row r="2732" ht="12.75" customHeight="1" spans="1:18">
      <c r="A2732">
        <v>2731</v>
      </c>
      <c r="B2732" t="s">
        <v>26</v>
      </c>
      <c r="C2732" t="s">
        <v>27</v>
      </c>
      <c r="D2732" t="s">
        <v>21</v>
      </c>
      <c r="E2732" t="s">
        <v>22</v>
      </c>
      <c r="F2732" t="s">
        <v>6</v>
      </c>
      <c r="H2732" t="s">
        <v>23</v>
      </c>
      <c r="I2732">
        <v>1449038</v>
      </c>
      <c r="J2732">
        <v>1449952</v>
      </c>
      <c r="K2732" t="s">
        <v>31</v>
      </c>
      <c r="L2732" t="s">
        <v>3299</v>
      </c>
      <c r="N2732" t="s">
        <v>3298</v>
      </c>
      <c r="Q2732">
        <v>915</v>
      </c>
      <c r="R2732">
        <v>304</v>
      </c>
    </row>
    <row r="2733" ht="12.75" customHeight="1" spans="1:17">
      <c r="A2733">
        <v>2732</v>
      </c>
      <c r="B2733" t="s">
        <v>19</v>
      </c>
      <c r="C2733" t="s">
        <v>20</v>
      </c>
      <c r="D2733" t="s">
        <v>21</v>
      </c>
      <c r="E2733" t="s">
        <v>22</v>
      </c>
      <c r="F2733" t="s">
        <v>6</v>
      </c>
      <c r="H2733" t="s">
        <v>23</v>
      </c>
      <c r="I2733">
        <v>1450013</v>
      </c>
      <c r="J2733">
        <v>1451101</v>
      </c>
      <c r="K2733" t="s">
        <v>31</v>
      </c>
      <c r="N2733" t="s">
        <v>3300</v>
      </c>
      <c r="Q2733">
        <v>1089</v>
      </c>
    </row>
    <row r="2734" ht="12.75" customHeight="1" spans="1:18">
      <c r="A2734">
        <v>2733</v>
      </c>
      <c r="B2734" t="s">
        <v>26</v>
      </c>
      <c r="C2734" t="s">
        <v>27</v>
      </c>
      <c r="D2734" t="s">
        <v>21</v>
      </c>
      <c r="E2734" t="s">
        <v>22</v>
      </c>
      <c r="F2734" t="s">
        <v>6</v>
      </c>
      <c r="H2734" t="s">
        <v>23</v>
      </c>
      <c r="I2734">
        <v>1450013</v>
      </c>
      <c r="J2734">
        <v>1451101</v>
      </c>
      <c r="K2734" t="s">
        <v>31</v>
      </c>
      <c r="L2734" t="s">
        <v>3301</v>
      </c>
      <c r="N2734" t="s">
        <v>3300</v>
      </c>
      <c r="Q2734">
        <v>1089</v>
      </c>
      <c r="R2734">
        <v>362</v>
      </c>
    </row>
    <row r="2735" ht="12.75" customHeight="1" spans="1:17">
      <c r="A2735">
        <v>2734</v>
      </c>
      <c r="B2735" t="s">
        <v>19</v>
      </c>
      <c r="C2735" t="s">
        <v>20</v>
      </c>
      <c r="D2735" t="s">
        <v>21</v>
      </c>
      <c r="E2735" t="s">
        <v>22</v>
      </c>
      <c r="F2735" t="s">
        <v>6</v>
      </c>
      <c r="H2735" t="s">
        <v>23</v>
      </c>
      <c r="I2735">
        <v>1451219</v>
      </c>
      <c r="J2735">
        <v>1451659</v>
      </c>
      <c r="K2735" t="s">
        <v>31</v>
      </c>
      <c r="N2735" t="s">
        <v>3302</v>
      </c>
      <c r="Q2735">
        <v>441</v>
      </c>
    </row>
    <row r="2736" ht="12.75" customHeight="1" spans="1:18">
      <c r="A2736">
        <v>2735</v>
      </c>
      <c r="B2736" t="s">
        <v>26</v>
      </c>
      <c r="C2736" t="s">
        <v>27</v>
      </c>
      <c r="D2736" t="s">
        <v>21</v>
      </c>
      <c r="E2736" t="s">
        <v>22</v>
      </c>
      <c r="F2736" t="s">
        <v>6</v>
      </c>
      <c r="H2736" t="s">
        <v>23</v>
      </c>
      <c r="I2736">
        <v>1451219</v>
      </c>
      <c r="J2736">
        <v>1451659</v>
      </c>
      <c r="K2736" t="s">
        <v>31</v>
      </c>
      <c r="L2736" t="s">
        <v>3303</v>
      </c>
      <c r="N2736" t="s">
        <v>3302</v>
      </c>
      <c r="Q2736">
        <v>441</v>
      </c>
      <c r="R2736">
        <v>146</v>
      </c>
    </row>
    <row r="2737" ht="12.75" customHeight="1" spans="1:17">
      <c r="A2737">
        <v>2736</v>
      </c>
      <c r="B2737" t="s">
        <v>19</v>
      </c>
      <c r="C2737" t="s">
        <v>20</v>
      </c>
      <c r="D2737" t="s">
        <v>21</v>
      </c>
      <c r="E2737" t="s">
        <v>22</v>
      </c>
      <c r="F2737" t="s">
        <v>6</v>
      </c>
      <c r="H2737" t="s">
        <v>23</v>
      </c>
      <c r="I2737">
        <v>1451656</v>
      </c>
      <c r="J2737">
        <v>1452906</v>
      </c>
      <c r="K2737" t="s">
        <v>31</v>
      </c>
      <c r="N2737" t="s">
        <v>3304</v>
      </c>
      <c r="Q2737">
        <v>1251</v>
      </c>
    </row>
    <row r="2738" ht="12.75" customHeight="1" spans="1:18">
      <c r="A2738">
        <v>2737</v>
      </c>
      <c r="B2738" t="s">
        <v>26</v>
      </c>
      <c r="C2738" t="s">
        <v>27</v>
      </c>
      <c r="D2738" t="s">
        <v>21</v>
      </c>
      <c r="E2738" t="s">
        <v>22</v>
      </c>
      <c r="F2738" t="s">
        <v>6</v>
      </c>
      <c r="H2738" t="s">
        <v>23</v>
      </c>
      <c r="I2738">
        <v>1451656</v>
      </c>
      <c r="J2738">
        <v>1452906</v>
      </c>
      <c r="K2738" t="s">
        <v>31</v>
      </c>
      <c r="L2738" t="s">
        <v>3305</v>
      </c>
      <c r="N2738" t="s">
        <v>3304</v>
      </c>
      <c r="Q2738">
        <v>1251</v>
      </c>
      <c r="R2738">
        <v>416</v>
      </c>
    </row>
    <row r="2739" ht="12.75" customHeight="1" spans="1:17">
      <c r="A2739">
        <v>2738</v>
      </c>
      <c r="B2739" t="s">
        <v>19</v>
      </c>
      <c r="C2739" t="s">
        <v>20</v>
      </c>
      <c r="D2739" t="s">
        <v>21</v>
      </c>
      <c r="E2739" t="s">
        <v>22</v>
      </c>
      <c r="F2739" t="s">
        <v>6</v>
      </c>
      <c r="H2739" t="s">
        <v>23</v>
      </c>
      <c r="I2739">
        <v>1452980</v>
      </c>
      <c r="J2739">
        <v>1454044</v>
      </c>
      <c r="K2739" t="s">
        <v>31</v>
      </c>
      <c r="N2739" t="s">
        <v>3306</v>
      </c>
      <c r="Q2739">
        <v>1065</v>
      </c>
    </row>
    <row r="2740" ht="12.75" customHeight="1" spans="1:18">
      <c r="A2740">
        <v>2739</v>
      </c>
      <c r="B2740" t="s">
        <v>26</v>
      </c>
      <c r="C2740" t="s">
        <v>27</v>
      </c>
      <c r="D2740" t="s">
        <v>21</v>
      </c>
      <c r="E2740" t="s">
        <v>22</v>
      </c>
      <c r="F2740" t="s">
        <v>6</v>
      </c>
      <c r="H2740" t="s">
        <v>23</v>
      </c>
      <c r="I2740">
        <v>1452980</v>
      </c>
      <c r="J2740">
        <v>1454044</v>
      </c>
      <c r="K2740" t="s">
        <v>31</v>
      </c>
      <c r="L2740" t="s">
        <v>3307</v>
      </c>
      <c r="M2740" t="s">
        <v>3308</v>
      </c>
      <c r="N2740" t="s">
        <v>3306</v>
      </c>
      <c r="Q2740">
        <v>1065</v>
      </c>
      <c r="R2740">
        <v>354</v>
      </c>
    </row>
    <row r="2741" ht="12.75" customHeight="1" spans="1:17">
      <c r="A2741">
        <v>2740</v>
      </c>
      <c r="B2741" t="s">
        <v>19</v>
      </c>
      <c r="C2741" t="s">
        <v>20</v>
      </c>
      <c r="D2741" t="s">
        <v>21</v>
      </c>
      <c r="E2741" t="s">
        <v>22</v>
      </c>
      <c r="F2741" t="s">
        <v>6</v>
      </c>
      <c r="H2741" t="s">
        <v>23</v>
      </c>
      <c r="I2741">
        <v>1454044</v>
      </c>
      <c r="J2741">
        <v>1454832</v>
      </c>
      <c r="K2741" t="s">
        <v>31</v>
      </c>
      <c r="N2741" t="s">
        <v>3309</v>
      </c>
      <c r="Q2741">
        <v>789</v>
      </c>
    </row>
    <row r="2742" ht="12.75" customHeight="1" spans="1:18">
      <c r="A2742">
        <v>2741</v>
      </c>
      <c r="B2742" t="s">
        <v>26</v>
      </c>
      <c r="C2742" t="s">
        <v>27</v>
      </c>
      <c r="D2742" t="s">
        <v>21</v>
      </c>
      <c r="E2742" t="s">
        <v>22</v>
      </c>
      <c r="F2742" t="s">
        <v>6</v>
      </c>
      <c r="H2742" t="s">
        <v>23</v>
      </c>
      <c r="I2742">
        <v>1454044</v>
      </c>
      <c r="J2742">
        <v>1454832</v>
      </c>
      <c r="K2742" t="s">
        <v>31</v>
      </c>
      <c r="L2742" t="s">
        <v>3310</v>
      </c>
      <c r="M2742" t="s">
        <v>3311</v>
      </c>
      <c r="N2742" t="s">
        <v>3309</v>
      </c>
      <c r="Q2742">
        <v>789</v>
      </c>
      <c r="R2742">
        <v>262</v>
      </c>
    </row>
    <row r="2743" ht="12.75" customHeight="1" spans="1:17">
      <c r="A2743">
        <v>2742</v>
      </c>
      <c r="B2743" t="s">
        <v>19</v>
      </c>
      <c r="C2743" t="s">
        <v>20</v>
      </c>
      <c r="D2743" t="s">
        <v>21</v>
      </c>
      <c r="E2743" t="s">
        <v>22</v>
      </c>
      <c r="F2743" t="s">
        <v>6</v>
      </c>
      <c r="H2743" t="s">
        <v>23</v>
      </c>
      <c r="I2743">
        <v>1454832</v>
      </c>
      <c r="J2743">
        <v>1455701</v>
      </c>
      <c r="K2743" t="s">
        <v>31</v>
      </c>
      <c r="N2743" t="s">
        <v>3312</v>
      </c>
      <c r="Q2743">
        <v>870</v>
      </c>
    </row>
    <row r="2744" ht="12.75" customHeight="1" spans="1:18">
      <c r="A2744">
        <v>2743</v>
      </c>
      <c r="B2744" t="s">
        <v>26</v>
      </c>
      <c r="C2744" t="s">
        <v>27</v>
      </c>
      <c r="D2744" t="s">
        <v>21</v>
      </c>
      <c r="E2744" t="s">
        <v>22</v>
      </c>
      <c r="F2744" t="s">
        <v>6</v>
      </c>
      <c r="H2744" t="s">
        <v>23</v>
      </c>
      <c r="I2744">
        <v>1454832</v>
      </c>
      <c r="J2744">
        <v>1455701</v>
      </c>
      <c r="K2744" t="s">
        <v>31</v>
      </c>
      <c r="L2744" t="s">
        <v>3313</v>
      </c>
      <c r="M2744" t="s">
        <v>3311</v>
      </c>
      <c r="N2744" t="s">
        <v>3312</v>
      </c>
      <c r="Q2744">
        <v>870</v>
      </c>
      <c r="R2744">
        <v>289</v>
      </c>
    </row>
    <row r="2745" ht="12.75" customHeight="1" spans="1:17">
      <c r="A2745">
        <v>2744</v>
      </c>
      <c r="B2745" t="s">
        <v>19</v>
      </c>
      <c r="C2745" t="s">
        <v>20</v>
      </c>
      <c r="D2745" t="s">
        <v>21</v>
      </c>
      <c r="E2745" t="s">
        <v>22</v>
      </c>
      <c r="F2745" t="s">
        <v>6</v>
      </c>
      <c r="H2745" t="s">
        <v>23</v>
      </c>
      <c r="I2745">
        <v>1455769</v>
      </c>
      <c r="J2745">
        <v>1456830</v>
      </c>
      <c r="K2745" t="s">
        <v>31</v>
      </c>
      <c r="N2745" t="s">
        <v>3314</v>
      </c>
      <c r="Q2745">
        <v>1062</v>
      </c>
    </row>
    <row r="2746" ht="12.75" customHeight="1" spans="1:18">
      <c r="A2746">
        <v>2745</v>
      </c>
      <c r="B2746" t="s">
        <v>26</v>
      </c>
      <c r="C2746" t="s">
        <v>27</v>
      </c>
      <c r="D2746" t="s">
        <v>21</v>
      </c>
      <c r="E2746" t="s">
        <v>22</v>
      </c>
      <c r="F2746" t="s">
        <v>6</v>
      </c>
      <c r="H2746" t="s">
        <v>23</v>
      </c>
      <c r="I2746">
        <v>1455769</v>
      </c>
      <c r="J2746">
        <v>1456830</v>
      </c>
      <c r="K2746" t="s">
        <v>31</v>
      </c>
      <c r="L2746" t="s">
        <v>3315</v>
      </c>
      <c r="M2746" t="s">
        <v>3316</v>
      </c>
      <c r="N2746" t="s">
        <v>3314</v>
      </c>
      <c r="Q2746">
        <v>1062</v>
      </c>
      <c r="R2746">
        <v>353</v>
      </c>
    </row>
    <row r="2747" ht="12.75" customHeight="1" spans="1:17">
      <c r="A2747">
        <v>2746</v>
      </c>
      <c r="B2747" t="s">
        <v>19</v>
      </c>
      <c r="C2747" t="s">
        <v>20</v>
      </c>
      <c r="D2747" t="s">
        <v>21</v>
      </c>
      <c r="E2747" t="s">
        <v>22</v>
      </c>
      <c r="F2747" t="s">
        <v>6</v>
      </c>
      <c r="H2747" t="s">
        <v>23</v>
      </c>
      <c r="I2747">
        <v>1456870</v>
      </c>
      <c r="J2747">
        <v>1457847</v>
      </c>
      <c r="K2747" t="s">
        <v>31</v>
      </c>
      <c r="N2747" t="s">
        <v>3317</v>
      </c>
      <c r="Q2747">
        <v>978</v>
      </c>
    </row>
    <row r="2748" ht="12.75" customHeight="1" spans="1:18">
      <c r="A2748">
        <v>2747</v>
      </c>
      <c r="B2748" t="s">
        <v>26</v>
      </c>
      <c r="C2748" t="s">
        <v>27</v>
      </c>
      <c r="D2748" t="s">
        <v>21</v>
      </c>
      <c r="E2748" t="s">
        <v>22</v>
      </c>
      <c r="F2748" t="s">
        <v>6</v>
      </c>
      <c r="H2748" t="s">
        <v>23</v>
      </c>
      <c r="I2748">
        <v>1456870</v>
      </c>
      <c r="J2748">
        <v>1457847</v>
      </c>
      <c r="K2748" t="s">
        <v>31</v>
      </c>
      <c r="L2748" t="s">
        <v>3318</v>
      </c>
      <c r="M2748" t="s">
        <v>3319</v>
      </c>
      <c r="N2748" t="s">
        <v>3317</v>
      </c>
      <c r="Q2748">
        <v>978</v>
      </c>
      <c r="R2748">
        <v>325</v>
      </c>
    </row>
    <row r="2749" ht="12.75" customHeight="1" spans="1:17">
      <c r="A2749">
        <v>2748</v>
      </c>
      <c r="B2749" t="s">
        <v>19</v>
      </c>
      <c r="C2749" t="s">
        <v>20</v>
      </c>
      <c r="D2749" t="s">
        <v>21</v>
      </c>
      <c r="E2749" t="s">
        <v>22</v>
      </c>
      <c r="F2749" t="s">
        <v>6</v>
      </c>
      <c r="H2749" t="s">
        <v>23</v>
      </c>
      <c r="I2749">
        <v>1457844</v>
      </c>
      <c r="J2749">
        <v>1458878</v>
      </c>
      <c r="K2749" t="s">
        <v>31</v>
      </c>
      <c r="N2749" t="s">
        <v>3320</v>
      </c>
      <c r="Q2749">
        <v>1035</v>
      </c>
    </row>
    <row r="2750" ht="12.75" customHeight="1" spans="1:18">
      <c r="A2750">
        <v>2749</v>
      </c>
      <c r="B2750" t="s">
        <v>26</v>
      </c>
      <c r="C2750" t="s">
        <v>27</v>
      </c>
      <c r="D2750" t="s">
        <v>21</v>
      </c>
      <c r="E2750" t="s">
        <v>22</v>
      </c>
      <c r="F2750" t="s">
        <v>6</v>
      </c>
      <c r="H2750" t="s">
        <v>23</v>
      </c>
      <c r="I2750">
        <v>1457844</v>
      </c>
      <c r="J2750">
        <v>1458878</v>
      </c>
      <c r="K2750" t="s">
        <v>31</v>
      </c>
      <c r="L2750" t="s">
        <v>3321</v>
      </c>
      <c r="N2750" t="s">
        <v>3320</v>
      </c>
      <c r="Q2750">
        <v>1035</v>
      </c>
      <c r="R2750">
        <v>344</v>
      </c>
    </row>
    <row r="2751" ht="12.75" customHeight="1" spans="1:17">
      <c r="A2751">
        <v>2750</v>
      </c>
      <c r="B2751" t="s">
        <v>19</v>
      </c>
      <c r="C2751" t="s">
        <v>20</v>
      </c>
      <c r="D2751" t="s">
        <v>21</v>
      </c>
      <c r="E2751" t="s">
        <v>22</v>
      </c>
      <c r="F2751" t="s">
        <v>6</v>
      </c>
      <c r="H2751" t="s">
        <v>23</v>
      </c>
      <c r="I2751">
        <v>1458882</v>
      </c>
      <c r="J2751">
        <v>1459613</v>
      </c>
      <c r="K2751" t="s">
        <v>31</v>
      </c>
      <c r="N2751" t="s">
        <v>3322</v>
      </c>
      <c r="Q2751">
        <v>732</v>
      </c>
    </row>
    <row r="2752" ht="12.75" customHeight="1" spans="1:18">
      <c r="A2752">
        <v>2751</v>
      </c>
      <c r="B2752" t="s">
        <v>26</v>
      </c>
      <c r="C2752" t="s">
        <v>27</v>
      </c>
      <c r="D2752" t="s">
        <v>21</v>
      </c>
      <c r="E2752" t="s">
        <v>22</v>
      </c>
      <c r="F2752" t="s">
        <v>6</v>
      </c>
      <c r="H2752" t="s">
        <v>23</v>
      </c>
      <c r="I2752">
        <v>1458882</v>
      </c>
      <c r="J2752">
        <v>1459613</v>
      </c>
      <c r="K2752" t="s">
        <v>31</v>
      </c>
      <c r="L2752" t="s">
        <v>3323</v>
      </c>
      <c r="M2752" t="s">
        <v>487</v>
      </c>
      <c r="N2752" t="s">
        <v>3322</v>
      </c>
      <c r="Q2752">
        <v>732</v>
      </c>
      <c r="R2752">
        <v>243</v>
      </c>
    </row>
    <row r="2753" ht="12.75" customHeight="1" spans="1:17">
      <c r="A2753">
        <v>2752</v>
      </c>
      <c r="B2753" t="s">
        <v>19</v>
      </c>
      <c r="C2753" t="s">
        <v>20</v>
      </c>
      <c r="D2753" t="s">
        <v>21</v>
      </c>
      <c r="E2753" t="s">
        <v>22</v>
      </c>
      <c r="F2753" t="s">
        <v>6</v>
      </c>
      <c r="H2753" t="s">
        <v>23</v>
      </c>
      <c r="I2753">
        <v>1459746</v>
      </c>
      <c r="J2753">
        <v>1460003</v>
      </c>
      <c r="K2753" t="s">
        <v>24</v>
      </c>
      <c r="N2753" t="s">
        <v>3324</v>
      </c>
      <c r="Q2753">
        <v>258</v>
      </c>
    </row>
    <row r="2754" ht="12.75" customHeight="1" spans="1:18">
      <c r="A2754">
        <v>2753</v>
      </c>
      <c r="B2754" t="s">
        <v>26</v>
      </c>
      <c r="C2754" t="s">
        <v>27</v>
      </c>
      <c r="D2754" t="s">
        <v>21</v>
      </c>
      <c r="E2754" t="s">
        <v>22</v>
      </c>
      <c r="F2754" t="s">
        <v>6</v>
      </c>
      <c r="H2754" t="s">
        <v>23</v>
      </c>
      <c r="I2754">
        <v>1459746</v>
      </c>
      <c r="J2754">
        <v>1460003</v>
      </c>
      <c r="K2754" t="s">
        <v>24</v>
      </c>
      <c r="L2754" t="s">
        <v>3325</v>
      </c>
      <c r="N2754" t="s">
        <v>3324</v>
      </c>
      <c r="Q2754">
        <v>258</v>
      </c>
      <c r="R2754">
        <v>85</v>
      </c>
    </row>
    <row r="2755" ht="12.75" customHeight="1" spans="1:17">
      <c r="A2755">
        <v>2754</v>
      </c>
      <c r="B2755" t="s">
        <v>19</v>
      </c>
      <c r="C2755" t="s">
        <v>20</v>
      </c>
      <c r="D2755" t="s">
        <v>21</v>
      </c>
      <c r="E2755" t="s">
        <v>22</v>
      </c>
      <c r="F2755" t="s">
        <v>6</v>
      </c>
      <c r="H2755" t="s">
        <v>23</v>
      </c>
      <c r="I2755">
        <v>1460058</v>
      </c>
      <c r="J2755">
        <v>1460426</v>
      </c>
      <c r="K2755" t="s">
        <v>24</v>
      </c>
      <c r="N2755" t="s">
        <v>3326</v>
      </c>
      <c r="Q2755">
        <v>369</v>
      </c>
    </row>
    <row r="2756" ht="12.75" customHeight="1" spans="1:18">
      <c r="A2756">
        <v>2755</v>
      </c>
      <c r="B2756" t="s">
        <v>26</v>
      </c>
      <c r="C2756" t="s">
        <v>27</v>
      </c>
      <c r="D2756" t="s">
        <v>21</v>
      </c>
      <c r="E2756" t="s">
        <v>22</v>
      </c>
      <c r="F2756" t="s">
        <v>6</v>
      </c>
      <c r="H2756" t="s">
        <v>23</v>
      </c>
      <c r="I2756">
        <v>1460058</v>
      </c>
      <c r="J2756">
        <v>1460426</v>
      </c>
      <c r="K2756" t="s">
        <v>24</v>
      </c>
      <c r="L2756" t="s">
        <v>3327</v>
      </c>
      <c r="N2756" t="s">
        <v>3326</v>
      </c>
      <c r="Q2756">
        <v>369</v>
      </c>
      <c r="R2756">
        <v>122</v>
      </c>
    </row>
    <row r="2757" ht="12.75" customHeight="1" spans="1:17">
      <c r="A2757">
        <v>2756</v>
      </c>
      <c r="B2757" t="s">
        <v>19</v>
      </c>
      <c r="C2757" t="s">
        <v>20</v>
      </c>
      <c r="D2757" t="s">
        <v>21</v>
      </c>
      <c r="E2757" t="s">
        <v>22</v>
      </c>
      <c r="F2757" t="s">
        <v>6</v>
      </c>
      <c r="H2757" t="s">
        <v>23</v>
      </c>
      <c r="I2757">
        <v>1460611</v>
      </c>
      <c r="J2757">
        <v>1461681</v>
      </c>
      <c r="K2757" t="s">
        <v>24</v>
      </c>
      <c r="N2757" t="s">
        <v>3328</v>
      </c>
      <c r="Q2757">
        <v>1071</v>
      </c>
    </row>
    <row r="2758" ht="12.75" customHeight="1" spans="1:18">
      <c r="A2758">
        <v>2757</v>
      </c>
      <c r="B2758" t="s">
        <v>26</v>
      </c>
      <c r="C2758" t="s">
        <v>27</v>
      </c>
      <c r="D2758" t="s">
        <v>21</v>
      </c>
      <c r="E2758" t="s">
        <v>22</v>
      </c>
      <c r="F2758" t="s">
        <v>6</v>
      </c>
      <c r="H2758" t="s">
        <v>23</v>
      </c>
      <c r="I2758">
        <v>1460611</v>
      </c>
      <c r="J2758">
        <v>1461681</v>
      </c>
      <c r="K2758" t="s">
        <v>24</v>
      </c>
      <c r="L2758" t="s">
        <v>3329</v>
      </c>
      <c r="M2758" t="s">
        <v>3330</v>
      </c>
      <c r="N2758" t="s">
        <v>3328</v>
      </c>
      <c r="Q2758">
        <v>1071</v>
      </c>
      <c r="R2758">
        <v>356</v>
      </c>
    </row>
    <row r="2759" ht="12.75" customHeight="1" spans="1:17">
      <c r="A2759">
        <v>2758</v>
      </c>
      <c r="B2759" t="s">
        <v>19</v>
      </c>
      <c r="C2759" t="s">
        <v>20</v>
      </c>
      <c r="D2759" t="s">
        <v>21</v>
      </c>
      <c r="E2759" t="s">
        <v>22</v>
      </c>
      <c r="F2759" t="s">
        <v>6</v>
      </c>
      <c r="H2759" t="s">
        <v>23</v>
      </c>
      <c r="I2759">
        <v>1462090</v>
      </c>
      <c r="J2759">
        <v>1462296</v>
      </c>
      <c r="K2759" t="s">
        <v>31</v>
      </c>
      <c r="N2759" t="s">
        <v>3331</v>
      </c>
      <c r="Q2759">
        <v>207</v>
      </c>
    </row>
    <row r="2760" ht="12.75" customHeight="1" spans="1:18">
      <c r="A2760">
        <v>2759</v>
      </c>
      <c r="B2760" t="s">
        <v>26</v>
      </c>
      <c r="C2760" t="s">
        <v>27</v>
      </c>
      <c r="D2760" t="s">
        <v>21</v>
      </c>
      <c r="E2760" t="s">
        <v>22</v>
      </c>
      <c r="F2760" t="s">
        <v>6</v>
      </c>
      <c r="H2760" t="s">
        <v>23</v>
      </c>
      <c r="I2760">
        <v>1462090</v>
      </c>
      <c r="J2760">
        <v>1462296</v>
      </c>
      <c r="K2760" t="s">
        <v>31</v>
      </c>
      <c r="L2760" t="s">
        <v>3332</v>
      </c>
      <c r="N2760" t="s">
        <v>3331</v>
      </c>
      <c r="Q2760">
        <v>207</v>
      </c>
      <c r="R2760">
        <v>68</v>
      </c>
    </row>
    <row r="2761" ht="12.75" customHeight="1" spans="1:17">
      <c r="A2761">
        <v>2760</v>
      </c>
      <c r="B2761" t="s">
        <v>19</v>
      </c>
      <c r="C2761" t="s">
        <v>20</v>
      </c>
      <c r="D2761" t="s">
        <v>21</v>
      </c>
      <c r="E2761" t="s">
        <v>22</v>
      </c>
      <c r="F2761" t="s">
        <v>6</v>
      </c>
      <c r="H2761" t="s">
        <v>23</v>
      </c>
      <c r="I2761">
        <v>1462496</v>
      </c>
      <c r="J2761">
        <v>1463251</v>
      </c>
      <c r="K2761" t="s">
        <v>31</v>
      </c>
      <c r="N2761" t="s">
        <v>3333</v>
      </c>
      <c r="Q2761">
        <v>756</v>
      </c>
    </row>
    <row r="2762" ht="12.75" customHeight="1" spans="1:18">
      <c r="A2762">
        <v>2761</v>
      </c>
      <c r="B2762" t="s">
        <v>26</v>
      </c>
      <c r="C2762" t="s">
        <v>27</v>
      </c>
      <c r="D2762" t="s">
        <v>21</v>
      </c>
      <c r="E2762" t="s">
        <v>22</v>
      </c>
      <c r="F2762" t="s">
        <v>6</v>
      </c>
      <c r="H2762" t="s">
        <v>23</v>
      </c>
      <c r="I2762">
        <v>1462496</v>
      </c>
      <c r="J2762">
        <v>1463251</v>
      </c>
      <c r="K2762" t="s">
        <v>31</v>
      </c>
      <c r="L2762" t="s">
        <v>3334</v>
      </c>
      <c r="N2762" t="s">
        <v>3333</v>
      </c>
      <c r="Q2762">
        <v>756</v>
      </c>
      <c r="R2762">
        <v>251</v>
      </c>
    </row>
    <row r="2763" ht="12.75" customHeight="1" spans="1:17">
      <c r="A2763">
        <v>2762</v>
      </c>
      <c r="B2763" t="s">
        <v>19</v>
      </c>
      <c r="C2763" t="s">
        <v>20</v>
      </c>
      <c r="D2763" t="s">
        <v>21</v>
      </c>
      <c r="E2763" t="s">
        <v>22</v>
      </c>
      <c r="F2763" t="s">
        <v>6</v>
      </c>
      <c r="H2763" t="s">
        <v>23</v>
      </c>
      <c r="I2763">
        <v>1463722</v>
      </c>
      <c r="J2763">
        <v>1464258</v>
      </c>
      <c r="K2763" t="s">
        <v>31</v>
      </c>
      <c r="N2763" t="s">
        <v>3335</v>
      </c>
      <c r="Q2763">
        <v>537</v>
      </c>
    </row>
    <row r="2764" ht="12.75" customHeight="1" spans="1:18">
      <c r="A2764">
        <v>2763</v>
      </c>
      <c r="B2764" t="s">
        <v>26</v>
      </c>
      <c r="C2764" t="s">
        <v>27</v>
      </c>
      <c r="D2764" t="s">
        <v>21</v>
      </c>
      <c r="E2764" t="s">
        <v>22</v>
      </c>
      <c r="F2764" t="s">
        <v>6</v>
      </c>
      <c r="H2764" t="s">
        <v>23</v>
      </c>
      <c r="I2764">
        <v>1463722</v>
      </c>
      <c r="J2764">
        <v>1464258</v>
      </c>
      <c r="K2764" t="s">
        <v>31</v>
      </c>
      <c r="L2764" t="s">
        <v>3336</v>
      </c>
      <c r="N2764" t="s">
        <v>3335</v>
      </c>
      <c r="Q2764">
        <v>537</v>
      </c>
      <c r="R2764">
        <v>178</v>
      </c>
    </row>
    <row r="2765" ht="12.75" customHeight="1" spans="1:17">
      <c r="A2765">
        <v>2764</v>
      </c>
      <c r="B2765" t="s">
        <v>19</v>
      </c>
      <c r="C2765" t="s">
        <v>20</v>
      </c>
      <c r="D2765" t="s">
        <v>21</v>
      </c>
      <c r="E2765" t="s">
        <v>22</v>
      </c>
      <c r="F2765" t="s">
        <v>6</v>
      </c>
      <c r="H2765" t="s">
        <v>23</v>
      </c>
      <c r="I2765">
        <v>1464776</v>
      </c>
      <c r="J2765">
        <v>1465555</v>
      </c>
      <c r="K2765" t="s">
        <v>24</v>
      </c>
      <c r="N2765" t="s">
        <v>3337</v>
      </c>
      <c r="Q2765">
        <v>780</v>
      </c>
    </row>
    <row r="2766" ht="12.75" customHeight="1" spans="1:18">
      <c r="A2766">
        <v>2765</v>
      </c>
      <c r="B2766" t="s">
        <v>26</v>
      </c>
      <c r="C2766" t="s">
        <v>27</v>
      </c>
      <c r="D2766" t="s">
        <v>21</v>
      </c>
      <c r="E2766" t="s">
        <v>22</v>
      </c>
      <c r="F2766" t="s">
        <v>6</v>
      </c>
      <c r="H2766" t="s">
        <v>23</v>
      </c>
      <c r="I2766">
        <v>1464776</v>
      </c>
      <c r="J2766">
        <v>1465555</v>
      </c>
      <c r="K2766" t="s">
        <v>24</v>
      </c>
      <c r="L2766" t="s">
        <v>3338</v>
      </c>
      <c r="N2766" t="s">
        <v>3337</v>
      </c>
      <c r="Q2766">
        <v>780</v>
      </c>
      <c r="R2766">
        <v>259</v>
      </c>
    </row>
    <row r="2767" ht="12.75" customHeight="1" spans="1:17">
      <c r="A2767">
        <v>2766</v>
      </c>
      <c r="B2767" t="s">
        <v>19</v>
      </c>
      <c r="C2767" t="s">
        <v>20</v>
      </c>
      <c r="D2767" t="s">
        <v>21</v>
      </c>
      <c r="E2767" t="s">
        <v>22</v>
      </c>
      <c r="F2767" t="s">
        <v>6</v>
      </c>
      <c r="H2767" t="s">
        <v>23</v>
      </c>
      <c r="I2767">
        <v>1465688</v>
      </c>
      <c r="J2767">
        <v>1466704</v>
      </c>
      <c r="K2767" t="s">
        <v>31</v>
      </c>
      <c r="N2767" t="s">
        <v>3339</v>
      </c>
      <c r="Q2767">
        <v>1017</v>
      </c>
    </row>
    <row r="2768" ht="12.75" customHeight="1" spans="1:18">
      <c r="A2768">
        <v>2767</v>
      </c>
      <c r="B2768" t="s">
        <v>26</v>
      </c>
      <c r="C2768" t="s">
        <v>27</v>
      </c>
      <c r="D2768" t="s">
        <v>21</v>
      </c>
      <c r="E2768" t="s">
        <v>22</v>
      </c>
      <c r="F2768" t="s">
        <v>6</v>
      </c>
      <c r="H2768" t="s">
        <v>23</v>
      </c>
      <c r="I2768">
        <v>1465688</v>
      </c>
      <c r="J2768">
        <v>1466704</v>
      </c>
      <c r="K2768" t="s">
        <v>31</v>
      </c>
      <c r="L2768" t="s">
        <v>3340</v>
      </c>
      <c r="N2768" t="s">
        <v>3339</v>
      </c>
      <c r="Q2768">
        <v>1017</v>
      </c>
      <c r="R2768">
        <v>338</v>
      </c>
    </row>
    <row r="2769" ht="12.75" customHeight="1" spans="1:17">
      <c r="A2769">
        <v>2768</v>
      </c>
      <c r="B2769" t="s">
        <v>19</v>
      </c>
      <c r="C2769" t="s">
        <v>20</v>
      </c>
      <c r="D2769" t="s">
        <v>21</v>
      </c>
      <c r="E2769" t="s">
        <v>22</v>
      </c>
      <c r="F2769" t="s">
        <v>6</v>
      </c>
      <c r="H2769" t="s">
        <v>23</v>
      </c>
      <c r="I2769">
        <v>1466697</v>
      </c>
      <c r="J2769">
        <v>1467470</v>
      </c>
      <c r="K2769" t="s">
        <v>31</v>
      </c>
      <c r="N2769" t="s">
        <v>3341</v>
      </c>
      <c r="Q2769">
        <v>774</v>
      </c>
    </row>
    <row r="2770" ht="12.75" customHeight="1" spans="1:18">
      <c r="A2770">
        <v>2769</v>
      </c>
      <c r="B2770" t="s">
        <v>26</v>
      </c>
      <c r="C2770" t="s">
        <v>27</v>
      </c>
      <c r="D2770" t="s">
        <v>21</v>
      </c>
      <c r="E2770" t="s">
        <v>22</v>
      </c>
      <c r="F2770" t="s">
        <v>6</v>
      </c>
      <c r="H2770" t="s">
        <v>23</v>
      </c>
      <c r="I2770">
        <v>1466697</v>
      </c>
      <c r="J2770">
        <v>1467470</v>
      </c>
      <c r="K2770" t="s">
        <v>31</v>
      </c>
      <c r="L2770" t="s">
        <v>3342</v>
      </c>
      <c r="M2770" t="s">
        <v>1574</v>
      </c>
      <c r="N2770" t="s">
        <v>3341</v>
      </c>
      <c r="Q2770">
        <v>774</v>
      </c>
      <c r="R2770">
        <v>257</v>
      </c>
    </row>
    <row r="2771" ht="12.75" customHeight="1" spans="1:17">
      <c r="A2771">
        <v>2770</v>
      </c>
      <c r="B2771" t="s">
        <v>19</v>
      </c>
      <c r="C2771" t="s">
        <v>20</v>
      </c>
      <c r="D2771" t="s">
        <v>21</v>
      </c>
      <c r="E2771" t="s">
        <v>22</v>
      </c>
      <c r="F2771" t="s">
        <v>6</v>
      </c>
      <c r="H2771" t="s">
        <v>23</v>
      </c>
      <c r="I2771">
        <v>1467461</v>
      </c>
      <c r="J2771">
        <v>1468282</v>
      </c>
      <c r="K2771" t="s">
        <v>31</v>
      </c>
      <c r="N2771" t="s">
        <v>3343</v>
      </c>
      <c r="Q2771">
        <v>822</v>
      </c>
    </row>
    <row r="2772" ht="12.75" customHeight="1" spans="1:18">
      <c r="A2772">
        <v>2771</v>
      </c>
      <c r="B2772" t="s">
        <v>26</v>
      </c>
      <c r="C2772" t="s">
        <v>27</v>
      </c>
      <c r="D2772" t="s">
        <v>21</v>
      </c>
      <c r="E2772" t="s">
        <v>22</v>
      </c>
      <c r="F2772" t="s">
        <v>6</v>
      </c>
      <c r="H2772" t="s">
        <v>23</v>
      </c>
      <c r="I2772">
        <v>1467461</v>
      </c>
      <c r="J2772">
        <v>1468282</v>
      </c>
      <c r="K2772" t="s">
        <v>31</v>
      </c>
      <c r="L2772" t="s">
        <v>3344</v>
      </c>
      <c r="M2772" t="s">
        <v>2221</v>
      </c>
      <c r="N2772" t="s">
        <v>3343</v>
      </c>
      <c r="Q2772">
        <v>822</v>
      </c>
      <c r="R2772">
        <v>273</v>
      </c>
    </row>
    <row r="2773" ht="12.75" customHeight="1" spans="1:17">
      <c r="A2773">
        <v>2772</v>
      </c>
      <c r="B2773" t="s">
        <v>19</v>
      </c>
      <c r="C2773" t="s">
        <v>20</v>
      </c>
      <c r="D2773" t="s">
        <v>21</v>
      </c>
      <c r="E2773" t="s">
        <v>22</v>
      </c>
      <c r="F2773" t="s">
        <v>6</v>
      </c>
      <c r="H2773" t="s">
        <v>23</v>
      </c>
      <c r="I2773">
        <v>1468318</v>
      </c>
      <c r="J2773">
        <v>1469196</v>
      </c>
      <c r="K2773" t="s">
        <v>31</v>
      </c>
      <c r="N2773" t="s">
        <v>3345</v>
      </c>
      <c r="Q2773">
        <v>879</v>
      </c>
    </row>
    <row r="2774" ht="12.75" customHeight="1" spans="1:18">
      <c r="A2774">
        <v>2773</v>
      </c>
      <c r="B2774" t="s">
        <v>26</v>
      </c>
      <c r="C2774" t="s">
        <v>27</v>
      </c>
      <c r="D2774" t="s">
        <v>21</v>
      </c>
      <c r="E2774" t="s">
        <v>22</v>
      </c>
      <c r="F2774" t="s">
        <v>6</v>
      </c>
      <c r="H2774" t="s">
        <v>23</v>
      </c>
      <c r="I2774">
        <v>1468318</v>
      </c>
      <c r="J2774">
        <v>1469196</v>
      </c>
      <c r="K2774" t="s">
        <v>31</v>
      </c>
      <c r="L2774" t="s">
        <v>3346</v>
      </c>
      <c r="N2774" t="s">
        <v>3345</v>
      </c>
      <c r="Q2774">
        <v>879</v>
      </c>
      <c r="R2774">
        <v>292</v>
      </c>
    </row>
    <row r="2775" ht="12.75" customHeight="1" spans="1:17">
      <c r="A2775">
        <v>2774</v>
      </c>
      <c r="B2775" t="s">
        <v>19</v>
      </c>
      <c r="C2775" t="s">
        <v>20</v>
      </c>
      <c r="D2775" t="s">
        <v>21</v>
      </c>
      <c r="E2775" t="s">
        <v>22</v>
      </c>
      <c r="F2775" t="s">
        <v>6</v>
      </c>
      <c r="H2775" t="s">
        <v>23</v>
      </c>
      <c r="I2775">
        <v>1469242</v>
      </c>
      <c r="J2775">
        <v>1469760</v>
      </c>
      <c r="K2775" t="s">
        <v>31</v>
      </c>
      <c r="N2775" t="s">
        <v>3347</v>
      </c>
      <c r="Q2775">
        <v>519</v>
      </c>
    </row>
    <row r="2776" ht="12.75" customHeight="1" spans="1:18">
      <c r="A2776">
        <v>2775</v>
      </c>
      <c r="B2776" t="s">
        <v>26</v>
      </c>
      <c r="C2776" t="s">
        <v>27</v>
      </c>
      <c r="D2776" t="s">
        <v>21</v>
      </c>
      <c r="E2776" t="s">
        <v>22</v>
      </c>
      <c r="F2776" t="s">
        <v>6</v>
      </c>
      <c r="H2776" t="s">
        <v>23</v>
      </c>
      <c r="I2776">
        <v>1469242</v>
      </c>
      <c r="J2776">
        <v>1469760</v>
      </c>
      <c r="K2776" t="s">
        <v>31</v>
      </c>
      <c r="L2776" t="s">
        <v>3348</v>
      </c>
      <c r="M2776" t="s">
        <v>3349</v>
      </c>
      <c r="N2776" t="s">
        <v>3347</v>
      </c>
      <c r="Q2776">
        <v>519</v>
      </c>
      <c r="R2776">
        <v>172</v>
      </c>
    </row>
    <row r="2777" ht="12.75" customHeight="1" spans="1:17">
      <c r="A2777">
        <v>2776</v>
      </c>
      <c r="B2777" t="s">
        <v>19</v>
      </c>
      <c r="C2777" t="s">
        <v>20</v>
      </c>
      <c r="D2777" t="s">
        <v>21</v>
      </c>
      <c r="E2777" t="s">
        <v>22</v>
      </c>
      <c r="F2777" t="s">
        <v>6</v>
      </c>
      <c r="H2777" t="s">
        <v>23</v>
      </c>
      <c r="I2777">
        <v>1469936</v>
      </c>
      <c r="J2777">
        <v>1471522</v>
      </c>
      <c r="K2777" t="s">
        <v>31</v>
      </c>
      <c r="N2777" t="s">
        <v>3350</v>
      </c>
      <c r="Q2777">
        <v>1587</v>
      </c>
    </row>
    <row r="2778" ht="12.75" customHeight="1" spans="1:18">
      <c r="A2778">
        <v>2777</v>
      </c>
      <c r="B2778" t="s">
        <v>26</v>
      </c>
      <c r="C2778" t="s">
        <v>27</v>
      </c>
      <c r="D2778" t="s">
        <v>21</v>
      </c>
      <c r="E2778" t="s">
        <v>22</v>
      </c>
      <c r="F2778" t="s">
        <v>6</v>
      </c>
      <c r="H2778" t="s">
        <v>23</v>
      </c>
      <c r="I2778">
        <v>1469936</v>
      </c>
      <c r="J2778">
        <v>1471522</v>
      </c>
      <c r="K2778" t="s">
        <v>31</v>
      </c>
      <c r="L2778" t="s">
        <v>3351</v>
      </c>
      <c r="N2778" t="s">
        <v>3350</v>
      </c>
      <c r="Q2778">
        <v>1587</v>
      </c>
      <c r="R2778">
        <v>528</v>
      </c>
    </row>
    <row r="2779" ht="12.75" customHeight="1" spans="1:17">
      <c r="A2779">
        <v>2778</v>
      </c>
      <c r="B2779" t="s">
        <v>19</v>
      </c>
      <c r="C2779" t="s">
        <v>20</v>
      </c>
      <c r="D2779" t="s">
        <v>21</v>
      </c>
      <c r="E2779" t="s">
        <v>22</v>
      </c>
      <c r="F2779" t="s">
        <v>6</v>
      </c>
      <c r="H2779" t="s">
        <v>23</v>
      </c>
      <c r="I2779">
        <v>1471681</v>
      </c>
      <c r="J2779">
        <v>1472388</v>
      </c>
      <c r="K2779" t="s">
        <v>24</v>
      </c>
      <c r="N2779" t="s">
        <v>3352</v>
      </c>
      <c r="Q2779">
        <v>708</v>
      </c>
    </row>
    <row r="2780" ht="12.75" customHeight="1" spans="1:18">
      <c r="A2780">
        <v>2779</v>
      </c>
      <c r="B2780" t="s">
        <v>26</v>
      </c>
      <c r="C2780" t="s">
        <v>27</v>
      </c>
      <c r="D2780" t="s">
        <v>21</v>
      </c>
      <c r="E2780" t="s">
        <v>22</v>
      </c>
      <c r="F2780" t="s">
        <v>6</v>
      </c>
      <c r="H2780" t="s">
        <v>23</v>
      </c>
      <c r="I2780">
        <v>1471681</v>
      </c>
      <c r="J2780">
        <v>1472388</v>
      </c>
      <c r="K2780" t="s">
        <v>24</v>
      </c>
      <c r="L2780" t="s">
        <v>3353</v>
      </c>
      <c r="N2780" t="s">
        <v>3352</v>
      </c>
      <c r="Q2780">
        <v>708</v>
      </c>
      <c r="R2780">
        <v>235</v>
      </c>
    </row>
    <row r="2781" ht="12.75" customHeight="1" spans="1:17">
      <c r="A2781">
        <v>2780</v>
      </c>
      <c r="B2781" t="s">
        <v>19</v>
      </c>
      <c r="C2781" t="s">
        <v>20</v>
      </c>
      <c r="D2781" t="s">
        <v>21</v>
      </c>
      <c r="E2781" t="s">
        <v>22</v>
      </c>
      <c r="F2781" t="s">
        <v>6</v>
      </c>
      <c r="H2781" t="s">
        <v>23</v>
      </c>
      <c r="I2781">
        <v>1472480</v>
      </c>
      <c r="J2781">
        <v>1472950</v>
      </c>
      <c r="K2781" t="s">
        <v>31</v>
      </c>
      <c r="N2781" t="s">
        <v>3354</v>
      </c>
      <c r="Q2781">
        <v>471</v>
      </c>
    </row>
    <row r="2782" ht="12.75" customHeight="1" spans="1:18">
      <c r="A2782">
        <v>2781</v>
      </c>
      <c r="B2782" t="s">
        <v>26</v>
      </c>
      <c r="C2782" t="s">
        <v>27</v>
      </c>
      <c r="D2782" t="s">
        <v>21</v>
      </c>
      <c r="E2782" t="s">
        <v>22</v>
      </c>
      <c r="F2782" t="s">
        <v>6</v>
      </c>
      <c r="H2782" t="s">
        <v>23</v>
      </c>
      <c r="I2782">
        <v>1472480</v>
      </c>
      <c r="J2782">
        <v>1472950</v>
      </c>
      <c r="K2782" t="s">
        <v>31</v>
      </c>
      <c r="L2782" t="s">
        <v>3355</v>
      </c>
      <c r="N2782" t="s">
        <v>3354</v>
      </c>
      <c r="Q2782">
        <v>471</v>
      </c>
      <c r="R2782">
        <v>156</v>
      </c>
    </row>
    <row r="2783" ht="12.75" customHeight="1" spans="1:17">
      <c r="A2783">
        <v>2782</v>
      </c>
      <c r="B2783" t="s">
        <v>19</v>
      </c>
      <c r="C2783" t="s">
        <v>20</v>
      </c>
      <c r="D2783" t="s">
        <v>21</v>
      </c>
      <c r="E2783" t="s">
        <v>22</v>
      </c>
      <c r="F2783" t="s">
        <v>6</v>
      </c>
      <c r="H2783" t="s">
        <v>23</v>
      </c>
      <c r="I2783">
        <v>1474530</v>
      </c>
      <c r="J2783">
        <v>1474802</v>
      </c>
      <c r="K2783" t="s">
        <v>31</v>
      </c>
      <c r="N2783" t="s">
        <v>3356</v>
      </c>
      <c r="Q2783">
        <v>273</v>
      </c>
    </row>
    <row r="2784" ht="12.75" customHeight="1" spans="1:18">
      <c r="A2784">
        <v>2783</v>
      </c>
      <c r="B2784" t="s">
        <v>26</v>
      </c>
      <c r="C2784" t="s">
        <v>27</v>
      </c>
      <c r="D2784" t="s">
        <v>21</v>
      </c>
      <c r="E2784" t="s">
        <v>22</v>
      </c>
      <c r="F2784" t="s">
        <v>6</v>
      </c>
      <c r="H2784" t="s">
        <v>23</v>
      </c>
      <c r="I2784">
        <v>1474530</v>
      </c>
      <c r="J2784">
        <v>1474802</v>
      </c>
      <c r="K2784" t="s">
        <v>31</v>
      </c>
      <c r="L2784" t="s">
        <v>3357</v>
      </c>
      <c r="N2784" t="s">
        <v>3356</v>
      </c>
      <c r="Q2784">
        <v>273</v>
      </c>
      <c r="R2784">
        <v>90</v>
      </c>
    </row>
    <row r="2785" ht="12.75" customHeight="1" spans="1:17">
      <c r="A2785">
        <v>2784</v>
      </c>
      <c r="B2785" t="s">
        <v>19</v>
      </c>
      <c r="C2785" t="s">
        <v>20</v>
      </c>
      <c r="D2785" t="s">
        <v>21</v>
      </c>
      <c r="E2785" t="s">
        <v>22</v>
      </c>
      <c r="F2785" t="s">
        <v>6</v>
      </c>
      <c r="H2785" t="s">
        <v>23</v>
      </c>
      <c r="I2785">
        <v>1474881</v>
      </c>
      <c r="J2785">
        <v>1475474</v>
      </c>
      <c r="K2785" t="s">
        <v>31</v>
      </c>
      <c r="N2785" t="s">
        <v>3358</v>
      </c>
      <c r="Q2785">
        <v>594</v>
      </c>
    </row>
    <row r="2786" ht="12.75" customHeight="1" spans="1:18">
      <c r="A2786">
        <v>2785</v>
      </c>
      <c r="B2786" t="s">
        <v>26</v>
      </c>
      <c r="C2786" t="s">
        <v>27</v>
      </c>
      <c r="D2786" t="s">
        <v>21</v>
      </c>
      <c r="E2786" t="s">
        <v>22</v>
      </c>
      <c r="F2786" t="s">
        <v>6</v>
      </c>
      <c r="H2786" t="s">
        <v>23</v>
      </c>
      <c r="I2786">
        <v>1474881</v>
      </c>
      <c r="J2786">
        <v>1475474</v>
      </c>
      <c r="K2786" t="s">
        <v>31</v>
      </c>
      <c r="L2786" t="s">
        <v>3359</v>
      </c>
      <c r="N2786" t="s">
        <v>3358</v>
      </c>
      <c r="Q2786">
        <v>594</v>
      </c>
      <c r="R2786">
        <v>197</v>
      </c>
    </row>
    <row r="2787" ht="12.75" customHeight="1" spans="1:17">
      <c r="A2787">
        <v>2786</v>
      </c>
      <c r="B2787" t="s">
        <v>19</v>
      </c>
      <c r="C2787" t="s">
        <v>20</v>
      </c>
      <c r="D2787" t="s">
        <v>21</v>
      </c>
      <c r="E2787" t="s">
        <v>22</v>
      </c>
      <c r="F2787" t="s">
        <v>6</v>
      </c>
      <c r="H2787" t="s">
        <v>23</v>
      </c>
      <c r="I2787">
        <v>1475544</v>
      </c>
      <c r="J2787">
        <v>1475780</v>
      </c>
      <c r="K2787" t="s">
        <v>31</v>
      </c>
      <c r="N2787" t="s">
        <v>3360</v>
      </c>
      <c r="Q2787">
        <v>237</v>
      </c>
    </row>
    <row r="2788" ht="12.75" customHeight="1" spans="1:18">
      <c r="A2788">
        <v>2787</v>
      </c>
      <c r="B2788" t="s">
        <v>26</v>
      </c>
      <c r="C2788" t="s">
        <v>27</v>
      </c>
      <c r="D2788" t="s">
        <v>21</v>
      </c>
      <c r="E2788" t="s">
        <v>22</v>
      </c>
      <c r="F2788" t="s">
        <v>6</v>
      </c>
      <c r="H2788" t="s">
        <v>23</v>
      </c>
      <c r="I2788">
        <v>1475544</v>
      </c>
      <c r="J2788">
        <v>1475780</v>
      </c>
      <c r="K2788" t="s">
        <v>31</v>
      </c>
      <c r="L2788" t="s">
        <v>3361</v>
      </c>
      <c r="N2788" t="s">
        <v>3360</v>
      </c>
      <c r="Q2788">
        <v>237</v>
      </c>
      <c r="R2788">
        <v>78</v>
      </c>
    </row>
    <row r="2789" ht="12.75" customHeight="1" spans="1:17">
      <c r="A2789">
        <v>2788</v>
      </c>
      <c r="B2789" t="s">
        <v>19</v>
      </c>
      <c r="C2789" t="s">
        <v>20</v>
      </c>
      <c r="D2789" t="s">
        <v>21</v>
      </c>
      <c r="E2789" t="s">
        <v>22</v>
      </c>
      <c r="F2789" t="s">
        <v>6</v>
      </c>
      <c r="H2789" t="s">
        <v>23</v>
      </c>
      <c r="I2789">
        <v>1476308</v>
      </c>
      <c r="J2789">
        <v>1477072</v>
      </c>
      <c r="K2789" t="s">
        <v>31</v>
      </c>
      <c r="N2789" t="s">
        <v>3362</v>
      </c>
      <c r="Q2789">
        <v>765</v>
      </c>
    </row>
    <row r="2790" ht="12.75" customHeight="1" spans="1:18">
      <c r="A2790">
        <v>2789</v>
      </c>
      <c r="B2790" t="s">
        <v>26</v>
      </c>
      <c r="C2790" t="s">
        <v>27</v>
      </c>
      <c r="D2790" t="s">
        <v>21</v>
      </c>
      <c r="E2790" t="s">
        <v>22</v>
      </c>
      <c r="F2790" t="s">
        <v>6</v>
      </c>
      <c r="H2790" t="s">
        <v>23</v>
      </c>
      <c r="I2790">
        <v>1476308</v>
      </c>
      <c r="J2790">
        <v>1477072</v>
      </c>
      <c r="K2790" t="s">
        <v>31</v>
      </c>
      <c r="L2790" t="s">
        <v>3363</v>
      </c>
      <c r="N2790" t="s">
        <v>3362</v>
      </c>
      <c r="Q2790">
        <v>765</v>
      </c>
      <c r="R2790">
        <v>254</v>
      </c>
    </row>
    <row r="2791" ht="12.75" customHeight="1" spans="1:17">
      <c r="A2791">
        <v>2790</v>
      </c>
      <c r="B2791" t="s">
        <v>19</v>
      </c>
      <c r="C2791" t="s">
        <v>20</v>
      </c>
      <c r="D2791" t="s">
        <v>21</v>
      </c>
      <c r="E2791" t="s">
        <v>22</v>
      </c>
      <c r="F2791" t="s">
        <v>6</v>
      </c>
      <c r="H2791" t="s">
        <v>23</v>
      </c>
      <c r="I2791">
        <v>1476960</v>
      </c>
      <c r="J2791">
        <v>1477352</v>
      </c>
      <c r="K2791" t="s">
        <v>31</v>
      </c>
      <c r="N2791" t="s">
        <v>3364</v>
      </c>
      <c r="Q2791">
        <v>393</v>
      </c>
    </row>
    <row r="2792" ht="12.75" customHeight="1" spans="1:18">
      <c r="A2792">
        <v>2791</v>
      </c>
      <c r="B2792" t="s">
        <v>26</v>
      </c>
      <c r="C2792" t="s">
        <v>27</v>
      </c>
      <c r="D2792" t="s">
        <v>21</v>
      </c>
      <c r="E2792" t="s">
        <v>22</v>
      </c>
      <c r="F2792" t="s">
        <v>6</v>
      </c>
      <c r="H2792" t="s">
        <v>23</v>
      </c>
      <c r="I2792">
        <v>1476960</v>
      </c>
      <c r="J2792">
        <v>1477352</v>
      </c>
      <c r="K2792" t="s">
        <v>31</v>
      </c>
      <c r="L2792" t="s">
        <v>3365</v>
      </c>
      <c r="N2792" t="s">
        <v>3364</v>
      </c>
      <c r="Q2792">
        <v>393</v>
      </c>
      <c r="R2792">
        <v>130</v>
      </c>
    </row>
    <row r="2793" ht="12.75" customHeight="1" spans="1:17">
      <c r="A2793">
        <v>2792</v>
      </c>
      <c r="B2793" t="s">
        <v>19</v>
      </c>
      <c r="C2793" t="s">
        <v>20</v>
      </c>
      <c r="D2793" t="s">
        <v>21</v>
      </c>
      <c r="E2793" t="s">
        <v>22</v>
      </c>
      <c r="F2793" t="s">
        <v>6</v>
      </c>
      <c r="H2793" t="s">
        <v>23</v>
      </c>
      <c r="I2793">
        <v>1477345</v>
      </c>
      <c r="J2793">
        <v>1477749</v>
      </c>
      <c r="K2793" t="s">
        <v>31</v>
      </c>
      <c r="N2793" t="s">
        <v>3366</v>
      </c>
      <c r="Q2793">
        <v>405</v>
      </c>
    </row>
    <row r="2794" ht="12.75" customHeight="1" spans="1:18">
      <c r="A2794">
        <v>2793</v>
      </c>
      <c r="B2794" t="s">
        <v>26</v>
      </c>
      <c r="C2794" t="s">
        <v>27</v>
      </c>
      <c r="D2794" t="s">
        <v>21</v>
      </c>
      <c r="E2794" t="s">
        <v>22</v>
      </c>
      <c r="F2794" t="s">
        <v>6</v>
      </c>
      <c r="H2794" t="s">
        <v>23</v>
      </c>
      <c r="I2794">
        <v>1477345</v>
      </c>
      <c r="J2794">
        <v>1477749</v>
      </c>
      <c r="K2794" t="s">
        <v>31</v>
      </c>
      <c r="L2794" t="s">
        <v>3367</v>
      </c>
      <c r="N2794" t="s">
        <v>3366</v>
      </c>
      <c r="Q2794">
        <v>405</v>
      </c>
      <c r="R2794">
        <v>134</v>
      </c>
    </row>
    <row r="2795" ht="12.75" customHeight="1" spans="1:17">
      <c r="A2795">
        <v>2794</v>
      </c>
      <c r="B2795" t="s">
        <v>19</v>
      </c>
      <c r="C2795" t="s">
        <v>20</v>
      </c>
      <c r="D2795" t="s">
        <v>21</v>
      </c>
      <c r="E2795" t="s">
        <v>22</v>
      </c>
      <c r="F2795" t="s">
        <v>6</v>
      </c>
      <c r="H2795" t="s">
        <v>23</v>
      </c>
      <c r="I2795">
        <v>1478251</v>
      </c>
      <c r="J2795">
        <v>1478520</v>
      </c>
      <c r="K2795" t="s">
        <v>24</v>
      </c>
      <c r="N2795" t="s">
        <v>3368</v>
      </c>
      <c r="Q2795">
        <v>270</v>
      </c>
    </row>
    <row r="2796" ht="12.75" customHeight="1" spans="1:18">
      <c r="A2796">
        <v>2795</v>
      </c>
      <c r="B2796" t="s">
        <v>26</v>
      </c>
      <c r="C2796" t="s">
        <v>27</v>
      </c>
      <c r="D2796" t="s">
        <v>21</v>
      </c>
      <c r="E2796" t="s">
        <v>22</v>
      </c>
      <c r="F2796" t="s">
        <v>6</v>
      </c>
      <c r="H2796" t="s">
        <v>23</v>
      </c>
      <c r="I2796">
        <v>1478251</v>
      </c>
      <c r="J2796">
        <v>1478520</v>
      </c>
      <c r="K2796" t="s">
        <v>24</v>
      </c>
      <c r="L2796" t="s">
        <v>3369</v>
      </c>
      <c r="N2796" t="s">
        <v>3368</v>
      </c>
      <c r="Q2796">
        <v>270</v>
      </c>
      <c r="R2796">
        <v>89</v>
      </c>
    </row>
    <row r="2797" ht="12.75" customHeight="1" spans="1:17">
      <c r="A2797">
        <v>2796</v>
      </c>
      <c r="B2797" t="s">
        <v>19</v>
      </c>
      <c r="C2797" t="s">
        <v>20</v>
      </c>
      <c r="D2797" t="s">
        <v>21</v>
      </c>
      <c r="E2797" t="s">
        <v>22</v>
      </c>
      <c r="F2797" t="s">
        <v>6</v>
      </c>
      <c r="H2797" t="s">
        <v>23</v>
      </c>
      <c r="I2797">
        <v>1478635</v>
      </c>
      <c r="J2797">
        <v>1478940</v>
      </c>
      <c r="K2797" t="s">
        <v>24</v>
      </c>
      <c r="N2797" t="s">
        <v>3370</v>
      </c>
      <c r="Q2797">
        <v>306</v>
      </c>
    </row>
    <row r="2798" ht="12.75" customHeight="1" spans="1:18">
      <c r="A2798">
        <v>2797</v>
      </c>
      <c r="B2798" t="s">
        <v>26</v>
      </c>
      <c r="C2798" t="s">
        <v>27</v>
      </c>
      <c r="D2798" t="s">
        <v>21</v>
      </c>
      <c r="E2798" t="s">
        <v>22</v>
      </c>
      <c r="F2798" t="s">
        <v>6</v>
      </c>
      <c r="H2798" t="s">
        <v>23</v>
      </c>
      <c r="I2798">
        <v>1478635</v>
      </c>
      <c r="J2798">
        <v>1478940</v>
      </c>
      <c r="K2798" t="s">
        <v>24</v>
      </c>
      <c r="L2798" t="s">
        <v>3371</v>
      </c>
      <c r="N2798" t="s">
        <v>3370</v>
      </c>
      <c r="Q2798">
        <v>306</v>
      </c>
      <c r="R2798">
        <v>101</v>
      </c>
    </row>
    <row r="2799" ht="12.75" customHeight="1" spans="1:17">
      <c r="A2799">
        <v>2798</v>
      </c>
      <c r="B2799" t="s">
        <v>19</v>
      </c>
      <c r="C2799" t="s">
        <v>20</v>
      </c>
      <c r="D2799" t="s">
        <v>21</v>
      </c>
      <c r="E2799" t="s">
        <v>22</v>
      </c>
      <c r="F2799" t="s">
        <v>6</v>
      </c>
      <c r="H2799" t="s">
        <v>23</v>
      </c>
      <c r="I2799">
        <v>1479000</v>
      </c>
      <c r="J2799">
        <v>1479425</v>
      </c>
      <c r="K2799" t="s">
        <v>31</v>
      </c>
      <c r="N2799" t="s">
        <v>3372</v>
      </c>
      <c r="Q2799">
        <v>426</v>
      </c>
    </row>
    <row r="2800" ht="12.75" customHeight="1" spans="1:18">
      <c r="A2800">
        <v>2799</v>
      </c>
      <c r="B2800" t="s">
        <v>26</v>
      </c>
      <c r="C2800" t="s">
        <v>27</v>
      </c>
      <c r="D2800" t="s">
        <v>21</v>
      </c>
      <c r="E2800" t="s">
        <v>22</v>
      </c>
      <c r="F2800" t="s">
        <v>6</v>
      </c>
      <c r="H2800" t="s">
        <v>23</v>
      </c>
      <c r="I2800">
        <v>1479000</v>
      </c>
      <c r="J2800">
        <v>1479425</v>
      </c>
      <c r="K2800" t="s">
        <v>31</v>
      </c>
      <c r="L2800" t="s">
        <v>3373</v>
      </c>
      <c r="N2800" t="s">
        <v>3372</v>
      </c>
      <c r="Q2800">
        <v>426</v>
      </c>
      <c r="R2800">
        <v>141</v>
      </c>
    </row>
    <row r="2801" ht="12.75" customHeight="1" spans="1:17">
      <c r="A2801">
        <v>2800</v>
      </c>
      <c r="B2801" t="s">
        <v>19</v>
      </c>
      <c r="C2801" t="s">
        <v>20</v>
      </c>
      <c r="D2801" t="s">
        <v>21</v>
      </c>
      <c r="E2801" t="s">
        <v>22</v>
      </c>
      <c r="F2801" t="s">
        <v>6</v>
      </c>
      <c r="H2801" t="s">
        <v>23</v>
      </c>
      <c r="I2801">
        <v>1479611</v>
      </c>
      <c r="J2801">
        <v>1480006</v>
      </c>
      <c r="K2801" t="s">
        <v>24</v>
      </c>
      <c r="N2801" t="s">
        <v>3374</v>
      </c>
      <c r="Q2801">
        <v>396</v>
      </c>
    </row>
    <row r="2802" ht="12.75" customHeight="1" spans="1:18">
      <c r="A2802">
        <v>2801</v>
      </c>
      <c r="B2802" t="s">
        <v>26</v>
      </c>
      <c r="C2802" t="s">
        <v>27</v>
      </c>
      <c r="D2802" t="s">
        <v>21</v>
      </c>
      <c r="E2802" t="s">
        <v>22</v>
      </c>
      <c r="F2802" t="s">
        <v>6</v>
      </c>
      <c r="H2802" t="s">
        <v>23</v>
      </c>
      <c r="I2802">
        <v>1479611</v>
      </c>
      <c r="J2802">
        <v>1480006</v>
      </c>
      <c r="K2802" t="s">
        <v>24</v>
      </c>
      <c r="L2802" t="s">
        <v>3375</v>
      </c>
      <c r="N2802" t="s">
        <v>3374</v>
      </c>
      <c r="Q2802">
        <v>396</v>
      </c>
      <c r="R2802">
        <v>131</v>
      </c>
    </row>
    <row r="2803" ht="12.75" customHeight="1" spans="1:17">
      <c r="A2803">
        <v>2802</v>
      </c>
      <c r="B2803" t="s">
        <v>19</v>
      </c>
      <c r="C2803" t="s">
        <v>20</v>
      </c>
      <c r="D2803" t="s">
        <v>21</v>
      </c>
      <c r="E2803" t="s">
        <v>22</v>
      </c>
      <c r="F2803" t="s">
        <v>6</v>
      </c>
      <c r="H2803" t="s">
        <v>23</v>
      </c>
      <c r="I2803">
        <v>1480519</v>
      </c>
      <c r="J2803">
        <v>1480698</v>
      </c>
      <c r="K2803" t="s">
        <v>24</v>
      </c>
      <c r="N2803" t="s">
        <v>3376</v>
      </c>
      <c r="Q2803">
        <v>180</v>
      </c>
    </row>
    <row r="2804" ht="12.75" customHeight="1" spans="1:18">
      <c r="A2804">
        <v>2803</v>
      </c>
      <c r="B2804" t="s">
        <v>26</v>
      </c>
      <c r="C2804" t="s">
        <v>27</v>
      </c>
      <c r="D2804" t="s">
        <v>21</v>
      </c>
      <c r="E2804" t="s">
        <v>22</v>
      </c>
      <c r="F2804" t="s">
        <v>6</v>
      </c>
      <c r="H2804" t="s">
        <v>23</v>
      </c>
      <c r="I2804">
        <v>1480519</v>
      </c>
      <c r="J2804">
        <v>1480698</v>
      </c>
      <c r="K2804" t="s">
        <v>24</v>
      </c>
      <c r="L2804" t="s">
        <v>3377</v>
      </c>
      <c r="N2804" t="s">
        <v>3376</v>
      </c>
      <c r="Q2804">
        <v>180</v>
      </c>
      <c r="R2804">
        <v>59</v>
      </c>
    </row>
    <row r="2805" ht="12.75" customHeight="1" spans="1:17">
      <c r="A2805">
        <v>2804</v>
      </c>
      <c r="B2805" t="s">
        <v>19</v>
      </c>
      <c r="C2805" t="s">
        <v>20</v>
      </c>
      <c r="D2805" t="s">
        <v>21</v>
      </c>
      <c r="E2805" t="s">
        <v>22</v>
      </c>
      <c r="F2805" t="s">
        <v>6</v>
      </c>
      <c r="H2805" t="s">
        <v>23</v>
      </c>
      <c r="I2805">
        <v>1480907</v>
      </c>
      <c r="J2805">
        <v>1481362</v>
      </c>
      <c r="K2805" t="s">
        <v>24</v>
      </c>
      <c r="N2805" t="s">
        <v>3378</v>
      </c>
      <c r="Q2805">
        <v>456</v>
      </c>
    </row>
    <row r="2806" ht="12.75" customHeight="1" spans="1:18">
      <c r="A2806">
        <v>2805</v>
      </c>
      <c r="B2806" t="s">
        <v>26</v>
      </c>
      <c r="C2806" t="s">
        <v>27</v>
      </c>
      <c r="D2806" t="s">
        <v>21</v>
      </c>
      <c r="E2806" t="s">
        <v>22</v>
      </c>
      <c r="F2806" t="s">
        <v>6</v>
      </c>
      <c r="H2806" t="s">
        <v>23</v>
      </c>
      <c r="I2806">
        <v>1480907</v>
      </c>
      <c r="J2806">
        <v>1481362</v>
      </c>
      <c r="K2806" t="s">
        <v>24</v>
      </c>
      <c r="L2806" t="s">
        <v>3379</v>
      </c>
      <c r="N2806" t="s">
        <v>3378</v>
      </c>
      <c r="Q2806">
        <v>456</v>
      </c>
      <c r="R2806">
        <v>151</v>
      </c>
    </row>
    <row r="2807" ht="12.75" customHeight="1" spans="1:17">
      <c r="A2807">
        <v>2806</v>
      </c>
      <c r="B2807" t="s">
        <v>19</v>
      </c>
      <c r="C2807" t="s">
        <v>20</v>
      </c>
      <c r="D2807" t="s">
        <v>21</v>
      </c>
      <c r="E2807" t="s">
        <v>22</v>
      </c>
      <c r="F2807" t="s">
        <v>6</v>
      </c>
      <c r="H2807" t="s">
        <v>23</v>
      </c>
      <c r="I2807">
        <v>1481606</v>
      </c>
      <c r="J2807">
        <v>1482067</v>
      </c>
      <c r="K2807" t="s">
        <v>31</v>
      </c>
      <c r="N2807" t="s">
        <v>3380</v>
      </c>
      <c r="Q2807">
        <v>462</v>
      </c>
    </row>
    <row r="2808" ht="12.75" customHeight="1" spans="1:18">
      <c r="A2808">
        <v>2807</v>
      </c>
      <c r="B2808" t="s">
        <v>26</v>
      </c>
      <c r="C2808" t="s">
        <v>27</v>
      </c>
      <c r="D2808" t="s">
        <v>21</v>
      </c>
      <c r="E2808" t="s">
        <v>22</v>
      </c>
      <c r="F2808" t="s">
        <v>6</v>
      </c>
      <c r="H2808" t="s">
        <v>23</v>
      </c>
      <c r="I2808">
        <v>1481606</v>
      </c>
      <c r="J2808">
        <v>1482067</v>
      </c>
      <c r="K2808" t="s">
        <v>31</v>
      </c>
      <c r="L2808" t="s">
        <v>3381</v>
      </c>
      <c r="N2808" t="s">
        <v>3380</v>
      </c>
      <c r="Q2808">
        <v>462</v>
      </c>
      <c r="R2808">
        <v>153</v>
      </c>
    </row>
    <row r="2809" ht="12.75" customHeight="1" spans="1:17">
      <c r="A2809">
        <v>2808</v>
      </c>
      <c r="B2809" t="s">
        <v>19</v>
      </c>
      <c r="C2809" t="s">
        <v>20</v>
      </c>
      <c r="D2809" t="s">
        <v>21</v>
      </c>
      <c r="E2809" t="s">
        <v>22</v>
      </c>
      <c r="F2809" t="s">
        <v>6</v>
      </c>
      <c r="H2809" t="s">
        <v>23</v>
      </c>
      <c r="I2809">
        <v>1482271</v>
      </c>
      <c r="J2809">
        <v>1482567</v>
      </c>
      <c r="K2809" t="s">
        <v>31</v>
      </c>
      <c r="N2809" t="s">
        <v>3382</v>
      </c>
      <c r="Q2809">
        <v>297</v>
      </c>
    </row>
    <row r="2810" ht="12.75" customHeight="1" spans="1:18">
      <c r="A2810">
        <v>2809</v>
      </c>
      <c r="B2810" t="s">
        <v>26</v>
      </c>
      <c r="C2810" t="s">
        <v>27</v>
      </c>
      <c r="D2810" t="s">
        <v>21</v>
      </c>
      <c r="E2810" t="s">
        <v>22</v>
      </c>
      <c r="F2810" t="s">
        <v>6</v>
      </c>
      <c r="H2810" t="s">
        <v>23</v>
      </c>
      <c r="I2810">
        <v>1482271</v>
      </c>
      <c r="J2810">
        <v>1482567</v>
      </c>
      <c r="K2810" t="s">
        <v>31</v>
      </c>
      <c r="L2810" t="s">
        <v>3383</v>
      </c>
      <c r="N2810" t="s">
        <v>3382</v>
      </c>
      <c r="Q2810">
        <v>297</v>
      </c>
      <c r="R2810">
        <v>98</v>
      </c>
    </row>
    <row r="2811" ht="12.75" customHeight="1" spans="1:17">
      <c r="A2811">
        <v>2810</v>
      </c>
      <c r="B2811" t="s">
        <v>19</v>
      </c>
      <c r="C2811" t="s">
        <v>20</v>
      </c>
      <c r="D2811" t="s">
        <v>21</v>
      </c>
      <c r="E2811" t="s">
        <v>22</v>
      </c>
      <c r="F2811" t="s">
        <v>6</v>
      </c>
      <c r="H2811" t="s">
        <v>23</v>
      </c>
      <c r="I2811">
        <v>1482725</v>
      </c>
      <c r="J2811">
        <v>1483627</v>
      </c>
      <c r="K2811" t="s">
        <v>24</v>
      </c>
      <c r="N2811" t="s">
        <v>3384</v>
      </c>
      <c r="Q2811">
        <v>903</v>
      </c>
    </row>
    <row r="2812" ht="12.75" customHeight="1" spans="1:18">
      <c r="A2812">
        <v>2811</v>
      </c>
      <c r="B2812" t="s">
        <v>26</v>
      </c>
      <c r="C2812" t="s">
        <v>27</v>
      </c>
      <c r="D2812" t="s">
        <v>21</v>
      </c>
      <c r="E2812" t="s">
        <v>22</v>
      </c>
      <c r="F2812" t="s">
        <v>6</v>
      </c>
      <c r="H2812" t="s">
        <v>23</v>
      </c>
      <c r="I2812">
        <v>1482725</v>
      </c>
      <c r="J2812">
        <v>1483627</v>
      </c>
      <c r="K2812" t="s">
        <v>24</v>
      </c>
      <c r="L2812" t="s">
        <v>3385</v>
      </c>
      <c r="M2812" t="s">
        <v>3386</v>
      </c>
      <c r="N2812" t="s">
        <v>3384</v>
      </c>
      <c r="Q2812">
        <v>903</v>
      </c>
      <c r="R2812">
        <v>300</v>
      </c>
    </row>
    <row r="2813" ht="12.75" customHeight="1" spans="1:17">
      <c r="A2813">
        <v>2812</v>
      </c>
      <c r="B2813" t="s">
        <v>304</v>
      </c>
      <c r="D2813" t="s">
        <v>21</v>
      </c>
      <c r="E2813" t="s">
        <v>22</v>
      </c>
      <c r="F2813" t="s">
        <v>6</v>
      </c>
      <c r="H2813" t="s">
        <v>23</v>
      </c>
      <c r="I2813">
        <v>1484314</v>
      </c>
      <c r="J2813">
        <v>1484384</v>
      </c>
      <c r="K2813" t="s">
        <v>24</v>
      </c>
      <c r="Q2813">
        <v>71</v>
      </c>
    </row>
    <row r="2814" ht="12.75" customHeight="1" spans="1:17">
      <c r="A2814">
        <v>2813</v>
      </c>
      <c r="B2814" t="s">
        <v>19</v>
      </c>
      <c r="C2814" t="s">
        <v>20</v>
      </c>
      <c r="D2814" t="s">
        <v>21</v>
      </c>
      <c r="E2814" t="s">
        <v>22</v>
      </c>
      <c r="F2814" t="s">
        <v>6</v>
      </c>
      <c r="H2814" t="s">
        <v>23</v>
      </c>
      <c r="I2814">
        <v>1484654</v>
      </c>
      <c r="J2814">
        <v>1484932</v>
      </c>
      <c r="K2814" t="s">
        <v>31</v>
      </c>
      <c r="N2814" t="s">
        <v>3387</v>
      </c>
      <c r="Q2814">
        <v>279</v>
      </c>
    </row>
    <row r="2815" ht="12.75" customHeight="1" spans="1:18">
      <c r="A2815">
        <v>2814</v>
      </c>
      <c r="B2815" t="s">
        <v>26</v>
      </c>
      <c r="C2815" t="s">
        <v>27</v>
      </c>
      <c r="D2815" t="s">
        <v>21</v>
      </c>
      <c r="E2815" t="s">
        <v>22</v>
      </c>
      <c r="F2815" t="s">
        <v>6</v>
      </c>
      <c r="H2815" t="s">
        <v>23</v>
      </c>
      <c r="I2815">
        <v>1484654</v>
      </c>
      <c r="J2815">
        <v>1484932</v>
      </c>
      <c r="K2815" t="s">
        <v>31</v>
      </c>
      <c r="L2815" t="s">
        <v>3388</v>
      </c>
      <c r="N2815" t="s">
        <v>3387</v>
      </c>
      <c r="Q2815">
        <v>279</v>
      </c>
      <c r="R2815">
        <v>92</v>
      </c>
    </row>
    <row r="2816" ht="12.75" customHeight="1" spans="1:17">
      <c r="A2816">
        <v>2815</v>
      </c>
      <c r="B2816" t="s">
        <v>19</v>
      </c>
      <c r="C2816" t="s">
        <v>20</v>
      </c>
      <c r="D2816" t="s">
        <v>21</v>
      </c>
      <c r="E2816" t="s">
        <v>22</v>
      </c>
      <c r="F2816" t="s">
        <v>6</v>
      </c>
      <c r="H2816" t="s">
        <v>23</v>
      </c>
      <c r="I2816">
        <v>1485021</v>
      </c>
      <c r="J2816">
        <v>1485467</v>
      </c>
      <c r="K2816" t="s">
        <v>31</v>
      </c>
      <c r="N2816" t="s">
        <v>3389</v>
      </c>
      <c r="Q2816">
        <v>447</v>
      </c>
    </row>
    <row r="2817" ht="12.75" customHeight="1" spans="1:18">
      <c r="A2817">
        <v>2816</v>
      </c>
      <c r="B2817" t="s">
        <v>26</v>
      </c>
      <c r="C2817" t="s">
        <v>27</v>
      </c>
      <c r="D2817" t="s">
        <v>21</v>
      </c>
      <c r="E2817" t="s">
        <v>22</v>
      </c>
      <c r="F2817" t="s">
        <v>6</v>
      </c>
      <c r="H2817" t="s">
        <v>23</v>
      </c>
      <c r="I2817">
        <v>1485021</v>
      </c>
      <c r="J2817">
        <v>1485467</v>
      </c>
      <c r="K2817" t="s">
        <v>31</v>
      </c>
      <c r="L2817" t="s">
        <v>3390</v>
      </c>
      <c r="N2817" t="s">
        <v>3389</v>
      </c>
      <c r="Q2817">
        <v>447</v>
      </c>
      <c r="R2817">
        <v>148</v>
      </c>
    </row>
    <row r="2818" ht="12.75" customHeight="1" spans="1:17">
      <c r="A2818">
        <v>2817</v>
      </c>
      <c r="B2818" t="s">
        <v>19</v>
      </c>
      <c r="C2818" t="s">
        <v>20</v>
      </c>
      <c r="D2818" t="s">
        <v>21</v>
      </c>
      <c r="E2818" t="s">
        <v>22</v>
      </c>
      <c r="F2818" t="s">
        <v>6</v>
      </c>
      <c r="H2818" t="s">
        <v>23</v>
      </c>
      <c r="I2818">
        <v>1486843</v>
      </c>
      <c r="J2818">
        <v>1487118</v>
      </c>
      <c r="K2818" t="s">
        <v>24</v>
      </c>
      <c r="N2818" t="s">
        <v>3391</v>
      </c>
      <c r="Q2818">
        <v>276</v>
      </c>
    </row>
    <row r="2819" ht="12.75" customHeight="1" spans="1:18">
      <c r="A2819">
        <v>2818</v>
      </c>
      <c r="B2819" t="s">
        <v>26</v>
      </c>
      <c r="C2819" t="s">
        <v>27</v>
      </c>
      <c r="D2819" t="s">
        <v>21</v>
      </c>
      <c r="E2819" t="s">
        <v>22</v>
      </c>
      <c r="F2819" t="s">
        <v>6</v>
      </c>
      <c r="H2819" t="s">
        <v>23</v>
      </c>
      <c r="I2819">
        <v>1486843</v>
      </c>
      <c r="J2819">
        <v>1487118</v>
      </c>
      <c r="K2819" t="s">
        <v>24</v>
      </c>
      <c r="L2819" t="s">
        <v>3392</v>
      </c>
      <c r="N2819" t="s">
        <v>3391</v>
      </c>
      <c r="Q2819">
        <v>276</v>
      </c>
      <c r="R2819">
        <v>91</v>
      </c>
    </row>
    <row r="2820" ht="12.75" customHeight="1" spans="1:17">
      <c r="A2820">
        <v>2819</v>
      </c>
      <c r="B2820" t="s">
        <v>19</v>
      </c>
      <c r="C2820" t="s">
        <v>20</v>
      </c>
      <c r="D2820" t="s">
        <v>21</v>
      </c>
      <c r="E2820" t="s">
        <v>22</v>
      </c>
      <c r="F2820" t="s">
        <v>6</v>
      </c>
      <c r="H2820" t="s">
        <v>23</v>
      </c>
      <c r="I2820">
        <v>1487614</v>
      </c>
      <c r="J2820">
        <v>1487847</v>
      </c>
      <c r="K2820" t="s">
        <v>24</v>
      </c>
      <c r="N2820" t="s">
        <v>3393</v>
      </c>
      <c r="Q2820">
        <v>234</v>
      </c>
    </row>
    <row r="2821" ht="12.75" customHeight="1" spans="1:18">
      <c r="A2821">
        <v>2820</v>
      </c>
      <c r="B2821" t="s">
        <v>26</v>
      </c>
      <c r="C2821" t="s">
        <v>27</v>
      </c>
      <c r="D2821" t="s">
        <v>21</v>
      </c>
      <c r="E2821" t="s">
        <v>22</v>
      </c>
      <c r="F2821" t="s">
        <v>6</v>
      </c>
      <c r="H2821" t="s">
        <v>23</v>
      </c>
      <c r="I2821">
        <v>1487614</v>
      </c>
      <c r="J2821">
        <v>1487847</v>
      </c>
      <c r="K2821" t="s">
        <v>24</v>
      </c>
      <c r="L2821" t="s">
        <v>3394</v>
      </c>
      <c r="N2821" t="s">
        <v>3393</v>
      </c>
      <c r="Q2821">
        <v>234</v>
      </c>
      <c r="R2821">
        <v>77</v>
      </c>
    </row>
    <row r="2822" ht="12.75" customHeight="1" spans="1:17">
      <c r="A2822">
        <v>2821</v>
      </c>
      <c r="B2822" t="s">
        <v>19</v>
      </c>
      <c r="C2822" t="s">
        <v>20</v>
      </c>
      <c r="D2822" t="s">
        <v>21</v>
      </c>
      <c r="E2822" t="s">
        <v>22</v>
      </c>
      <c r="F2822" t="s">
        <v>6</v>
      </c>
      <c r="H2822" t="s">
        <v>23</v>
      </c>
      <c r="I2822">
        <v>1487928</v>
      </c>
      <c r="J2822">
        <v>1489082</v>
      </c>
      <c r="K2822" t="s">
        <v>31</v>
      </c>
      <c r="N2822" t="s">
        <v>3395</v>
      </c>
      <c r="Q2822">
        <v>1155</v>
      </c>
    </row>
    <row r="2823" ht="12.75" customHeight="1" spans="1:18">
      <c r="A2823">
        <v>2822</v>
      </c>
      <c r="B2823" t="s">
        <v>26</v>
      </c>
      <c r="C2823" t="s">
        <v>27</v>
      </c>
      <c r="D2823" t="s">
        <v>21</v>
      </c>
      <c r="E2823" t="s">
        <v>22</v>
      </c>
      <c r="F2823" t="s">
        <v>6</v>
      </c>
      <c r="H2823" t="s">
        <v>23</v>
      </c>
      <c r="I2823">
        <v>1487928</v>
      </c>
      <c r="J2823">
        <v>1489082</v>
      </c>
      <c r="K2823" t="s">
        <v>31</v>
      </c>
      <c r="L2823" t="s">
        <v>3396</v>
      </c>
      <c r="M2823" t="s">
        <v>3397</v>
      </c>
      <c r="N2823" t="s">
        <v>3395</v>
      </c>
      <c r="Q2823">
        <v>1155</v>
      </c>
      <c r="R2823">
        <v>384</v>
      </c>
    </row>
    <row r="2824" ht="12.75" customHeight="1" spans="1:17">
      <c r="A2824">
        <v>2823</v>
      </c>
      <c r="B2824" t="s">
        <v>19</v>
      </c>
      <c r="C2824" t="s">
        <v>20</v>
      </c>
      <c r="D2824" t="s">
        <v>21</v>
      </c>
      <c r="E2824" t="s">
        <v>22</v>
      </c>
      <c r="F2824" t="s">
        <v>6</v>
      </c>
      <c r="H2824" t="s">
        <v>23</v>
      </c>
      <c r="I2824">
        <v>1489159</v>
      </c>
      <c r="J2824">
        <v>1489398</v>
      </c>
      <c r="K2824" t="s">
        <v>31</v>
      </c>
      <c r="N2824" t="s">
        <v>3398</v>
      </c>
      <c r="Q2824">
        <v>240</v>
      </c>
    </row>
    <row r="2825" ht="12.75" customHeight="1" spans="1:18">
      <c r="A2825">
        <v>2824</v>
      </c>
      <c r="B2825" t="s">
        <v>26</v>
      </c>
      <c r="C2825" t="s">
        <v>27</v>
      </c>
      <c r="D2825" t="s">
        <v>21</v>
      </c>
      <c r="E2825" t="s">
        <v>22</v>
      </c>
      <c r="F2825" t="s">
        <v>6</v>
      </c>
      <c r="H2825" t="s">
        <v>23</v>
      </c>
      <c r="I2825">
        <v>1489159</v>
      </c>
      <c r="J2825">
        <v>1489398</v>
      </c>
      <c r="K2825" t="s">
        <v>31</v>
      </c>
      <c r="L2825" t="s">
        <v>3399</v>
      </c>
      <c r="N2825" t="s">
        <v>3398</v>
      </c>
      <c r="Q2825">
        <v>240</v>
      </c>
      <c r="R2825">
        <v>79</v>
      </c>
    </row>
    <row r="2826" ht="12.75" customHeight="1" spans="1:17">
      <c r="A2826">
        <v>2825</v>
      </c>
      <c r="B2826" t="s">
        <v>19</v>
      </c>
      <c r="C2826" t="s">
        <v>20</v>
      </c>
      <c r="D2826" t="s">
        <v>21</v>
      </c>
      <c r="E2826" t="s">
        <v>22</v>
      </c>
      <c r="F2826" t="s">
        <v>6</v>
      </c>
      <c r="H2826" t="s">
        <v>23</v>
      </c>
      <c r="I2826">
        <v>1489672</v>
      </c>
      <c r="J2826">
        <v>1489977</v>
      </c>
      <c r="K2826" t="s">
        <v>24</v>
      </c>
      <c r="N2826" t="s">
        <v>3400</v>
      </c>
      <c r="Q2826">
        <v>306</v>
      </c>
    </row>
    <row r="2827" ht="12.75" customHeight="1" spans="1:18">
      <c r="A2827">
        <v>2826</v>
      </c>
      <c r="B2827" t="s">
        <v>26</v>
      </c>
      <c r="C2827" t="s">
        <v>27</v>
      </c>
      <c r="D2827" t="s">
        <v>21</v>
      </c>
      <c r="E2827" t="s">
        <v>22</v>
      </c>
      <c r="F2827" t="s">
        <v>6</v>
      </c>
      <c r="H2827" t="s">
        <v>23</v>
      </c>
      <c r="I2827">
        <v>1489672</v>
      </c>
      <c r="J2827">
        <v>1489977</v>
      </c>
      <c r="K2827" t="s">
        <v>24</v>
      </c>
      <c r="L2827" t="s">
        <v>3401</v>
      </c>
      <c r="N2827" t="s">
        <v>3400</v>
      </c>
      <c r="Q2827">
        <v>306</v>
      </c>
      <c r="R2827">
        <v>101</v>
      </c>
    </row>
    <row r="2828" ht="12.75" customHeight="1" spans="1:17">
      <c r="A2828">
        <v>2827</v>
      </c>
      <c r="B2828" t="s">
        <v>19</v>
      </c>
      <c r="C2828" t="s">
        <v>20</v>
      </c>
      <c r="D2828" t="s">
        <v>21</v>
      </c>
      <c r="E2828" t="s">
        <v>22</v>
      </c>
      <c r="F2828" t="s">
        <v>6</v>
      </c>
      <c r="H2828" t="s">
        <v>23</v>
      </c>
      <c r="I2828">
        <v>1490165</v>
      </c>
      <c r="J2828">
        <v>1491169</v>
      </c>
      <c r="K2828" t="s">
        <v>24</v>
      </c>
      <c r="N2828" t="s">
        <v>3402</v>
      </c>
      <c r="Q2828">
        <v>1005</v>
      </c>
    </row>
    <row r="2829" ht="12.75" customHeight="1" spans="1:18">
      <c r="A2829">
        <v>2828</v>
      </c>
      <c r="B2829" t="s">
        <v>26</v>
      </c>
      <c r="C2829" t="s">
        <v>27</v>
      </c>
      <c r="D2829" t="s">
        <v>21</v>
      </c>
      <c r="E2829" t="s">
        <v>22</v>
      </c>
      <c r="F2829" t="s">
        <v>6</v>
      </c>
      <c r="H2829" t="s">
        <v>23</v>
      </c>
      <c r="I2829">
        <v>1490165</v>
      </c>
      <c r="J2829">
        <v>1491169</v>
      </c>
      <c r="K2829" t="s">
        <v>24</v>
      </c>
      <c r="L2829" t="s">
        <v>3403</v>
      </c>
      <c r="M2829" t="s">
        <v>3404</v>
      </c>
      <c r="N2829" t="s">
        <v>3402</v>
      </c>
      <c r="Q2829">
        <v>1005</v>
      </c>
      <c r="R2829">
        <v>334</v>
      </c>
    </row>
    <row r="2830" ht="12.75" customHeight="1" spans="1:17">
      <c r="A2830">
        <v>2829</v>
      </c>
      <c r="B2830" t="s">
        <v>19</v>
      </c>
      <c r="C2830" t="s">
        <v>20</v>
      </c>
      <c r="D2830" t="s">
        <v>21</v>
      </c>
      <c r="E2830" t="s">
        <v>22</v>
      </c>
      <c r="F2830" t="s">
        <v>6</v>
      </c>
      <c r="H2830" t="s">
        <v>23</v>
      </c>
      <c r="I2830">
        <v>1491185</v>
      </c>
      <c r="J2830">
        <v>1491403</v>
      </c>
      <c r="K2830" t="s">
        <v>31</v>
      </c>
      <c r="N2830" t="s">
        <v>3405</v>
      </c>
      <c r="Q2830">
        <v>219</v>
      </c>
    </row>
    <row r="2831" ht="12.75" customHeight="1" spans="1:18">
      <c r="A2831">
        <v>2830</v>
      </c>
      <c r="B2831" t="s">
        <v>26</v>
      </c>
      <c r="C2831" t="s">
        <v>27</v>
      </c>
      <c r="D2831" t="s">
        <v>21</v>
      </c>
      <c r="E2831" t="s">
        <v>22</v>
      </c>
      <c r="F2831" t="s">
        <v>6</v>
      </c>
      <c r="H2831" t="s">
        <v>23</v>
      </c>
      <c r="I2831">
        <v>1491185</v>
      </c>
      <c r="J2831">
        <v>1491403</v>
      </c>
      <c r="K2831" t="s">
        <v>31</v>
      </c>
      <c r="L2831" t="s">
        <v>3406</v>
      </c>
      <c r="N2831" t="s">
        <v>3405</v>
      </c>
      <c r="Q2831">
        <v>219</v>
      </c>
      <c r="R2831">
        <v>72</v>
      </c>
    </row>
    <row r="2832" ht="12.75" customHeight="1" spans="1:17">
      <c r="A2832">
        <v>2831</v>
      </c>
      <c r="B2832" t="s">
        <v>19</v>
      </c>
      <c r="C2832" t="s">
        <v>20</v>
      </c>
      <c r="D2832" t="s">
        <v>21</v>
      </c>
      <c r="E2832" t="s">
        <v>22</v>
      </c>
      <c r="F2832" t="s">
        <v>6</v>
      </c>
      <c r="H2832" t="s">
        <v>23</v>
      </c>
      <c r="I2832">
        <v>1491402</v>
      </c>
      <c r="J2832">
        <v>1493552</v>
      </c>
      <c r="K2832" t="s">
        <v>24</v>
      </c>
      <c r="N2832" t="s">
        <v>3407</v>
      </c>
      <c r="Q2832">
        <v>2151</v>
      </c>
    </row>
    <row r="2833" ht="12.75" customHeight="1" spans="1:18">
      <c r="A2833">
        <v>2832</v>
      </c>
      <c r="B2833" t="s">
        <v>26</v>
      </c>
      <c r="C2833" t="s">
        <v>27</v>
      </c>
      <c r="D2833" t="s">
        <v>21</v>
      </c>
      <c r="E2833" t="s">
        <v>22</v>
      </c>
      <c r="F2833" t="s">
        <v>6</v>
      </c>
      <c r="H2833" t="s">
        <v>23</v>
      </c>
      <c r="I2833">
        <v>1491402</v>
      </c>
      <c r="J2833">
        <v>1493552</v>
      </c>
      <c r="K2833" t="s">
        <v>24</v>
      </c>
      <c r="L2833" t="s">
        <v>3408</v>
      </c>
      <c r="N2833" t="s">
        <v>3407</v>
      </c>
      <c r="Q2833">
        <v>2151</v>
      </c>
      <c r="R2833">
        <v>716</v>
      </c>
    </row>
    <row r="2834" ht="12.75" customHeight="1" spans="1:17">
      <c r="A2834">
        <v>2833</v>
      </c>
      <c r="B2834" t="s">
        <v>19</v>
      </c>
      <c r="C2834" t="s">
        <v>20</v>
      </c>
      <c r="D2834" t="s">
        <v>21</v>
      </c>
      <c r="E2834" t="s">
        <v>22</v>
      </c>
      <c r="F2834" t="s">
        <v>6</v>
      </c>
      <c r="H2834" t="s">
        <v>23</v>
      </c>
      <c r="I2834">
        <v>1493624</v>
      </c>
      <c r="J2834">
        <v>1494118</v>
      </c>
      <c r="K2834" t="s">
        <v>31</v>
      </c>
      <c r="N2834" t="s">
        <v>3409</v>
      </c>
      <c r="Q2834">
        <v>495</v>
      </c>
    </row>
    <row r="2835" ht="12.75" customHeight="1" spans="1:18">
      <c r="A2835">
        <v>2834</v>
      </c>
      <c r="B2835" t="s">
        <v>26</v>
      </c>
      <c r="C2835" t="s">
        <v>27</v>
      </c>
      <c r="D2835" t="s">
        <v>21</v>
      </c>
      <c r="E2835" t="s">
        <v>22</v>
      </c>
      <c r="F2835" t="s">
        <v>6</v>
      </c>
      <c r="H2835" t="s">
        <v>23</v>
      </c>
      <c r="I2835">
        <v>1493624</v>
      </c>
      <c r="J2835">
        <v>1494118</v>
      </c>
      <c r="K2835" t="s">
        <v>31</v>
      </c>
      <c r="L2835" t="s">
        <v>3410</v>
      </c>
      <c r="N2835" t="s">
        <v>3409</v>
      </c>
      <c r="Q2835">
        <v>495</v>
      </c>
      <c r="R2835">
        <v>164</v>
      </c>
    </row>
    <row r="2836" ht="12.75" customHeight="1" spans="1:17">
      <c r="A2836">
        <v>2835</v>
      </c>
      <c r="B2836" t="s">
        <v>19</v>
      </c>
      <c r="C2836" t="s">
        <v>20</v>
      </c>
      <c r="D2836" t="s">
        <v>21</v>
      </c>
      <c r="E2836" t="s">
        <v>22</v>
      </c>
      <c r="F2836" t="s">
        <v>6</v>
      </c>
      <c r="H2836" t="s">
        <v>23</v>
      </c>
      <c r="I2836">
        <v>1494643</v>
      </c>
      <c r="J2836">
        <v>1496859</v>
      </c>
      <c r="K2836" t="s">
        <v>24</v>
      </c>
      <c r="N2836" t="s">
        <v>3411</v>
      </c>
      <c r="Q2836">
        <v>2217</v>
      </c>
    </row>
    <row r="2837" ht="12.75" customHeight="1" spans="1:18">
      <c r="A2837">
        <v>2836</v>
      </c>
      <c r="B2837" t="s">
        <v>26</v>
      </c>
      <c r="C2837" t="s">
        <v>27</v>
      </c>
      <c r="D2837" t="s">
        <v>21</v>
      </c>
      <c r="E2837" t="s">
        <v>22</v>
      </c>
      <c r="F2837" t="s">
        <v>6</v>
      </c>
      <c r="H2837" t="s">
        <v>23</v>
      </c>
      <c r="I2837">
        <v>1494643</v>
      </c>
      <c r="J2837">
        <v>1496859</v>
      </c>
      <c r="K2837" t="s">
        <v>24</v>
      </c>
      <c r="L2837" t="s">
        <v>3412</v>
      </c>
      <c r="M2837" t="s">
        <v>3413</v>
      </c>
      <c r="N2837" t="s">
        <v>3411</v>
      </c>
      <c r="Q2837">
        <v>2217</v>
      </c>
      <c r="R2837">
        <v>738</v>
      </c>
    </row>
    <row r="2838" ht="12.75" customHeight="1" spans="1:17">
      <c r="A2838">
        <v>2837</v>
      </c>
      <c r="B2838" t="s">
        <v>19</v>
      </c>
      <c r="C2838" t="s">
        <v>20</v>
      </c>
      <c r="D2838" t="s">
        <v>21</v>
      </c>
      <c r="E2838" t="s">
        <v>22</v>
      </c>
      <c r="F2838" t="s">
        <v>6</v>
      </c>
      <c r="H2838" t="s">
        <v>23</v>
      </c>
      <c r="I2838">
        <v>1496662</v>
      </c>
      <c r="J2838">
        <v>1496814</v>
      </c>
      <c r="K2838" t="s">
        <v>31</v>
      </c>
      <c r="N2838" t="s">
        <v>3414</v>
      </c>
      <c r="Q2838">
        <v>153</v>
      </c>
    </row>
    <row r="2839" ht="12.75" customHeight="1" spans="1:18">
      <c r="A2839">
        <v>2838</v>
      </c>
      <c r="B2839" t="s">
        <v>26</v>
      </c>
      <c r="C2839" t="s">
        <v>27</v>
      </c>
      <c r="D2839" t="s">
        <v>21</v>
      </c>
      <c r="E2839" t="s">
        <v>22</v>
      </c>
      <c r="F2839" t="s">
        <v>6</v>
      </c>
      <c r="H2839" t="s">
        <v>23</v>
      </c>
      <c r="I2839">
        <v>1496662</v>
      </c>
      <c r="J2839">
        <v>1496814</v>
      </c>
      <c r="K2839" t="s">
        <v>31</v>
      </c>
      <c r="L2839" t="s">
        <v>3415</v>
      </c>
      <c r="N2839" t="s">
        <v>3414</v>
      </c>
      <c r="Q2839">
        <v>153</v>
      </c>
      <c r="R2839">
        <v>50</v>
      </c>
    </row>
    <row r="2840" ht="12.75" customHeight="1" spans="1:17">
      <c r="A2840">
        <v>2839</v>
      </c>
      <c r="B2840" t="s">
        <v>19</v>
      </c>
      <c r="C2840" t="s">
        <v>20</v>
      </c>
      <c r="D2840" t="s">
        <v>21</v>
      </c>
      <c r="E2840" t="s">
        <v>22</v>
      </c>
      <c r="F2840" t="s">
        <v>6</v>
      </c>
      <c r="H2840" t="s">
        <v>23</v>
      </c>
      <c r="I2840">
        <v>1497089</v>
      </c>
      <c r="J2840">
        <v>1497319</v>
      </c>
      <c r="K2840" t="s">
        <v>31</v>
      </c>
      <c r="N2840" t="s">
        <v>3416</v>
      </c>
      <c r="Q2840">
        <v>231</v>
      </c>
    </row>
    <row r="2841" ht="12.75" customHeight="1" spans="1:18">
      <c r="A2841">
        <v>2840</v>
      </c>
      <c r="B2841" t="s">
        <v>26</v>
      </c>
      <c r="C2841" t="s">
        <v>27</v>
      </c>
      <c r="D2841" t="s">
        <v>21</v>
      </c>
      <c r="E2841" t="s">
        <v>22</v>
      </c>
      <c r="F2841" t="s">
        <v>6</v>
      </c>
      <c r="H2841" t="s">
        <v>23</v>
      </c>
      <c r="I2841">
        <v>1497089</v>
      </c>
      <c r="J2841">
        <v>1497319</v>
      </c>
      <c r="K2841" t="s">
        <v>31</v>
      </c>
      <c r="L2841" t="s">
        <v>3417</v>
      </c>
      <c r="N2841" t="s">
        <v>3416</v>
      </c>
      <c r="Q2841">
        <v>231</v>
      </c>
      <c r="R2841">
        <v>76</v>
      </c>
    </row>
    <row r="2842" ht="12.75" customHeight="1" spans="1:17">
      <c r="A2842">
        <v>2841</v>
      </c>
      <c r="B2842" t="s">
        <v>19</v>
      </c>
      <c r="C2842" t="s">
        <v>20</v>
      </c>
      <c r="D2842" t="s">
        <v>21</v>
      </c>
      <c r="E2842" t="s">
        <v>22</v>
      </c>
      <c r="F2842" t="s">
        <v>6</v>
      </c>
      <c r="H2842" t="s">
        <v>23</v>
      </c>
      <c r="I2842">
        <v>1497415</v>
      </c>
      <c r="J2842">
        <v>1498311</v>
      </c>
      <c r="K2842" t="s">
        <v>31</v>
      </c>
      <c r="N2842" t="s">
        <v>3418</v>
      </c>
      <c r="Q2842">
        <v>897</v>
      </c>
    </row>
    <row r="2843" ht="12.75" customHeight="1" spans="1:18">
      <c r="A2843">
        <v>2842</v>
      </c>
      <c r="B2843" t="s">
        <v>26</v>
      </c>
      <c r="C2843" t="s">
        <v>27</v>
      </c>
      <c r="D2843" t="s">
        <v>21</v>
      </c>
      <c r="E2843" t="s">
        <v>22</v>
      </c>
      <c r="F2843" t="s">
        <v>6</v>
      </c>
      <c r="H2843" t="s">
        <v>23</v>
      </c>
      <c r="I2843">
        <v>1497415</v>
      </c>
      <c r="J2843">
        <v>1498311</v>
      </c>
      <c r="K2843" t="s">
        <v>31</v>
      </c>
      <c r="L2843" t="s">
        <v>3419</v>
      </c>
      <c r="N2843" t="s">
        <v>3418</v>
      </c>
      <c r="Q2843">
        <v>897</v>
      </c>
      <c r="R2843">
        <v>298</v>
      </c>
    </row>
    <row r="2844" ht="12.75" customHeight="1" spans="1:17">
      <c r="A2844">
        <v>2843</v>
      </c>
      <c r="B2844" t="s">
        <v>19</v>
      </c>
      <c r="C2844" t="s">
        <v>20</v>
      </c>
      <c r="D2844" t="s">
        <v>21</v>
      </c>
      <c r="E2844" t="s">
        <v>22</v>
      </c>
      <c r="F2844" t="s">
        <v>6</v>
      </c>
      <c r="H2844" t="s">
        <v>23</v>
      </c>
      <c r="I2844">
        <v>1498431</v>
      </c>
      <c r="J2844">
        <v>1500419</v>
      </c>
      <c r="K2844" t="s">
        <v>31</v>
      </c>
      <c r="N2844" t="s">
        <v>3420</v>
      </c>
      <c r="Q2844">
        <v>1989</v>
      </c>
    </row>
    <row r="2845" ht="12.75" customHeight="1" spans="1:18">
      <c r="A2845">
        <v>2844</v>
      </c>
      <c r="B2845" t="s">
        <v>26</v>
      </c>
      <c r="C2845" t="s">
        <v>27</v>
      </c>
      <c r="D2845" t="s">
        <v>21</v>
      </c>
      <c r="E2845" t="s">
        <v>22</v>
      </c>
      <c r="F2845" t="s">
        <v>6</v>
      </c>
      <c r="H2845" t="s">
        <v>23</v>
      </c>
      <c r="I2845">
        <v>1498431</v>
      </c>
      <c r="J2845">
        <v>1500419</v>
      </c>
      <c r="K2845" t="s">
        <v>31</v>
      </c>
      <c r="L2845" t="s">
        <v>3421</v>
      </c>
      <c r="N2845" t="s">
        <v>3420</v>
      </c>
      <c r="Q2845">
        <v>1989</v>
      </c>
      <c r="R2845">
        <v>662</v>
      </c>
    </row>
    <row r="2846" ht="12.75" customHeight="1" spans="1:17">
      <c r="A2846">
        <v>2845</v>
      </c>
      <c r="B2846" t="s">
        <v>19</v>
      </c>
      <c r="C2846" t="s">
        <v>20</v>
      </c>
      <c r="D2846" t="s">
        <v>21</v>
      </c>
      <c r="E2846" t="s">
        <v>22</v>
      </c>
      <c r="F2846" t="s">
        <v>6</v>
      </c>
      <c r="H2846" t="s">
        <v>23</v>
      </c>
      <c r="I2846">
        <v>1500630</v>
      </c>
      <c r="J2846">
        <v>1501703</v>
      </c>
      <c r="K2846" t="s">
        <v>31</v>
      </c>
      <c r="N2846" t="s">
        <v>3422</v>
      </c>
      <c r="Q2846">
        <v>1074</v>
      </c>
    </row>
    <row r="2847" ht="12.75" customHeight="1" spans="1:18">
      <c r="A2847">
        <v>2846</v>
      </c>
      <c r="B2847" t="s">
        <v>26</v>
      </c>
      <c r="C2847" t="s">
        <v>27</v>
      </c>
      <c r="D2847" t="s">
        <v>21</v>
      </c>
      <c r="E2847" t="s">
        <v>22</v>
      </c>
      <c r="F2847" t="s">
        <v>6</v>
      </c>
      <c r="H2847" t="s">
        <v>23</v>
      </c>
      <c r="I2847">
        <v>1500630</v>
      </c>
      <c r="J2847">
        <v>1501703</v>
      </c>
      <c r="K2847" t="s">
        <v>31</v>
      </c>
      <c r="L2847" t="s">
        <v>3423</v>
      </c>
      <c r="M2847" t="s">
        <v>3424</v>
      </c>
      <c r="N2847" t="s">
        <v>3422</v>
      </c>
      <c r="Q2847">
        <v>1074</v>
      </c>
      <c r="R2847">
        <v>357</v>
      </c>
    </row>
    <row r="2848" ht="12.75" customHeight="1" spans="1:17">
      <c r="A2848">
        <v>2847</v>
      </c>
      <c r="B2848" t="s">
        <v>19</v>
      </c>
      <c r="C2848" t="s">
        <v>20</v>
      </c>
      <c r="D2848" t="s">
        <v>21</v>
      </c>
      <c r="E2848" t="s">
        <v>22</v>
      </c>
      <c r="F2848" t="s">
        <v>6</v>
      </c>
      <c r="H2848" t="s">
        <v>23</v>
      </c>
      <c r="I2848">
        <v>1501721</v>
      </c>
      <c r="J2848">
        <v>1502446</v>
      </c>
      <c r="K2848" t="s">
        <v>31</v>
      </c>
      <c r="N2848" t="s">
        <v>3425</v>
      </c>
      <c r="Q2848">
        <v>726</v>
      </c>
    </row>
    <row r="2849" ht="12.75" customHeight="1" spans="1:18">
      <c r="A2849">
        <v>2848</v>
      </c>
      <c r="B2849" t="s">
        <v>26</v>
      </c>
      <c r="C2849" t="s">
        <v>27</v>
      </c>
      <c r="D2849" t="s">
        <v>21</v>
      </c>
      <c r="E2849" t="s">
        <v>22</v>
      </c>
      <c r="F2849" t="s">
        <v>6</v>
      </c>
      <c r="H2849" t="s">
        <v>23</v>
      </c>
      <c r="I2849">
        <v>1501721</v>
      </c>
      <c r="J2849">
        <v>1502446</v>
      </c>
      <c r="K2849" t="s">
        <v>31</v>
      </c>
      <c r="L2849" t="s">
        <v>3426</v>
      </c>
      <c r="N2849" t="s">
        <v>3425</v>
      </c>
      <c r="Q2849">
        <v>726</v>
      </c>
      <c r="R2849">
        <v>241</v>
      </c>
    </row>
    <row r="2850" ht="12.75" customHeight="1" spans="1:17">
      <c r="A2850">
        <v>2849</v>
      </c>
      <c r="B2850" t="s">
        <v>19</v>
      </c>
      <c r="C2850" t="s">
        <v>20</v>
      </c>
      <c r="D2850" t="s">
        <v>21</v>
      </c>
      <c r="E2850" t="s">
        <v>22</v>
      </c>
      <c r="F2850" t="s">
        <v>6</v>
      </c>
      <c r="H2850" t="s">
        <v>23</v>
      </c>
      <c r="I2850">
        <v>1502555</v>
      </c>
      <c r="J2850">
        <v>1502983</v>
      </c>
      <c r="K2850" t="s">
        <v>31</v>
      </c>
      <c r="N2850" t="s">
        <v>3427</v>
      </c>
      <c r="Q2850">
        <v>429</v>
      </c>
    </row>
    <row r="2851" ht="12.75" customHeight="1" spans="1:18">
      <c r="A2851">
        <v>2850</v>
      </c>
      <c r="B2851" t="s">
        <v>26</v>
      </c>
      <c r="C2851" t="s">
        <v>27</v>
      </c>
      <c r="D2851" t="s">
        <v>21</v>
      </c>
      <c r="E2851" t="s">
        <v>22</v>
      </c>
      <c r="F2851" t="s">
        <v>6</v>
      </c>
      <c r="H2851" t="s">
        <v>23</v>
      </c>
      <c r="I2851">
        <v>1502555</v>
      </c>
      <c r="J2851">
        <v>1502983</v>
      </c>
      <c r="K2851" t="s">
        <v>31</v>
      </c>
      <c r="L2851" t="s">
        <v>3428</v>
      </c>
      <c r="N2851" t="s">
        <v>3427</v>
      </c>
      <c r="Q2851">
        <v>429</v>
      </c>
      <c r="R2851">
        <v>142</v>
      </c>
    </row>
    <row r="2852" ht="12.75" customHeight="1" spans="1:17">
      <c r="A2852">
        <v>2851</v>
      </c>
      <c r="B2852" t="s">
        <v>19</v>
      </c>
      <c r="C2852" t="s">
        <v>20</v>
      </c>
      <c r="D2852" t="s">
        <v>21</v>
      </c>
      <c r="E2852" t="s">
        <v>22</v>
      </c>
      <c r="F2852" t="s">
        <v>6</v>
      </c>
      <c r="H2852" t="s">
        <v>23</v>
      </c>
      <c r="I2852">
        <v>1502942</v>
      </c>
      <c r="J2852">
        <v>1503118</v>
      </c>
      <c r="K2852" t="s">
        <v>24</v>
      </c>
      <c r="N2852" t="s">
        <v>3429</v>
      </c>
      <c r="Q2852">
        <v>177</v>
      </c>
    </row>
    <row r="2853" ht="12.75" customHeight="1" spans="1:18">
      <c r="A2853">
        <v>2852</v>
      </c>
      <c r="B2853" t="s">
        <v>26</v>
      </c>
      <c r="C2853" t="s">
        <v>27</v>
      </c>
      <c r="D2853" t="s">
        <v>21</v>
      </c>
      <c r="E2853" t="s">
        <v>22</v>
      </c>
      <c r="F2853" t="s">
        <v>6</v>
      </c>
      <c r="H2853" t="s">
        <v>23</v>
      </c>
      <c r="I2853">
        <v>1502942</v>
      </c>
      <c r="J2853">
        <v>1503118</v>
      </c>
      <c r="K2853" t="s">
        <v>24</v>
      </c>
      <c r="L2853" t="s">
        <v>3430</v>
      </c>
      <c r="N2853" t="s">
        <v>3429</v>
      </c>
      <c r="Q2853">
        <v>177</v>
      </c>
      <c r="R2853">
        <v>58</v>
      </c>
    </row>
    <row r="2854" ht="12.75" customHeight="1" spans="1:17">
      <c r="A2854">
        <v>2853</v>
      </c>
      <c r="B2854" t="s">
        <v>19</v>
      </c>
      <c r="C2854" t="s">
        <v>20</v>
      </c>
      <c r="D2854" t="s">
        <v>21</v>
      </c>
      <c r="E2854" t="s">
        <v>22</v>
      </c>
      <c r="F2854" t="s">
        <v>6</v>
      </c>
      <c r="H2854" t="s">
        <v>23</v>
      </c>
      <c r="I2854">
        <v>1503296</v>
      </c>
      <c r="J2854">
        <v>1503574</v>
      </c>
      <c r="K2854" t="s">
        <v>24</v>
      </c>
      <c r="N2854" t="s">
        <v>3431</v>
      </c>
      <c r="Q2854">
        <v>279</v>
      </c>
    </row>
    <row r="2855" ht="12.75" customHeight="1" spans="1:18">
      <c r="A2855">
        <v>2854</v>
      </c>
      <c r="B2855" t="s">
        <v>26</v>
      </c>
      <c r="C2855" t="s">
        <v>27</v>
      </c>
      <c r="D2855" t="s">
        <v>21</v>
      </c>
      <c r="E2855" t="s">
        <v>22</v>
      </c>
      <c r="F2855" t="s">
        <v>6</v>
      </c>
      <c r="H2855" t="s">
        <v>23</v>
      </c>
      <c r="I2855">
        <v>1503296</v>
      </c>
      <c r="J2855">
        <v>1503574</v>
      </c>
      <c r="K2855" t="s">
        <v>24</v>
      </c>
      <c r="L2855" t="s">
        <v>3432</v>
      </c>
      <c r="N2855" t="s">
        <v>3431</v>
      </c>
      <c r="Q2855">
        <v>279</v>
      </c>
      <c r="R2855">
        <v>92</v>
      </c>
    </row>
    <row r="2856" ht="12.75" customHeight="1" spans="1:17">
      <c r="A2856">
        <v>2855</v>
      </c>
      <c r="B2856" t="s">
        <v>19</v>
      </c>
      <c r="C2856" t="s">
        <v>20</v>
      </c>
      <c r="D2856" t="s">
        <v>21</v>
      </c>
      <c r="E2856" t="s">
        <v>22</v>
      </c>
      <c r="F2856" t="s">
        <v>6</v>
      </c>
      <c r="H2856" t="s">
        <v>23</v>
      </c>
      <c r="I2856">
        <v>1503598</v>
      </c>
      <c r="J2856">
        <v>1504824</v>
      </c>
      <c r="K2856" t="s">
        <v>31</v>
      </c>
      <c r="N2856" t="s">
        <v>3433</v>
      </c>
      <c r="Q2856">
        <v>1227</v>
      </c>
    </row>
    <row r="2857" ht="12.75" customHeight="1" spans="1:18">
      <c r="A2857">
        <v>2856</v>
      </c>
      <c r="B2857" t="s">
        <v>26</v>
      </c>
      <c r="C2857" t="s">
        <v>27</v>
      </c>
      <c r="D2857" t="s">
        <v>21</v>
      </c>
      <c r="E2857" t="s">
        <v>22</v>
      </c>
      <c r="F2857" t="s">
        <v>6</v>
      </c>
      <c r="H2857" t="s">
        <v>23</v>
      </c>
      <c r="I2857">
        <v>1503598</v>
      </c>
      <c r="J2857">
        <v>1504824</v>
      </c>
      <c r="K2857" t="s">
        <v>31</v>
      </c>
      <c r="L2857" t="s">
        <v>3434</v>
      </c>
      <c r="M2857" t="s">
        <v>408</v>
      </c>
      <c r="N2857" t="s">
        <v>3433</v>
      </c>
      <c r="Q2857">
        <v>1227</v>
      </c>
      <c r="R2857">
        <v>408</v>
      </c>
    </row>
    <row r="2858" ht="12.75" customHeight="1" spans="1:17">
      <c r="A2858">
        <v>2857</v>
      </c>
      <c r="B2858" t="s">
        <v>19</v>
      </c>
      <c r="C2858" t="s">
        <v>20</v>
      </c>
      <c r="D2858" t="s">
        <v>21</v>
      </c>
      <c r="E2858" t="s">
        <v>22</v>
      </c>
      <c r="F2858" t="s">
        <v>6</v>
      </c>
      <c r="H2858" t="s">
        <v>23</v>
      </c>
      <c r="I2858">
        <v>1504957</v>
      </c>
      <c r="J2858">
        <v>1505409</v>
      </c>
      <c r="K2858" t="s">
        <v>31</v>
      </c>
      <c r="N2858" t="s">
        <v>3435</v>
      </c>
      <c r="Q2858">
        <v>453</v>
      </c>
    </row>
    <row r="2859" ht="12.75" customHeight="1" spans="1:18">
      <c r="A2859">
        <v>2858</v>
      </c>
      <c r="B2859" t="s">
        <v>26</v>
      </c>
      <c r="C2859" t="s">
        <v>27</v>
      </c>
      <c r="D2859" t="s">
        <v>21</v>
      </c>
      <c r="E2859" t="s">
        <v>22</v>
      </c>
      <c r="F2859" t="s">
        <v>6</v>
      </c>
      <c r="H2859" t="s">
        <v>23</v>
      </c>
      <c r="I2859">
        <v>1504957</v>
      </c>
      <c r="J2859">
        <v>1505409</v>
      </c>
      <c r="K2859" t="s">
        <v>31</v>
      </c>
      <c r="L2859" t="s">
        <v>3436</v>
      </c>
      <c r="M2859" t="s">
        <v>465</v>
      </c>
      <c r="N2859" t="s">
        <v>3435</v>
      </c>
      <c r="Q2859">
        <v>453</v>
      </c>
      <c r="R2859">
        <v>150</v>
      </c>
    </row>
    <row r="2860" ht="12.75" customHeight="1" spans="1:17">
      <c r="A2860">
        <v>2859</v>
      </c>
      <c r="B2860" t="s">
        <v>19</v>
      </c>
      <c r="C2860" t="s">
        <v>20</v>
      </c>
      <c r="D2860" t="s">
        <v>21</v>
      </c>
      <c r="E2860" t="s">
        <v>22</v>
      </c>
      <c r="F2860" t="s">
        <v>6</v>
      </c>
      <c r="H2860" t="s">
        <v>23</v>
      </c>
      <c r="I2860">
        <v>1505487</v>
      </c>
      <c r="J2860">
        <v>1506242</v>
      </c>
      <c r="K2860" t="s">
        <v>31</v>
      </c>
      <c r="N2860" t="s">
        <v>3437</v>
      </c>
      <c r="Q2860">
        <v>756</v>
      </c>
    </row>
    <row r="2861" ht="12.75" customHeight="1" spans="1:18">
      <c r="A2861">
        <v>2860</v>
      </c>
      <c r="B2861" t="s">
        <v>26</v>
      </c>
      <c r="C2861" t="s">
        <v>27</v>
      </c>
      <c r="D2861" t="s">
        <v>21</v>
      </c>
      <c r="E2861" t="s">
        <v>22</v>
      </c>
      <c r="F2861" t="s">
        <v>6</v>
      </c>
      <c r="H2861" t="s">
        <v>23</v>
      </c>
      <c r="I2861">
        <v>1505487</v>
      </c>
      <c r="J2861">
        <v>1506242</v>
      </c>
      <c r="K2861" t="s">
        <v>31</v>
      </c>
      <c r="L2861" t="s">
        <v>3438</v>
      </c>
      <c r="N2861" t="s">
        <v>3437</v>
      </c>
      <c r="Q2861">
        <v>756</v>
      </c>
      <c r="R2861">
        <v>251</v>
      </c>
    </row>
    <row r="2862" ht="12.75" customHeight="1" spans="1:17">
      <c r="A2862">
        <v>2861</v>
      </c>
      <c r="B2862" t="s">
        <v>19</v>
      </c>
      <c r="C2862" t="s">
        <v>20</v>
      </c>
      <c r="D2862" t="s">
        <v>21</v>
      </c>
      <c r="E2862" t="s">
        <v>22</v>
      </c>
      <c r="F2862" t="s">
        <v>6</v>
      </c>
      <c r="H2862" t="s">
        <v>23</v>
      </c>
      <c r="I2862">
        <v>1506248</v>
      </c>
      <c r="J2862">
        <v>1507690</v>
      </c>
      <c r="K2862" t="s">
        <v>24</v>
      </c>
      <c r="N2862" t="s">
        <v>3439</v>
      </c>
      <c r="Q2862">
        <v>1443</v>
      </c>
    </row>
    <row r="2863" ht="12.75" customHeight="1" spans="1:18">
      <c r="A2863">
        <v>2862</v>
      </c>
      <c r="B2863" t="s">
        <v>26</v>
      </c>
      <c r="C2863" t="s">
        <v>27</v>
      </c>
      <c r="D2863" t="s">
        <v>21</v>
      </c>
      <c r="E2863" t="s">
        <v>22</v>
      </c>
      <c r="F2863" t="s">
        <v>6</v>
      </c>
      <c r="H2863" t="s">
        <v>23</v>
      </c>
      <c r="I2863">
        <v>1506248</v>
      </c>
      <c r="J2863">
        <v>1507690</v>
      </c>
      <c r="K2863" t="s">
        <v>24</v>
      </c>
      <c r="L2863" t="s">
        <v>3440</v>
      </c>
      <c r="M2863" t="s">
        <v>465</v>
      </c>
      <c r="N2863" t="s">
        <v>3439</v>
      </c>
      <c r="Q2863">
        <v>1443</v>
      </c>
      <c r="R2863">
        <v>480</v>
      </c>
    </row>
    <row r="2864" ht="12.75" customHeight="1" spans="1:17">
      <c r="A2864">
        <v>2863</v>
      </c>
      <c r="B2864" t="s">
        <v>19</v>
      </c>
      <c r="C2864" t="s">
        <v>20</v>
      </c>
      <c r="D2864" t="s">
        <v>21</v>
      </c>
      <c r="E2864" t="s">
        <v>22</v>
      </c>
      <c r="F2864" t="s">
        <v>6</v>
      </c>
      <c r="H2864" t="s">
        <v>23</v>
      </c>
      <c r="I2864">
        <v>1507695</v>
      </c>
      <c r="J2864">
        <v>1508354</v>
      </c>
      <c r="K2864" t="s">
        <v>31</v>
      </c>
      <c r="N2864" t="s">
        <v>3441</v>
      </c>
      <c r="Q2864">
        <v>660</v>
      </c>
    </row>
    <row r="2865" ht="12.75" customHeight="1" spans="1:18">
      <c r="A2865">
        <v>2864</v>
      </c>
      <c r="B2865" t="s">
        <v>26</v>
      </c>
      <c r="C2865" t="s">
        <v>27</v>
      </c>
      <c r="D2865" t="s">
        <v>21</v>
      </c>
      <c r="E2865" t="s">
        <v>22</v>
      </c>
      <c r="F2865" t="s">
        <v>6</v>
      </c>
      <c r="H2865" t="s">
        <v>23</v>
      </c>
      <c r="I2865">
        <v>1507695</v>
      </c>
      <c r="J2865">
        <v>1508354</v>
      </c>
      <c r="K2865" t="s">
        <v>31</v>
      </c>
      <c r="L2865" t="s">
        <v>3442</v>
      </c>
      <c r="N2865" t="s">
        <v>3441</v>
      </c>
      <c r="Q2865">
        <v>660</v>
      </c>
      <c r="R2865">
        <v>219</v>
      </c>
    </row>
    <row r="2866" ht="12.75" customHeight="1" spans="1:17">
      <c r="A2866">
        <v>2865</v>
      </c>
      <c r="B2866" t="s">
        <v>19</v>
      </c>
      <c r="C2866" t="s">
        <v>20</v>
      </c>
      <c r="D2866" t="s">
        <v>21</v>
      </c>
      <c r="E2866" t="s">
        <v>22</v>
      </c>
      <c r="F2866" t="s">
        <v>6</v>
      </c>
      <c r="H2866" t="s">
        <v>23</v>
      </c>
      <c r="I2866">
        <v>1508299</v>
      </c>
      <c r="J2866">
        <v>1508895</v>
      </c>
      <c r="K2866" t="s">
        <v>24</v>
      </c>
      <c r="N2866" t="s">
        <v>3443</v>
      </c>
      <c r="Q2866">
        <v>597</v>
      </c>
    </row>
    <row r="2867" ht="12.75" customHeight="1" spans="1:18">
      <c r="A2867">
        <v>2866</v>
      </c>
      <c r="B2867" t="s">
        <v>26</v>
      </c>
      <c r="C2867" t="s">
        <v>27</v>
      </c>
      <c r="D2867" t="s">
        <v>21</v>
      </c>
      <c r="E2867" t="s">
        <v>22</v>
      </c>
      <c r="F2867" t="s">
        <v>6</v>
      </c>
      <c r="H2867" t="s">
        <v>23</v>
      </c>
      <c r="I2867">
        <v>1508299</v>
      </c>
      <c r="J2867">
        <v>1508895</v>
      </c>
      <c r="K2867" t="s">
        <v>24</v>
      </c>
      <c r="L2867" t="s">
        <v>3444</v>
      </c>
      <c r="N2867" t="s">
        <v>3443</v>
      </c>
      <c r="Q2867">
        <v>597</v>
      </c>
      <c r="R2867">
        <v>198</v>
      </c>
    </row>
    <row r="2868" ht="12.75" customHeight="1" spans="1:17">
      <c r="A2868">
        <v>2867</v>
      </c>
      <c r="B2868" t="s">
        <v>19</v>
      </c>
      <c r="C2868" t="s">
        <v>20</v>
      </c>
      <c r="D2868" t="s">
        <v>21</v>
      </c>
      <c r="E2868" t="s">
        <v>22</v>
      </c>
      <c r="F2868" t="s">
        <v>6</v>
      </c>
      <c r="H2868" t="s">
        <v>23</v>
      </c>
      <c r="I2868">
        <v>1508902</v>
      </c>
      <c r="J2868">
        <v>1509435</v>
      </c>
      <c r="K2868" t="s">
        <v>31</v>
      </c>
      <c r="N2868" t="s">
        <v>3445</v>
      </c>
      <c r="Q2868">
        <v>534</v>
      </c>
    </row>
    <row r="2869" ht="12.75" customHeight="1" spans="1:18">
      <c r="A2869">
        <v>2868</v>
      </c>
      <c r="B2869" t="s">
        <v>26</v>
      </c>
      <c r="C2869" t="s">
        <v>27</v>
      </c>
      <c r="D2869" t="s">
        <v>21</v>
      </c>
      <c r="E2869" t="s">
        <v>22</v>
      </c>
      <c r="F2869" t="s">
        <v>6</v>
      </c>
      <c r="H2869" t="s">
        <v>23</v>
      </c>
      <c r="I2869">
        <v>1508902</v>
      </c>
      <c r="J2869">
        <v>1509435</v>
      </c>
      <c r="K2869" t="s">
        <v>31</v>
      </c>
      <c r="L2869" t="s">
        <v>3446</v>
      </c>
      <c r="N2869" t="s">
        <v>3445</v>
      </c>
      <c r="Q2869">
        <v>534</v>
      </c>
      <c r="R2869">
        <v>177</v>
      </c>
    </row>
    <row r="2870" ht="12.75" customHeight="1" spans="1:17">
      <c r="A2870">
        <v>2869</v>
      </c>
      <c r="B2870" t="s">
        <v>19</v>
      </c>
      <c r="C2870" t="s">
        <v>20</v>
      </c>
      <c r="D2870" t="s">
        <v>21</v>
      </c>
      <c r="E2870" t="s">
        <v>22</v>
      </c>
      <c r="F2870" t="s">
        <v>6</v>
      </c>
      <c r="H2870" t="s">
        <v>23</v>
      </c>
      <c r="I2870">
        <v>1509544</v>
      </c>
      <c r="J2870">
        <v>1510026</v>
      </c>
      <c r="K2870" t="s">
        <v>24</v>
      </c>
      <c r="N2870" t="s">
        <v>3447</v>
      </c>
      <c r="Q2870">
        <v>483</v>
      </c>
    </row>
    <row r="2871" ht="12.75" customHeight="1" spans="1:18">
      <c r="A2871">
        <v>2870</v>
      </c>
      <c r="B2871" t="s">
        <v>26</v>
      </c>
      <c r="C2871" t="s">
        <v>27</v>
      </c>
      <c r="D2871" t="s">
        <v>21</v>
      </c>
      <c r="E2871" t="s">
        <v>22</v>
      </c>
      <c r="F2871" t="s">
        <v>6</v>
      </c>
      <c r="H2871" t="s">
        <v>23</v>
      </c>
      <c r="I2871">
        <v>1509544</v>
      </c>
      <c r="J2871">
        <v>1510026</v>
      </c>
      <c r="K2871" t="s">
        <v>24</v>
      </c>
      <c r="L2871" t="s">
        <v>3448</v>
      </c>
      <c r="M2871" t="s">
        <v>465</v>
      </c>
      <c r="N2871" t="s">
        <v>3447</v>
      </c>
      <c r="Q2871">
        <v>483</v>
      </c>
      <c r="R2871">
        <v>160</v>
      </c>
    </row>
    <row r="2872" ht="12.75" customHeight="1" spans="1:17">
      <c r="A2872">
        <v>2871</v>
      </c>
      <c r="B2872" t="s">
        <v>19</v>
      </c>
      <c r="C2872" t="s">
        <v>20</v>
      </c>
      <c r="D2872" t="s">
        <v>21</v>
      </c>
      <c r="E2872" t="s">
        <v>22</v>
      </c>
      <c r="F2872" t="s">
        <v>6</v>
      </c>
      <c r="H2872" t="s">
        <v>23</v>
      </c>
      <c r="I2872">
        <v>1510094</v>
      </c>
      <c r="J2872">
        <v>1511407</v>
      </c>
      <c r="K2872" t="s">
        <v>24</v>
      </c>
      <c r="N2872" t="s">
        <v>3449</v>
      </c>
      <c r="Q2872">
        <v>1314</v>
      </c>
    </row>
    <row r="2873" ht="12.75" customHeight="1" spans="1:18">
      <c r="A2873">
        <v>2872</v>
      </c>
      <c r="B2873" t="s">
        <v>26</v>
      </c>
      <c r="C2873" t="s">
        <v>27</v>
      </c>
      <c r="D2873" t="s">
        <v>21</v>
      </c>
      <c r="E2873" t="s">
        <v>22</v>
      </c>
      <c r="F2873" t="s">
        <v>6</v>
      </c>
      <c r="H2873" t="s">
        <v>23</v>
      </c>
      <c r="I2873">
        <v>1510094</v>
      </c>
      <c r="J2873">
        <v>1511407</v>
      </c>
      <c r="K2873" t="s">
        <v>24</v>
      </c>
      <c r="L2873" t="s">
        <v>3450</v>
      </c>
      <c r="M2873" t="s">
        <v>2249</v>
      </c>
      <c r="N2873" t="s">
        <v>3449</v>
      </c>
      <c r="Q2873">
        <v>1314</v>
      </c>
      <c r="R2873">
        <v>437</v>
      </c>
    </row>
    <row r="2874" ht="12.75" customHeight="1" spans="1:17">
      <c r="A2874">
        <v>2873</v>
      </c>
      <c r="B2874" t="s">
        <v>19</v>
      </c>
      <c r="C2874" t="s">
        <v>20</v>
      </c>
      <c r="D2874" t="s">
        <v>21</v>
      </c>
      <c r="E2874" t="s">
        <v>22</v>
      </c>
      <c r="F2874" t="s">
        <v>6</v>
      </c>
      <c r="H2874" t="s">
        <v>23</v>
      </c>
      <c r="I2874">
        <v>1512127</v>
      </c>
      <c r="J2874">
        <v>1513971</v>
      </c>
      <c r="K2874" t="s">
        <v>24</v>
      </c>
      <c r="N2874" t="s">
        <v>3451</v>
      </c>
      <c r="Q2874">
        <v>1845</v>
      </c>
    </row>
    <row r="2875" ht="12.75" customHeight="1" spans="1:18">
      <c r="A2875">
        <v>2874</v>
      </c>
      <c r="B2875" t="s">
        <v>26</v>
      </c>
      <c r="C2875" t="s">
        <v>27</v>
      </c>
      <c r="D2875" t="s">
        <v>21</v>
      </c>
      <c r="E2875" t="s">
        <v>22</v>
      </c>
      <c r="F2875" t="s">
        <v>6</v>
      </c>
      <c r="H2875" t="s">
        <v>23</v>
      </c>
      <c r="I2875">
        <v>1512127</v>
      </c>
      <c r="J2875">
        <v>1513971</v>
      </c>
      <c r="K2875" t="s">
        <v>24</v>
      </c>
      <c r="L2875" t="s">
        <v>3452</v>
      </c>
      <c r="N2875" t="s">
        <v>3451</v>
      </c>
      <c r="Q2875">
        <v>1845</v>
      </c>
      <c r="R2875">
        <v>614</v>
      </c>
    </row>
    <row r="2876" ht="12.75" customHeight="1" spans="1:17">
      <c r="A2876">
        <v>2875</v>
      </c>
      <c r="B2876" t="s">
        <v>19</v>
      </c>
      <c r="C2876" t="s">
        <v>20</v>
      </c>
      <c r="D2876" t="s">
        <v>21</v>
      </c>
      <c r="E2876" t="s">
        <v>22</v>
      </c>
      <c r="F2876" t="s">
        <v>6</v>
      </c>
      <c r="H2876" t="s">
        <v>23</v>
      </c>
      <c r="I2876">
        <v>1516333</v>
      </c>
      <c r="J2876">
        <v>1517037</v>
      </c>
      <c r="K2876" t="s">
        <v>31</v>
      </c>
      <c r="N2876" t="s">
        <v>3453</v>
      </c>
      <c r="Q2876">
        <v>705</v>
      </c>
    </row>
    <row r="2877" ht="12.75" customHeight="1" spans="1:18">
      <c r="A2877">
        <v>2876</v>
      </c>
      <c r="B2877" t="s">
        <v>26</v>
      </c>
      <c r="C2877" t="s">
        <v>27</v>
      </c>
      <c r="D2877" t="s">
        <v>21</v>
      </c>
      <c r="E2877" t="s">
        <v>22</v>
      </c>
      <c r="F2877" t="s">
        <v>6</v>
      </c>
      <c r="H2877" t="s">
        <v>23</v>
      </c>
      <c r="I2877">
        <v>1516333</v>
      </c>
      <c r="J2877">
        <v>1517037</v>
      </c>
      <c r="K2877" t="s">
        <v>31</v>
      </c>
      <c r="L2877" t="s">
        <v>3454</v>
      </c>
      <c r="M2877" t="s">
        <v>1966</v>
      </c>
      <c r="N2877" t="s">
        <v>3453</v>
      </c>
      <c r="Q2877">
        <v>705</v>
      </c>
      <c r="R2877">
        <v>234</v>
      </c>
    </row>
    <row r="2878" ht="12.75" customHeight="1" spans="1:17">
      <c r="A2878">
        <v>2877</v>
      </c>
      <c r="B2878" t="s">
        <v>19</v>
      </c>
      <c r="C2878" t="s">
        <v>20</v>
      </c>
      <c r="D2878" t="s">
        <v>21</v>
      </c>
      <c r="E2878" t="s">
        <v>22</v>
      </c>
      <c r="F2878" t="s">
        <v>6</v>
      </c>
      <c r="H2878" t="s">
        <v>23</v>
      </c>
      <c r="I2878">
        <v>1517165</v>
      </c>
      <c r="J2878">
        <v>1518064</v>
      </c>
      <c r="K2878" t="s">
        <v>24</v>
      </c>
      <c r="N2878" t="s">
        <v>3455</v>
      </c>
      <c r="Q2878">
        <v>900</v>
      </c>
    </row>
    <row r="2879" ht="12.75" customHeight="1" spans="1:18">
      <c r="A2879">
        <v>2878</v>
      </c>
      <c r="B2879" t="s">
        <v>26</v>
      </c>
      <c r="C2879" t="s">
        <v>27</v>
      </c>
      <c r="D2879" t="s">
        <v>21</v>
      </c>
      <c r="E2879" t="s">
        <v>22</v>
      </c>
      <c r="F2879" t="s">
        <v>6</v>
      </c>
      <c r="H2879" t="s">
        <v>23</v>
      </c>
      <c r="I2879">
        <v>1517165</v>
      </c>
      <c r="J2879">
        <v>1518064</v>
      </c>
      <c r="K2879" t="s">
        <v>24</v>
      </c>
      <c r="L2879" t="s">
        <v>3456</v>
      </c>
      <c r="M2879" t="s">
        <v>465</v>
      </c>
      <c r="N2879" t="s">
        <v>3455</v>
      </c>
      <c r="Q2879">
        <v>900</v>
      </c>
      <c r="R2879">
        <v>299</v>
      </c>
    </row>
    <row r="2880" ht="12.75" customHeight="1" spans="1:17">
      <c r="A2880">
        <v>2879</v>
      </c>
      <c r="B2880" t="s">
        <v>19</v>
      </c>
      <c r="C2880" t="s">
        <v>20</v>
      </c>
      <c r="D2880" t="s">
        <v>21</v>
      </c>
      <c r="E2880" t="s">
        <v>22</v>
      </c>
      <c r="F2880" t="s">
        <v>6</v>
      </c>
      <c r="H2880" t="s">
        <v>23</v>
      </c>
      <c r="I2880">
        <v>1518860</v>
      </c>
      <c r="J2880">
        <v>1520161</v>
      </c>
      <c r="K2880" t="s">
        <v>31</v>
      </c>
      <c r="N2880" t="s">
        <v>3457</v>
      </c>
      <c r="Q2880">
        <v>1302</v>
      </c>
    </row>
    <row r="2881" ht="12.75" customHeight="1" spans="1:18">
      <c r="A2881">
        <v>2880</v>
      </c>
      <c r="B2881" t="s">
        <v>26</v>
      </c>
      <c r="C2881" t="s">
        <v>27</v>
      </c>
      <c r="D2881" t="s">
        <v>21</v>
      </c>
      <c r="E2881" t="s">
        <v>22</v>
      </c>
      <c r="F2881" t="s">
        <v>6</v>
      </c>
      <c r="H2881" t="s">
        <v>23</v>
      </c>
      <c r="I2881">
        <v>1518860</v>
      </c>
      <c r="J2881">
        <v>1520161</v>
      </c>
      <c r="K2881" t="s">
        <v>31</v>
      </c>
      <c r="L2881" t="s">
        <v>3458</v>
      </c>
      <c r="N2881" t="s">
        <v>3457</v>
      </c>
      <c r="Q2881">
        <v>1302</v>
      </c>
      <c r="R2881">
        <v>433</v>
      </c>
    </row>
    <row r="2882" ht="12.75" customHeight="1" spans="1:17">
      <c r="A2882">
        <v>2881</v>
      </c>
      <c r="B2882" t="s">
        <v>19</v>
      </c>
      <c r="C2882" t="s">
        <v>20</v>
      </c>
      <c r="D2882" t="s">
        <v>21</v>
      </c>
      <c r="E2882" t="s">
        <v>22</v>
      </c>
      <c r="F2882" t="s">
        <v>6</v>
      </c>
      <c r="H2882" t="s">
        <v>23</v>
      </c>
      <c r="I2882">
        <v>1520364</v>
      </c>
      <c r="J2882">
        <v>1521497</v>
      </c>
      <c r="K2882" t="s">
        <v>24</v>
      </c>
      <c r="N2882" t="s">
        <v>3459</v>
      </c>
      <c r="Q2882">
        <v>1134</v>
      </c>
    </row>
    <row r="2883" ht="12.75" customHeight="1" spans="1:18">
      <c r="A2883">
        <v>2882</v>
      </c>
      <c r="B2883" t="s">
        <v>26</v>
      </c>
      <c r="C2883" t="s">
        <v>27</v>
      </c>
      <c r="D2883" t="s">
        <v>21</v>
      </c>
      <c r="E2883" t="s">
        <v>22</v>
      </c>
      <c r="F2883" t="s">
        <v>6</v>
      </c>
      <c r="H2883" t="s">
        <v>23</v>
      </c>
      <c r="I2883">
        <v>1520364</v>
      </c>
      <c r="J2883">
        <v>1521497</v>
      </c>
      <c r="K2883" t="s">
        <v>24</v>
      </c>
      <c r="L2883" t="s">
        <v>3460</v>
      </c>
      <c r="N2883" t="s">
        <v>3459</v>
      </c>
      <c r="Q2883">
        <v>1134</v>
      </c>
      <c r="R2883">
        <v>377</v>
      </c>
    </row>
    <row r="2884" ht="12.75" customHeight="1" spans="1:17">
      <c r="A2884">
        <v>2883</v>
      </c>
      <c r="B2884" t="s">
        <v>19</v>
      </c>
      <c r="C2884" t="s">
        <v>20</v>
      </c>
      <c r="D2884" t="s">
        <v>21</v>
      </c>
      <c r="E2884" t="s">
        <v>22</v>
      </c>
      <c r="F2884" t="s">
        <v>6</v>
      </c>
      <c r="H2884" t="s">
        <v>23</v>
      </c>
      <c r="I2884">
        <v>1521494</v>
      </c>
      <c r="J2884">
        <v>1521925</v>
      </c>
      <c r="K2884" t="s">
        <v>24</v>
      </c>
      <c r="N2884" t="s">
        <v>3461</v>
      </c>
      <c r="Q2884">
        <v>432</v>
      </c>
    </row>
    <row r="2885" ht="12.75" customHeight="1" spans="1:18">
      <c r="A2885">
        <v>2884</v>
      </c>
      <c r="B2885" t="s">
        <v>26</v>
      </c>
      <c r="C2885" t="s">
        <v>27</v>
      </c>
      <c r="D2885" t="s">
        <v>21</v>
      </c>
      <c r="E2885" t="s">
        <v>22</v>
      </c>
      <c r="F2885" t="s">
        <v>6</v>
      </c>
      <c r="H2885" t="s">
        <v>23</v>
      </c>
      <c r="I2885">
        <v>1521494</v>
      </c>
      <c r="J2885">
        <v>1521925</v>
      </c>
      <c r="K2885" t="s">
        <v>24</v>
      </c>
      <c r="L2885" t="s">
        <v>3462</v>
      </c>
      <c r="N2885" t="s">
        <v>3461</v>
      </c>
      <c r="Q2885">
        <v>432</v>
      </c>
      <c r="R2885">
        <v>143</v>
      </c>
    </row>
    <row r="2886" ht="12.75" customHeight="1" spans="1:17">
      <c r="A2886">
        <v>2885</v>
      </c>
      <c r="B2886" t="s">
        <v>19</v>
      </c>
      <c r="C2886" t="s">
        <v>20</v>
      </c>
      <c r="D2886" t="s">
        <v>21</v>
      </c>
      <c r="E2886" t="s">
        <v>22</v>
      </c>
      <c r="F2886" t="s">
        <v>6</v>
      </c>
      <c r="H2886" t="s">
        <v>23</v>
      </c>
      <c r="I2886">
        <v>1521925</v>
      </c>
      <c r="J2886">
        <v>1522176</v>
      </c>
      <c r="K2886" t="s">
        <v>24</v>
      </c>
      <c r="N2886" t="s">
        <v>3463</v>
      </c>
      <c r="Q2886">
        <v>252</v>
      </c>
    </row>
    <row r="2887" ht="12.75" customHeight="1" spans="1:18">
      <c r="A2887">
        <v>2886</v>
      </c>
      <c r="B2887" t="s">
        <v>26</v>
      </c>
      <c r="C2887" t="s">
        <v>27</v>
      </c>
      <c r="D2887" t="s">
        <v>21</v>
      </c>
      <c r="E2887" t="s">
        <v>22</v>
      </c>
      <c r="F2887" t="s">
        <v>6</v>
      </c>
      <c r="H2887" t="s">
        <v>23</v>
      </c>
      <c r="I2887">
        <v>1521925</v>
      </c>
      <c r="J2887">
        <v>1522176</v>
      </c>
      <c r="K2887" t="s">
        <v>24</v>
      </c>
      <c r="L2887" t="s">
        <v>3464</v>
      </c>
      <c r="N2887" t="s">
        <v>3463</v>
      </c>
      <c r="Q2887">
        <v>252</v>
      </c>
      <c r="R2887">
        <v>83</v>
      </c>
    </row>
    <row r="2888" ht="12.75" customHeight="1" spans="1:17">
      <c r="A2888">
        <v>2887</v>
      </c>
      <c r="B2888" t="s">
        <v>19</v>
      </c>
      <c r="C2888" t="s">
        <v>20</v>
      </c>
      <c r="D2888" t="s">
        <v>21</v>
      </c>
      <c r="E2888" t="s">
        <v>22</v>
      </c>
      <c r="F2888" t="s">
        <v>6</v>
      </c>
      <c r="H2888" t="s">
        <v>23</v>
      </c>
      <c r="I2888">
        <v>1522183</v>
      </c>
      <c r="J2888">
        <v>1522614</v>
      </c>
      <c r="K2888" t="s">
        <v>31</v>
      </c>
      <c r="N2888" t="s">
        <v>3465</v>
      </c>
      <c r="Q2888">
        <v>432</v>
      </c>
    </row>
    <row r="2889" ht="12.75" customHeight="1" spans="1:18">
      <c r="A2889">
        <v>2888</v>
      </c>
      <c r="B2889" t="s">
        <v>26</v>
      </c>
      <c r="C2889" t="s">
        <v>27</v>
      </c>
      <c r="D2889" t="s">
        <v>21</v>
      </c>
      <c r="E2889" t="s">
        <v>22</v>
      </c>
      <c r="F2889" t="s">
        <v>6</v>
      </c>
      <c r="H2889" t="s">
        <v>23</v>
      </c>
      <c r="I2889">
        <v>1522183</v>
      </c>
      <c r="J2889">
        <v>1522614</v>
      </c>
      <c r="K2889" t="s">
        <v>31</v>
      </c>
      <c r="L2889" t="s">
        <v>3466</v>
      </c>
      <c r="N2889" t="s">
        <v>3465</v>
      </c>
      <c r="Q2889">
        <v>432</v>
      </c>
      <c r="R2889">
        <v>143</v>
      </c>
    </row>
    <row r="2890" ht="12.75" customHeight="1" spans="1:17">
      <c r="A2890">
        <v>2889</v>
      </c>
      <c r="B2890" t="s">
        <v>19</v>
      </c>
      <c r="C2890" t="s">
        <v>20</v>
      </c>
      <c r="D2890" t="s">
        <v>21</v>
      </c>
      <c r="E2890" t="s">
        <v>22</v>
      </c>
      <c r="F2890" t="s">
        <v>6</v>
      </c>
      <c r="H2890" t="s">
        <v>23</v>
      </c>
      <c r="I2890">
        <v>1522781</v>
      </c>
      <c r="J2890">
        <v>1523596</v>
      </c>
      <c r="K2890" t="s">
        <v>24</v>
      </c>
      <c r="N2890" t="s">
        <v>3467</v>
      </c>
      <c r="Q2890">
        <v>816</v>
      </c>
    </row>
    <row r="2891" ht="12.75" customHeight="1" spans="1:18">
      <c r="A2891">
        <v>2890</v>
      </c>
      <c r="B2891" t="s">
        <v>26</v>
      </c>
      <c r="C2891" t="s">
        <v>27</v>
      </c>
      <c r="D2891" t="s">
        <v>21</v>
      </c>
      <c r="E2891" t="s">
        <v>22</v>
      </c>
      <c r="F2891" t="s">
        <v>6</v>
      </c>
      <c r="H2891" t="s">
        <v>23</v>
      </c>
      <c r="I2891">
        <v>1522781</v>
      </c>
      <c r="J2891">
        <v>1523596</v>
      </c>
      <c r="K2891" t="s">
        <v>24</v>
      </c>
      <c r="L2891" t="s">
        <v>3468</v>
      </c>
      <c r="M2891" t="s">
        <v>3469</v>
      </c>
      <c r="N2891" t="s">
        <v>3467</v>
      </c>
      <c r="Q2891">
        <v>816</v>
      </c>
      <c r="R2891">
        <v>271</v>
      </c>
    </row>
    <row r="2892" ht="12.75" customHeight="1" spans="1:17">
      <c r="A2892">
        <v>2891</v>
      </c>
      <c r="B2892" t="s">
        <v>19</v>
      </c>
      <c r="C2892" t="s">
        <v>20</v>
      </c>
      <c r="D2892" t="s">
        <v>21</v>
      </c>
      <c r="E2892" t="s">
        <v>22</v>
      </c>
      <c r="F2892" t="s">
        <v>6</v>
      </c>
      <c r="H2892" t="s">
        <v>23</v>
      </c>
      <c r="I2892">
        <v>1523662</v>
      </c>
      <c r="J2892">
        <v>1525149</v>
      </c>
      <c r="K2892" t="s">
        <v>24</v>
      </c>
      <c r="N2892" t="s">
        <v>3470</v>
      </c>
      <c r="Q2892">
        <v>1488</v>
      </c>
    </row>
    <row r="2893" ht="12.75" customHeight="1" spans="1:18">
      <c r="A2893">
        <v>2892</v>
      </c>
      <c r="B2893" t="s">
        <v>26</v>
      </c>
      <c r="C2893" t="s">
        <v>27</v>
      </c>
      <c r="D2893" t="s">
        <v>21</v>
      </c>
      <c r="E2893" t="s">
        <v>22</v>
      </c>
      <c r="F2893" t="s">
        <v>6</v>
      </c>
      <c r="H2893" t="s">
        <v>23</v>
      </c>
      <c r="I2893">
        <v>1523662</v>
      </c>
      <c r="J2893">
        <v>1525149</v>
      </c>
      <c r="K2893" t="s">
        <v>24</v>
      </c>
      <c r="L2893" t="s">
        <v>3471</v>
      </c>
      <c r="M2893" t="s">
        <v>1210</v>
      </c>
      <c r="N2893" t="s">
        <v>3470</v>
      </c>
      <c r="Q2893">
        <v>1488</v>
      </c>
      <c r="R2893">
        <v>495</v>
      </c>
    </row>
    <row r="2894" ht="12.75" customHeight="1" spans="1:17">
      <c r="A2894">
        <v>2893</v>
      </c>
      <c r="B2894" t="s">
        <v>19</v>
      </c>
      <c r="C2894" t="s">
        <v>20</v>
      </c>
      <c r="D2894" t="s">
        <v>21</v>
      </c>
      <c r="E2894" t="s">
        <v>22</v>
      </c>
      <c r="F2894" t="s">
        <v>6</v>
      </c>
      <c r="H2894" t="s">
        <v>23</v>
      </c>
      <c r="I2894">
        <v>1525163</v>
      </c>
      <c r="J2894">
        <v>1525888</v>
      </c>
      <c r="K2894" t="s">
        <v>31</v>
      </c>
      <c r="N2894" t="s">
        <v>3472</v>
      </c>
      <c r="Q2894">
        <v>726</v>
      </c>
    </row>
    <row r="2895" ht="12.75" customHeight="1" spans="1:18">
      <c r="A2895">
        <v>2894</v>
      </c>
      <c r="B2895" t="s">
        <v>26</v>
      </c>
      <c r="C2895" t="s">
        <v>27</v>
      </c>
      <c r="D2895" t="s">
        <v>21</v>
      </c>
      <c r="E2895" t="s">
        <v>22</v>
      </c>
      <c r="F2895" t="s">
        <v>6</v>
      </c>
      <c r="H2895" t="s">
        <v>23</v>
      </c>
      <c r="I2895">
        <v>1525163</v>
      </c>
      <c r="J2895">
        <v>1525888</v>
      </c>
      <c r="K2895" t="s">
        <v>31</v>
      </c>
      <c r="L2895" t="s">
        <v>3473</v>
      </c>
      <c r="N2895" t="s">
        <v>3472</v>
      </c>
      <c r="Q2895">
        <v>726</v>
      </c>
      <c r="R2895">
        <v>241</v>
      </c>
    </row>
    <row r="2896" ht="12.75" customHeight="1" spans="1:17">
      <c r="A2896">
        <v>2895</v>
      </c>
      <c r="B2896" t="s">
        <v>19</v>
      </c>
      <c r="C2896" t="s">
        <v>20</v>
      </c>
      <c r="D2896" t="s">
        <v>21</v>
      </c>
      <c r="E2896" t="s">
        <v>22</v>
      </c>
      <c r="F2896" t="s">
        <v>6</v>
      </c>
      <c r="H2896" t="s">
        <v>23</v>
      </c>
      <c r="I2896">
        <v>1526530</v>
      </c>
      <c r="J2896">
        <v>1528629</v>
      </c>
      <c r="K2896" t="s">
        <v>31</v>
      </c>
      <c r="N2896" t="s">
        <v>3474</v>
      </c>
      <c r="Q2896">
        <v>2100</v>
      </c>
    </row>
    <row r="2897" ht="12.75" customHeight="1" spans="1:18">
      <c r="A2897">
        <v>2896</v>
      </c>
      <c r="B2897" t="s">
        <v>26</v>
      </c>
      <c r="C2897" t="s">
        <v>27</v>
      </c>
      <c r="D2897" t="s">
        <v>21</v>
      </c>
      <c r="E2897" t="s">
        <v>22</v>
      </c>
      <c r="F2897" t="s">
        <v>6</v>
      </c>
      <c r="H2897" t="s">
        <v>23</v>
      </c>
      <c r="I2897">
        <v>1526530</v>
      </c>
      <c r="J2897">
        <v>1528629</v>
      </c>
      <c r="K2897" t="s">
        <v>31</v>
      </c>
      <c r="L2897" t="s">
        <v>3475</v>
      </c>
      <c r="N2897" t="s">
        <v>3474</v>
      </c>
      <c r="Q2897">
        <v>2100</v>
      </c>
      <c r="R2897">
        <v>699</v>
      </c>
    </row>
    <row r="2898" ht="12.75" customHeight="1" spans="1:17">
      <c r="A2898">
        <v>2897</v>
      </c>
      <c r="B2898" t="s">
        <v>19</v>
      </c>
      <c r="C2898" t="s">
        <v>20</v>
      </c>
      <c r="D2898" t="s">
        <v>21</v>
      </c>
      <c r="E2898" t="s">
        <v>22</v>
      </c>
      <c r="F2898" t="s">
        <v>6</v>
      </c>
      <c r="H2898" t="s">
        <v>23</v>
      </c>
      <c r="I2898">
        <v>1528824</v>
      </c>
      <c r="J2898">
        <v>1529312</v>
      </c>
      <c r="K2898" t="s">
        <v>24</v>
      </c>
      <c r="N2898" t="s">
        <v>3476</v>
      </c>
      <c r="Q2898">
        <v>489</v>
      </c>
    </row>
    <row r="2899" ht="12.75" customHeight="1" spans="1:18">
      <c r="A2899">
        <v>2898</v>
      </c>
      <c r="B2899" t="s">
        <v>26</v>
      </c>
      <c r="C2899" t="s">
        <v>27</v>
      </c>
      <c r="D2899" t="s">
        <v>21</v>
      </c>
      <c r="E2899" t="s">
        <v>22</v>
      </c>
      <c r="F2899" t="s">
        <v>6</v>
      </c>
      <c r="H2899" t="s">
        <v>23</v>
      </c>
      <c r="I2899">
        <v>1528824</v>
      </c>
      <c r="J2899">
        <v>1529312</v>
      </c>
      <c r="K2899" t="s">
        <v>24</v>
      </c>
      <c r="L2899" t="s">
        <v>3477</v>
      </c>
      <c r="N2899" t="s">
        <v>3476</v>
      </c>
      <c r="Q2899">
        <v>489</v>
      </c>
      <c r="R2899">
        <v>162</v>
      </c>
    </row>
    <row r="2900" ht="12.75" customHeight="1" spans="1:17">
      <c r="A2900">
        <v>2899</v>
      </c>
      <c r="B2900" t="s">
        <v>19</v>
      </c>
      <c r="C2900" t="s">
        <v>20</v>
      </c>
      <c r="D2900" t="s">
        <v>21</v>
      </c>
      <c r="E2900" t="s">
        <v>22</v>
      </c>
      <c r="F2900" t="s">
        <v>6</v>
      </c>
      <c r="H2900" t="s">
        <v>23</v>
      </c>
      <c r="I2900">
        <v>1529578</v>
      </c>
      <c r="J2900">
        <v>1530648</v>
      </c>
      <c r="K2900" t="s">
        <v>24</v>
      </c>
      <c r="N2900" t="s">
        <v>3478</v>
      </c>
      <c r="Q2900">
        <v>1071</v>
      </c>
    </row>
    <row r="2901" ht="12.75" customHeight="1" spans="1:18">
      <c r="A2901">
        <v>2900</v>
      </c>
      <c r="B2901" t="s">
        <v>26</v>
      </c>
      <c r="C2901" t="s">
        <v>27</v>
      </c>
      <c r="D2901" t="s">
        <v>21</v>
      </c>
      <c r="E2901" t="s">
        <v>22</v>
      </c>
      <c r="F2901" t="s">
        <v>6</v>
      </c>
      <c r="H2901" t="s">
        <v>23</v>
      </c>
      <c r="I2901">
        <v>1529578</v>
      </c>
      <c r="J2901">
        <v>1530648</v>
      </c>
      <c r="K2901" t="s">
        <v>24</v>
      </c>
      <c r="L2901" t="s">
        <v>3479</v>
      </c>
      <c r="N2901" t="s">
        <v>3478</v>
      </c>
      <c r="Q2901">
        <v>1071</v>
      </c>
      <c r="R2901">
        <v>356</v>
      </c>
    </row>
    <row r="2902" ht="12.75" customHeight="1" spans="1:17">
      <c r="A2902">
        <v>2901</v>
      </c>
      <c r="B2902" t="s">
        <v>19</v>
      </c>
      <c r="C2902" t="s">
        <v>20</v>
      </c>
      <c r="D2902" t="s">
        <v>21</v>
      </c>
      <c r="E2902" t="s">
        <v>22</v>
      </c>
      <c r="F2902" t="s">
        <v>6</v>
      </c>
      <c r="H2902" t="s">
        <v>23</v>
      </c>
      <c r="I2902">
        <v>1530732</v>
      </c>
      <c r="J2902">
        <v>1531268</v>
      </c>
      <c r="K2902" t="s">
        <v>31</v>
      </c>
      <c r="N2902" t="s">
        <v>3480</v>
      </c>
      <c r="Q2902">
        <v>537</v>
      </c>
    </row>
    <row r="2903" ht="12.75" customHeight="1" spans="1:18">
      <c r="A2903">
        <v>2902</v>
      </c>
      <c r="B2903" t="s">
        <v>26</v>
      </c>
      <c r="C2903" t="s">
        <v>27</v>
      </c>
      <c r="D2903" t="s">
        <v>21</v>
      </c>
      <c r="E2903" t="s">
        <v>22</v>
      </c>
      <c r="F2903" t="s">
        <v>6</v>
      </c>
      <c r="H2903" t="s">
        <v>23</v>
      </c>
      <c r="I2903">
        <v>1530732</v>
      </c>
      <c r="J2903">
        <v>1531268</v>
      </c>
      <c r="K2903" t="s">
        <v>31</v>
      </c>
      <c r="L2903" t="s">
        <v>3481</v>
      </c>
      <c r="N2903" t="s">
        <v>3480</v>
      </c>
      <c r="Q2903">
        <v>537</v>
      </c>
      <c r="R2903">
        <v>178</v>
      </c>
    </row>
    <row r="2904" ht="12.75" customHeight="1" spans="1:17">
      <c r="A2904">
        <v>2903</v>
      </c>
      <c r="B2904" t="s">
        <v>19</v>
      </c>
      <c r="C2904" t="s">
        <v>20</v>
      </c>
      <c r="D2904" t="s">
        <v>21</v>
      </c>
      <c r="E2904" t="s">
        <v>22</v>
      </c>
      <c r="F2904" t="s">
        <v>6</v>
      </c>
      <c r="H2904" t="s">
        <v>23</v>
      </c>
      <c r="I2904">
        <v>1531390</v>
      </c>
      <c r="J2904">
        <v>1531845</v>
      </c>
      <c r="K2904" t="s">
        <v>31</v>
      </c>
      <c r="N2904" t="s">
        <v>3482</v>
      </c>
      <c r="Q2904">
        <v>456</v>
      </c>
    </row>
    <row r="2905" ht="12.75" customHeight="1" spans="1:18">
      <c r="A2905">
        <v>2904</v>
      </c>
      <c r="B2905" t="s">
        <v>26</v>
      </c>
      <c r="C2905" t="s">
        <v>27</v>
      </c>
      <c r="D2905" t="s">
        <v>21</v>
      </c>
      <c r="E2905" t="s">
        <v>22</v>
      </c>
      <c r="F2905" t="s">
        <v>6</v>
      </c>
      <c r="H2905" t="s">
        <v>23</v>
      </c>
      <c r="I2905">
        <v>1531390</v>
      </c>
      <c r="J2905">
        <v>1531845</v>
      </c>
      <c r="K2905" t="s">
        <v>31</v>
      </c>
      <c r="L2905" t="s">
        <v>3483</v>
      </c>
      <c r="N2905" t="s">
        <v>3482</v>
      </c>
      <c r="Q2905">
        <v>456</v>
      </c>
      <c r="R2905">
        <v>151</v>
      </c>
    </row>
    <row r="2906" ht="12.75" customHeight="1" spans="1:17">
      <c r="A2906">
        <v>2905</v>
      </c>
      <c r="B2906" t="s">
        <v>19</v>
      </c>
      <c r="C2906" t="s">
        <v>20</v>
      </c>
      <c r="D2906" t="s">
        <v>21</v>
      </c>
      <c r="E2906" t="s">
        <v>22</v>
      </c>
      <c r="F2906" t="s">
        <v>6</v>
      </c>
      <c r="H2906" t="s">
        <v>23</v>
      </c>
      <c r="I2906">
        <v>1531894</v>
      </c>
      <c r="J2906">
        <v>1532586</v>
      </c>
      <c r="K2906" t="s">
        <v>24</v>
      </c>
      <c r="N2906" t="s">
        <v>3484</v>
      </c>
      <c r="Q2906">
        <v>693</v>
      </c>
    </row>
    <row r="2907" ht="12.75" customHeight="1" spans="1:18">
      <c r="A2907">
        <v>2906</v>
      </c>
      <c r="B2907" t="s">
        <v>26</v>
      </c>
      <c r="C2907" t="s">
        <v>27</v>
      </c>
      <c r="D2907" t="s">
        <v>21</v>
      </c>
      <c r="E2907" t="s">
        <v>22</v>
      </c>
      <c r="F2907" t="s">
        <v>6</v>
      </c>
      <c r="H2907" t="s">
        <v>23</v>
      </c>
      <c r="I2907">
        <v>1531894</v>
      </c>
      <c r="J2907">
        <v>1532586</v>
      </c>
      <c r="K2907" t="s">
        <v>24</v>
      </c>
      <c r="L2907" t="s">
        <v>3485</v>
      </c>
      <c r="N2907" t="s">
        <v>3484</v>
      </c>
      <c r="Q2907">
        <v>693</v>
      </c>
      <c r="R2907">
        <v>230</v>
      </c>
    </row>
    <row r="2908" ht="12.75" customHeight="1" spans="1:17">
      <c r="A2908">
        <v>2907</v>
      </c>
      <c r="B2908" t="s">
        <v>19</v>
      </c>
      <c r="C2908" t="s">
        <v>20</v>
      </c>
      <c r="D2908" t="s">
        <v>21</v>
      </c>
      <c r="E2908" t="s">
        <v>22</v>
      </c>
      <c r="F2908" t="s">
        <v>6</v>
      </c>
      <c r="H2908" t="s">
        <v>23</v>
      </c>
      <c r="I2908">
        <v>1532636</v>
      </c>
      <c r="J2908">
        <v>1533037</v>
      </c>
      <c r="K2908" t="s">
        <v>31</v>
      </c>
      <c r="N2908" t="s">
        <v>3486</v>
      </c>
      <c r="Q2908">
        <v>402</v>
      </c>
    </row>
    <row r="2909" ht="12.75" customHeight="1" spans="1:18">
      <c r="A2909">
        <v>2908</v>
      </c>
      <c r="B2909" t="s">
        <v>26</v>
      </c>
      <c r="C2909" t="s">
        <v>27</v>
      </c>
      <c r="D2909" t="s">
        <v>21</v>
      </c>
      <c r="E2909" t="s">
        <v>22</v>
      </c>
      <c r="F2909" t="s">
        <v>6</v>
      </c>
      <c r="H2909" t="s">
        <v>23</v>
      </c>
      <c r="I2909">
        <v>1532636</v>
      </c>
      <c r="J2909">
        <v>1533037</v>
      </c>
      <c r="K2909" t="s">
        <v>31</v>
      </c>
      <c r="L2909" t="s">
        <v>3487</v>
      </c>
      <c r="N2909" t="s">
        <v>3486</v>
      </c>
      <c r="Q2909">
        <v>402</v>
      </c>
      <c r="R2909">
        <v>133</v>
      </c>
    </row>
    <row r="2910" ht="12.75" customHeight="1" spans="1:17">
      <c r="A2910">
        <v>2909</v>
      </c>
      <c r="B2910" t="s">
        <v>19</v>
      </c>
      <c r="C2910" t="s">
        <v>20</v>
      </c>
      <c r="D2910" t="s">
        <v>21</v>
      </c>
      <c r="E2910" t="s">
        <v>22</v>
      </c>
      <c r="F2910" t="s">
        <v>6</v>
      </c>
      <c r="H2910" t="s">
        <v>23</v>
      </c>
      <c r="I2910">
        <v>1533034</v>
      </c>
      <c r="J2910">
        <v>1533330</v>
      </c>
      <c r="K2910" t="s">
        <v>31</v>
      </c>
      <c r="N2910" t="s">
        <v>3488</v>
      </c>
      <c r="Q2910">
        <v>297</v>
      </c>
    </row>
    <row r="2911" ht="12.75" customHeight="1" spans="1:18">
      <c r="A2911">
        <v>2910</v>
      </c>
      <c r="B2911" t="s">
        <v>26</v>
      </c>
      <c r="C2911" t="s">
        <v>27</v>
      </c>
      <c r="D2911" t="s">
        <v>21</v>
      </c>
      <c r="E2911" t="s">
        <v>22</v>
      </c>
      <c r="F2911" t="s">
        <v>6</v>
      </c>
      <c r="H2911" t="s">
        <v>23</v>
      </c>
      <c r="I2911">
        <v>1533034</v>
      </c>
      <c r="J2911">
        <v>1533330</v>
      </c>
      <c r="K2911" t="s">
        <v>31</v>
      </c>
      <c r="L2911" t="s">
        <v>3489</v>
      </c>
      <c r="N2911" t="s">
        <v>3488</v>
      </c>
      <c r="Q2911">
        <v>297</v>
      </c>
      <c r="R2911">
        <v>98</v>
      </c>
    </row>
    <row r="2912" ht="12.75" customHeight="1" spans="1:17">
      <c r="A2912">
        <v>2911</v>
      </c>
      <c r="B2912" t="s">
        <v>19</v>
      </c>
      <c r="C2912" t="s">
        <v>20</v>
      </c>
      <c r="D2912" t="s">
        <v>21</v>
      </c>
      <c r="E2912" t="s">
        <v>22</v>
      </c>
      <c r="F2912" t="s">
        <v>6</v>
      </c>
      <c r="H2912" t="s">
        <v>23</v>
      </c>
      <c r="I2912">
        <v>1533462</v>
      </c>
      <c r="J2912">
        <v>1534577</v>
      </c>
      <c r="K2912" t="s">
        <v>24</v>
      </c>
      <c r="N2912" t="s">
        <v>3490</v>
      </c>
      <c r="Q2912">
        <v>1116</v>
      </c>
    </row>
    <row r="2913" ht="12.75" customHeight="1" spans="1:18">
      <c r="A2913">
        <v>2912</v>
      </c>
      <c r="B2913" t="s">
        <v>26</v>
      </c>
      <c r="C2913" t="s">
        <v>27</v>
      </c>
      <c r="D2913" t="s">
        <v>21</v>
      </c>
      <c r="E2913" t="s">
        <v>22</v>
      </c>
      <c r="F2913" t="s">
        <v>6</v>
      </c>
      <c r="H2913" t="s">
        <v>23</v>
      </c>
      <c r="I2913">
        <v>1533462</v>
      </c>
      <c r="J2913">
        <v>1534577</v>
      </c>
      <c r="K2913" t="s">
        <v>24</v>
      </c>
      <c r="L2913" t="s">
        <v>3491</v>
      </c>
      <c r="M2913" t="s">
        <v>3492</v>
      </c>
      <c r="N2913" t="s">
        <v>3490</v>
      </c>
      <c r="Q2913">
        <v>1116</v>
      </c>
      <c r="R2913">
        <v>371</v>
      </c>
    </row>
    <row r="2914" ht="12.75" customHeight="1" spans="1:17">
      <c r="A2914">
        <v>2913</v>
      </c>
      <c r="B2914" t="s">
        <v>19</v>
      </c>
      <c r="C2914" t="s">
        <v>20</v>
      </c>
      <c r="D2914" t="s">
        <v>21</v>
      </c>
      <c r="E2914" t="s">
        <v>22</v>
      </c>
      <c r="F2914" t="s">
        <v>6</v>
      </c>
      <c r="H2914" t="s">
        <v>23</v>
      </c>
      <c r="I2914">
        <v>1534590</v>
      </c>
      <c r="J2914">
        <v>1534808</v>
      </c>
      <c r="K2914" t="s">
        <v>24</v>
      </c>
      <c r="N2914" t="s">
        <v>3493</v>
      </c>
      <c r="Q2914">
        <v>219</v>
      </c>
    </row>
    <row r="2915" ht="12.75" customHeight="1" spans="1:18">
      <c r="A2915">
        <v>2914</v>
      </c>
      <c r="B2915" t="s">
        <v>26</v>
      </c>
      <c r="C2915" t="s">
        <v>27</v>
      </c>
      <c r="D2915" t="s">
        <v>21</v>
      </c>
      <c r="E2915" t="s">
        <v>22</v>
      </c>
      <c r="F2915" t="s">
        <v>6</v>
      </c>
      <c r="H2915" t="s">
        <v>23</v>
      </c>
      <c r="I2915">
        <v>1534590</v>
      </c>
      <c r="J2915">
        <v>1534808</v>
      </c>
      <c r="K2915" t="s">
        <v>24</v>
      </c>
      <c r="L2915" t="s">
        <v>3494</v>
      </c>
      <c r="N2915" t="s">
        <v>3493</v>
      </c>
      <c r="Q2915">
        <v>219</v>
      </c>
      <c r="R2915">
        <v>72</v>
      </c>
    </row>
    <row r="2916" ht="12.75" customHeight="1" spans="1:17">
      <c r="A2916">
        <v>2915</v>
      </c>
      <c r="B2916" t="s">
        <v>19</v>
      </c>
      <c r="C2916" t="s">
        <v>20</v>
      </c>
      <c r="D2916" t="s">
        <v>21</v>
      </c>
      <c r="E2916" t="s">
        <v>22</v>
      </c>
      <c r="F2916" t="s">
        <v>6</v>
      </c>
      <c r="H2916" t="s">
        <v>23</v>
      </c>
      <c r="I2916">
        <v>1534955</v>
      </c>
      <c r="J2916">
        <v>1535509</v>
      </c>
      <c r="K2916" t="s">
        <v>24</v>
      </c>
      <c r="N2916" t="s">
        <v>3495</v>
      </c>
      <c r="Q2916">
        <v>555</v>
      </c>
    </row>
    <row r="2917" ht="12.75" customHeight="1" spans="1:18">
      <c r="A2917">
        <v>2916</v>
      </c>
      <c r="B2917" t="s">
        <v>26</v>
      </c>
      <c r="C2917" t="s">
        <v>27</v>
      </c>
      <c r="D2917" t="s">
        <v>21</v>
      </c>
      <c r="E2917" t="s">
        <v>22</v>
      </c>
      <c r="F2917" t="s">
        <v>6</v>
      </c>
      <c r="H2917" t="s">
        <v>23</v>
      </c>
      <c r="I2917">
        <v>1534955</v>
      </c>
      <c r="J2917">
        <v>1535509</v>
      </c>
      <c r="K2917" t="s">
        <v>24</v>
      </c>
      <c r="L2917" t="s">
        <v>3496</v>
      </c>
      <c r="M2917" t="s">
        <v>3492</v>
      </c>
      <c r="N2917" t="s">
        <v>3495</v>
      </c>
      <c r="Q2917">
        <v>555</v>
      </c>
      <c r="R2917">
        <v>184</v>
      </c>
    </row>
    <row r="2918" ht="12.75" customHeight="1" spans="1:17">
      <c r="A2918">
        <v>2917</v>
      </c>
      <c r="B2918" t="s">
        <v>19</v>
      </c>
      <c r="C2918" t="s">
        <v>20</v>
      </c>
      <c r="D2918" t="s">
        <v>21</v>
      </c>
      <c r="E2918" t="s">
        <v>22</v>
      </c>
      <c r="F2918" t="s">
        <v>6</v>
      </c>
      <c r="H2918" t="s">
        <v>23</v>
      </c>
      <c r="I2918">
        <v>1535506</v>
      </c>
      <c r="J2918">
        <v>1536249</v>
      </c>
      <c r="K2918" t="s">
        <v>24</v>
      </c>
      <c r="N2918" t="s">
        <v>3497</v>
      </c>
      <c r="Q2918">
        <v>744</v>
      </c>
    </row>
    <row r="2919" ht="12.75" customHeight="1" spans="1:18">
      <c r="A2919">
        <v>2918</v>
      </c>
      <c r="B2919" t="s">
        <v>26</v>
      </c>
      <c r="C2919" t="s">
        <v>27</v>
      </c>
      <c r="D2919" t="s">
        <v>21</v>
      </c>
      <c r="E2919" t="s">
        <v>22</v>
      </c>
      <c r="F2919" t="s">
        <v>6</v>
      </c>
      <c r="H2919" t="s">
        <v>23</v>
      </c>
      <c r="I2919">
        <v>1535506</v>
      </c>
      <c r="J2919">
        <v>1536249</v>
      </c>
      <c r="K2919" t="s">
        <v>24</v>
      </c>
      <c r="L2919" t="s">
        <v>3498</v>
      </c>
      <c r="N2919" t="s">
        <v>3497</v>
      </c>
      <c r="Q2919">
        <v>744</v>
      </c>
      <c r="R2919">
        <v>247</v>
      </c>
    </row>
    <row r="2920" ht="12.75" customHeight="1" spans="1:17">
      <c r="A2920">
        <v>2919</v>
      </c>
      <c r="B2920" t="s">
        <v>19</v>
      </c>
      <c r="C2920" t="s">
        <v>20</v>
      </c>
      <c r="D2920" t="s">
        <v>21</v>
      </c>
      <c r="E2920" t="s">
        <v>22</v>
      </c>
      <c r="F2920" t="s">
        <v>6</v>
      </c>
      <c r="H2920" t="s">
        <v>23</v>
      </c>
      <c r="I2920">
        <v>1536259</v>
      </c>
      <c r="J2920">
        <v>1537161</v>
      </c>
      <c r="K2920" t="s">
        <v>31</v>
      </c>
      <c r="N2920" t="s">
        <v>3499</v>
      </c>
      <c r="Q2920">
        <v>903</v>
      </c>
    </row>
    <row r="2921" ht="12.75" customHeight="1" spans="1:18">
      <c r="A2921">
        <v>2920</v>
      </c>
      <c r="B2921" t="s">
        <v>26</v>
      </c>
      <c r="C2921" t="s">
        <v>27</v>
      </c>
      <c r="D2921" t="s">
        <v>21</v>
      </c>
      <c r="E2921" t="s">
        <v>22</v>
      </c>
      <c r="F2921" t="s">
        <v>6</v>
      </c>
      <c r="H2921" t="s">
        <v>23</v>
      </c>
      <c r="I2921">
        <v>1536259</v>
      </c>
      <c r="J2921">
        <v>1537161</v>
      </c>
      <c r="K2921" t="s">
        <v>31</v>
      </c>
      <c r="L2921" t="s">
        <v>3500</v>
      </c>
      <c r="M2921" t="s">
        <v>465</v>
      </c>
      <c r="N2921" t="s">
        <v>3499</v>
      </c>
      <c r="Q2921">
        <v>903</v>
      </c>
      <c r="R2921">
        <v>300</v>
      </c>
    </row>
    <row r="2922" ht="12.75" customHeight="1" spans="1:17">
      <c r="A2922">
        <v>2921</v>
      </c>
      <c r="B2922" t="s">
        <v>19</v>
      </c>
      <c r="C2922" t="s">
        <v>20</v>
      </c>
      <c r="D2922" t="s">
        <v>21</v>
      </c>
      <c r="E2922" t="s">
        <v>22</v>
      </c>
      <c r="F2922" t="s">
        <v>6</v>
      </c>
      <c r="H2922" t="s">
        <v>23</v>
      </c>
      <c r="I2922">
        <v>1537345</v>
      </c>
      <c r="J2922">
        <v>1538196</v>
      </c>
      <c r="K2922" t="s">
        <v>24</v>
      </c>
      <c r="N2922" t="s">
        <v>3501</v>
      </c>
      <c r="Q2922">
        <v>852</v>
      </c>
    </row>
    <row r="2923" ht="12.75" customHeight="1" spans="1:18">
      <c r="A2923">
        <v>2922</v>
      </c>
      <c r="B2923" t="s">
        <v>26</v>
      </c>
      <c r="C2923" t="s">
        <v>27</v>
      </c>
      <c r="D2923" t="s">
        <v>21</v>
      </c>
      <c r="E2923" t="s">
        <v>22</v>
      </c>
      <c r="F2923" t="s">
        <v>6</v>
      </c>
      <c r="H2923" t="s">
        <v>23</v>
      </c>
      <c r="I2923">
        <v>1537345</v>
      </c>
      <c r="J2923">
        <v>1538196</v>
      </c>
      <c r="K2923" t="s">
        <v>24</v>
      </c>
      <c r="L2923" t="s">
        <v>3502</v>
      </c>
      <c r="M2923" t="s">
        <v>820</v>
      </c>
      <c r="N2923" t="s">
        <v>3501</v>
      </c>
      <c r="Q2923">
        <v>852</v>
      </c>
      <c r="R2923">
        <v>283</v>
      </c>
    </row>
    <row r="2924" ht="12.75" customHeight="1" spans="1:17">
      <c r="A2924">
        <v>2923</v>
      </c>
      <c r="B2924" t="s">
        <v>19</v>
      </c>
      <c r="C2924" t="s">
        <v>20</v>
      </c>
      <c r="D2924" t="s">
        <v>21</v>
      </c>
      <c r="E2924" t="s">
        <v>22</v>
      </c>
      <c r="F2924" t="s">
        <v>6</v>
      </c>
      <c r="H2924" t="s">
        <v>23</v>
      </c>
      <c r="I2924">
        <v>1538359</v>
      </c>
      <c r="J2924">
        <v>1539255</v>
      </c>
      <c r="K2924" t="s">
        <v>31</v>
      </c>
      <c r="N2924" t="s">
        <v>3503</v>
      </c>
      <c r="Q2924">
        <v>897</v>
      </c>
    </row>
    <row r="2925" ht="12.75" customHeight="1" spans="1:18">
      <c r="A2925">
        <v>2924</v>
      </c>
      <c r="B2925" t="s">
        <v>26</v>
      </c>
      <c r="C2925" t="s">
        <v>27</v>
      </c>
      <c r="D2925" t="s">
        <v>21</v>
      </c>
      <c r="E2925" t="s">
        <v>22</v>
      </c>
      <c r="F2925" t="s">
        <v>6</v>
      </c>
      <c r="H2925" t="s">
        <v>23</v>
      </c>
      <c r="I2925">
        <v>1538359</v>
      </c>
      <c r="J2925">
        <v>1539255</v>
      </c>
      <c r="K2925" t="s">
        <v>31</v>
      </c>
      <c r="L2925" t="s">
        <v>3504</v>
      </c>
      <c r="M2925" t="s">
        <v>2845</v>
      </c>
      <c r="N2925" t="s">
        <v>3503</v>
      </c>
      <c r="Q2925">
        <v>897</v>
      </c>
      <c r="R2925">
        <v>298</v>
      </c>
    </row>
    <row r="2926" ht="12.75" customHeight="1" spans="1:17">
      <c r="A2926">
        <v>2925</v>
      </c>
      <c r="B2926" t="s">
        <v>19</v>
      </c>
      <c r="C2926" t="s">
        <v>20</v>
      </c>
      <c r="D2926" t="s">
        <v>21</v>
      </c>
      <c r="E2926" t="s">
        <v>22</v>
      </c>
      <c r="F2926" t="s">
        <v>6</v>
      </c>
      <c r="H2926" t="s">
        <v>23</v>
      </c>
      <c r="I2926">
        <v>1539367</v>
      </c>
      <c r="J2926">
        <v>1540317</v>
      </c>
      <c r="K2926" t="s">
        <v>31</v>
      </c>
      <c r="N2926" t="s">
        <v>3505</v>
      </c>
      <c r="Q2926">
        <v>951</v>
      </c>
    </row>
    <row r="2927" ht="12.75" customHeight="1" spans="1:18">
      <c r="A2927">
        <v>2926</v>
      </c>
      <c r="B2927" t="s">
        <v>26</v>
      </c>
      <c r="C2927" t="s">
        <v>27</v>
      </c>
      <c r="D2927" t="s">
        <v>21</v>
      </c>
      <c r="E2927" t="s">
        <v>22</v>
      </c>
      <c r="F2927" t="s">
        <v>6</v>
      </c>
      <c r="H2927" t="s">
        <v>23</v>
      </c>
      <c r="I2927">
        <v>1539367</v>
      </c>
      <c r="J2927">
        <v>1540317</v>
      </c>
      <c r="K2927" t="s">
        <v>31</v>
      </c>
      <c r="L2927" t="s">
        <v>3506</v>
      </c>
      <c r="M2927" t="s">
        <v>3507</v>
      </c>
      <c r="N2927" t="s">
        <v>3505</v>
      </c>
      <c r="Q2927">
        <v>951</v>
      </c>
      <c r="R2927">
        <v>316</v>
      </c>
    </row>
    <row r="2928" ht="12.75" customHeight="1" spans="1:17">
      <c r="A2928">
        <v>2927</v>
      </c>
      <c r="B2928" t="s">
        <v>19</v>
      </c>
      <c r="C2928" t="s">
        <v>20</v>
      </c>
      <c r="D2928" t="s">
        <v>21</v>
      </c>
      <c r="E2928" t="s">
        <v>22</v>
      </c>
      <c r="F2928" t="s">
        <v>6</v>
      </c>
      <c r="H2928" t="s">
        <v>23</v>
      </c>
      <c r="I2928">
        <v>1540423</v>
      </c>
      <c r="J2928">
        <v>1541304</v>
      </c>
      <c r="K2928" t="s">
        <v>31</v>
      </c>
      <c r="N2928" t="s">
        <v>3508</v>
      </c>
      <c r="Q2928">
        <v>882</v>
      </c>
    </row>
    <row r="2929" ht="12.75" customHeight="1" spans="1:18">
      <c r="A2929">
        <v>2928</v>
      </c>
      <c r="B2929" t="s">
        <v>26</v>
      </c>
      <c r="C2929" t="s">
        <v>27</v>
      </c>
      <c r="D2929" t="s">
        <v>21</v>
      </c>
      <c r="E2929" t="s">
        <v>22</v>
      </c>
      <c r="F2929" t="s">
        <v>6</v>
      </c>
      <c r="H2929" t="s">
        <v>23</v>
      </c>
      <c r="I2929">
        <v>1540423</v>
      </c>
      <c r="J2929">
        <v>1541304</v>
      </c>
      <c r="K2929" t="s">
        <v>31</v>
      </c>
      <c r="L2929" t="s">
        <v>3509</v>
      </c>
      <c r="N2929" t="s">
        <v>3508</v>
      </c>
      <c r="Q2929">
        <v>882</v>
      </c>
      <c r="R2929">
        <v>293</v>
      </c>
    </row>
    <row r="2930" ht="12.75" customHeight="1" spans="1:17">
      <c r="A2930">
        <v>2929</v>
      </c>
      <c r="B2930" t="s">
        <v>19</v>
      </c>
      <c r="C2930" t="s">
        <v>20</v>
      </c>
      <c r="D2930" t="s">
        <v>21</v>
      </c>
      <c r="E2930" t="s">
        <v>22</v>
      </c>
      <c r="F2930" t="s">
        <v>6</v>
      </c>
      <c r="H2930" t="s">
        <v>23</v>
      </c>
      <c r="I2930">
        <v>1541425</v>
      </c>
      <c r="J2930">
        <v>1542012</v>
      </c>
      <c r="K2930" t="s">
        <v>31</v>
      </c>
      <c r="N2930" t="s">
        <v>3510</v>
      </c>
      <c r="Q2930">
        <v>588</v>
      </c>
    </row>
    <row r="2931" ht="12.75" customHeight="1" spans="1:18">
      <c r="A2931">
        <v>2930</v>
      </c>
      <c r="B2931" t="s">
        <v>26</v>
      </c>
      <c r="C2931" t="s">
        <v>27</v>
      </c>
      <c r="D2931" t="s">
        <v>21</v>
      </c>
      <c r="E2931" t="s">
        <v>22</v>
      </c>
      <c r="F2931" t="s">
        <v>6</v>
      </c>
      <c r="H2931" t="s">
        <v>23</v>
      </c>
      <c r="I2931">
        <v>1541425</v>
      </c>
      <c r="J2931">
        <v>1542012</v>
      </c>
      <c r="K2931" t="s">
        <v>31</v>
      </c>
      <c r="L2931" t="s">
        <v>3511</v>
      </c>
      <c r="N2931" t="s">
        <v>3510</v>
      </c>
      <c r="Q2931">
        <v>588</v>
      </c>
      <c r="R2931">
        <v>195</v>
      </c>
    </row>
    <row r="2932" ht="12.75" customHeight="1" spans="1:17">
      <c r="A2932">
        <v>2931</v>
      </c>
      <c r="B2932" t="s">
        <v>19</v>
      </c>
      <c r="C2932" t="s">
        <v>20</v>
      </c>
      <c r="D2932" t="s">
        <v>21</v>
      </c>
      <c r="E2932" t="s">
        <v>22</v>
      </c>
      <c r="F2932" t="s">
        <v>6</v>
      </c>
      <c r="H2932" t="s">
        <v>23</v>
      </c>
      <c r="I2932">
        <v>1542123</v>
      </c>
      <c r="J2932">
        <v>1542545</v>
      </c>
      <c r="K2932" t="s">
        <v>24</v>
      </c>
      <c r="N2932" t="s">
        <v>3512</v>
      </c>
      <c r="Q2932">
        <v>423</v>
      </c>
    </row>
    <row r="2933" ht="12.75" customHeight="1" spans="1:18">
      <c r="A2933">
        <v>2932</v>
      </c>
      <c r="B2933" t="s">
        <v>26</v>
      </c>
      <c r="C2933" t="s">
        <v>27</v>
      </c>
      <c r="D2933" t="s">
        <v>21</v>
      </c>
      <c r="E2933" t="s">
        <v>22</v>
      </c>
      <c r="F2933" t="s">
        <v>6</v>
      </c>
      <c r="H2933" t="s">
        <v>23</v>
      </c>
      <c r="I2933">
        <v>1542123</v>
      </c>
      <c r="J2933">
        <v>1542545</v>
      </c>
      <c r="K2933" t="s">
        <v>24</v>
      </c>
      <c r="L2933" t="s">
        <v>3513</v>
      </c>
      <c r="N2933" t="s">
        <v>3512</v>
      </c>
      <c r="Q2933">
        <v>423</v>
      </c>
      <c r="R2933">
        <v>140</v>
      </c>
    </row>
    <row r="2934" ht="12.75" customHeight="1" spans="1:17">
      <c r="A2934">
        <v>2933</v>
      </c>
      <c r="B2934" t="s">
        <v>19</v>
      </c>
      <c r="C2934" t="s">
        <v>20</v>
      </c>
      <c r="D2934" t="s">
        <v>21</v>
      </c>
      <c r="E2934" t="s">
        <v>22</v>
      </c>
      <c r="F2934" t="s">
        <v>6</v>
      </c>
      <c r="H2934" t="s">
        <v>23</v>
      </c>
      <c r="I2934">
        <v>1542610</v>
      </c>
      <c r="J2934">
        <v>1543323</v>
      </c>
      <c r="K2934" t="s">
        <v>31</v>
      </c>
      <c r="N2934" t="s">
        <v>3514</v>
      </c>
      <c r="Q2934">
        <v>714</v>
      </c>
    </row>
    <row r="2935" ht="12.75" customHeight="1" spans="1:18">
      <c r="A2935">
        <v>2934</v>
      </c>
      <c r="B2935" t="s">
        <v>26</v>
      </c>
      <c r="C2935" t="s">
        <v>27</v>
      </c>
      <c r="D2935" t="s">
        <v>21</v>
      </c>
      <c r="E2935" t="s">
        <v>22</v>
      </c>
      <c r="F2935" t="s">
        <v>6</v>
      </c>
      <c r="H2935" t="s">
        <v>23</v>
      </c>
      <c r="I2935">
        <v>1542610</v>
      </c>
      <c r="J2935">
        <v>1543323</v>
      </c>
      <c r="K2935" t="s">
        <v>31</v>
      </c>
      <c r="L2935" t="s">
        <v>3515</v>
      </c>
      <c r="N2935" t="s">
        <v>3514</v>
      </c>
      <c r="Q2935">
        <v>714</v>
      </c>
      <c r="R2935">
        <v>237</v>
      </c>
    </row>
    <row r="2936" ht="12.75" customHeight="1" spans="1:17">
      <c r="A2936">
        <v>2935</v>
      </c>
      <c r="B2936" t="s">
        <v>19</v>
      </c>
      <c r="C2936" t="s">
        <v>20</v>
      </c>
      <c r="D2936" t="s">
        <v>21</v>
      </c>
      <c r="E2936" t="s">
        <v>22</v>
      </c>
      <c r="F2936" t="s">
        <v>6</v>
      </c>
      <c r="H2936" t="s">
        <v>23</v>
      </c>
      <c r="I2936">
        <v>1543533</v>
      </c>
      <c r="J2936">
        <v>1544780</v>
      </c>
      <c r="K2936" t="s">
        <v>24</v>
      </c>
      <c r="N2936" t="s">
        <v>3516</v>
      </c>
      <c r="Q2936">
        <v>1248</v>
      </c>
    </row>
    <row r="2937" ht="12.75" customHeight="1" spans="1:18">
      <c r="A2937">
        <v>2936</v>
      </c>
      <c r="B2937" t="s">
        <v>26</v>
      </c>
      <c r="C2937" t="s">
        <v>27</v>
      </c>
      <c r="D2937" t="s">
        <v>21</v>
      </c>
      <c r="E2937" t="s">
        <v>22</v>
      </c>
      <c r="F2937" t="s">
        <v>6</v>
      </c>
      <c r="H2937" t="s">
        <v>23</v>
      </c>
      <c r="I2937">
        <v>1543533</v>
      </c>
      <c r="J2937">
        <v>1544780</v>
      </c>
      <c r="K2937" t="s">
        <v>24</v>
      </c>
      <c r="L2937" t="s">
        <v>3517</v>
      </c>
      <c r="M2937" t="s">
        <v>1669</v>
      </c>
      <c r="N2937" t="s">
        <v>3516</v>
      </c>
      <c r="Q2937">
        <v>1248</v>
      </c>
      <c r="R2937">
        <v>415</v>
      </c>
    </row>
    <row r="2938" ht="12.75" customHeight="1" spans="1:17">
      <c r="A2938">
        <v>2937</v>
      </c>
      <c r="B2938" t="s">
        <v>19</v>
      </c>
      <c r="C2938" t="s">
        <v>20</v>
      </c>
      <c r="D2938" t="s">
        <v>21</v>
      </c>
      <c r="E2938" t="s">
        <v>22</v>
      </c>
      <c r="F2938" t="s">
        <v>6</v>
      </c>
      <c r="H2938" t="s">
        <v>23</v>
      </c>
      <c r="I2938">
        <v>1545428</v>
      </c>
      <c r="J2938">
        <v>1546468</v>
      </c>
      <c r="K2938" t="s">
        <v>24</v>
      </c>
      <c r="N2938" t="s">
        <v>3518</v>
      </c>
      <c r="Q2938">
        <v>1041</v>
      </c>
    </row>
    <row r="2939" ht="12.75" customHeight="1" spans="1:18">
      <c r="A2939">
        <v>2938</v>
      </c>
      <c r="B2939" t="s">
        <v>26</v>
      </c>
      <c r="C2939" t="s">
        <v>27</v>
      </c>
      <c r="D2939" t="s">
        <v>21</v>
      </c>
      <c r="E2939" t="s">
        <v>22</v>
      </c>
      <c r="F2939" t="s">
        <v>6</v>
      </c>
      <c r="H2939" t="s">
        <v>23</v>
      </c>
      <c r="I2939">
        <v>1545428</v>
      </c>
      <c r="J2939">
        <v>1546468</v>
      </c>
      <c r="K2939" t="s">
        <v>24</v>
      </c>
      <c r="L2939" t="s">
        <v>3519</v>
      </c>
      <c r="N2939" t="s">
        <v>3518</v>
      </c>
      <c r="Q2939">
        <v>1041</v>
      </c>
      <c r="R2939">
        <v>346</v>
      </c>
    </row>
    <row r="2940" ht="12.75" customHeight="1" spans="1:17">
      <c r="A2940">
        <v>2939</v>
      </c>
      <c r="B2940" t="s">
        <v>19</v>
      </c>
      <c r="C2940" t="s">
        <v>20</v>
      </c>
      <c r="D2940" t="s">
        <v>21</v>
      </c>
      <c r="E2940" t="s">
        <v>22</v>
      </c>
      <c r="F2940" t="s">
        <v>6</v>
      </c>
      <c r="H2940" t="s">
        <v>23</v>
      </c>
      <c r="I2940">
        <v>1546494</v>
      </c>
      <c r="J2940">
        <v>1546988</v>
      </c>
      <c r="K2940" t="s">
        <v>31</v>
      </c>
      <c r="N2940" t="s">
        <v>3520</v>
      </c>
      <c r="Q2940">
        <v>495</v>
      </c>
    </row>
    <row r="2941" ht="12.75" customHeight="1" spans="1:18">
      <c r="A2941">
        <v>2940</v>
      </c>
      <c r="B2941" t="s">
        <v>26</v>
      </c>
      <c r="C2941" t="s">
        <v>27</v>
      </c>
      <c r="D2941" t="s">
        <v>21</v>
      </c>
      <c r="E2941" t="s">
        <v>22</v>
      </c>
      <c r="F2941" t="s">
        <v>6</v>
      </c>
      <c r="H2941" t="s">
        <v>23</v>
      </c>
      <c r="I2941">
        <v>1546494</v>
      </c>
      <c r="J2941">
        <v>1546988</v>
      </c>
      <c r="K2941" t="s">
        <v>31</v>
      </c>
      <c r="L2941" t="s">
        <v>3521</v>
      </c>
      <c r="M2941" t="s">
        <v>3522</v>
      </c>
      <c r="N2941" t="s">
        <v>3520</v>
      </c>
      <c r="Q2941">
        <v>495</v>
      </c>
      <c r="R2941">
        <v>164</v>
      </c>
    </row>
    <row r="2942" ht="12.75" customHeight="1" spans="1:17">
      <c r="A2942">
        <v>2941</v>
      </c>
      <c r="B2942" t="s">
        <v>19</v>
      </c>
      <c r="C2942" t="s">
        <v>20</v>
      </c>
      <c r="D2942" t="s">
        <v>21</v>
      </c>
      <c r="E2942" t="s">
        <v>22</v>
      </c>
      <c r="F2942" t="s">
        <v>6</v>
      </c>
      <c r="H2942" t="s">
        <v>23</v>
      </c>
      <c r="I2942">
        <v>1547196</v>
      </c>
      <c r="J2942">
        <v>1547666</v>
      </c>
      <c r="K2942" t="s">
        <v>24</v>
      </c>
      <c r="N2942" t="s">
        <v>3523</v>
      </c>
      <c r="Q2942">
        <v>471</v>
      </c>
    </row>
    <row r="2943" ht="12.75" customHeight="1" spans="1:18">
      <c r="A2943">
        <v>2942</v>
      </c>
      <c r="B2943" t="s">
        <v>26</v>
      </c>
      <c r="C2943" t="s">
        <v>27</v>
      </c>
      <c r="D2943" t="s">
        <v>21</v>
      </c>
      <c r="E2943" t="s">
        <v>22</v>
      </c>
      <c r="F2943" t="s">
        <v>6</v>
      </c>
      <c r="H2943" t="s">
        <v>23</v>
      </c>
      <c r="I2943">
        <v>1547196</v>
      </c>
      <c r="J2943">
        <v>1547666</v>
      </c>
      <c r="K2943" t="s">
        <v>24</v>
      </c>
      <c r="L2943" t="s">
        <v>3524</v>
      </c>
      <c r="N2943" t="s">
        <v>3523</v>
      </c>
      <c r="Q2943">
        <v>471</v>
      </c>
      <c r="R2943">
        <v>156</v>
      </c>
    </row>
    <row r="2944" ht="12.75" customHeight="1" spans="1:17">
      <c r="A2944">
        <v>2943</v>
      </c>
      <c r="B2944" t="s">
        <v>19</v>
      </c>
      <c r="C2944" t="s">
        <v>20</v>
      </c>
      <c r="D2944" t="s">
        <v>21</v>
      </c>
      <c r="E2944" t="s">
        <v>22</v>
      </c>
      <c r="F2944" t="s">
        <v>6</v>
      </c>
      <c r="H2944" t="s">
        <v>23</v>
      </c>
      <c r="I2944">
        <v>1547725</v>
      </c>
      <c r="J2944">
        <v>1548912</v>
      </c>
      <c r="K2944" t="s">
        <v>31</v>
      </c>
      <c r="N2944" t="s">
        <v>3525</v>
      </c>
      <c r="Q2944">
        <v>1188</v>
      </c>
    </row>
    <row r="2945" ht="12.75" customHeight="1" spans="1:18">
      <c r="A2945">
        <v>2944</v>
      </c>
      <c r="B2945" t="s">
        <v>26</v>
      </c>
      <c r="C2945" t="s">
        <v>27</v>
      </c>
      <c r="D2945" t="s">
        <v>21</v>
      </c>
      <c r="E2945" t="s">
        <v>22</v>
      </c>
      <c r="F2945" t="s">
        <v>6</v>
      </c>
      <c r="H2945" t="s">
        <v>23</v>
      </c>
      <c r="I2945">
        <v>1547725</v>
      </c>
      <c r="J2945">
        <v>1548912</v>
      </c>
      <c r="K2945" t="s">
        <v>31</v>
      </c>
      <c r="L2945" t="s">
        <v>3526</v>
      </c>
      <c r="N2945" t="s">
        <v>3525</v>
      </c>
      <c r="Q2945">
        <v>1188</v>
      </c>
      <c r="R2945">
        <v>395</v>
      </c>
    </row>
    <row r="2946" ht="12.75" customHeight="1" spans="1:17">
      <c r="A2946">
        <v>2945</v>
      </c>
      <c r="B2946" t="s">
        <v>19</v>
      </c>
      <c r="C2946" t="s">
        <v>20</v>
      </c>
      <c r="D2946" t="s">
        <v>21</v>
      </c>
      <c r="E2946" t="s">
        <v>22</v>
      </c>
      <c r="F2946" t="s">
        <v>6</v>
      </c>
      <c r="H2946" t="s">
        <v>23</v>
      </c>
      <c r="I2946">
        <v>1549199</v>
      </c>
      <c r="J2946">
        <v>1550092</v>
      </c>
      <c r="K2946" t="s">
        <v>24</v>
      </c>
      <c r="N2946" t="s">
        <v>3527</v>
      </c>
      <c r="Q2946">
        <v>894</v>
      </c>
    </row>
    <row r="2947" ht="12.75" customHeight="1" spans="1:18">
      <c r="A2947">
        <v>2946</v>
      </c>
      <c r="B2947" t="s">
        <v>26</v>
      </c>
      <c r="C2947" t="s">
        <v>27</v>
      </c>
      <c r="D2947" t="s">
        <v>21</v>
      </c>
      <c r="E2947" t="s">
        <v>22</v>
      </c>
      <c r="F2947" t="s">
        <v>6</v>
      </c>
      <c r="H2947" t="s">
        <v>23</v>
      </c>
      <c r="I2947">
        <v>1549199</v>
      </c>
      <c r="J2947">
        <v>1550092</v>
      </c>
      <c r="K2947" t="s">
        <v>24</v>
      </c>
      <c r="L2947" t="s">
        <v>3528</v>
      </c>
      <c r="N2947" t="s">
        <v>3527</v>
      </c>
      <c r="Q2947">
        <v>894</v>
      </c>
      <c r="R2947">
        <v>297</v>
      </c>
    </row>
    <row r="2948" ht="12.75" customHeight="1" spans="1:17">
      <c r="A2948">
        <v>2947</v>
      </c>
      <c r="B2948" t="s">
        <v>19</v>
      </c>
      <c r="C2948" t="s">
        <v>20</v>
      </c>
      <c r="D2948" t="s">
        <v>21</v>
      </c>
      <c r="E2948" t="s">
        <v>22</v>
      </c>
      <c r="F2948" t="s">
        <v>6</v>
      </c>
      <c r="H2948" t="s">
        <v>23</v>
      </c>
      <c r="I2948">
        <v>1550171</v>
      </c>
      <c r="J2948">
        <v>1550953</v>
      </c>
      <c r="K2948" t="s">
        <v>24</v>
      </c>
      <c r="N2948" t="s">
        <v>3529</v>
      </c>
      <c r="Q2948">
        <v>783</v>
      </c>
    </row>
    <row r="2949" ht="12.75" customHeight="1" spans="1:18">
      <c r="A2949">
        <v>2948</v>
      </c>
      <c r="B2949" t="s">
        <v>26</v>
      </c>
      <c r="C2949" t="s">
        <v>27</v>
      </c>
      <c r="D2949" t="s">
        <v>21</v>
      </c>
      <c r="E2949" t="s">
        <v>22</v>
      </c>
      <c r="F2949" t="s">
        <v>6</v>
      </c>
      <c r="H2949" t="s">
        <v>23</v>
      </c>
      <c r="I2949">
        <v>1550171</v>
      </c>
      <c r="J2949">
        <v>1550953</v>
      </c>
      <c r="K2949" t="s">
        <v>24</v>
      </c>
      <c r="L2949" t="s">
        <v>3530</v>
      </c>
      <c r="M2949" t="s">
        <v>1946</v>
      </c>
      <c r="N2949" t="s">
        <v>3529</v>
      </c>
      <c r="Q2949">
        <v>783</v>
      </c>
      <c r="R2949">
        <v>260</v>
      </c>
    </row>
    <row r="2950" ht="12.75" customHeight="1" spans="1:17">
      <c r="A2950">
        <v>2949</v>
      </c>
      <c r="B2950" t="s">
        <v>19</v>
      </c>
      <c r="C2950" t="s">
        <v>20</v>
      </c>
      <c r="D2950" t="s">
        <v>21</v>
      </c>
      <c r="E2950" t="s">
        <v>22</v>
      </c>
      <c r="F2950" t="s">
        <v>6</v>
      </c>
      <c r="H2950" t="s">
        <v>23</v>
      </c>
      <c r="I2950">
        <v>1550992</v>
      </c>
      <c r="J2950">
        <v>1552485</v>
      </c>
      <c r="K2950" t="s">
        <v>24</v>
      </c>
      <c r="N2950" t="s">
        <v>3531</v>
      </c>
      <c r="Q2950">
        <v>1494</v>
      </c>
    </row>
    <row r="2951" ht="12.75" customHeight="1" spans="1:18">
      <c r="A2951">
        <v>2950</v>
      </c>
      <c r="B2951" t="s">
        <v>26</v>
      </c>
      <c r="C2951" t="s">
        <v>27</v>
      </c>
      <c r="D2951" t="s">
        <v>21</v>
      </c>
      <c r="E2951" t="s">
        <v>22</v>
      </c>
      <c r="F2951" t="s">
        <v>6</v>
      </c>
      <c r="H2951" t="s">
        <v>23</v>
      </c>
      <c r="I2951">
        <v>1550992</v>
      </c>
      <c r="J2951">
        <v>1552485</v>
      </c>
      <c r="K2951" t="s">
        <v>24</v>
      </c>
      <c r="L2951" t="s">
        <v>3532</v>
      </c>
      <c r="M2951" t="s">
        <v>3533</v>
      </c>
      <c r="N2951" t="s">
        <v>3531</v>
      </c>
      <c r="Q2951">
        <v>1494</v>
      </c>
      <c r="R2951">
        <v>497</v>
      </c>
    </row>
    <row r="2952" ht="12.75" customHeight="1" spans="1:17">
      <c r="A2952">
        <v>2951</v>
      </c>
      <c r="B2952" t="s">
        <v>19</v>
      </c>
      <c r="C2952" t="s">
        <v>20</v>
      </c>
      <c r="D2952" t="s">
        <v>21</v>
      </c>
      <c r="E2952" t="s">
        <v>22</v>
      </c>
      <c r="F2952" t="s">
        <v>6</v>
      </c>
      <c r="H2952" t="s">
        <v>23</v>
      </c>
      <c r="I2952">
        <v>1552510</v>
      </c>
      <c r="J2952">
        <v>1553424</v>
      </c>
      <c r="K2952" t="s">
        <v>24</v>
      </c>
      <c r="N2952" t="s">
        <v>3534</v>
      </c>
      <c r="Q2952">
        <v>915</v>
      </c>
    </row>
    <row r="2953" ht="12.75" customHeight="1" spans="1:18">
      <c r="A2953">
        <v>2952</v>
      </c>
      <c r="B2953" t="s">
        <v>26</v>
      </c>
      <c r="C2953" t="s">
        <v>27</v>
      </c>
      <c r="D2953" t="s">
        <v>21</v>
      </c>
      <c r="E2953" t="s">
        <v>22</v>
      </c>
      <c r="F2953" t="s">
        <v>6</v>
      </c>
      <c r="H2953" t="s">
        <v>23</v>
      </c>
      <c r="I2953">
        <v>1552510</v>
      </c>
      <c r="J2953">
        <v>1553424</v>
      </c>
      <c r="K2953" t="s">
        <v>24</v>
      </c>
      <c r="L2953" t="s">
        <v>3535</v>
      </c>
      <c r="N2953" t="s">
        <v>3534</v>
      </c>
      <c r="Q2953">
        <v>915</v>
      </c>
      <c r="R2953">
        <v>304</v>
      </c>
    </row>
    <row r="2954" ht="12.75" customHeight="1" spans="1:17">
      <c r="A2954">
        <v>2953</v>
      </c>
      <c r="B2954" t="s">
        <v>19</v>
      </c>
      <c r="C2954" t="s">
        <v>20</v>
      </c>
      <c r="D2954" t="s">
        <v>21</v>
      </c>
      <c r="E2954" t="s">
        <v>22</v>
      </c>
      <c r="F2954" t="s">
        <v>6</v>
      </c>
      <c r="H2954" t="s">
        <v>23</v>
      </c>
      <c r="I2954">
        <v>1553581</v>
      </c>
      <c r="J2954">
        <v>1554633</v>
      </c>
      <c r="K2954" t="s">
        <v>24</v>
      </c>
      <c r="N2954" t="s">
        <v>3536</v>
      </c>
      <c r="Q2954">
        <v>1053</v>
      </c>
    </row>
    <row r="2955" ht="12.75" customHeight="1" spans="1:18">
      <c r="A2955">
        <v>2954</v>
      </c>
      <c r="B2955" t="s">
        <v>26</v>
      </c>
      <c r="C2955" t="s">
        <v>27</v>
      </c>
      <c r="D2955" t="s">
        <v>21</v>
      </c>
      <c r="E2955" t="s">
        <v>22</v>
      </c>
      <c r="F2955" t="s">
        <v>6</v>
      </c>
      <c r="H2955" t="s">
        <v>23</v>
      </c>
      <c r="I2955">
        <v>1553581</v>
      </c>
      <c r="J2955">
        <v>1554633</v>
      </c>
      <c r="K2955" t="s">
        <v>24</v>
      </c>
      <c r="L2955" t="s">
        <v>3537</v>
      </c>
      <c r="M2955" t="s">
        <v>3538</v>
      </c>
      <c r="N2955" t="s">
        <v>3536</v>
      </c>
      <c r="Q2955">
        <v>1053</v>
      </c>
      <c r="R2955">
        <v>350</v>
      </c>
    </row>
    <row r="2956" ht="12.75" customHeight="1" spans="1:17">
      <c r="A2956">
        <v>2955</v>
      </c>
      <c r="B2956" t="s">
        <v>19</v>
      </c>
      <c r="C2956" t="s">
        <v>20</v>
      </c>
      <c r="D2956" t="s">
        <v>21</v>
      </c>
      <c r="E2956" t="s">
        <v>22</v>
      </c>
      <c r="F2956" t="s">
        <v>6</v>
      </c>
      <c r="H2956" t="s">
        <v>23</v>
      </c>
      <c r="I2956">
        <v>1554902</v>
      </c>
      <c r="J2956">
        <v>1556443</v>
      </c>
      <c r="K2956" t="s">
        <v>24</v>
      </c>
      <c r="N2956" t="s">
        <v>3539</v>
      </c>
      <c r="Q2956">
        <v>1542</v>
      </c>
    </row>
    <row r="2957" ht="12.75" customHeight="1" spans="1:18">
      <c r="A2957">
        <v>2956</v>
      </c>
      <c r="B2957" t="s">
        <v>26</v>
      </c>
      <c r="C2957" t="s">
        <v>27</v>
      </c>
      <c r="D2957" t="s">
        <v>21</v>
      </c>
      <c r="E2957" t="s">
        <v>22</v>
      </c>
      <c r="F2957" t="s">
        <v>6</v>
      </c>
      <c r="H2957" t="s">
        <v>23</v>
      </c>
      <c r="I2957">
        <v>1554902</v>
      </c>
      <c r="J2957">
        <v>1556443</v>
      </c>
      <c r="K2957" t="s">
        <v>24</v>
      </c>
      <c r="L2957" t="s">
        <v>3540</v>
      </c>
      <c r="M2957" t="s">
        <v>2885</v>
      </c>
      <c r="N2957" t="s">
        <v>3539</v>
      </c>
      <c r="Q2957">
        <v>1542</v>
      </c>
      <c r="R2957">
        <v>513</v>
      </c>
    </row>
    <row r="2958" ht="12.75" customHeight="1" spans="1:17">
      <c r="A2958">
        <v>2957</v>
      </c>
      <c r="B2958" t="s">
        <v>19</v>
      </c>
      <c r="C2958" t="s">
        <v>20</v>
      </c>
      <c r="D2958" t="s">
        <v>21</v>
      </c>
      <c r="E2958" t="s">
        <v>22</v>
      </c>
      <c r="F2958" t="s">
        <v>6</v>
      </c>
      <c r="H2958" t="s">
        <v>23</v>
      </c>
      <c r="I2958">
        <v>1556440</v>
      </c>
      <c r="J2958">
        <v>1557411</v>
      </c>
      <c r="K2958" t="s">
        <v>24</v>
      </c>
      <c r="N2958" t="s">
        <v>3541</v>
      </c>
      <c r="Q2958">
        <v>972</v>
      </c>
    </row>
    <row r="2959" ht="12.75" customHeight="1" spans="1:18">
      <c r="A2959">
        <v>2958</v>
      </c>
      <c r="B2959" t="s">
        <v>26</v>
      </c>
      <c r="C2959" t="s">
        <v>27</v>
      </c>
      <c r="D2959" t="s">
        <v>21</v>
      </c>
      <c r="E2959" t="s">
        <v>22</v>
      </c>
      <c r="F2959" t="s">
        <v>6</v>
      </c>
      <c r="H2959" t="s">
        <v>23</v>
      </c>
      <c r="I2959">
        <v>1556440</v>
      </c>
      <c r="J2959">
        <v>1557411</v>
      </c>
      <c r="K2959" t="s">
        <v>24</v>
      </c>
      <c r="L2959" t="s">
        <v>3542</v>
      </c>
      <c r="M2959" t="s">
        <v>2882</v>
      </c>
      <c r="N2959" t="s">
        <v>3541</v>
      </c>
      <c r="Q2959">
        <v>972</v>
      </c>
      <c r="R2959">
        <v>323</v>
      </c>
    </row>
    <row r="2960" ht="12.75" customHeight="1" spans="1:17">
      <c r="A2960">
        <v>2959</v>
      </c>
      <c r="B2960" t="s">
        <v>19</v>
      </c>
      <c r="C2960" t="s">
        <v>20</v>
      </c>
      <c r="D2960" t="s">
        <v>21</v>
      </c>
      <c r="E2960" t="s">
        <v>22</v>
      </c>
      <c r="F2960" t="s">
        <v>6</v>
      </c>
      <c r="H2960" t="s">
        <v>23</v>
      </c>
      <c r="I2960">
        <v>1557665</v>
      </c>
      <c r="J2960">
        <v>1558717</v>
      </c>
      <c r="K2960" t="s">
        <v>24</v>
      </c>
      <c r="N2960" t="s">
        <v>3543</v>
      </c>
      <c r="Q2960">
        <v>1053</v>
      </c>
    </row>
    <row r="2961" ht="12.75" customHeight="1" spans="1:18">
      <c r="A2961">
        <v>2960</v>
      </c>
      <c r="B2961" t="s">
        <v>26</v>
      </c>
      <c r="C2961" t="s">
        <v>27</v>
      </c>
      <c r="D2961" t="s">
        <v>21</v>
      </c>
      <c r="E2961" t="s">
        <v>22</v>
      </c>
      <c r="F2961" t="s">
        <v>6</v>
      </c>
      <c r="H2961" t="s">
        <v>23</v>
      </c>
      <c r="I2961">
        <v>1557665</v>
      </c>
      <c r="J2961">
        <v>1558717</v>
      </c>
      <c r="K2961" t="s">
        <v>24</v>
      </c>
      <c r="L2961" t="s">
        <v>3544</v>
      </c>
      <c r="M2961" t="s">
        <v>2882</v>
      </c>
      <c r="N2961" t="s">
        <v>3543</v>
      </c>
      <c r="Q2961">
        <v>1053</v>
      </c>
      <c r="R2961">
        <v>350</v>
      </c>
    </row>
    <row r="2962" ht="12.75" customHeight="1" spans="1:17">
      <c r="A2962">
        <v>2961</v>
      </c>
      <c r="B2962" t="s">
        <v>19</v>
      </c>
      <c r="C2962" t="s">
        <v>20</v>
      </c>
      <c r="D2962" t="s">
        <v>21</v>
      </c>
      <c r="E2962" t="s">
        <v>22</v>
      </c>
      <c r="F2962" t="s">
        <v>6</v>
      </c>
      <c r="H2962" t="s">
        <v>23</v>
      </c>
      <c r="I2962">
        <v>1558872</v>
      </c>
      <c r="J2962">
        <v>1559081</v>
      </c>
      <c r="K2962" t="s">
        <v>31</v>
      </c>
      <c r="N2962" t="s">
        <v>3545</v>
      </c>
      <c r="Q2962">
        <v>210</v>
      </c>
    </row>
    <row r="2963" ht="12.75" customHeight="1" spans="1:18">
      <c r="A2963">
        <v>2962</v>
      </c>
      <c r="B2963" t="s">
        <v>26</v>
      </c>
      <c r="C2963" t="s">
        <v>27</v>
      </c>
      <c r="D2963" t="s">
        <v>21</v>
      </c>
      <c r="E2963" t="s">
        <v>22</v>
      </c>
      <c r="F2963" t="s">
        <v>6</v>
      </c>
      <c r="H2963" t="s">
        <v>23</v>
      </c>
      <c r="I2963">
        <v>1558872</v>
      </c>
      <c r="J2963">
        <v>1559081</v>
      </c>
      <c r="K2963" t="s">
        <v>31</v>
      </c>
      <c r="L2963" t="s">
        <v>3546</v>
      </c>
      <c r="N2963" t="s">
        <v>3545</v>
      </c>
      <c r="Q2963">
        <v>210</v>
      </c>
      <c r="R2963">
        <v>69</v>
      </c>
    </row>
    <row r="2964" ht="12.75" customHeight="1" spans="1:17">
      <c r="A2964">
        <v>2963</v>
      </c>
      <c r="B2964" t="s">
        <v>19</v>
      </c>
      <c r="C2964" t="s">
        <v>20</v>
      </c>
      <c r="D2964" t="s">
        <v>21</v>
      </c>
      <c r="E2964" t="s">
        <v>22</v>
      </c>
      <c r="F2964" t="s">
        <v>6</v>
      </c>
      <c r="H2964" t="s">
        <v>23</v>
      </c>
      <c r="I2964">
        <v>1559188</v>
      </c>
      <c r="J2964">
        <v>1560069</v>
      </c>
      <c r="K2964" t="s">
        <v>24</v>
      </c>
      <c r="N2964" t="s">
        <v>3547</v>
      </c>
      <c r="Q2964">
        <v>882</v>
      </c>
    </row>
    <row r="2965" ht="12.75" customHeight="1" spans="1:18">
      <c r="A2965">
        <v>2964</v>
      </c>
      <c r="B2965" t="s">
        <v>26</v>
      </c>
      <c r="C2965" t="s">
        <v>27</v>
      </c>
      <c r="D2965" t="s">
        <v>21</v>
      </c>
      <c r="E2965" t="s">
        <v>22</v>
      </c>
      <c r="F2965" t="s">
        <v>6</v>
      </c>
      <c r="H2965" t="s">
        <v>23</v>
      </c>
      <c r="I2965">
        <v>1559188</v>
      </c>
      <c r="J2965">
        <v>1560069</v>
      </c>
      <c r="K2965" t="s">
        <v>24</v>
      </c>
      <c r="L2965" t="s">
        <v>3548</v>
      </c>
      <c r="N2965" t="s">
        <v>3547</v>
      </c>
      <c r="Q2965">
        <v>882</v>
      </c>
      <c r="R2965">
        <v>293</v>
      </c>
    </row>
    <row r="2966" ht="12.75" customHeight="1" spans="1:17">
      <c r="A2966">
        <v>2965</v>
      </c>
      <c r="B2966" t="s">
        <v>19</v>
      </c>
      <c r="C2966" t="s">
        <v>20</v>
      </c>
      <c r="D2966" t="s">
        <v>21</v>
      </c>
      <c r="E2966" t="s">
        <v>22</v>
      </c>
      <c r="F2966" t="s">
        <v>6</v>
      </c>
      <c r="H2966" t="s">
        <v>23</v>
      </c>
      <c r="I2966">
        <v>1560102</v>
      </c>
      <c r="J2966">
        <v>1560476</v>
      </c>
      <c r="K2966" t="s">
        <v>24</v>
      </c>
      <c r="N2966" t="s">
        <v>3549</v>
      </c>
      <c r="Q2966">
        <v>375</v>
      </c>
    </row>
    <row r="2967" ht="12.75" customHeight="1" spans="1:18">
      <c r="A2967">
        <v>2966</v>
      </c>
      <c r="B2967" t="s">
        <v>26</v>
      </c>
      <c r="C2967" t="s">
        <v>27</v>
      </c>
      <c r="D2967" t="s">
        <v>21</v>
      </c>
      <c r="E2967" t="s">
        <v>22</v>
      </c>
      <c r="F2967" t="s">
        <v>6</v>
      </c>
      <c r="H2967" t="s">
        <v>23</v>
      </c>
      <c r="I2967">
        <v>1560102</v>
      </c>
      <c r="J2967">
        <v>1560476</v>
      </c>
      <c r="K2967" t="s">
        <v>24</v>
      </c>
      <c r="L2967" t="s">
        <v>3550</v>
      </c>
      <c r="N2967" t="s">
        <v>3549</v>
      </c>
      <c r="Q2967">
        <v>375</v>
      </c>
      <c r="R2967">
        <v>124</v>
      </c>
    </row>
    <row r="2968" ht="12.75" customHeight="1" spans="1:17">
      <c r="A2968">
        <v>2967</v>
      </c>
      <c r="B2968" t="s">
        <v>19</v>
      </c>
      <c r="C2968" t="s">
        <v>20</v>
      </c>
      <c r="D2968" t="s">
        <v>21</v>
      </c>
      <c r="E2968" t="s">
        <v>22</v>
      </c>
      <c r="F2968" t="s">
        <v>6</v>
      </c>
      <c r="H2968" t="s">
        <v>23</v>
      </c>
      <c r="I2968">
        <v>1560490</v>
      </c>
      <c r="J2968">
        <v>1560969</v>
      </c>
      <c r="K2968" t="s">
        <v>24</v>
      </c>
      <c r="N2968" t="s">
        <v>3551</v>
      </c>
      <c r="Q2968">
        <v>480</v>
      </c>
    </row>
    <row r="2969" ht="12.75" customHeight="1" spans="1:18">
      <c r="A2969">
        <v>2968</v>
      </c>
      <c r="B2969" t="s">
        <v>26</v>
      </c>
      <c r="C2969" t="s">
        <v>27</v>
      </c>
      <c r="D2969" t="s">
        <v>21</v>
      </c>
      <c r="E2969" t="s">
        <v>22</v>
      </c>
      <c r="F2969" t="s">
        <v>6</v>
      </c>
      <c r="H2969" t="s">
        <v>23</v>
      </c>
      <c r="I2969">
        <v>1560490</v>
      </c>
      <c r="J2969">
        <v>1560969</v>
      </c>
      <c r="K2969" t="s">
        <v>24</v>
      </c>
      <c r="L2969" t="s">
        <v>3552</v>
      </c>
      <c r="M2969" t="s">
        <v>465</v>
      </c>
      <c r="N2969" t="s">
        <v>3551</v>
      </c>
      <c r="Q2969">
        <v>480</v>
      </c>
      <c r="R2969">
        <v>159</v>
      </c>
    </row>
    <row r="2970" ht="12.75" customHeight="1" spans="1:17">
      <c r="A2970">
        <v>2969</v>
      </c>
      <c r="B2970" t="s">
        <v>19</v>
      </c>
      <c r="C2970" t="s">
        <v>20</v>
      </c>
      <c r="D2970" t="s">
        <v>21</v>
      </c>
      <c r="E2970" t="s">
        <v>22</v>
      </c>
      <c r="F2970" t="s">
        <v>6</v>
      </c>
      <c r="H2970" t="s">
        <v>23</v>
      </c>
      <c r="I2970">
        <v>1561032</v>
      </c>
      <c r="J2970">
        <v>1561868</v>
      </c>
      <c r="K2970" t="s">
        <v>24</v>
      </c>
      <c r="N2970" t="s">
        <v>3553</v>
      </c>
      <c r="Q2970">
        <v>837</v>
      </c>
    </row>
    <row r="2971" ht="12.75" customHeight="1" spans="1:18">
      <c r="A2971">
        <v>2970</v>
      </c>
      <c r="B2971" t="s">
        <v>26</v>
      </c>
      <c r="C2971" t="s">
        <v>27</v>
      </c>
      <c r="D2971" t="s">
        <v>21</v>
      </c>
      <c r="E2971" t="s">
        <v>22</v>
      </c>
      <c r="F2971" t="s">
        <v>6</v>
      </c>
      <c r="H2971" t="s">
        <v>23</v>
      </c>
      <c r="I2971">
        <v>1561032</v>
      </c>
      <c r="J2971">
        <v>1561868</v>
      </c>
      <c r="K2971" t="s">
        <v>24</v>
      </c>
      <c r="L2971" t="s">
        <v>3554</v>
      </c>
      <c r="M2971" t="s">
        <v>3060</v>
      </c>
      <c r="N2971" t="s">
        <v>3553</v>
      </c>
      <c r="Q2971">
        <v>837</v>
      </c>
      <c r="R2971">
        <v>278</v>
      </c>
    </row>
    <row r="2972" ht="12.75" customHeight="1" spans="1:17">
      <c r="A2972">
        <v>2971</v>
      </c>
      <c r="B2972" t="s">
        <v>19</v>
      </c>
      <c r="C2972" t="s">
        <v>20</v>
      </c>
      <c r="D2972" t="s">
        <v>21</v>
      </c>
      <c r="E2972" t="s">
        <v>22</v>
      </c>
      <c r="F2972" t="s">
        <v>6</v>
      </c>
      <c r="H2972" t="s">
        <v>23</v>
      </c>
      <c r="I2972">
        <v>1562015</v>
      </c>
      <c r="J2972">
        <v>1562839</v>
      </c>
      <c r="K2972" t="s">
        <v>31</v>
      </c>
      <c r="N2972" t="s">
        <v>3555</v>
      </c>
      <c r="Q2972">
        <v>825</v>
      </c>
    </row>
    <row r="2973" ht="12.75" customHeight="1" spans="1:18">
      <c r="A2973">
        <v>2972</v>
      </c>
      <c r="B2973" t="s">
        <v>26</v>
      </c>
      <c r="C2973" t="s">
        <v>27</v>
      </c>
      <c r="D2973" t="s">
        <v>21</v>
      </c>
      <c r="E2973" t="s">
        <v>22</v>
      </c>
      <c r="F2973" t="s">
        <v>6</v>
      </c>
      <c r="H2973" t="s">
        <v>23</v>
      </c>
      <c r="I2973">
        <v>1562015</v>
      </c>
      <c r="J2973">
        <v>1562839</v>
      </c>
      <c r="K2973" t="s">
        <v>31</v>
      </c>
      <c r="L2973" t="s">
        <v>3556</v>
      </c>
      <c r="M2973" t="s">
        <v>820</v>
      </c>
      <c r="N2973" t="s">
        <v>3555</v>
      </c>
      <c r="Q2973">
        <v>825</v>
      </c>
      <c r="R2973">
        <v>274</v>
      </c>
    </row>
    <row r="2974" ht="12.75" customHeight="1" spans="1:17">
      <c r="A2974">
        <v>2973</v>
      </c>
      <c r="B2974" t="s">
        <v>19</v>
      </c>
      <c r="C2974" t="s">
        <v>20</v>
      </c>
      <c r="D2974" t="s">
        <v>21</v>
      </c>
      <c r="E2974" t="s">
        <v>22</v>
      </c>
      <c r="F2974" t="s">
        <v>6</v>
      </c>
      <c r="H2974" t="s">
        <v>23</v>
      </c>
      <c r="I2974">
        <v>1563741</v>
      </c>
      <c r="J2974">
        <v>1564376</v>
      </c>
      <c r="K2974" t="s">
        <v>24</v>
      </c>
      <c r="N2974" t="s">
        <v>3557</v>
      </c>
      <c r="Q2974">
        <v>636</v>
      </c>
    </row>
    <row r="2975" ht="12.75" customHeight="1" spans="1:18">
      <c r="A2975">
        <v>2974</v>
      </c>
      <c r="B2975" t="s">
        <v>26</v>
      </c>
      <c r="C2975" t="s">
        <v>27</v>
      </c>
      <c r="D2975" t="s">
        <v>21</v>
      </c>
      <c r="E2975" t="s">
        <v>22</v>
      </c>
      <c r="F2975" t="s">
        <v>6</v>
      </c>
      <c r="H2975" t="s">
        <v>23</v>
      </c>
      <c r="I2975">
        <v>1563741</v>
      </c>
      <c r="J2975">
        <v>1564376</v>
      </c>
      <c r="K2975" t="s">
        <v>24</v>
      </c>
      <c r="L2975" t="s">
        <v>3558</v>
      </c>
      <c r="M2975" t="s">
        <v>3559</v>
      </c>
      <c r="N2975" t="s">
        <v>3557</v>
      </c>
      <c r="Q2975">
        <v>636</v>
      </c>
      <c r="R2975">
        <v>211</v>
      </c>
    </row>
    <row r="2976" ht="12.75" customHeight="1" spans="1:17">
      <c r="A2976">
        <v>2975</v>
      </c>
      <c r="B2976" t="s">
        <v>19</v>
      </c>
      <c r="C2976" t="s">
        <v>20</v>
      </c>
      <c r="D2976" t="s">
        <v>21</v>
      </c>
      <c r="E2976" t="s">
        <v>22</v>
      </c>
      <c r="F2976" t="s">
        <v>6</v>
      </c>
      <c r="H2976" t="s">
        <v>23</v>
      </c>
      <c r="I2976">
        <v>1564443</v>
      </c>
      <c r="J2976">
        <v>1566113</v>
      </c>
      <c r="K2976" t="s">
        <v>31</v>
      </c>
      <c r="N2976" t="s">
        <v>3560</v>
      </c>
      <c r="Q2976">
        <v>1671</v>
      </c>
    </row>
    <row r="2977" ht="12.75" customHeight="1" spans="1:18">
      <c r="A2977">
        <v>2976</v>
      </c>
      <c r="B2977" t="s">
        <v>26</v>
      </c>
      <c r="C2977" t="s">
        <v>27</v>
      </c>
      <c r="D2977" t="s">
        <v>21</v>
      </c>
      <c r="E2977" t="s">
        <v>22</v>
      </c>
      <c r="F2977" t="s">
        <v>6</v>
      </c>
      <c r="H2977" t="s">
        <v>23</v>
      </c>
      <c r="I2977">
        <v>1564443</v>
      </c>
      <c r="J2977">
        <v>1566113</v>
      </c>
      <c r="K2977" t="s">
        <v>31</v>
      </c>
      <c r="L2977" t="s">
        <v>3561</v>
      </c>
      <c r="N2977" t="s">
        <v>3560</v>
      </c>
      <c r="Q2977">
        <v>1671</v>
      </c>
      <c r="R2977">
        <v>556</v>
      </c>
    </row>
    <row r="2978" ht="12.75" customHeight="1" spans="1:17">
      <c r="A2978">
        <v>2977</v>
      </c>
      <c r="B2978" t="s">
        <v>19</v>
      </c>
      <c r="C2978" t="s">
        <v>20</v>
      </c>
      <c r="D2978" t="s">
        <v>21</v>
      </c>
      <c r="E2978" t="s">
        <v>22</v>
      </c>
      <c r="F2978" t="s">
        <v>6</v>
      </c>
      <c r="H2978" t="s">
        <v>23</v>
      </c>
      <c r="I2978">
        <v>1566258</v>
      </c>
      <c r="J2978">
        <v>1566944</v>
      </c>
      <c r="K2978" t="s">
        <v>31</v>
      </c>
      <c r="N2978" t="s">
        <v>3562</v>
      </c>
      <c r="Q2978">
        <v>687</v>
      </c>
    </row>
    <row r="2979" ht="12.75" customHeight="1" spans="1:18">
      <c r="A2979">
        <v>2978</v>
      </c>
      <c r="B2979" t="s">
        <v>26</v>
      </c>
      <c r="C2979" t="s">
        <v>27</v>
      </c>
      <c r="D2979" t="s">
        <v>21</v>
      </c>
      <c r="E2979" t="s">
        <v>22</v>
      </c>
      <c r="F2979" t="s">
        <v>6</v>
      </c>
      <c r="H2979" t="s">
        <v>23</v>
      </c>
      <c r="I2979">
        <v>1566258</v>
      </c>
      <c r="J2979">
        <v>1566944</v>
      </c>
      <c r="K2979" t="s">
        <v>31</v>
      </c>
      <c r="L2979" t="s">
        <v>3563</v>
      </c>
      <c r="N2979" t="s">
        <v>3562</v>
      </c>
      <c r="Q2979">
        <v>687</v>
      </c>
      <c r="R2979">
        <v>228</v>
      </c>
    </row>
    <row r="2980" ht="12.75" customHeight="1" spans="1:17">
      <c r="A2980">
        <v>2979</v>
      </c>
      <c r="B2980" t="s">
        <v>19</v>
      </c>
      <c r="C2980" t="s">
        <v>20</v>
      </c>
      <c r="D2980" t="s">
        <v>21</v>
      </c>
      <c r="E2980" t="s">
        <v>22</v>
      </c>
      <c r="F2980" t="s">
        <v>6</v>
      </c>
      <c r="H2980" t="s">
        <v>23</v>
      </c>
      <c r="I2980">
        <v>1566947</v>
      </c>
      <c r="J2980">
        <v>1567387</v>
      </c>
      <c r="K2980" t="s">
        <v>24</v>
      </c>
      <c r="N2980" t="s">
        <v>3564</v>
      </c>
      <c r="Q2980">
        <v>441</v>
      </c>
    </row>
    <row r="2981" ht="12.75" customHeight="1" spans="1:18">
      <c r="A2981">
        <v>2980</v>
      </c>
      <c r="B2981" t="s">
        <v>26</v>
      </c>
      <c r="C2981" t="s">
        <v>27</v>
      </c>
      <c r="D2981" t="s">
        <v>21</v>
      </c>
      <c r="E2981" t="s">
        <v>22</v>
      </c>
      <c r="F2981" t="s">
        <v>6</v>
      </c>
      <c r="H2981" t="s">
        <v>23</v>
      </c>
      <c r="I2981">
        <v>1566947</v>
      </c>
      <c r="J2981">
        <v>1567387</v>
      </c>
      <c r="K2981" t="s">
        <v>24</v>
      </c>
      <c r="L2981" t="s">
        <v>3565</v>
      </c>
      <c r="N2981" t="s">
        <v>3564</v>
      </c>
      <c r="Q2981">
        <v>441</v>
      </c>
      <c r="R2981">
        <v>146</v>
      </c>
    </row>
    <row r="2982" ht="12.75" customHeight="1" spans="1:17">
      <c r="A2982">
        <v>2981</v>
      </c>
      <c r="B2982" t="s">
        <v>19</v>
      </c>
      <c r="C2982" t="s">
        <v>20</v>
      </c>
      <c r="D2982" t="s">
        <v>21</v>
      </c>
      <c r="E2982" t="s">
        <v>22</v>
      </c>
      <c r="F2982" t="s">
        <v>6</v>
      </c>
      <c r="H2982" t="s">
        <v>23</v>
      </c>
      <c r="I2982">
        <v>1567687</v>
      </c>
      <c r="J2982">
        <v>1568517</v>
      </c>
      <c r="K2982" t="s">
        <v>31</v>
      </c>
      <c r="N2982" t="s">
        <v>3566</v>
      </c>
      <c r="Q2982">
        <v>831</v>
      </c>
    </row>
    <row r="2983" ht="12.75" customHeight="1" spans="1:18">
      <c r="A2983">
        <v>2982</v>
      </c>
      <c r="B2983" t="s">
        <v>26</v>
      </c>
      <c r="C2983" t="s">
        <v>27</v>
      </c>
      <c r="D2983" t="s">
        <v>21</v>
      </c>
      <c r="E2983" t="s">
        <v>22</v>
      </c>
      <c r="F2983" t="s">
        <v>6</v>
      </c>
      <c r="H2983" t="s">
        <v>23</v>
      </c>
      <c r="I2983">
        <v>1567687</v>
      </c>
      <c r="J2983">
        <v>1568517</v>
      </c>
      <c r="K2983" t="s">
        <v>31</v>
      </c>
      <c r="L2983" t="s">
        <v>3567</v>
      </c>
      <c r="M2983" t="s">
        <v>495</v>
      </c>
      <c r="N2983" t="s">
        <v>3566</v>
      </c>
      <c r="Q2983">
        <v>831</v>
      </c>
      <c r="R2983">
        <v>276</v>
      </c>
    </row>
    <row r="2984" ht="12.75" customHeight="1" spans="1:17">
      <c r="A2984">
        <v>2983</v>
      </c>
      <c r="B2984" t="s">
        <v>19</v>
      </c>
      <c r="C2984" t="s">
        <v>20</v>
      </c>
      <c r="D2984" t="s">
        <v>21</v>
      </c>
      <c r="E2984" t="s">
        <v>22</v>
      </c>
      <c r="F2984" t="s">
        <v>6</v>
      </c>
      <c r="H2984" t="s">
        <v>23</v>
      </c>
      <c r="I2984">
        <v>1568539</v>
      </c>
      <c r="J2984">
        <v>1569297</v>
      </c>
      <c r="K2984" t="s">
        <v>24</v>
      </c>
      <c r="N2984" t="s">
        <v>3568</v>
      </c>
      <c r="Q2984">
        <v>759</v>
      </c>
    </row>
    <row r="2985" ht="12.75" customHeight="1" spans="1:18">
      <c r="A2985">
        <v>2984</v>
      </c>
      <c r="B2985" t="s">
        <v>26</v>
      </c>
      <c r="C2985" t="s">
        <v>27</v>
      </c>
      <c r="D2985" t="s">
        <v>21</v>
      </c>
      <c r="E2985" t="s">
        <v>22</v>
      </c>
      <c r="F2985" t="s">
        <v>6</v>
      </c>
      <c r="H2985" t="s">
        <v>23</v>
      </c>
      <c r="I2985">
        <v>1568539</v>
      </c>
      <c r="J2985">
        <v>1569297</v>
      </c>
      <c r="K2985" t="s">
        <v>24</v>
      </c>
      <c r="L2985" t="s">
        <v>3569</v>
      </c>
      <c r="N2985" t="s">
        <v>3568</v>
      </c>
      <c r="Q2985">
        <v>759</v>
      </c>
      <c r="R2985">
        <v>252</v>
      </c>
    </row>
    <row r="2986" ht="12.75" customHeight="1" spans="1:17">
      <c r="A2986">
        <v>2985</v>
      </c>
      <c r="B2986" t="s">
        <v>19</v>
      </c>
      <c r="C2986" t="s">
        <v>20</v>
      </c>
      <c r="D2986" t="s">
        <v>21</v>
      </c>
      <c r="E2986" t="s">
        <v>22</v>
      </c>
      <c r="F2986" t="s">
        <v>6</v>
      </c>
      <c r="H2986" t="s">
        <v>23</v>
      </c>
      <c r="I2986">
        <v>1569373</v>
      </c>
      <c r="J2986">
        <v>1570593</v>
      </c>
      <c r="K2986" t="s">
        <v>31</v>
      </c>
      <c r="N2986" t="s">
        <v>3570</v>
      </c>
      <c r="Q2986">
        <v>1221</v>
      </c>
    </row>
    <row r="2987" ht="12.75" customHeight="1" spans="1:18">
      <c r="A2987">
        <v>2986</v>
      </c>
      <c r="B2987" t="s">
        <v>26</v>
      </c>
      <c r="C2987" t="s">
        <v>27</v>
      </c>
      <c r="D2987" t="s">
        <v>21</v>
      </c>
      <c r="E2987" t="s">
        <v>22</v>
      </c>
      <c r="F2987" t="s">
        <v>6</v>
      </c>
      <c r="H2987" t="s">
        <v>23</v>
      </c>
      <c r="I2987">
        <v>1569373</v>
      </c>
      <c r="J2987">
        <v>1570593</v>
      </c>
      <c r="K2987" t="s">
        <v>31</v>
      </c>
      <c r="L2987" t="s">
        <v>3571</v>
      </c>
      <c r="N2987" t="s">
        <v>3570</v>
      </c>
      <c r="Q2987">
        <v>1221</v>
      </c>
      <c r="R2987">
        <v>406</v>
      </c>
    </row>
    <row r="2988" ht="12.75" customHeight="1" spans="1:17">
      <c r="A2988">
        <v>2987</v>
      </c>
      <c r="B2988" t="s">
        <v>19</v>
      </c>
      <c r="C2988" t="s">
        <v>20</v>
      </c>
      <c r="D2988" t="s">
        <v>21</v>
      </c>
      <c r="E2988" t="s">
        <v>22</v>
      </c>
      <c r="F2988" t="s">
        <v>6</v>
      </c>
      <c r="H2988" t="s">
        <v>23</v>
      </c>
      <c r="I2988">
        <v>1570981</v>
      </c>
      <c r="J2988">
        <v>1571730</v>
      </c>
      <c r="K2988" t="s">
        <v>24</v>
      </c>
      <c r="N2988" t="s">
        <v>3572</v>
      </c>
      <c r="Q2988">
        <v>750</v>
      </c>
    </row>
    <row r="2989" ht="12.75" customHeight="1" spans="1:18">
      <c r="A2989">
        <v>2988</v>
      </c>
      <c r="B2989" t="s">
        <v>26</v>
      </c>
      <c r="C2989" t="s">
        <v>27</v>
      </c>
      <c r="D2989" t="s">
        <v>21</v>
      </c>
      <c r="E2989" t="s">
        <v>22</v>
      </c>
      <c r="F2989" t="s">
        <v>6</v>
      </c>
      <c r="H2989" t="s">
        <v>23</v>
      </c>
      <c r="I2989">
        <v>1570981</v>
      </c>
      <c r="J2989">
        <v>1571730</v>
      </c>
      <c r="K2989" t="s">
        <v>24</v>
      </c>
      <c r="L2989" t="s">
        <v>3573</v>
      </c>
      <c r="N2989" t="s">
        <v>3572</v>
      </c>
      <c r="Q2989">
        <v>750</v>
      </c>
      <c r="R2989">
        <v>249</v>
      </c>
    </row>
    <row r="2990" ht="12.75" customHeight="1" spans="1:17">
      <c r="A2990">
        <v>2989</v>
      </c>
      <c r="B2990" t="s">
        <v>19</v>
      </c>
      <c r="C2990" t="s">
        <v>20</v>
      </c>
      <c r="D2990" t="s">
        <v>21</v>
      </c>
      <c r="E2990" t="s">
        <v>22</v>
      </c>
      <c r="F2990" t="s">
        <v>6</v>
      </c>
      <c r="H2990" t="s">
        <v>23</v>
      </c>
      <c r="I2990">
        <v>1571827</v>
      </c>
      <c r="J2990">
        <v>1572099</v>
      </c>
      <c r="K2990" t="s">
        <v>24</v>
      </c>
      <c r="N2990" t="s">
        <v>3574</v>
      </c>
      <c r="Q2990">
        <v>273</v>
      </c>
    </row>
    <row r="2991" ht="12.75" customHeight="1" spans="1:18">
      <c r="A2991">
        <v>2990</v>
      </c>
      <c r="B2991" t="s">
        <v>26</v>
      </c>
      <c r="C2991" t="s">
        <v>27</v>
      </c>
      <c r="D2991" t="s">
        <v>21</v>
      </c>
      <c r="E2991" t="s">
        <v>22</v>
      </c>
      <c r="F2991" t="s">
        <v>6</v>
      </c>
      <c r="H2991" t="s">
        <v>23</v>
      </c>
      <c r="I2991">
        <v>1571827</v>
      </c>
      <c r="J2991">
        <v>1572099</v>
      </c>
      <c r="K2991" t="s">
        <v>24</v>
      </c>
      <c r="L2991" t="s">
        <v>3575</v>
      </c>
      <c r="N2991" t="s">
        <v>3574</v>
      </c>
      <c r="Q2991">
        <v>273</v>
      </c>
      <c r="R2991">
        <v>90</v>
      </c>
    </row>
    <row r="2992" ht="12.75" customHeight="1" spans="1:17">
      <c r="A2992">
        <v>2991</v>
      </c>
      <c r="B2992" t="s">
        <v>19</v>
      </c>
      <c r="C2992" t="s">
        <v>20</v>
      </c>
      <c r="D2992" t="s">
        <v>21</v>
      </c>
      <c r="E2992" t="s">
        <v>22</v>
      </c>
      <c r="F2992" t="s">
        <v>6</v>
      </c>
      <c r="H2992" t="s">
        <v>23</v>
      </c>
      <c r="I2992">
        <v>1572496</v>
      </c>
      <c r="J2992">
        <v>1573146</v>
      </c>
      <c r="K2992" t="s">
        <v>24</v>
      </c>
      <c r="N2992" t="s">
        <v>3576</v>
      </c>
      <c r="Q2992">
        <v>651</v>
      </c>
    </row>
    <row r="2993" ht="12.75" customHeight="1" spans="1:18">
      <c r="A2993">
        <v>2992</v>
      </c>
      <c r="B2993" t="s">
        <v>26</v>
      </c>
      <c r="C2993" t="s">
        <v>27</v>
      </c>
      <c r="D2993" t="s">
        <v>21</v>
      </c>
      <c r="E2993" t="s">
        <v>22</v>
      </c>
      <c r="F2993" t="s">
        <v>6</v>
      </c>
      <c r="H2993" t="s">
        <v>23</v>
      </c>
      <c r="I2993">
        <v>1572496</v>
      </c>
      <c r="J2993">
        <v>1573146</v>
      </c>
      <c r="K2993" t="s">
        <v>24</v>
      </c>
      <c r="L2993" t="s">
        <v>3577</v>
      </c>
      <c r="M2993" t="s">
        <v>2197</v>
      </c>
      <c r="N2993" t="s">
        <v>3576</v>
      </c>
      <c r="Q2993">
        <v>651</v>
      </c>
      <c r="R2993">
        <v>216</v>
      </c>
    </row>
    <row r="2994" ht="12.75" customHeight="1" spans="1:17">
      <c r="A2994">
        <v>2993</v>
      </c>
      <c r="B2994" t="s">
        <v>19</v>
      </c>
      <c r="C2994" t="s">
        <v>20</v>
      </c>
      <c r="D2994" t="s">
        <v>21</v>
      </c>
      <c r="E2994" t="s">
        <v>22</v>
      </c>
      <c r="F2994" t="s">
        <v>6</v>
      </c>
      <c r="H2994" t="s">
        <v>23</v>
      </c>
      <c r="I2994">
        <v>1573191</v>
      </c>
      <c r="J2994">
        <v>1573949</v>
      </c>
      <c r="K2994" t="s">
        <v>31</v>
      </c>
      <c r="N2994" t="s">
        <v>3578</v>
      </c>
      <c r="Q2994">
        <v>759</v>
      </c>
    </row>
    <row r="2995" ht="12.75" customHeight="1" spans="1:18">
      <c r="A2995">
        <v>2994</v>
      </c>
      <c r="B2995" t="s">
        <v>26</v>
      </c>
      <c r="C2995" t="s">
        <v>27</v>
      </c>
      <c r="D2995" t="s">
        <v>21</v>
      </c>
      <c r="E2995" t="s">
        <v>22</v>
      </c>
      <c r="F2995" t="s">
        <v>6</v>
      </c>
      <c r="H2995" t="s">
        <v>23</v>
      </c>
      <c r="I2995">
        <v>1573191</v>
      </c>
      <c r="J2995">
        <v>1573949</v>
      </c>
      <c r="K2995" t="s">
        <v>31</v>
      </c>
      <c r="L2995" t="s">
        <v>3579</v>
      </c>
      <c r="M2995" t="s">
        <v>1574</v>
      </c>
      <c r="N2995" t="s">
        <v>3578</v>
      </c>
      <c r="Q2995">
        <v>759</v>
      </c>
      <c r="R2995">
        <v>252</v>
      </c>
    </row>
    <row r="2996" ht="12.75" customHeight="1" spans="1:17">
      <c r="A2996">
        <v>2995</v>
      </c>
      <c r="B2996" t="s">
        <v>19</v>
      </c>
      <c r="C2996" t="s">
        <v>20</v>
      </c>
      <c r="D2996" t="s">
        <v>21</v>
      </c>
      <c r="E2996" t="s">
        <v>22</v>
      </c>
      <c r="F2996" t="s">
        <v>6</v>
      </c>
      <c r="H2996" t="s">
        <v>23</v>
      </c>
      <c r="I2996">
        <v>1573942</v>
      </c>
      <c r="J2996">
        <v>1575102</v>
      </c>
      <c r="K2996" t="s">
        <v>31</v>
      </c>
      <c r="N2996" t="s">
        <v>3580</v>
      </c>
      <c r="Q2996">
        <v>1161</v>
      </c>
    </row>
    <row r="2997" ht="12.75" customHeight="1" spans="1:18">
      <c r="A2997">
        <v>2996</v>
      </c>
      <c r="B2997" t="s">
        <v>26</v>
      </c>
      <c r="C2997" t="s">
        <v>27</v>
      </c>
      <c r="D2997" t="s">
        <v>21</v>
      </c>
      <c r="E2997" t="s">
        <v>22</v>
      </c>
      <c r="F2997" t="s">
        <v>6</v>
      </c>
      <c r="H2997" t="s">
        <v>23</v>
      </c>
      <c r="I2997">
        <v>1573942</v>
      </c>
      <c r="J2997">
        <v>1575102</v>
      </c>
      <c r="K2997" t="s">
        <v>31</v>
      </c>
      <c r="L2997" t="s">
        <v>3581</v>
      </c>
      <c r="N2997" t="s">
        <v>3580</v>
      </c>
      <c r="Q2997">
        <v>1161</v>
      </c>
      <c r="R2997">
        <v>386</v>
      </c>
    </row>
    <row r="2998" ht="12.75" customHeight="1" spans="1:17">
      <c r="A2998">
        <v>2997</v>
      </c>
      <c r="B2998" t="s">
        <v>19</v>
      </c>
      <c r="C2998" t="s">
        <v>20</v>
      </c>
      <c r="D2998" t="s">
        <v>21</v>
      </c>
      <c r="E2998" t="s">
        <v>22</v>
      </c>
      <c r="F2998" t="s">
        <v>6</v>
      </c>
      <c r="H2998" t="s">
        <v>23</v>
      </c>
      <c r="I2998">
        <v>1575341</v>
      </c>
      <c r="J2998">
        <v>1575619</v>
      </c>
      <c r="K2998" t="s">
        <v>31</v>
      </c>
      <c r="N2998" t="s">
        <v>3582</v>
      </c>
      <c r="Q2998">
        <v>279</v>
      </c>
    </row>
    <row r="2999" ht="12.75" customHeight="1" spans="1:18">
      <c r="A2999">
        <v>2998</v>
      </c>
      <c r="B2999" t="s">
        <v>26</v>
      </c>
      <c r="C2999" t="s">
        <v>27</v>
      </c>
      <c r="D2999" t="s">
        <v>21</v>
      </c>
      <c r="E2999" t="s">
        <v>22</v>
      </c>
      <c r="F2999" t="s">
        <v>6</v>
      </c>
      <c r="H2999" t="s">
        <v>23</v>
      </c>
      <c r="I2999">
        <v>1575341</v>
      </c>
      <c r="J2999">
        <v>1575619</v>
      </c>
      <c r="K2999" t="s">
        <v>31</v>
      </c>
      <c r="L2999" t="s">
        <v>3583</v>
      </c>
      <c r="N2999" t="s">
        <v>3582</v>
      </c>
      <c r="Q2999">
        <v>279</v>
      </c>
      <c r="R2999">
        <v>92</v>
      </c>
    </row>
    <row r="3000" ht="12.75" customHeight="1" spans="1:17">
      <c r="A3000">
        <v>2999</v>
      </c>
      <c r="B3000" t="s">
        <v>19</v>
      </c>
      <c r="C3000" t="s">
        <v>20</v>
      </c>
      <c r="D3000" t="s">
        <v>21</v>
      </c>
      <c r="E3000" t="s">
        <v>22</v>
      </c>
      <c r="F3000" t="s">
        <v>6</v>
      </c>
      <c r="H3000" t="s">
        <v>23</v>
      </c>
      <c r="I3000">
        <v>1575687</v>
      </c>
      <c r="J3000">
        <v>1576721</v>
      </c>
      <c r="K3000" t="s">
        <v>31</v>
      </c>
      <c r="N3000" t="s">
        <v>3584</v>
      </c>
      <c r="Q3000">
        <v>1035</v>
      </c>
    </row>
    <row r="3001" ht="12.75" customHeight="1" spans="1:18">
      <c r="A3001">
        <v>3000</v>
      </c>
      <c r="B3001" t="s">
        <v>26</v>
      </c>
      <c r="C3001" t="s">
        <v>27</v>
      </c>
      <c r="D3001" t="s">
        <v>21</v>
      </c>
      <c r="E3001" t="s">
        <v>22</v>
      </c>
      <c r="F3001" t="s">
        <v>6</v>
      </c>
      <c r="H3001" t="s">
        <v>23</v>
      </c>
      <c r="I3001">
        <v>1575687</v>
      </c>
      <c r="J3001">
        <v>1576721</v>
      </c>
      <c r="K3001" t="s">
        <v>31</v>
      </c>
      <c r="L3001" t="s">
        <v>3585</v>
      </c>
      <c r="M3001" t="s">
        <v>3586</v>
      </c>
      <c r="N3001" t="s">
        <v>3584</v>
      </c>
      <c r="Q3001">
        <v>1035</v>
      </c>
      <c r="R3001">
        <v>344</v>
      </c>
    </row>
    <row r="3002" ht="12.75" customHeight="1" spans="1:17">
      <c r="A3002">
        <v>3001</v>
      </c>
      <c r="B3002" t="s">
        <v>19</v>
      </c>
      <c r="C3002" t="s">
        <v>20</v>
      </c>
      <c r="D3002" t="s">
        <v>21</v>
      </c>
      <c r="E3002" t="s">
        <v>22</v>
      </c>
      <c r="F3002" t="s">
        <v>6</v>
      </c>
      <c r="H3002" t="s">
        <v>23</v>
      </c>
      <c r="I3002">
        <v>1576911</v>
      </c>
      <c r="J3002">
        <v>1577897</v>
      </c>
      <c r="K3002" t="s">
        <v>31</v>
      </c>
      <c r="N3002" t="s">
        <v>3587</v>
      </c>
      <c r="Q3002">
        <v>987</v>
      </c>
    </row>
    <row r="3003" ht="12.75" customHeight="1" spans="1:18">
      <c r="A3003">
        <v>3002</v>
      </c>
      <c r="B3003" t="s">
        <v>26</v>
      </c>
      <c r="C3003" t="s">
        <v>27</v>
      </c>
      <c r="D3003" t="s">
        <v>21</v>
      </c>
      <c r="E3003" t="s">
        <v>22</v>
      </c>
      <c r="F3003" t="s">
        <v>6</v>
      </c>
      <c r="H3003" t="s">
        <v>23</v>
      </c>
      <c r="I3003">
        <v>1576911</v>
      </c>
      <c r="J3003">
        <v>1577897</v>
      </c>
      <c r="K3003" t="s">
        <v>31</v>
      </c>
      <c r="L3003" t="s">
        <v>3588</v>
      </c>
      <c r="M3003" t="s">
        <v>976</v>
      </c>
      <c r="N3003" t="s">
        <v>3587</v>
      </c>
      <c r="Q3003">
        <v>987</v>
      </c>
      <c r="R3003">
        <v>328</v>
      </c>
    </row>
    <row r="3004" ht="12.75" customHeight="1" spans="1:17">
      <c r="A3004">
        <v>3003</v>
      </c>
      <c r="B3004" t="s">
        <v>19</v>
      </c>
      <c r="C3004" t="s">
        <v>20</v>
      </c>
      <c r="D3004" t="s">
        <v>21</v>
      </c>
      <c r="E3004" t="s">
        <v>22</v>
      </c>
      <c r="F3004" t="s">
        <v>6</v>
      </c>
      <c r="H3004" t="s">
        <v>23</v>
      </c>
      <c r="I3004">
        <v>1577894</v>
      </c>
      <c r="J3004">
        <v>1579465</v>
      </c>
      <c r="K3004" t="s">
        <v>31</v>
      </c>
      <c r="N3004" t="s">
        <v>3589</v>
      </c>
      <c r="Q3004">
        <v>1572</v>
      </c>
    </row>
    <row r="3005" ht="12.75" customHeight="1" spans="1:18">
      <c r="A3005">
        <v>3004</v>
      </c>
      <c r="B3005" t="s">
        <v>26</v>
      </c>
      <c r="C3005" t="s">
        <v>27</v>
      </c>
      <c r="D3005" t="s">
        <v>21</v>
      </c>
      <c r="E3005" t="s">
        <v>22</v>
      </c>
      <c r="F3005" t="s">
        <v>6</v>
      </c>
      <c r="H3005" t="s">
        <v>23</v>
      </c>
      <c r="I3005">
        <v>1577894</v>
      </c>
      <c r="J3005">
        <v>1579465</v>
      </c>
      <c r="K3005" t="s">
        <v>31</v>
      </c>
      <c r="L3005" t="s">
        <v>3590</v>
      </c>
      <c r="M3005" t="s">
        <v>981</v>
      </c>
      <c r="N3005" t="s">
        <v>3589</v>
      </c>
      <c r="Q3005">
        <v>1572</v>
      </c>
      <c r="R3005">
        <v>523</v>
      </c>
    </row>
    <row r="3006" ht="12.75" customHeight="1" spans="1:17">
      <c r="A3006">
        <v>3005</v>
      </c>
      <c r="B3006" t="s">
        <v>19</v>
      </c>
      <c r="C3006" t="s">
        <v>20</v>
      </c>
      <c r="D3006" t="s">
        <v>21</v>
      </c>
      <c r="E3006" t="s">
        <v>22</v>
      </c>
      <c r="F3006" t="s">
        <v>6</v>
      </c>
      <c r="H3006" t="s">
        <v>23</v>
      </c>
      <c r="I3006">
        <v>1579578</v>
      </c>
      <c r="J3006">
        <v>1580321</v>
      </c>
      <c r="K3006" t="s">
        <v>31</v>
      </c>
      <c r="N3006" t="s">
        <v>3591</v>
      </c>
      <c r="Q3006">
        <v>744</v>
      </c>
    </row>
    <row r="3007" ht="12.75" customHeight="1" spans="1:18">
      <c r="A3007">
        <v>3006</v>
      </c>
      <c r="B3007" t="s">
        <v>26</v>
      </c>
      <c r="C3007" t="s">
        <v>27</v>
      </c>
      <c r="D3007" t="s">
        <v>21</v>
      </c>
      <c r="E3007" t="s">
        <v>22</v>
      </c>
      <c r="F3007" t="s">
        <v>6</v>
      </c>
      <c r="H3007" t="s">
        <v>23</v>
      </c>
      <c r="I3007">
        <v>1579578</v>
      </c>
      <c r="J3007">
        <v>1580321</v>
      </c>
      <c r="K3007" t="s">
        <v>31</v>
      </c>
      <c r="L3007" t="s">
        <v>3592</v>
      </c>
      <c r="M3007" t="s">
        <v>3593</v>
      </c>
      <c r="N3007" t="s">
        <v>3591</v>
      </c>
      <c r="Q3007">
        <v>744</v>
      </c>
      <c r="R3007">
        <v>247</v>
      </c>
    </row>
    <row r="3008" ht="12.75" customHeight="1" spans="1:17">
      <c r="A3008">
        <v>3007</v>
      </c>
      <c r="B3008" t="s">
        <v>19</v>
      </c>
      <c r="C3008" t="s">
        <v>20</v>
      </c>
      <c r="D3008" t="s">
        <v>21</v>
      </c>
      <c r="E3008" t="s">
        <v>22</v>
      </c>
      <c r="F3008" t="s">
        <v>6</v>
      </c>
      <c r="H3008" t="s">
        <v>23</v>
      </c>
      <c r="I3008">
        <v>1580413</v>
      </c>
      <c r="J3008">
        <v>1580649</v>
      </c>
      <c r="K3008" t="s">
        <v>31</v>
      </c>
      <c r="N3008" t="s">
        <v>3594</v>
      </c>
      <c r="Q3008">
        <v>237</v>
      </c>
    </row>
    <row r="3009" ht="12.75" customHeight="1" spans="1:18">
      <c r="A3009">
        <v>3008</v>
      </c>
      <c r="B3009" t="s">
        <v>26</v>
      </c>
      <c r="C3009" t="s">
        <v>27</v>
      </c>
      <c r="D3009" t="s">
        <v>21</v>
      </c>
      <c r="E3009" t="s">
        <v>22</v>
      </c>
      <c r="F3009" t="s">
        <v>6</v>
      </c>
      <c r="H3009" t="s">
        <v>23</v>
      </c>
      <c r="I3009">
        <v>1580413</v>
      </c>
      <c r="J3009">
        <v>1580649</v>
      </c>
      <c r="K3009" t="s">
        <v>31</v>
      </c>
      <c r="L3009" t="s">
        <v>3595</v>
      </c>
      <c r="N3009" t="s">
        <v>3594</v>
      </c>
      <c r="Q3009">
        <v>237</v>
      </c>
      <c r="R3009">
        <v>78</v>
      </c>
    </row>
    <row r="3010" ht="12.75" customHeight="1" spans="1:17">
      <c r="A3010">
        <v>3009</v>
      </c>
      <c r="B3010" t="s">
        <v>19</v>
      </c>
      <c r="C3010" t="s">
        <v>20</v>
      </c>
      <c r="D3010" t="s">
        <v>21</v>
      </c>
      <c r="E3010" t="s">
        <v>22</v>
      </c>
      <c r="F3010" t="s">
        <v>6</v>
      </c>
      <c r="H3010" t="s">
        <v>23</v>
      </c>
      <c r="I3010">
        <v>1580654</v>
      </c>
      <c r="J3010">
        <v>1581271</v>
      </c>
      <c r="K3010" t="s">
        <v>31</v>
      </c>
      <c r="N3010" t="s">
        <v>3596</v>
      </c>
      <c r="Q3010">
        <v>618</v>
      </c>
    </row>
    <row r="3011" ht="12.75" customHeight="1" spans="1:18">
      <c r="A3011">
        <v>3010</v>
      </c>
      <c r="B3011" t="s">
        <v>26</v>
      </c>
      <c r="C3011" t="s">
        <v>27</v>
      </c>
      <c r="D3011" t="s">
        <v>21</v>
      </c>
      <c r="E3011" t="s">
        <v>22</v>
      </c>
      <c r="F3011" t="s">
        <v>6</v>
      </c>
      <c r="H3011" t="s">
        <v>23</v>
      </c>
      <c r="I3011">
        <v>1580654</v>
      </c>
      <c r="J3011">
        <v>1581271</v>
      </c>
      <c r="K3011" t="s">
        <v>31</v>
      </c>
      <c r="L3011" t="s">
        <v>3597</v>
      </c>
      <c r="M3011" t="s">
        <v>1043</v>
      </c>
      <c r="N3011" t="s">
        <v>3596</v>
      </c>
      <c r="Q3011">
        <v>618</v>
      </c>
      <c r="R3011">
        <v>205</v>
      </c>
    </row>
    <row r="3012" ht="12.75" customHeight="1" spans="1:17">
      <c r="A3012">
        <v>3011</v>
      </c>
      <c r="B3012" t="s">
        <v>19</v>
      </c>
      <c r="C3012" t="s">
        <v>20</v>
      </c>
      <c r="D3012" t="s">
        <v>21</v>
      </c>
      <c r="E3012" t="s">
        <v>22</v>
      </c>
      <c r="F3012" t="s">
        <v>6</v>
      </c>
      <c r="H3012" t="s">
        <v>23</v>
      </c>
      <c r="I3012">
        <v>1581586</v>
      </c>
      <c r="J3012">
        <v>1582059</v>
      </c>
      <c r="K3012" t="s">
        <v>24</v>
      </c>
      <c r="N3012" t="s">
        <v>3598</v>
      </c>
      <c r="Q3012">
        <v>474</v>
      </c>
    </row>
    <row r="3013" ht="12.75" customHeight="1" spans="1:18">
      <c r="A3013">
        <v>3012</v>
      </c>
      <c r="B3013" t="s">
        <v>26</v>
      </c>
      <c r="C3013" t="s">
        <v>27</v>
      </c>
      <c r="D3013" t="s">
        <v>21</v>
      </c>
      <c r="E3013" t="s">
        <v>22</v>
      </c>
      <c r="F3013" t="s">
        <v>6</v>
      </c>
      <c r="H3013" t="s">
        <v>23</v>
      </c>
      <c r="I3013">
        <v>1581586</v>
      </c>
      <c r="J3013">
        <v>1582059</v>
      </c>
      <c r="K3013" t="s">
        <v>24</v>
      </c>
      <c r="L3013" t="s">
        <v>3599</v>
      </c>
      <c r="M3013" t="s">
        <v>3600</v>
      </c>
      <c r="N3013" t="s">
        <v>3598</v>
      </c>
      <c r="Q3013">
        <v>474</v>
      </c>
      <c r="R3013">
        <v>157</v>
      </c>
    </row>
    <row r="3014" ht="12.75" customHeight="1" spans="1:17">
      <c r="A3014">
        <v>3013</v>
      </c>
      <c r="B3014" t="s">
        <v>19</v>
      </c>
      <c r="C3014" t="s">
        <v>20</v>
      </c>
      <c r="D3014" t="s">
        <v>21</v>
      </c>
      <c r="E3014" t="s">
        <v>22</v>
      </c>
      <c r="F3014" t="s">
        <v>6</v>
      </c>
      <c r="H3014" t="s">
        <v>23</v>
      </c>
      <c r="I3014">
        <v>1582056</v>
      </c>
      <c r="J3014">
        <v>1583039</v>
      </c>
      <c r="K3014" t="s">
        <v>24</v>
      </c>
      <c r="N3014" t="s">
        <v>3601</v>
      </c>
      <c r="Q3014">
        <v>984</v>
      </c>
    </row>
    <row r="3015" ht="12.75" customHeight="1" spans="1:18">
      <c r="A3015">
        <v>3014</v>
      </c>
      <c r="B3015" t="s">
        <v>26</v>
      </c>
      <c r="C3015" t="s">
        <v>27</v>
      </c>
      <c r="D3015" t="s">
        <v>21</v>
      </c>
      <c r="E3015" t="s">
        <v>22</v>
      </c>
      <c r="F3015" t="s">
        <v>6</v>
      </c>
      <c r="H3015" t="s">
        <v>23</v>
      </c>
      <c r="I3015">
        <v>1582056</v>
      </c>
      <c r="J3015">
        <v>1583039</v>
      </c>
      <c r="K3015" t="s">
        <v>24</v>
      </c>
      <c r="L3015" t="s">
        <v>3602</v>
      </c>
      <c r="M3015" t="s">
        <v>3603</v>
      </c>
      <c r="N3015" t="s">
        <v>3601</v>
      </c>
      <c r="Q3015">
        <v>984</v>
      </c>
      <c r="R3015">
        <v>327</v>
      </c>
    </row>
    <row r="3016" ht="12.75" customHeight="1" spans="1:17">
      <c r="A3016">
        <v>3015</v>
      </c>
      <c r="B3016" t="s">
        <v>19</v>
      </c>
      <c r="C3016" t="s">
        <v>20</v>
      </c>
      <c r="D3016" t="s">
        <v>21</v>
      </c>
      <c r="E3016" t="s">
        <v>22</v>
      </c>
      <c r="F3016" t="s">
        <v>6</v>
      </c>
      <c r="H3016" t="s">
        <v>23</v>
      </c>
      <c r="I3016">
        <v>1583036</v>
      </c>
      <c r="J3016">
        <v>1585348</v>
      </c>
      <c r="K3016" t="s">
        <v>24</v>
      </c>
      <c r="N3016" t="s">
        <v>3604</v>
      </c>
      <c r="Q3016">
        <v>2313</v>
      </c>
    </row>
    <row r="3017" ht="12.75" customHeight="1" spans="1:18">
      <c r="A3017">
        <v>3016</v>
      </c>
      <c r="B3017" t="s">
        <v>26</v>
      </c>
      <c r="C3017" t="s">
        <v>27</v>
      </c>
      <c r="D3017" t="s">
        <v>21</v>
      </c>
      <c r="E3017" t="s">
        <v>22</v>
      </c>
      <c r="F3017" t="s">
        <v>6</v>
      </c>
      <c r="H3017" t="s">
        <v>23</v>
      </c>
      <c r="I3017">
        <v>1583036</v>
      </c>
      <c r="J3017">
        <v>1585348</v>
      </c>
      <c r="K3017" t="s">
        <v>24</v>
      </c>
      <c r="L3017" t="s">
        <v>3605</v>
      </c>
      <c r="M3017" t="s">
        <v>495</v>
      </c>
      <c r="N3017" t="s">
        <v>3604</v>
      </c>
      <c r="Q3017">
        <v>2313</v>
      </c>
      <c r="R3017">
        <v>770</v>
      </c>
    </row>
    <row r="3018" ht="12.75" customHeight="1" spans="1:17">
      <c r="A3018">
        <v>3017</v>
      </c>
      <c r="B3018" t="s">
        <v>19</v>
      </c>
      <c r="C3018" t="s">
        <v>20</v>
      </c>
      <c r="D3018" t="s">
        <v>21</v>
      </c>
      <c r="E3018" t="s">
        <v>22</v>
      </c>
      <c r="F3018" t="s">
        <v>6</v>
      </c>
      <c r="H3018" t="s">
        <v>23</v>
      </c>
      <c r="I3018">
        <v>1585407</v>
      </c>
      <c r="J3018">
        <v>1586417</v>
      </c>
      <c r="K3018" t="s">
        <v>31</v>
      </c>
      <c r="N3018" t="s">
        <v>3606</v>
      </c>
      <c r="Q3018">
        <v>1011</v>
      </c>
    </row>
    <row r="3019" ht="12.75" customHeight="1" spans="1:18">
      <c r="A3019">
        <v>3018</v>
      </c>
      <c r="B3019" t="s">
        <v>26</v>
      </c>
      <c r="C3019" t="s">
        <v>27</v>
      </c>
      <c r="D3019" t="s">
        <v>21</v>
      </c>
      <c r="E3019" t="s">
        <v>22</v>
      </c>
      <c r="F3019" t="s">
        <v>6</v>
      </c>
      <c r="H3019" t="s">
        <v>23</v>
      </c>
      <c r="I3019">
        <v>1585407</v>
      </c>
      <c r="J3019">
        <v>1586417</v>
      </c>
      <c r="K3019" t="s">
        <v>31</v>
      </c>
      <c r="L3019" t="s">
        <v>3607</v>
      </c>
      <c r="M3019" t="s">
        <v>3608</v>
      </c>
      <c r="N3019" t="s">
        <v>3606</v>
      </c>
      <c r="Q3019">
        <v>1011</v>
      </c>
      <c r="R3019">
        <v>336</v>
      </c>
    </row>
    <row r="3020" ht="12.75" customHeight="1" spans="1:17">
      <c r="A3020">
        <v>3019</v>
      </c>
      <c r="B3020" t="s">
        <v>19</v>
      </c>
      <c r="C3020" t="s">
        <v>20</v>
      </c>
      <c r="D3020" t="s">
        <v>21</v>
      </c>
      <c r="E3020" t="s">
        <v>22</v>
      </c>
      <c r="F3020" t="s">
        <v>6</v>
      </c>
      <c r="H3020" t="s">
        <v>23</v>
      </c>
      <c r="I3020">
        <v>1586550</v>
      </c>
      <c r="J3020">
        <v>1587443</v>
      </c>
      <c r="K3020" t="s">
        <v>24</v>
      </c>
      <c r="N3020" t="s">
        <v>3609</v>
      </c>
      <c r="Q3020">
        <v>894</v>
      </c>
    </row>
    <row r="3021" ht="12.75" customHeight="1" spans="1:18">
      <c r="A3021">
        <v>3020</v>
      </c>
      <c r="B3021" t="s">
        <v>26</v>
      </c>
      <c r="C3021" t="s">
        <v>27</v>
      </c>
      <c r="D3021" t="s">
        <v>21</v>
      </c>
      <c r="E3021" t="s">
        <v>22</v>
      </c>
      <c r="F3021" t="s">
        <v>6</v>
      </c>
      <c r="H3021" t="s">
        <v>23</v>
      </c>
      <c r="I3021">
        <v>1586550</v>
      </c>
      <c r="J3021">
        <v>1587443</v>
      </c>
      <c r="K3021" t="s">
        <v>24</v>
      </c>
      <c r="L3021" t="s">
        <v>3610</v>
      </c>
      <c r="M3021" t="s">
        <v>465</v>
      </c>
      <c r="N3021" t="s">
        <v>3609</v>
      </c>
      <c r="Q3021">
        <v>894</v>
      </c>
      <c r="R3021">
        <v>297</v>
      </c>
    </row>
    <row r="3022" ht="12.75" customHeight="1" spans="1:17">
      <c r="A3022">
        <v>3021</v>
      </c>
      <c r="B3022" t="s">
        <v>19</v>
      </c>
      <c r="C3022" t="s">
        <v>20</v>
      </c>
      <c r="D3022" t="s">
        <v>21</v>
      </c>
      <c r="E3022" t="s">
        <v>22</v>
      </c>
      <c r="F3022" t="s">
        <v>6</v>
      </c>
      <c r="H3022" t="s">
        <v>23</v>
      </c>
      <c r="I3022">
        <v>1587478</v>
      </c>
      <c r="J3022">
        <v>1588602</v>
      </c>
      <c r="K3022" t="s">
        <v>31</v>
      </c>
      <c r="N3022" t="s">
        <v>3611</v>
      </c>
      <c r="Q3022">
        <v>1125</v>
      </c>
    </row>
    <row r="3023" ht="12.75" customHeight="1" spans="1:18">
      <c r="A3023">
        <v>3022</v>
      </c>
      <c r="B3023" t="s">
        <v>26</v>
      </c>
      <c r="C3023" t="s">
        <v>27</v>
      </c>
      <c r="D3023" t="s">
        <v>21</v>
      </c>
      <c r="E3023" t="s">
        <v>22</v>
      </c>
      <c r="F3023" t="s">
        <v>6</v>
      </c>
      <c r="H3023" t="s">
        <v>23</v>
      </c>
      <c r="I3023">
        <v>1587478</v>
      </c>
      <c r="J3023">
        <v>1588602</v>
      </c>
      <c r="K3023" t="s">
        <v>31</v>
      </c>
      <c r="L3023" t="s">
        <v>3612</v>
      </c>
      <c r="N3023" t="s">
        <v>3611</v>
      </c>
      <c r="Q3023">
        <v>1125</v>
      </c>
      <c r="R3023">
        <v>374</v>
      </c>
    </row>
    <row r="3024" ht="12.75" customHeight="1" spans="1:17">
      <c r="A3024">
        <v>3023</v>
      </c>
      <c r="B3024" t="s">
        <v>19</v>
      </c>
      <c r="C3024" t="s">
        <v>20</v>
      </c>
      <c r="D3024" t="s">
        <v>21</v>
      </c>
      <c r="E3024" t="s">
        <v>22</v>
      </c>
      <c r="F3024" t="s">
        <v>6</v>
      </c>
      <c r="H3024" t="s">
        <v>23</v>
      </c>
      <c r="I3024">
        <v>1588698</v>
      </c>
      <c r="J3024">
        <v>1589462</v>
      </c>
      <c r="K3024" t="s">
        <v>31</v>
      </c>
      <c r="N3024" t="s">
        <v>3613</v>
      </c>
      <c r="Q3024">
        <v>765</v>
      </c>
    </row>
    <row r="3025" ht="12.75" customHeight="1" spans="1:18">
      <c r="A3025">
        <v>3024</v>
      </c>
      <c r="B3025" t="s">
        <v>26</v>
      </c>
      <c r="C3025" t="s">
        <v>27</v>
      </c>
      <c r="D3025" t="s">
        <v>21</v>
      </c>
      <c r="E3025" t="s">
        <v>22</v>
      </c>
      <c r="F3025" t="s">
        <v>6</v>
      </c>
      <c r="H3025" t="s">
        <v>23</v>
      </c>
      <c r="I3025">
        <v>1588698</v>
      </c>
      <c r="J3025">
        <v>1589462</v>
      </c>
      <c r="K3025" t="s">
        <v>31</v>
      </c>
      <c r="L3025" t="s">
        <v>3614</v>
      </c>
      <c r="M3025" t="s">
        <v>3615</v>
      </c>
      <c r="N3025" t="s">
        <v>3613</v>
      </c>
      <c r="Q3025">
        <v>765</v>
      </c>
      <c r="R3025">
        <v>254</v>
      </c>
    </row>
    <row r="3026" ht="12.75" customHeight="1" spans="1:17">
      <c r="A3026">
        <v>3025</v>
      </c>
      <c r="B3026" t="s">
        <v>19</v>
      </c>
      <c r="C3026" t="s">
        <v>20</v>
      </c>
      <c r="D3026" t="s">
        <v>21</v>
      </c>
      <c r="E3026" t="s">
        <v>22</v>
      </c>
      <c r="F3026" t="s">
        <v>6</v>
      </c>
      <c r="H3026" t="s">
        <v>23</v>
      </c>
      <c r="I3026">
        <v>1589459</v>
      </c>
      <c r="J3026">
        <v>1590880</v>
      </c>
      <c r="K3026" t="s">
        <v>31</v>
      </c>
      <c r="N3026" t="s">
        <v>3616</v>
      </c>
      <c r="Q3026">
        <v>1422</v>
      </c>
    </row>
    <row r="3027" ht="12.75" customHeight="1" spans="1:18">
      <c r="A3027">
        <v>3026</v>
      </c>
      <c r="B3027" t="s">
        <v>26</v>
      </c>
      <c r="C3027" t="s">
        <v>27</v>
      </c>
      <c r="D3027" t="s">
        <v>21</v>
      </c>
      <c r="E3027" t="s">
        <v>22</v>
      </c>
      <c r="F3027" t="s">
        <v>6</v>
      </c>
      <c r="H3027" t="s">
        <v>23</v>
      </c>
      <c r="I3027">
        <v>1589459</v>
      </c>
      <c r="J3027">
        <v>1590880</v>
      </c>
      <c r="K3027" t="s">
        <v>31</v>
      </c>
      <c r="L3027" t="s">
        <v>3617</v>
      </c>
      <c r="N3027" t="s">
        <v>3616</v>
      </c>
      <c r="Q3027">
        <v>1422</v>
      </c>
      <c r="R3027">
        <v>473</v>
      </c>
    </row>
    <row r="3028" ht="12.75" customHeight="1" spans="1:17">
      <c r="A3028">
        <v>3027</v>
      </c>
      <c r="B3028" t="s">
        <v>19</v>
      </c>
      <c r="C3028" t="s">
        <v>20</v>
      </c>
      <c r="D3028" t="s">
        <v>21</v>
      </c>
      <c r="E3028" t="s">
        <v>22</v>
      </c>
      <c r="F3028" t="s">
        <v>6</v>
      </c>
      <c r="H3028" t="s">
        <v>23</v>
      </c>
      <c r="I3028">
        <v>1591086</v>
      </c>
      <c r="J3028">
        <v>1592258</v>
      </c>
      <c r="K3028" t="s">
        <v>31</v>
      </c>
      <c r="N3028" t="s">
        <v>3618</v>
      </c>
      <c r="Q3028">
        <v>1173</v>
      </c>
    </row>
    <row r="3029" ht="12.75" customHeight="1" spans="1:18">
      <c r="A3029">
        <v>3028</v>
      </c>
      <c r="B3029" t="s">
        <v>26</v>
      </c>
      <c r="C3029" t="s">
        <v>27</v>
      </c>
      <c r="D3029" t="s">
        <v>21</v>
      </c>
      <c r="E3029" t="s">
        <v>22</v>
      </c>
      <c r="F3029" t="s">
        <v>6</v>
      </c>
      <c r="H3029" t="s">
        <v>23</v>
      </c>
      <c r="I3029">
        <v>1591086</v>
      </c>
      <c r="J3029">
        <v>1592258</v>
      </c>
      <c r="K3029" t="s">
        <v>31</v>
      </c>
      <c r="L3029" t="s">
        <v>3619</v>
      </c>
      <c r="N3029" t="s">
        <v>3618</v>
      </c>
      <c r="Q3029">
        <v>1173</v>
      </c>
      <c r="R3029">
        <v>390</v>
      </c>
    </row>
    <row r="3030" ht="12.75" customHeight="1" spans="1:17">
      <c r="A3030">
        <v>3029</v>
      </c>
      <c r="B3030" t="s">
        <v>19</v>
      </c>
      <c r="C3030" t="s">
        <v>20</v>
      </c>
      <c r="D3030" t="s">
        <v>21</v>
      </c>
      <c r="E3030" t="s">
        <v>22</v>
      </c>
      <c r="F3030" t="s">
        <v>6</v>
      </c>
      <c r="H3030" t="s">
        <v>23</v>
      </c>
      <c r="I3030">
        <v>1592446</v>
      </c>
      <c r="J3030">
        <v>1596087</v>
      </c>
      <c r="K3030" t="s">
        <v>24</v>
      </c>
      <c r="N3030" t="s">
        <v>3620</v>
      </c>
      <c r="Q3030">
        <v>3642</v>
      </c>
    </row>
    <row r="3031" ht="12.75" customHeight="1" spans="1:18">
      <c r="A3031">
        <v>3030</v>
      </c>
      <c r="B3031" t="s">
        <v>26</v>
      </c>
      <c r="C3031" t="s">
        <v>27</v>
      </c>
      <c r="D3031" t="s">
        <v>21</v>
      </c>
      <c r="E3031" t="s">
        <v>22</v>
      </c>
      <c r="F3031" t="s">
        <v>6</v>
      </c>
      <c r="H3031" t="s">
        <v>23</v>
      </c>
      <c r="I3031">
        <v>1592446</v>
      </c>
      <c r="J3031">
        <v>1596087</v>
      </c>
      <c r="K3031" t="s">
        <v>24</v>
      </c>
      <c r="L3031" t="s">
        <v>3621</v>
      </c>
      <c r="M3031" t="s">
        <v>3622</v>
      </c>
      <c r="N3031" t="s">
        <v>3620</v>
      </c>
      <c r="Q3031">
        <v>3642</v>
      </c>
      <c r="R3031">
        <v>1213</v>
      </c>
    </row>
    <row r="3032" ht="12.75" customHeight="1" spans="1:17">
      <c r="A3032">
        <v>3031</v>
      </c>
      <c r="B3032" t="s">
        <v>19</v>
      </c>
      <c r="C3032" t="s">
        <v>20</v>
      </c>
      <c r="D3032" t="s">
        <v>21</v>
      </c>
      <c r="E3032" t="s">
        <v>22</v>
      </c>
      <c r="F3032" t="s">
        <v>6</v>
      </c>
      <c r="H3032" t="s">
        <v>23</v>
      </c>
      <c r="I3032">
        <v>1596136</v>
      </c>
      <c r="J3032">
        <v>1597008</v>
      </c>
      <c r="K3032" t="s">
        <v>31</v>
      </c>
      <c r="N3032" t="s">
        <v>3623</v>
      </c>
      <c r="Q3032">
        <v>873</v>
      </c>
    </row>
    <row r="3033" ht="12.75" customHeight="1" spans="1:18">
      <c r="A3033">
        <v>3032</v>
      </c>
      <c r="B3033" t="s">
        <v>26</v>
      </c>
      <c r="C3033" t="s">
        <v>27</v>
      </c>
      <c r="D3033" t="s">
        <v>21</v>
      </c>
      <c r="E3033" t="s">
        <v>22</v>
      </c>
      <c r="F3033" t="s">
        <v>6</v>
      </c>
      <c r="H3033" t="s">
        <v>23</v>
      </c>
      <c r="I3033">
        <v>1596136</v>
      </c>
      <c r="J3033">
        <v>1597008</v>
      </c>
      <c r="K3033" t="s">
        <v>31</v>
      </c>
      <c r="L3033" t="s">
        <v>3624</v>
      </c>
      <c r="N3033" t="s">
        <v>3623</v>
      </c>
      <c r="Q3033">
        <v>873</v>
      </c>
      <c r="R3033">
        <v>290</v>
      </c>
    </row>
    <row r="3034" ht="12.75" customHeight="1" spans="1:17">
      <c r="A3034">
        <v>3033</v>
      </c>
      <c r="B3034" t="s">
        <v>19</v>
      </c>
      <c r="C3034" t="s">
        <v>20</v>
      </c>
      <c r="D3034" t="s">
        <v>21</v>
      </c>
      <c r="E3034" t="s">
        <v>22</v>
      </c>
      <c r="F3034" t="s">
        <v>6</v>
      </c>
      <c r="H3034" t="s">
        <v>23</v>
      </c>
      <c r="I3034">
        <v>1597158</v>
      </c>
      <c r="J3034">
        <v>1597844</v>
      </c>
      <c r="K3034" t="s">
        <v>31</v>
      </c>
      <c r="N3034" t="s">
        <v>3625</v>
      </c>
      <c r="Q3034">
        <v>687</v>
      </c>
    </row>
    <row r="3035" ht="12.75" customHeight="1" spans="1:18">
      <c r="A3035">
        <v>3034</v>
      </c>
      <c r="B3035" t="s">
        <v>26</v>
      </c>
      <c r="C3035" t="s">
        <v>27</v>
      </c>
      <c r="D3035" t="s">
        <v>21</v>
      </c>
      <c r="E3035" t="s">
        <v>22</v>
      </c>
      <c r="F3035" t="s">
        <v>6</v>
      </c>
      <c r="H3035" t="s">
        <v>23</v>
      </c>
      <c r="I3035">
        <v>1597158</v>
      </c>
      <c r="J3035">
        <v>1597844</v>
      </c>
      <c r="K3035" t="s">
        <v>31</v>
      </c>
      <c r="L3035" t="s">
        <v>3626</v>
      </c>
      <c r="N3035" t="s">
        <v>3625</v>
      </c>
      <c r="Q3035">
        <v>687</v>
      </c>
      <c r="R3035">
        <v>228</v>
      </c>
    </row>
    <row r="3036" ht="12.75" customHeight="1" spans="1:17">
      <c r="A3036">
        <v>3035</v>
      </c>
      <c r="B3036" t="s">
        <v>19</v>
      </c>
      <c r="C3036" t="s">
        <v>20</v>
      </c>
      <c r="D3036" t="s">
        <v>21</v>
      </c>
      <c r="E3036" t="s">
        <v>22</v>
      </c>
      <c r="F3036" t="s">
        <v>6</v>
      </c>
      <c r="H3036" t="s">
        <v>23</v>
      </c>
      <c r="I3036">
        <v>1598138</v>
      </c>
      <c r="J3036">
        <v>1598581</v>
      </c>
      <c r="K3036" t="s">
        <v>24</v>
      </c>
      <c r="N3036" t="s">
        <v>3627</v>
      </c>
      <c r="Q3036">
        <v>444</v>
      </c>
    </row>
    <row r="3037" ht="12.75" customHeight="1" spans="1:18">
      <c r="A3037">
        <v>3036</v>
      </c>
      <c r="B3037" t="s">
        <v>26</v>
      </c>
      <c r="C3037" t="s">
        <v>27</v>
      </c>
      <c r="D3037" t="s">
        <v>21</v>
      </c>
      <c r="E3037" t="s">
        <v>22</v>
      </c>
      <c r="F3037" t="s">
        <v>6</v>
      </c>
      <c r="H3037" t="s">
        <v>23</v>
      </c>
      <c r="I3037">
        <v>1598138</v>
      </c>
      <c r="J3037">
        <v>1598581</v>
      </c>
      <c r="K3037" t="s">
        <v>24</v>
      </c>
      <c r="L3037" t="s">
        <v>3628</v>
      </c>
      <c r="M3037" t="s">
        <v>3629</v>
      </c>
      <c r="N3037" t="s">
        <v>3627</v>
      </c>
      <c r="Q3037">
        <v>444</v>
      </c>
      <c r="R3037">
        <v>147</v>
      </c>
    </row>
    <row r="3038" ht="12.75" customHeight="1" spans="1:17">
      <c r="A3038">
        <v>3037</v>
      </c>
      <c r="B3038" t="s">
        <v>19</v>
      </c>
      <c r="C3038" t="s">
        <v>20</v>
      </c>
      <c r="D3038" t="s">
        <v>21</v>
      </c>
      <c r="E3038" t="s">
        <v>22</v>
      </c>
      <c r="F3038" t="s">
        <v>6</v>
      </c>
      <c r="H3038" t="s">
        <v>23</v>
      </c>
      <c r="I3038">
        <v>1598485</v>
      </c>
      <c r="J3038">
        <v>1598790</v>
      </c>
      <c r="K3038" t="s">
        <v>31</v>
      </c>
      <c r="N3038" t="s">
        <v>3630</v>
      </c>
      <c r="Q3038">
        <v>306</v>
      </c>
    </row>
    <row r="3039" ht="12.75" customHeight="1" spans="1:18">
      <c r="A3039">
        <v>3038</v>
      </c>
      <c r="B3039" t="s">
        <v>26</v>
      </c>
      <c r="C3039" t="s">
        <v>27</v>
      </c>
      <c r="D3039" t="s">
        <v>21</v>
      </c>
      <c r="E3039" t="s">
        <v>22</v>
      </c>
      <c r="F3039" t="s">
        <v>6</v>
      </c>
      <c r="H3039" t="s">
        <v>23</v>
      </c>
      <c r="I3039">
        <v>1598485</v>
      </c>
      <c r="J3039">
        <v>1598790</v>
      </c>
      <c r="K3039" t="s">
        <v>31</v>
      </c>
      <c r="L3039" t="s">
        <v>3631</v>
      </c>
      <c r="N3039" t="s">
        <v>3630</v>
      </c>
      <c r="Q3039">
        <v>306</v>
      </c>
      <c r="R3039">
        <v>101</v>
      </c>
    </row>
    <row r="3040" ht="12.75" customHeight="1" spans="1:17">
      <c r="A3040">
        <v>3039</v>
      </c>
      <c r="B3040" t="s">
        <v>19</v>
      </c>
      <c r="C3040" t="s">
        <v>20</v>
      </c>
      <c r="D3040" t="s">
        <v>21</v>
      </c>
      <c r="E3040" t="s">
        <v>22</v>
      </c>
      <c r="F3040" t="s">
        <v>6</v>
      </c>
      <c r="H3040" t="s">
        <v>23</v>
      </c>
      <c r="I3040">
        <v>1599297</v>
      </c>
      <c r="J3040">
        <v>1600463</v>
      </c>
      <c r="K3040" t="s">
        <v>24</v>
      </c>
      <c r="N3040" t="s">
        <v>3632</v>
      </c>
      <c r="Q3040">
        <v>1167</v>
      </c>
    </row>
    <row r="3041" ht="12.75" customHeight="1" spans="1:18">
      <c r="A3041">
        <v>3040</v>
      </c>
      <c r="B3041" t="s">
        <v>26</v>
      </c>
      <c r="C3041" t="s">
        <v>27</v>
      </c>
      <c r="D3041" t="s">
        <v>21</v>
      </c>
      <c r="E3041" t="s">
        <v>22</v>
      </c>
      <c r="F3041" t="s">
        <v>6</v>
      </c>
      <c r="H3041" t="s">
        <v>23</v>
      </c>
      <c r="I3041">
        <v>1599297</v>
      </c>
      <c r="J3041">
        <v>1600463</v>
      </c>
      <c r="K3041" t="s">
        <v>24</v>
      </c>
      <c r="L3041" t="s">
        <v>3633</v>
      </c>
      <c r="N3041" t="s">
        <v>3632</v>
      </c>
      <c r="Q3041">
        <v>1167</v>
      </c>
      <c r="R3041">
        <v>388</v>
      </c>
    </row>
    <row r="3042" ht="12.75" customHeight="1" spans="1:17">
      <c r="A3042">
        <v>3041</v>
      </c>
      <c r="B3042" t="s">
        <v>19</v>
      </c>
      <c r="C3042" t="s">
        <v>20</v>
      </c>
      <c r="D3042" t="s">
        <v>21</v>
      </c>
      <c r="E3042" t="s">
        <v>22</v>
      </c>
      <c r="F3042" t="s">
        <v>6</v>
      </c>
      <c r="H3042" t="s">
        <v>23</v>
      </c>
      <c r="I3042">
        <v>1600460</v>
      </c>
      <c r="J3042">
        <v>1601566</v>
      </c>
      <c r="K3042" t="s">
        <v>24</v>
      </c>
      <c r="N3042" t="s">
        <v>3634</v>
      </c>
      <c r="Q3042">
        <v>1107</v>
      </c>
    </row>
    <row r="3043" ht="12.75" customHeight="1" spans="1:18">
      <c r="A3043">
        <v>3042</v>
      </c>
      <c r="B3043" t="s">
        <v>26</v>
      </c>
      <c r="C3043" t="s">
        <v>27</v>
      </c>
      <c r="D3043" t="s">
        <v>21</v>
      </c>
      <c r="E3043" t="s">
        <v>22</v>
      </c>
      <c r="F3043" t="s">
        <v>6</v>
      </c>
      <c r="H3043" t="s">
        <v>23</v>
      </c>
      <c r="I3043">
        <v>1600460</v>
      </c>
      <c r="J3043">
        <v>1601566</v>
      </c>
      <c r="K3043" t="s">
        <v>24</v>
      </c>
      <c r="L3043" t="s">
        <v>3635</v>
      </c>
      <c r="M3043" t="s">
        <v>3636</v>
      </c>
      <c r="N3043" t="s">
        <v>3634</v>
      </c>
      <c r="Q3043">
        <v>1107</v>
      </c>
      <c r="R3043">
        <v>368</v>
      </c>
    </row>
    <row r="3044" ht="12.75" customHeight="1" spans="1:17">
      <c r="A3044">
        <v>3043</v>
      </c>
      <c r="B3044" t="s">
        <v>19</v>
      </c>
      <c r="C3044" t="s">
        <v>20</v>
      </c>
      <c r="D3044" t="s">
        <v>21</v>
      </c>
      <c r="E3044" t="s">
        <v>22</v>
      </c>
      <c r="F3044" t="s">
        <v>6</v>
      </c>
      <c r="H3044" t="s">
        <v>23</v>
      </c>
      <c r="I3044">
        <v>1601658</v>
      </c>
      <c r="J3044">
        <v>1602608</v>
      </c>
      <c r="K3044" t="s">
        <v>24</v>
      </c>
      <c r="N3044" t="s">
        <v>3637</v>
      </c>
      <c r="Q3044">
        <v>951</v>
      </c>
    </row>
    <row r="3045" ht="12.75" customHeight="1" spans="1:18">
      <c r="A3045">
        <v>3044</v>
      </c>
      <c r="B3045" t="s">
        <v>26</v>
      </c>
      <c r="C3045" t="s">
        <v>27</v>
      </c>
      <c r="D3045" t="s">
        <v>21</v>
      </c>
      <c r="E3045" t="s">
        <v>22</v>
      </c>
      <c r="F3045" t="s">
        <v>6</v>
      </c>
      <c r="H3045" t="s">
        <v>23</v>
      </c>
      <c r="I3045">
        <v>1601658</v>
      </c>
      <c r="J3045">
        <v>1602608</v>
      </c>
      <c r="K3045" t="s">
        <v>24</v>
      </c>
      <c r="L3045" t="s">
        <v>3638</v>
      </c>
      <c r="M3045" t="s">
        <v>3636</v>
      </c>
      <c r="N3045" t="s">
        <v>3637</v>
      </c>
      <c r="Q3045">
        <v>951</v>
      </c>
      <c r="R3045">
        <v>316</v>
      </c>
    </row>
    <row r="3046" ht="12.75" customHeight="1" spans="1:17">
      <c r="A3046">
        <v>3045</v>
      </c>
      <c r="B3046" t="s">
        <v>19</v>
      </c>
      <c r="C3046" t="s">
        <v>20</v>
      </c>
      <c r="D3046" t="s">
        <v>21</v>
      </c>
      <c r="E3046" t="s">
        <v>22</v>
      </c>
      <c r="F3046" t="s">
        <v>6</v>
      </c>
      <c r="H3046" t="s">
        <v>23</v>
      </c>
      <c r="I3046">
        <v>1602686</v>
      </c>
      <c r="J3046">
        <v>1604392</v>
      </c>
      <c r="K3046" t="s">
        <v>24</v>
      </c>
      <c r="N3046" t="s">
        <v>3639</v>
      </c>
      <c r="Q3046">
        <v>1707</v>
      </c>
    </row>
    <row r="3047" ht="12.75" customHeight="1" spans="1:18">
      <c r="A3047">
        <v>3046</v>
      </c>
      <c r="B3047" t="s">
        <v>26</v>
      </c>
      <c r="C3047" t="s">
        <v>27</v>
      </c>
      <c r="D3047" t="s">
        <v>21</v>
      </c>
      <c r="E3047" t="s">
        <v>22</v>
      </c>
      <c r="F3047" t="s">
        <v>6</v>
      </c>
      <c r="H3047" t="s">
        <v>23</v>
      </c>
      <c r="I3047">
        <v>1602686</v>
      </c>
      <c r="J3047">
        <v>1604392</v>
      </c>
      <c r="K3047" t="s">
        <v>24</v>
      </c>
      <c r="L3047" t="s">
        <v>3640</v>
      </c>
      <c r="M3047" t="s">
        <v>1574</v>
      </c>
      <c r="N3047" t="s">
        <v>3639</v>
      </c>
      <c r="Q3047">
        <v>1707</v>
      </c>
      <c r="R3047">
        <v>568</v>
      </c>
    </row>
    <row r="3048" ht="12.75" customHeight="1" spans="1:17">
      <c r="A3048">
        <v>3047</v>
      </c>
      <c r="B3048" t="s">
        <v>19</v>
      </c>
      <c r="C3048" t="s">
        <v>20</v>
      </c>
      <c r="D3048" t="s">
        <v>21</v>
      </c>
      <c r="E3048" t="s">
        <v>22</v>
      </c>
      <c r="F3048" t="s">
        <v>6</v>
      </c>
      <c r="H3048" t="s">
        <v>23</v>
      </c>
      <c r="I3048">
        <v>1605044</v>
      </c>
      <c r="J3048">
        <v>1605319</v>
      </c>
      <c r="K3048" t="s">
        <v>31</v>
      </c>
      <c r="N3048" t="s">
        <v>3641</v>
      </c>
      <c r="Q3048">
        <v>276</v>
      </c>
    </row>
    <row r="3049" ht="12.75" customHeight="1" spans="1:18">
      <c r="A3049">
        <v>3048</v>
      </c>
      <c r="B3049" t="s">
        <v>26</v>
      </c>
      <c r="C3049" t="s">
        <v>27</v>
      </c>
      <c r="D3049" t="s">
        <v>21</v>
      </c>
      <c r="E3049" t="s">
        <v>22</v>
      </c>
      <c r="F3049" t="s">
        <v>6</v>
      </c>
      <c r="H3049" t="s">
        <v>23</v>
      </c>
      <c r="I3049">
        <v>1605044</v>
      </c>
      <c r="J3049">
        <v>1605319</v>
      </c>
      <c r="K3049" t="s">
        <v>31</v>
      </c>
      <c r="L3049" t="s">
        <v>3642</v>
      </c>
      <c r="M3049" t="s">
        <v>3643</v>
      </c>
      <c r="N3049" t="s">
        <v>3641</v>
      </c>
      <c r="Q3049">
        <v>276</v>
      </c>
      <c r="R3049">
        <v>91</v>
      </c>
    </row>
    <row r="3050" ht="12.75" customHeight="1" spans="1:17">
      <c r="A3050">
        <v>3049</v>
      </c>
      <c r="B3050" t="s">
        <v>19</v>
      </c>
      <c r="C3050" t="s">
        <v>20</v>
      </c>
      <c r="D3050" t="s">
        <v>21</v>
      </c>
      <c r="E3050" t="s">
        <v>22</v>
      </c>
      <c r="F3050" t="s">
        <v>6</v>
      </c>
      <c r="H3050" t="s">
        <v>23</v>
      </c>
      <c r="I3050">
        <v>1605316</v>
      </c>
      <c r="J3050">
        <v>1606131</v>
      </c>
      <c r="K3050" t="s">
        <v>31</v>
      </c>
      <c r="N3050" t="s">
        <v>3644</v>
      </c>
      <c r="Q3050">
        <v>816</v>
      </c>
    </row>
    <row r="3051" ht="12.75" customHeight="1" spans="1:18">
      <c r="A3051">
        <v>3050</v>
      </c>
      <c r="B3051" t="s">
        <v>26</v>
      </c>
      <c r="C3051" t="s">
        <v>27</v>
      </c>
      <c r="D3051" t="s">
        <v>21</v>
      </c>
      <c r="E3051" t="s">
        <v>22</v>
      </c>
      <c r="F3051" t="s">
        <v>6</v>
      </c>
      <c r="H3051" t="s">
        <v>23</v>
      </c>
      <c r="I3051">
        <v>1605316</v>
      </c>
      <c r="J3051">
        <v>1606131</v>
      </c>
      <c r="K3051" t="s">
        <v>31</v>
      </c>
      <c r="L3051" t="s">
        <v>3645</v>
      </c>
      <c r="M3051" t="s">
        <v>3646</v>
      </c>
      <c r="N3051" t="s">
        <v>3644</v>
      </c>
      <c r="Q3051">
        <v>816</v>
      </c>
      <c r="R3051">
        <v>271</v>
      </c>
    </row>
    <row r="3052" ht="12.75" customHeight="1" spans="1:17">
      <c r="A3052">
        <v>3051</v>
      </c>
      <c r="B3052" t="s">
        <v>19</v>
      </c>
      <c r="C3052" t="s">
        <v>20</v>
      </c>
      <c r="D3052" t="s">
        <v>21</v>
      </c>
      <c r="E3052" t="s">
        <v>22</v>
      </c>
      <c r="F3052" t="s">
        <v>6</v>
      </c>
      <c r="H3052" t="s">
        <v>23</v>
      </c>
      <c r="I3052">
        <v>1606234</v>
      </c>
      <c r="J3052">
        <v>1606980</v>
      </c>
      <c r="K3052" t="s">
        <v>31</v>
      </c>
      <c r="N3052" t="s">
        <v>3647</v>
      </c>
      <c r="Q3052">
        <v>747</v>
      </c>
    </row>
    <row r="3053" ht="12.75" customHeight="1" spans="1:18">
      <c r="A3053">
        <v>3052</v>
      </c>
      <c r="B3053" t="s">
        <v>26</v>
      </c>
      <c r="C3053" t="s">
        <v>27</v>
      </c>
      <c r="D3053" t="s">
        <v>21</v>
      </c>
      <c r="E3053" t="s">
        <v>22</v>
      </c>
      <c r="F3053" t="s">
        <v>6</v>
      </c>
      <c r="H3053" t="s">
        <v>23</v>
      </c>
      <c r="I3053">
        <v>1606234</v>
      </c>
      <c r="J3053">
        <v>1606980</v>
      </c>
      <c r="K3053" t="s">
        <v>31</v>
      </c>
      <c r="L3053" t="s">
        <v>3648</v>
      </c>
      <c r="M3053" t="s">
        <v>3649</v>
      </c>
      <c r="N3053" t="s">
        <v>3647</v>
      </c>
      <c r="Q3053">
        <v>747</v>
      </c>
      <c r="R3053">
        <v>248</v>
      </c>
    </row>
    <row r="3054" ht="12.75" customHeight="1" spans="1:17">
      <c r="A3054">
        <v>3053</v>
      </c>
      <c r="B3054" t="s">
        <v>19</v>
      </c>
      <c r="C3054" t="s">
        <v>20</v>
      </c>
      <c r="D3054" t="s">
        <v>21</v>
      </c>
      <c r="E3054" t="s">
        <v>22</v>
      </c>
      <c r="F3054" t="s">
        <v>6</v>
      </c>
      <c r="H3054" t="s">
        <v>23</v>
      </c>
      <c r="I3054">
        <v>1607901</v>
      </c>
      <c r="J3054">
        <v>1608947</v>
      </c>
      <c r="K3054" t="s">
        <v>31</v>
      </c>
      <c r="N3054" t="s">
        <v>3650</v>
      </c>
      <c r="Q3054">
        <v>1047</v>
      </c>
    </row>
    <row r="3055" ht="12.75" customHeight="1" spans="1:18">
      <c r="A3055">
        <v>3054</v>
      </c>
      <c r="B3055" t="s">
        <v>26</v>
      </c>
      <c r="C3055" t="s">
        <v>27</v>
      </c>
      <c r="D3055" t="s">
        <v>21</v>
      </c>
      <c r="E3055" t="s">
        <v>22</v>
      </c>
      <c r="F3055" t="s">
        <v>6</v>
      </c>
      <c r="H3055" t="s">
        <v>23</v>
      </c>
      <c r="I3055">
        <v>1607901</v>
      </c>
      <c r="J3055">
        <v>1608947</v>
      </c>
      <c r="K3055" t="s">
        <v>31</v>
      </c>
      <c r="L3055" t="s">
        <v>3651</v>
      </c>
      <c r="M3055" t="s">
        <v>3652</v>
      </c>
      <c r="N3055" t="s">
        <v>3650</v>
      </c>
      <c r="Q3055">
        <v>1047</v>
      </c>
      <c r="R3055">
        <v>348</v>
      </c>
    </row>
    <row r="3056" ht="12.75" customHeight="1" spans="1:17">
      <c r="A3056">
        <v>3055</v>
      </c>
      <c r="B3056" t="s">
        <v>19</v>
      </c>
      <c r="C3056" t="s">
        <v>20</v>
      </c>
      <c r="D3056" t="s">
        <v>21</v>
      </c>
      <c r="E3056" t="s">
        <v>22</v>
      </c>
      <c r="F3056" t="s">
        <v>6</v>
      </c>
      <c r="H3056" t="s">
        <v>23</v>
      </c>
      <c r="I3056">
        <v>1609063</v>
      </c>
      <c r="J3056">
        <v>1609662</v>
      </c>
      <c r="K3056" t="s">
        <v>24</v>
      </c>
      <c r="N3056" t="s">
        <v>3653</v>
      </c>
      <c r="Q3056">
        <v>600</v>
      </c>
    </row>
    <row r="3057" ht="12.75" customHeight="1" spans="1:18">
      <c r="A3057">
        <v>3056</v>
      </c>
      <c r="B3057" t="s">
        <v>26</v>
      </c>
      <c r="C3057" t="s">
        <v>27</v>
      </c>
      <c r="D3057" t="s">
        <v>21</v>
      </c>
      <c r="E3057" t="s">
        <v>22</v>
      </c>
      <c r="F3057" t="s">
        <v>6</v>
      </c>
      <c r="H3057" t="s">
        <v>23</v>
      </c>
      <c r="I3057">
        <v>1609063</v>
      </c>
      <c r="J3057">
        <v>1609662</v>
      </c>
      <c r="K3057" t="s">
        <v>24</v>
      </c>
      <c r="L3057" t="s">
        <v>3654</v>
      </c>
      <c r="M3057" t="s">
        <v>465</v>
      </c>
      <c r="N3057" t="s">
        <v>3653</v>
      </c>
      <c r="Q3057">
        <v>600</v>
      </c>
      <c r="R3057">
        <v>199</v>
      </c>
    </row>
    <row r="3058" ht="12.75" customHeight="1" spans="1:17">
      <c r="A3058">
        <v>3057</v>
      </c>
      <c r="B3058" t="s">
        <v>19</v>
      </c>
      <c r="C3058" t="s">
        <v>20</v>
      </c>
      <c r="D3058" t="s">
        <v>21</v>
      </c>
      <c r="E3058" t="s">
        <v>22</v>
      </c>
      <c r="F3058" t="s">
        <v>6</v>
      </c>
      <c r="H3058" t="s">
        <v>23</v>
      </c>
      <c r="I3058">
        <v>1609720</v>
      </c>
      <c r="J3058">
        <v>1610037</v>
      </c>
      <c r="K3058" t="s">
        <v>31</v>
      </c>
      <c r="N3058" t="s">
        <v>3655</v>
      </c>
      <c r="Q3058">
        <v>318</v>
      </c>
    </row>
    <row r="3059" ht="12.75" customHeight="1" spans="1:18">
      <c r="A3059">
        <v>3058</v>
      </c>
      <c r="B3059" t="s">
        <v>26</v>
      </c>
      <c r="C3059" t="s">
        <v>27</v>
      </c>
      <c r="D3059" t="s">
        <v>21</v>
      </c>
      <c r="E3059" t="s">
        <v>22</v>
      </c>
      <c r="F3059" t="s">
        <v>6</v>
      </c>
      <c r="H3059" t="s">
        <v>23</v>
      </c>
      <c r="I3059">
        <v>1609720</v>
      </c>
      <c r="J3059">
        <v>1610037</v>
      </c>
      <c r="K3059" t="s">
        <v>31</v>
      </c>
      <c r="L3059" t="s">
        <v>3656</v>
      </c>
      <c r="N3059" t="s">
        <v>3655</v>
      </c>
      <c r="Q3059">
        <v>318</v>
      </c>
      <c r="R3059">
        <v>105</v>
      </c>
    </row>
    <row r="3060" ht="12.75" customHeight="1" spans="1:17">
      <c r="A3060">
        <v>3059</v>
      </c>
      <c r="B3060" t="s">
        <v>19</v>
      </c>
      <c r="C3060" t="s">
        <v>20</v>
      </c>
      <c r="D3060" t="s">
        <v>21</v>
      </c>
      <c r="E3060" t="s">
        <v>22</v>
      </c>
      <c r="F3060" t="s">
        <v>6</v>
      </c>
      <c r="H3060" t="s">
        <v>23</v>
      </c>
      <c r="I3060">
        <v>1610143</v>
      </c>
      <c r="J3060">
        <v>1610595</v>
      </c>
      <c r="K3060" t="s">
        <v>24</v>
      </c>
      <c r="N3060" t="s">
        <v>3657</v>
      </c>
      <c r="Q3060">
        <v>453</v>
      </c>
    </row>
    <row r="3061" ht="12.75" customHeight="1" spans="1:18">
      <c r="A3061">
        <v>3060</v>
      </c>
      <c r="B3061" t="s">
        <v>26</v>
      </c>
      <c r="C3061" t="s">
        <v>27</v>
      </c>
      <c r="D3061" t="s">
        <v>21</v>
      </c>
      <c r="E3061" t="s">
        <v>22</v>
      </c>
      <c r="F3061" t="s">
        <v>6</v>
      </c>
      <c r="H3061" t="s">
        <v>23</v>
      </c>
      <c r="I3061">
        <v>1610143</v>
      </c>
      <c r="J3061">
        <v>1610595</v>
      </c>
      <c r="K3061" t="s">
        <v>24</v>
      </c>
      <c r="L3061" t="s">
        <v>3658</v>
      </c>
      <c r="N3061" t="s">
        <v>3657</v>
      </c>
      <c r="Q3061">
        <v>453</v>
      </c>
      <c r="R3061">
        <v>150</v>
      </c>
    </row>
    <row r="3062" ht="12.75" customHeight="1" spans="1:17">
      <c r="A3062">
        <v>3061</v>
      </c>
      <c r="B3062" t="s">
        <v>19</v>
      </c>
      <c r="C3062" t="s">
        <v>20</v>
      </c>
      <c r="D3062" t="s">
        <v>21</v>
      </c>
      <c r="E3062" t="s">
        <v>22</v>
      </c>
      <c r="F3062" t="s">
        <v>6</v>
      </c>
      <c r="H3062" t="s">
        <v>23</v>
      </c>
      <c r="I3062">
        <v>1610630</v>
      </c>
      <c r="J3062">
        <v>1610908</v>
      </c>
      <c r="K3062" t="s">
        <v>24</v>
      </c>
      <c r="N3062" t="s">
        <v>3659</v>
      </c>
      <c r="Q3062">
        <v>279</v>
      </c>
    </row>
    <row r="3063" ht="12.75" customHeight="1" spans="1:18">
      <c r="A3063">
        <v>3062</v>
      </c>
      <c r="B3063" t="s">
        <v>26</v>
      </c>
      <c r="C3063" t="s">
        <v>27</v>
      </c>
      <c r="D3063" t="s">
        <v>21</v>
      </c>
      <c r="E3063" t="s">
        <v>22</v>
      </c>
      <c r="F3063" t="s">
        <v>6</v>
      </c>
      <c r="H3063" t="s">
        <v>23</v>
      </c>
      <c r="I3063">
        <v>1610630</v>
      </c>
      <c r="J3063">
        <v>1610908</v>
      </c>
      <c r="K3063" t="s">
        <v>24</v>
      </c>
      <c r="L3063" t="s">
        <v>3660</v>
      </c>
      <c r="N3063" t="s">
        <v>3659</v>
      </c>
      <c r="Q3063">
        <v>279</v>
      </c>
      <c r="R3063">
        <v>92</v>
      </c>
    </row>
    <row r="3064" ht="12.75" customHeight="1" spans="1:17">
      <c r="A3064">
        <v>3063</v>
      </c>
      <c r="B3064" t="s">
        <v>19</v>
      </c>
      <c r="C3064" t="s">
        <v>20</v>
      </c>
      <c r="D3064" t="s">
        <v>21</v>
      </c>
      <c r="E3064" t="s">
        <v>22</v>
      </c>
      <c r="F3064" t="s">
        <v>6</v>
      </c>
      <c r="H3064" t="s">
        <v>23</v>
      </c>
      <c r="I3064">
        <v>1611202</v>
      </c>
      <c r="J3064">
        <v>1611351</v>
      </c>
      <c r="K3064" t="s">
        <v>31</v>
      </c>
      <c r="N3064" t="s">
        <v>3661</v>
      </c>
      <c r="Q3064">
        <v>150</v>
      </c>
    </row>
    <row r="3065" ht="12.75" customHeight="1" spans="1:18">
      <c r="A3065">
        <v>3064</v>
      </c>
      <c r="B3065" t="s">
        <v>26</v>
      </c>
      <c r="C3065" t="s">
        <v>27</v>
      </c>
      <c r="D3065" t="s">
        <v>21</v>
      </c>
      <c r="E3065" t="s">
        <v>22</v>
      </c>
      <c r="F3065" t="s">
        <v>6</v>
      </c>
      <c r="H3065" t="s">
        <v>23</v>
      </c>
      <c r="I3065">
        <v>1611202</v>
      </c>
      <c r="J3065">
        <v>1611351</v>
      </c>
      <c r="K3065" t="s">
        <v>31</v>
      </c>
      <c r="L3065" t="s">
        <v>3662</v>
      </c>
      <c r="N3065" t="s">
        <v>3661</v>
      </c>
      <c r="Q3065">
        <v>150</v>
      </c>
      <c r="R3065">
        <v>49</v>
      </c>
    </row>
    <row r="3066" ht="12.75" customHeight="1" spans="1:17">
      <c r="A3066">
        <v>3065</v>
      </c>
      <c r="B3066" t="s">
        <v>19</v>
      </c>
      <c r="C3066" t="s">
        <v>20</v>
      </c>
      <c r="D3066" t="s">
        <v>21</v>
      </c>
      <c r="E3066" t="s">
        <v>22</v>
      </c>
      <c r="F3066" t="s">
        <v>6</v>
      </c>
      <c r="H3066" t="s">
        <v>23</v>
      </c>
      <c r="I3066">
        <v>1611367</v>
      </c>
      <c r="J3066">
        <v>1611690</v>
      </c>
      <c r="K3066" t="s">
        <v>31</v>
      </c>
      <c r="N3066" t="s">
        <v>3663</v>
      </c>
      <c r="Q3066">
        <v>324</v>
      </c>
    </row>
    <row r="3067" ht="12.75" customHeight="1" spans="1:18">
      <c r="A3067">
        <v>3066</v>
      </c>
      <c r="B3067" t="s">
        <v>26</v>
      </c>
      <c r="C3067" t="s">
        <v>27</v>
      </c>
      <c r="D3067" t="s">
        <v>21</v>
      </c>
      <c r="E3067" t="s">
        <v>22</v>
      </c>
      <c r="F3067" t="s">
        <v>6</v>
      </c>
      <c r="H3067" t="s">
        <v>23</v>
      </c>
      <c r="I3067">
        <v>1611367</v>
      </c>
      <c r="J3067">
        <v>1611690</v>
      </c>
      <c r="K3067" t="s">
        <v>31</v>
      </c>
      <c r="L3067" t="s">
        <v>3664</v>
      </c>
      <c r="N3067" t="s">
        <v>3663</v>
      </c>
      <c r="Q3067">
        <v>324</v>
      </c>
      <c r="R3067">
        <v>107</v>
      </c>
    </row>
    <row r="3068" ht="12.75" customHeight="1" spans="1:17">
      <c r="A3068">
        <v>3067</v>
      </c>
      <c r="B3068" t="s">
        <v>19</v>
      </c>
      <c r="C3068" t="s">
        <v>20</v>
      </c>
      <c r="D3068" t="s">
        <v>21</v>
      </c>
      <c r="E3068" t="s">
        <v>22</v>
      </c>
      <c r="F3068" t="s">
        <v>6</v>
      </c>
      <c r="H3068" t="s">
        <v>23</v>
      </c>
      <c r="I3068">
        <v>1611950</v>
      </c>
      <c r="J3068">
        <v>1612564</v>
      </c>
      <c r="K3068" t="s">
        <v>31</v>
      </c>
      <c r="N3068" t="s">
        <v>3665</v>
      </c>
      <c r="Q3068">
        <v>615</v>
      </c>
    </row>
    <row r="3069" ht="12.75" customHeight="1" spans="1:18">
      <c r="A3069">
        <v>3068</v>
      </c>
      <c r="B3069" t="s">
        <v>26</v>
      </c>
      <c r="C3069" t="s">
        <v>27</v>
      </c>
      <c r="D3069" t="s">
        <v>21</v>
      </c>
      <c r="E3069" t="s">
        <v>22</v>
      </c>
      <c r="F3069" t="s">
        <v>6</v>
      </c>
      <c r="H3069" t="s">
        <v>23</v>
      </c>
      <c r="I3069">
        <v>1611950</v>
      </c>
      <c r="J3069">
        <v>1612564</v>
      </c>
      <c r="K3069" t="s">
        <v>31</v>
      </c>
      <c r="L3069" t="s">
        <v>3666</v>
      </c>
      <c r="N3069" t="s">
        <v>3665</v>
      </c>
      <c r="Q3069">
        <v>615</v>
      </c>
      <c r="R3069">
        <v>204</v>
      </c>
    </row>
    <row r="3070" ht="12.75" customHeight="1" spans="1:17">
      <c r="A3070">
        <v>3069</v>
      </c>
      <c r="B3070" t="s">
        <v>19</v>
      </c>
      <c r="C3070" t="s">
        <v>20</v>
      </c>
      <c r="D3070" t="s">
        <v>21</v>
      </c>
      <c r="E3070" t="s">
        <v>22</v>
      </c>
      <c r="F3070" t="s">
        <v>6</v>
      </c>
      <c r="H3070" t="s">
        <v>23</v>
      </c>
      <c r="I3070">
        <v>1612685</v>
      </c>
      <c r="J3070">
        <v>1613206</v>
      </c>
      <c r="K3070" t="s">
        <v>31</v>
      </c>
      <c r="N3070" t="s">
        <v>3667</v>
      </c>
      <c r="Q3070">
        <v>522</v>
      </c>
    </row>
    <row r="3071" ht="12.75" customHeight="1" spans="1:18">
      <c r="A3071">
        <v>3070</v>
      </c>
      <c r="B3071" t="s">
        <v>26</v>
      </c>
      <c r="C3071" t="s">
        <v>27</v>
      </c>
      <c r="D3071" t="s">
        <v>21</v>
      </c>
      <c r="E3071" t="s">
        <v>22</v>
      </c>
      <c r="F3071" t="s">
        <v>6</v>
      </c>
      <c r="H3071" t="s">
        <v>23</v>
      </c>
      <c r="I3071">
        <v>1612685</v>
      </c>
      <c r="J3071">
        <v>1613206</v>
      </c>
      <c r="K3071" t="s">
        <v>31</v>
      </c>
      <c r="L3071" t="s">
        <v>3668</v>
      </c>
      <c r="N3071" t="s">
        <v>3667</v>
      </c>
      <c r="Q3071">
        <v>522</v>
      </c>
      <c r="R3071">
        <v>173</v>
      </c>
    </row>
    <row r="3072" ht="12.75" customHeight="1" spans="1:17">
      <c r="A3072">
        <v>3071</v>
      </c>
      <c r="B3072" t="s">
        <v>19</v>
      </c>
      <c r="C3072" t="s">
        <v>20</v>
      </c>
      <c r="D3072" t="s">
        <v>21</v>
      </c>
      <c r="E3072" t="s">
        <v>22</v>
      </c>
      <c r="F3072" t="s">
        <v>6</v>
      </c>
      <c r="H3072" t="s">
        <v>23</v>
      </c>
      <c r="I3072">
        <v>1613468</v>
      </c>
      <c r="J3072">
        <v>1613947</v>
      </c>
      <c r="K3072" t="s">
        <v>31</v>
      </c>
      <c r="N3072" t="s">
        <v>3669</v>
      </c>
      <c r="Q3072">
        <v>480</v>
      </c>
    </row>
    <row r="3073" ht="12.75" customHeight="1" spans="1:18">
      <c r="A3073">
        <v>3072</v>
      </c>
      <c r="B3073" t="s">
        <v>26</v>
      </c>
      <c r="C3073" t="s">
        <v>27</v>
      </c>
      <c r="D3073" t="s">
        <v>21</v>
      </c>
      <c r="E3073" t="s">
        <v>22</v>
      </c>
      <c r="F3073" t="s">
        <v>6</v>
      </c>
      <c r="H3073" t="s">
        <v>23</v>
      </c>
      <c r="I3073">
        <v>1613468</v>
      </c>
      <c r="J3073">
        <v>1613947</v>
      </c>
      <c r="K3073" t="s">
        <v>31</v>
      </c>
      <c r="L3073" t="s">
        <v>3670</v>
      </c>
      <c r="N3073" t="s">
        <v>3669</v>
      </c>
      <c r="Q3073">
        <v>480</v>
      </c>
      <c r="R3073">
        <v>159</v>
      </c>
    </row>
    <row r="3074" ht="12.75" customHeight="1" spans="1:17">
      <c r="A3074">
        <v>3073</v>
      </c>
      <c r="B3074" t="s">
        <v>19</v>
      </c>
      <c r="C3074" t="s">
        <v>20</v>
      </c>
      <c r="D3074" t="s">
        <v>21</v>
      </c>
      <c r="E3074" t="s">
        <v>22</v>
      </c>
      <c r="F3074" t="s">
        <v>6</v>
      </c>
      <c r="H3074" t="s">
        <v>23</v>
      </c>
      <c r="I3074">
        <v>1613979</v>
      </c>
      <c r="J3074">
        <v>1614926</v>
      </c>
      <c r="K3074" t="s">
        <v>31</v>
      </c>
      <c r="N3074" t="s">
        <v>3671</v>
      </c>
      <c r="Q3074">
        <v>948</v>
      </c>
    </row>
    <row r="3075" ht="12.75" customHeight="1" spans="1:18">
      <c r="A3075">
        <v>3074</v>
      </c>
      <c r="B3075" t="s">
        <v>26</v>
      </c>
      <c r="C3075" t="s">
        <v>27</v>
      </c>
      <c r="D3075" t="s">
        <v>21</v>
      </c>
      <c r="E3075" t="s">
        <v>22</v>
      </c>
      <c r="F3075" t="s">
        <v>6</v>
      </c>
      <c r="H3075" t="s">
        <v>23</v>
      </c>
      <c r="I3075">
        <v>1613979</v>
      </c>
      <c r="J3075">
        <v>1614926</v>
      </c>
      <c r="K3075" t="s">
        <v>31</v>
      </c>
      <c r="L3075" t="s">
        <v>3672</v>
      </c>
      <c r="N3075" t="s">
        <v>3671</v>
      </c>
      <c r="Q3075">
        <v>948</v>
      </c>
      <c r="R3075">
        <v>315</v>
      </c>
    </row>
    <row r="3076" ht="12.75" customHeight="1" spans="1:17">
      <c r="A3076">
        <v>3075</v>
      </c>
      <c r="B3076" t="s">
        <v>19</v>
      </c>
      <c r="C3076" t="s">
        <v>20</v>
      </c>
      <c r="D3076" t="s">
        <v>21</v>
      </c>
      <c r="E3076" t="s">
        <v>22</v>
      </c>
      <c r="F3076" t="s">
        <v>6</v>
      </c>
      <c r="H3076" t="s">
        <v>23</v>
      </c>
      <c r="I3076">
        <v>1615077</v>
      </c>
      <c r="J3076">
        <v>1615298</v>
      </c>
      <c r="K3076" t="s">
        <v>31</v>
      </c>
      <c r="N3076" t="s">
        <v>3673</v>
      </c>
      <c r="Q3076">
        <v>222</v>
      </c>
    </row>
    <row r="3077" ht="12.75" customHeight="1" spans="1:18">
      <c r="A3077">
        <v>3076</v>
      </c>
      <c r="B3077" t="s">
        <v>26</v>
      </c>
      <c r="C3077" t="s">
        <v>27</v>
      </c>
      <c r="D3077" t="s">
        <v>21</v>
      </c>
      <c r="E3077" t="s">
        <v>22</v>
      </c>
      <c r="F3077" t="s">
        <v>6</v>
      </c>
      <c r="H3077" t="s">
        <v>23</v>
      </c>
      <c r="I3077">
        <v>1615077</v>
      </c>
      <c r="J3077">
        <v>1615298</v>
      </c>
      <c r="K3077" t="s">
        <v>31</v>
      </c>
      <c r="L3077" t="s">
        <v>3674</v>
      </c>
      <c r="N3077" t="s">
        <v>3673</v>
      </c>
      <c r="Q3077">
        <v>222</v>
      </c>
      <c r="R3077">
        <v>73</v>
      </c>
    </row>
    <row r="3078" ht="12.75" customHeight="1" spans="1:17">
      <c r="A3078">
        <v>3077</v>
      </c>
      <c r="B3078" t="s">
        <v>19</v>
      </c>
      <c r="C3078" t="s">
        <v>20</v>
      </c>
      <c r="D3078" t="s">
        <v>21</v>
      </c>
      <c r="E3078" t="s">
        <v>22</v>
      </c>
      <c r="F3078" t="s">
        <v>6</v>
      </c>
      <c r="H3078" t="s">
        <v>23</v>
      </c>
      <c r="I3078">
        <v>1615352</v>
      </c>
      <c r="J3078">
        <v>1615600</v>
      </c>
      <c r="K3078" t="s">
        <v>31</v>
      </c>
      <c r="N3078" t="s">
        <v>3675</v>
      </c>
      <c r="Q3078">
        <v>249</v>
      </c>
    </row>
    <row r="3079" ht="12.75" customHeight="1" spans="1:18">
      <c r="A3079">
        <v>3078</v>
      </c>
      <c r="B3079" t="s">
        <v>26</v>
      </c>
      <c r="C3079" t="s">
        <v>27</v>
      </c>
      <c r="D3079" t="s">
        <v>21</v>
      </c>
      <c r="E3079" t="s">
        <v>22</v>
      </c>
      <c r="F3079" t="s">
        <v>6</v>
      </c>
      <c r="H3079" t="s">
        <v>23</v>
      </c>
      <c r="I3079">
        <v>1615352</v>
      </c>
      <c r="J3079">
        <v>1615600</v>
      </c>
      <c r="K3079" t="s">
        <v>31</v>
      </c>
      <c r="L3079" t="s">
        <v>3676</v>
      </c>
      <c r="N3079" t="s">
        <v>3675</v>
      </c>
      <c r="Q3079">
        <v>249</v>
      </c>
      <c r="R3079">
        <v>82</v>
      </c>
    </row>
    <row r="3080" ht="12.75" customHeight="1" spans="1:17">
      <c r="A3080">
        <v>3079</v>
      </c>
      <c r="B3080" t="s">
        <v>19</v>
      </c>
      <c r="C3080" t="s">
        <v>20</v>
      </c>
      <c r="D3080" t="s">
        <v>21</v>
      </c>
      <c r="E3080" t="s">
        <v>22</v>
      </c>
      <c r="F3080" t="s">
        <v>6</v>
      </c>
      <c r="H3080" t="s">
        <v>23</v>
      </c>
      <c r="I3080">
        <v>1616325</v>
      </c>
      <c r="J3080">
        <v>1620302</v>
      </c>
      <c r="K3080" t="s">
        <v>24</v>
      </c>
      <c r="N3080" t="s">
        <v>3677</v>
      </c>
      <c r="Q3080">
        <v>3978</v>
      </c>
    </row>
    <row r="3081" ht="12.75" customHeight="1" spans="1:18">
      <c r="A3081">
        <v>3080</v>
      </c>
      <c r="B3081" t="s">
        <v>26</v>
      </c>
      <c r="C3081" t="s">
        <v>27</v>
      </c>
      <c r="D3081" t="s">
        <v>21</v>
      </c>
      <c r="E3081" t="s">
        <v>22</v>
      </c>
      <c r="F3081" t="s">
        <v>6</v>
      </c>
      <c r="H3081" t="s">
        <v>23</v>
      </c>
      <c r="I3081">
        <v>1616325</v>
      </c>
      <c r="J3081">
        <v>1620302</v>
      </c>
      <c r="K3081" t="s">
        <v>24</v>
      </c>
      <c r="L3081" t="s">
        <v>3678</v>
      </c>
      <c r="M3081" t="s">
        <v>3679</v>
      </c>
      <c r="N3081" t="s">
        <v>3677</v>
      </c>
      <c r="Q3081">
        <v>3978</v>
      </c>
      <c r="R3081">
        <v>1325</v>
      </c>
    </row>
    <row r="3082" ht="12.75" customHeight="1" spans="1:17">
      <c r="A3082">
        <v>3081</v>
      </c>
      <c r="B3082" t="s">
        <v>19</v>
      </c>
      <c r="C3082" t="s">
        <v>20</v>
      </c>
      <c r="D3082" t="s">
        <v>21</v>
      </c>
      <c r="E3082" t="s">
        <v>22</v>
      </c>
      <c r="F3082" t="s">
        <v>6</v>
      </c>
      <c r="H3082" t="s">
        <v>23</v>
      </c>
      <c r="I3082">
        <v>1620329</v>
      </c>
      <c r="J3082">
        <v>1620754</v>
      </c>
      <c r="K3082" t="s">
        <v>24</v>
      </c>
      <c r="N3082" t="s">
        <v>3680</v>
      </c>
      <c r="Q3082">
        <v>426</v>
      </c>
    </row>
    <row r="3083" ht="12.75" customHeight="1" spans="1:18">
      <c r="A3083">
        <v>3082</v>
      </c>
      <c r="B3083" t="s">
        <v>26</v>
      </c>
      <c r="C3083" t="s">
        <v>27</v>
      </c>
      <c r="D3083" t="s">
        <v>21</v>
      </c>
      <c r="E3083" t="s">
        <v>22</v>
      </c>
      <c r="F3083" t="s">
        <v>6</v>
      </c>
      <c r="H3083" t="s">
        <v>23</v>
      </c>
      <c r="I3083">
        <v>1620329</v>
      </c>
      <c r="J3083">
        <v>1620754</v>
      </c>
      <c r="K3083" t="s">
        <v>24</v>
      </c>
      <c r="L3083" t="s">
        <v>3681</v>
      </c>
      <c r="M3083" t="s">
        <v>3682</v>
      </c>
      <c r="N3083" t="s">
        <v>3680</v>
      </c>
      <c r="Q3083">
        <v>426</v>
      </c>
      <c r="R3083">
        <v>141</v>
      </c>
    </row>
    <row r="3084" ht="12.75" customHeight="1" spans="1:17">
      <c r="A3084">
        <v>3083</v>
      </c>
      <c r="B3084" t="s">
        <v>19</v>
      </c>
      <c r="C3084" t="s">
        <v>20</v>
      </c>
      <c r="D3084" t="s">
        <v>21</v>
      </c>
      <c r="E3084" t="s">
        <v>22</v>
      </c>
      <c r="F3084" t="s">
        <v>6</v>
      </c>
      <c r="H3084" t="s">
        <v>23</v>
      </c>
      <c r="I3084">
        <v>1620761</v>
      </c>
      <c r="J3084">
        <v>1621396</v>
      </c>
      <c r="K3084" t="s">
        <v>24</v>
      </c>
      <c r="N3084" t="s">
        <v>3683</v>
      </c>
      <c r="Q3084">
        <v>636</v>
      </c>
    </row>
    <row r="3085" ht="12.75" customHeight="1" spans="1:18">
      <c r="A3085">
        <v>3084</v>
      </c>
      <c r="B3085" t="s">
        <v>26</v>
      </c>
      <c r="C3085" t="s">
        <v>27</v>
      </c>
      <c r="D3085" t="s">
        <v>21</v>
      </c>
      <c r="E3085" t="s">
        <v>22</v>
      </c>
      <c r="F3085" t="s">
        <v>6</v>
      </c>
      <c r="H3085" t="s">
        <v>23</v>
      </c>
      <c r="I3085">
        <v>1620761</v>
      </c>
      <c r="J3085">
        <v>1621396</v>
      </c>
      <c r="K3085" t="s">
        <v>24</v>
      </c>
      <c r="L3085" t="s">
        <v>3684</v>
      </c>
      <c r="N3085" t="s">
        <v>3683</v>
      </c>
      <c r="Q3085">
        <v>636</v>
      </c>
      <c r="R3085">
        <v>211</v>
      </c>
    </row>
    <row r="3086" ht="12.75" customHeight="1" spans="1:17">
      <c r="A3086">
        <v>3085</v>
      </c>
      <c r="B3086" t="s">
        <v>19</v>
      </c>
      <c r="C3086" t="s">
        <v>20</v>
      </c>
      <c r="D3086" t="s">
        <v>21</v>
      </c>
      <c r="E3086" t="s">
        <v>22</v>
      </c>
      <c r="F3086" t="s">
        <v>6</v>
      </c>
      <c r="H3086" t="s">
        <v>23</v>
      </c>
      <c r="I3086">
        <v>1621403</v>
      </c>
      <c r="J3086">
        <v>1622506</v>
      </c>
      <c r="K3086" t="s">
        <v>31</v>
      </c>
      <c r="N3086" t="s">
        <v>3685</v>
      </c>
      <c r="Q3086">
        <v>1104</v>
      </c>
    </row>
    <row r="3087" ht="12.75" customHeight="1" spans="1:18">
      <c r="A3087">
        <v>3086</v>
      </c>
      <c r="B3087" t="s">
        <v>26</v>
      </c>
      <c r="C3087" t="s">
        <v>27</v>
      </c>
      <c r="D3087" t="s">
        <v>21</v>
      </c>
      <c r="E3087" t="s">
        <v>22</v>
      </c>
      <c r="F3087" t="s">
        <v>6</v>
      </c>
      <c r="H3087" t="s">
        <v>23</v>
      </c>
      <c r="I3087">
        <v>1621403</v>
      </c>
      <c r="J3087">
        <v>1622506</v>
      </c>
      <c r="K3087" t="s">
        <v>31</v>
      </c>
      <c r="L3087" t="s">
        <v>3686</v>
      </c>
      <c r="M3087" t="s">
        <v>3687</v>
      </c>
      <c r="N3087" t="s">
        <v>3685</v>
      </c>
      <c r="Q3087">
        <v>1104</v>
      </c>
      <c r="R3087">
        <v>367</v>
      </c>
    </row>
    <row r="3088" ht="12.75" customHeight="1" spans="1:17">
      <c r="A3088">
        <v>3087</v>
      </c>
      <c r="B3088" t="s">
        <v>19</v>
      </c>
      <c r="C3088" t="s">
        <v>20</v>
      </c>
      <c r="D3088" t="s">
        <v>21</v>
      </c>
      <c r="E3088" t="s">
        <v>22</v>
      </c>
      <c r="F3088" t="s">
        <v>6</v>
      </c>
      <c r="H3088" t="s">
        <v>23</v>
      </c>
      <c r="I3088">
        <v>1622558</v>
      </c>
      <c r="J3088">
        <v>1622770</v>
      </c>
      <c r="K3088" t="s">
        <v>31</v>
      </c>
      <c r="N3088" t="s">
        <v>3688</v>
      </c>
      <c r="Q3088">
        <v>213</v>
      </c>
    </row>
    <row r="3089" ht="12.75" customHeight="1" spans="1:18">
      <c r="A3089">
        <v>3088</v>
      </c>
      <c r="B3089" t="s">
        <v>26</v>
      </c>
      <c r="C3089" t="s">
        <v>27</v>
      </c>
      <c r="D3089" t="s">
        <v>21</v>
      </c>
      <c r="E3089" t="s">
        <v>22</v>
      </c>
      <c r="F3089" t="s">
        <v>6</v>
      </c>
      <c r="H3089" t="s">
        <v>23</v>
      </c>
      <c r="I3089">
        <v>1622558</v>
      </c>
      <c r="J3089">
        <v>1622770</v>
      </c>
      <c r="K3089" t="s">
        <v>31</v>
      </c>
      <c r="L3089" t="s">
        <v>3689</v>
      </c>
      <c r="N3089" t="s">
        <v>3688</v>
      </c>
      <c r="Q3089">
        <v>213</v>
      </c>
      <c r="R3089">
        <v>70</v>
      </c>
    </row>
    <row r="3090" ht="12.75" customHeight="1" spans="1:17">
      <c r="A3090">
        <v>3089</v>
      </c>
      <c r="B3090" t="s">
        <v>19</v>
      </c>
      <c r="C3090" t="s">
        <v>20</v>
      </c>
      <c r="D3090" t="s">
        <v>21</v>
      </c>
      <c r="E3090" t="s">
        <v>22</v>
      </c>
      <c r="F3090" t="s">
        <v>6</v>
      </c>
      <c r="H3090" t="s">
        <v>23</v>
      </c>
      <c r="I3090">
        <v>1622981</v>
      </c>
      <c r="J3090">
        <v>1623892</v>
      </c>
      <c r="K3090" t="s">
        <v>24</v>
      </c>
      <c r="N3090" t="s">
        <v>3690</v>
      </c>
      <c r="Q3090">
        <v>912</v>
      </c>
    </row>
    <row r="3091" ht="12.75" customHeight="1" spans="1:18">
      <c r="A3091">
        <v>3090</v>
      </c>
      <c r="B3091" t="s">
        <v>26</v>
      </c>
      <c r="C3091" t="s">
        <v>27</v>
      </c>
      <c r="D3091" t="s">
        <v>21</v>
      </c>
      <c r="E3091" t="s">
        <v>22</v>
      </c>
      <c r="F3091" t="s">
        <v>6</v>
      </c>
      <c r="H3091" t="s">
        <v>23</v>
      </c>
      <c r="I3091">
        <v>1622981</v>
      </c>
      <c r="J3091">
        <v>1623892</v>
      </c>
      <c r="K3091" t="s">
        <v>24</v>
      </c>
      <c r="L3091" t="s">
        <v>3691</v>
      </c>
      <c r="M3091" t="s">
        <v>3692</v>
      </c>
      <c r="N3091" t="s">
        <v>3690</v>
      </c>
      <c r="Q3091">
        <v>912</v>
      </c>
      <c r="R3091">
        <v>303</v>
      </c>
    </row>
    <row r="3092" ht="12.75" customHeight="1" spans="1:17">
      <c r="A3092">
        <v>3091</v>
      </c>
      <c r="B3092" t="s">
        <v>19</v>
      </c>
      <c r="C3092" t="s">
        <v>20</v>
      </c>
      <c r="D3092" t="s">
        <v>21</v>
      </c>
      <c r="E3092" t="s">
        <v>22</v>
      </c>
      <c r="F3092" t="s">
        <v>6</v>
      </c>
      <c r="H3092" t="s">
        <v>23</v>
      </c>
      <c r="I3092">
        <v>1623907</v>
      </c>
      <c r="J3092">
        <v>1624974</v>
      </c>
      <c r="K3092" t="s">
        <v>31</v>
      </c>
      <c r="N3092" t="s">
        <v>3693</v>
      </c>
      <c r="Q3092">
        <v>1068</v>
      </c>
    </row>
    <row r="3093" ht="12.75" customHeight="1" spans="1:18">
      <c r="A3093">
        <v>3092</v>
      </c>
      <c r="B3093" t="s">
        <v>26</v>
      </c>
      <c r="C3093" t="s">
        <v>27</v>
      </c>
      <c r="D3093" t="s">
        <v>21</v>
      </c>
      <c r="E3093" t="s">
        <v>22</v>
      </c>
      <c r="F3093" t="s">
        <v>6</v>
      </c>
      <c r="H3093" t="s">
        <v>23</v>
      </c>
      <c r="I3093">
        <v>1623907</v>
      </c>
      <c r="J3093">
        <v>1624974</v>
      </c>
      <c r="K3093" t="s">
        <v>31</v>
      </c>
      <c r="L3093" t="s">
        <v>3694</v>
      </c>
      <c r="M3093" t="s">
        <v>3695</v>
      </c>
      <c r="N3093" t="s">
        <v>3693</v>
      </c>
      <c r="Q3093">
        <v>1068</v>
      </c>
      <c r="R3093">
        <v>355</v>
      </c>
    </row>
    <row r="3094" ht="12.75" customHeight="1" spans="1:17">
      <c r="A3094">
        <v>3093</v>
      </c>
      <c r="B3094" t="s">
        <v>19</v>
      </c>
      <c r="C3094" t="s">
        <v>20</v>
      </c>
      <c r="D3094" t="s">
        <v>21</v>
      </c>
      <c r="E3094" t="s">
        <v>22</v>
      </c>
      <c r="F3094" t="s">
        <v>6</v>
      </c>
      <c r="H3094" t="s">
        <v>23</v>
      </c>
      <c r="I3094">
        <v>1625042</v>
      </c>
      <c r="J3094">
        <v>1625998</v>
      </c>
      <c r="K3094" t="s">
        <v>24</v>
      </c>
      <c r="N3094" t="s">
        <v>3696</v>
      </c>
      <c r="Q3094">
        <v>957</v>
      </c>
    </row>
    <row r="3095" ht="12.75" customHeight="1" spans="1:18">
      <c r="A3095">
        <v>3094</v>
      </c>
      <c r="B3095" t="s">
        <v>26</v>
      </c>
      <c r="C3095" t="s">
        <v>27</v>
      </c>
      <c r="D3095" t="s">
        <v>21</v>
      </c>
      <c r="E3095" t="s">
        <v>22</v>
      </c>
      <c r="F3095" t="s">
        <v>6</v>
      </c>
      <c r="H3095" t="s">
        <v>23</v>
      </c>
      <c r="I3095">
        <v>1625042</v>
      </c>
      <c r="J3095">
        <v>1625998</v>
      </c>
      <c r="K3095" t="s">
        <v>24</v>
      </c>
      <c r="L3095" t="s">
        <v>3697</v>
      </c>
      <c r="M3095" t="s">
        <v>465</v>
      </c>
      <c r="N3095" t="s">
        <v>3696</v>
      </c>
      <c r="Q3095">
        <v>957</v>
      </c>
      <c r="R3095">
        <v>318</v>
      </c>
    </row>
    <row r="3096" ht="12.75" customHeight="1" spans="1:17">
      <c r="A3096">
        <v>3095</v>
      </c>
      <c r="B3096" t="s">
        <v>19</v>
      </c>
      <c r="C3096" t="s">
        <v>20</v>
      </c>
      <c r="D3096" t="s">
        <v>21</v>
      </c>
      <c r="E3096" t="s">
        <v>22</v>
      </c>
      <c r="F3096" t="s">
        <v>6</v>
      </c>
      <c r="H3096" t="s">
        <v>23</v>
      </c>
      <c r="I3096">
        <v>1626196</v>
      </c>
      <c r="J3096">
        <v>1626408</v>
      </c>
      <c r="K3096" t="s">
        <v>31</v>
      </c>
      <c r="N3096" t="s">
        <v>3698</v>
      </c>
      <c r="Q3096">
        <v>213</v>
      </c>
    </row>
    <row r="3097" ht="12.75" customHeight="1" spans="1:18">
      <c r="A3097">
        <v>3096</v>
      </c>
      <c r="B3097" t="s">
        <v>26</v>
      </c>
      <c r="C3097" t="s">
        <v>27</v>
      </c>
      <c r="D3097" t="s">
        <v>21</v>
      </c>
      <c r="E3097" t="s">
        <v>22</v>
      </c>
      <c r="F3097" t="s">
        <v>6</v>
      </c>
      <c r="H3097" t="s">
        <v>23</v>
      </c>
      <c r="I3097">
        <v>1626196</v>
      </c>
      <c r="J3097">
        <v>1626408</v>
      </c>
      <c r="K3097" t="s">
        <v>31</v>
      </c>
      <c r="L3097" t="s">
        <v>3699</v>
      </c>
      <c r="M3097" t="s">
        <v>3700</v>
      </c>
      <c r="N3097" t="s">
        <v>3698</v>
      </c>
      <c r="Q3097">
        <v>213</v>
      </c>
      <c r="R3097">
        <v>70</v>
      </c>
    </row>
    <row r="3098" ht="12.75" customHeight="1" spans="1:17">
      <c r="A3098">
        <v>3097</v>
      </c>
      <c r="B3098" t="s">
        <v>19</v>
      </c>
      <c r="C3098" t="s">
        <v>20</v>
      </c>
      <c r="D3098" t="s">
        <v>21</v>
      </c>
      <c r="E3098" t="s">
        <v>22</v>
      </c>
      <c r="F3098" t="s">
        <v>6</v>
      </c>
      <c r="H3098" t="s">
        <v>23</v>
      </c>
      <c r="I3098">
        <v>1626440</v>
      </c>
      <c r="J3098">
        <v>1627333</v>
      </c>
      <c r="K3098" t="s">
        <v>31</v>
      </c>
      <c r="N3098" t="s">
        <v>3701</v>
      </c>
      <c r="Q3098">
        <v>894</v>
      </c>
    </row>
    <row r="3099" ht="12.75" customHeight="1" spans="1:18">
      <c r="A3099">
        <v>3098</v>
      </c>
      <c r="B3099" t="s">
        <v>26</v>
      </c>
      <c r="C3099" t="s">
        <v>27</v>
      </c>
      <c r="D3099" t="s">
        <v>21</v>
      </c>
      <c r="E3099" t="s">
        <v>22</v>
      </c>
      <c r="F3099" t="s">
        <v>6</v>
      </c>
      <c r="H3099" t="s">
        <v>23</v>
      </c>
      <c r="I3099">
        <v>1626440</v>
      </c>
      <c r="J3099">
        <v>1627333</v>
      </c>
      <c r="K3099" t="s">
        <v>31</v>
      </c>
      <c r="L3099" t="s">
        <v>3702</v>
      </c>
      <c r="M3099" t="s">
        <v>3703</v>
      </c>
      <c r="N3099" t="s">
        <v>3701</v>
      </c>
      <c r="Q3099">
        <v>894</v>
      </c>
      <c r="R3099">
        <v>297</v>
      </c>
    </row>
    <row r="3100" ht="12.75" customHeight="1" spans="1:17">
      <c r="A3100">
        <v>3099</v>
      </c>
      <c r="B3100" t="s">
        <v>19</v>
      </c>
      <c r="C3100" t="s">
        <v>20</v>
      </c>
      <c r="D3100" t="s">
        <v>21</v>
      </c>
      <c r="E3100" t="s">
        <v>22</v>
      </c>
      <c r="F3100" t="s">
        <v>6</v>
      </c>
      <c r="H3100" t="s">
        <v>23</v>
      </c>
      <c r="I3100">
        <v>1627345</v>
      </c>
      <c r="J3100">
        <v>1628121</v>
      </c>
      <c r="K3100" t="s">
        <v>31</v>
      </c>
      <c r="N3100" t="s">
        <v>3704</v>
      </c>
      <c r="Q3100">
        <v>777</v>
      </c>
    </row>
    <row r="3101" ht="12.75" customHeight="1" spans="1:18">
      <c r="A3101">
        <v>3100</v>
      </c>
      <c r="B3101" t="s">
        <v>26</v>
      </c>
      <c r="C3101" t="s">
        <v>27</v>
      </c>
      <c r="D3101" t="s">
        <v>21</v>
      </c>
      <c r="E3101" t="s">
        <v>22</v>
      </c>
      <c r="F3101" t="s">
        <v>6</v>
      </c>
      <c r="H3101" t="s">
        <v>23</v>
      </c>
      <c r="I3101">
        <v>1627345</v>
      </c>
      <c r="J3101">
        <v>1628121</v>
      </c>
      <c r="K3101" t="s">
        <v>31</v>
      </c>
      <c r="L3101" t="s">
        <v>3705</v>
      </c>
      <c r="M3101" t="s">
        <v>2009</v>
      </c>
      <c r="N3101" t="s">
        <v>3704</v>
      </c>
      <c r="Q3101">
        <v>777</v>
      </c>
      <c r="R3101">
        <v>258</v>
      </c>
    </row>
    <row r="3102" ht="12.75" customHeight="1" spans="1:17">
      <c r="A3102">
        <v>3101</v>
      </c>
      <c r="B3102" t="s">
        <v>19</v>
      </c>
      <c r="C3102" t="s">
        <v>20</v>
      </c>
      <c r="D3102" t="s">
        <v>21</v>
      </c>
      <c r="E3102" t="s">
        <v>22</v>
      </c>
      <c r="F3102" t="s">
        <v>6</v>
      </c>
      <c r="H3102" t="s">
        <v>23</v>
      </c>
      <c r="I3102">
        <v>1628225</v>
      </c>
      <c r="J3102">
        <v>1629118</v>
      </c>
      <c r="K3102" t="s">
        <v>24</v>
      </c>
      <c r="N3102" t="s">
        <v>3706</v>
      </c>
      <c r="Q3102">
        <v>894</v>
      </c>
    </row>
    <row r="3103" ht="12.75" customHeight="1" spans="1:18">
      <c r="A3103">
        <v>3102</v>
      </c>
      <c r="B3103" t="s">
        <v>26</v>
      </c>
      <c r="C3103" t="s">
        <v>27</v>
      </c>
      <c r="D3103" t="s">
        <v>21</v>
      </c>
      <c r="E3103" t="s">
        <v>22</v>
      </c>
      <c r="F3103" t="s">
        <v>6</v>
      </c>
      <c r="H3103" t="s">
        <v>23</v>
      </c>
      <c r="I3103">
        <v>1628225</v>
      </c>
      <c r="J3103">
        <v>1629118</v>
      </c>
      <c r="K3103" t="s">
        <v>24</v>
      </c>
      <c r="L3103" t="s">
        <v>3707</v>
      </c>
      <c r="M3103" t="s">
        <v>465</v>
      </c>
      <c r="N3103" t="s">
        <v>3706</v>
      </c>
      <c r="Q3103">
        <v>894</v>
      </c>
      <c r="R3103">
        <v>297</v>
      </c>
    </row>
    <row r="3104" ht="12.75" customHeight="1" spans="1:17">
      <c r="A3104">
        <v>3103</v>
      </c>
      <c r="B3104" t="s">
        <v>19</v>
      </c>
      <c r="C3104" t="s">
        <v>20</v>
      </c>
      <c r="D3104" t="s">
        <v>21</v>
      </c>
      <c r="E3104" t="s">
        <v>22</v>
      </c>
      <c r="F3104" t="s">
        <v>6</v>
      </c>
      <c r="H3104" t="s">
        <v>23</v>
      </c>
      <c r="I3104">
        <v>1629237</v>
      </c>
      <c r="J3104">
        <v>1630172</v>
      </c>
      <c r="K3104" t="s">
        <v>24</v>
      </c>
      <c r="N3104" t="s">
        <v>3708</v>
      </c>
      <c r="Q3104">
        <v>936</v>
      </c>
    </row>
    <row r="3105" ht="12.75" customHeight="1" spans="1:18">
      <c r="A3105">
        <v>3104</v>
      </c>
      <c r="B3105" t="s">
        <v>26</v>
      </c>
      <c r="C3105" t="s">
        <v>27</v>
      </c>
      <c r="D3105" t="s">
        <v>21</v>
      </c>
      <c r="E3105" t="s">
        <v>22</v>
      </c>
      <c r="F3105" t="s">
        <v>6</v>
      </c>
      <c r="H3105" t="s">
        <v>23</v>
      </c>
      <c r="I3105">
        <v>1629237</v>
      </c>
      <c r="J3105">
        <v>1630172</v>
      </c>
      <c r="K3105" t="s">
        <v>24</v>
      </c>
      <c r="L3105" t="s">
        <v>3709</v>
      </c>
      <c r="N3105" t="s">
        <v>3708</v>
      </c>
      <c r="Q3105">
        <v>936</v>
      </c>
      <c r="R3105">
        <v>311</v>
      </c>
    </row>
    <row r="3106" ht="12.75" customHeight="1" spans="1:17">
      <c r="A3106">
        <v>3105</v>
      </c>
      <c r="B3106" t="s">
        <v>19</v>
      </c>
      <c r="C3106" t="s">
        <v>20</v>
      </c>
      <c r="D3106" t="s">
        <v>21</v>
      </c>
      <c r="E3106" t="s">
        <v>22</v>
      </c>
      <c r="F3106" t="s">
        <v>6</v>
      </c>
      <c r="H3106" t="s">
        <v>23</v>
      </c>
      <c r="I3106">
        <v>1630476</v>
      </c>
      <c r="J3106">
        <v>1630691</v>
      </c>
      <c r="K3106" t="s">
        <v>31</v>
      </c>
      <c r="N3106" t="s">
        <v>3710</v>
      </c>
      <c r="Q3106">
        <v>216</v>
      </c>
    </row>
    <row r="3107" ht="12.75" customHeight="1" spans="1:18">
      <c r="A3107">
        <v>3106</v>
      </c>
      <c r="B3107" t="s">
        <v>26</v>
      </c>
      <c r="C3107" t="s">
        <v>27</v>
      </c>
      <c r="D3107" t="s">
        <v>21</v>
      </c>
      <c r="E3107" t="s">
        <v>22</v>
      </c>
      <c r="F3107" t="s">
        <v>6</v>
      </c>
      <c r="H3107" t="s">
        <v>23</v>
      </c>
      <c r="I3107">
        <v>1630476</v>
      </c>
      <c r="J3107">
        <v>1630691</v>
      </c>
      <c r="K3107" t="s">
        <v>31</v>
      </c>
      <c r="L3107" t="s">
        <v>3711</v>
      </c>
      <c r="N3107" t="s">
        <v>3710</v>
      </c>
      <c r="Q3107">
        <v>216</v>
      </c>
      <c r="R3107">
        <v>71</v>
      </c>
    </row>
    <row r="3108" ht="12.75" customHeight="1" spans="1:17">
      <c r="A3108">
        <v>3107</v>
      </c>
      <c r="B3108" t="s">
        <v>19</v>
      </c>
      <c r="C3108" t="s">
        <v>20</v>
      </c>
      <c r="D3108" t="s">
        <v>21</v>
      </c>
      <c r="E3108" t="s">
        <v>22</v>
      </c>
      <c r="F3108" t="s">
        <v>6</v>
      </c>
      <c r="H3108" t="s">
        <v>23</v>
      </c>
      <c r="I3108">
        <v>1631088</v>
      </c>
      <c r="J3108">
        <v>1632206</v>
      </c>
      <c r="K3108" t="s">
        <v>31</v>
      </c>
      <c r="N3108" t="s">
        <v>3712</v>
      </c>
      <c r="Q3108">
        <v>1119</v>
      </c>
    </row>
    <row r="3109" ht="12.75" customHeight="1" spans="1:18">
      <c r="A3109">
        <v>3108</v>
      </c>
      <c r="B3109" t="s">
        <v>26</v>
      </c>
      <c r="C3109" t="s">
        <v>27</v>
      </c>
      <c r="D3109" t="s">
        <v>21</v>
      </c>
      <c r="E3109" t="s">
        <v>22</v>
      </c>
      <c r="F3109" t="s">
        <v>6</v>
      </c>
      <c r="H3109" t="s">
        <v>23</v>
      </c>
      <c r="I3109">
        <v>1631088</v>
      </c>
      <c r="J3109">
        <v>1632206</v>
      </c>
      <c r="K3109" t="s">
        <v>31</v>
      </c>
      <c r="L3109" t="s">
        <v>3713</v>
      </c>
      <c r="M3109" t="s">
        <v>3714</v>
      </c>
      <c r="N3109" t="s">
        <v>3712</v>
      </c>
      <c r="Q3109">
        <v>1119</v>
      </c>
      <c r="R3109">
        <v>372</v>
      </c>
    </row>
    <row r="3110" ht="12.75" customHeight="1" spans="1:17">
      <c r="A3110">
        <v>3109</v>
      </c>
      <c r="B3110" t="s">
        <v>19</v>
      </c>
      <c r="C3110" t="s">
        <v>20</v>
      </c>
      <c r="D3110" t="s">
        <v>21</v>
      </c>
      <c r="E3110" t="s">
        <v>22</v>
      </c>
      <c r="F3110" t="s">
        <v>6</v>
      </c>
      <c r="H3110" t="s">
        <v>23</v>
      </c>
      <c r="I3110">
        <v>1632280</v>
      </c>
      <c r="J3110">
        <v>1632552</v>
      </c>
      <c r="K3110" t="s">
        <v>31</v>
      </c>
      <c r="N3110" t="s">
        <v>3715</v>
      </c>
      <c r="Q3110">
        <v>273</v>
      </c>
    </row>
    <row r="3111" ht="12.75" customHeight="1" spans="1:18">
      <c r="A3111">
        <v>3110</v>
      </c>
      <c r="B3111" t="s">
        <v>26</v>
      </c>
      <c r="C3111" t="s">
        <v>27</v>
      </c>
      <c r="D3111" t="s">
        <v>21</v>
      </c>
      <c r="E3111" t="s">
        <v>22</v>
      </c>
      <c r="F3111" t="s">
        <v>6</v>
      </c>
      <c r="H3111" t="s">
        <v>23</v>
      </c>
      <c r="I3111">
        <v>1632280</v>
      </c>
      <c r="J3111">
        <v>1632552</v>
      </c>
      <c r="K3111" t="s">
        <v>31</v>
      </c>
      <c r="L3111" t="s">
        <v>3716</v>
      </c>
      <c r="N3111" t="s">
        <v>3715</v>
      </c>
      <c r="Q3111">
        <v>273</v>
      </c>
      <c r="R3111">
        <v>90</v>
      </c>
    </row>
    <row r="3112" ht="12.75" customHeight="1" spans="1:17">
      <c r="A3112">
        <v>3111</v>
      </c>
      <c r="B3112" t="s">
        <v>19</v>
      </c>
      <c r="C3112" t="s">
        <v>20</v>
      </c>
      <c r="D3112" t="s">
        <v>21</v>
      </c>
      <c r="E3112" t="s">
        <v>22</v>
      </c>
      <c r="F3112" t="s">
        <v>6</v>
      </c>
      <c r="H3112" t="s">
        <v>23</v>
      </c>
      <c r="I3112">
        <v>1632644</v>
      </c>
      <c r="J3112">
        <v>1634221</v>
      </c>
      <c r="K3112" t="s">
        <v>31</v>
      </c>
      <c r="N3112" t="s">
        <v>3717</v>
      </c>
      <c r="Q3112">
        <v>1578</v>
      </c>
    </row>
    <row r="3113" ht="12.75" customHeight="1" spans="1:18">
      <c r="A3113">
        <v>3112</v>
      </c>
      <c r="B3113" t="s">
        <v>26</v>
      </c>
      <c r="C3113" t="s">
        <v>27</v>
      </c>
      <c r="D3113" t="s">
        <v>21</v>
      </c>
      <c r="E3113" t="s">
        <v>22</v>
      </c>
      <c r="F3113" t="s">
        <v>6</v>
      </c>
      <c r="H3113" t="s">
        <v>23</v>
      </c>
      <c r="I3113">
        <v>1632644</v>
      </c>
      <c r="J3113">
        <v>1634221</v>
      </c>
      <c r="K3113" t="s">
        <v>31</v>
      </c>
      <c r="L3113" t="s">
        <v>3718</v>
      </c>
      <c r="N3113" t="s">
        <v>3717</v>
      </c>
      <c r="Q3113">
        <v>1578</v>
      </c>
      <c r="R3113">
        <v>525</v>
      </c>
    </row>
    <row r="3114" ht="12.75" customHeight="1" spans="1:17">
      <c r="A3114">
        <v>3113</v>
      </c>
      <c r="B3114" t="s">
        <v>19</v>
      </c>
      <c r="C3114" t="s">
        <v>20</v>
      </c>
      <c r="D3114" t="s">
        <v>21</v>
      </c>
      <c r="E3114" t="s">
        <v>22</v>
      </c>
      <c r="F3114" t="s">
        <v>6</v>
      </c>
      <c r="H3114" t="s">
        <v>23</v>
      </c>
      <c r="I3114">
        <v>1634579</v>
      </c>
      <c r="J3114">
        <v>1635451</v>
      </c>
      <c r="K3114" t="s">
        <v>31</v>
      </c>
      <c r="N3114" t="s">
        <v>3719</v>
      </c>
      <c r="Q3114">
        <v>873</v>
      </c>
    </row>
    <row r="3115" ht="12.75" customHeight="1" spans="1:18">
      <c r="A3115">
        <v>3114</v>
      </c>
      <c r="B3115" t="s">
        <v>26</v>
      </c>
      <c r="C3115" t="s">
        <v>27</v>
      </c>
      <c r="D3115" t="s">
        <v>21</v>
      </c>
      <c r="E3115" t="s">
        <v>22</v>
      </c>
      <c r="F3115" t="s">
        <v>6</v>
      </c>
      <c r="H3115" t="s">
        <v>23</v>
      </c>
      <c r="I3115">
        <v>1634579</v>
      </c>
      <c r="J3115">
        <v>1635451</v>
      </c>
      <c r="K3115" t="s">
        <v>31</v>
      </c>
      <c r="L3115" t="s">
        <v>3720</v>
      </c>
      <c r="N3115" t="s">
        <v>3719</v>
      </c>
      <c r="Q3115">
        <v>873</v>
      </c>
      <c r="R3115">
        <v>290</v>
      </c>
    </row>
    <row r="3116" ht="12.75" customHeight="1" spans="1:17">
      <c r="A3116">
        <v>3115</v>
      </c>
      <c r="B3116" t="s">
        <v>19</v>
      </c>
      <c r="C3116" t="s">
        <v>20</v>
      </c>
      <c r="D3116" t="s">
        <v>21</v>
      </c>
      <c r="E3116" t="s">
        <v>22</v>
      </c>
      <c r="F3116" t="s">
        <v>6</v>
      </c>
      <c r="H3116" t="s">
        <v>23</v>
      </c>
      <c r="I3116">
        <v>1635494</v>
      </c>
      <c r="J3116">
        <v>1635916</v>
      </c>
      <c r="K3116" t="s">
        <v>31</v>
      </c>
      <c r="N3116" t="s">
        <v>3721</v>
      </c>
      <c r="Q3116">
        <v>423</v>
      </c>
    </row>
    <row r="3117" ht="12.75" customHeight="1" spans="1:18">
      <c r="A3117">
        <v>3116</v>
      </c>
      <c r="B3117" t="s">
        <v>26</v>
      </c>
      <c r="C3117" t="s">
        <v>27</v>
      </c>
      <c r="D3117" t="s">
        <v>21</v>
      </c>
      <c r="E3117" t="s">
        <v>22</v>
      </c>
      <c r="F3117" t="s">
        <v>6</v>
      </c>
      <c r="H3117" t="s">
        <v>23</v>
      </c>
      <c r="I3117">
        <v>1635494</v>
      </c>
      <c r="J3117">
        <v>1635916</v>
      </c>
      <c r="K3117" t="s">
        <v>31</v>
      </c>
      <c r="L3117" t="s">
        <v>3722</v>
      </c>
      <c r="N3117" t="s">
        <v>3721</v>
      </c>
      <c r="Q3117">
        <v>423</v>
      </c>
      <c r="R3117">
        <v>140</v>
      </c>
    </row>
    <row r="3118" ht="12.75" customHeight="1" spans="1:17">
      <c r="A3118">
        <v>3117</v>
      </c>
      <c r="B3118" t="s">
        <v>19</v>
      </c>
      <c r="C3118" t="s">
        <v>20</v>
      </c>
      <c r="D3118" t="s">
        <v>21</v>
      </c>
      <c r="E3118" t="s">
        <v>22</v>
      </c>
      <c r="F3118" t="s">
        <v>6</v>
      </c>
      <c r="H3118" t="s">
        <v>23</v>
      </c>
      <c r="I3118">
        <v>1636036</v>
      </c>
      <c r="J3118">
        <v>1636941</v>
      </c>
      <c r="K3118" t="s">
        <v>24</v>
      </c>
      <c r="N3118" t="s">
        <v>3723</v>
      </c>
      <c r="Q3118">
        <v>906</v>
      </c>
    </row>
    <row r="3119" ht="12.75" customHeight="1" spans="1:18">
      <c r="A3119">
        <v>3118</v>
      </c>
      <c r="B3119" t="s">
        <v>26</v>
      </c>
      <c r="C3119" t="s">
        <v>27</v>
      </c>
      <c r="D3119" t="s">
        <v>21</v>
      </c>
      <c r="E3119" t="s">
        <v>22</v>
      </c>
      <c r="F3119" t="s">
        <v>6</v>
      </c>
      <c r="H3119" t="s">
        <v>23</v>
      </c>
      <c r="I3119">
        <v>1636036</v>
      </c>
      <c r="J3119">
        <v>1636941</v>
      </c>
      <c r="K3119" t="s">
        <v>24</v>
      </c>
      <c r="L3119" t="s">
        <v>3724</v>
      </c>
      <c r="M3119" t="s">
        <v>465</v>
      </c>
      <c r="N3119" t="s">
        <v>3723</v>
      </c>
      <c r="Q3119">
        <v>906</v>
      </c>
      <c r="R3119">
        <v>301</v>
      </c>
    </row>
    <row r="3120" ht="12.75" customHeight="1" spans="1:17">
      <c r="A3120">
        <v>3119</v>
      </c>
      <c r="B3120" t="s">
        <v>19</v>
      </c>
      <c r="C3120" t="s">
        <v>20</v>
      </c>
      <c r="D3120" t="s">
        <v>21</v>
      </c>
      <c r="E3120" t="s">
        <v>22</v>
      </c>
      <c r="F3120" t="s">
        <v>6</v>
      </c>
      <c r="H3120" t="s">
        <v>23</v>
      </c>
      <c r="I3120">
        <v>1637340</v>
      </c>
      <c r="J3120">
        <v>1638365</v>
      </c>
      <c r="K3120" t="s">
        <v>31</v>
      </c>
      <c r="N3120" t="s">
        <v>3725</v>
      </c>
      <c r="Q3120">
        <v>1026</v>
      </c>
    </row>
    <row r="3121" ht="12.75" customHeight="1" spans="1:18">
      <c r="A3121">
        <v>3120</v>
      </c>
      <c r="B3121" t="s">
        <v>26</v>
      </c>
      <c r="C3121" t="s">
        <v>27</v>
      </c>
      <c r="D3121" t="s">
        <v>21</v>
      </c>
      <c r="E3121" t="s">
        <v>22</v>
      </c>
      <c r="F3121" t="s">
        <v>6</v>
      </c>
      <c r="H3121" t="s">
        <v>23</v>
      </c>
      <c r="I3121">
        <v>1637340</v>
      </c>
      <c r="J3121">
        <v>1638365</v>
      </c>
      <c r="K3121" t="s">
        <v>31</v>
      </c>
      <c r="L3121" t="s">
        <v>3726</v>
      </c>
      <c r="N3121" t="s">
        <v>3725</v>
      </c>
      <c r="Q3121">
        <v>1026</v>
      </c>
      <c r="R3121">
        <v>341</v>
      </c>
    </row>
    <row r="3122" ht="12.75" customHeight="1" spans="1:17">
      <c r="A3122">
        <v>3121</v>
      </c>
      <c r="B3122" t="s">
        <v>19</v>
      </c>
      <c r="C3122" t="s">
        <v>20</v>
      </c>
      <c r="D3122" t="s">
        <v>21</v>
      </c>
      <c r="E3122" t="s">
        <v>22</v>
      </c>
      <c r="F3122" t="s">
        <v>6</v>
      </c>
      <c r="H3122" t="s">
        <v>23</v>
      </c>
      <c r="I3122">
        <v>1638847</v>
      </c>
      <c r="J3122">
        <v>1639152</v>
      </c>
      <c r="K3122" t="s">
        <v>24</v>
      </c>
      <c r="N3122" t="s">
        <v>3727</v>
      </c>
      <c r="Q3122">
        <v>306</v>
      </c>
    </row>
    <row r="3123" ht="12.75" customHeight="1" spans="1:18">
      <c r="A3123">
        <v>3122</v>
      </c>
      <c r="B3123" t="s">
        <v>26</v>
      </c>
      <c r="C3123" t="s">
        <v>27</v>
      </c>
      <c r="D3123" t="s">
        <v>21</v>
      </c>
      <c r="E3123" t="s">
        <v>22</v>
      </c>
      <c r="F3123" t="s">
        <v>6</v>
      </c>
      <c r="H3123" t="s">
        <v>23</v>
      </c>
      <c r="I3123">
        <v>1638847</v>
      </c>
      <c r="J3123">
        <v>1639152</v>
      </c>
      <c r="K3123" t="s">
        <v>24</v>
      </c>
      <c r="L3123" t="s">
        <v>3728</v>
      </c>
      <c r="N3123" t="s">
        <v>3727</v>
      </c>
      <c r="Q3123">
        <v>306</v>
      </c>
      <c r="R3123">
        <v>101</v>
      </c>
    </row>
    <row r="3124" ht="12.75" customHeight="1" spans="1:17">
      <c r="A3124">
        <v>3123</v>
      </c>
      <c r="B3124" t="s">
        <v>19</v>
      </c>
      <c r="C3124" t="s">
        <v>20</v>
      </c>
      <c r="D3124" t="s">
        <v>21</v>
      </c>
      <c r="E3124" t="s">
        <v>22</v>
      </c>
      <c r="F3124" t="s">
        <v>6</v>
      </c>
      <c r="H3124" t="s">
        <v>23</v>
      </c>
      <c r="I3124">
        <v>1639253</v>
      </c>
      <c r="J3124">
        <v>1640221</v>
      </c>
      <c r="K3124" t="s">
        <v>24</v>
      </c>
      <c r="N3124" t="s">
        <v>3729</v>
      </c>
      <c r="Q3124">
        <v>969</v>
      </c>
    </row>
    <row r="3125" ht="12.75" customHeight="1" spans="1:18">
      <c r="A3125">
        <v>3124</v>
      </c>
      <c r="B3125" t="s">
        <v>26</v>
      </c>
      <c r="C3125" t="s">
        <v>27</v>
      </c>
      <c r="D3125" t="s">
        <v>21</v>
      </c>
      <c r="E3125" t="s">
        <v>22</v>
      </c>
      <c r="F3125" t="s">
        <v>6</v>
      </c>
      <c r="H3125" t="s">
        <v>23</v>
      </c>
      <c r="I3125">
        <v>1639253</v>
      </c>
      <c r="J3125">
        <v>1640221</v>
      </c>
      <c r="K3125" t="s">
        <v>24</v>
      </c>
      <c r="L3125" t="s">
        <v>3730</v>
      </c>
      <c r="N3125" t="s">
        <v>3729</v>
      </c>
      <c r="Q3125">
        <v>969</v>
      </c>
      <c r="R3125">
        <v>322</v>
      </c>
    </row>
    <row r="3126" ht="12.75" customHeight="1" spans="1:17">
      <c r="A3126">
        <v>3125</v>
      </c>
      <c r="B3126" t="s">
        <v>19</v>
      </c>
      <c r="C3126" t="s">
        <v>20</v>
      </c>
      <c r="D3126" t="s">
        <v>21</v>
      </c>
      <c r="E3126" t="s">
        <v>22</v>
      </c>
      <c r="F3126" t="s">
        <v>6</v>
      </c>
      <c r="H3126" t="s">
        <v>23</v>
      </c>
      <c r="I3126">
        <v>1640206</v>
      </c>
      <c r="J3126">
        <v>1640934</v>
      </c>
      <c r="K3126" t="s">
        <v>24</v>
      </c>
      <c r="N3126" t="s">
        <v>3731</v>
      </c>
      <c r="Q3126">
        <v>729</v>
      </c>
    </row>
    <row r="3127" ht="12.75" customHeight="1" spans="1:18">
      <c r="A3127">
        <v>3126</v>
      </c>
      <c r="B3127" t="s">
        <v>26</v>
      </c>
      <c r="C3127" t="s">
        <v>27</v>
      </c>
      <c r="D3127" t="s">
        <v>21</v>
      </c>
      <c r="E3127" t="s">
        <v>22</v>
      </c>
      <c r="F3127" t="s">
        <v>6</v>
      </c>
      <c r="H3127" t="s">
        <v>23</v>
      </c>
      <c r="I3127">
        <v>1640206</v>
      </c>
      <c r="J3127">
        <v>1640934</v>
      </c>
      <c r="K3127" t="s">
        <v>24</v>
      </c>
      <c r="L3127" t="s">
        <v>3732</v>
      </c>
      <c r="M3127" t="s">
        <v>3733</v>
      </c>
      <c r="N3127" t="s">
        <v>3731</v>
      </c>
      <c r="Q3127">
        <v>729</v>
      </c>
      <c r="R3127">
        <v>242</v>
      </c>
    </row>
    <row r="3128" ht="12.75" customHeight="1" spans="1:17">
      <c r="A3128">
        <v>3127</v>
      </c>
      <c r="B3128" t="s">
        <v>19</v>
      </c>
      <c r="C3128" t="s">
        <v>20</v>
      </c>
      <c r="D3128" t="s">
        <v>21</v>
      </c>
      <c r="E3128" t="s">
        <v>22</v>
      </c>
      <c r="F3128" t="s">
        <v>6</v>
      </c>
      <c r="H3128" t="s">
        <v>23</v>
      </c>
      <c r="I3128">
        <v>1640989</v>
      </c>
      <c r="J3128">
        <v>1641324</v>
      </c>
      <c r="K3128" t="s">
        <v>24</v>
      </c>
      <c r="N3128" t="s">
        <v>3734</v>
      </c>
      <c r="Q3128">
        <v>336</v>
      </c>
    </row>
    <row r="3129" ht="12.75" customHeight="1" spans="1:18">
      <c r="A3129">
        <v>3128</v>
      </c>
      <c r="B3129" t="s">
        <v>26</v>
      </c>
      <c r="C3129" t="s">
        <v>27</v>
      </c>
      <c r="D3129" t="s">
        <v>21</v>
      </c>
      <c r="E3129" t="s">
        <v>22</v>
      </c>
      <c r="F3129" t="s">
        <v>6</v>
      </c>
      <c r="H3129" t="s">
        <v>23</v>
      </c>
      <c r="I3129">
        <v>1640989</v>
      </c>
      <c r="J3129">
        <v>1641324</v>
      </c>
      <c r="K3129" t="s">
        <v>24</v>
      </c>
      <c r="L3129" t="s">
        <v>3735</v>
      </c>
      <c r="N3129" t="s">
        <v>3734</v>
      </c>
      <c r="Q3129">
        <v>336</v>
      </c>
      <c r="R3129">
        <v>111</v>
      </c>
    </row>
    <row r="3130" ht="12.75" customHeight="1" spans="1:17">
      <c r="A3130">
        <v>3129</v>
      </c>
      <c r="B3130" t="s">
        <v>19</v>
      </c>
      <c r="C3130" t="s">
        <v>20</v>
      </c>
      <c r="D3130" t="s">
        <v>21</v>
      </c>
      <c r="E3130" t="s">
        <v>22</v>
      </c>
      <c r="F3130" t="s">
        <v>6</v>
      </c>
      <c r="H3130" t="s">
        <v>23</v>
      </c>
      <c r="I3130">
        <v>1641624</v>
      </c>
      <c r="J3130">
        <v>1643081</v>
      </c>
      <c r="K3130" t="s">
        <v>31</v>
      </c>
      <c r="N3130" t="s">
        <v>3736</v>
      </c>
      <c r="Q3130">
        <v>1458</v>
      </c>
    </row>
    <row r="3131" ht="12.75" customHeight="1" spans="1:18">
      <c r="A3131">
        <v>3130</v>
      </c>
      <c r="B3131" t="s">
        <v>26</v>
      </c>
      <c r="C3131" t="s">
        <v>27</v>
      </c>
      <c r="D3131" t="s">
        <v>21</v>
      </c>
      <c r="E3131" t="s">
        <v>22</v>
      </c>
      <c r="F3131" t="s">
        <v>6</v>
      </c>
      <c r="H3131" t="s">
        <v>23</v>
      </c>
      <c r="I3131">
        <v>1641624</v>
      </c>
      <c r="J3131">
        <v>1643081</v>
      </c>
      <c r="K3131" t="s">
        <v>31</v>
      </c>
      <c r="L3131" t="s">
        <v>3737</v>
      </c>
      <c r="M3131" t="s">
        <v>1978</v>
      </c>
      <c r="N3131" t="s">
        <v>3736</v>
      </c>
      <c r="Q3131">
        <v>1458</v>
      </c>
      <c r="R3131">
        <v>485</v>
      </c>
    </row>
    <row r="3132" ht="12.75" customHeight="1" spans="1:17">
      <c r="A3132">
        <v>3131</v>
      </c>
      <c r="B3132" t="s">
        <v>19</v>
      </c>
      <c r="C3132" t="s">
        <v>20</v>
      </c>
      <c r="D3132" t="s">
        <v>21</v>
      </c>
      <c r="E3132" t="s">
        <v>22</v>
      </c>
      <c r="F3132" t="s">
        <v>6</v>
      </c>
      <c r="H3132" t="s">
        <v>23</v>
      </c>
      <c r="I3132">
        <v>1643724</v>
      </c>
      <c r="J3132">
        <v>1643891</v>
      </c>
      <c r="K3132" t="s">
        <v>24</v>
      </c>
      <c r="N3132" t="s">
        <v>3738</v>
      </c>
      <c r="Q3132">
        <v>168</v>
      </c>
    </row>
    <row r="3133" ht="12.75" customHeight="1" spans="1:18">
      <c r="A3133">
        <v>3132</v>
      </c>
      <c r="B3133" t="s">
        <v>26</v>
      </c>
      <c r="C3133" t="s">
        <v>27</v>
      </c>
      <c r="D3133" t="s">
        <v>21</v>
      </c>
      <c r="E3133" t="s">
        <v>22</v>
      </c>
      <c r="F3133" t="s">
        <v>6</v>
      </c>
      <c r="H3133" t="s">
        <v>23</v>
      </c>
      <c r="I3133">
        <v>1643724</v>
      </c>
      <c r="J3133">
        <v>1643891</v>
      </c>
      <c r="K3133" t="s">
        <v>24</v>
      </c>
      <c r="L3133" t="s">
        <v>3739</v>
      </c>
      <c r="N3133" t="s">
        <v>3738</v>
      </c>
      <c r="Q3133">
        <v>168</v>
      </c>
      <c r="R3133">
        <v>55</v>
      </c>
    </row>
    <row r="3134" ht="12.75" customHeight="1" spans="1:17">
      <c r="A3134">
        <v>3133</v>
      </c>
      <c r="B3134" t="s">
        <v>19</v>
      </c>
      <c r="C3134" t="s">
        <v>20</v>
      </c>
      <c r="D3134" t="s">
        <v>21</v>
      </c>
      <c r="E3134" t="s">
        <v>22</v>
      </c>
      <c r="F3134" t="s">
        <v>6</v>
      </c>
      <c r="H3134" t="s">
        <v>23</v>
      </c>
      <c r="I3134">
        <v>1643888</v>
      </c>
      <c r="J3134">
        <v>1645444</v>
      </c>
      <c r="K3134" t="s">
        <v>31</v>
      </c>
      <c r="N3134" t="s">
        <v>3740</v>
      </c>
      <c r="Q3134">
        <v>1557</v>
      </c>
    </row>
    <row r="3135" ht="12.75" customHeight="1" spans="1:18">
      <c r="A3135">
        <v>3134</v>
      </c>
      <c r="B3135" t="s">
        <v>26</v>
      </c>
      <c r="C3135" t="s">
        <v>27</v>
      </c>
      <c r="D3135" t="s">
        <v>21</v>
      </c>
      <c r="E3135" t="s">
        <v>22</v>
      </c>
      <c r="F3135" t="s">
        <v>6</v>
      </c>
      <c r="H3135" t="s">
        <v>23</v>
      </c>
      <c r="I3135">
        <v>1643888</v>
      </c>
      <c r="J3135">
        <v>1645444</v>
      </c>
      <c r="K3135" t="s">
        <v>31</v>
      </c>
      <c r="L3135" t="s">
        <v>3741</v>
      </c>
      <c r="N3135" t="s">
        <v>3740</v>
      </c>
      <c r="Q3135">
        <v>1557</v>
      </c>
      <c r="R3135">
        <v>518</v>
      </c>
    </row>
    <row r="3136" ht="12.75" customHeight="1" spans="1:17">
      <c r="A3136">
        <v>3135</v>
      </c>
      <c r="B3136" t="s">
        <v>19</v>
      </c>
      <c r="C3136" t="s">
        <v>20</v>
      </c>
      <c r="D3136" t="s">
        <v>21</v>
      </c>
      <c r="E3136" t="s">
        <v>22</v>
      </c>
      <c r="F3136" t="s">
        <v>6</v>
      </c>
      <c r="H3136" t="s">
        <v>23</v>
      </c>
      <c r="I3136">
        <v>1645589</v>
      </c>
      <c r="J3136">
        <v>1647268</v>
      </c>
      <c r="K3136" t="s">
        <v>24</v>
      </c>
      <c r="N3136" t="s">
        <v>3742</v>
      </c>
      <c r="Q3136">
        <v>1680</v>
      </c>
    </row>
    <row r="3137" ht="12.75" customHeight="1" spans="1:18">
      <c r="A3137">
        <v>3136</v>
      </c>
      <c r="B3137" t="s">
        <v>26</v>
      </c>
      <c r="C3137" t="s">
        <v>27</v>
      </c>
      <c r="D3137" t="s">
        <v>21</v>
      </c>
      <c r="E3137" t="s">
        <v>22</v>
      </c>
      <c r="F3137" t="s">
        <v>6</v>
      </c>
      <c r="H3137" t="s">
        <v>23</v>
      </c>
      <c r="I3137">
        <v>1645589</v>
      </c>
      <c r="J3137">
        <v>1647268</v>
      </c>
      <c r="K3137" t="s">
        <v>24</v>
      </c>
      <c r="L3137" t="s">
        <v>3743</v>
      </c>
      <c r="M3137" t="s">
        <v>3744</v>
      </c>
      <c r="N3137" t="s">
        <v>3742</v>
      </c>
      <c r="Q3137">
        <v>1680</v>
      </c>
      <c r="R3137">
        <v>559</v>
      </c>
    </row>
    <row r="3138" ht="12.75" customHeight="1" spans="1:17">
      <c r="A3138">
        <v>3137</v>
      </c>
      <c r="B3138" t="s">
        <v>19</v>
      </c>
      <c r="C3138" t="s">
        <v>20</v>
      </c>
      <c r="D3138" t="s">
        <v>21</v>
      </c>
      <c r="E3138" t="s">
        <v>22</v>
      </c>
      <c r="F3138" t="s">
        <v>6</v>
      </c>
      <c r="H3138" t="s">
        <v>23</v>
      </c>
      <c r="I3138">
        <v>1647342</v>
      </c>
      <c r="J3138">
        <v>1648211</v>
      </c>
      <c r="K3138" t="s">
        <v>31</v>
      </c>
      <c r="N3138" t="s">
        <v>3745</v>
      </c>
      <c r="Q3138">
        <v>870</v>
      </c>
    </row>
    <row r="3139" ht="12.75" customHeight="1" spans="1:18">
      <c r="A3139">
        <v>3138</v>
      </c>
      <c r="B3139" t="s">
        <v>26</v>
      </c>
      <c r="C3139" t="s">
        <v>27</v>
      </c>
      <c r="D3139" t="s">
        <v>21</v>
      </c>
      <c r="E3139" t="s">
        <v>22</v>
      </c>
      <c r="F3139" t="s">
        <v>6</v>
      </c>
      <c r="H3139" t="s">
        <v>23</v>
      </c>
      <c r="I3139">
        <v>1647342</v>
      </c>
      <c r="J3139">
        <v>1648211</v>
      </c>
      <c r="K3139" t="s">
        <v>31</v>
      </c>
      <c r="L3139" t="s">
        <v>3746</v>
      </c>
      <c r="N3139" t="s">
        <v>3745</v>
      </c>
      <c r="Q3139">
        <v>870</v>
      </c>
      <c r="R3139">
        <v>289</v>
      </c>
    </row>
    <row r="3140" ht="12.75" customHeight="1" spans="1:17">
      <c r="A3140">
        <v>3139</v>
      </c>
      <c r="B3140" t="s">
        <v>19</v>
      </c>
      <c r="C3140" t="s">
        <v>20</v>
      </c>
      <c r="D3140" t="s">
        <v>21</v>
      </c>
      <c r="E3140" t="s">
        <v>22</v>
      </c>
      <c r="F3140" t="s">
        <v>6</v>
      </c>
      <c r="H3140" t="s">
        <v>23</v>
      </c>
      <c r="I3140">
        <v>1648219</v>
      </c>
      <c r="J3140">
        <v>1649982</v>
      </c>
      <c r="K3140" t="s">
        <v>31</v>
      </c>
      <c r="N3140" t="s">
        <v>3747</v>
      </c>
      <c r="Q3140">
        <v>1764</v>
      </c>
    </row>
    <row r="3141" ht="12.75" customHeight="1" spans="1:18">
      <c r="A3141">
        <v>3140</v>
      </c>
      <c r="B3141" t="s">
        <v>26</v>
      </c>
      <c r="C3141" t="s">
        <v>27</v>
      </c>
      <c r="D3141" t="s">
        <v>21</v>
      </c>
      <c r="E3141" t="s">
        <v>22</v>
      </c>
      <c r="F3141" t="s">
        <v>6</v>
      </c>
      <c r="H3141" t="s">
        <v>23</v>
      </c>
      <c r="I3141">
        <v>1648219</v>
      </c>
      <c r="J3141">
        <v>1649982</v>
      </c>
      <c r="K3141" t="s">
        <v>31</v>
      </c>
      <c r="L3141" t="s">
        <v>3748</v>
      </c>
      <c r="N3141" t="s">
        <v>3747</v>
      </c>
      <c r="Q3141">
        <v>1764</v>
      </c>
      <c r="R3141">
        <v>587</v>
      </c>
    </row>
    <row r="3142" ht="12.75" customHeight="1" spans="1:17">
      <c r="A3142">
        <v>3141</v>
      </c>
      <c r="B3142" t="s">
        <v>19</v>
      </c>
      <c r="C3142" t="s">
        <v>20</v>
      </c>
      <c r="D3142" t="s">
        <v>21</v>
      </c>
      <c r="E3142" t="s">
        <v>22</v>
      </c>
      <c r="F3142" t="s">
        <v>6</v>
      </c>
      <c r="H3142" t="s">
        <v>23</v>
      </c>
      <c r="I3142">
        <v>1649930</v>
      </c>
      <c r="J3142">
        <v>1650904</v>
      </c>
      <c r="K3142" t="s">
        <v>24</v>
      </c>
      <c r="N3142" t="s">
        <v>3749</v>
      </c>
      <c r="Q3142">
        <v>975</v>
      </c>
    </row>
    <row r="3143" ht="12.75" customHeight="1" spans="1:18">
      <c r="A3143">
        <v>3142</v>
      </c>
      <c r="B3143" t="s">
        <v>26</v>
      </c>
      <c r="C3143" t="s">
        <v>27</v>
      </c>
      <c r="D3143" t="s">
        <v>21</v>
      </c>
      <c r="E3143" t="s">
        <v>22</v>
      </c>
      <c r="F3143" t="s">
        <v>6</v>
      </c>
      <c r="H3143" t="s">
        <v>23</v>
      </c>
      <c r="I3143">
        <v>1649930</v>
      </c>
      <c r="J3143">
        <v>1650904</v>
      </c>
      <c r="K3143" t="s">
        <v>24</v>
      </c>
      <c r="L3143" t="s">
        <v>3750</v>
      </c>
      <c r="M3143" t="s">
        <v>3751</v>
      </c>
      <c r="N3143" t="s">
        <v>3749</v>
      </c>
      <c r="Q3143">
        <v>975</v>
      </c>
      <c r="R3143">
        <v>324</v>
      </c>
    </row>
    <row r="3144" ht="12.75" customHeight="1" spans="1:17">
      <c r="A3144">
        <v>3143</v>
      </c>
      <c r="B3144" t="s">
        <v>19</v>
      </c>
      <c r="C3144" t="s">
        <v>20</v>
      </c>
      <c r="D3144" t="s">
        <v>21</v>
      </c>
      <c r="E3144" t="s">
        <v>22</v>
      </c>
      <c r="F3144" t="s">
        <v>6</v>
      </c>
      <c r="H3144" t="s">
        <v>23</v>
      </c>
      <c r="I3144">
        <v>1650936</v>
      </c>
      <c r="J3144">
        <v>1651133</v>
      </c>
      <c r="K3144" t="s">
        <v>31</v>
      </c>
      <c r="N3144" t="s">
        <v>3752</v>
      </c>
      <c r="Q3144">
        <v>198</v>
      </c>
    </row>
    <row r="3145" ht="12.75" customHeight="1" spans="1:18">
      <c r="A3145">
        <v>3144</v>
      </c>
      <c r="B3145" t="s">
        <v>26</v>
      </c>
      <c r="C3145" t="s">
        <v>27</v>
      </c>
      <c r="D3145" t="s">
        <v>21</v>
      </c>
      <c r="E3145" t="s">
        <v>22</v>
      </c>
      <c r="F3145" t="s">
        <v>6</v>
      </c>
      <c r="H3145" t="s">
        <v>23</v>
      </c>
      <c r="I3145">
        <v>1650936</v>
      </c>
      <c r="J3145">
        <v>1651133</v>
      </c>
      <c r="K3145" t="s">
        <v>31</v>
      </c>
      <c r="L3145" t="s">
        <v>3753</v>
      </c>
      <c r="N3145" t="s">
        <v>3752</v>
      </c>
      <c r="Q3145">
        <v>198</v>
      </c>
      <c r="R3145">
        <v>65</v>
      </c>
    </row>
    <row r="3146" ht="12.75" customHeight="1" spans="1:17">
      <c r="A3146">
        <v>3145</v>
      </c>
      <c r="B3146" t="s">
        <v>19</v>
      </c>
      <c r="C3146" t="s">
        <v>20</v>
      </c>
      <c r="D3146" t="s">
        <v>21</v>
      </c>
      <c r="E3146" t="s">
        <v>22</v>
      </c>
      <c r="F3146" t="s">
        <v>6</v>
      </c>
      <c r="H3146" t="s">
        <v>23</v>
      </c>
      <c r="I3146">
        <v>1651400</v>
      </c>
      <c r="J3146">
        <v>1652380</v>
      </c>
      <c r="K3146" t="s">
        <v>24</v>
      </c>
      <c r="N3146" t="s">
        <v>3754</v>
      </c>
      <c r="Q3146">
        <v>981</v>
      </c>
    </row>
    <row r="3147" ht="12.75" customHeight="1" spans="1:18">
      <c r="A3147">
        <v>3146</v>
      </c>
      <c r="B3147" t="s">
        <v>26</v>
      </c>
      <c r="C3147" t="s">
        <v>27</v>
      </c>
      <c r="D3147" t="s">
        <v>21</v>
      </c>
      <c r="E3147" t="s">
        <v>22</v>
      </c>
      <c r="F3147" t="s">
        <v>6</v>
      </c>
      <c r="H3147" t="s">
        <v>23</v>
      </c>
      <c r="I3147">
        <v>1651400</v>
      </c>
      <c r="J3147">
        <v>1652380</v>
      </c>
      <c r="K3147" t="s">
        <v>24</v>
      </c>
      <c r="L3147" t="s">
        <v>3755</v>
      </c>
      <c r="N3147" t="s">
        <v>3754</v>
      </c>
      <c r="Q3147">
        <v>981</v>
      </c>
      <c r="R3147">
        <v>326</v>
      </c>
    </row>
    <row r="3148" ht="12.75" customHeight="1" spans="1:17">
      <c r="A3148">
        <v>3147</v>
      </c>
      <c r="B3148" t="s">
        <v>19</v>
      </c>
      <c r="C3148" t="s">
        <v>20</v>
      </c>
      <c r="D3148" t="s">
        <v>21</v>
      </c>
      <c r="E3148" t="s">
        <v>22</v>
      </c>
      <c r="F3148" t="s">
        <v>6</v>
      </c>
      <c r="H3148" t="s">
        <v>23</v>
      </c>
      <c r="I3148">
        <v>1652790</v>
      </c>
      <c r="J3148">
        <v>1653026</v>
      </c>
      <c r="K3148" t="s">
        <v>24</v>
      </c>
      <c r="N3148" t="s">
        <v>3756</v>
      </c>
      <c r="Q3148">
        <v>237</v>
      </c>
    </row>
    <row r="3149" ht="12.75" customHeight="1" spans="1:18">
      <c r="A3149">
        <v>3148</v>
      </c>
      <c r="B3149" t="s">
        <v>26</v>
      </c>
      <c r="C3149" t="s">
        <v>27</v>
      </c>
      <c r="D3149" t="s">
        <v>21</v>
      </c>
      <c r="E3149" t="s">
        <v>22</v>
      </c>
      <c r="F3149" t="s">
        <v>6</v>
      </c>
      <c r="H3149" t="s">
        <v>23</v>
      </c>
      <c r="I3149">
        <v>1652790</v>
      </c>
      <c r="J3149">
        <v>1653026</v>
      </c>
      <c r="K3149" t="s">
        <v>24</v>
      </c>
      <c r="L3149" t="s">
        <v>3757</v>
      </c>
      <c r="N3149" t="s">
        <v>3756</v>
      </c>
      <c r="Q3149">
        <v>237</v>
      </c>
      <c r="R3149">
        <v>78</v>
      </c>
    </row>
    <row r="3150" ht="12.75" customHeight="1" spans="1:17">
      <c r="A3150">
        <v>3149</v>
      </c>
      <c r="B3150" t="s">
        <v>19</v>
      </c>
      <c r="C3150" t="s">
        <v>20</v>
      </c>
      <c r="D3150" t="s">
        <v>21</v>
      </c>
      <c r="E3150" t="s">
        <v>22</v>
      </c>
      <c r="F3150" t="s">
        <v>6</v>
      </c>
      <c r="H3150" t="s">
        <v>23</v>
      </c>
      <c r="I3150">
        <v>1652958</v>
      </c>
      <c r="J3150">
        <v>1653254</v>
      </c>
      <c r="K3150" t="s">
        <v>31</v>
      </c>
      <c r="N3150" t="s">
        <v>3758</v>
      </c>
      <c r="Q3150">
        <v>297</v>
      </c>
    </row>
    <row r="3151" ht="12.75" customHeight="1" spans="1:18">
      <c r="A3151">
        <v>3150</v>
      </c>
      <c r="B3151" t="s">
        <v>26</v>
      </c>
      <c r="C3151" t="s">
        <v>27</v>
      </c>
      <c r="D3151" t="s">
        <v>21</v>
      </c>
      <c r="E3151" t="s">
        <v>22</v>
      </c>
      <c r="F3151" t="s">
        <v>6</v>
      </c>
      <c r="H3151" t="s">
        <v>23</v>
      </c>
      <c r="I3151">
        <v>1652958</v>
      </c>
      <c r="J3151">
        <v>1653254</v>
      </c>
      <c r="K3151" t="s">
        <v>31</v>
      </c>
      <c r="L3151" t="s">
        <v>3759</v>
      </c>
      <c r="N3151" t="s">
        <v>3758</v>
      </c>
      <c r="Q3151">
        <v>297</v>
      </c>
      <c r="R3151">
        <v>98</v>
      </c>
    </row>
    <row r="3152" ht="12.75" customHeight="1" spans="1:17">
      <c r="A3152">
        <v>3151</v>
      </c>
      <c r="B3152" t="s">
        <v>19</v>
      </c>
      <c r="C3152" t="s">
        <v>20</v>
      </c>
      <c r="D3152" t="s">
        <v>21</v>
      </c>
      <c r="E3152" t="s">
        <v>22</v>
      </c>
      <c r="F3152" t="s">
        <v>6</v>
      </c>
      <c r="H3152" t="s">
        <v>23</v>
      </c>
      <c r="I3152">
        <v>1653441</v>
      </c>
      <c r="J3152">
        <v>1653602</v>
      </c>
      <c r="K3152" t="s">
        <v>31</v>
      </c>
      <c r="N3152" t="s">
        <v>3760</v>
      </c>
      <c r="Q3152">
        <v>162</v>
      </c>
    </row>
    <row r="3153" ht="12.75" customHeight="1" spans="1:18">
      <c r="A3153">
        <v>3152</v>
      </c>
      <c r="B3153" t="s">
        <v>26</v>
      </c>
      <c r="C3153" t="s">
        <v>27</v>
      </c>
      <c r="D3153" t="s">
        <v>21</v>
      </c>
      <c r="E3153" t="s">
        <v>22</v>
      </c>
      <c r="F3153" t="s">
        <v>6</v>
      </c>
      <c r="H3153" t="s">
        <v>23</v>
      </c>
      <c r="I3153">
        <v>1653441</v>
      </c>
      <c r="J3153">
        <v>1653602</v>
      </c>
      <c r="K3153" t="s">
        <v>31</v>
      </c>
      <c r="L3153" t="s">
        <v>3761</v>
      </c>
      <c r="N3153" t="s">
        <v>3760</v>
      </c>
      <c r="Q3153">
        <v>162</v>
      </c>
      <c r="R3153">
        <v>53</v>
      </c>
    </row>
    <row r="3154" ht="12.75" customHeight="1" spans="1:17">
      <c r="A3154">
        <v>3153</v>
      </c>
      <c r="B3154" t="s">
        <v>19</v>
      </c>
      <c r="C3154" t="s">
        <v>20</v>
      </c>
      <c r="D3154" t="s">
        <v>21</v>
      </c>
      <c r="E3154" t="s">
        <v>22</v>
      </c>
      <c r="F3154" t="s">
        <v>6</v>
      </c>
      <c r="H3154" t="s">
        <v>23</v>
      </c>
      <c r="I3154">
        <v>1653580</v>
      </c>
      <c r="J3154">
        <v>1654464</v>
      </c>
      <c r="K3154" t="s">
        <v>24</v>
      </c>
      <c r="N3154" t="s">
        <v>3762</v>
      </c>
      <c r="Q3154">
        <v>885</v>
      </c>
    </row>
    <row r="3155" ht="12.75" customHeight="1" spans="1:18">
      <c r="A3155">
        <v>3154</v>
      </c>
      <c r="B3155" t="s">
        <v>26</v>
      </c>
      <c r="C3155" t="s">
        <v>27</v>
      </c>
      <c r="D3155" t="s">
        <v>21</v>
      </c>
      <c r="E3155" t="s">
        <v>22</v>
      </c>
      <c r="F3155" t="s">
        <v>6</v>
      </c>
      <c r="H3155" t="s">
        <v>23</v>
      </c>
      <c r="I3155">
        <v>1653580</v>
      </c>
      <c r="J3155">
        <v>1654464</v>
      </c>
      <c r="K3155" t="s">
        <v>24</v>
      </c>
      <c r="L3155" t="s">
        <v>3763</v>
      </c>
      <c r="N3155" t="s">
        <v>3762</v>
      </c>
      <c r="Q3155">
        <v>885</v>
      </c>
      <c r="R3155">
        <v>294</v>
      </c>
    </row>
    <row r="3156" ht="12.75" customHeight="1" spans="1:17">
      <c r="A3156">
        <v>3155</v>
      </c>
      <c r="B3156" t="s">
        <v>19</v>
      </c>
      <c r="C3156" t="s">
        <v>20</v>
      </c>
      <c r="D3156" t="s">
        <v>21</v>
      </c>
      <c r="E3156" t="s">
        <v>22</v>
      </c>
      <c r="F3156" t="s">
        <v>6</v>
      </c>
      <c r="H3156" t="s">
        <v>23</v>
      </c>
      <c r="I3156">
        <v>1654638</v>
      </c>
      <c r="J3156">
        <v>1656524</v>
      </c>
      <c r="K3156" t="s">
        <v>24</v>
      </c>
      <c r="N3156" t="s">
        <v>3764</v>
      </c>
      <c r="Q3156">
        <v>1887</v>
      </c>
    </row>
    <row r="3157" ht="12.75" customHeight="1" spans="1:18">
      <c r="A3157">
        <v>3156</v>
      </c>
      <c r="B3157" t="s">
        <v>26</v>
      </c>
      <c r="C3157" t="s">
        <v>27</v>
      </c>
      <c r="D3157" t="s">
        <v>21</v>
      </c>
      <c r="E3157" t="s">
        <v>22</v>
      </c>
      <c r="F3157" t="s">
        <v>6</v>
      </c>
      <c r="H3157" t="s">
        <v>23</v>
      </c>
      <c r="I3157">
        <v>1654638</v>
      </c>
      <c r="J3157">
        <v>1656524</v>
      </c>
      <c r="K3157" t="s">
        <v>24</v>
      </c>
      <c r="L3157" t="s">
        <v>3765</v>
      </c>
      <c r="M3157" t="s">
        <v>3766</v>
      </c>
      <c r="N3157" t="s">
        <v>3764</v>
      </c>
      <c r="Q3157">
        <v>1887</v>
      </c>
      <c r="R3157">
        <v>628</v>
      </c>
    </row>
    <row r="3158" ht="12.75" customHeight="1" spans="1:17">
      <c r="A3158">
        <v>3157</v>
      </c>
      <c r="B3158" t="s">
        <v>19</v>
      </c>
      <c r="C3158" t="s">
        <v>20</v>
      </c>
      <c r="D3158" t="s">
        <v>21</v>
      </c>
      <c r="E3158" t="s">
        <v>22</v>
      </c>
      <c r="F3158" t="s">
        <v>6</v>
      </c>
      <c r="H3158" t="s">
        <v>23</v>
      </c>
      <c r="I3158">
        <v>1656651</v>
      </c>
      <c r="J3158">
        <v>1657352</v>
      </c>
      <c r="K3158" t="s">
        <v>31</v>
      </c>
      <c r="N3158" t="s">
        <v>3767</v>
      </c>
      <c r="Q3158">
        <v>702</v>
      </c>
    </row>
    <row r="3159" ht="12.75" customHeight="1" spans="1:18">
      <c r="A3159">
        <v>3158</v>
      </c>
      <c r="B3159" t="s">
        <v>26</v>
      </c>
      <c r="C3159" t="s">
        <v>27</v>
      </c>
      <c r="D3159" t="s">
        <v>21</v>
      </c>
      <c r="E3159" t="s">
        <v>22</v>
      </c>
      <c r="F3159" t="s">
        <v>6</v>
      </c>
      <c r="H3159" t="s">
        <v>23</v>
      </c>
      <c r="I3159">
        <v>1656651</v>
      </c>
      <c r="J3159">
        <v>1657352</v>
      </c>
      <c r="K3159" t="s">
        <v>31</v>
      </c>
      <c r="L3159" t="s">
        <v>3768</v>
      </c>
      <c r="N3159" t="s">
        <v>3767</v>
      </c>
      <c r="Q3159">
        <v>702</v>
      </c>
      <c r="R3159">
        <v>233</v>
      </c>
    </row>
    <row r="3160" ht="12.75" customHeight="1" spans="1:17">
      <c r="A3160">
        <v>3159</v>
      </c>
      <c r="B3160" t="s">
        <v>19</v>
      </c>
      <c r="C3160" t="s">
        <v>20</v>
      </c>
      <c r="D3160" t="s">
        <v>21</v>
      </c>
      <c r="E3160" t="s">
        <v>22</v>
      </c>
      <c r="F3160" t="s">
        <v>6</v>
      </c>
      <c r="H3160" t="s">
        <v>23</v>
      </c>
      <c r="I3160">
        <v>1657464</v>
      </c>
      <c r="J3160">
        <v>1659089</v>
      </c>
      <c r="K3160" t="s">
        <v>24</v>
      </c>
      <c r="N3160" t="s">
        <v>3769</v>
      </c>
      <c r="Q3160">
        <v>1626</v>
      </c>
    </row>
    <row r="3161" ht="12.75" customHeight="1" spans="1:18">
      <c r="A3161">
        <v>3160</v>
      </c>
      <c r="B3161" t="s">
        <v>26</v>
      </c>
      <c r="C3161" t="s">
        <v>27</v>
      </c>
      <c r="D3161" t="s">
        <v>21</v>
      </c>
      <c r="E3161" t="s">
        <v>22</v>
      </c>
      <c r="F3161" t="s">
        <v>6</v>
      </c>
      <c r="H3161" t="s">
        <v>23</v>
      </c>
      <c r="I3161">
        <v>1657464</v>
      </c>
      <c r="J3161">
        <v>1659089</v>
      </c>
      <c r="K3161" t="s">
        <v>24</v>
      </c>
      <c r="L3161" t="s">
        <v>3770</v>
      </c>
      <c r="M3161" t="s">
        <v>1978</v>
      </c>
      <c r="N3161" t="s">
        <v>3769</v>
      </c>
      <c r="Q3161">
        <v>1626</v>
      </c>
      <c r="R3161">
        <v>541</v>
      </c>
    </row>
    <row r="3162" ht="12.75" customHeight="1" spans="1:17">
      <c r="A3162">
        <v>3161</v>
      </c>
      <c r="B3162" t="s">
        <v>19</v>
      </c>
      <c r="C3162" t="s">
        <v>20</v>
      </c>
      <c r="D3162" t="s">
        <v>21</v>
      </c>
      <c r="E3162" t="s">
        <v>22</v>
      </c>
      <c r="F3162" t="s">
        <v>6</v>
      </c>
      <c r="H3162" t="s">
        <v>23</v>
      </c>
      <c r="I3162">
        <v>1659105</v>
      </c>
      <c r="J3162">
        <v>1659296</v>
      </c>
      <c r="K3162" t="s">
        <v>31</v>
      </c>
      <c r="N3162" t="s">
        <v>3771</v>
      </c>
      <c r="Q3162">
        <v>192</v>
      </c>
    </row>
    <row r="3163" ht="12.75" customHeight="1" spans="1:18">
      <c r="A3163">
        <v>3162</v>
      </c>
      <c r="B3163" t="s">
        <v>26</v>
      </c>
      <c r="C3163" t="s">
        <v>27</v>
      </c>
      <c r="D3163" t="s">
        <v>21</v>
      </c>
      <c r="E3163" t="s">
        <v>22</v>
      </c>
      <c r="F3163" t="s">
        <v>6</v>
      </c>
      <c r="H3163" t="s">
        <v>23</v>
      </c>
      <c r="I3163">
        <v>1659105</v>
      </c>
      <c r="J3163">
        <v>1659296</v>
      </c>
      <c r="K3163" t="s">
        <v>31</v>
      </c>
      <c r="L3163" t="s">
        <v>3772</v>
      </c>
      <c r="N3163" t="s">
        <v>3771</v>
      </c>
      <c r="Q3163">
        <v>192</v>
      </c>
      <c r="R3163">
        <v>63</v>
      </c>
    </row>
    <row r="3164" ht="12.75" customHeight="1" spans="1:17">
      <c r="A3164">
        <v>3163</v>
      </c>
      <c r="B3164" t="s">
        <v>19</v>
      </c>
      <c r="C3164" t="s">
        <v>20</v>
      </c>
      <c r="D3164" t="s">
        <v>21</v>
      </c>
      <c r="E3164" t="s">
        <v>22</v>
      </c>
      <c r="F3164" t="s">
        <v>6</v>
      </c>
      <c r="H3164" t="s">
        <v>23</v>
      </c>
      <c r="I3164">
        <v>1659295</v>
      </c>
      <c r="J3164">
        <v>1660173</v>
      </c>
      <c r="K3164" t="s">
        <v>24</v>
      </c>
      <c r="N3164" t="s">
        <v>3773</v>
      </c>
      <c r="Q3164">
        <v>879</v>
      </c>
    </row>
    <row r="3165" ht="12.75" customHeight="1" spans="1:18">
      <c r="A3165">
        <v>3164</v>
      </c>
      <c r="B3165" t="s">
        <v>26</v>
      </c>
      <c r="C3165" t="s">
        <v>27</v>
      </c>
      <c r="D3165" t="s">
        <v>21</v>
      </c>
      <c r="E3165" t="s">
        <v>22</v>
      </c>
      <c r="F3165" t="s">
        <v>6</v>
      </c>
      <c r="H3165" t="s">
        <v>23</v>
      </c>
      <c r="I3165">
        <v>1659295</v>
      </c>
      <c r="J3165">
        <v>1660173</v>
      </c>
      <c r="K3165" t="s">
        <v>24</v>
      </c>
      <c r="L3165" t="s">
        <v>3774</v>
      </c>
      <c r="M3165" t="s">
        <v>2221</v>
      </c>
      <c r="N3165" t="s">
        <v>3773</v>
      </c>
      <c r="Q3165">
        <v>879</v>
      </c>
      <c r="R3165">
        <v>292</v>
      </c>
    </row>
    <row r="3166" ht="12.75" customHeight="1" spans="1:17">
      <c r="A3166">
        <v>3165</v>
      </c>
      <c r="B3166" t="s">
        <v>19</v>
      </c>
      <c r="C3166" t="s">
        <v>20</v>
      </c>
      <c r="D3166" t="s">
        <v>21</v>
      </c>
      <c r="E3166" t="s">
        <v>22</v>
      </c>
      <c r="F3166" t="s">
        <v>6</v>
      </c>
      <c r="H3166" t="s">
        <v>23</v>
      </c>
      <c r="I3166">
        <v>1660170</v>
      </c>
      <c r="J3166">
        <v>1661009</v>
      </c>
      <c r="K3166" t="s">
        <v>24</v>
      </c>
      <c r="N3166" t="s">
        <v>3775</v>
      </c>
      <c r="Q3166">
        <v>840</v>
      </c>
    </row>
    <row r="3167" ht="12.75" customHeight="1" spans="1:18">
      <c r="A3167">
        <v>3166</v>
      </c>
      <c r="B3167" t="s">
        <v>26</v>
      </c>
      <c r="C3167" t="s">
        <v>27</v>
      </c>
      <c r="D3167" t="s">
        <v>21</v>
      </c>
      <c r="E3167" t="s">
        <v>22</v>
      </c>
      <c r="F3167" t="s">
        <v>6</v>
      </c>
      <c r="H3167" t="s">
        <v>23</v>
      </c>
      <c r="I3167">
        <v>1660170</v>
      </c>
      <c r="J3167">
        <v>1661009</v>
      </c>
      <c r="K3167" t="s">
        <v>24</v>
      </c>
      <c r="L3167" t="s">
        <v>3776</v>
      </c>
      <c r="M3167" t="s">
        <v>3777</v>
      </c>
      <c r="N3167" t="s">
        <v>3775</v>
      </c>
      <c r="Q3167">
        <v>840</v>
      </c>
      <c r="R3167">
        <v>279</v>
      </c>
    </row>
    <row r="3168" ht="12.75" customHeight="1" spans="1:17">
      <c r="A3168">
        <v>3167</v>
      </c>
      <c r="B3168" t="s">
        <v>19</v>
      </c>
      <c r="C3168" t="s">
        <v>20</v>
      </c>
      <c r="D3168" t="s">
        <v>21</v>
      </c>
      <c r="E3168" t="s">
        <v>22</v>
      </c>
      <c r="F3168" t="s">
        <v>6</v>
      </c>
      <c r="H3168" t="s">
        <v>23</v>
      </c>
      <c r="I3168">
        <v>1661006</v>
      </c>
      <c r="J3168">
        <v>1662148</v>
      </c>
      <c r="K3168" t="s">
        <v>24</v>
      </c>
      <c r="N3168" t="s">
        <v>3778</v>
      </c>
      <c r="Q3168">
        <v>1143</v>
      </c>
    </row>
    <row r="3169" ht="12.75" customHeight="1" spans="1:18">
      <c r="A3169">
        <v>3168</v>
      </c>
      <c r="B3169" t="s">
        <v>26</v>
      </c>
      <c r="C3169" t="s">
        <v>27</v>
      </c>
      <c r="D3169" t="s">
        <v>21</v>
      </c>
      <c r="E3169" t="s">
        <v>22</v>
      </c>
      <c r="F3169" t="s">
        <v>6</v>
      </c>
      <c r="H3169" t="s">
        <v>23</v>
      </c>
      <c r="I3169">
        <v>1661006</v>
      </c>
      <c r="J3169">
        <v>1662148</v>
      </c>
      <c r="K3169" t="s">
        <v>24</v>
      </c>
      <c r="L3169" t="s">
        <v>3779</v>
      </c>
      <c r="M3169" t="s">
        <v>3780</v>
      </c>
      <c r="N3169" t="s">
        <v>3778</v>
      </c>
      <c r="Q3169">
        <v>1143</v>
      </c>
      <c r="R3169">
        <v>380</v>
      </c>
    </row>
    <row r="3170" ht="12.75" customHeight="1" spans="1:17">
      <c r="A3170">
        <v>3169</v>
      </c>
      <c r="B3170" t="s">
        <v>19</v>
      </c>
      <c r="C3170" t="s">
        <v>20</v>
      </c>
      <c r="D3170" t="s">
        <v>21</v>
      </c>
      <c r="E3170" t="s">
        <v>22</v>
      </c>
      <c r="F3170" t="s">
        <v>6</v>
      </c>
      <c r="H3170" t="s">
        <v>23</v>
      </c>
      <c r="I3170">
        <v>1662192</v>
      </c>
      <c r="J3170">
        <v>1662908</v>
      </c>
      <c r="K3170" t="s">
        <v>24</v>
      </c>
      <c r="N3170" t="s">
        <v>3781</v>
      </c>
      <c r="Q3170">
        <v>717</v>
      </c>
    </row>
    <row r="3171" ht="12.75" customHeight="1" spans="1:18">
      <c r="A3171">
        <v>3170</v>
      </c>
      <c r="B3171" t="s">
        <v>26</v>
      </c>
      <c r="C3171" t="s">
        <v>27</v>
      </c>
      <c r="D3171" t="s">
        <v>21</v>
      </c>
      <c r="E3171" t="s">
        <v>22</v>
      </c>
      <c r="F3171" t="s">
        <v>6</v>
      </c>
      <c r="H3171" t="s">
        <v>23</v>
      </c>
      <c r="I3171">
        <v>1662192</v>
      </c>
      <c r="J3171">
        <v>1662908</v>
      </c>
      <c r="K3171" t="s">
        <v>24</v>
      </c>
      <c r="L3171" t="s">
        <v>3782</v>
      </c>
      <c r="M3171" t="s">
        <v>3783</v>
      </c>
      <c r="N3171" t="s">
        <v>3781</v>
      </c>
      <c r="Q3171">
        <v>717</v>
      </c>
      <c r="R3171">
        <v>238</v>
      </c>
    </row>
    <row r="3172" ht="12.75" customHeight="1" spans="1:17">
      <c r="A3172">
        <v>3171</v>
      </c>
      <c r="B3172" t="s">
        <v>19</v>
      </c>
      <c r="C3172" t="s">
        <v>20</v>
      </c>
      <c r="D3172" t="s">
        <v>21</v>
      </c>
      <c r="E3172" t="s">
        <v>22</v>
      </c>
      <c r="F3172" t="s">
        <v>6</v>
      </c>
      <c r="H3172" t="s">
        <v>23</v>
      </c>
      <c r="I3172">
        <v>1662598</v>
      </c>
      <c r="J3172">
        <v>1663317</v>
      </c>
      <c r="K3172" t="s">
        <v>24</v>
      </c>
      <c r="N3172" t="s">
        <v>3784</v>
      </c>
      <c r="Q3172">
        <v>720</v>
      </c>
    </row>
    <row r="3173" ht="12.75" customHeight="1" spans="1:18">
      <c r="A3173">
        <v>3172</v>
      </c>
      <c r="B3173" t="s">
        <v>26</v>
      </c>
      <c r="C3173" t="s">
        <v>27</v>
      </c>
      <c r="D3173" t="s">
        <v>21</v>
      </c>
      <c r="E3173" t="s">
        <v>22</v>
      </c>
      <c r="F3173" t="s">
        <v>6</v>
      </c>
      <c r="H3173" t="s">
        <v>23</v>
      </c>
      <c r="I3173">
        <v>1662598</v>
      </c>
      <c r="J3173">
        <v>1663317</v>
      </c>
      <c r="K3173" t="s">
        <v>24</v>
      </c>
      <c r="L3173" t="s">
        <v>3785</v>
      </c>
      <c r="M3173" t="s">
        <v>3783</v>
      </c>
      <c r="N3173" t="s">
        <v>3784</v>
      </c>
      <c r="Q3173">
        <v>720</v>
      </c>
      <c r="R3173">
        <v>239</v>
      </c>
    </row>
    <row r="3174" ht="12.75" customHeight="1" spans="1:17">
      <c r="A3174">
        <v>3173</v>
      </c>
      <c r="B3174" t="s">
        <v>19</v>
      </c>
      <c r="C3174" t="s">
        <v>20</v>
      </c>
      <c r="D3174" t="s">
        <v>21</v>
      </c>
      <c r="E3174" t="s">
        <v>22</v>
      </c>
      <c r="F3174" t="s">
        <v>6</v>
      </c>
      <c r="H3174" t="s">
        <v>23</v>
      </c>
      <c r="I3174">
        <v>1663369</v>
      </c>
      <c r="J3174">
        <v>1664349</v>
      </c>
      <c r="K3174" t="s">
        <v>31</v>
      </c>
      <c r="N3174" t="s">
        <v>3786</v>
      </c>
      <c r="Q3174">
        <v>981</v>
      </c>
    </row>
    <row r="3175" ht="12.75" customHeight="1" spans="1:18">
      <c r="A3175">
        <v>3174</v>
      </c>
      <c r="B3175" t="s">
        <v>26</v>
      </c>
      <c r="C3175" t="s">
        <v>27</v>
      </c>
      <c r="D3175" t="s">
        <v>21</v>
      </c>
      <c r="E3175" t="s">
        <v>22</v>
      </c>
      <c r="F3175" t="s">
        <v>6</v>
      </c>
      <c r="H3175" t="s">
        <v>23</v>
      </c>
      <c r="I3175">
        <v>1663369</v>
      </c>
      <c r="J3175">
        <v>1664349</v>
      </c>
      <c r="K3175" t="s">
        <v>31</v>
      </c>
      <c r="L3175" t="s">
        <v>3787</v>
      </c>
      <c r="M3175" t="s">
        <v>465</v>
      </c>
      <c r="N3175" t="s">
        <v>3786</v>
      </c>
      <c r="Q3175">
        <v>981</v>
      </c>
      <c r="R3175">
        <v>326</v>
      </c>
    </row>
    <row r="3176" ht="12.75" customHeight="1" spans="1:17">
      <c r="A3176">
        <v>3175</v>
      </c>
      <c r="B3176" t="s">
        <v>19</v>
      </c>
      <c r="C3176" t="s">
        <v>20</v>
      </c>
      <c r="D3176" t="s">
        <v>21</v>
      </c>
      <c r="E3176" t="s">
        <v>22</v>
      </c>
      <c r="F3176" t="s">
        <v>6</v>
      </c>
      <c r="H3176" t="s">
        <v>23</v>
      </c>
      <c r="I3176">
        <v>1664511</v>
      </c>
      <c r="J3176">
        <v>1667114</v>
      </c>
      <c r="K3176" t="s">
        <v>24</v>
      </c>
      <c r="N3176" t="s">
        <v>3788</v>
      </c>
      <c r="Q3176">
        <v>2604</v>
      </c>
    </row>
    <row r="3177" ht="12.75" customHeight="1" spans="1:18">
      <c r="A3177">
        <v>3176</v>
      </c>
      <c r="B3177" t="s">
        <v>26</v>
      </c>
      <c r="C3177" t="s">
        <v>27</v>
      </c>
      <c r="D3177" t="s">
        <v>21</v>
      </c>
      <c r="E3177" t="s">
        <v>22</v>
      </c>
      <c r="F3177" t="s">
        <v>6</v>
      </c>
      <c r="H3177" t="s">
        <v>23</v>
      </c>
      <c r="I3177">
        <v>1664511</v>
      </c>
      <c r="J3177">
        <v>1667114</v>
      </c>
      <c r="K3177" t="s">
        <v>24</v>
      </c>
      <c r="L3177" t="s">
        <v>3789</v>
      </c>
      <c r="N3177" t="s">
        <v>3788</v>
      </c>
      <c r="Q3177">
        <v>2604</v>
      </c>
      <c r="R3177">
        <v>867</v>
      </c>
    </row>
    <row r="3178" ht="12.75" customHeight="1" spans="1:17">
      <c r="A3178">
        <v>3177</v>
      </c>
      <c r="B3178" t="s">
        <v>19</v>
      </c>
      <c r="C3178" t="s">
        <v>20</v>
      </c>
      <c r="D3178" t="s">
        <v>21</v>
      </c>
      <c r="E3178" t="s">
        <v>22</v>
      </c>
      <c r="F3178" t="s">
        <v>6</v>
      </c>
      <c r="H3178" t="s">
        <v>23</v>
      </c>
      <c r="I3178">
        <v>1667378</v>
      </c>
      <c r="J3178">
        <v>1668943</v>
      </c>
      <c r="K3178" t="s">
        <v>24</v>
      </c>
      <c r="N3178" t="s">
        <v>3790</v>
      </c>
      <c r="Q3178">
        <v>1566</v>
      </c>
    </row>
    <row r="3179" ht="12.75" customHeight="1" spans="1:18">
      <c r="A3179">
        <v>3178</v>
      </c>
      <c r="B3179" t="s">
        <v>26</v>
      </c>
      <c r="C3179" t="s">
        <v>27</v>
      </c>
      <c r="D3179" t="s">
        <v>21</v>
      </c>
      <c r="E3179" t="s">
        <v>22</v>
      </c>
      <c r="F3179" t="s">
        <v>6</v>
      </c>
      <c r="H3179" t="s">
        <v>23</v>
      </c>
      <c r="I3179">
        <v>1667378</v>
      </c>
      <c r="J3179">
        <v>1668943</v>
      </c>
      <c r="K3179" t="s">
        <v>24</v>
      </c>
      <c r="L3179" t="s">
        <v>3791</v>
      </c>
      <c r="M3179" t="s">
        <v>3792</v>
      </c>
      <c r="N3179" t="s">
        <v>3790</v>
      </c>
      <c r="Q3179">
        <v>1566</v>
      </c>
      <c r="R3179">
        <v>521</v>
      </c>
    </row>
    <row r="3180" ht="12.75" customHeight="1" spans="1:17">
      <c r="A3180">
        <v>3179</v>
      </c>
      <c r="B3180" t="s">
        <v>19</v>
      </c>
      <c r="C3180" t="s">
        <v>20</v>
      </c>
      <c r="D3180" t="s">
        <v>21</v>
      </c>
      <c r="E3180" t="s">
        <v>22</v>
      </c>
      <c r="F3180" t="s">
        <v>6</v>
      </c>
      <c r="H3180" t="s">
        <v>23</v>
      </c>
      <c r="I3180">
        <v>1669012</v>
      </c>
      <c r="J3180">
        <v>1669728</v>
      </c>
      <c r="K3180" t="s">
        <v>24</v>
      </c>
      <c r="N3180" t="s">
        <v>3793</v>
      </c>
      <c r="Q3180">
        <v>717</v>
      </c>
    </row>
    <row r="3181" ht="12.75" customHeight="1" spans="1:18">
      <c r="A3181">
        <v>3180</v>
      </c>
      <c r="B3181" t="s">
        <v>26</v>
      </c>
      <c r="C3181" t="s">
        <v>27</v>
      </c>
      <c r="D3181" t="s">
        <v>21</v>
      </c>
      <c r="E3181" t="s">
        <v>22</v>
      </c>
      <c r="F3181" t="s">
        <v>6</v>
      </c>
      <c r="H3181" t="s">
        <v>23</v>
      </c>
      <c r="I3181">
        <v>1669012</v>
      </c>
      <c r="J3181">
        <v>1669728</v>
      </c>
      <c r="K3181" t="s">
        <v>24</v>
      </c>
      <c r="L3181" t="s">
        <v>3794</v>
      </c>
      <c r="N3181" t="s">
        <v>3793</v>
      </c>
      <c r="Q3181">
        <v>717</v>
      </c>
      <c r="R3181">
        <v>238</v>
      </c>
    </row>
    <row r="3182" ht="12.75" customHeight="1" spans="1:17">
      <c r="A3182">
        <v>3181</v>
      </c>
      <c r="B3182" t="s">
        <v>19</v>
      </c>
      <c r="C3182" t="s">
        <v>20</v>
      </c>
      <c r="D3182" t="s">
        <v>21</v>
      </c>
      <c r="E3182" t="s">
        <v>22</v>
      </c>
      <c r="F3182" t="s">
        <v>6</v>
      </c>
      <c r="H3182" t="s">
        <v>23</v>
      </c>
      <c r="I3182">
        <v>1669862</v>
      </c>
      <c r="J3182">
        <v>1670503</v>
      </c>
      <c r="K3182" t="s">
        <v>24</v>
      </c>
      <c r="N3182" t="s">
        <v>3795</v>
      </c>
      <c r="Q3182">
        <v>642</v>
      </c>
    </row>
    <row r="3183" ht="12.75" customHeight="1" spans="1:18">
      <c r="A3183">
        <v>3182</v>
      </c>
      <c r="B3183" t="s">
        <v>26</v>
      </c>
      <c r="C3183" t="s">
        <v>27</v>
      </c>
      <c r="D3183" t="s">
        <v>21</v>
      </c>
      <c r="E3183" t="s">
        <v>22</v>
      </c>
      <c r="F3183" t="s">
        <v>6</v>
      </c>
      <c r="H3183" t="s">
        <v>23</v>
      </c>
      <c r="I3183">
        <v>1669862</v>
      </c>
      <c r="J3183">
        <v>1670503</v>
      </c>
      <c r="K3183" t="s">
        <v>24</v>
      </c>
      <c r="L3183" t="s">
        <v>3796</v>
      </c>
      <c r="N3183" t="s">
        <v>3795</v>
      </c>
      <c r="Q3183">
        <v>642</v>
      </c>
      <c r="R3183">
        <v>213</v>
      </c>
    </row>
    <row r="3184" ht="12.75" customHeight="1" spans="1:17">
      <c r="A3184">
        <v>3183</v>
      </c>
      <c r="B3184" t="s">
        <v>19</v>
      </c>
      <c r="C3184" t="s">
        <v>20</v>
      </c>
      <c r="D3184" t="s">
        <v>21</v>
      </c>
      <c r="E3184" t="s">
        <v>22</v>
      </c>
      <c r="F3184" t="s">
        <v>6</v>
      </c>
      <c r="H3184" t="s">
        <v>23</v>
      </c>
      <c r="I3184">
        <v>1670562</v>
      </c>
      <c r="J3184">
        <v>1670924</v>
      </c>
      <c r="K3184" t="s">
        <v>31</v>
      </c>
      <c r="N3184" t="s">
        <v>3797</v>
      </c>
      <c r="Q3184">
        <v>363</v>
      </c>
    </row>
    <row r="3185" ht="12.75" customHeight="1" spans="1:18">
      <c r="A3185">
        <v>3184</v>
      </c>
      <c r="B3185" t="s">
        <v>26</v>
      </c>
      <c r="C3185" t="s">
        <v>27</v>
      </c>
      <c r="D3185" t="s">
        <v>21</v>
      </c>
      <c r="E3185" t="s">
        <v>22</v>
      </c>
      <c r="F3185" t="s">
        <v>6</v>
      </c>
      <c r="H3185" t="s">
        <v>23</v>
      </c>
      <c r="I3185">
        <v>1670562</v>
      </c>
      <c r="J3185">
        <v>1670924</v>
      </c>
      <c r="K3185" t="s">
        <v>31</v>
      </c>
      <c r="L3185" t="s">
        <v>3798</v>
      </c>
      <c r="N3185" t="s">
        <v>3797</v>
      </c>
      <c r="Q3185">
        <v>363</v>
      </c>
      <c r="R3185">
        <v>120</v>
      </c>
    </row>
    <row r="3186" ht="12.75" customHeight="1" spans="1:17">
      <c r="A3186">
        <v>3185</v>
      </c>
      <c r="B3186" t="s">
        <v>19</v>
      </c>
      <c r="C3186" t="s">
        <v>20</v>
      </c>
      <c r="D3186" t="s">
        <v>21</v>
      </c>
      <c r="E3186" t="s">
        <v>22</v>
      </c>
      <c r="F3186" t="s">
        <v>6</v>
      </c>
      <c r="H3186" t="s">
        <v>23</v>
      </c>
      <c r="I3186">
        <v>1671195</v>
      </c>
      <c r="J3186">
        <v>1671635</v>
      </c>
      <c r="K3186" t="s">
        <v>24</v>
      </c>
      <c r="N3186" t="s">
        <v>3799</v>
      </c>
      <c r="Q3186">
        <v>441</v>
      </c>
    </row>
    <row r="3187" ht="12.75" customHeight="1" spans="1:18">
      <c r="A3187">
        <v>3186</v>
      </c>
      <c r="B3187" t="s">
        <v>26</v>
      </c>
      <c r="C3187" t="s">
        <v>27</v>
      </c>
      <c r="D3187" t="s">
        <v>21</v>
      </c>
      <c r="E3187" t="s">
        <v>22</v>
      </c>
      <c r="F3187" t="s">
        <v>6</v>
      </c>
      <c r="H3187" t="s">
        <v>23</v>
      </c>
      <c r="I3187">
        <v>1671195</v>
      </c>
      <c r="J3187">
        <v>1671635</v>
      </c>
      <c r="K3187" t="s">
        <v>24</v>
      </c>
      <c r="L3187" t="s">
        <v>3800</v>
      </c>
      <c r="N3187" t="s">
        <v>3799</v>
      </c>
      <c r="Q3187">
        <v>441</v>
      </c>
      <c r="R3187">
        <v>146</v>
      </c>
    </row>
    <row r="3188" ht="12.75" customHeight="1" spans="1:17">
      <c r="A3188">
        <v>3187</v>
      </c>
      <c r="B3188" t="s">
        <v>19</v>
      </c>
      <c r="C3188" t="s">
        <v>20</v>
      </c>
      <c r="D3188" t="s">
        <v>21</v>
      </c>
      <c r="E3188" t="s">
        <v>22</v>
      </c>
      <c r="F3188" t="s">
        <v>6</v>
      </c>
      <c r="H3188" t="s">
        <v>23</v>
      </c>
      <c r="I3188">
        <v>1671760</v>
      </c>
      <c r="J3188">
        <v>1672197</v>
      </c>
      <c r="K3188" t="s">
        <v>24</v>
      </c>
      <c r="N3188" t="s">
        <v>3801</v>
      </c>
      <c r="Q3188">
        <v>438</v>
      </c>
    </row>
    <row r="3189" ht="12.75" customHeight="1" spans="1:18">
      <c r="A3189">
        <v>3188</v>
      </c>
      <c r="B3189" t="s">
        <v>26</v>
      </c>
      <c r="C3189" t="s">
        <v>27</v>
      </c>
      <c r="D3189" t="s">
        <v>21</v>
      </c>
      <c r="E3189" t="s">
        <v>22</v>
      </c>
      <c r="F3189" t="s">
        <v>6</v>
      </c>
      <c r="H3189" t="s">
        <v>23</v>
      </c>
      <c r="I3189">
        <v>1671760</v>
      </c>
      <c r="J3189">
        <v>1672197</v>
      </c>
      <c r="K3189" t="s">
        <v>24</v>
      </c>
      <c r="L3189" t="s">
        <v>3802</v>
      </c>
      <c r="N3189" t="s">
        <v>3801</v>
      </c>
      <c r="Q3189">
        <v>438</v>
      </c>
      <c r="R3189">
        <v>145</v>
      </c>
    </row>
    <row r="3190" ht="12.75" customHeight="1" spans="1:17">
      <c r="A3190">
        <v>3189</v>
      </c>
      <c r="B3190" t="s">
        <v>19</v>
      </c>
      <c r="C3190" t="s">
        <v>20</v>
      </c>
      <c r="D3190" t="s">
        <v>21</v>
      </c>
      <c r="E3190" t="s">
        <v>22</v>
      </c>
      <c r="F3190" t="s">
        <v>6</v>
      </c>
      <c r="H3190" t="s">
        <v>23</v>
      </c>
      <c r="I3190">
        <v>1672234</v>
      </c>
      <c r="J3190">
        <v>1673856</v>
      </c>
      <c r="K3190" t="s">
        <v>31</v>
      </c>
      <c r="N3190" t="s">
        <v>3803</v>
      </c>
      <c r="Q3190">
        <v>1623</v>
      </c>
    </row>
    <row r="3191" ht="12.75" customHeight="1" spans="1:18">
      <c r="A3191">
        <v>3190</v>
      </c>
      <c r="B3191" t="s">
        <v>26</v>
      </c>
      <c r="C3191" t="s">
        <v>27</v>
      </c>
      <c r="D3191" t="s">
        <v>21</v>
      </c>
      <c r="E3191" t="s">
        <v>22</v>
      </c>
      <c r="F3191" t="s">
        <v>6</v>
      </c>
      <c r="H3191" t="s">
        <v>23</v>
      </c>
      <c r="I3191">
        <v>1672234</v>
      </c>
      <c r="J3191">
        <v>1673856</v>
      </c>
      <c r="K3191" t="s">
        <v>31</v>
      </c>
      <c r="L3191" t="s">
        <v>3804</v>
      </c>
      <c r="M3191" t="s">
        <v>1574</v>
      </c>
      <c r="N3191" t="s">
        <v>3803</v>
      </c>
      <c r="Q3191">
        <v>1623</v>
      </c>
      <c r="R3191">
        <v>540</v>
      </c>
    </row>
    <row r="3192" ht="12.75" customHeight="1" spans="1:17">
      <c r="A3192">
        <v>3191</v>
      </c>
      <c r="B3192" t="s">
        <v>19</v>
      </c>
      <c r="C3192" t="s">
        <v>20</v>
      </c>
      <c r="D3192" t="s">
        <v>21</v>
      </c>
      <c r="E3192" t="s">
        <v>22</v>
      </c>
      <c r="F3192" t="s">
        <v>6</v>
      </c>
      <c r="H3192" t="s">
        <v>23</v>
      </c>
      <c r="I3192">
        <v>1674232</v>
      </c>
      <c r="J3192">
        <v>1674555</v>
      </c>
      <c r="K3192" t="s">
        <v>24</v>
      </c>
      <c r="N3192" t="s">
        <v>3805</v>
      </c>
      <c r="Q3192">
        <v>324</v>
      </c>
    </row>
    <row r="3193" ht="12.75" customHeight="1" spans="1:18">
      <c r="A3193">
        <v>3192</v>
      </c>
      <c r="B3193" t="s">
        <v>26</v>
      </c>
      <c r="C3193" t="s">
        <v>27</v>
      </c>
      <c r="D3193" t="s">
        <v>21</v>
      </c>
      <c r="E3193" t="s">
        <v>22</v>
      </c>
      <c r="F3193" t="s">
        <v>6</v>
      </c>
      <c r="H3193" t="s">
        <v>23</v>
      </c>
      <c r="I3193">
        <v>1674232</v>
      </c>
      <c r="J3193">
        <v>1674555</v>
      </c>
      <c r="K3193" t="s">
        <v>24</v>
      </c>
      <c r="L3193" t="s">
        <v>3806</v>
      </c>
      <c r="N3193" t="s">
        <v>3805</v>
      </c>
      <c r="Q3193">
        <v>324</v>
      </c>
      <c r="R3193">
        <v>107</v>
      </c>
    </row>
    <row r="3194" ht="12.75" customHeight="1" spans="1:17">
      <c r="A3194">
        <v>3193</v>
      </c>
      <c r="B3194" t="s">
        <v>19</v>
      </c>
      <c r="C3194" t="s">
        <v>20</v>
      </c>
      <c r="D3194" t="s">
        <v>21</v>
      </c>
      <c r="E3194" t="s">
        <v>22</v>
      </c>
      <c r="F3194" t="s">
        <v>6</v>
      </c>
      <c r="H3194" t="s">
        <v>23</v>
      </c>
      <c r="I3194">
        <v>1674552</v>
      </c>
      <c r="J3194">
        <v>1674929</v>
      </c>
      <c r="K3194" t="s">
        <v>24</v>
      </c>
      <c r="N3194" t="s">
        <v>3807</v>
      </c>
      <c r="Q3194">
        <v>378</v>
      </c>
    </row>
    <row r="3195" ht="12.75" customHeight="1" spans="1:18">
      <c r="A3195">
        <v>3194</v>
      </c>
      <c r="B3195" t="s">
        <v>26</v>
      </c>
      <c r="C3195" t="s">
        <v>27</v>
      </c>
      <c r="D3195" t="s">
        <v>21</v>
      </c>
      <c r="E3195" t="s">
        <v>22</v>
      </c>
      <c r="F3195" t="s">
        <v>6</v>
      </c>
      <c r="H3195" t="s">
        <v>23</v>
      </c>
      <c r="I3195">
        <v>1674552</v>
      </c>
      <c r="J3195">
        <v>1674929</v>
      </c>
      <c r="K3195" t="s">
        <v>24</v>
      </c>
      <c r="L3195" t="s">
        <v>3808</v>
      </c>
      <c r="N3195" t="s">
        <v>3807</v>
      </c>
      <c r="Q3195">
        <v>378</v>
      </c>
      <c r="R3195">
        <v>125</v>
      </c>
    </row>
    <row r="3196" ht="12.75" customHeight="1" spans="1:17">
      <c r="A3196">
        <v>3195</v>
      </c>
      <c r="B3196" t="s">
        <v>19</v>
      </c>
      <c r="C3196" t="s">
        <v>20</v>
      </c>
      <c r="D3196" t="s">
        <v>21</v>
      </c>
      <c r="E3196" t="s">
        <v>22</v>
      </c>
      <c r="F3196" t="s">
        <v>6</v>
      </c>
      <c r="H3196" t="s">
        <v>23</v>
      </c>
      <c r="I3196">
        <v>1675088</v>
      </c>
      <c r="J3196">
        <v>1675717</v>
      </c>
      <c r="K3196" t="s">
        <v>31</v>
      </c>
      <c r="N3196" t="s">
        <v>3809</v>
      </c>
      <c r="Q3196">
        <v>630</v>
      </c>
    </row>
    <row r="3197" ht="12.75" customHeight="1" spans="1:18">
      <c r="A3197">
        <v>3196</v>
      </c>
      <c r="B3197" t="s">
        <v>26</v>
      </c>
      <c r="C3197" t="s">
        <v>27</v>
      </c>
      <c r="D3197" t="s">
        <v>21</v>
      </c>
      <c r="E3197" t="s">
        <v>22</v>
      </c>
      <c r="F3197" t="s">
        <v>6</v>
      </c>
      <c r="H3197" t="s">
        <v>23</v>
      </c>
      <c r="I3197">
        <v>1675088</v>
      </c>
      <c r="J3197">
        <v>1675717</v>
      </c>
      <c r="K3197" t="s">
        <v>31</v>
      </c>
      <c r="L3197" t="s">
        <v>3810</v>
      </c>
      <c r="N3197" t="s">
        <v>3809</v>
      </c>
      <c r="Q3197">
        <v>630</v>
      </c>
      <c r="R3197">
        <v>209</v>
      </c>
    </row>
    <row r="3198" ht="12.75" customHeight="1" spans="1:17">
      <c r="A3198">
        <v>3197</v>
      </c>
      <c r="B3198" t="s">
        <v>19</v>
      </c>
      <c r="C3198" t="s">
        <v>20</v>
      </c>
      <c r="D3198" t="s">
        <v>21</v>
      </c>
      <c r="E3198" t="s">
        <v>22</v>
      </c>
      <c r="F3198" t="s">
        <v>6</v>
      </c>
      <c r="H3198" t="s">
        <v>23</v>
      </c>
      <c r="I3198">
        <v>1675735</v>
      </c>
      <c r="J3198">
        <v>1676433</v>
      </c>
      <c r="K3198" t="s">
        <v>31</v>
      </c>
      <c r="N3198" t="s">
        <v>3811</v>
      </c>
      <c r="Q3198">
        <v>699</v>
      </c>
    </row>
    <row r="3199" ht="12.75" customHeight="1" spans="1:18">
      <c r="A3199">
        <v>3198</v>
      </c>
      <c r="B3199" t="s">
        <v>26</v>
      </c>
      <c r="C3199" t="s">
        <v>27</v>
      </c>
      <c r="D3199" t="s">
        <v>21</v>
      </c>
      <c r="E3199" t="s">
        <v>22</v>
      </c>
      <c r="F3199" t="s">
        <v>6</v>
      </c>
      <c r="H3199" t="s">
        <v>23</v>
      </c>
      <c r="I3199">
        <v>1675735</v>
      </c>
      <c r="J3199">
        <v>1676433</v>
      </c>
      <c r="K3199" t="s">
        <v>31</v>
      </c>
      <c r="L3199" t="s">
        <v>3812</v>
      </c>
      <c r="M3199" t="s">
        <v>3703</v>
      </c>
      <c r="N3199" t="s">
        <v>3811</v>
      </c>
      <c r="Q3199">
        <v>699</v>
      </c>
      <c r="R3199">
        <v>232</v>
      </c>
    </row>
    <row r="3200" ht="12.75" customHeight="1" spans="1:17">
      <c r="A3200">
        <v>3199</v>
      </c>
      <c r="B3200" t="s">
        <v>19</v>
      </c>
      <c r="C3200" t="s">
        <v>20</v>
      </c>
      <c r="D3200" t="s">
        <v>21</v>
      </c>
      <c r="E3200" t="s">
        <v>22</v>
      </c>
      <c r="F3200" t="s">
        <v>6</v>
      </c>
      <c r="H3200" t="s">
        <v>23</v>
      </c>
      <c r="I3200">
        <v>1676675</v>
      </c>
      <c r="J3200">
        <v>1677304</v>
      </c>
      <c r="K3200" t="s">
        <v>24</v>
      </c>
      <c r="N3200" t="s">
        <v>3813</v>
      </c>
      <c r="Q3200">
        <v>630</v>
      </c>
    </row>
    <row r="3201" ht="12.75" customHeight="1" spans="1:18">
      <c r="A3201">
        <v>3200</v>
      </c>
      <c r="B3201" t="s">
        <v>26</v>
      </c>
      <c r="C3201" t="s">
        <v>27</v>
      </c>
      <c r="D3201" t="s">
        <v>21</v>
      </c>
      <c r="E3201" t="s">
        <v>22</v>
      </c>
      <c r="F3201" t="s">
        <v>6</v>
      </c>
      <c r="H3201" t="s">
        <v>23</v>
      </c>
      <c r="I3201">
        <v>1676675</v>
      </c>
      <c r="J3201">
        <v>1677304</v>
      </c>
      <c r="K3201" t="s">
        <v>24</v>
      </c>
      <c r="L3201" t="s">
        <v>3814</v>
      </c>
      <c r="M3201" t="s">
        <v>1086</v>
      </c>
      <c r="N3201" t="s">
        <v>3813</v>
      </c>
      <c r="Q3201">
        <v>630</v>
      </c>
      <c r="R3201">
        <v>209</v>
      </c>
    </row>
    <row r="3202" ht="12.75" customHeight="1" spans="1:17">
      <c r="A3202">
        <v>3201</v>
      </c>
      <c r="B3202" t="s">
        <v>19</v>
      </c>
      <c r="C3202" t="s">
        <v>20</v>
      </c>
      <c r="D3202" t="s">
        <v>21</v>
      </c>
      <c r="E3202" t="s">
        <v>22</v>
      </c>
      <c r="F3202" t="s">
        <v>6</v>
      </c>
      <c r="H3202" t="s">
        <v>23</v>
      </c>
      <c r="I3202">
        <v>1677308</v>
      </c>
      <c r="J3202">
        <v>1677994</v>
      </c>
      <c r="K3202" t="s">
        <v>31</v>
      </c>
      <c r="N3202" t="s">
        <v>3815</v>
      </c>
      <c r="Q3202">
        <v>687</v>
      </c>
    </row>
    <row r="3203" ht="12.75" customHeight="1" spans="1:18">
      <c r="A3203">
        <v>3202</v>
      </c>
      <c r="B3203" t="s">
        <v>26</v>
      </c>
      <c r="C3203" t="s">
        <v>27</v>
      </c>
      <c r="D3203" t="s">
        <v>21</v>
      </c>
      <c r="E3203" t="s">
        <v>22</v>
      </c>
      <c r="F3203" t="s">
        <v>6</v>
      </c>
      <c r="H3203" t="s">
        <v>23</v>
      </c>
      <c r="I3203">
        <v>1677308</v>
      </c>
      <c r="J3203">
        <v>1677994</v>
      </c>
      <c r="K3203" t="s">
        <v>31</v>
      </c>
      <c r="L3203" t="s">
        <v>3816</v>
      </c>
      <c r="N3203" t="s">
        <v>3815</v>
      </c>
      <c r="Q3203">
        <v>687</v>
      </c>
      <c r="R3203">
        <v>228</v>
      </c>
    </row>
    <row r="3204" ht="12.75" customHeight="1" spans="1:17">
      <c r="A3204">
        <v>3203</v>
      </c>
      <c r="B3204" t="s">
        <v>19</v>
      </c>
      <c r="C3204" t="s">
        <v>20</v>
      </c>
      <c r="D3204" t="s">
        <v>21</v>
      </c>
      <c r="E3204" t="s">
        <v>22</v>
      </c>
      <c r="F3204" t="s">
        <v>6</v>
      </c>
      <c r="H3204" t="s">
        <v>23</v>
      </c>
      <c r="I3204">
        <v>1677927</v>
      </c>
      <c r="J3204">
        <v>1678778</v>
      </c>
      <c r="K3204" t="s">
        <v>24</v>
      </c>
      <c r="N3204" t="s">
        <v>3817</v>
      </c>
      <c r="Q3204">
        <v>852</v>
      </c>
    </row>
    <row r="3205" ht="12.75" customHeight="1" spans="1:18">
      <c r="A3205">
        <v>3204</v>
      </c>
      <c r="B3205" t="s">
        <v>26</v>
      </c>
      <c r="C3205" t="s">
        <v>27</v>
      </c>
      <c r="D3205" t="s">
        <v>21</v>
      </c>
      <c r="E3205" t="s">
        <v>22</v>
      </c>
      <c r="F3205" t="s">
        <v>6</v>
      </c>
      <c r="H3205" t="s">
        <v>23</v>
      </c>
      <c r="I3205">
        <v>1677927</v>
      </c>
      <c r="J3205">
        <v>1678778</v>
      </c>
      <c r="K3205" t="s">
        <v>24</v>
      </c>
      <c r="L3205" t="s">
        <v>3818</v>
      </c>
      <c r="N3205" t="s">
        <v>3817</v>
      </c>
      <c r="Q3205">
        <v>852</v>
      </c>
      <c r="R3205">
        <v>283</v>
      </c>
    </row>
    <row r="3206" ht="12.75" customHeight="1" spans="1:17">
      <c r="A3206">
        <v>3205</v>
      </c>
      <c r="B3206" t="s">
        <v>19</v>
      </c>
      <c r="C3206" t="s">
        <v>20</v>
      </c>
      <c r="D3206" t="s">
        <v>21</v>
      </c>
      <c r="E3206" t="s">
        <v>22</v>
      </c>
      <c r="F3206" t="s">
        <v>6</v>
      </c>
      <c r="H3206" t="s">
        <v>23</v>
      </c>
      <c r="I3206">
        <v>1678806</v>
      </c>
      <c r="J3206">
        <v>1679279</v>
      </c>
      <c r="K3206" t="s">
        <v>31</v>
      </c>
      <c r="N3206" t="s">
        <v>3819</v>
      </c>
      <c r="Q3206">
        <v>474</v>
      </c>
    </row>
    <row r="3207" ht="12.75" customHeight="1" spans="1:18">
      <c r="A3207">
        <v>3206</v>
      </c>
      <c r="B3207" t="s">
        <v>26</v>
      </c>
      <c r="C3207" t="s">
        <v>27</v>
      </c>
      <c r="D3207" t="s">
        <v>21</v>
      </c>
      <c r="E3207" t="s">
        <v>22</v>
      </c>
      <c r="F3207" t="s">
        <v>6</v>
      </c>
      <c r="H3207" t="s">
        <v>23</v>
      </c>
      <c r="I3207">
        <v>1678806</v>
      </c>
      <c r="J3207">
        <v>1679279</v>
      </c>
      <c r="K3207" t="s">
        <v>31</v>
      </c>
      <c r="L3207" t="s">
        <v>3820</v>
      </c>
      <c r="N3207" t="s">
        <v>3819</v>
      </c>
      <c r="Q3207">
        <v>474</v>
      </c>
      <c r="R3207">
        <v>157</v>
      </c>
    </row>
    <row r="3208" ht="12.75" customHeight="1" spans="1:17">
      <c r="A3208">
        <v>3207</v>
      </c>
      <c r="B3208" t="s">
        <v>19</v>
      </c>
      <c r="C3208" t="s">
        <v>20</v>
      </c>
      <c r="D3208" t="s">
        <v>21</v>
      </c>
      <c r="E3208" t="s">
        <v>22</v>
      </c>
      <c r="F3208" t="s">
        <v>6</v>
      </c>
      <c r="H3208" t="s">
        <v>23</v>
      </c>
      <c r="I3208">
        <v>1679345</v>
      </c>
      <c r="J3208">
        <v>1679800</v>
      </c>
      <c r="K3208" t="s">
        <v>24</v>
      </c>
      <c r="N3208" t="s">
        <v>3821</v>
      </c>
      <c r="Q3208">
        <v>456</v>
      </c>
    </row>
    <row r="3209" ht="12.75" customHeight="1" spans="1:18">
      <c r="A3209">
        <v>3208</v>
      </c>
      <c r="B3209" t="s">
        <v>26</v>
      </c>
      <c r="C3209" t="s">
        <v>27</v>
      </c>
      <c r="D3209" t="s">
        <v>21</v>
      </c>
      <c r="E3209" t="s">
        <v>22</v>
      </c>
      <c r="F3209" t="s">
        <v>6</v>
      </c>
      <c r="H3209" t="s">
        <v>23</v>
      </c>
      <c r="I3209">
        <v>1679345</v>
      </c>
      <c r="J3209">
        <v>1679800</v>
      </c>
      <c r="K3209" t="s">
        <v>24</v>
      </c>
      <c r="L3209" t="s">
        <v>3822</v>
      </c>
      <c r="N3209" t="s">
        <v>3821</v>
      </c>
      <c r="Q3209">
        <v>456</v>
      </c>
      <c r="R3209">
        <v>151</v>
      </c>
    </row>
    <row r="3210" ht="12.75" customHeight="1" spans="1:17">
      <c r="A3210">
        <v>3209</v>
      </c>
      <c r="B3210" t="s">
        <v>19</v>
      </c>
      <c r="C3210" t="s">
        <v>20</v>
      </c>
      <c r="D3210" t="s">
        <v>21</v>
      </c>
      <c r="E3210" t="s">
        <v>22</v>
      </c>
      <c r="F3210" t="s">
        <v>6</v>
      </c>
      <c r="H3210" t="s">
        <v>23</v>
      </c>
      <c r="I3210">
        <v>1679928</v>
      </c>
      <c r="J3210">
        <v>1680656</v>
      </c>
      <c r="K3210" t="s">
        <v>24</v>
      </c>
      <c r="N3210" t="s">
        <v>3823</v>
      </c>
      <c r="Q3210">
        <v>729</v>
      </c>
    </row>
    <row r="3211" ht="12.75" customHeight="1" spans="1:18">
      <c r="A3211">
        <v>3210</v>
      </c>
      <c r="B3211" t="s">
        <v>26</v>
      </c>
      <c r="C3211" t="s">
        <v>27</v>
      </c>
      <c r="D3211" t="s">
        <v>21</v>
      </c>
      <c r="E3211" t="s">
        <v>22</v>
      </c>
      <c r="F3211" t="s">
        <v>6</v>
      </c>
      <c r="H3211" t="s">
        <v>23</v>
      </c>
      <c r="I3211">
        <v>1679928</v>
      </c>
      <c r="J3211">
        <v>1680656</v>
      </c>
      <c r="K3211" t="s">
        <v>24</v>
      </c>
      <c r="L3211" t="s">
        <v>3824</v>
      </c>
      <c r="M3211" t="s">
        <v>3825</v>
      </c>
      <c r="N3211" t="s">
        <v>3823</v>
      </c>
      <c r="Q3211">
        <v>729</v>
      </c>
      <c r="R3211">
        <v>242</v>
      </c>
    </row>
    <row r="3212" ht="12.75" customHeight="1" spans="1:17">
      <c r="A3212">
        <v>3211</v>
      </c>
      <c r="B3212" t="s">
        <v>19</v>
      </c>
      <c r="C3212" t="s">
        <v>20</v>
      </c>
      <c r="D3212" t="s">
        <v>21</v>
      </c>
      <c r="E3212" t="s">
        <v>22</v>
      </c>
      <c r="F3212" t="s">
        <v>6</v>
      </c>
      <c r="H3212" t="s">
        <v>23</v>
      </c>
      <c r="I3212">
        <v>1680653</v>
      </c>
      <c r="J3212">
        <v>1681642</v>
      </c>
      <c r="K3212" t="s">
        <v>31</v>
      </c>
      <c r="N3212" t="s">
        <v>3826</v>
      </c>
      <c r="Q3212">
        <v>990</v>
      </c>
    </row>
    <row r="3213" ht="12.75" customHeight="1" spans="1:18">
      <c r="A3213">
        <v>3212</v>
      </c>
      <c r="B3213" t="s">
        <v>26</v>
      </c>
      <c r="C3213" t="s">
        <v>27</v>
      </c>
      <c r="D3213" t="s">
        <v>21</v>
      </c>
      <c r="E3213" t="s">
        <v>22</v>
      </c>
      <c r="F3213" t="s">
        <v>6</v>
      </c>
      <c r="H3213" t="s">
        <v>23</v>
      </c>
      <c r="I3213">
        <v>1680653</v>
      </c>
      <c r="J3213">
        <v>1681642</v>
      </c>
      <c r="K3213" t="s">
        <v>31</v>
      </c>
      <c r="L3213" t="s">
        <v>3827</v>
      </c>
      <c r="M3213" t="s">
        <v>1043</v>
      </c>
      <c r="N3213" t="s">
        <v>3826</v>
      </c>
      <c r="Q3213">
        <v>990</v>
      </c>
      <c r="R3213">
        <v>329</v>
      </c>
    </row>
    <row r="3214" ht="12.75" customHeight="1" spans="1:17">
      <c r="A3214">
        <v>3213</v>
      </c>
      <c r="B3214" t="s">
        <v>19</v>
      </c>
      <c r="C3214" t="s">
        <v>20</v>
      </c>
      <c r="D3214" t="s">
        <v>21</v>
      </c>
      <c r="E3214" t="s">
        <v>22</v>
      </c>
      <c r="F3214" t="s">
        <v>6</v>
      </c>
      <c r="H3214" t="s">
        <v>23</v>
      </c>
      <c r="I3214">
        <v>1681662</v>
      </c>
      <c r="J3214">
        <v>1682567</v>
      </c>
      <c r="K3214" t="s">
        <v>31</v>
      </c>
      <c r="N3214" t="s">
        <v>3828</v>
      </c>
      <c r="Q3214">
        <v>906</v>
      </c>
    </row>
    <row r="3215" ht="12.75" customHeight="1" spans="1:18">
      <c r="A3215">
        <v>3214</v>
      </c>
      <c r="B3215" t="s">
        <v>26</v>
      </c>
      <c r="C3215" t="s">
        <v>27</v>
      </c>
      <c r="D3215" t="s">
        <v>21</v>
      </c>
      <c r="E3215" t="s">
        <v>22</v>
      </c>
      <c r="F3215" t="s">
        <v>6</v>
      </c>
      <c r="H3215" t="s">
        <v>23</v>
      </c>
      <c r="I3215">
        <v>1681662</v>
      </c>
      <c r="J3215">
        <v>1682567</v>
      </c>
      <c r="K3215" t="s">
        <v>31</v>
      </c>
      <c r="L3215" t="s">
        <v>3829</v>
      </c>
      <c r="M3215" t="s">
        <v>2787</v>
      </c>
      <c r="N3215" t="s">
        <v>3828</v>
      </c>
      <c r="Q3215">
        <v>906</v>
      </c>
      <c r="R3215">
        <v>301</v>
      </c>
    </row>
    <row r="3216" ht="12.75" customHeight="1" spans="1:17">
      <c r="A3216">
        <v>3215</v>
      </c>
      <c r="B3216" t="s">
        <v>19</v>
      </c>
      <c r="C3216" t="s">
        <v>20</v>
      </c>
      <c r="D3216" t="s">
        <v>21</v>
      </c>
      <c r="E3216" t="s">
        <v>22</v>
      </c>
      <c r="F3216" t="s">
        <v>6</v>
      </c>
      <c r="H3216" t="s">
        <v>23</v>
      </c>
      <c r="I3216">
        <v>1682751</v>
      </c>
      <c r="J3216">
        <v>1683662</v>
      </c>
      <c r="K3216" t="s">
        <v>24</v>
      </c>
      <c r="N3216" t="s">
        <v>3830</v>
      </c>
      <c r="Q3216">
        <v>912</v>
      </c>
    </row>
    <row r="3217" ht="12.75" customHeight="1" spans="1:18">
      <c r="A3217">
        <v>3216</v>
      </c>
      <c r="B3217" t="s">
        <v>26</v>
      </c>
      <c r="C3217" t="s">
        <v>27</v>
      </c>
      <c r="D3217" t="s">
        <v>21</v>
      </c>
      <c r="E3217" t="s">
        <v>22</v>
      </c>
      <c r="F3217" t="s">
        <v>6</v>
      </c>
      <c r="H3217" t="s">
        <v>23</v>
      </c>
      <c r="I3217">
        <v>1682751</v>
      </c>
      <c r="J3217">
        <v>1683662</v>
      </c>
      <c r="K3217" t="s">
        <v>24</v>
      </c>
      <c r="L3217" t="s">
        <v>3831</v>
      </c>
      <c r="N3217" t="s">
        <v>3830</v>
      </c>
      <c r="Q3217">
        <v>912</v>
      </c>
      <c r="R3217">
        <v>303</v>
      </c>
    </row>
    <row r="3218" ht="12.75" customHeight="1" spans="1:17">
      <c r="A3218">
        <v>3217</v>
      </c>
      <c r="B3218" t="s">
        <v>19</v>
      </c>
      <c r="C3218" t="s">
        <v>20</v>
      </c>
      <c r="D3218" t="s">
        <v>21</v>
      </c>
      <c r="E3218" t="s">
        <v>22</v>
      </c>
      <c r="F3218" t="s">
        <v>6</v>
      </c>
      <c r="H3218" t="s">
        <v>23</v>
      </c>
      <c r="I3218">
        <v>1683738</v>
      </c>
      <c r="J3218">
        <v>1684037</v>
      </c>
      <c r="K3218" t="s">
        <v>31</v>
      </c>
      <c r="N3218" t="s">
        <v>3832</v>
      </c>
      <c r="Q3218">
        <v>300</v>
      </c>
    </row>
    <row r="3219" ht="12.75" customHeight="1" spans="1:18">
      <c r="A3219">
        <v>3218</v>
      </c>
      <c r="B3219" t="s">
        <v>26</v>
      </c>
      <c r="C3219" t="s">
        <v>27</v>
      </c>
      <c r="D3219" t="s">
        <v>21</v>
      </c>
      <c r="E3219" t="s">
        <v>22</v>
      </c>
      <c r="F3219" t="s">
        <v>6</v>
      </c>
      <c r="H3219" t="s">
        <v>23</v>
      </c>
      <c r="I3219">
        <v>1683738</v>
      </c>
      <c r="J3219">
        <v>1684037</v>
      </c>
      <c r="K3219" t="s">
        <v>31</v>
      </c>
      <c r="L3219" t="s">
        <v>3833</v>
      </c>
      <c r="N3219" t="s">
        <v>3832</v>
      </c>
      <c r="Q3219">
        <v>300</v>
      </c>
      <c r="R3219">
        <v>99</v>
      </c>
    </row>
    <row r="3220" ht="12.75" customHeight="1" spans="1:17">
      <c r="A3220">
        <v>3219</v>
      </c>
      <c r="B3220" t="s">
        <v>19</v>
      </c>
      <c r="C3220" t="s">
        <v>20</v>
      </c>
      <c r="D3220" t="s">
        <v>21</v>
      </c>
      <c r="E3220" t="s">
        <v>22</v>
      </c>
      <c r="F3220" t="s">
        <v>6</v>
      </c>
      <c r="H3220" t="s">
        <v>23</v>
      </c>
      <c r="I3220">
        <v>1684679</v>
      </c>
      <c r="J3220">
        <v>1684924</v>
      </c>
      <c r="K3220" t="s">
        <v>31</v>
      </c>
      <c r="N3220" t="s">
        <v>3834</v>
      </c>
      <c r="Q3220">
        <v>246</v>
      </c>
    </row>
    <row r="3221" ht="12.75" customHeight="1" spans="1:18">
      <c r="A3221">
        <v>3220</v>
      </c>
      <c r="B3221" t="s">
        <v>26</v>
      </c>
      <c r="C3221" t="s">
        <v>27</v>
      </c>
      <c r="D3221" t="s">
        <v>21</v>
      </c>
      <c r="E3221" t="s">
        <v>22</v>
      </c>
      <c r="F3221" t="s">
        <v>6</v>
      </c>
      <c r="H3221" t="s">
        <v>23</v>
      </c>
      <c r="I3221">
        <v>1684679</v>
      </c>
      <c r="J3221">
        <v>1684924</v>
      </c>
      <c r="K3221" t="s">
        <v>31</v>
      </c>
      <c r="L3221" t="s">
        <v>3835</v>
      </c>
      <c r="N3221" t="s">
        <v>3834</v>
      </c>
      <c r="Q3221">
        <v>246</v>
      </c>
      <c r="R3221">
        <v>81</v>
      </c>
    </row>
    <row r="3222" ht="12.75" customHeight="1" spans="1:17">
      <c r="A3222">
        <v>3221</v>
      </c>
      <c r="B3222" t="s">
        <v>19</v>
      </c>
      <c r="C3222" t="s">
        <v>20</v>
      </c>
      <c r="D3222" t="s">
        <v>21</v>
      </c>
      <c r="E3222" t="s">
        <v>22</v>
      </c>
      <c r="F3222" t="s">
        <v>6</v>
      </c>
      <c r="H3222" t="s">
        <v>23</v>
      </c>
      <c r="I3222">
        <v>1685143</v>
      </c>
      <c r="J3222">
        <v>1685883</v>
      </c>
      <c r="K3222" t="s">
        <v>24</v>
      </c>
      <c r="N3222" t="s">
        <v>3836</v>
      </c>
      <c r="Q3222">
        <v>741</v>
      </c>
    </row>
    <row r="3223" ht="12.75" customHeight="1" spans="1:18">
      <c r="A3223">
        <v>3222</v>
      </c>
      <c r="B3223" t="s">
        <v>26</v>
      </c>
      <c r="C3223" t="s">
        <v>27</v>
      </c>
      <c r="D3223" t="s">
        <v>21</v>
      </c>
      <c r="E3223" t="s">
        <v>22</v>
      </c>
      <c r="F3223" t="s">
        <v>6</v>
      </c>
      <c r="H3223" t="s">
        <v>23</v>
      </c>
      <c r="I3223">
        <v>1685143</v>
      </c>
      <c r="J3223">
        <v>1685883</v>
      </c>
      <c r="K3223" t="s">
        <v>24</v>
      </c>
      <c r="L3223" t="s">
        <v>3837</v>
      </c>
      <c r="N3223" t="s">
        <v>3836</v>
      </c>
      <c r="Q3223">
        <v>741</v>
      </c>
      <c r="R3223">
        <v>246</v>
      </c>
    </row>
    <row r="3224" ht="12.75" customHeight="1" spans="1:17">
      <c r="A3224">
        <v>3223</v>
      </c>
      <c r="B3224" t="s">
        <v>19</v>
      </c>
      <c r="C3224" t="s">
        <v>20</v>
      </c>
      <c r="D3224" t="s">
        <v>21</v>
      </c>
      <c r="E3224" t="s">
        <v>22</v>
      </c>
      <c r="F3224" t="s">
        <v>6</v>
      </c>
      <c r="H3224" t="s">
        <v>23</v>
      </c>
      <c r="I3224">
        <v>1685996</v>
      </c>
      <c r="J3224">
        <v>1686274</v>
      </c>
      <c r="K3224" t="s">
        <v>24</v>
      </c>
      <c r="N3224" t="s">
        <v>3838</v>
      </c>
      <c r="Q3224">
        <v>279</v>
      </c>
    </row>
    <row r="3225" ht="12.75" customHeight="1" spans="1:18">
      <c r="A3225">
        <v>3224</v>
      </c>
      <c r="B3225" t="s">
        <v>26</v>
      </c>
      <c r="C3225" t="s">
        <v>27</v>
      </c>
      <c r="D3225" t="s">
        <v>21</v>
      </c>
      <c r="E3225" t="s">
        <v>22</v>
      </c>
      <c r="F3225" t="s">
        <v>6</v>
      </c>
      <c r="H3225" t="s">
        <v>23</v>
      </c>
      <c r="I3225">
        <v>1685996</v>
      </c>
      <c r="J3225">
        <v>1686274</v>
      </c>
      <c r="K3225" t="s">
        <v>24</v>
      </c>
      <c r="L3225" t="s">
        <v>3839</v>
      </c>
      <c r="N3225" t="s">
        <v>3838</v>
      </c>
      <c r="Q3225">
        <v>279</v>
      </c>
      <c r="R3225">
        <v>92</v>
      </c>
    </row>
    <row r="3226" ht="12.75" customHeight="1" spans="1:17">
      <c r="A3226">
        <v>3225</v>
      </c>
      <c r="B3226" t="s">
        <v>19</v>
      </c>
      <c r="C3226" t="s">
        <v>20</v>
      </c>
      <c r="D3226" t="s">
        <v>21</v>
      </c>
      <c r="E3226" t="s">
        <v>22</v>
      </c>
      <c r="F3226" t="s">
        <v>6</v>
      </c>
      <c r="H3226" t="s">
        <v>23</v>
      </c>
      <c r="I3226">
        <v>1686793</v>
      </c>
      <c r="J3226">
        <v>1686999</v>
      </c>
      <c r="K3226" t="s">
        <v>24</v>
      </c>
      <c r="N3226" t="s">
        <v>3840</v>
      </c>
      <c r="Q3226">
        <v>207</v>
      </c>
    </row>
    <row r="3227" ht="12.75" customHeight="1" spans="1:18">
      <c r="A3227">
        <v>3226</v>
      </c>
      <c r="B3227" t="s">
        <v>26</v>
      </c>
      <c r="C3227" t="s">
        <v>27</v>
      </c>
      <c r="D3227" t="s">
        <v>21</v>
      </c>
      <c r="E3227" t="s">
        <v>22</v>
      </c>
      <c r="F3227" t="s">
        <v>6</v>
      </c>
      <c r="H3227" t="s">
        <v>23</v>
      </c>
      <c r="I3227">
        <v>1686793</v>
      </c>
      <c r="J3227">
        <v>1686999</v>
      </c>
      <c r="K3227" t="s">
        <v>24</v>
      </c>
      <c r="L3227" t="s">
        <v>3841</v>
      </c>
      <c r="N3227" t="s">
        <v>3840</v>
      </c>
      <c r="Q3227">
        <v>207</v>
      </c>
      <c r="R3227">
        <v>68</v>
      </c>
    </row>
    <row r="3228" ht="12.75" customHeight="1" spans="1:17">
      <c r="A3228">
        <v>3227</v>
      </c>
      <c r="B3228" t="s">
        <v>19</v>
      </c>
      <c r="C3228" t="s">
        <v>20</v>
      </c>
      <c r="D3228" t="s">
        <v>21</v>
      </c>
      <c r="E3228" t="s">
        <v>22</v>
      </c>
      <c r="F3228" t="s">
        <v>6</v>
      </c>
      <c r="H3228" t="s">
        <v>23</v>
      </c>
      <c r="I3228">
        <v>1687070</v>
      </c>
      <c r="J3228">
        <v>1687732</v>
      </c>
      <c r="K3228" t="s">
        <v>31</v>
      </c>
      <c r="N3228" t="s">
        <v>3842</v>
      </c>
      <c r="Q3228">
        <v>663</v>
      </c>
    </row>
    <row r="3229" ht="12.75" customHeight="1" spans="1:18">
      <c r="A3229">
        <v>3228</v>
      </c>
      <c r="B3229" t="s">
        <v>26</v>
      </c>
      <c r="C3229" t="s">
        <v>27</v>
      </c>
      <c r="D3229" t="s">
        <v>21</v>
      </c>
      <c r="E3229" t="s">
        <v>22</v>
      </c>
      <c r="F3229" t="s">
        <v>6</v>
      </c>
      <c r="H3229" t="s">
        <v>23</v>
      </c>
      <c r="I3229">
        <v>1687070</v>
      </c>
      <c r="J3229">
        <v>1687732</v>
      </c>
      <c r="K3229" t="s">
        <v>31</v>
      </c>
      <c r="L3229" t="s">
        <v>3843</v>
      </c>
      <c r="M3229" t="s">
        <v>307</v>
      </c>
      <c r="N3229" t="s">
        <v>3842</v>
      </c>
      <c r="Q3229">
        <v>663</v>
      </c>
      <c r="R3229">
        <v>220</v>
      </c>
    </row>
    <row r="3230" ht="12.75" customHeight="1" spans="1:17">
      <c r="A3230">
        <v>3229</v>
      </c>
      <c r="B3230" t="s">
        <v>19</v>
      </c>
      <c r="C3230" t="s">
        <v>20</v>
      </c>
      <c r="D3230" t="s">
        <v>21</v>
      </c>
      <c r="E3230" t="s">
        <v>22</v>
      </c>
      <c r="F3230" t="s">
        <v>6</v>
      </c>
      <c r="H3230" t="s">
        <v>23</v>
      </c>
      <c r="I3230">
        <v>1687893</v>
      </c>
      <c r="J3230">
        <v>1689140</v>
      </c>
      <c r="K3230" t="s">
        <v>31</v>
      </c>
      <c r="N3230" t="s">
        <v>3844</v>
      </c>
      <c r="Q3230">
        <v>1248</v>
      </c>
    </row>
    <row r="3231" ht="12.75" customHeight="1" spans="1:18">
      <c r="A3231">
        <v>3230</v>
      </c>
      <c r="B3231" t="s">
        <v>26</v>
      </c>
      <c r="C3231" t="s">
        <v>27</v>
      </c>
      <c r="D3231" t="s">
        <v>21</v>
      </c>
      <c r="E3231" t="s">
        <v>22</v>
      </c>
      <c r="F3231" t="s">
        <v>6</v>
      </c>
      <c r="H3231" t="s">
        <v>23</v>
      </c>
      <c r="I3231">
        <v>1687893</v>
      </c>
      <c r="J3231">
        <v>1689140</v>
      </c>
      <c r="K3231" t="s">
        <v>31</v>
      </c>
      <c r="L3231" t="s">
        <v>3845</v>
      </c>
      <c r="M3231" t="s">
        <v>2484</v>
      </c>
      <c r="N3231" t="s">
        <v>3844</v>
      </c>
      <c r="Q3231">
        <v>1248</v>
      </c>
      <c r="R3231">
        <v>415</v>
      </c>
    </row>
    <row r="3232" ht="12.75" customHeight="1" spans="1:17">
      <c r="A3232">
        <v>3231</v>
      </c>
      <c r="B3232" t="s">
        <v>19</v>
      </c>
      <c r="C3232" t="s">
        <v>20</v>
      </c>
      <c r="D3232" t="s">
        <v>21</v>
      </c>
      <c r="E3232" t="s">
        <v>22</v>
      </c>
      <c r="F3232" t="s">
        <v>6</v>
      </c>
      <c r="H3232" t="s">
        <v>23</v>
      </c>
      <c r="I3232">
        <v>1689530</v>
      </c>
      <c r="J3232">
        <v>1690021</v>
      </c>
      <c r="K3232" t="s">
        <v>31</v>
      </c>
      <c r="N3232" t="s">
        <v>3846</v>
      </c>
      <c r="Q3232">
        <v>492</v>
      </c>
    </row>
    <row r="3233" ht="12.75" customHeight="1" spans="1:18">
      <c r="A3233">
        <v>3232</v>
      </c>
      <c r="B3233" t="s">
        <v>26</v>
      </c>
      <c r="C3233" t="s">
        <v>27</v>
      </c>
      <c r="D3233" t="s">
        <v>21</v>
      </c>
      <c r="E3233" t="s">
        <v>22</v>
      </c>
      <c r="F3233" t="s">
        <v>6</v>
      </c>
      <c r="H3233" t="s">
        <v>23</v>
      </c>
      <c r="I3233">
        <v>1689530</v>
      </c>
      <c r="J3233">
        <v>1690021</v>
      </c>
      <c r="K3233" t="s">
        <v>31</v>
      </c>
      <c r="L3233" t="s">
        <v>3847</v>
      </c>
      <c r="N3233" t="s">
        <v>3846</v>
      </c>
      <c r="Q3233">
        <v>492</v>
      </c>
      <c r="R3233">
        <v>163</v>
      </c>
    </row>
    <row r="3234" ht="12.75" customHeight="1" spans="1:17">
      <c r="A3234">
        <v>3233</v>
      </c>
      <c r="B3234" t="s">
        <v>19</v>
      </c>
      <c r="C3234" t="s">
        <v>20</v>
      </c>
      <c r="D3234" t="s">
        <v>21</v>
      </c>
      <c r="E3234" t="s">
        <v>22</v>
      </c>
      <c r="F3234" t="s">
        <v>6</v>
      </c>
      <c r="H3234" t="s">
        <v>23</v>
      </c>
      <c r="I3234">
        <v>1690081</v>
      </c>
      <c r="J3234">
        <v>1690683</v>
      </c>
      <c r="K3234" t="s">
        <v>31</v>
      </c>
      <c r="N3234" t="s">
        <v>3848</v>
      </c>
      <c r="Q3234">
        <v>603</v>
      </c>
    </row>
    <row r="3235" ht="12.75" customHeight="1" spans="1:18">
      <c r="A3235">
        <v>3234</v>
      </c>
      <c r="B3235" t="s">
        <v>26</v>
      </c>
      <c r="C3235" t="s">
        <v>27</v>
      </c>
      <c r="D3235" t="s">
        <v>21</v>
      </c>
      <c r="E3235" t="s">
        <v>22</v>
      </c>
      <c r="F3235" t="s">
        <v>6</v>
      </c>
      <c r="H3235" t="s">
        <v>23</v>
      </c>
      <c r="I3235">
        <v>1690081</v>
      </c>
      <c r="J3235">
        <v>1690683</v>
      </c>
      <c r="K3235" t="s">
        <v>31</v>
      </c>
      <c r="L3235" t="s">
        <v>3849</v>
      </c>
      <c r="N3235" t="s">
        <v>3848</v>
      </c>
      <c r="Q3235">
        <v>603</v>
      </c>
      <c r="R3235">
        <v>200</v>
      </c>
    </row>
    <row r="3236" ht="12.75" customHeight="1" spans="1:17">
      <c r="A3236">
        <v>3235</v>
      </c>
      <c r="B3236" t="s">
        <v>19</v>
      </c>
      <c r="C3236" t="s">
        <v>20</v>
      </c>
      <c r="D3236" t="s">
        <v>21</v>
      </c>
      <c r="E3236" t="s">
        <v>22</v>
      </c>
      <c r="F3236" t="s">
        <v>6</v>
      </c>
      <c r="H3236" t="s">
        <v>23</v>
      </c>
      <c r="I3236">
        <v>1690680</v>
      </c>
      <c r="J3236">
        <v>1691138</v>
      </c>
      <c r="K3236" t="s">
        <v>31</v>
      </c>
      <c r="N3236" t="s">
        <v>3850</v>
      </c>
      <c r="Q3236">
        <v>459</v>
      </c>
    </row>
    <row r="3237" ht="12.75" customHeight="1" spans="1:18">
      <c r="A3237">
        <v>3236</v>
      </c>
      <c r="B3237" t="s">
        <v>26</v>
      </c>
      <c r="C3237" t="s">
        <v>27</v>
      </c>
      <c r="D3237" t="s">
        <v>21</v>
      </c>
      <c r="E3237" t="s">
        <v>22</v>
      </c>
      <c r="F3237" t="s">
        <v>6</v>
      </c>
      <c r="H3237" t="s">
        <v>23</v>
      </c>
      <c r="I3237">
        <v>1690680</v>
      </c>
      <c r="J3237">
        <v>1691138</v>
      </c>
      <c r="K3237" t="s">
        <v>31</v>
      </c>
      <c r="L3237" t="s">
        <v>3851</v>
      </c>
      <c r="N3237" t="s">
        <v>3850</v>
      </c>
      <c r="Q3237">
        <v>459</v>
      </c>
      <c r="R3237">
        <v>152</v>
      </c>
    </row>
    <row r="3238" ht="12.75" customHeight="1" spans="1:17">
      <c r="A3238">
        <v>3237</v>
      </c>
      <c r="B3238" t="s">
        <v>19</v>
      </c>
      <c r="C3238" t="s">
        <v>20</v>
      </c>
      <c r="D3238" t="s">
        <v>21</v>
      </c>
      <c r="E3238" t="s">
        <v>22</v>
      </c>
      <c r="F3238" t="s">
        <v>6</v>
      </c>
      <c r="H3238" t="s">
        <v>23</v>
      </c>
      <c r="I3238">
        <v>1691247</v>
      </c>
      <c r="J3238">
        <v>1693007</v>
      </c>
      <c r="K3238" t="s">
        <v>31</v>
      </c>
      <c r="N3238" t="s">
        <v>3852</v>
      </c>
      <c r="Q3238">
        <v>1761</v>
      </c>
    </row>
    <row r="3239" ht="12.75" customHeight="1" spans="1:18">
      <c r="A3239">
        <v>3238</v>
      </c>
      <c r="B3239" t="s">
        <v>26</v>
      </c>
      <c r="C3239" t="s">
        <v>27</v>
      </c>
      <c r="D3239" t="s">
        <v>21</v>
      </c>
      <c r="E3239" t="s">
        <v>22</v>
      </c>
      <c r="F3239" t="s">
        <v>6</v>
      </c>
      <c r="H3239" t="s">
        <v>23</v>
      </c>
      <c r="I3239">
        <v>1691247</v>
      </c>
      <c r="J3239">
        <v>1693007</v>
      </c>
      <c r="K3239" t="s">
        <v>31</v>
      </c>
      <c r="L3239" t="s">
        <v>3853</v>
      </c>
      <c r="M3239" t="s">
        <v>3854</v>
      </c>
      <c r="N3239" t="s">
        <v>3852</v>
      </c>
      <c r="Q3239">
        <v>1761</v>
      </c>
      <c r="R3239">
        <v>586</v>
      </c>
    </row>
    <row r="3240" ht="12.75" customHeight="1" spans="1:17">
      <c r="A3240">
        <v>3239</v>
      </c>
      <c r="B3240" t="s">
        <v>19</v>
      </c>
      <c r="C3240" t="s">
        <v>20</v>
      </c>
      <c r="D3240" t="s">
        <v>21</v>
      </c>
      <c r="E3240" t="s">
        <v>22</v>
      </c>
      <c r="F3240" t="s">
        <v>6</v>
      </c>
      <c r="H3240" t="s">
        <v>23</v>
      </c>
      <c r="I3240">
        <v>1693030</v>
      </c>
      <c r="J3240">
        <v>1693800</v>
      </c>
      <c r="K3240" t="s">
        <v>31</v>
      </c>
      <c r="N3240" t="s">
        <v>3855</v>
      </c>
      <c r="Q3240">
        <v>771</v>
      </c>
    </row>
    <row r="3241" ht="12.75" customHeight="1" spans="1:18">
      <c r="A3241">
        <v>3240</v>
      </c>
      <c r="B3241" t="s">
        <v>26</v>
      </c>
      <c r="C3241" t="s">
        <v>27</v>
      </c>
      <c r="D3241" t="s">
        <v>21</v>
      </c>
      <c r="E3241" t="s">
        <v>22</v>
      </c>
      <c r="F3241" t="s">
        <v>6</v>
      </c>
      <c r="H3241" t="s">
        <v>23</v>
      </c>
      <c r="I3241">
        <v>1693030</v>
      </c>
      <c r="J3241">
        <v>1693800</v>
      </c>
      <c r="K3241" t="s">
        <v>31</v>
      </c>
      <c r="L3241" t="s">
        <v>3856</v>
      </c>
      <c r="M3241" t="s">
        <v>3857</v>
      </c>
      <c r="N3241" t="s">
        <v>3855</v>
      </c>
      <c r="Q3241">
        <v>771</v>
      </c>
      <c r="R3241">
        <v>256</v>
      </c>
    </row>
    <row r="3242" ht="12.75" customHeight="1" spans="1:17">
      <c r="A3242">
        <v>3241</v>
      </c>
      <c r="B3242" t="s">
        <v>19</v>
      </c>
      <c r="C3242" t="s">
        <v>20</v>
      </c>
      <c r="D3242" t="s">
        <v>21</v>
      </c>
      <c r="E3242" t="s">
        <v>22</v>
      </c>
      <c r="F3242" t="s">
        <v>6</v>
      </c>
      <c r="H3242" t="s">
        <v>23</v>
      </c>
      <c r="I3242">
        <v>1693808</v>
      </c>
      <c r="J3242">
        <v>1694452</v>
      </c>
      <c r="K3242" t="s">
        <v>31</v>
      </c>
      <c r="N3242" t="s">
        <v>3858</v>
      </c>
      <c r="Q3242">
        <v>645</v>
      </c>
    </row>
    <row r="3243" ht="12.75" customHeight="1" spans="1:18">
      <c r="A3243">
        <v>3242</v>
      </c>
      <c r="B3243" t="s">
        <v>26</v>
      </c>
      <c r="C3243" t="s">
        <v>27</v>
      </c>
      <c r="D3243" t="s">
        <v>21</v>
      </c>
      <c r="E3243" t="s">
        <v>22</v>
      </c>
      <c r="F3243" t="s">
        <v>6</v>
      </c>
      <c r="H3243" t="s">
        <v>23</v>
      </c>
      <c r="I3243">
        <v>1693808</v>
      </c>
      <c r="J3243">
        <v>1694452</v>
      </c>
      <c r="K3243" t="s">
        <v>31</v>
      </c>
      <c r="L3243" t="s">
        <v>3859</v>
      </c>
      <c r="N3243" t="s">
        <v>3858</v>
      </c>
      <c r="Q3243">
        <v>645</v>
      </c>
      <c r="R3243">
        <v>214</v>
      </c>
    </row>
    <row r="3244" ht="12.75" customHeight="1" spans="1:17">
      <c r="A3244">
        <v>3243</v>
      </c>
      <c r="B3244" t="s">
        <v>19</v>
      </c>
      <c r="C3244" t="s">
        <v>20</v>
      </c>
      <c r="D3244" t="s">
        <v>21</v>
      </c>
      <c r="E3244" t="s">
        <v>22</v>
      </c>
      <c r="F3244" t="s">
        <v>6</v>
      </c>
      <c r="H3244" t="s">
        <v>23</v>
      </c>
      <c r="I3244">
        <v>1694682</v>
      </c>
      <c r="J3244">
        <v>1695806</v>
      </c>
      <c r="K3244" t="s">
        <v>31</v>
      </c>
      <c r="N3244" t="s">
        <v>3860</v>
      </c>
      <c r="Q3244">
        <v>1125</v>
      </c>
    </row>
    <row r="3245" ht="12.75" customHeight="1" spans="1:18">
      <c r="A3245">
        <v>3244</v>
      </c>
      <c r="B3245" t="s">
        <v>26</v>
      </c>
      <c r="C3245" t="s">
        <v>27</v>
      </c>
      <c r="D3245" t="s">
        <v>21</v>
      </c>
      <c r="E3245" t="s">
        <v>22</v>
      </c>
      <c r="F3245" t="s">
        <v>6</v>
      </c>
      <c r="H3245" t="s">
        <v>23</v>
      </c>
      <c r="I3245">
        <v>1694682</v>
      </c>
      <c r="J3245">
        <v>1695806</v>
      </c>
      <c r="K3245" t="s">
        <v>31</v>
      </c>
      <c r="L3245" t="s">
        <v>3861</v>
      </c>
      <c r="M3245" t="s">
        <v>3862</v>
      </c>
      <c r="N3245" t="s">
        <v>3860</v>
      </c>
      <c r="Q3245">
        <v>1125</v>
      </c>
      <c r="R3245">
        <v>374</v>
      </c>
    </row>
    <row r="3246" ht="12.75" customHeight="1" spans="1:17">
      <c r="A3246">
        <v>3245</v>
      </c>
      <c r="B3246" t="s">
        <v>19</v>
      </c>
      <c r="C3246" t="s">
        <v>20</v>
      </c>
      <c r="D3246" t="s">
        <v>21</v>
      </c>
      <c r="E3246" t="s">
        <v>22</v>
      </c>
      <c r="F3246" t="s">
        <v>6</v>
      </c>
      <c r="H3246" t="s">
        <v>23</v>
      </c>
      <c r="I3246">
        <v>1695803</v>
      </c>
      <c r="J3246">
        <v>1696711</v>
      </c>
      <c r="K3246" t="s">
        <v>31</v>
      </c>
      <c r="N3246" t="s">
        <v>3863</v>
      </c>
      <c r="Q3246">
        <v>909</v>
      </c>
    </row>
    <row r="3247" ht="12.75" customHeight="1" spans="1:18">
      <c r="A3247">
        <v>3246</v>
      </c>
      <c r="B3247" t="s">
        <v>26</v>
      </c>
      <c r="C3247" t="s">
        <v>27</v>
      </c>
      <c r="D3247" t="s">
        <v>21</v>
      </c>
      <c r="E3247" t="s">
        <v>22</v>
      </c>
      <c r="F3247" t="s">
        <v>6</v>
      </c>
      <c r="H3247" t="s">
        <v>23</v>
      </c>
      <c r="I3247">
        <v>1695803</v>
      </c>
      <c r="J3247">
        <v>1696711</v>
      </c>
      <c r="K3247" t="s">
        <v>31</v>
      </c>
      <c r="L3247" t="s">
        <v>3864</v>
      </c>
      <c r="N3247" t="s">
        <v>3863</v>
      </c>
      <c r="Q3247">
        <v>909</v>
      </c>
      <c r="R3247">
        <v>302</v>
      </c>
    </row>
    <row r="3248" ht="12.75" customHeight="1" spans="1:17">
      <c r="A3248">
        <v>3247</v>
      </c>
      <c r="B3248" t="s">
        <v>19</v>
      </c>
      <c r="C3248" t="s">
        <v>20</v>
      </c>
      <c r="D3248" t="s">
        <v>21</v>
      </c>
      <c r="E3248" t="s">
        <v>22</v>
      </c>
      <c r="F3248" t="s">
        <v>6</v>
      </c>
      <c r="H3248" t="s">
        <v>23</v>
      </c>
      <c r="I3248">
        <v>1697115</v>
      </c>
      <c r="J3248">
        <v>1697402</v>
      </c>
      <c r="K3248" t="s">
        <v>31</v>
      </c>
      <c r="N3248" t="s">
        <v>3865</v>
      </c>
      <c r="Q3248">
        <v>288</v>
      </c>
    </row>
    <row r="3249" ht="12.75" customHeight="1" spans="1:18">
      <c r="A3249">
        <v>3248</v>
      </c>
      <c r="B3249" t="s">
        <v>26</v>
      </c>
      <c r="C3249" t="s">
        <v>27</v>
      </c>
      <c r="D3249" t="s">
        <v>21</v>
      </c>
      <c r="E3249" t="s">
        <v>22</v>
      </c>
      <c r="F3249" t="s">
        <v>6</v>
      </c>
      <c r="H3249" t="s">
        <v>23</v>
      </c>
      <c r="I3249">
        <v>1697115</v>
      </c>
      <c r="J3249">
        <v>1697402</v>
      </c>
      <c r="K3249" t="s">
        <v>31</v>
      </c>
      <c r="L3249" t="s">
        <v>3866</v>
      </c>
      <c r="N3249" t="s">
        <v>3865</v>
      </c>
      <c r="Q3249">
        <v>288</v>
      </c>
      <c r="R3249">
        <v>95</v>
      </c>
    </row>
    <row r="3250" ht="12.75" customHeight="1" spans="1:17">
      <c r="A3250">
        <v>3249</v>
      </c>
      <c r="B3250" t="s">
        <v>19</v>
      </c>
      <c r="C3250" t="s">
        <v>20</v>
      </c>
      <c r="D3250" t="s">
        <v>21</v>
      </c>
      <c r="E3250" t="s">
        <v>22</v>
      </c>
      <c r="F3250" t="s">
        <v>6</v>
      </c>
      <c r="H3250" t="s">
        <v>23</v>
      </c>
      <c r="I3250">
        <v>1697517</v>
      </c>
      <c r="J3250">
        <v>1700018</v>
      </c>
      <c r="K3250" t="s">
        <v>31</v>
      </c>
      <c r="N3250" t="s">
        <v>3867</v>
      </c>
      <c r="Q3250">
        <v>2502</v>
      </c>
    </row>
    <row r="3251" ht="12.75" customHeight="1" spans="1:18">
      <c r="A3251">
        <v>3250</v>
      </c>
      <c r="B3251" t="s">
        <v>26</v>
      </c>
      <c r="C3251" t="s">
        <v>27</v>
      </c>
      <c r="D3251" t="s">
        <v>21</v>
      </c>
      <c r="E3251" t="s">
        <v>22</v>
      </c>
      <c r="F3251" t="s">
        <v>6</v>
      </c>
      <c r="H3251" t="s">
        <v>23</v>
      </c>
      <c r="I3251">
        <v>1697517</v>
      </c>
      <c r="J3251">
        <v>1700018</v>
      </c>
      <c r="K3251" t="s">
        <v>31</v>
      </c>
      <c r="L3251" t="s">
        <v>3868</v>
      </c>
      <c r="M3251" t="s">
        <v>3869</v>
      </c>
      <c r="N3251" t="s">
        <v>3867</v>
      </c>
      <c r="Q3251">
        <v>2502</v>
      </c>
      <c r="R3251">
        <v>833</v>
      </c>
    </row>
    <row r="3252" ht="12.75" customHeight="1" spans="1:17">
      <c r="A3252">
        <v>3251</v>
      </c>
      <c r="B3252" t="s">
        <v>19</v>
      </c>
      <c r="C3252" t="s">
        <v>20</v>
      </c>
      <c r="D3252" t="s">
        <v>21</v>
      </c>
      <c r="E3252" t="s">
        <v>22</v>
      </c>
      <c r="F3252" t="s">
        <v>6</v>
      </c>
      <c r="H3252" t="s">
        <v>23</v>
      </c>
      <c r="I3252">
        <v>1700089</v>
      </c>
      <c r="J3252">
        <v>1700313</v>
      </c>
      <c r="K3252" t="s">
        <v>31</v>
      </c>
      <c r="N3252" t="s">
        <v>3870</v>
      </c>
      <c r="Q3252">
        <v>225</v>
      </c>
    </row>
    <row r="3253" ht="12.75" customHeight="1" spans="1:18">
      <c r="A3253">
        <v>3252</v>
      </c>
      <c r="B3253" t="s">
        <v>26</v>
      </c>
      <c r="C3253" t="s">
        <v>27</v>
      </c>
      <c r="D3253" t="s">
        <v>21</v>
      </c>
      <c r="E3253" t="s">
        <v>22</v>
      </c>
      <c r="F3253" t="s">
        <v>6</v>
      </c>
      <c r="H3253" t="s">
        <v>23</v>
      </c>
      <c r="I3253">
        <v>1700089</v>
      </c>
      <c r="J3253">
        <v>1700313</v>
      </c>
      <c r="K3253" t="s">
        <v>31</v>
      </c>
      <c r="L3253" t="s">
        <v>3871</v>
      </c>
      <c r="N3253" t="s">
        <v>3870</v>
      </c>
      <c r="Q3253">
        <v>225</v>
      </c>
      <c r="R3253">
        <v>74</v>
      </c>
    </row>
    <row r="3254" ht="12.75" customHeight="1" spans="1:17">
      <c r="A3254">
        <v>3253</v>
      </c>
      <c r="B3254" t="s">
        <v>19</v>
      </c>
      <c r="C3254" t="s">
        <v>20</v>
      </c>
      <c r="D3254" t="s">
        <v>21</v>
      </c>
      <c r="E3254" t="s">
        <v>22</v>
      </c>
      <c r="F3254" t="s">
        <v>6</v>
      </c>
      <c r="H3254" t="s">
        <v>23</v>
      </c>
      <c r="I3254">
        <v>1700511</v>
      </c>
      <c r="J3254">
        <v>1700825</v>
      </c>
      <c r="K3254" t="s">
        <v>24</v>
      </c>
      <c r="N3254" t="s">
        <v>3872</v>
      </c>
      <c r="Q3254">
        <v>315</v>
      </c>
    </row>
    <row r="3255" ht="12.75" customHeight="1" spans="1:18">
      <c r="A3255">
        <v>3254</v>
      </c>
      <c r="B3255" t="s">
        <v>26</v>
      </c>
      <c r="C3255" t="s">
        <v>27</v>
      </c>
      <c r="D3255" t="s">
        <v>21</v>
      </c>
      <c r="E3255" t="s">
        <v>22</v>
      </c>
      <c r="F3255" t="s">
        <v>6</v>
      </c>
      <c r="H3255" t="s">
        <v>23</v>
      </c>
      <c r="I3255">
        <v>1700511</v>
      </c>
      <c r="J3255">
        <v>1700825</v>
      </c>
      <c r="K3255" t="s">
        <v>24</v>
      </c>
      <c r="L3255" t="s">
        <v>3873</v>
      </c>
      <c r="N3255" t="s">
        <v>3872</v>
      </c>
      <c r="Q3255">
        <v>315</v>
      </c>
      <c r="R3255">
        <v>104</v>
      </c>
    </row>
    <row r="3256" ht="12.75" customHeight="1" spans="1:17">
      <c r="A3256">
        <v>3255</v>
      </c>
      <c r="B3256" t="s">
        <v>19</v>
      </c>
      <c r="C3256" t="s">
        <v>20</v>
      </c>
      <c r="D3256" t="s">
        <v>21</v>
      </c>
      <c r="E3256" t="s">
        <v>22</v>
      </c>
      <c r="F3256" t="s">
        <v>6</v>
      </c>
      <c r="H3256" t="s">
        <v>23</v>
      </c>
      <c r="I3256">
        <v>1700896</v>
      </c>
      <c r="J3256">
        <v>1702119</v>
      </c>
      <c r="K3256" t="s">
        <v>31</v>
      </c>
      <c r="N3256" t="s">
        <v>3874</v>
      </c>
      <c r="Q3256">
        <v>1224</v>
      </c>
    </row>
    <row r="3257" ht="12.75" customHeight="1" spans="1:18">
      <c r="A3257">
        <v>3256</v>
      </c>
      <c r="B3257" t="s">
        <v>26</v>
      </c>
      <c r="C3257" t="s">
        <v>27</v>
      </c>
      <c r="D3257" t="s">
        <v>21</v>
      </c>
      <c r="E3257" t="s">
        <v>22</v>
      </c>
      <c r="F3257" t="s">
        <v>6</v>
      </c>
      <c r="H3257" t="s">
        <v>23</v>
      </c>
      <c r="I3257">
        <v>1700896</v>
      </c>
      <c r="J3257">
        <v>1702119</v>
      </c>
      <c r="K3257" t="s">
        <v>31</v>
      </c>
      <c r="L3257" t="s">
        <v>3875</v>
      </c>
      <c r="N3257" t="s">
        <v>3874</v>
      </c>
      <c r="Q3257">
        <v>1224</v>
      </c>
      <c r="R3257">
        <v>407</v>
      </c>
    </row>
    <row r="3258" ht="12.75" customHeight="1" spans="1:17">
      <c r="A3258">
        <v>3257</v>
      </c>
      <c r="B3258" t="s">
        <v>19</v>
      </c>
      <c r="C3258" t="s">
        <v>20</v>
      </c>
      <c r="D3258" t="s">
        <v>21</v>
      </c>
      <c r="E3258" t="s">
        <v>22</v>
      </c>
      <c r="F3258" t="s">
        <v>6</v>
      </c>
      <c r="H3258" t="s">
        <v>23</v>
      </c>
      <c r="I3258">
        <v>1702147</v>
      </c>
      <c r="J3258">
        <v>1703382</v>
      </c>
      <c r="K3258" t="s">
        <v>31</v>
      </c>
      <c r="N3258" t="s">
        <v>3876</v>
      </c>
      <c r="Q3258">
        <v>1236</v>
      </c>
    </row>
    <row r="3259" ht="12.75" customHeight="1" spans="1:18">
      <c r="A3259">
        <v>3258</v>
      </c>
      <c r="B3259" t="s">
        <v>26</v>
      </c>
      <c r="C3259" t="s">
        <v>27</v>
      </c>
      <c r="D3259" t="s">
        <v>21</v>
      </c>
      <c r="E3259" t="s">
        <v>22</v>
      </c>
      <c r="F3259" t="s">
        <v>6</v>
      </c>
      <c r="H3259" t="s">
        <v>23</v>
      </c>
      <c r="I3259">
        <v>1702147</v>
      </c>
      <c r="J3259">
        <v>1703382</v>
      </c>
      <c r="K3259" t="s">
        <v>31</v>
      </c>
      <c r="L3259" t="s">
        <v>3877</v>
      </c>
      <c r="N3259" t="s">
        <v>3876</v>
      </c>
      <c r="Q3259">
        <v>1236</v>
      </c>
      <c r="R3259">
        <v>411</v>
      </c>
    </row>
    <row r="3260" ht="12.75" customHeight="1" spans="1:17">
      <c r="A3260">
        <v>3259</v>
      </c>
      <c r="B3260" t="s">
        <v>19</v>
      </c>
      <c r="C3260" t="s">
        <v>20</v>
      </c>
      <c r="D3260" t="s">
        <v>21</v>
      </c>
      <c r="E3260" t="s">
        <v>22</v>
      </c>
      <c r="F3260" t="s">
        <v>6</v>
      </c>
      <c r="H3260" t="s">
        <v>23</v>
      </c>
      <c r="I3260">
        <v>1703386</v>
      </c>
      <c r="J3260">
        <v>1704687</v>
      </c>
      <c r="K3260" t="s">
        <v>31</v>
      </c>
      <c r="N3260" t="s">
        <v>3878</v>
      </c>
      <c r="Q3260">
        <v>1302</v>
      </c>
    </row>
    <row r="3261" ht="12.75" customHeight="1" spans="1:18">
      <c r="A3261">
        <v>3260</v>
      </c>
      <c r="B3261" t="s">
        <v>26</v>
      </c>
      <c r="C3261" t="s">
        <v>27</v>
      </c>
      <c r="D3261" t="s">
        <v>21</v>
      </c>
      <c r="E3261" t="s">
        <v>22</v>
      </c>
      <c r="F3261" t="s">
        <v>6</v>
      </c>
      <c r="H3261" t="s">
        <v>23</v>
      </c>
      <c r="I3261">
        <v>1703386</v>
      </c>
      <c r="J3261">
        <v>1704687</v>
      </c>
      <c r="K3261" t="s">
        <v>31</v>
      </c>
      <c r="L3261" t="s">
        <v>3879</v>
      </c>
      <c r="N3261" t="s">
        <v>3878</v>
      </c>
      <c r="Q3261">
        <v>1302</v>
      </c>
      <c r="R3261">
        <v>433</v>
      </c>
    </row>
    <row r="3262" ht="12.75" customHeight="1" spans="1:17">
      <c r="A3262">
        <v>3261</v>
      </c>
      <c r="B3262" t="s">
        <v>19</v>
      </c>
      <c r="C3262" t="s">
        <v>20</v>
      </c>
      <c r="D3262" t="s">
        <v>21</v>
      </c>
      <c r="E3262" t="s">
        <v>22</v>
      </c>
      <c r="F3262" t="s">
        <v>6</v>
      </c>
      <c r="H3262" t="s">
        <v>23</v>
      </c>
      <c r="I3262">
        <v>1704684</v>
      </c>
      <c r="J3262">
        <v>1705952</v>
      </c>
      <c r="K3262" t="s">
        <v>31</v>
      </c>
      <c r="N3262" t="s">
        <v>3880</v>
      </c>
      <c r="Q3262">
        <v>1269</v>
      </c>
    </row>
    <row r="3263" ht="12.75" customHeight="1" spans="1:18">
      <c r="A3263">
        <v>3262</v>
      </c>
      <c r="B3263" t="s">
        <v>26</v>
      </c>
      <c r="C3263" t="s">
        <v>27</v>
      </c>
      <c r="D3263" t="s">
        <v>21</v>
      </c>
      <c r="E3263" t="s">
        <v>22</v>
      </c>
      <c r="F3263" t="s">
        <v>6</v>
      </c>
      <c r="H3263" t="s">
        <v>23</v>
      </c>
      <c r="I3263">
        <v>1704684</v>
      </c>
      <c r="J3263">
        <v>1705952</v>
      </c>
      <c r="K3263" t="s">
        <v>31</v>
      </c>
      <c r="L3263" t="s">
        <v>3881</v>
      </c>
      <c r="N3263" t="s">
        <v>3880</v>
      </c>
      <c r="Q3263">
        <v>1269</v>
      </c>
      <c r="R3263">
        <v>422</v>
      </c>
    </row>
    <row r="3264" ht="12.75" customHeight="1" spans="1:17">
      <c r="A3264">
        <v>3263</v>
      </c>
      <c r="B3264" t="s">
        <v>19</v>
      </c>
      <c r="C3264" t="s">
        <v>20</v>
      </c>
      <c r="D3264" t="s">
        <v>21</v>
      </c>
      <c r="E3264" t="s">
        <v>22</v>
      </c>
      <c r="F3264" t="s">
        <v>6</v>
      </c>
      <c r="H3264" t="s">
        <v>23</v>
      </c>
      <c r="I3264">
        <v>1706296</v>
      </c>
      <c r="J3264">
        <v>1707465</v>
      </c>
      <c r="K3264" t="s">
        <v>24</v>
      </c>
      <c r="N3264" t="s">
        <v>3882</v>
      </c>
      <c r="Q3264">
        <v>1170</v>
      </c>
    </row>
    <row r="3265" ht="12.75" customHeight="1" spans="1:18">
      <c r="A3265">
        <v>3264</v>
      </c>
      <c r="B3265" t="s">
        <v>26</v>
      </c>
      <c r="C3265" t="s">
        <v>27</v>
      </c>
      <c r="D3265" t="s">
        <v>21</v>
      </c>
      <c r="E3265" t="s">
        <v>22</v>
      </c>
      <c r="F3265" t="s">
        <v>6</v>
      </c>
      <c r="H3265" t="s">
        <v>23</v>
      </c>
      <c r="I3265">
        <v>1706296</v>
      </c>
      <c r="J3265">
        <v>1707465</v>
      </c>
      <c r="K3265" t="s">
        <v>24</v>
      </c>
      <c r="L3265" t="s">
        <v>3883</v>
      </c>
      <c r="N3265" t="s">
        <v>3882</v>
      </c>
      <c r="Q3265">
        <v>1170</v>
      </c>
      <c r="R3265">
        <v>389</v>
      </c>
    </row>
    <row r="3266" ht="12.75" customHeight="1" spans="1:17">
      <c r="A3266">
        <v>3265</v>
      </c>
      <c r="B3266" t="s">
        <v>19</v>
      </c>
      <c r="C3266" t="s">
        <v>20</v>
      </c>
      <c r="D3266" t="s">
        <v>21</v>
      </c>
      <c r="E3266" t="s">
        <v>22</v>
      </c>
      <c r="F3266" t="s">
        <v>6</v>
      </c>
      <c r="H3266" t="s">
        <v>23</v>
      </c>
      <c r="I3266">
        <v>1707462</v>
      </c>
      <c r="J3266">
        <v>1708736</v>
      </c>
      <c r="K3266" t="s">
        <v>24</v>
      </c>
      <c r="N3266" t="s">
        <v>3884</v>
      </c>
      <c r="Q3266">
        <v>1275</v>
      </c>
    </row>
    <row r="3267" ht="12.75" customHeight="1" spans="1:18">
      <c r="A3267">
        <v>3266</v>
      </c>
      <c r="B3267" t="s">
        <v>26</v>
      </c>
      <c r="C3267" t="s">
        <v>27</v>
      </c>
      <c r="D3267" t="s">
        <v>21</v>
      </c>
      <c r="E3267" t="s">
        <v>22</v>
      </c>
      <c r="F3267" t="s">
        <v>6</v>
      </c>
      <c r="H3267" t="s">
        <v>23</v>
      </c>
      <c r="I3267">
        <v>1707462</v>
      </c>
      <c r="J3267">
        <v>1708736</v>
      </c>
      <c r="K3267" t="s">
        <v>24</v>
      </c>
      <c r="L3267" t="s">
        <v>3885</v>
      </c>
      <c r="M3267" t="s">
        <v>3886</v>
      </c>
      <c r="N3267" t="s">
        <v>3884</v>
      </c>
      <c r="Q3267">
        <v>1275</v>
      </c>
      <c r="R3267">
        <v>424</v>
      </c>
    </row>
    <row r="3268" ht="12.75" customHeight="1" spans="1:17">
      <c r="A3268">
        <v>3267</v>
      </c>
      <c r="B3268" t="s">
        <v>19</v>
      </c>
      <c r="C3268" t="s">
        <v>20</v>
      </c>
      <c r="D3268" t="s">
        <v>21</v>
      </c>
      <c r="E3268" t="s">
        <v>22</v>
      </c>
      <c r="F3268" t="s">
        <v>6</v>
      </c>
      <c r="H3268" t="s">
        <v>23</v>
      </c>
      <c r="I3268">
        <v>1708850</v>
      </c>
      <c r="J3268">
        <v>1710220</v>
      </c>
      <c r="K3268" t="s">
        <v>31</v>
      </c>
      <c r="N3268" t="s">
        <v>3887</v>
      </c>
      <c r="Q3268">
        <v>1371</v>
      </c>
    </row>
    <row r="3269" ht="12.75" customHeight="1" spans="1:18">
      <c r="A3269">
        <v>3268</v>
      </c>
      <c r="B3269" t="s">
        <v>26</v>
      </c>
      <c r="C3269" t="s">
        <v>27</v>
      </c>
      <c r="D3269" t="s">
        <v>21</v>
      </c>
      <c r="E3269" t="s">
        <v>22</v>
      </c>
      <c r="F3269" t="s">
        <v>6</v>
      </c>
      <c r="H3269" t="s">
        <v>23</v>
      </c>
      <c r="I3269">
        <v>1708850</v>
      </c>
      <c r="J3269">
        <v>1710220</v>
      </c>
      <c r="K3269" t="s">
        <v>31</v>
      </c>
      <c r="L3269" t="s">
        <v>3888</v>
      </c>
      <c r="N3269" t="s">
        <v>3887</v>
      </c>
      <c r="Q3269">
        <v>1371</v>
      </c>
      <c r="R3269">
        <v>456</v>
      </c>
    </row>
    <row r="3270" ht="12.75" customHeight="1" spans="1:17">
      <c r="A3270">
        <v>3269</v>
      </c>
      <c r="B3270" t="s">
        <v>19</v>
      </c>
      <c r="C3270" t="s">
        <v>20</v>
      </c>
      <c r="D3270" t="s">
        <v>21</v>
      </c>
      <c r="E3270" t="s">
        <v>22</v>
      </c>
      <c r="F3270" t="s">
        <v>6</v>
      </c>
      <c r="H3270" t="s">
        <v>23</v>
      </c>
      <c r="I3270">
        <v>1710222</v>
      </c>
      <c r="J3270">
        <v>1712312</v>
      </c>
      <c r="K3270" t="s">
        <v>31</v>
      </c>
      <c r="N3270" t="s">
        <v>3889</v>
      </c>
      <c r="Q3270">
        <v>2091</v>
      </c>
    </row>
    <row r="3271" ht="12.75" customHeight="1" spans="1:18">
      <c r="A3271">
        <v>3270</v>
      </c>
      <c r="B3271" t="s">
        <v>26</v>
      </c>
      <c r="C3271" t="s">
        <v>27</v>
      </c>
      <c r="D3271" t="s">
        <v>21</v>
      </c>
      <c r="E3271" t="s">
        <v>22</v>
      </c>
      <c r="F3271" t="s">
        <v>6</v>
      </c>
      <c r="H3271" t="s">
        <v>23</v>
      </c>
      <c r="I3271">
        <v>1710222</v>
      </c>
      <c r="J3271">
        <v>1712312</v>
      </c>
      <c r="K3271" t="s">
        <v>31</v>
      </c>
      <c r="L3271" t="s">
        <v>3890</v>
      </c>
      <c r="N3271" t="s">
        <v>3889</v>
      </c>
      <c r="Q3271">
        <v>2091</v>
      </c>
      <c r="R3271">
        <v>696</v>
      </c>
    </row>
    <row r="3272" ht="12.75" customHeight="1" spans="1:17">
      <c r="A3272">
        <v>3271</v>
      </c>
      <c r="B3272" t="s">
        <v>19</v>
      </c>
      <c r="C3272" t="s">
        <v>20</v>
      </c>
      <c r="D3272" t="s">
        <v>21</v>
      </c>
      <c r="E3272" t="s">
        <v>22</v>
      </c>
      <c r="F3272" t="s">
        <v>6</v>
      </c>
      <c r="H3272" t="s">
        <v>23</v>
      </c>
      <c r="I3272">
        <v>1712572</v>
      </c>
      <c r="J3272">
        <v>1714173</v>
      </c>
      <c r="K3272" t="s">
        <v>24</v>
      </c>
      <c r="N3272" t="s">
        <v>3891</v>
      </c>
      <c r="Q3272">
        <v>1602</v>
      </c>
    </row>
    <row r="3273" ht="12.75" customHeight="1" spans="1:18">
      <c r="A3273">
        <v>3272</v>
      </c>
      <c r="B3273" t="s">
        <v>26</v>
      </c>
      <c r="C3273" t="s">
        <v>27</v>
      </c>
      <c r="D3273" t="s">
        <v>21</v>
      </c>
      <c r="E3273" t="s">
        <v>22</v>
      </c>
      <c r="F3273" t="s">
        <v>6</v>
      </c>
      <c r="H3273" t="s">
        <v>23</v>
      </c>
      <c r="I3273">
        <v>1712572</v>
      </c>
      <c r="J3273">
        <v>1714173</v>
      </c>
      <c r="K3273" t="s">
        <v>24</v>
      </c>
      <c r="L3273" t="s">
        <v>3892</v>
      </c>
      <c r="N3273" t="s">
        <v>3891</v>
      </c>
      <c r="Q3273">
        <v>1602</v>
      </c>
      <c r="R3273">
        <v>533</v>
      </c>
    </row>
    <row r="3274" ht="12.75" customHeight="1" spans="1:17">
      <c r="A3274">
        <v>3273</v>
      </c>
      <c r="B3274" t="s">
        <v>19</v>
      </c>
      <c r="C3274" t="s">
        <v>20</v>
      </c>
      <c r="D3274" t="s">
        <v>21</v>
      </c>
      <c r="E3274" t="s">
        <v>22</v>
      </c>
      <c r="F3274" t="s">
        <v>6</v>
      </c>
      <c r="H3274" t="s">
        <v>23</v>
      </c>
      <c r="I3274">
        <v>1714250</v>
      </c>
      <c r="J3274">
        <v>1715470</v>
      </c>
      <c r="K3274" t="s">
        <v>24</v>
      </c>
      <c r="N3274" t="s">
        <v>3893</v>
      </c>
      <c r="Q3274">
        <v>1221</v>
      </c>
    </row>
    <row r="3275" ht="12.75" customHeight="1" spans="1:18">
      <c r="A3275">
        <v>3274</v>
      </c>
      <c r="B3275" t="s">
        <v>26</v>
      </c>
      <c r="C3275" t="s">
        <v>27</v>
      </c>
      <c r="D3275" t="s">
        <v>21</v>
      </c>
      <c r="E3275" t="s">
        <v>22</v>
      </c>
      <c r="F3275" t="s">
        <v>6</v>
      </c>
      <c r="H3275" t="s">
        <v>23</v>
      </c>
      <c r="I3275">
        <v>1714250</v>
      </c>
      <c r="J3275">
        <v>1715470</v>
      </c>
      <c r="K3275" t="s">
        <v>24</v>
      </c>
      <c r="L3275" t="s">
        <v>3894</v>
      </c>
      <c r="N3275" t="s">
        <v>3893</v>
      </c>
      <c r="Q3275">
        <v>1221</v>
      </c>
      <c r="R3275">
        <v>406</v>
      </c>
    </row>
    <row r="3276" ht="12.75" customHeight="1" spans="1:17">
      <c r="A3276">
        <v>3275</v>
      </c>
      <c r="B3276" t="s">
        <v>19</v>
      </c>
      <c r="C3276" t="s">
        <v>20</v>
      </c>
      <c r="D3276" t="s">
        <v>21</v>
      </c>
      <c r="E3276" t="s">
        <v>22</v>
      </c>
      <c r="F3276" t="s">
        <v>6</v>
      </c>
      <c r="H3276" t="s">
        <v>23</v>
      </c>
      <c r="I3276">
        <v>1715594</v>
      </c>
      <c r="J3276">
        <v>1716628</v>
      </c>
      <c r="K3276" t="s">
        <v>31</v>
      </c>
      <c r="N3276" t="s">
        <v>3895</v>
      </c>
      <c r="Q3276">
        <v>1035</v>
      </c>
    </row>
    <row r="3277" ht="12.75" customHeight="1" spans="1:18">
      <c r="A3277">
        <v>3276</v>
      </c>
      <c r="B3277" t="s">
        <v>26</v>
      </c>
      <c r="C3277" t="s">
        <v>27</v>
      </c>
      <c r="D3277" t="s">
        <v>21</v>
      </c>
      <c r="E3277" t="s">
        <v>22</v>
      </c>
      <c r="F3277" t="s">
        <v>6</v>
      </c>
      <c r="H3277" t="s">
        <v>23</v>
      </c>
      <c r="I3277">
        <v>1715594</v>
      </c>
      <c r="J3277">
        <v>1716628</v>
      </c>
      <c r="K3277" t="s">
        <v>31</v>
      </c>
      <c r="L3277" t="s">
        <v>3896</v>
      </c>
      <c r="M3277" t="s">
        <v>1043</v>
      </c>
      <c r="N3277" t="s">
        <v>3895</v>
      </c>
      <c r="Q3277">
        <v>1035</v>
      </c>
      <c r="R3277">
        <v>344</v>
      </c>
    </row>
    <row r="3278" ht="12.75" customHeight="1" spans="1:17">
      <c r="A3278">
        <v>3277</v>
      </c>
      <c r="B3278" t="s">
        <v>19</v>
      </c>
      <c r="C3278" t="s">
        <v>20</v>
      </c>
      <c r="D3278" t="s">
        <v>21</v>
      </c>
      <c r="E3278" t="s">
        <v>22</v>
      </c>
      <c r="F3278" t="s">
        <v>6</v>
      </c>
      <c r="H3278" t="s">
        <v>23</v>
      </c>
      <c r="I3278">
        <v>1716829</v>
      </c>
      <c r="J3278">
        <v>1717860</v>
      </c>
      <c r="K3278" t="s">
        <v>24</v>
      </c>
      <c r="N3278" t="s">
        <v>3897</v>
      </c>
      <c r="Q3278">
        <v>1032</v>
      </c>
    </row>
    <row r="3279" ht="12.75" customHeight="1" spans="1:18">
      <c r="A3279">
        <v>3278</v>
      </c>
      <c r="B3279" t="s">
        <v>26</v>
      </c>
      <c r="C3279" t="s">
        <v>27</v>
      </c>
      <c r="D3279" t="s">
        <v>21</v>
      </c>
      <c r="E3279" t="s">
        <v>22</v>
      </c>
      <c r="F3279" t="s">
        <v>6</v>
      </c>
      <c r="H3279" t="s">
        <v>23</v>
      </c>
      <c r="I3279">
        <v>1716829</v>
      </c>
      <c r="J3279">
        <v>1717860</v>
      </c>
      <c r="K3279" t="s">
        <v>24</v>
      </c>
      <c r="L3279" t="s">
        <v>3898</v>
      </c>
      <c r="N3279" t="s">
        <v>3897</v>
      </c>
      <c r="Q3279">
        <v>1032</v>
      </c>
      <c r="R3279">
        <v>343</v>
      </c>
    </row>
    <row r="3280" ht="12.75" customHeight="1" spans="1:17">
      <c r="A3280">
        <v>3279</v>
      </c>
      <c r="B3280" t="s">
        <v>19</v>
      </c>
      <c r="C3280" t="s">
        <v>20</v>
      </c>
      <c r="D3280" t="s">
        <v>21</v>
      </c>
      <c r="E3280" t="s">
        <v>22</v>
      </c>
      <c r="F3280" t="s">
        <v>6</v>
      </c>
      <c r="H3280" t="s">
        <v>23</v>
      </c>
      <c r="I3280">
        <v>1718016</v>
      </c>
      <c r="J3280">
        <v>1718297</v>
      </c>
      <c r="K3280" t="s">
        <v>24</v>
      </c>
      <c r="N3280" t="s">
        <v>3899</v>
      </c>
      <c r="Q3280">
        <v>282</v>
      </c>
    </row>
    <row r="3281" ht="12.75" customHeight="1" spans="1:18">
      <c r="A3281">
        <v>3280</v>
      </c>
      <c r="B3281" t="s">
        <v>26</v>
      </c>
      <c r="C3281" t="s">
        <v>27</v>
      </c>
      <c r="D3281" t="s">
        <v>21</v>
      </c>
      <c r="E3281" t="s">
        <v>22</v>
      </c>
      <c r="F3281" t="s">
        <v>6</v>
      </c>
      <c r="H3281" t="s">
        <v>23</v>
      </c>
      <c r="I3281">
        <v>1718016</v>
      </c>
      <c r="J3281">
        <v>1718297</v>
      </c>
      <c r="K3281" t="s">
        <v>24</v>
      </c>
      <c r="L3281" t="s">
        <v>3900</v>
      </c>
      <c r="N3281" t="s">
        <v>3899</v>
      </c>
      <c r="Q3281">
        <v>282</v>
      </c>
      <c r="R3281">
        <v>93</v>
      </c>
    </row>
    <row r="3282" ht="12.75" customHeight="1" spans="1:17">
      <c r="A3282">
        <v>3281</v>
      </c>
      <c r="B3282" t="s">
        <v>19</v>
      </c>
      <c r="C3282" t="s">
        <v>20</v>
      </c>
      <c r="D3282" t="s">
        <v>21</v>
      </c>
      <c r="E3282" t="s">
        <v>22</v>
      </c>
      <c r="F3282" t="s">
        <v>6</v>
      </c>
      <c r="H3282" t="s">
        <v>23</v>
      </c>
      <c r="I3282">
        <v>1718210</v>
      </c>
      <c r="J3282">
        <v>1718359</v>
      </c>
      <c r="K3282" t="s">
        <v>31</v>
      </c>
      <c r="N3282" t="s">
        <v>3901</v>
      </c>
      <c r="Q3282">
        <v>150</v>
      </c>
    </row>
    <row r="3283" ht="12.75" customHeight="1" spans="1:18">
      <c r="A3283">
        <v>3282</v>
      </c>
      <c r="B3283" t="s">
        <v>26</v>
      </c>
      <c r="C3283" t="s">
        <v>27</v>
      </c>
      <c r="D3283" t="s">
        <v>21</v>
      </c>
      <c r="E3283" t="s">
        <v>22</v>
      </c>
      <c r="F3283" t="s">
        <v>6</v>
      </c>
      <c r="H3283" t="s">
        <v>23</v>
      </c>
      <c r="I3283">
        <v>1718210</v>
      </c>
      <c r="J3283">
        <v>1718359</v>
      </c>
      <c r="K3283" t="s">
        <v>31</v>
      </c>
      <c r="L3283" t="s">
        <v>3902</v>
      </c>
      <c r="N3283" t="s">
        <v>3901</v>
      </c>
      <c r="Q3283">
        <v>150</v>
      </c>
      <c r="R3283">
        <v>49</v>
      </c>
    </row>
    <row r="3284" ht="12.75" customHeight="1" spans="1:17">
      <c r="A3284">
        <v>3283</v>
      </c>
      <c r="B3284" t="s">
        <v>19</v>
      </c>
      <c r="C3284" t="s">
        <v>20</v>
      </c>
      <c r="D3284" t="s">
        <v>21</v>
      </c>
      <c r="E3284" t="s">
        <v>22</v>
      </c>
      <c r="F3284" t="s">
        <v>6</v>
      </c>
      <c r="H3284" t="s">
        <v>23</v>
      </c>
      <c r="I3284">
        <v>1718811</v>
      </c>
      <c r="J3284">
        <v>1719350</v>
      </c>
      <c r="K3284" t="s">
        <v>24</v>
      </c>
      <c r="N3284" t="s">
        <v>3903</v>
      </c>
      <c r="Q3284">
        <v>540</v>
      </c>
    </row>
    <row r="3285" ht="12.75" customHeight="1" spans="1:18">
      <c r="A3285">
        <v>3284</v>
      </c>
      <c r="B3285" t="s">
        <v>26</v>
      </c>
      <c r="C3285" t="s">
        <v>27</v>
      </c>
      <c r="D3285" t="s">
        <v>21</v>
      </c>
      <c r="E3285" t="s">
        <v>22</v>
      </c>
      <c r="F3285" t="s">
        <v>6</v>
      </c>
      <c r="H3285" t="s">
        <v>23</v>
      </c>
      <c r="I3285">
        <v>1718811</v>
      </c>
      <c r="J3285">
        <v>1719350</v>
      </c>
      <c r="K3285" t="s">
        <v>24</v>
      </c>
      <c r="L3285" t="s">
        <v>3904</v>
      </c>
      <c r="N3285" t="s">
        <v>3903</v>
      </c>
      <c r="Q3285">
        <v>540</v>
      </c>
      <c r="R3285">
        <v>179</v>
      </c>
    </row>
    <row r="3286" ht="12.75" customHeight="1" spans="1:17">
      <c r="A3286">
        <v>3285</v>
      </c>
      <c r="B3286" t="s">
        <v>19</v>
      </c>
      <c r="C3286" t="s">
        <v>20</v>
      </c>
      <c r="D3286" t="s">
        <v>21</v>
      </c>
      <c r="E3286" t="s">
        <v>22</v>
      </c>
      <c r="F3286" t="s">
        <v>6</v>
      </c>
      <c r="H3286" t="s">
        <v>23</v>
      </c>
      <c r="I3286">
        <v>1719496</v>
      </c>
      <c r="J3286">
        <v>1721604</v>
      </c>
      <c r="K3286" t="s">
        <v>24</v>
      </c>
      <c r="N3286" t="s">
        <v>3905</v>
      </c>
      <c r="Q3286">
        <v>2109</v>
      </c>
    </row>
    <row r="3287" ht="12.75" customHeight="1" spans="1:18">
      <c r="A3287">
        <v>3286</v>
      </c>
      <c r="B3287" t="s">
        <v>26</v>
      </c>
      <c r="C3287" t="s">
        <v>27</v>
      </c>
      <c r="D3287" t="s">
        <v>21</v>
      </c>
      <c r="E3287" t="s">
        <v>22</v>
      </c>
      <c r="F3287" t="s">
        <v>6</v>
      </c>
      <c r="H3287" t="s">
        <v>23</v>
      </c>
      <c r="I3287">
        <v>1719496</v>
      </c>
      <c r="J3287">
        <v>1721604</v>
      </c>
      <c r="K3287" t="s">
        <v>24</v>
      </c>
      <c r="L3287" t="s">
        <v>3906</v>
      </c>
      <c r="M3287" t="s">
        <v>3907</v>
      </c>
      <c r="N3287" t="s">
        <v>3905</v>
      </c>
      <c r="Q3287">
        <v>2109</v>
      </c>
      <c r="R3287">
        <v>702</v>
      </c>
    </row>
    <row r="3288" ht="12.75" customHeight="1" spans="1:17">
      <c r="A3288">
        <v>3287</v>
      </c>
      <c r="B3288" t="s">
        <v>19</v>
      </c>
      <c r="C3288" t="s">
        <v>20</v>
      </c>
      <c r="D3288" t="s">
        <v>21</v>
      </c>
      <c r="E3288" t="s">
        <v>22</v>
      </c>
      <c r="F3288" t="s">
        <v>6</v>
      </c>
      <c r="H3288" t="s">
        <v>23</v>
      </c>
      <c r="I3288">
        <v>1721716</v>
      </c>
      <c r="J3288">
        <v>1722009</v>
      </c>
      <c r="K3288" t="s">
        <v>31</v>
      </c>
      <c r="N3288" t="s">
        <v>3908</v>
      </c>
      <c r="Q3288">
        <v>294</v>
      </c>
    </row>
    <row r="3289" ht="12.75" customHeight="1" spans="1:18">
      <c r="A3289">
        <v>3288</v>
      </c>
      <c r="B3289" t="s">
        <v>26</v>
      </c>
      <c r="C3289" t="s">
        <v>27</v>
      </c>
      <c r="D3289" t="s">
        <v>21</v>
      </c>
      <c r="E3289" t="s">
        <v>22</v>
      </c>
      <c r="F3289" t="s">
        <v>6</v>
      </c>
      <c r="H3289" t="s">
        <v>23</v>
      </c>
      <c r="I3289">
        <v>1721716</v>
      </c>
      <c r="J3289">
        <v>1722009</v>
      </c>
      <c r="K3289" t="s">
        <v>31</v>
      </c>
      <c r="L3289" t="s">
        <v>3909</v>
      </c>
      <c r="N3289" t="s">
        <v>3908</v>
      </c>
      <c r="Q3289">
        <v>294</v>
      </c>
      <c r="R3289">
        <v>97</v>
      </c>
    </row>
    <row r="3290" ht="12.75" customHeight="1" spans="1:17">
      <c r="A3290">
        <v>3289</v>
      </c>
      <c r="B3290" t="s">
        <v>19</v>
      </c>
      <c r="C3290" t="s">
        <v>20</v>
      </c>
      <c r="D3290" t="s">
        <v>21</v>
      </c>
      <c r="E3290" t="s">
        <v>22</v>
      </c>
      <c r="F3290" t="s">
        <v>6</v>
      </c>
      <c r="H3290" t="s">
        <v>23</v>
      </c>
      <c r="I3290">
        <v>1722228</v>
      </c>
      <c r="J3290">
        <v>1722680</v>
      </c>
      <c r="K3290" t="s">
        <v>31</v>
      </c>
      <c r="N3290" t="s">
        <v>3910</v>
      </c>
      <c r="Q3290">
        <v>453</v>
      </c>
    </row>
    <row r="3291" ht="12.75" customHeight="1" spans="1:18">
      <c r="A3291">
        <v>3290</v>
      </c>
      <c r="B3291" t="s">
        <v>26</v>
      </c>
      <c r="C3291" t="s">
        <v>27</v>
      </c>
      <c r="D3291" t="s">
        <v>21</v>
      </c>
      <c r="E3291" t="s">
        <v>22</v>
      </c>
      <c r="F3291" t="s">
        <v>6</v>
      </c>
      <c r="H3291" t="s">
        <v>23</v>
      </c>
      <c r="I3291">
        <v>1722228</v>
      </c>
      <c r="J3291">
        <v>1722680</v>
      </c>
      <c r="K3291" t="s">
        <v>31</v>
      </c>
      <c r="L3291" t="s">
        <v>3911</v>
      </c>
      <c r="N3291" t="s">
        <v>3910</v>
      </c>
      <c r="Q3291">
        <v>453</v>
      </c>
      <c r="R3291">
        <v>150</v>
      </c>
    </row>
    <row r="3292" ht="12.75" customHeight="1" spans="1:17">
      <c r="A3292">
        <v>3291</v>
      </c>
      <c r="B3292" t="s">
        <v>19</v>
      </c>
      <c r="C3292" t="s">
        <v>20</v>
      </c>
      <c r="D3292" t="s">
        <v>21</v>
      </c>
      <c r="E3292" t="s">
        <v>22</v>
      </c>
      <c r="F3292" t="s">
        <v>6</v>
      </c>
      <c r="H3292" t="s">
        <v>23</v>
      </c>
      <c r="I3292">
        <v>1722789</v>
      </c>
      <c r="J3292">
        <v>1723139</v>
      </c>
      <c r="K3292" t="s">
        <v>24</v>
      </c>
      <c r="N3292" t="s">
        <v>3912</v>
      </c>
      <c r="Q3292">
        <v>351</v>
      </c>
    </row>
    <row r="3293" ht="12.75" customHeight="1" spans="1:18">
      <c r="A3293">
        <v>3292</v>
      </c>
      <c r="B3293" t="s">
        <v>26</v>
      </c>
      <c r="C3293" t="s">
        <v>27</v>
      </c>
      <c r="D3293" t="s">
        <v>21</v>
      </c>
      <c r="E3293" t="s">
        <v>22</v>
      </c>
      <c r="F3293" t="s">
        <v>6</v>
      </c>
      <c r="H3293" t="s">
        <v>23</v>
      </c>
      <c r="I3293">
        <v>1722789</v>
      </c>
      <c r="J3293">
        <v>1723139</v>
      </c>
      <c r="K3293" t="s">
        <v>24</v>
      </c>
      <c r="L3293" t="s">
        <v>3913</v>
      </c>
      <c r="N3293" t="s">
        <v>3912</v>
      </c>
      <c r="Q3293">
        <v>351</v>
      </c>
      <c r="R3293">
        <v>116</v>
      </c>
    </row>
    <row r="3294" ht="12.75" customHeight="1" spans="1:17">
      <c r="A3294">
        <v>3293</v>
      </c>
      <c r="B3294" t="s">
        <v>19</v>
      </c>
      <c r="C3294" t="s">
        <v>20</v>
      </c>
      <c r="D3294" t="s">
        <v>21</v>
      </c>
      <c r="E3294" t="s">
        <v>22</v>
      </c>
      <c r="F3294" t="s">
        <v>6</v>
      </c>
      <c r="H3294" t="s">
        <v>23</v>
      </c>
      <c r="I3294">
        <v>1723136</v>
      </c>
      <c r="J3294">
        <v>1723702</v>
      </c>
      <c r="K3294" t="s">
        <v>31</v>
      </c>
      <c r="N3294" t="s">
        <v>3914</v>
      </c>
      <c r="Q3294">
        <v>567</v>
      </c>
    </row>
    <row r="3295" ht="12.75" customHeight="1" spans="1:18">
      <c r="A3295">
        <v>3294</v>
      </c>
      <c r="B3295" t="s">
        <v>26</v>
      </c>
      <c r="C3295" t="s">
        <v>27</v>
      </c>
      <c r="D3295" t="s">
        <v>21</v>
      </c>
      <c r="E3295" t="s">
        <v>22</v>
      </c>
      <c r="F3295" t="s">
        <v>6</v>
      </c>
      <c r="H3295" t="s">
        <v>23</v>
      </c>
      <c r="I3295">
        <v>1723136</v>
      </c>
      <c r="J3295">
        <v>1723702</v>
      </c>
      <c r="K3295" t="s">
        <v>31</v>
      </c>
      <c r="L3295" t="s">
        <v>3915</v>
      </c>
      <c r="N3295" t="s">
        <v>3914</v>
      </c>
      <c r="Q3295">
        <v>567</v>
      </c>
      <c r="R3295">
        <v>188</v>
      </c>
    </row>
    <row r="3296" ht="12.75" customHeight="1" spans="1:17">
      <c r="A3296">
        <v>3295</v>
      </c>
      <c r="B3296" t="s">
        <v>19</v>
      </c>
      <c r="C3296" t="s">
        <v>20</v>
      </c>
      <c r="D3296" t="s">
        <v>21</v>
      </c>
      <c r="E3296" t="s">
        <v>22</v>
      </c>
      <c r="F3296" t="s">
        <v>6</v>
      </c>
      <c r="H3296" t="s">
        <v>23</v>
      </c>
      <c r="I3296">
        <v>1723951</v>
      </c>
      <c r="J3296">
        <v>1724190</v>
      </c>
      <c r="K3296" t="s">
        <v>31</v>
      </c>
      <c r="N3296" t="s">
        <v>3916</v>
      </c>
      <c r="Q3296">
        <v>240</v>
      </c>
    </row>
    <row r="3297" ht="12.75" customHeight="1" spans="1:18">
      <c r="A3297">
        <v>3296</v>
      </c>
      <c r="B3297" t="s">
        <v>26</v>
      </c>
      <c r="C3297" t="s">
        <v>27</v>
      </c>
      <c r="D3297" t="s">
        <v>21</v>
      </c>
      <c r="E3297" t="s">
        <v>22</v>
      </c>
      <c r="F3297" t="s">
        <v>6</v>
      </c>
      <c r="H3297" t="s">
        <v>23</v>
      </c>
      <c r="I3297">
        <v>1723951</v>
      </c>
      <c r="J3297">
        <v>1724190</v>
      </c>
      <c r="K3297" t="s">
        <v>31</v>
      </c>
      <c r="L3297" t="s">
        <v>3917</v>
      </c>
      <c r="N3297" t="s">
        <v>3916</v>
      </c>
      <c r="Q3297">
        <v>240</v>
      </c>
      <c r="R3297">
        <v>79</v>
      </c>
    </row>
    <row r="3298" ht="12.75" customHeight="1" spans="1:17">
      <c r="A3298">
        <v>3297</v>
      </c>
      <c r="B3298" t="s">
        <v>19</v>
      </c>
      <c r="C3298" t="s">
        <v>20</v>
      </c>
      <c r="D3298" t="s">
        <v>21</v>
      </c>
      <c r="E3298" t="s">
        <v>22</v>
      </c>
      <c r="F3298" t="s">
        <v>6</v>
      </c>
      <c r="H3298" t="s">
        <v>23</v>
      </c>
      <c r="I3298">
        <v>1724287</v>
      </c>
      <c r="J3298">
        <v>1724721</v>
      </c>
      <c r="K3298" t="s">
        <v>31</v>
      </c>
      <c r="N3298" t="s">
        <v>3918</v>
      </c>
      <c r="Q3298">
        <v>435</v>
      </c>
    </row>
    <row r="3299" ht="12.75" customHeight="1" spans="1:18">
      <c r="A3299">
        <v>3298</v>
      </c>
      <c r="B3299" t="s">
        <v>26</v>
      </c>
      <c r="C3299" t="s">
        <v>27</v>
      </c>
      <c r="D3299" t="s">
        <v>21</v>
      </c>
      <c r="E3299" t="s">
        <v>22</v>
      </c>
      <c r="F3299" t="s">
        <v>6</v>
      </c>
      <c r="H3299" t="s">
        <v>23</v>
      </c>
      <c r="I3299">
        <v>1724287</v>
      </c>
      <c r="J3299">
        <v>1724721</v>
      </c>
      <c r="K3299" t="s">
        <v>31</v>
      </c>
      <c r="L3299" t="s">
        <v>3919</v>
      </c>
      <c r="N3299" t="s">
        <v>3918</v>
      </c>
      <c r="Q3299">
        <v>435</v>
      </c>
      <c r="R3299">
        <v>144</v>
      </c>
    </row>
    <row r="3300" ht="12.75" customHeight="1" spans="1:17">
      <c r="A3300">
        <v>3299</v>
      </c>
      <c r="B3300" t="s">
        <v>19</v>
      </c>
      <c r="C3300" t="s">
        <v>20</v>
      </c>
      <c r="D3300" t="s">
        <v>21</v>
      </c>
      <c r="E3300" t="s">
        <v>22</v>
      </c>
      <c r="F3300" t="s">
        <v>6</v>
      </c>
      <c r="H3300" t="s">
        <v>23</v>
      </c>
      <c r="I3300">
        <v>1725165</v>
      </c>
      <c r="J3300">
        <v>1725896</v>
      </c>
      <c r="K3300" t="s">
        <v>24</v>
      </c>
      <c r="N3300" t="s">
        <v>3920</v>
      </c>
      <c r="Q3300">
        <v>732</v>
      </c>
    </row>
    <row r="3301" ht="12.75" customHeight="1" spans="1:18">
      <c r="A3301">
        <v>3300</v>
      </c>
      <c r="B3301" t="s">
        <v>26</v>
      </c>
      <c r="C3301" t="s">
        <v>27</v>
      </c>
      <c r="D3301" t="s">
        <v>21</v>
      </c>
      <c r="E3301" t="s">
        <v>22</v>
      </c>
      <c r="F3301" t="s">
        <v>6</v>
      </c>
      <c r="H3301" t="s">
        <v>23</v>
      </c>
      <c r="I3301">
        <v>1725165</v>
      </c>
      <c r="J3301">
        <v>1725896</v>
      </c>
      <c r="K3301" t="s">
        <v>24</v>
      </c>
      <c r="L3301" t="s">
        <v>3921</v>
      </c>
      <c r="N3301" t="s">
        <v>3920</v>
      </c>
      <c r="Q3301">
        <v>732</v>
      </c>
      <c r="R3301">
        <v>243</v>
      </c>
    </row>
    <row r="3302" ht="12.75" customHeight="1" spans="1:17">
      <c r="A3302">
        <v>3301</v>
      </c>
      <c r="B3302" t="s">
        <v>19</v>
      </c>
      <c r="C3302" t="s">
        <v>20</v>
      </c>
      <c r="D3302" t="s">
        <v>21</v>
      </c>
      <c r="E3302" t="s">
        <v>22</v>
      </c>
      <c r="F3302" t="s">
        <v>6</v>
      </c>
      <c r="H3302" t="s">
        <v>23</v>
      </c>
      <c r="I3302">
        <v>1726670</v>
      </c>
      <c r="J3302">
        <v>1727413</v>
      </c>
      <c r="K3302" t="s">
        <v>24</v>
      </c>
      <c r="N3302" t="s">
        <v>3922</v>
      </c>
      <c r="Q3302">
        <v>744</v>
      </c>
    </row>
    <row r="3303" ht="12.75" customHeight="1" spans="1:18">
      <c r="A3303">
        <v>3302</v>
      </c>
      <c r="B3303" t="s">
        <v>26</v>
      </c>
      <c r="C3303" t="s">
        <v>27</v>
      </c>
      <c r="D3303" t="s">
        <v>21</v>
      </c>
      <c r="E3303" t="s">
        <v>22</v>
      </c>
      <c r="F3303" t="s">
        <v>6</v>
      </c>
      <c r="H3303" t="s">
        <v>23</v>
      </c>
      <c r="I3303">
        <v>1726670</v>
      </c>
      <c r="J3303">
        <v>1727413</v>
      </c>
      <c r="K3303" t="s">
        <v>24</v>
      </c>
      <c r="L3303" t="s">
        <v>3923</v>
      </c>
      <c r="N3303" t="s">
        <v>3922</v>
      </c>
      <c r="Q3303">
        <v>744</v>
      </c>
      <c r="R3303">
        <v>247</v>
      </c>
    </row>
    <row r="3304" ht="12.75" customHeight="1" spans="1:17">
      <c r="A3304">
        <v>3303</v>
      </c>
      <c r="B3304" t="s">
        <v>19</v>
      </c>
      <c r="C3304" t="s">
        <v>20</v>
      </c>
      <c r="D3304" t="s">
        <v>21</v>
      </c>
      <c r="E3304" t="s">
        <v>22</v>
      </c>
      <c r="F3304" t="s">
        <v>6</v>
      </c>
      <c r="H3304" t="s">
        <v>23</v>
      </c>
      <c r="I3304">
        <v>1727464</v>
      </c>
      <c r="J3304">
        <v>1728135</v>
      </c>
      <c r="K3304" t="s">
        <v>24</v>
      </c>
      <c r="N3304" t="s">
        <v>3924</v>
      </c>
      <c r="Q3304">
        <v>672</v>
      </c>
    </row>
    <row r="3305" ht="12.75" customHeight="1" spans="1:18">
      <c r="A3305">
        <v>3304</v>
      </c>
      <c r="B3305" t="s">
        <v>26</v>
      </c>
      <c r="C3305" t="s">
        <v>27</v>
      </c>
      <c r="D3305" t="s">
        <v>21</v>
      </c>
      <c r="E3305" t="s">
        <v>22</v>
      </c>
      <c r="F3305" t="s">
        <v>6</v>
      </c>
      <c r="H3305" t="s">
        <v>23</v>
      </c>
      <c r="I3305">
        <v>1727464</v>
      </c>
      <c r="J3305">
        <v>1728135</v>
      </c>
      <c r="K3305" t="s">
        <v>24</v>
      </c>
      <c r="L3305" t="s">
        <v>3925</v>
      </c>
      <c r="M3305" t="s">
        <v>465</v>
      </c>
      <c r="N3305" t="s">
        <v>3924</v>
      </c>
      <c r="Q3305">
        <v>672</v>
      </c>
      <c r="R3305">
        <v>223</v>
      </c>
    </row>
    <row r="3306" ht="12.75" customHeight="1" spans="1:17">
      <c r="A3306">
        <v>3305</v>
      </c>
      <c r="B3306" t="s">
        <v>19</v>
      </c>
      <c r="C3306" t="s">
        <v>20</v>
      </c>
      <c r="D3306" t="s">
        <v>21</v>
      </c>
      <c r="E3306" t="s">
        <v>22</v>
      </c>
      <c r="F3306" t="s">
        <v>6</v>
      </c>
      <c r="H3306" t="s">
        <v>23</v>
      </c>
      <c r="I3306">
        <v>1728202</v>
      </c>
      <c r="J3306">
        <v>1729206</v>
      </c>
      <c r="K3306" t="s">
        <v>31</v>
      </c>
      <c r="N3306" t="s">
        <v>3926</v>
      </c>
      <c r="Q3306">
        <v>1005</v>
      </c>
    </row>
    <row r="3307" ht="12.75" customHeight="1" spans="1:18">
      <c r="A3307">
        <v>3306</v>
      </c>
      <c r="B3307" t="s">
        <v>26</v>
      </c>
      <c r="C3307" t="s">
        <v>27</v>
      </c>
      <c r="D3307" t="s">
        <v>21</v>
      </c>
      <c r="E3307" t="s">
        <v>22</v>
      </c>
      <c r="F3307" t="s">
        <v>6</v>
      </c>
      <c r="H3307" t="s">
        <v>23</v>
      </c>
      <c r="I3307">
        <v>1728202</v>
      </c>
      <c r="J3307">
        <v>1729206</v>
      </c>
      <c r="K3307" t="s">
        <v>31</v>
      </c>
      <c r="L3307" t="s">
        <v>3927</v>
      </c>
      <c r="M3307" t="s">
        <v>3928</v>
      </c>
      <c r="N3307" t="s">
        <v>3926</v>
      </c>
      <c r="Q3307">
        <v>1005</v>
      </c>
      <c r="R3307">
        <v>334</v>
      </c>
    </row>
    <row r="3308" ht="12.75" customHeight="1" spans="1:17">
      <c r="A3308">
        <v>3307</v>
      </c>
      <c r="B3308" t="s">
        <v>19</v>
      </c>
      <c r="C3308" t="s">
        <v>20</v>
      </c>
      <c r="D3308" t="s">
        <v>21</v>
      </c>
      <c r="E3308" t="s">
        <v>22</v>
      </c>
      <c r="F3308" t="s">
        <v>6</v>
      </c>
      <c r="H3308" t="s">
        <v>23</v>
      </c>
      <c r="I3308">
        <v>1729328</v>
      </c>
      <c r="J3308">
        <v>1730143</v>
      </c>
      <c r="K3308" t="s">
        <v>31</v>
      </c>
      <c r="N3308" t="s">
        <v>3929</v>
      </c>
      <c r="Q3308">
        <v>816</v>
      </c>
    </row>
    <row r="3309" ht="12.75" customHeight="1" spans="1:18">
      <c r="A3309">
        <v>3308</v>
      </c>
      <c r="B3309" t="s">
        <v>26</v>
      </c>
      <c r="C3309" t="s">
        <v>27</v>
      </c>
      <c r="D3309" t="s">
        <v>21</v>
      </c>
      <c r="E3309" t="s">
        <v>22</v>
      </c>
      <c r="F3309" t="s">
        <v>6</v>
      </c>
      <c r="H3309" t="s">
        <v>23</v>
      </c>
      <c r="I3309">
        <v>1729328</v>
      </c>
      <c r="J3309">
        <v>1730143</v>
      </c>
      <c r="K3309" t="s">
        <v>31</v>
      </c>
      <c r="L3309" t="s">
        <v>3930</v>
      </c>
      <c r="M3309" t="s">
        <v>206</v>
      </c>
      <c r="N3309" t="s">
        <v>3929</v>
      </c>
      <c r="Q3309">
        <v>816</v>
      </c>
      <c r="R3309">
        <v>271</v>
      </c>
    </row>
    <row r="3310" ht="12.75" customHeight="1" spans="1:17">
      <c r="A3310">
        <v>3309</v>
      </c>
      <c r="B3310" t="s">
        <v>19</v>
      </c>
      <c r="C3310" t="s">
        <v>20</v>
      </c>
      <c r="D3310" t="s">
        <v>21</v>
      </c>
      <c r="E3310" t="s">
        <v>22</v>
      </c>
      <c r="F3310" t="s">
        <v>6</v>
      </c>
      <c r="H3310" t="s">
        <v>23</v>
      </c>
      <c r="I3310">
        <v>1730037</v>
      </c>
      <c r="J3310">
        <v>1730222</v>
      </c>
      <c r="K3310" t="s">
        <v>24</v>
      </c>
      <c r="N3310" t="s">
        <v>3931</v>
      </c>
      <c r="Q3310">
        <v>186</v>
      </c>
    </row>
    <row r="3311" ht="12.75" customHeight="1" spans="1:18">
      <c r="A3311">
        <v>3310</v>
      </c>
      <c r="B3311" t="s">
        <v>26</v>
      </c>
      <c r="C3311" t="s">
        <v>27</v>
      </c>
      <c r="D3311" t="s">
        <v>21</v>
      </c>
      <c r="E3311" t="s">
        <v>22</v>
      </c>
      <c r="F3311" t="s">
        <v>6</v>
      </c>
      <c r="H3311" t="s">
        <v>23</v>
      </c>
      <c r="I3311">
        <v>1730037</v>
      </c>
      <c r="J3311">
        <v>1730222</v>
      </c>
      <c r="K3311" t="s">
        <v>24</v>
      </c>
      <c r="L3311" t="s">
        <v>3932</v>
      </c>
      <c r="N3311" t="s">
        <v>3931</v>
      </c>
      <c r="Q3311">
        <v>186</v>
      </c>
      <c r="R3311">
        <v>61</v>
      </c>
    </row>
    <row r="3312" ht="12.75" customHeight="1" spans="1:17">
      <c r="A3312">
        <v>3311</v>
      </c>
      <c r="B3312" t="s">
        <v>19</v>
      </c>
      <c r="C3312" t="s">
        <v>20</v>
      </c>
      <c r="D3312" t="s">
        <v>21</v>
      </c>
      <c r="E3312" t="s">
        <v>22</v>
      </c>
      <c r="F3312" t="s">
        <v>6</v>
      </c>
      <c r="H3312" t="s">
        <v>23</v>
      </c>
      <c r="I3312">
        <v>1730251</v>
      </c>
      <c r="J3312">
        <v>1730838</v>
      </c>
      <c r="K3312" t="s">
        <v>24</v>
      </c>
      <c r="N3312" t="s">
        <v>3933</v>
      </c>
      <c r="Q3312">
        <v>588</v>
      </c>
    </row>
    <row r="3313" ht="12.75" customHeight="1" spans="1:18">
      <c r="A3313">
        <v>3312</v>
      </c>
      <c r="B3313" t="s">
        <v>26</v>
      </c>
      <c r="C3313" t="s">
        <v>27</v>
      </c>
      <c r="D3313" t="s">
        <v>21</v>
      </c>
      <c r="E3313" t="s">
        <v>22</v>
      </c>
      <c r="F3313" t="s">
        <v>6</v>
      </c>
      <c r="H3313" t="s">
        <v>23</v>
      </c>
      <c r="I3313">
        <v>1730251</v>
      </c>
      <c r="J3313">
        <v>1730838</v>
      </c>
      <c r="K3313" t="s">
        <v>24</v>
      </c>
      <c r="L3313" t="s">
        <v>3934</v>
      </c>
      <c r="M3313" t="s">
        <v>465</v>
      </c>
      <c r="N3313" t="s">
        <v>3933</v>
      </c>
      <c r="Q3313">
        <v>588</v>
      </c>
      <c r="R3313">
        <v>195</v>
      </c>
    </row>
    <row r="3314" ht="12.75" customHeight="1" spans="1:17">
      <c r="A3314">
        <v>3313</v>
      </c>
      <c r="B3314" t="s">
        <v>19</v>
      </c>
      <c r="C3314" t="s">
        <v>20</v>
      </c>
      <c r="D3314" t="s">
        <v>21</v>
      </c>
      <c r="E3314" t="s">
        <v>22</v>
      </c>
      <c r="F3314" t="s">
        <v>6</v>
      </c>
      <c r="H3314" t="s">
        <v>23</v>
      </c>
      <c r="I3314">
        <v>1731631</v>
      </c>
      <c r="J3314">
        <v>1731927</v>
      </c>
      <c r="K3314" t="s">
        <v>31</v>
      </c>
      <c r="N3314" t="s">
        <v>3935</v>
      </c>
      <c r="Q3314">
        <v>297</v>
      </c>
    </row>
    <row r="3315" ht="12.75" customHeight="1" spans="1:18">
      <c r="A3315">
        <v>3314</v>
      </c>
      <c r="B3315" t="s">
        <v>26</v>
      </c>
      <c r="C3315" t="s">
        <v>27</v>
      </c>
      <c r="D3315" t="s">
        <v>21</v>
      </c>
      <c r="E3315" t="s">
        <v>22</v>
      </c>
      <c r="F3315" t="s">
        <v>6</v>
      </c>
      <c r="H3315" t="s">
        <v>23</v>
      </c>
      <c r="I3315">
        <v>1731631</v>
      </c>
      <c r="J3315">
        <v>1731927</v>
      </c>
      <c r="K3315" t="s">
        <v>31</v>
      </c>
      <c r="L3315" t="s">
        <v>3936</v>
      </c>
      <c r="N3315" t="s">
        <v>3935</v>
      </c>
      <c r="Q3315">
        <v>297</v>
      </c>
      <c r="R3315">
        <v>98</v>
      </c>
    </row>
    <row r="3316" ht="12.75" customHeight="1" spans="1:17">
      <c r="A3316">
        <v>3315</v>
      </c>
      <c r="B3316" t="s">
        <v>19</v>
      </c>
      <c r="C3316" t="s">
        <v>20</v>
      </c>
      <c r="D3316" t="s">
        <v>21</v>
      </c>
      <c r="E3316" t="s">
        <v>22</v>
      </c>
      <c r="F3316" t="s">
        <v>6</v>
      </c>
      <c r="H3316" t="s">
        <v>23</v>
      </c>
      <c r="I3316">
        <v>1731953</v>
      </c>
      <c r="J3316">
        <v>1732450</v>
      </c>
      <c r="K3316" t="s">
        <v>24</v>
      </c>
      <c r="N3316" t="s">
        <v>3937</v>
      </c>
      <c r="Q3316">
        <v>498</v>
      </c>
    </row>
    <row r="3317" ht="12.75" customHeight="1" spans="1:18">
      <c r="A3317">
        <v>3316</v>
      </c>
      <c r="B3317" t="s">
        <v>26</v>
      </c>
      <c r="C3317" t="s">
        <v>27</v>
      </c>
      <c r="D3317" t="s">
        <v>21</v>
      </c>
      <c r="E3317" t="s">
        <v>22</v>
      </c>
      <c r="F3317" t="s">
        <v>6</v>
      </c>
      <c r="H3317" t="s">
        <v>23</v>
      </c>
      <c r="I3317">
        <v>1731953</v>
      </c>
      <c r="J3317">
        <v>1732450</v>
      </c>
      <c r="K3317" t="s">
        <v>24</v>
      </c>
      <c r="L3317" t="s">
        <v>3938</v>
      </c>
      <c r="N3317" t="s">
        <v>3937</v>
      </c>
      <c r="Q3317">
        <v>498</v>
      </c>
      <c r="R3317">
        <v>165</v>
      </c>
    </row>
    <row r="3318" ht="12.75" customHeight="1" spans="1:17">
      <c r="A3318">
        <v>3317</v>
      </c>
      <c r="B3318" t="s">
        <v>19</v>
      </c>
      <c r="C3318" t="s">
        <v>20</v>
      </c>
      <c r="D3318" t="s">
        <v>21</v>
      </c>
      <c r="E3318" t="s">
        <v>22</v>
      </c>
      <c r="F3318" t="s">
        <v>6</v>
      </c>
      <c r="H3318" t="s">
        <v>23</v>
      </c>
      <c r="I3318">
        <v>1732603</v>
      </c>
      <c r="J3318">
        <v>1734579</v>
      </c>
      <c r="K3318" t="s">
        <v>24</v>
      </c>
      <c r="N3318" t="s">
        <v>3939</v>
      </c>
      <c r="Q3318">
        <v>1977</v>
      </c>
    </row>
    <row r="3319" ht="12.75" customHeight="1" spans="1:18">
      <c r="A3319">
        <v>3318</v>
      </c>
      <c r="B3319" t="s">
        <v>26</v>
      </c>
      <c r="C3319" t="s">
        <v>27</v>
      </c>
      <c r="D3319" t="s">
        <v>21</v>
      </c>
      <c r="E3319" t="s">
        <v>22</v>
      </c>
      <c r="F3319" t="s">
        <v>6</v>
      </c>
      <c r="H3319" t="s">
        <v>23</v>
      </c>
      <c r="I3319">
        <v>1732603</v>
      </c>
      <c r="J3319">
        <v>1734579</v>
      </c>
      <c r="K3319" t="s">
        <v>24</v>
      </c>
      <c r="L3319" t="s">
        <v>3940</v>
      </c>
      <c r="M3319" t="s">
        <v>1441</v>
      </c>
      <c r="N3319" t="s">
        <v>3939</v>
      </c>
      <c r="Q3319">
        <v>1977</v>
      </c>
      <c r="R3319">
        <v>658</v>
      </c>
    </row>
    <row r="3320" ht="12.75" customHeight="1" spans="1:17">
      <c r="A3320">
        <v>3319</v>
      </c>
      <c r="B3320" t="s">
        <v>19</v>
      </c>
      <c r="C3320" t="s">
        <v>20</v>
      </c>
      <c r="D3320" t="s">
        <v>21</v>
      </c>
      <c r="E3320" t="s">
        <v>22</v>
      </c>
      <c r="F3320" t="s">
        <v>6</v>
      </c>
      <c r="H3320" t="s">
        <v>23</v>
      </c>
      <c r="I3320">
        <v>1734770</v>
      </c>
      <c r="J3320">
        <v>1735072</v>
      </c>
      <c r="K3320" t="s">
        <v>24</v>
      </c>
      <c r="N3320" t="s">
        <v>3941</v>
      </c>
      <c r="Q3320">
        <v>303</v>
      </c>
    </row>
    <row r="3321" ht="12.75" customHeight="1" spans="1:18">
      <c r="A3321">
        <v>3320</v>
      </c>
      <c r="B3321" t="s">
        <v>26</v>
      </c>
      <c r="C3321" t="s">
        <v>27</v>
      </c>
      <c r="D3321" t="s">
        <v>21</v>
      </c>
      <c r="E3321" t="s">
        <v>22</v>
      </c>
      <c r="F3321" t="s">
        <v>6</v>
      </c>
      <c r="H3321" t="s">
        <v>23</v>
      </c>
      <c r="I3321">
        <v>1734770</v>
      </c>
      <c r="J3321">
        <v>1735072</v>
      </c>
      <c r="K3321" t="s">
        <v>24</v>
      </c>
      <c r="L3321" t="s">
        <v>3942</v>
      </c>
      <c r="N3321" t="s">
        <v>3941</v>
      </c>
      <c r="Q3321">
        <v>303</v>
      </c>
      <c r="R3321">
        <v>100</v>
      </c>
    </row>
    <row r="3322" ht="12.75" customHeight="1" spans="1:17">
      <c r="A3322">
        <v>3321</v>
      </c>
      <c r="B3322" t="s">
        <v>19</v>
      </c>
      <c r="C3322" t="s">
        <v>20</v>
      </c>
      <c r="D3322" t="s">
        <v>21</v>
      </c>
      <c r="E3322" t="s">
        <v>22</v>
      </c>
      <c r="F3322" t="s">
        <v>6</v>
      </c>
      <c r="H3322" t="s">
        <v>23</v>
      </c>
      <c r="I3322">
        <v>1735131</v>
      </c>
      <c r="J3322">
        <v>1735727</v>
      </c>
      <c r="K3322" t="s">
        <v>31</v>
      </c>
      <c r="N3322" t="s">
        <v>3943</v>
      </c>
      <c r="Q3322">
        <v>597</v>
      </c>
    </row>
    <row r="3323" ht="12.75" customHeight="1" spans="1:18">
      <c r="A3323">
        <v>3322</v>
      </c>
      <c r="B3323" t="s">
        <v>26</v>
      </c>
      <c r="C3323" t="s">
        <v>27</v>
      </c>
      <c r="D3323" t="s">
        <v>21</v>
      </c>
      <c r="E3323" t="s">
        <v>22</v>
      </c>
      <c r="F3323" t="s">
        <v>6</v>
      </c>
      <c r="H3323" t="s">
        <v>23</v>
      </c>
      <c r="I3323">
        <v>1735131</v>
      </c>
      <c r="J3323">
        <v>1735727</v>
      </c>
      <c r="K3323" t="s">
        <v>31</v>
      </c>
      <c r="L3323" t="s">
        <v>3944</v>
      </c>
      <c r="N3323" t="s">
        <v>3943</v>
      </c>
      <c r="Q3323">
        <v>597</v>
      </c>
      <c r="R3323">
        <v>198</v>
      </c>
    </row>
    <row r="3324" ht="12.75" customHeight="1" spans="1:17">
      <c r="A3324">
        <v>3323</v>
      </c>
      <c r="B3324" t="s">
        <v>19</v>
      </c>
      <c r="C3324" t="s">
        <v>20</v>
      </c>
      <c r="D3324" t="s">
        <v>21</v>
      </c>
      <c r="E3324" t="s">
        <v>22</v>
      </c>
      <c r="F3324" t="s">
        <v>6</v>
      </c>
      <c r="H3324" t="s">
        <v>23</v>
      </c>
      <c r="I3324">
        <v>1735776</v>
      </c>
      <c r="J3324">
        <v>1735994</v>
      </c>
      <c r="K3324" t="s">
        <v>31</v>
      </c>
      <c r="N3324" t="s">
        <v>3945</v>
      </c>
      <c r="Q3324">
        <v>219</v>
      </c>
    </row>
    <row r="3325" ht="12.75" customHeight="1" spans="1:18">
      <c r="A3325">
        <v>3324</v>
      </c>
      <c r="B3325" t="s">
        <v>26</v>
      </c>
      <c r="C3325" t="s">
        <v>27</v>
      </c>
      <c r="D3325" t="s">
        <v>21</v>
      </c>
      <c r="E3325" t="s">
        <v>22</v>
      </c>
      <c r="F3325" t="s">
        <v>6</v>
      </c>
      <c r="H3325" t="s">
        <v>23</v>
      </c>
      <c r="I3325">
        <v>1735776</v>
      </c>
      <c r="J3325">
        <v>1735994</v>
      </c>
      <c r="K3325" t="s">
        <v>31</v>
      </c>
      <c r="L3325" t="s">
        <v>3946</v>
      </c>
      <c r="N3325" t="s">
        <v>3945</v>
      </c>
      <c r="Q3325">
        <v>219</v>
      </c>
      <c r="R3325">
        <v>72</v>
      </c>
    </row>
    <row r="3326" ht="12.75" customHeight="1" spans="1:17">
      <c r="A3326">
        <v>3325</v>
      </c>
      <c r="B3326" t="s">
        <v>19</v>
      </c>
      <c r="C3326" t="s">
        <v>20</v>
      </c>
      <c r="D3326" t="s">
        <v>21</v>
      </c>
      <c r="E3326" t="s">
        <v>22</v>
      </c>
      <c r="F3326" t="s">
        <v>6</v>
      </c>
      <c r="H3326" t="s">
        <v>23</v>
      </c>
      <c r="I3326">
        <v>1736002</v>
      </c>
      <c r="J3326">
        <v>1736700</v>
      </c>
      <c r="K3326" t="s">
        <v>31</v>
      </c>
      <c r="N3326" t="s">
        <v>3947</v>
      </c>
      <c r="Q3326">
        <v>699</v>
      </c>
    </row>
    <row r="3327" ht="12.75" customHeight="1" spans="1:18">
      <c r="A3327">
        <v>3326</v>
      </c>
      <c r="B3327" t="s">
        <v>26</v>
      </c>
      <c r="C3327" t="s">
        <v>27</v>
      </c>
      <c r="D3327" t="s">
        <v>21</v>
      </c>
      <c r="E3327" t="s">
        <v>22</v>
      </c>
      <c r="F3327" t="s">
        <v>6</v>
      </c>
      <c r="H3327" t="s">
        <v>23</v>
      </c>
      <c r="I3327">
        <v>1736002</v>
      </c>
      <c r="J3327">
        <v>1736700</v>
      </c>
      <c r="K3327" t="s">
        <v>31</v>
      </c>
      <c r="L3327" t="s">
        <v>3948</v>
      </c>
      <c r="N3327" t="s">
        <v>3947</v>
      </c>
      <c r="Q3327">
        <v>699</v>
      </c>
      <c r="R3327">
        <v>232</v>
      </c>
    </row>
    <row r="3328" ht="12.75" customHeight="1" spans="1:17">
      <c r="A3328">
        <v>3327</v>
      </c>
      <c r="B3328" t="s">
        <v>19</v>
      </c>
      <c r="C3328" t="s">
        <v>20</v>
      </c>
      <c r="D3328" t="s">
        <v>21</v>
      </c>
      <c r="E3328" t="s">
        <v>22</v>
      </c>
      <c r="F3328" t="s">
        <v>6</v>
      </c>
      <c r="H3328" t="s">
        <v>23</v>
      </c>
      <c r="I3328">
        <v>1736697</v>
      </c>
      <c r="J3328">
        <v>1738163</v>
      </c>
      <c r="K3328" t="s">
        <v>31</v>
      </c>
      <c r="N3328" t="s">
        <v>3949</v>
      </c>
      <c r="Q3328">
        <v>1467</v>
      </c>
    </row>
    <row r="3329" ht="12.75" customHeight="1" spans="1:18">
      <c r="A3329">
        <v>3328</v>
      </c>
      <c r="B3329" t="s">
        <v>26</v>
      </c>
      <c r="C3329" t="s">
        <v>27</v>
      </c>
      <c r="D3329" t="s">
        <v>21</v>
      </c>
      <c r="E3329" t="s">
        <v>22</v>
      </c>
      <c r="F3329" t="s">
        <v>6</v>
      </c>
      <c r="H3329" t="s">
        <v>23</v>
      </c>
      <c r="I3329">
        <v>1736697</v>
      </c>
      <c r="J3329">
        <v>1738163</v>
      </c>
      <c r="K3329" t="s">
        <v>31</v>
      </c>
      <c r="L3329" t="s">
        <v>3950</v>
      </c>
      <c r="N3329" t="s">
        <v>3949</v>
      </c>
      <c r="Q3329">
        <v>1467</v>
      </c>
      <c r="R3329">
        <v>488</v>
      </c>
    </row>
    <row r="3330" ht="12.75" customHeight="1" spans="1:17">
      <c r="A3330">
        <v>3329</v>
      </c>
      <c r="B3330" t="s">
        <v>19</v>
      </c>
      <c r="C3330" t="s">
        <v>20</v>
      </c>
      <c r="D3330" t="s">
        <v>21</v>
      </c>
      <c r="E3330" t="s">
        <v>22</v>
      </c>
      <c r="F3330" t="s">
        <v>6</v>
      </c>
      <c r="H3330" t="s">
        <v>23</v>
      </c>
      <c r="I3330">
        <v>1738271</v>
      </c>
      <c r="J3330">
        <v>1738678</v>
      </c>
      <c r="K3330" t="s">
        <v>31</v>
      </c>
      <c r="N3330" t="s">
        <v>3951</v>
      </c>
      <c r="Q3330">
        <v>408</v>
      </c>
    </row>
    <row r="3331" ht="12.75" customHeight="1" spans="1:18">
      <c r="A3331">
        <v>3330</v>
      </c>
      <c r="B3331" t="s">
        <v>26</v>
      </c>
      <c r="C3331" t="s">
        <v>27</v>
      </c>
      <c r="D3331" t="s">
        <v>21</v>
      </c>
      <c r="E3331" t="s">
        <v>22</v>
      </c>
      <c r="F3331" t="s">
        <v>6</v>
      </c>
      <c r="H3331" t="s">
        <v>23</v>
      </c>
      <c r="I3331">
        <v>1738271</v>
      </c>
      <c r="J3331">
        <v>1738678</v>
      </c>
      <c r="K3331" t="s">
        <v>31</v>
      </c>
      <c r="L3331" t="s">
        <v>3952</v>
      </c>
      <c r="N3331" t="s">
        <v>3951</v>
      </c>
      <c r="Q3331">
        <v>408</v>
      </c>
      <c r="R3331">
        <v>135</v>
      </c>
    </row>
    <row r="3332" ht="12.75" customHeight="1" spans="1:17">
      <c r="A3332">
        <v>3331</v>
      </c>
      <c r="B3332" t="s">
        <v>19</v>
      </c>
      <c r="C3332" t="s">
        <v>20</v>
      </c>
      <c r="D3332" t="s">
        <v>21</v>
      </c>
      <c r="E3332" t="s">
        <v>22</v>
      </c>
      <c r="F3332" t="s">
        <v>6</v>
      </c>
      <c r="H3332" t="s">
        <v>23</v>
      </c>
      <c r="I3332">
        <v>1738705</v>
      </c>
      <c r="J3332">
        <v>1739409</v>
      </c>
      <c r="K3332" t="s">
        <v>24</v>
      </c>
      <c r="N3332" t="s">
        <v>3953</v>
      </c>
      <c r="Q3332">
        <v>705</v>
      </c>
    </row>
    <row r="3333" ht="12.75" customHeight="1" spans="1:18">
      <c r="A3333">
        <v>3332</v>
      </c>
      <c r="B3333" t="s">
        <v>26</v>
      </c>
      <c r="C3333" t="s">
        <v>27</v>
      </c>
      <c r="D3333" t="s">
        <v>21</v>
      </c>
      <c r="E3333" t="s">
        <v>22</v>
      </c>
      <c r="F3333" t="s">
        <v>6</v>
      </c>
      <c r="H3333" t="s">
        <v>23</v>
      </c>
      <c r="I3333">
        <v>1738705</v>
      </c>
      <c r="J3333">
        <v>1739409</v>
      </c>
      <c r="K3333" t="s">
        <v>24</v>
      </c>
      <c r="L3333" t="s">
        <v>3954</v>
      </c>
      <c r="M3333" t="s">
        <v>3955</v>
      </c>
      <c r="N3333" t="s">
        <v>3953</v>
      </c>
      <c r="Q3333">
        <v>705</v>
      </c>
      <c r="R3333">
        <v>234</v>
      </c>
    </row>
    <row r="3334" ht="12.75" customHeight="1" spans="1:17">
      <c r="A3334">
        <v>3333</v>
      </c>
      <c r="B3334" t="s">
        <v>19</v>
      </c>
      <c r="C3334" t="s">
        <v>20</v>
      </c>
      <c r="D3334" t="s">
        <v>21</v>
      </c>
      <c r="E3334" t="s">
        <v>22</v>
      </c>
      <c r="F3334" t="s">
        <v>6</v>
      </c>
      <c r="H3334" t="s">
        <v>23</v>
      </c>
      <c r="I3334">
        <v>1739473</v>
      </c>
      <c r="J3334">
        <v>1739775</v>
      </c>
      <c r="K3334" t="s">
        <v>31</v>
      </c>
      <c r="N3334" t="s">
        <v>3956</v>
      </c>
      <c r="Q3334">
        <v>303</v>
      </c>
    </row>
    <row r="3335" ht="12.75" customHeight="1" spans="1:18">
      <c r="A3335">
        <v>3334</v>
      </c>
      <c r="B3335" t="s">
        <v>26</v>
      </c>
      <c r="C3335" t="s">
        <v>27</v>
      </c>
      <c r="D3335" t="s">
        <v>21</v>
      </c>
      <c r="E3335" t="s">
        <v>22</v>
      </c>
      <c r="F3335" t="s">
        <v>6</v>
      </c>
      <c r="H3335" t="s">
        <v>23</v>
      </c>
      <c r="I3335">
        <v>1739473</v>
      </c>
      <c r="J3335">
        <v>1739775</v>
      </c>
      <c r="K3335" t="s">
        <v>31</v>
      </c>
      <c r="L3335" t="s">
        <v>3957</v>
      </c>
      <c r="N3335" t="s">
        <v>3956</v>
      </c>
      <c r="Q3335">
        <v>303</v>
      </c>
      <c r="R3335">
        <v>100</v>
      </c>
    </row>
    <row r="3336" ht="12.75" customHeight="1" spans="1:17">
      <c r="A3336">
        <v>3335</v>
      </c>
      <c r="B3336" t="s">
        <v>19</v>
      </c>
      <c r="C3336" t="s">
        <v>20</v>
      </c>
      <c r="D3336" t="s">
        <v>21</v>
      </c>
      <c r="E3336" t="s">
        <v>22</v>
      </c>
      <c r="F3336" t="s">
        <v>6</v>
      </c>
      <c r="H3336" t="s">
        <v>23</v>
      </c>
      <c r="I3336">
        <v>1739891</v>
      </c>
      <c r="J3336">
        <v>1740310</v>
      </c>
      <c r="K3336" t="s">
        <v>24</v>
      </c>
      <c r="N3336" t="s">
        <v>3958</v>
      </c>
      <c r="Q3336">
        <v>420</v>
      </c>
    </row>
    <row r="3337" ht="12.75" customHeight="1" spans="1:18">
      <c r="A3337">
        <v>3336</v>
      </c>
      <c r="B3337" t="s">
        <v>26</v>
      </c>
      <c r="C3337" t="s">
        <v>27</v>
      </c>
      <c r="D3337" t="s">
        <v>21</v>
      </c>
      <c r="E3337" t="s">
        <v>22</v>
      </c>
      <c r="F3337" t="s">
        <v>6</v>
      </c>
      <c r="H3337" t="s">
        <v>23</v>
      </c>
      <c r="I3337">
        <v>1739891</v>
      </c>
      <c r="J3337">
        <v>1740310</v>
      </c>
      <c r="K3337" t="s">
        <v>24</v>
      </c>
      <c r="L3337" t="s">
        <v>3959</v>
      </c>
      <c r="N3337" t="s">
        <v>3958</v>
      </c>
      <c r="Q3337">
        <v>420</v>
      </c>
      <c r="R3337">
        <v>139</v>
      </c>
    </row>
    <row r="3338" ht="12.75" customHeight="1" spans="1:17">
      <c r="A3338">
        <v>3337</v>
      </c>
      <c r="B3338" t="s">
        <v>19</v>
      </c>
      <c r="C3338" t="s">
        <v>20</v>
      </c>
      <c r="D3338" t="s">
        <v>21</v>
      </c>
      <c r="E3338" t="s">
        <v>22</v>
      </c>
      <c r="F3338" t="s">
        <v>6</v>
      </c>
      <c r="H3338" t="s">
        <v>23</v>
      </c>
      <c r="I3338">
        <v>1740396</v>
      </c>
      <c r="J3338">
        <v>1741589</v>
      </c>
      <c r="K3338" t="s">
        <v>24</v>
      </c>
      <c r="N3338" t="s">
        <v>3960</v>
      </c>
      <c r="Q3338">
        <v>1194</v>
      </c>
    </row>
    <row r="3339" ht="12.75" customHeight="1" spans="1:18">
      <c r="A3339">
        <v>3338</v>
      </c>
      <c r="B3339" t="s">
        <v>26</v>
      </c>
      <c r="C3339" t="s">
        <v>27</v>
      </c>
      <c r="D3339" t="s">
        <v>21</v>
      </c>
      <c r="E3339" t="s">
        <v>22</v>
      </c>
      <c r="F3339" t="s">
        <v>6</v>
      </c>
      <c r="H3339" t="s">
        <v>23</v>
      </c>
      <c r="I3339">
        <v>1740396</v>
      </c>
      <c r="J3339">
        <v>1741589</v>
      </c>
      <c r="K3339" t="s">
        <v>24</v>
      </c>
      <c r="L3339" t="s">
        <v>3961</v>
      </c>
      <c r="N3339" t="s">
        <v>3960</v>
      </c>
      <c r="Q3339">
        <v>1194</v>
      </c>
      <c r="R3339">
        <v>397</v>
      </c>
    </row>
    <row r="3340" ht="12.75" customHeight="1" spans="1:17">
      <c r="A3340">
        <v>3339</v>
      </c>
      <c r="B3340" t="s">
        <v>19</v>
      </c>
      <c r="C3340" t="s">
        <v>20</v>
      </c>
      <c r="D3340" t="s">
        <v>21</v>
      </c>
      <c r="E3340" t="s">
        <v>22</v>
      </c>
      <c r="F3340" t="s">
        <v>6</v>
      </c>
      <c r="H3340" t="s">
        <v>23</v>
      </c>
      <c r="I3340">
        <v>1741586</v>
      </c>
      <c r="J3340">
        <v>1742155</v>
      </c>
      <c r="K3340" t="s">
        <v>24</v>
      </c>
      <c r="N3340" t="s">
        <v>3962</v>
      </c>
      <c r="Q3340">
        <v>570</v>
      </c>
    </row>
    <row r="3341" ht="12.75" customHeight="1" spans="1:18">
      <c r="A3341">
        <v>3340</v>
      </c>
      <c r="B3341" t="s">
        <v>26</v>
      </c>
      <c r="C3341" t="s">
        <v>27</v>
      </c>
      <c r="D3341" t="s">
        <v>21</v>
      </c>
      <c r="E3341" t="s">
        <v>22</v>
      </c>
      <c r="F3341" t="s">
        <v>6</v>
      </c>
      <c r="H3341" t="s">
        <v>23</v>
      </c>
      <c r="I3341">
        <v>1741586</v>
      </c>
      <c r="J3341">
        <v>1742155</v>
      </c>
      <c r="K3341" t="s">
        <v>24</v>
      </c>
      <c r="L3341" t="s">
        <v>3963</v>
      </c>
      <c r="N3341" t="s">
        <v>3962</v>
      </c>
      <c r="Q3341">
        <v>570</v>
      </c>
      <c r="R3341">
        <v>189</v>
      </c>
    </row>
    <row r="3342" ht="12.75" customHeight="1" spans="1:17">
      <c r="A3342">
        <v>3341</v>
      </c>
      <c r="B3342" t="s">
        <v>19</v>
      </c>
      <c r="C3342" t="s">
        <v>20</v>
      </c>
      <c r="D3342" t="s">
        <v>21</v>
      </c>
      <c r="E3342" t="s">
        <v>22</v>
      </c>
      <c r="F3342" t="s">
        <v>6</v>
      </c>
      <c r="H3342" t="s">
        <v>23</v>
      </c>
      <c r="I3342">
        <v>1742192</v>
      </c>
      <c r="J3342">
        <v>1743577</v>
      </c>
      <c r="K3342" t="s">
        <v>31</v>
      </c>
      <c r="N3342" t="s">
        <v>3964</v>
      </c>
      <c r="Q3342">
        <v>1386</v>
      </c>
    </row>
    <row r="3343" ht="12.75" customHeight="1" spans="1:18">
      <c r="A3343">
        <v>3342</v>
      </c>
      <c r="B3343" t="s">
        <v>26</v>
      </c>
      <c r="C3343" t="s">
        <v>27</v>
      </c>
      <c r="D3343" t="s">
        <v>21</v>
      </c>
      <c r="E3343" t="s">
        <v>22</v>
      </c>
      <c r="F3343" t="s">
        <v>6</v>
      </c>
      <c r="H3343" t="s">
        <v>23</v>
      </c>
      <c r="I3343">
        <v>1742192</v>
      </c>
      <c r="J3343">
        <v>1743577</v>
      </c>
      <c r="K3343" t="s">
        <v>31</v>
      </c>
      <c r="L3343" t="s">
        <v>3965</v>
      </c>
      <c r="N3343" t="s">
        <v>3964</v>
      </c>
      <c r="Q3343">
        <v>1386</v>
      </c>
      <c r="R3343">
        <v>461</v>
      </c>
    </row>
    <row r="3344" ht="12.75" customHeight="1" spans="1:17">
      <c r="A3344">
        <v>3343</v>
      </c>
      <c r="B3344" t="s">
        <v>19</v>
      </c>
      <c r="C3344" t="s">
        <v>20</v>
      </c>
      <c r="D3344" t="s">
        <v>21</v>
      </c>
      <c r="E3344" t="s">
        <v>22</v>
      </c>
      <c r="F3344" t="s">
        <v>6</v>
      </c>
      <c r="H3344" t="s">
        <v>23</v>
      </c>
      <c r="I3344">
        <v>1743716</v>
      </c>
      <c r="J3344">
        <v>1744222</v>
      </c>
      <c r="K3344" t="s">
        <v>24</v>
      </c>
      <c r="N3344" t="s">
        <v>3966</v>
      </c>
      <c r="Q3344">
        <v>507</v>
      </c>
    </row>
    <row r="3345" ht="12.75" customHeight="1" spans="1:18">
      <c r="A3345">
        <v>3344</v>
      </c>
      <c r="B3345" t="s">
        <v>26</v>
      </c>
      <c r="C3345" t="s">
        <v>27</v>
      </c>
      <c r="D3345" t="s">
        <v>21</v>
      </c>
      <c r="E3345" t="s">
        <v>22</v>
      </c>
      <c r="F3345" t="s">
        <v>6</v>
      </c>
      <c r="H3345" t="s">
        <v>23</v>
      </c>
      <c r="I3345">
        <v>1743716</v>
      </c>
      <c r="J3345">
        <v>1744222</v>
      </c>
      <c r="K3345" t="s">
        <v>24</v>
      </c>
      <c r="L3345" t="s">
        <v>3967</v>
      </c>
      <c r="N3345" t="s">
        <v>3966</v>
      </c>
      <c r="Q3345">
        <v>507</v>
      </c>
      <c r="R3345">
        <v>168</v>
      </c>
    </row>
    <row r="3346" ht="12.75" customHeight="1" spans="1:17">
      <c r="A3346">
        <v>3345</v>
      </c>
      <c r="B3346" t="s">
        <v>19</v>
      </c>
      <c r="C3346" t="s">
        <v>20</v>
      </c>
      <c r="D3346" t="s">
        <v>21</v>
      </c>
      <c r="E3346" t="s">
        <v>22</v>
      </c>
      <c r="F3346" t="s">
        <v>6</v>
      </c>
      <c r="H3346" t="s">
        <v>23</v>
      </c>
      <c r="I3346">
        <v>1744257</v>
      </c>
      <c r="J3346">
        <v>1745273</v>
      </c>
      <c r="K3346" t="s">
        <v>31</v>
      </c>
      <c r="N3346" t="s">
        <v>3968</v>
      </c>
      <c r="Q3346">
        <v>1017</v>
      </c>
    </row>
    <row r="3347" ht="12.75" customHeight="1" spans="1:18">
      <c r="A3347">
        <v>3346</v>
      </c>
      <c r="B3347" t="s">
        <v>26</v>
      </c>
      <c r="C3347" t="s">
        <v>27</v>
      </c>
      <c r="D3347" t="s">
        <v>21</v>
      </c>
      <c r="E3347" t="s">
        <v>22</v>
      </c>
      <c r="F3347" t="s">
        <v>6</v>
      </c>
      <c r="H3347" t="s">
        <v>23</v>
      </c>
      <c r="I3347">
        <v>1744257</v>
      </c>
      <c r="J3347">
        <v>1745273</v>
      </c>
      <c r="K3347" t="s">
        <v>31</v>
      </c>
      <c r="L3347" t="s">
        <v>3969</v>
      </c>
      <c r="M3347" t="s">
        <v>2882</v>
      </c>
      <c r="N3347" t="s">
        <v>3968</v>
      </c>
      <c r="Q3347">
        <v>1017</v>
      </c>
      <c r="R3347">
        <v>338</v>
      </c>
    </row>
    <row r="3348" ht="12.75" customHeight="1" spans="1:17">
      <c r="A3348">
        <v>3347</v>
      </c>
      <c r="B3348" t="s">
        <v>19</v>
      </c>
      <c r="C3348" t="s">
        <v>20</v>
      </c>
      <c r="D3348" t="s">
        <v>21</v>
      </c>
      <c r="E3348" t="s">
        <v>22</v>
      </c>
      <c r="F3348" t="s">
        <v>6</v>
      </c>
      <c r="H3348" t="s">
        <v>23</v>
      </c>
      <c r="I3348">
        <v>1745270</v>
      </c>
      <c r="J3348">
        <v>1746883</v>
      </c>
      <c r="K3348" t="s">
        <v>31</v>
      </c>
      <c r="N3348" t="s">
        <v>3970</v>
      </c>
      <c r="Q3348">
        <v>1614</v>
      </c>
    </row>
    <row r="3349" ht="12.75" customHeight="1" spans="1:18">
      <c r="A3349">
        <v>3348</v>
      </c>
      <c r="B3349" t="s">
        <v>26</v>
      </c>
      <c r="C3349" t="s">
        <v>27</v>
      </c>
      <c r="D3349" t="s">
        <v>21</v>
      </c>
      <c r="E3349" t="s">
        <v>22</v>
      </c>
      <c r="F3349" t="s">
        <v>6</v>
      </c>
      <c r="H3349" t="s">
        <v>23</v>
      </c>
      <c r="I3349">
        <v>1745270</v>
      </c>
      <c r="J3349">
        <v>1746883</v>
      </c>
      <c r="K3349" t="s">
        <v>31</v>
      </c>
      <c r="L3349" t="s">
        <v>3971</v>
      </c>
      <c r="M3349" t="s">
        <v>2885</v>
      </c>
      <c r="N3349" t="s">
        <v>3970</v>
      </c>
      <c r="Q3349">
        <v>1614</v>
      </c>
      <c r="R3349">
        <v>537</v>
      </c>
    </row>
    <row r="3350" ht="12.75" customHeight="1" spans="1:17">
      <c r="A3350">
        <v>3349</v>
      </c>
      <c r="B3350" t="s">
        <v>19</v>
      </c>
      <c r="C3350" t="s">
        <v>20</v>
      </c>
      <c r="D3350" t="s">
        <v>21</v>
      </c>
      <c r="E3350" t="s">
        <v>22</v>
      </c>
      <c r="F3350" t="s">
        <v>6</v>
      </c>
      <c r="H3350" t="s">
        <v>23</v>
      </c>
      <c r="I3350">
        <v>1747126</v>
      </c>
      <c r="J3350">
        <v>1748133</v>
      </c>
      <c r="K3350" t="s">
        <v>31</v>
      </c>
      <c r="N3350" t="s">
        <v>3972</v>
      </c>
      <c r="Q3350">
        <v>1008</v>
      </c>
    </row>
    <row r="3351" ht="12.75" customHeight="1" spans="1:18">
      <c r="A3351">
        <v>3350</v>
      </c>
      <c r="B3351" t="s">
        <v>26</v>
      </c>
      <c r="C3351" t="s">
        <v>27</v>
      </c>
      <c r="D3351" t="s">
        <v>21</v>
      </c>
      <c r="E3351" t="s">
        <v>22</v>
      </c>
      <c r="F3351" t="s">
        <v>6</v>
      </c>
      <c r="H3351" t="s">
        <v>23</v>
      </c>
      <c r="I3351">
        <v>1747126</v>
      </c>
      <c r="J3351">
        <v>1748133</v>
      </c>
      <c r="K3351" t="s">
        <v>31</v>
      </c>
      <c r="L3351" t="s">
        <v>3973</v>
      </c>
      <c r="M3351" t="s">
        <v>3974</v>
      </c>
      <c r="N3351" t="s">
        <v>3972</v>
      </c>
      <c r="Q3351">
        <v>1008</v>
      </c>
      <c r="R3351">
        <v>335</v>
      </c>
    </row>
    <row r="3352" ht="12.75" customHeight="1" spans="1:17">
      <c r="A3352">
        <v>3351</v>
      </c>
      <c r="B3352" t="s">
        <v>19</v>
      </c>
      <c r="C3352" t="s">
        <v>20</v>
      </c>
      <c r="D3352" t="s">
        <v>21</v>
      </c>
      <c r="E3352" t="s">
        <v>22</v>
      </c>
      <c r="F3352" t="s">
        <v>6</v>
      </c>
      <c r="H3352" t="s">
        <v>23</v>
      </c>
      <c r="I3352">
        <v>1748433</v>
      </c>
      <c r="J3352">
        <v>1748621</v>
      </c>
      <c r="K3352" t="s">
        <v>24</v>
      </c>
      <c r="N3352" t="s">
        <v>3975</v>
      </c>
      <c r="Q3352">
        <v>189</v>
      </c>
    </row>
    <row r="3353" ht="12.75" customHeight="1" spans="1:18">
      <c r="A3353">
        <v>3352</v>
      </c>
      <c r="B3353" t="s">
        <v>26</v>
      </c>
      <c r="C3353" t="s">
        <v>27</v>
      </c>
      <c r="D3353" t="s">
        <v>21</v>
      </c>
      <c r="E3353" t="s">
        <v>22</v>
      </c>
      <c r="F3353" t="s">
        <v>6</v>
      </c>
      <c r="H3353" t="s">
        <v>23</v>
      </c>
      <c r="I3353">
        <v>1748433</v>
      </c>
      <c r="J3353">
        <v>1748621</v>
      </c>
      <c r="K3353" t="s">
        <v>24</v>
      </c>
      <c r="L3353" t="s">
        <v>3976</v>
      </c>
      <c r="N3353" t="s">
        <v>3975</v>
      </c>
      <c r="Q3353">
        <v>189</v>
      </c>
      <c r="R3353">
        <v>62</v>
      </c>
    </row>
    <row r="3354" ht="12.75" customHeight="1" spans="1:17">
      <c r="A3354">
        <v>3353</v>
      </c>
      <c r="B3354" t="s">
        <v>19</v>
      </c>
      <c r="C3354" t="s">
        <v>20</v>
      </c>
      <c r="D3354" t="s">
        <v>21</v>
      </c>
      <c r="E3354" t="s">
        <v>22</v>
      </c>
      <c r="F3354" t="s">
        <v>6</v>
      </c>
      <c r="H3354" t="s">
        <v>23</v>
      </c>
      <c r="I3354">
        <v>1748627</v>
      </c>
      <c r="J3354">
        <v>1749028</v>
      </c>
      <c r="K3354" t="s">
        <v>24</v>
      </c>
      <c r="N3354" t="s">
        <v>3977</v>
      </c>
      <c r="Q3354">
        <v>402</v>
      </c>
    </row>
    <row r="3355" ht="12.75" customHeight="1" spans="1:18">
      <c r="A3355">
        <v>3354</v>
      </c>
      <c r="B3355" t="s">
        <v>26</v>
      </c>
      <c r="C3355" t="s">
        <v>27</v>
      </c>
      <c r="D3355" t="s">
        <v>21</v>
      </c>
      <c r="E3355" t="s">
        <v>22</v>
      </c>
      <c r="F3355" t="s">
        <v>6</v>
      </c>
      <c r="H3355" t="s">
        <v>23</v>
      </c>
      <c r="I3355">
        <v>1748627</v>
      </c>
      <c r="J3355">
        <v>1749028</v>
      </c>
      <c r="K3355" t="s">
        <v>24</v>
      </c>
      <c r="L3355" t="s">
        <v>3978</v>
      </c>
      <c r="N3355" t="s">
        <v>3977</v>
      </c>
      <c r="Q3355">
        <v>402</v>
      </c>
      <c r="R3355">
        <v>133</v>
      </c>
    </row>
    <row r="3356" ht="12.75" customHeight="1" spans="1:17">
      <c r="A3356">
        <v>3355</v>
      </c>
      <c r="B3356" t="s">
        <v>19</v>
      </c>
      <c r="C3356" t="s">
        <v>20</v>
      </c>
      <c r="D3356" t="s">
        <v>21</v>
      </c>
      <c r="E3356" t="s">
        <v>22</v>
      </c>
      <c r="F3356" t="s">
        <v>6</v>
      </c>
      <c r="H3356" t="s">
        <v>23</v>
      </c>
      <c r="I3356">
        <v>1749065</v>
      </c>
      <c r="J3356">
        <v>1749763</v>
      </c>
      <c r="K3356" t="s">
        <v>24</v>
      </c>
      <c r="N3356" t="s">
        <v>3979</v>
      </c>
      <c r="Q3356">
        <v>699</v>
      </c>
    </row>
    <row r="3357" ht="12.75" customHeight="1" spans="1:18">
      <c r="A3357">
        <v>3356</v>
      </c>
      <c r="B3357" t="s">
        <v>26</v>
      </c>
      <c r="C3357" t="s">
        <v>27</v>
      </c>
      <c r="D3357" t="s">
        <v>21</v>
      </c>
      <c r="E3357" t="s">
        <v>22</v>
      </c>
      <c r="F3357" t="s">
        <v>6</v>
      </c>
      <c r="H3357" t="s">
        <v>23</v>
      </c>
      <c r="I3357">
        <v>1749065</v>
      </c>
      <c r="J3357">
        <v>1749763</v>
      </c>
      <c r="K3357" t="s">
        <v>24</v>
      </c>
      <c r="L3357" t="s">
        <v>3980</v>
      </c>
      <c r="M3357" t="s">
        <v>3981</v>
      </c>
      <c r="N3357" t="s">
        <v>3979</v>
      </c>
      <c r="Q3357">
        <v>699</v>
      </c>
      <c r="R3357">
        <v>232</v>
      </c>
    </row>
    <row r="3358" ht="12.75" customHeight="1" spans="1:17">
      <c r="A3358">
        <v>3357</v>
      </c>
      <c r="B3358" t="s">
        <v>19</v>
      </c>
      <c r="C3358" t="s">
        <v>20</v>
      </c>
      <c r="D3358" t="s">
        <v>21</v>
      </c>
      <c r="E3358" t="s">
        <v>22</v>
      </c>
      <c r="F3358" t="s">
        <v>6</v>
      </c>
      <c r="H3358" t="s">
        <v>23</v>
      </c>
      <c r="I3358">
        <v>1749776</v>
      </c>
      <c r="J3358">
        <v>1750660</v>
      </c>
      <c r="K3358" t="s">
        <v>31</v>
      </c>
      <c r="N3358" t="s">
        <v>3982</v>
      </c>
      <c r="Q3358">
        <v>885</v>
      </c>
    </row>
    <row r="3359" ht="12.75" customHeight="1" spans="1:18">
      <c r="A3359">
        <v>3358</v>
      </c>
      <c r="B3359" t="s">
        <v>26</v>
      </c>
      <c r="C3359" t="s">
        <v>27</v>
      </c>
      <c r="D3359" t="s">
        <v>21</v>
      </c>
      <c r="E3359" t="s">
        <v>22</v>
      </c>
      <c r="F3359" t="s">
        <v>6</v>
      </c>
      <c r="H3359" t="s">
        <v>23</v>
      </c>
      <c r="I3359">
        <v>1749776</v>
      </c>
      <c r="J3359">
        <v>1750660</v>
      </c>
      <c r="K3359" t="s">
        <v>31</v>
      </c>
      <c r="L3359" t="s">
        <v>3983</v>
      </c>
      <c r="M3359" t="s">
        <v>3984</v>
      </c>
      <c r="N3359" t="s">
        <v>3982</v>
      </c>
      <c r="Q3359">
        <v>885</v>
      </c>
      <c r="R3359">
        <v>294</v>
      </c>
    </row>
    <row r="3360" ht="12.75" customHeight="1" spans="1:17">
      <c r="A3360">
        <v>3359</v>
      </c>
      <c r="B3360" t="s">
        <v>19</v>
      </c>
      <c r="C3360" t="s">
        <v>20</v>
      </c>
      <c r="D3360" t="s">
        <v>21</v>
      </c>
      <c r="E3360" t="s">
        <v>22</v>
      </c>
      <c r="F3360" t="s">
        <v>6</v>
      </c>
      <c r="H3360" t="s">
        <v>23</v>
      </c>
      <c r="I3360">
        <v>1750751</v>
      </c>
      <c r="J3360">
        <v>1751581</v>
      </c>
      <c r="K3360" t="s">
        <v>24</v>
      </c>
      <c r="N3360" t="s">
        <v>3985</v>
      </c>
      <c r="Q3360">
        <v>831</v>
      </c>
    </row>
    <row r="3361" ht="12.75" customHeight="1" spans="1:18">
      <c r="A3361">
        <v>3360</v>
      </c>
      <c r="B3361" t="s">
        <v>26</v>
      </c>
      <c r="C3361" t="s">
        <v>27</v>
      </c>
      <c r="D3361" t="s">
        <v>21</v>
      </c>
      <c r="E3361" t="s">
        <v>22</v>
      </c>
      <c r="F3361" t="s">
        <v>6</v>
      </c>
      <c r="H3361" t="s">
        <v>23</v>
      </c>
      <c r="I3361">
        <v>1750751</v>
      </c>
      <c r="J3361">
        <v>1751581</v>
      </c>
      <c r="K3361" t="s">
        <v>24</v>
      </c>
      <c r="L3361" t="s">
        <v>3986</v>
      </c>
      <c r="M3361" t="s">
        <v>3987</v>
      </c>
      <c r="N3361" t="s">
        <v>3985</v>
      </c>
      <c r="Q3361">
        <v>831</v>
      </c>
      <c r="R3361">
        <v>276</v>
      </c>
    </row>
    <row r="3362" ht="12.75" customHeight="1" spans="1:17">
      <c r="A3362">
        <v>3361</v>
      </c>
      <c r="B3362" t="s">
        <v>19</v>
      </c>
      <c r="C3362" t="s">
        <v>20</v>
      </c>
      <c r="D3362" t="s">
        <v>21</v>
      </c>
      <c r="E3362" t="s">
        <v>22</v>
      </c>
      <c r="F3362" t="s">
        <v>6</v>
      </c>
      <c r="H3362" t="s">
        <v>23</v>
      </c>
      <c r="I3362">
        <v>1751610</v>
      </c>
      <c r="J3362">
        <v>1752077</v>
      </c>
      <c r="K3362" t="s">
        <v>31</v>
      </c>
      <c r="N3362" t="s">
        <v>3988</v>
      </c>
      <c r="Q3362">
        <v>468</v>
      </c>
    </row>
    <row r="3363" ht="12.75" customHeight="1" spans="1:18">
      <c r="A3363">
        <v>3362</v>
      </c>
      <c r="B3363" t="s">
        <v>26</v>
      </c>
      <c r="C3363" t="s">
        <v>27</v>
      </c>
      <c r="D3363" t="s">
        <v>21</v>
      </c>
      <c r="E3363" t="s">
        <v>22</v>
      </c>
      <c r="F3363" t="s">
        <v>6</v>
      </c>
      <c r="H3363" t="s">
        <v>23</v>
      </c>
      <c r="I3363">
        <v>1751610</v>
      </c>
      <c r="J3363">
        <v>1752077</v>
      </c>
      <c r="K3363" t="s">
        <v>31</v>
      </c>
      <c r="L3363" t="s">
        <v>3989</v>
      </c>
      <c r="N3363" t="s">
        <v>3988</v>
      </c>
      <c r="Q3363">
        <v>468</v>
      </c>
      <c r="R3363">
        <v>155</v>
      </c>
    </row>
    <row r="3364" ht="12.75" customHeight="1" spans="1:17">
      <c r="A3364">
        <v>3363</v>
      </c>
      <c r="B3364" t="s">
        <v>19</v>
      </c>
      <c r="C3364" t="s">
        <v>20</v>
      </c>
      <c r="D3364" t="s">
        <v>21</v>
      </c>
      <c r="E3364" t="s">
        <v>22</v>
      </c>
      <c r="F3364" t="s">
        <v>6</v>
      </c>
      <c r="H3364" t="s">
        <v>23</v>
      </c>
      <c r="I3364">
        <v>1752438</v>
      </c>
      <c r="J3364">
        <v>1753733</v>
      </c>
      <c r="K3364" t="s">
        <v>24</v>
      </c>
      <c r="N3364" t="s">
        <v>3990</v>
      </c>
      <c r="Q3364">
        <v>1296</v>
      </c>
    </row>
    <row r="3365" ht="12.75" customHeight="1" spans="1:18">
      <c r="A3365">
        <v>3364</v>
      </c>
      <c r="B3365" t="s">
        <v>26</v>
      </c>
      <c r="C3365" t="s">
        <v>27</v>
      </c>
      <c r="D3365" t="s">
        <v>21</v>
      </c>
      <c r="E3365" t="s">
        <v>22</v>
      </c>
      <c r="F3365" t="s">
        <v>6</v>
      </c>
      <c r="H3365" t="s">
        <v>23</v>
      </c>
      <c r="I3365">
        <v>1752438</v>
      </c>
      <c r="J3365">
        <v>1753733</v>
      </c>
      <c r="K3365" t="s">
        <v>24</v>
      </c>
      <c r="L3365" t="s">
        <v>3991</v>
      </c>
      <c r="N3365" t="s">
        <v>3990</v>
      </c>
      <c r="Q3365">
        <v>1296</v>
      </c>
      <c r="R3365">
        <v>431</v>
      </c>
    </row>
    <row r="3366" ht="12.75" customHeight="1" spans="1:17">
      <c r="A3366">
        <v>3365</v>
      </c>
      <c r="B3366" t="s">
        <v>19</v>
      </c>
      <c r="C3366" t="s">
        <v>20</v>
      </c>
      <c r="D3366" t="s">
        <v>21</v>
      </c>
      <c r="E3366" t="s">
        <v>22</v>
      </c>
      <c r="F3366" t="s">
        <v>6</v>
      </c>
      <c r="H3366" t="s">
        <v>23</v>
      </c>
      <c r="I3366">
        <v>1753727</v>
      </c>
      <c r="J3366">
        <v>1754065</v>
      </c>
      <c r="K3366" t="s">
        <v>24</v>
      </c>
      <c r="N3366" t="s">
        <v>3992</v>
      </c>
      <c r="Q3366">
        <v>339</v>
      </c>
    </row>
    <row r="3367" ht="12.75" customHeight="1" spans="1:18">
      <c r="A3367">
        <v>3366</v>
      </c>
      <c r="B3367" t="s">
        <v>26</v>
      </c>
      <c r="C3367" t="s">
        <v>27</v>
      </c>
      <c r="D3367" t="s">
        <v>21</v>
      </c>
      <c r="E3367" t="s">
        <v>22</v>
      </c>
      <c r="F3367" t="s">
        <v>6</v>
      </c>
      <c r="H3367" t="s">
        <v>23</v>
      </c>
      <c r="I3367">
        <v>1753727</v>
      </c>
      <c r="J3367">
        <v>1754065</v>
      </c>
      <c r="K3367" t="s">
        <v>24</v>
      </c>
      <c r="L3367" t="s">
        <v>3993</v>
      </c>
      <c r="M3367" t="s">
        <v>50</v>
      </c>
      <c r="N3367" t="s">
        <v>3992</v>
      </c>
      <c r="Q3367">
        <v>339</v>
      </c>
      <c r="R3367">
        <v>112</v>
      </c>
    </row>
    <row r="3368" ht="12.75" customHeight="1" spans="1:17">
      <c r="A3368">
        <v>3367</v>
      </c>
      <c r="B3368" t="s">
        <v>19</v>
      </c>
      <c r="C3368" t="s">
        <v>20</v>
      </c>
      <c r="D3368" t="s">
        <v>21</v>
      </c>
      <c r="E3368" t="s">
        <v>22</v>
      </c>
      <c r="F3368" t="s">
        <v>6</v>
      </c>
      <c r="H3368" t="s">
        <v>23</v>
      </c>
      <c r="I3368">
        <v>1754046</v>
      </c>
      <c r="J3368">
        <v>1754903</v>
      </c>
      <c r="K3368" t="s">
        <v>24</v>
      </c>
      <c r="N3368" t="s">
        <v>3994</v>
      </c>
      <c r="Q3368">
        <v>858</v>
      </c>
    </row>
    <row r="3369" ht="12.75" customHeight="1" spans="1:18">
      <c r="A3369">
        <v>3368</v>
      </c>
      <c r="B3369" t="s">
        <v>26</v>
      </c>
      <c r="C3369" t="s">
        <v>27</v>
      </c>
      <c r="D3369" t="s">
        <v>21</v>
      </c>
      <c r="E3369" t="s">
        <v>22</v>
      </c>
      <c r="F3369" t="s">
        <v>6</v>
      </c>
      <c r="H3369" t="s">
        <v>23</v>
      </c>
      <c r="I3369">
        <v>1754046</v>
      </c>
      <c r="J3369">
        <v>1754903</v>
      </c>
      <c r="K3369" t="s">
        <v>24</v>
      </c>
      <c r="L3369" t="s">
        <v>3995</v>
      </c>
      <c r="N3369" t="s">
        <v>3994</v>
      </c>
      <c r="Q3369">
        <v>858</v>
      </c>
      <c r="R3369">
        <v>285</v>
      </c>
    </row>
    <row r="3370" ht="12.75" customHeight="1" spans="1:17">
      <c r="A3370">
        <v>3369</v>
      </c>
      <c r="B3370" t="s">
        <v>19</v>
      </c>
      <c r="C3370" t="s">
        <v>20</v>
      </c>
      <c r="D3370" t="s">
        <v>21</v>
      </c>
      <c r="E3370" t="s">
        <v>22</v>
      </c>
      <c r="F3370" t="s">
        <v>6</v>
      </c>
      <c r="H3370" t="s">
        <v>23</v>
      </c>
      <c r="I3370">
        <v>1754062</v>
      </c>
      <c r="J3370">
        <v>1754472</v>
      </c>
      <c r="K3370" t="s">
        <v>24</v>
      </c>
      <c r="N3370" t="s">
        <v>3996</v>
      </c>
      <c r="Q3370">
        <v>411</v>
      </c>
    </row>
    <row r="3371" ht="12.75" customHeight="1" spans="1:18">
      <c r="A3371">
        <v>3370</v>
      </c>
      <c r="B3371" t="s">
        <v>26</v>
      </c>
      <c r="C3371" t="s">
        <v>27</v>
      </c>
      <c r="D3371" t="s">
        <v>21</v>
      </c>
      <c r="E3371" t="s">
        <v>22</v>
      </c>
      <c r="F3371" t="s">
        <v>6</v>
      </c>
      <c r="H3371" t="s">
        <v>23</v>
      </c>
      <c r="I3371">
        <v>1754062</v>
      </c>
      <c r="J3371">
        <v>1754472</v>
      </c>
      <c r="K3371" t="s">
        <v>24</v>
      </c>
      <c r="L3371" t="s">
        <v>3997</v>
      </c>
      <c r="N3371" t="s">
        <v>3996</v>
      </c>
      <c r="Q3371">
        <v>411</v>
      </c>
      <c r="R3371">
        <v>136</v>
      </c>
    </row>
    <row r="3372" ht="12.75" customHeight="1" spans="1:17">
      <c r="A3372">
        <v>3371</v>
      </c>
      <c r="B3372" t="s">
        <v>19</v>
      </c>
      <c r="C3372" t="s">
        <v>20</v>
      </c>
      <c r="D3372" t="s">
        <v>21</v>
      </c>
      <c r="E3372" t="s">
        <v>22</v>
      </c>
      <c r="F3372" t="s">
        <v>6</v>
      </c>
      <c r="H3372" t="s">
        <v>23</v>
      </c>
      <c r="I3372">
        <v>1754900</v>
      </c>
      <c r="J3372">
        <v>1755682</v>
      </c>
      <c r="K3372" t="s">
        <v>24</v>
      </c>
      <c r="N3372" t="s">
        <v>3998</v>
      </c>
      <c r="Q3372">
        <v>783</v>
      </c>
    </row>
    <row r="3373" ht="12.75" customHeight="1" spans="1:18">
      <c r="A3373">
        <v>3372</v>
      </c>
      <c r="B3373" t="s">
        <v>26</v>
      </c>
      <c r="C3373" t="s">
        <v>27</v>
      </c>
      <c r="D3373" t="s">
        <v>21</v>
      </c>
      <c r="E3373" t="s">
        <v>22</v>
      </c>
      <c r="F3373" t="s">
        <v>6</v>
      </c>
      <c r="H3373" t="s">
        <v>23</v>
      </c>
      <c r="I3373">
        <v>1754900</v>
      </c>
      <c r="J3373">
        <v>1755682</v>
      </c>
      <c r="K3373" t="s">
        <v>24</v>
      </c>
      <c r="L3373" t="s">
        <v>3999</v>
      </c>
      <c r="N3373" t="s">
        <v>3998</v>
      </c>
      <c r="Q3373">
        <v>783</v>
      </c>
      <c r="R3373">
        <v>260</v>
      </c>
    </row>
    <row r="3374" ht="12.75" customHeight="1" spans="1:17">
      <c r="A3374">
        <v>3373</v>
      </c>
      <c r="B3374" t="s">
        <v>19</v>
      </c>
      <c r="C3374" t="s">
        <v>20</v>
      </c>
      <c r="D3374" t="s">
        <v>21</v>
      </c>
      <c r="E3374" t="s">
        <v>22</v>
      </c>
      <c r="F3374" t="s">
        <v>6</v>
      </c>
      <c r="H3374" t="s">
        <v>23</v>
      </c>
      <c r="I3374">
        <v>1755739</v>
      </c>
      <c r="J3374">
        <v>1756335</v>
      </c>
      <c r="K3374" t="s">
        <v>31</v>
      </c>
      <c r="N3374" t="s">
        <v>4000</v>
      </c>
      <c r="Q3374">
        <v>597</v>
      </c>
    </row>
    <row r="3375" ht="12.75" customHeight="1" spans="1:18">
      <c r="A3375">
        <v>3374</v>
      </c>
      <c r="B3375" t="s">
        <v>26</v>
      </c>
      <c r="C3375" t="s">
        <v>27</v>
      </c>
      <c r="D3375" t="s">
        <v>21</v>
      </c>
      <c r="E3375" t="s">
        <v>22</v>
      </c>
      <c r="F3375" t="s">
        <v>6</v>
      </c>
      <c r="H3375" t="s">
        <v>23</v>
      </c>
      <c r="I3375">
        <v>1755739</v>
      </c>
      <c r="J3375">
        <v>1756335</v>
      </c>
      <c r="K3375" t="s">
        <v>31</v>
      </c>
      <c r="L3375" t="s">
        <v>4001</v>
      </c>
      <c r="N3375" t="s">
        <v>4000</v>
      </c>
      <c r="Q3375">
        <v>597</v>
      </c>
      <c r="R3375">
        <v>198</v>
      </c>
    </row>
    <row r="3376" ht="12.75" customHeight="1" spans="1:17">
      <c r="A3376">
        <v>3375</v>
      </c>
      <c r="B3376" t="s">
        <v>19</v>
      </c>
      <c r="C3376" t="s">
        <v>20</v>
      </c>
      <c r="D3376" t="s">
        <v>21</v>
      </c>
      <c r="E3376" t="s">
        <v>22</v>
      </c>
      <c r="F3376" t="s">
        <v>6</v>
      </c>
      <c r="H3376" t="s">
        <v>23</v>
      </c>
      <c r="I3376">
        <v>1756505</v>
      </c>
      <c r="J3376">
        <v>1757749</v>
      </c>
      <c r="K3376" t="s">
        <v>31</v>
      </c>
      <c r="N3376" t="s">
        <v>4002</v>
      </c>
      <c r="Q3376">
        <v>1245</v>
      </c>
    </row>
    <row r="3377" ht="12.75" customHeight="1" spans="1:18">
      <c r="A3377">
        <v>3376</v>
      </c>
      <c r="B3377" t="s">
        <v>26</v>
      </c>
      <c r="C3377" t="s">
        <v>27</v>
      </c>
      <c r="D3377" t="s">
        <v>21</v>
      </c>
      <c r="E3377" t="s">
        <v>22</v>
      </c>
      <c r="F3377" t="s">
        <v>6</v>
      </c>
      <c r="H3377" t="s">
        <v>23</v>
      </c>
      <c r="I3377">
        <v>1756505</v>
      </c>
      <c r="J3377">
        <v>1757749</v>
      </c>
      <c r="K3377" t="s">
        <v>31</v>
      </c>
      <c r="L3377" t="s">
        <v>4003</v>
      </c>
      <c r="N3377" t="s">
        <v>4002</v>
      </c>
      <c r="Q3377">
        <v>1245</v>
      </c>
      <c r="R3377">
        <v>414</v>
      </c>
    </row>
    <row r="3378" ht="12.75" customHeight="1" spans="1:17">
      <c r="A3378">
        <v>3377</v>
      </c>
      <c r="B3378" t="s">
        <v>19</v>
      </c>
      <c r="C3378" t="s">
        <v>20</v>
      </c>
      <c r="D3378" t="s">
        <v>21</v>
      </c>
      <c r="E3378" t="s">
        <v>22</v>
      </c>
      <c r="F3378" t="s">
        <v>6</v>
      </c>
      <c r="H3378" t="s">
        <v>23</v>
      </c>
      <c r="I3378">
        <v>1757746</v>
      </c>
      <c r="J3378">
        <v>1759137</v>
      </c>
      <c r="K3378" t="s">
        <v>31</v>
      </c>
      <c r="N3378" t="s">
        <v>4004</v>
      </c>
      <c r="Q3378">
        <v>1392</v>
      </c>
    </row>
    <row r="3379" ht="12.75" customHeight="1" spans="1:18">
      <c r="A3379">
        <v>3378</v>
      </c>
      <c r="B3379" t="s">
        <v>26</v>
      </c>
      <c r="C3379" t="s">
        <v>27</v>
      </c>
      <c r="D3379" t="s">
        <v>21</v>
      </c>
      <c r="E3379" t="s">
        <v>22</v>
      </c>
      <c r="F3379" t="s">
        <v>6</v>
      </c>
      <c r="H3379" t="s">
        <v>23</v>
      </c>
      <c r="I3379">
        <v>1757746</v>
      </c>
      <c r="J3379">
        <v>1759137</v>
      </c>
      <c r="K3379" t="s">
        <v>31</v>
      </c>
      <c r="L3379" t="s">
        <v>4005</v>
      </c>
      <c r="M3379" t="s">
        <v>1748</v>
      </c>
      <c r="N3379" t="s">
        <v>4004</v>
      </c>
      <c r="Q3379">
        <v>1392</v>
      </c>
      <c r="R3379">
        <v>463</v>
      </c>
    </row>
    <row r="3380" ht="12.75" customHeight="1" spans="1:17">
      <c r="A3380">
        <v>3379</v>
      </c>
      <c r="B3380" t="s">
        <v>19</v>
      </c>
      <c r="C3380" t="s">
        <v>20</v>
      </c>
      <c r="D3380" t="s">
        <v>21</v>
      </c>
      <c r="E3380" t="s">
        <v>22</v>
      </c>
      <c r="F3380" t="s">
        <v>6</v>
      </c>
      <c r="H3380" t="s">
        <v>23</v>
      </c>
      <c r="I3380">
        <v>1759180</v>
      </c>
      <c r="J3380">
        <v>1759500</v>
      </c>
      <c r="K3380" t="s">
        <v>31</v>
      </c>
      <c r="N3380" t="s">
        <v>4006</v>
      </c>
      <c r="Q3380">
        <v>321</v>
      </c>
    </row>
    <row r="3381" ht="12.75" customHeight="1" spans="1:18">
      <c r="A3381">
        <v>3380</v>
      </c>
      <c r="B3381" t="s">
        <v>26</v>
      </c>
      <c r="C3381" t="s">
        <v>27</v>
      </c>
      <c r="D3381" t="s">
        <v>21</v>
      </c>
      <c r="E3381" t="s">
        <v>22</v>
      </c>
      <c r="F3381" t="s">
        <v>6</v>
      </c>
      <c r="H3381" t="s">
        <v>23</v>
      </c>
      <c r="I3381">
        <v>1759180</v>
      </c>
      <c r="J3381">
        <v>1759500</v>
      </c>
      <c r="K3381" t="s">
        <v>31</v>
      </c>
      <c r="L3381" t="s">
        <v>4007</v>
      </c>
      <c r="N3381" t="s">
        <v>4006</v>
      </c>
      <c r="Q3381">
        <v>321</v>
      </c>
      <c r="R3381">
        <v>106</v>
      </c>
    </row>
    <row r="3382" ht="12.75" customHeight="1" spans="1:17">
      <c r="A3382">
        <v>3381</v>
      </c>
      <c r="B3382" t="s">
        <v>19</v>
      </c>
      <c r="C3382" t="s">
        <v>20</v>
      </c>
      <c r="D3382" t="s">
        <v>21</v>
      </c>
      <c r="E3382" t="s">
        <v>22</v>
      </c>
      <c r="F3382" t="s">
        <v>6</v>
      </c>
      <c r="H3382" t="s">
        <v>23</v>
      </c>
      <c r="I3382">
        <v>1759565</v>
      </c>
      <c r="J3382">
        <v>1759987</v>
      </c>
      <c r="K3382" t="s">
        <v>31</v>
      </c>
      <c r="N3382" t="s">
        <v>4008</v>
      </c>
      <c r="Q3382">
        <v>423</v>
      </c>
    </row>
    <row r="3383" ht="12.75" customHeight="1" spans="1:18">
      <c r="A3383">
        <v>3382</v>
      </c>
      <c r="B3383" t="s">
        <v>26</v>
      </c>
      <c r="C3383" t="s">
        <v>27</v>
      </c>
      <c r="D3383" t="s">
        <v>21</v>
      </c>
      <c r="E3383" t="s">
        <v>22</v>
      </c>
      <c r="F3383" t="s">
        <v>6</v>
      </c>
      <c r="H3383" t="s">
        <v>23</v>
      </c>
      <c r="I3383">
        <v>1759565</v>
      </c>
      <c r="J3383">
        <v>1759987</v>
      </c>
      <c r="K3383" t="s">
        <v>31</v>
      </c>
      <c r="L3383" t="s">
        <v>4009</v>
      </c>
      <c r="M3383" t="s">
        <v>4010</v>
      </c>
      <c r="N3383" t="s">
        <v>4008</v>
      </c>
      <c r="Q3383">
        <v>423</v>
      </c>
      <c r="R3383">
        <v>140</v>
      </c>
    </row>
    <row r="3384" ht="12.75" customHeight="1" spans="1:17">
      <c r="A3384">
        <v>3383</v>
      </c>
      <c r="B3384" t="s">
        <v>19</v>
      </c>
      <c r="C3384" t="s">
        <v>20</v>
      </c>
      <c r="D3384" t="s">
        <v>21</v>
      </c>
      <c r="E3384" t="s">
        <v>22</v>
      </c>
      <c r="F3384" t="s">
        <v>6</v>
      </c>
      <c r="H3384" t="s">
        <v>23</v>
      </c>
      <c r="I3384">
        <v>1759984</v>
      </c>
      <c r="J3384">
        <v>1760670</v>
      </c>
      <c r="K3384" t="s">
        <v>31</v>
      </c>
      <c r="N3384" t="s">
        <v>4011</v>
      </c>
      <c r="Q3384">
        <v>687</v>
      </c>
    </row>
    <row r="3385" ht="12.75" customHeight="1" spans="1:18">
      <c r="A3385">
        <v>3384</v>
      </c>
      <c r="B3385" t="s">
        <v>26</v>
      </c>
      <c r="C3385" t="s">
        <v>27</v>
      </c>
      <c r="D3385" t="s">
        <v>21</v>
      </c>
      <c r="E3385" t="s">
        <v>22</v>
      </c>
      <c r="F3385" t="s">
        <v>6</v>
      </c>
      <c r="H3385" t="s">
        <v>23</v>
      </c>
      <c r="I3385">
        <v>1759984</v>
      </c>
      <c r="J3385">
        <v>1760670</v>
      </c>
      <c r="K3385" t="s">
        <v>31</v>
      </c>
      <c r="L3385" t="s">
        <v>4012</v>
      </c>
      <c r="N3385" t="s">
        <v>4011</v>
      </c>
      <c r="Q3385">
        <v>687</v>
      </c>
      <c r="R3385">
        <v>228</v>
      </c>
    </row>
    <row r="3386" ht="12.75" customHeight="1" spans="1:17">
      <c r="A3386">
        <v>3385</v>
      </c>
      <c r="B3386" t="s">
        <v>19</v>
      </c>
      <c r="C3386" t="s">
        <v>20</v>
      </c>
      <c r="D3386" t="s">
        <v>21</v>
      </c>
      <c r="E3386" t="s">
        <v>22</v>
      </c>
      <c r="F3386" t="s">
        <v>6</v>
      </c>
      <c r="H3386" t="s">
        <v>23</v>
      </c>
      <c r="I3386">
        <v>1760678</v>
      </c>
      <c r="J3386">
        <v>1761010</v>
      </c>
      <c r="K3386" t="s">
        <v>31</v>
      </c>
      <c r="N3386" t="s">
        <v>4013</v>
      </c>
      <c r="Q3386">
        <v>333</v>
      </c>
    </row>
    <row r="3387" ht="12.75" customHeight="1" spans="1:18">
      <c r="A3387">
        <v>3386</v>
      </c>
      <c r="B3387" t="s">
        <v>26</v>
      </c>
      <c r="C3387" t="s">
        <v>27</v>
      </c>
      <c r="D3387" t="s">
        <v>21</v>
      </c>
      <c r="E3387" t="s">
        <v>22</v>
      </c>
      <c r="F3387" t="s">
        <v>6</v>
      </c>
      <c r="H3387" t="s">
        <v>23</v>
      </c>
      <c r="I3387">
        <v>1760678</v>
      </c>
      <c r="J3387">
        <v>1761010</v>
      </c>
      <c r="K3387" t="s">
        <v>31</v>
      </c>
      <c r="L3387" t="s">
        <v>4014</v>
      </c>
      <c r="M3387" t="s">
        <v>4015</v>
      </c>
      <c r="N3387" t="s">
        <v>4013</v>
      </c>
      <c r="Q3387">
        <v>333</v>
      </c>
      <c r="R3387">
        <v>110</v>
      </c>
    </row>
    <row r="3388" ht="12.75" customHeight="1" spans="1:17">
      <c r="A3388">
        <v>3387</v>
      </c>
      <c r="B3388" t="s">
        <v>19</v>
      </c>
      <c r="C3388" t="s">
        <v>20</v>
      </c>
      <c r="D3388" t="s">
        <v>21</v>
      </c>
      <c r="E3388" t="s">
        <v>22</v>
      </c>
      <c r="F3388" t="s">
        <v>6</v>
      </c>
      <c r="H3388" t="s">
        <v>23</v>
      </c>
      <c r="I3388">
        <v>1761193</v>
      </c>
      <c r="J3388">
        <v>1762098</v>
      </c>
      <c r="K3388" t="s">
        <v>31</v>
      </c>
      <c r="N3388" t="s">
        <v>4016</v>
      </c>
      <c r="Q3388">
        <v>906</v>
      </c>
    </row>
    <row r="3389" ht="12.75" customHeight="1" spans="1:18">
      <c r="A3389">
        <v>3388</v>
      </c>
      <c r="B3389" t="s">
        <v>26</v>
      </c>
      <c r="C3389" t="s">
        <v>27</v>
      </c>
      <c r="D3389" t="s">
        <v>21</v>
      </c>
      <c r="E3389" t="s">
        <v>22</v>
      </c>
      <c r="F3389" t="s">
        <v>6</v>
      </c>
      <c r="H3389" t="s">
        <v>23</v>
      </c>
      <c r="I3389">
        <v>1761193</v>
      </c>
      <c r="J3389">
        <v>1762098</v>
      </c>
      <c r="K3389" t="s">
        <v>31</v>
      </c>
      <c r="L3389" t="s">
        <v>4017</v>
      </c>
      <c r="M3389" t="s">
        <v>465</v>
      </c>
      <c r="N3389" t="s">
        <v>4016</v>
      </c>
      <c r="Q3389">
        <v>906</v>
      </c>
      <c r="R3389">
        <v>301</v>
      </c>
    </row>
    <row r="3390" ht="12.75" customHeight="1" spans="1:17">
      <c r="A3390">
        <v>3389</v>
      </c>
      <c r="B3390" t="s">
        <v>19</v>
      </c>
      <c r="C3390" t="s">
        <v>20</v>
      </c>
      <c r="D3390" t="s">
        <v>21</v>
      </c>
      <c r="E3390" t="s">
        <v>22</v>
      </c>
      <c r="F3390" t="s">
        <v>6</v>
      </c>
      <c r="H3390" t="s">
        <v>23</v>
      </c>
      <c r="I3390">
        <v>1762192</v>
      </c>
      <c r="J3390">
        <v>1763073</v>
      </c>
      <c r="K3390" t="s">
        <v>24</v>
      </c>
      <c r="N3390" t="s">
        <v>4018</v>
      </c>
      <c r="Q3390">
        <v>882</v>
      </c>
    </row>
    <row r="3391" ht="12.75" customHeight="1" spans="1:18">
      <c r="A3391">
        <v>3390</v>
      </c>
      <c r="B3391" t="s">
        <v>26</v>
      </c>
      <c r="C3391" t="s">
        <v>27</v>
      </c>
      <c r="D3391" t="s">
        <v>21</v>
      </c>
      <c r="E3391" t="s">
        <v>22</v>
      </c>
      <c r="F3391" t="s">
        <v>6</v>
      </c>
      <c r="H3391" t="s">
        <v>23</v>
      </c>
      <c r="I3391">
        <v>1762192</v>
      </c>
      <c r="J3391">
        <v>1763073</v>
      </c>
      <c r="K3391" t="s">
        <v>24</v>
      </c>
      <c r="L3391" t="s">
        <v>4019</v>
      </c>
      <c r="M3391" t="s">
        <v>495</v>
      </c>
      <c r="N3391" t="s">
        <v>4018</v>
      </c>
      <c r="Q3391">
        <v>882</v>
      </c>
      <c r="R3391">
        <v>293</v>
      </c>
    </row>
    <row r="3392" ht="12.75" customHeight="1" spans="1:17">
      <c r="A3392">
        <v>3391</v>
      </c>
      <c r="B3392" t="s">
        <v>19</v>
      </c>
      <c r="C3392" t="s">
        <v>20</v>
      </c>
      <c r="D3392" t="s">
        <v>21</v>
      </c>
      <c r="E3392" t="s">
        <v>22</v>
      </c>
      <c r="F3392" t="s">
        <v>6</v>
      </c>
      <c r="H3392" t="s">
        <v>23</v>
      </c>
      <c r="I3392">
        <v>1763221</v>
      </c>
      <c r="J3392">
        <v>1763556</v>
      </c>
      <c r="K3392" t="s">
        <v>24</v>
      </c>
      <c r="N3392" t="s">
        <v>4020</v>
      </c>
      <c r="Q3392">
        <v>336</v>
      </c>
    </row>
    <row r="3393" ht="12.75" customHeight="1" spans="1:18">
      <c r="A3393">
        <v>3392</v>
      </c>
      <c r="B3393" t="s">
        <v>26</v>
      </c>
      <c r="C3393" t="s">
        <v>27</v>
      </c>
      <c r="D3393" t="s">
        <v>21</v>
      </c>
      <c r="E3393" t="s">
        <v>22</v>
      </c>
      <c r="F3393" t="s">
        <v>6</v>
      </c>
      <c r="H3393" t="s">
        <v>23</v>
      </c>
      <c r="I3393">
        <v>1763221</v>
      </c>
      <c r="J3393">
        <v>1763556</v>
      </c>
      <c r="K3393" t="s">
        <v>24</v>
      </c>
      <c r="L3393" t="s">
        <v>4021</v>
      </c>
      <c r="M3393" t="s">
        <v>465</v>
      </c>
      <c r="N3393" t="s">
        <v>4020</v>
      </c>
      <c r="Q3393">
        <v>336</v>
      </c>
      <c r="R3393">
        <v>111</v>
      </c>
    </row>
    <row r="3394" ht="12.75" customHeight="1" spans="1:17">
      <c r="A3394">
        <v>3393</v>
      </c>
      <c r="B3394" t="s">
        <v>19</v>
      </c>
      <c r="C3394" t="s">
        <v>20</v>
      </c>
      <c r="D3394" t="s">
        <v>21</v>
      </c>
      <c r="E3394" t="s">
        <v>22</v>
      </c>
      <c r="F3394" t="s">
        <v>6</v>
      </c>
      <c r="H3394" t="s">
        <v>23</v>
      </c>
      <c r="I3394">
        <v>1763553</v>
      </c>
      <c r="J3394">
        <v>1764041</v>
      </c>
      <c r="K3394" t="s">
        <v>24</v>
      </c>
      <c r="N3394" t="s">
        <v>4022</v>
      </c>
      <c r="Q3394">
        <v>489</v>
      </c>
    </row>
    <row r="3395" ht="12.75" customHeight="1" spans="1:18">
      <c r="A3395">
        <v>3394</v>
      </c>
      <c r="B3395" t="s">
        <v>26</v>
      </c>
      <c r="C3395" t="s">
        <v>27</v>
      </c>
      <c r="D3395" t="s">
        <v>21</v>
      </c>
      <c r="E3395" t="s">
        <v>22</v>
      </c>
      <c r="F3395" t="s">
        <v>6</v>
      </c>
      <c r="H3395" t="s">
        <v>23</v>
      </c>
      <c r="I3395">
        <v>1763553</v>
      </c>
      <c r="J3395">
        <v>1764041</v>
      </c>
      <c r="K3395" t="s">
        <v>24</v>
      </c>
      <c r="L3395" t="s">
        <v>4023</v>
      </c>
      <c r="N3395" t="s">
        <v>4022</v>
      </c>
      <c r="Q3395">
        <v>489</v>
      </c>
      <c r="R3395">
        <v>162</v>
      </c>
    </row>
    <row r="3396" ht="12.75" customHeight="1" spans="1:17">
      <c r="A3396">
        <v>3395</v>
      </c>
      <c r="B3396" t="s">
        <v>19</v>
      </c>
      <c r="C3396" t="s">
        <v>20</v>
      </c>
      <c r="D3396" t="s">
        <v>21</v>
      </c>
      <c r="E3396" t="s">
        <v>22</v>
      </c>
      <c r="F3396" t="s">
        <v>6</v>
      </c>
      <c r="H3396" t="s">
        <v>23</v>
      </c>
      <c r="I3396">
        <v>1764067</v>
      </c>
      <c r="J3396">
        <v>1764855</v>
      </c>
      <c r="K3396" t="s">
        <v>24</v>
      </c>
      <c r="N3396" t="s">
        <v>4024</v>
      </c>
      <c r="Q3396">
        <v>789</v>
      </c>
    </row>
    <row r="3397" ht="12.75" customHeight="1" spans="1:18">
      <c r="A3397">
        <v>3396</v>
      </c>
      <c r="B3397" t="s">
        <v>26</v>
      </c>
      <c r="C3397" t="s">
        <v>27</v>
      </c>
      <c r="D3397" t="s">
        <v>21</v>
      </c>
      <c r="E3397" t="s">
        <v>22</v>
      </c>
      <c r="F3397" t="s">
        <v>6</v>
      </c>
      <c r="H3397" t="s">
        <v>23</v>
      </c>
      <c r="I3397">
        <v>1764067</v>
      </c>
      <c r="J3397">
        <v>1764855</v>
      </c>
      <c r="K3397" t="s">
        <v>24</v>
      </c>
      <c r="L3397" t="s">
        <v>4025</v>
      </c>
      <c r="M3397" t="s">
        <v>820</v>
      </c>
      <c r="N3397" t="s">
        <v>4024</v>
      </c>
      <c r="Q3397">
        <v>789</v>
      </c>
      <c r="R3397">
        <v>262</v>
      </c>
    </row>
    <row r="3398" ht="12.75" customHeight="1" spans="1:17">
      <c r="A3398">
        <v>3397</v>
      </c>
      <c r="B3398" t="s">
        <v>19</v>
      </c>
      <c r="C3398" t="s">
        <v>20</v>
      </c>
      <c r="D3398" t="s">
        <v>21</v>
      </c>
      <c r="E3398" t="s">
        <v>22</v>
      </c>
      <c r="F3398" t="s">
        <v>6</v>
      </c>
      <c r="H3398" t="s">
        <v>23</v>
      </c>
      <c r="I3398">
        <v>1764949</v>
      </c>
      <c r="J3398">
        <v>1765701</v>
      </c>
      <c r="K3398" t="s">
        <v>24</v>
      </c>
      <c r="N3398" t="s">
        <v>4026</v>
      </c>
      <c r="Q3398">
        <v>753</v>
      </c>
    </row>
    <row r="3399" ht="12.75" customHeight="1" spans="1:18">
      <c r="A3399">
        <v>3398</v>
      </c>
      <c r="B3399" t="s">
        <v>26</v>
      </c>
      <c r="C3399" t="s">
        <v>27</v>
      </c>
      <c r="D3399" t="s">
        <v>21</v>
      </c>
      <c r="E3399" t="s">
        <v>22</v>
      </c>
      <c r="F3399" t="s">
        <v>6</v>
      </c>
      <c r="H3399" t="s">
        <v>23</v>
      </c>
      <c r="I3399">
        <v>1764949</v>
      </c>
      <c r="J3399">
        <v>1765701</v>
      </c>
      <c r="K3399" t="s">
        <v>24</v>
      </c>
      <c r="L3399" t="s">
        <v>4027</v>
      </c>
      <c r="N3399" t="s">
        <v>4026</v>
      </c>
      <c r="Q3399">
        <v>753</v>
      </c>
      <c r="R3399">
        <v>250</v>
      </c>
    </row>
    <row r="3400" ht="12.75" customHeight="1" spans="1:17">
      <c r="A3400">
        <v>3399</v>
      </c>
      <c r="B3400" t="s">
        <v>19</v>
      </c>
      <c r="C3400" t="s">
        <v>20</v>
      </c>
      <c r="D3400" t="s">
        <v>21</v>
      </c>
      <c r="E3400" t="s">
        <v>22</v>
      </c>
      <c r="F3400" t="s">
        <v>6</v>
      </c>
      <c r="H3400" t="s">
        <v>23</v>
      </c>
      <c r="I3400">
        <v>1765721</v>
      </c>
      <c r="J3400">
        <v>1766710</v>
      </c>
      <c r="K3400" t="s">
        <v>31</v>
      </c>
      <c r="N3400" t="s">
        <v>4028</v>
      </c>
      <c r="Q3400">
        <v>990</v>
      </c>
    </row>
    <row r="3401" ht="12.75" customHeight="1" spans="1:18">
      <c r="A3401">
        <v>3400</v>
      </c>
      <c r="B3401" t="s">
        <v>26</v>
      </c>
      <c r="C3401" t="s">
        <v>27</v>
      </c>
      <c r="D3401" t="s">
        <v>21</v>
      </c>
      <c r="E3401" t="s">
        <v>22</v>
      </c>
      <c r="F3401" t="s">
        <v>6</v>
      </c>
      <c r="H3401" t="s">
        <v>23</v>
      </c>
      <c r="I3401">
        <v>1765721</v>
      </c>
      <c r="J3401">
        <v>1766710</v>
      </c>
      <c r="K3401" t="s">
        <v>31</v>
      </c>
      <c r="L3401" t="s">
        <v>4029</v>
      </c>
      <c r="N3401" t="s">
        <v>4028</v>
      </c>
      <c r="Q3401">
        <v>990</v>
      </c>
      <c r="R3401">
        <v>329</v>
      </c>
    </row>
    <row r="3402" ht="12.75" customHeight="1" spans="1:17">
      <c r="A3402">
        <v>3401</v>
      </c>
      <c r="B3402" t="s">
        <v>19</v>
      </c>
      <c r="C3402" t="s">
        <v>20</v>
      </c>
      <c r="D3402" t="s">
        <v>21</v>
      </c>
      <c r="E3402" t="s">
        <v>22</v>
      </c>
      <c r="F3402" t="s">
        <v>6</v>
      </c>
      <c r="H3402" t="s">
        <v>23</v>
      </c>
      <c r="I3402">
        <v>1767221</v>
      </c>
      <c r="J3402">
        <v>1767673</v>
      </c>
      <c r="K3402" t="s">
        <v>24</v>
      </c>
      <c r="N3402" t="s">
        <v>4030</v>
      </c>
      <c r="Q3402">
        <v>453</v>
      </c>
    </row>
    <row r="3403" ht="12.75" customHeight="1" spans="1:18">
      <c r="A3403">
        <v>3402</v>
      </c>
      <c r="B3403" t="s">
        <v>26</v>
      </c>
      <c r="C3403" t="s">
        <v>27</v>
      </c>
      <c r="D3403" t="s">
        <v>21</v>
      </c>
      <c r="E3403" t="s">
        <v>22</v>
      </c>
      <c r="F3403" t="s">
        <v>6</v>
      </c>
      <c r="H3403" t="s">
        <v>23</v>
      </c>
      <c r="I3403">
        <v>1767221</v>
      </c>
      <c r="J3403">
        <v>1767673</v>
      </c>
      <c r="K3403" t="s">
        <v>24</v>
      </c>
      <c r="L3403" t="s">
        <v>4031</v>
      </c>
      <c r="N3403" t="s">
        <v>4030</v>
      </c>
      <c r="Q3403">
        <v>453</v>
      </c>
      <c r="R3403">
        <v>150</v>
      </c>
    </row>
    <row r="3404" ht="12.75" customHeight="1" spans="1:17">
      <c r="A3404">
        <v>3403</v>
      </c>
      <c r="B3404" t="s">
        <v>19</v>
      </c>
      <c r="C3404" t="s">
        <v>20</v>
      </c>
      <c r="D3404" t="s">
        <v>21</v>
      </c>
      <c r="E3404" t="s">
        <v>22</v>
      </c>
      <c r="F3404" t="s">
        <v>6</v>
      </c>
      <c r="H3404" t="s">
        <v>23</v>
      </c>
      <c r="I3404">
        <v>1767752</v>
      </c>
      <c r="J3404">
        <v>1768354</v>
      </c>
      <c r="K3404" t="s">
        <v>24</v>
      </c>
      <c r="N3404" t="s">
        <v>4032</v>
      </c>
      <c r="Q3404">
        <v>603</v>
      </c>
    </row>
    <row r="3405" ht="12.75" customHeight="1" spans="1:18">
      <c r="A3405">
        <v>3404</v>
      </c>
      <c r="B3405" t="s">
        <v>26</v>
      </c>
      <c r="C3405" t="s">
        <v>27</v>
      </c>
      <c r="D3405" t="s">
        <v>21</v>
      </c>
      <c r="E3405" t="s">
        <v>22</v>
      </c>
      <c r="F3405" t="s">
        <v>6</v>
      </c>
      <c r="H3405" t="s">
        <v>23</v>
      </c>
      <c r="I3405">
        <v>1767752</v>
      </c>
      <c r="J3405">
        <v>1768354</v>
      </c>
      <c r="K3405" t="s">
        <v>24</v>
      </c>
      <c r="L3405" t="s">
        <v>4033</v>
      </c>
      <c r="N3405" t="s">
        <v>4032</v>
      </c>
      <c r="Q3405">
        <v>603</v>
      </c>
      <c r="R3405">
        <v>200</v>
      </c>
    </row>
    <row r="3406" ht="12.75" customHeight="1" spans="1:17">
      <c r="A3406">
        <v>3405</v>
      </c>
      <c r="B3406" t="s">
        <v>19</v>
      </c>
      <c r="C3406" t="s">
        <v>20</v>
      </c>
      <c r="D3406" t="s">
        <v>21</v>
      </c>
      <c r="E3406" t="s">
        <v>22</v>
      </c>
      <c r="F3406" t="s">
        <v>6</v>
      </c>
      <c r="H3406" t="s">
        <v>23</v>
      </c>
      <c r="I3406">
        <v>1768558</v>
      </c>
      <c r="J3406">
        <v>1769304</v>
      </c>
      <c r="K3406" t="s">
        <v>24</v>
      </c>
      <c r="N3406" t="s">
        <v>4034</v>
      </c>
      <c r="Q3406">
        <v>747</v>
      </c>
    </row>
    <row r="3407" ht="12.75" customHeight="1" spans="1:18">
      <c r="A3407">
        <v>3406</v>
      </c>
      <c r="B3407" t="s">
        <v>26</v>
      </c>
      <c r="C3407" t="s">
        <v>27</v>
      </c>
      <c r="D3407" t="s">
        <v>21</v>
      </c>
      <c r="E3407" t="s">
        <v>22</v>
      </c>
      <c r="F3407" t="s">
        <v>6</v>
      </c>
      <c r="H3407" t="s">
        <v>23</v>
      </c>
      <c r="I3407">
        <v>1768558</v>
      </c>
      <c r="J3407">
        <v>1769304</v>
      </c>
      <c r="K3407" t="s">
        <v>24</v>
      </c>
      <c r="L3407" t="s">
        <v>4035</v>
      </c>
      <c r="M3407" t="s">
        <v>1034</v>
      </c>
      <c r="N3407" t="s">
        <v>4034</v>
      </c>
      <c r="Q3407">
        <v>747</v>
      </c>
      <c r="R3407">
        <v>248</v>
      </c>
    </row>
    <row r="3408" ht="12.75" customHeight="1" spans="1:17">
      <c r="A3408">
        <v>3407</v>
      </c>
      <c r="B3408" t="s">
        <v>19</v>
      </c>
      <c r="C3408" t="s">
        <v>20</v>
      </c>
      <c r="D3408" t="s">
        <v>21</v>
      </c>
      <c r="E3408" t="s">
        <v>22</v>
      </c>
      <c r="F3408" t="s">
        <v>6</v>
      </c>
      <c r="H3408" t="s">
        <v>23</v>
      </c>
      <c r="I3408">
        <v>1769347</v>
      </c>
      <c r="J3408">
        <v>1770399</v>
      </c>
      <c r="K3408" t="s">
        <v>24</v>
      </c>
      <c r="N3408" t="s">
        <v>4036</v>
      </c>
      <c r="Q3408">
        <v>1053</v>
      </c>
    </row>
    <row r="3409" ht="12.75" customHeight="1" spans="1:18">
      <c r="A3409">
        <v>3408</v>
      </c>
      <c r="B3409" t="s">
        <v>26</v>
      </c>
      <c r="C3409" t="s">
        <v>27</v>
      </c>
      <c r="D3409" t="s">
        <v>21</v>
      </c>
      <c r="E3409" t="s">
        <v>22</v>
      </c>
      <c r="F3409" t="s">
        <v>6</v>
      </c>
      <c r="H3409" t="s">
        <v>23</v>
      </c>
      <c r="I3409">
        <v>1769347</v>
      </c>
      <c r="J3409">
        <v>1770399</v>
      </c>
      <c r="K3409" t="s">
        <v>24</v>
      </c>
      <c r="L3409" t="s">
        <v>4037</v>
      </c>
      <c r="M3409" t="s">
        <v>2845</v>
      </c>
      <c r="N3409" t="s">
        <v>4036</v>
      </c>
      <c r="Q3409">
        <v>1053</v>
      </c>
      <c r="R3409">
        <v>350</v>
      </c>
    </row>
    <row r="3410" ht="12.75" customHeight="1" spans="1:17">
      <c r="A3410">
        <v>3409</v>
      </c>
      <c r="B3410" t="s">
        <v>19</v>
      </c>
      <c r="C3410" t="s">
        <v>20</v>
      </c>
      <c r="D3410" t="s">
        <v>21</v>
      </c>
      <c r="E3410" t="s">
        <v>22</v>
      </c>
      <c r="F3410" t="s">
        <v>6</v>
      </c>
      <c r="H3410" t="s">
        <v>23</v>
      </c>
      <c r="I3410">
        <v>1770497</v>
      </c>
      <c r="J3410">
        <v>1770898</v>
      </c>
      <c r="K3410" t="s">
        <v>24</v>
      </c>
      <c r="N3410" t="s">
        <v>4038</v>
      </c>
      <c r="Q3410">
        <v>402</v>
      </c>
    </row>
    <row r="3411" ht="12.75" customHeight="1" spans="1:18">
      <c r="A3411">
        <v>3410</v>
      </c>
      <c r="B3411" t="s">
        <v>26</v>
      </c>
      <c r="C3411" t="s">
        <v>27</v>
      </c>
      <c r="D3411" t="s">
        <v>21</v>
      </c>
      <c r="E3411" t="s">
        <v>22</v>
      </c>
      <c r="F3411" t="s">
        <v>6</v>
      </c>
      <c r="H3411" t="s">
        <v>23</v>
      </c>
      <c r="I3411">
        <v>1770497</v>
      </c>
      <c r="J3411">
        <v>1770898</v>
      </c>
      <c r="K3411" t="s">
        <v>24</v>
      </c>
      <c r="L3411" t="s">
        <v>4039</v>
      </c>
      <c r="N3411" t="s">
        <v>4038</v>
      </c>
      <c r="Q3411">
        <v>402</v>
      </c>
      <c r="R3411">
        <v>133</v>
      </c>
    </row>
    <row r="3412" ht="12.75" customHeight="1" spans="1:17">
      <c r="A3412">
        <v>3411</v>
      </c>
      <c r="B3412" t="s">
        <v>19</v>
      </c>
      <c r="C3412" t="s">
        <v>20</v>
      </c>
      <c r="D3412" t="s">
        <v>21</v>
      </c>
      <c r="E3412" t="s">
        <v>22</v>
      </c>
      <c r="F3412" t="s">
        <v>6</v>
      </c>
      <c r="H3412" t="s">
        <v>23</v>
      </c>
      <c r="I3412">
        <v>1770905</v>
      </c>
      <c r="J3412">
        <v>1771486</v>
      </c>
      <c r="K3412" t="s">
        <v>31</v>
      </c>
      <c r="N3412" t="s">
        <v>4040</v>
      </c>
      <c r="Q3412">
        <v>582</v>
      </c>
    </row>
    <row r="3413" ht="12.75" customHeight="1" spans="1:18">
      <c r="A3413">
        <v>3412</v>
      </c>
      <c r="B3413" t="s">
        <v>26</v>
      </c>
      <c r="C3413" t="s">
        <v>27</v>
      </c>
      <c r="D3413" t="s">
        <v>21</v>
      </c>
      <c r="E3413" t="s">
        <v>22</v>
      </c>
      <c r="F3413" t="s">
        <v>6</v>
      </c>
      <c r="H3413" t="s">
        <v>23</v>
      </c>
      <c r="I3413">
        <v>1770905</v>
      </c>
      <c r="J3413">
        <v>1771486</v>
      </c>
      <c r="K3413" t="s">
        <v>31</v>
      </c>
      <c r="L3413" t="s">
        <v>4041</v>
      </c>
      <c r="M3413" t="s">
        <v>801</v>
      </c>
      <c r="N3413" t="s">
        <v>4040</v>
      </c>
      <c r="Q3413">
        <v>582</v>
      </c>
      <c r="R3413">
        <v>193</v>
      </c>
    </row>
    <row r="3414" ht="12.75" customHeight="1" spans="1:17">
      <c r="A3414">
        <v>3413</v>
      </c>
      <c r="B3414" t="s">
        <v>19</v>
      </c>
      <c r="C3414" t="s">
        <v>20</v>
      </c>
      <c r="D3414" t="s">
        <v>21</v>
      </c>
      <c r="E3414" t="s">
        <v>22</v>
      </c>
      <c r="F3414" t="s">
        <v>6</v>
      </c>
      <c r="H3414" t="s">
        <v>23</v>
      </c>
      <c r="I3414">
        <v>1771737</v>
      </c>
      <c r="J3414">
        <v>1773263</v>
      </c>
      <c r="K3414" t="s">
        <v>24</v>
      </c>
      <c r="N3414" t="s">
        <v>4042</v>
      </c>
      <c r="Q3414">
        <v>1527</v>
      </c>
    </row>
    <row r="3415" ht="12.75" customHeight="1" spans="1:18">
      <c r="A3415">
        <v>3414</v>
      </c>
      <c r="B3415" t="s">
        <v>26</v>
      </c>
      <c r="C3415" t="s">
        <v>27</v>
      </c>
      <c r="D3415" t="s">
        <v>21</v>
      </c>
      <c r="E3415" t="s">
        <v>22</v>
      </c>
      <c r="F3415" t="s">
        <v>6</v>
      </c>
      <c r="H3415" t="s">
        <v>23</v>
      </c>
      <c r="I3415">
        <v>1771737</v>
      </c>
      <c r="J3415">
        <v>1773263</v>
      </c>
      <c r="K3415" t="s">
        <v>24</v>
      </c>
      <c r="L3415" t="s">
        <v>4043</v>
      </c>
      <c r="N3415" t="s">
        <v>4042</v>
      </c>
      <c r="Q3415">
        <v>1527</v>
      </c>
      <c r="R3415">
        <v>508</v>
      </c>
    </row>
    <row r="3416" ht="12.75" customHeight="1" spans="1:17">
      <c r="A3416">
        <v>3415</v>
      </c>
      <c r="B3416" t="s">
        <v>19</v>
      </c>
      <c r="C3416" t="s">
        <v>20</v>
      </c>
      <c r="D3416" t="s">
        <v>21</v>
      </c>
      <c r="E3416" t="s">
        <v>22</v>
      </c>
      <c r="F3416" t="s">
        <v>6</v>
      </c>
      <c r="H3416" t="s">
        <v>23</v>
      </c>
      <c r="I3416">
        <v>1773268</v>
      </c>
      <c r="J3416">
        <v>1774209</v>
      </c>
      <c r="K3416" t="s">
        <v>31</v>
      </c>
      <c r="N3416" t="s">
        <v>4044</v>
      </c>
      <c r="Q3416">
        <v>942</v>
      </c>
    </row>
    <row r="3417" ht="12.75" customHeight="1" spans="1:18">
      <c r="A3417">
        <v>3416</v>
      </c>
      <c r="B3417" t="s">
        <v>26</v>
      </c>
      <c r="C3417" t="s">
        <v>27</v>
      </c>
      <c r="D3417" t="s">
        <v>21</v>
      </c>
      <c r="E3417" t="s">
        <v>22</v>
      </c>
      <c r="F3417" t="s">
        <v>6</v>
      </c>
      <c r="H3417" t="s">
        <v>23</v>
      </c>
      <c r="I3417">
        <v>1773268</v>
      </c>
      <c r="J3417">
        <v>1774209</v>
      </c>
      <c r="K3417" t="s">
        <v>31</v>
      </c>
      <c r="L3417" t="s">
        <v>4045</v>
      </c>
      <c r="N3417" t="s">
        <v>4044</v>
      </c>
      <c r="Q3417">
        <v>942</v>
      </c>
      <c r="R3417">
        <v>313</v>
      </c>
    </row>
    <row r="3418" ht="12.75" customHeight="1" spans="1:17">
      <c r="A3418">
        <v>3417</v>
      </c>
      <c r="B3418" t="s">
        <v>19</v>
      </c>
      <c r="C3418" t="s">
        <v>20</v>
      </c>
      <c r="D3418" t="s">
        <v>21</v>
      </c>
      <c r="E3418" t="s">
        <v>22</v>
      </c>
      <c r="F3418" t="s">
        <v>6</v>
      </c>
      <c r="H3418" t="s">
        <v>23</v>
      </c>
      <c r="I3418">
        <v>1775142</v>
      </c>
      <c r="J3418">
        <v>1775699</v>
      </c>
      <c r="K3418" t="s">
        <v>24</v>
      </c>
      <c r="N3418" t="s">
        <v>4046</v>
      </c>
      <c r="Q3418">
        <v>558</v>
      </c>
    </row>
    <row r="3419" ht="12.75" customHeight="1" spans="1:18">
      <c r="A3419">
        <v>3418</v>
      </c>
      <c r="B3419" t="s">
        <v>26</v>
      </c>
      <c r="C3419" t="s">
        <v>27</v>
      </c>
      <c r="D3419" t="s">
        <v>21</v>
      </c>
      <c r="E3419" t="s">
        <v>22</v>
      </c>
      <c r="F3419" t="s">
        <v>6</v>
      </c>
      <c r="H3419" t="s">
        <v>23</v>
      </c>
      <c r="I3419">
        <v>1775142</v>
      </c>
      <c r="J3419">
        <v>1775699</v>
      </c>
      <c r="K3419" t="s">
        <v>24</v>
      </c>
      <c r="L3419" t="s">
        <v>4047</v>
      </c>
      <c r="M3419" t="s">
        <v>4048</v>
      </c>
      <c r="N3419" t="s">
        <v>4046</v>
      </c>
      <c r="Q3419">
        <v>558</v>
      </c>
      <c r="R3419">
        <v>185</v>
      </c>
    </row>
    <row r="3420" ht="12.75" customHeight="1" spans="1:17">
      <c r="A3420">
        <v>3419</v>
      </c>
      <c r="B3420" t="s">
        <v>19</v>
      </c>
      <c r="C3420" t="s">
        <v>20</v>
      </c>
      <c r="D3420" t="s">
        <v>21</v>
      </c>
      <c r="E3420" t="s">
        <v>22</v>
      </c>
      <c r="F3420" t="s">
        <v>6</v>
      </c>
      <c r="H3420" t="s">
        <v>23</v>
      </c>
      <c r="I3420">
        <v>1775708</v>
      </c>
      <c r="J3420">
        <v>1776457</v>
      </c>
      <c r="K3420" t="s">
        <v>31</v>
      </c>
      <c r="N3420" t="s">
        <v>4049</v>
      </c>
      <c r="Q3420">
        <v>750</v>
      </c>
    </row>
    <row r="3421" ht="12.75" customHeight="1" spans="1:18">
      <c r="A3421">
        <v>3420</v>
      </c>
      <c r="B3421" t="s">
        <v>26</v>
      </c>
      <c r="C3421" t="s">
        <v>27</v>
      </c>
      <c r="D3421" t="s">
        <v>21</v>
      </c>
      <c r="E3421" t="s">
        <v>22</v>
      </c>
      <c r="F3421" t="s">
        <v>6</v>
      </c>
      <c r="H3421" t="s">
        <v>23</v>
      </c>
      <c r="I3421">
        <v>1775708</v>
      </c>
      <c r="J3421">
        <v>1776457</v>
      </c>
      <c r="K3421" t="s">
        <v>31</v>
      </c>
      <c r="L3421" t="s">
        <v>4050</v>
      </c>
      <c r="N3421" t="s">
        <v>4049</v>
      </c>
      <c r="Q3421">
        <v>750</v>
      </c>
      <c r="R3421">
        <v>249</v>
      </c>
    </row>
    <row r="3422" ht="12.75" customHeight="1" spans="1:17">
      <c r="A3422">
        <v>3421</v>
      </c>
      <c r="B3422" t="s">
        <v>19</v>
      </c>
      <c r="C3422" t="s">
        <v>20</v>
      </c>
      <c r="D3422" t="s">
        <v>21</v>
      </c>
      <c r="E3422" t="s">
        <v>22</v>
      </c>
      <c r="F3422" t="s">
        <v>6</v>
      </c>
      <c r="H3422" t="s">
        <v>23</v>
      </c>
      <c r="I3422">
        <v>1776468</v>
      </c>
      <c r="J3422">
        <v>1776770</v>
      </c>
      <c r="K3422" t="s">
        <v>31</v>
      </c>
      <c r="N3422" t="s">
        <v>4051</v>
      </c>
      <c r="Q3422">
        <v>303</v>
      </c>
    </row>
    <row r="3423" ht="12.75" customHeight="1" spans="1:18">
      <c r="A3423">
        <v>3422</v>
      </c>
      <c r="B3423" t="s">
        <v>26</v>
      </c>
      <c r="C3423" t="s">
        <v>27</v>
      </c>
      <c r="D3423" t="s">
        <v>21</v>
      </c>
      <c r="E3423" t="s">
        <v>22</v>
      </c>
      <c r="F3423" t="s">
        <v>6</v>
      </c>
      <c r="H3423" t="s">
        <v>23</v>
      </c>
      <c r="I3423">
        <v>1776468</v>
      </c>
      <c r="J3423">
        <v>1776770</v>
      </c>
      <c r="K3423" t="s">
        <v>31</v>
      </c>
      <c r="L3423" t="s">
        <v>4052</v>
      </c>
      <c r="N3423" t="s">
        <v>4051</v>
      </c>
      <c r="Q3423">
        <v>303</v>
      </c>
      <c r="R3423">
        <v>100</v>
      </c>
    </row>
    <row r="3424" ht="12.75" customHeight="1" spans="1:17">
      <c r="A3424">
        <v>3423</v>
      </c>
      <c r="B3424" t="s">
        <v>19</v>
      </c>
      <c r="C3424" t="s">
        <v>20</v>
      </c>
      <c r="D3424" t="s">
        <v>21</v>
      </c>
      <c r="E3424" t="s">
        <v>22</v>
      </c>
      <c r="F3424" t="s">
        <v>6</v>
      </c>
      <c r="H3424" t="s">
        <v>23</v>
      </c>
      <c r="I3424">
        <v>1776788</v>
      </c>
      <c r="J3424">
        <v>1777981</v>
      </c>
      <c r="K3424" t="s">
        <v>24</v>
      </c>
      <c r="N3424" t="s">
        <v>4053</v>
      </c>
      <c r="Q3424">
        <v>1194</v>
      </c>
    </row>
    <row r="3425" ht="12.75" customHeight="1" spans="1:18">
      <c r="A3425">
        <v>3424</v>
      </c>
      <c r="B3425" t="s">
        <v>26</v>
      </c>
      <c r="C3425" t="s">
        <v>27</v>
      </c>
      <c r="D3425" t="s">
        <v>21</v>
      </c>
      <c r="E3425" t="s">
        <v>22</v>
      </c>
      <c r="F3425" t="s">
        <v>6</v>
      </c>
      <c r="H3425" t="s">
        <v>23</v>
      </c>
      <c r="I3425">
        <v>1776788</v>
      </c>
      <c r="J3425">
        <v>1777981</v>
      </c>
      <c r="K3425" t="s">
        <v>24</v>
      </c>
      <c r="L3425" t="s">
        <v>4054</v>
      </c>
      <c r="M3425" t="s">
        <v>465</v>
      </c>
      <c r="N3425" t="s">
        <v>4053</v>
      </c>
      <c r="Q3425">
        <v>1194</v>
      </c>
      <c r="R3425">
        <v>397</v>
      </c>
    </row>
    <row r="3426" ht="12.75" customHeight="1" spans="1:17">
      <c r="A3426">
        <v>3425</v>
      </c>
      <c r="B3426" t="s">
        <v>19</v>
      </c>
      <c r="C3426" t="s">
        <v>20</v>
      </c>
      <c r="D3426" t="s">
        <v>21</v>
      </c>
      <c r="E3426" t="s">
        <v>22</v>
      </c>
      <c r="F3426" t="s">
        <v>6</v>
      </c>
      <c r="H3426" t="s">
        <v>23</v>
      </c>
      <c r="I3426">
        <v>1777473</v>
      </c>
      <c r="J3426">
        <v>1777715</v>
      </c>
      <c r="K3426" t="s">
        <v>24</v>
      </c>
      <c r="N3426" t="s">
        <v>4055</v>
      </c>
      <c r="Q3426">
        <v>243</v>
      </c>
    </row>
    <row r="3427" ht="12.75" customHeight="1" spans="1:18">
      <c r="A3427">
        <v>3426</v>
      </c>
      <c r="B3427" t="s">
        <v>26</v>
      </c>
      <c r="C3427" t="s">
        <v>27</v>
      </c>
      <c r="D3427" t="s">
        <v>21</v>
      </c>
      <c r="E3427" t="s">
        <v>22</v>
      </c>
      <c r="F3427" t="s">
        <v>6</v>
      </c>
      <c r="H3427" t="s">
        <v>23</v>
      </c>
      <c r="I3427">
        <v>1777473</v>
      </c>
      <c r="J3427">
        <v>1777715</v>
      </c>
      <c r="K3427" t="s">
        <v>24</v>
      </c>
      <c r="L3427" t="s">
        <v>4056</v>
      </c>
      <c r="N3427" t="s">
        <v>4055</v>
      </c>
      <c r="Q3427">
        <v>243</v>
      </c>
      <c r="R3427">
        <v>80</v>
      </c>
    </row>
    <row r="3428" ht="12.75" customHeight="1" spans="1:17">
      <c r="A3428">
        <v>3427</v>
      </c>
      <c r="B3428" t="s">
        <v>19</v>
      </c>
      <c r="C3428" t="s">
        <v>20</v>
      </c>
      <c r="D3428" t="s">
        <v>21</v>
      </c>
      <c r="E3428" t="s">
        <v>22</v>
      </c>
      <c r="F3428" t="s">
        <v>6</v>
      </c>
      <c r="H3428" t="s">
        <v>23</v>
      </c>
      <c r="I3428">
        <v>1777688</v>
      </c>
      <c r="J3428">
        <v>1778416</v>
      </c>
      <c r="K3428" t="s">
        <v>31</v>
      </c>
      <c r="N3428" t="s">
        <v>4057</v>
      </c>
      <c r="Q3428">
        <v>729</v>
      </c>
    </row>
    <row r="3429" ht="12.75" customHeight="1" spans="1:18">
      <c r="A3429">
        <v>3428</v>
      </c>
      <c r="B3429" t="s">
        <v>26</v>
      </c>
      <c r="C3429" t="s">
        <v>27</v>
      </c>
      <c r="D3429" t="s">
        <v>21</v>
      </c>
      <c r="E3429" t="s">
        <v>22</v>
      </c>
      <c r="F3429" t="s">
        <v>6</v>
      </c>
      <c r="H3429" t="s">
        <v>23</v>
      </c>
      <c r="I3429">
        <v>1777688</v>
      </c>
      <c r="J3429">
        <v>1778416</v>
      </c>
      <c r="K3429" t="s">
        <v>31</v>
      </c>
      <c r="L3429" t="s">
        <v>4058</v>
      </c>
      <c r="M3429" t="s">
        <v>3703</v>
      </c>
      <c r="N3429" t="s">
        <v>4057</v>
      </c>
      <c r="Q3429">
        <v>729</v>
      </c>
      <c r="R3429">
        <v>242</v>
      </c>
    </row>
    <row r="3430" ht="12.75" customHeight="1" spans="1:17">
      <c r="A3430">
        <v>3429</v>
      </c>
      <c r="B3430" t="s">
        <v>19</v>
      </c>
      <c r="C3430" t="s">
        <v>20</v>
      </c>
      <c r="D3430" t="s">
        <v>21</v>
      </c>
      <c r="E3430" t="s">
        <v>22</v>
      </c>
      <c r="F3430" t="s">
        <v>6</v>
      </c>
      <c r="H3430" t="s">
        <v>23</v>
      </c>
      <c r="I3430">
        <v>1778552</v>
      </c>
      <c r="J3430">
        <v>1779448</v>
      </c>
      <c r="K3430" t="s">
        <v>24</v>
      </c>
      <c r="N3430" t="s">
        <v>4059</v>
      </c>
      <c r="Q3430">
        <v>897</v>
      </c>
    </row>
    <row r="3431" ht="12.75" customHeight="1" spans="1:18">
      <c r="A3431">
        <v>3430</v>
      </c>
      <c r="B3431" t="s">
        <v>26</v>
      </c>
      <c r="C3431" t="s">
        <v>27</v>
      </c>
      <c r="D3431" t="s">
        <v>21</v>
      </c>
      <c r="E3431" t="s">
        <v>22</v>
      </c>
      <c r="F3431" t="s">
        <v>6</v>
      </c>
      <c r="H3431" t="s">
        <v>23</v>
      </c>
      <c r="I3431">
        <v>1778552</v>
      </c>
      <c r="J3431">
        <v>1779448</v>
      </c>
      <c r="K3431" t="s">
        <v>24</v>
      </c>
      <c r="L3431" t="s">
        <v>4060</v>
      </c>
      <c r="M3431" t="s">
        <v>465</v>
      </c>
      <c r="N3431" t="s">
        <v>4059</v>
      </c>
      <c r="Q3431">
        <v>897</v>
      </c>
      <c r="R3431">
        <v>298</v>
      </c>
    </row>
    <row r="3432" ht="12.75" customHeight="1" spans="1:17">
      <c r="A3432">
        <v>3431</v>
      </c>
      <c r="B3432" t="s">
        <v>19</v>
      </c>
      <c r="C3432" t="s">
        <v>20</v>
      </c>
      <c r="D3432" t="s">
        <v>21</v>
      </c>
      <c r="E3432" t="s">
        <v>22</v>
      </c>
      <c r="F3432" t="s">
        <v>6</v>
      </c>
      <c r="H3432" t="s">
        <v>23</v>
      </c>
      <c r="I3432">
        <v>1779708</v>
      </c>
      <c r="J3432">
        <v>1780208</v>
      </c>
      <c r="K3432" t="s">
        <v>24</v>
      </c>
      <c r="N3432" t="s">
        <v>4061</v>
      </c>
      <c r="Q3432">
        <v>501</v>
      </c>
    </row>
    <row r="3433" ht="12.75" customHeight="1" spans="1:18">
      <c r="A3433">
        <v>3432</v>
      </c>
      <c r="B3433" t="s">
        <v>26</v>
      </c>
      <c r="C3433" t="s">
        <v>27</v>
      </c>
      <c r="D3433" t="s">
        <v>21</v>
      </c>
      <c r="E3433" t="s">
        <v>22</v>
      </c>
      <c r="F3433" t="s">
        <v>6</v>
      </c>
      <c r="H3433" t="s">
        <v>23</v>
      </c>
      <c r="I3433">
        <v>1779708</v>
      </c>
      <c r="J3433">
        <v>1780208</v>
      </c>
      <c r="K3433" t="s">
        <v>24</v>
      </c>
      <c r="L3433" t="s">
        <v>4062</v>
      </c>
      <c r="M3433" t="s">
        <v>465</v>
      </c>
      <c r="N3433" t="s">
        <v>4061</v>
      </c>
      <c r="Q3433">
        <v>501</v>
      </c>
      <c r="R3433">
        <v>166</v>
      </c>
    </row>
    <row r="3434" ht="12.75" customHeight="1" spans="1:17">
      <c r="A3434">
        <v>3433</v>
      </c>
      <c r="B3434" t="s">
        <v>19</v>
      </c>
      <c r="C3434" t="s">
        <v>20</v>
      </c>
      <c r="D3434" t="s">
        <v>21</v>
      </c>
      <c r="E3434" t="s">
        <v>22</v>
      </c>
      <c r="F3434" t="s">
        <v>6</v>
      </c>
      <c r="H3434" t="s">
        <v>23</v>
      </c>
      <c r="I3434">
        <v>1780205</v>
      </c>
      <c r="J3434">
        <v>1781365</v>
      </c>
      <c r="K3434" t="s">
        <v>24</v>
      </c>
      <c r="N3434" t="s">
        <v>4063</v>
      </c>
      <c r="Q3434">
        <v>1161</v>
      </c>
    </row>
    <row r="3435" ht="12.75" customHeight="1" spans="1:18">
      <c r="A3435">
        <v>3434</v>
      </c>
      <c r="B3435" t="s">
        <v>26</v>
      </c>
      <c r="C3435" t="s">
        <v>27</v>
      </c>
      <c r="D3435" t="s">
        <v>21</v>
      </c>
      <c r="E3435" t="s">
        <v>22</v>
      </c>
      <c r="F3435" t="s">
        <v>6</v>
      </c>
      <c r="H3435" t="s">
        <v>23</v>
      </c>
      <c r="I3435">
        <v>1780205</v>
      </c>
      <c r="J3435">
        <v>1781365</v>
      </c>
      <c r="K3435" t="s">
        <v>24</v>
      </c>
      <c r="L3435" t="s">
        <v>4064</v>
      </c>
      <c r="M3435" t="s">
        <v>4065</v>
      </c>
      <c r="N3435" t="s">
        <v>4063</v>
      </c>
      <c r="Q3435">
        <v>1161</v>
      </c>
      <c r="R3435">
        <v>386</v>
      </c>
    </row>
    <row r="3436" ht="12.75" customHeight="1" spans="1:17">
      <c r="A3436">
        <v>3435</v>
      </c>
      <c r="B3436" t="s">
        <v>19</v>
      </c>
      <c r="C3436" t="s">
        <v>20</v>
      </c>
      <c r="D3436" t="s">
        <v>21</v>
      </c>
      <c r="E3436" t="s">
        <v>22</v>
      </c>
      <c r="F3436" t="s">
        <v>6</v>
      </c>
      <c r="H3436" t="s">
        <v>23</v>
      </c>
      <c r="I3436">
        <v>1781470</v>
      </c>
      <c r="J3436">
        <v>1782258</v>
      </c>
      <c r="K3436" t="s">
        <v>24</v>
      </c>
      <c r="N3436" t="s">
        <v>4066</v>
      </c>
      <c r="Q3436">
        <v>789</v>
      </c>
    </row>
    <row r="3437" ht="12.75" customHeight="1" spans="1:18">
      <c r="A3437">
        <v>3436</v>
      </c>
      <c r="B3437" t="s">
        <v>26</v>
      </c>
      <c r="C3437" t="s">
        <v>27</v>
      </c>
      <c r="D3437" t="s">
        <v>21</v>
      </c>
      <c r="E3437" t="s">
        <v>22</v>
      </c>
      <c r="F3437" t="s">
        <v>6</v>
      </c>
      <c r="H3437" t="s">
        <v>23</v>
      </c>
      <c r="I3437">
        <v>1781470</v>
      </c>
      <c r="J3437">
        <v>1782258</v>
      </c>
      <c r="K3437" t="s">
        <v>24</v>
      </c>
      <c r="L3437" t="s">
        <v>4067</v>
      </c>
      <c r="M3437" t="s">
        <v>4068</v>
      </c>
      <c r="N3437" t="s">
        <v>4066</v>
      </c>
      <c r="Q3437">
        <v>789</v>
      </c>
      <c r="R3437">
        <v>262</v>
      </c>
    </row>
    <row r="3438" ht="12.75" customHeight="1" spans="1:17">
      <c r="A3438">
        <v>3437</v>
      </c>
      <c r="B3438" t="s">
        <v>19</v>
      </c>
      <c r="C3438" t="s">
        <v>20</v>
      </c>
      <c r="D3438" t="s">
        <v>21</v>
      </c>
      <c r="E3438" t="s">
        <v>22</v>
      </c>
      <c r="F3438" t="s">
        <v>6</v>
      </c>
      <c r="H3438" t="s">
        <v>23</v>
      </c>
      <c r="I3438">
        <v>1783051</v>
      </c>
      <c r="J3438">
        <v>1783725</v>
      </c>
      <c r="K3438" t="s">
        <v>24</v>
      </c>
      <c r="N3438" t="s">
        <v>4069</v>
      </c>
      <c r="Q3438">
        <v>675</v>
      </c>
    </row>
    <row r="3439" ht="12.75" customHeight="1" spans="1:18">
      <c r="A3439">
        <v>3438</v>
      </c>
      <c r="B3439" t="s">
        <v>26</v>
      </c>
      <c r="C3439" t="s">
        <v>27</v>
      </c>
      <c r="D3439" t="s">
        <v>21</v>
      </c>
      <c r="E3439" t="s">
        <v>22</v>
      </c>
      <c r="F3439" t="s">
        <v>6</v>
      </c>
      <c r="H3439" t="s">
        <v>23</v>
      </c>
      <c r="I3439">
        <v>1783051</v>
      </c>
      <c r="J3439">
        <v>1783725</v>
      </c>
      <c r="K3439" t="s">
        <v>24</v>
      </c>
      <c r="L3439" t="s">
        <v>4070</v>
      </c>
      <c r="M3439" t="s">
        <v>4071</v>
      </c>
      <c r="N3439" t="s">
        <v>4069</v>
      </c>
      <c r="Q3439">
        <v>675</v>
      </c>
      <c r="R3439">
        <v>224</v>
      </c>
    </row>
    <row r="3440" ht="12.75" customHeight="1" spans="1:17">
      <c r="A3440">
        <v>3439</v>
      </c>
      <c r="B3440" t="s">
        <v>19</v>
      </c>
      <c r="C3440" t="s">
        <v>20</v>
      </c>
      <c r="D3440" t="s">
        <v>21</v>
      </c>
      <c r="E3440" t="s">
        <v>22</v>
      </c>
      <c r="F3440" t="s">
        <v>6</v>
      </c>
      <c r="H3440" t="s">
        <v>23</v>
      </c>
      <c r="I3440">
        <v>1783752</v>
      </c>
      <c r="J3440">
        <v>1784525</v>
      </c>
      <c r="K3440" t="s">
        <v>24</v>
      </c>
      <c r="N3440" t="s">
        <v>4072</v>
      </c>
      <c r="Q3440">
        <v>774</v>
      </c>
    </row>
    <row r="3441" ht="12.75" customHeight="1" spans="1:18">
      <c r="A3441">
        <v>3440</v>
      </c>
      <c r="B3441" t="s">
        <v>26</v>
      </c>
      <c r="C3441" t="s">
        <v>27</v>
      </c>
      <c r="D3441" t="s">
        <v>21</v>
      </c>
      <c r="E3441" t="s">
        <v>22</v>
      </c>
      <c r="F3441" t="s">
        <v>6</v>
      </c>
      <c r="H3441" t="s">
        <v>23</v>
      </c>
      <c r="I3441">
        <v>1783752</v>
      </c>
      <c r="J3441">
        <v>1784525</v>
      </c>
      <c r="K3441" t="s">
        <v>24</v>
      </c>
      <c r="L3441" t="s">
        <v>4073</v>
      </c>
      <c r="M3441" t="s">
        <v>4071</v>
      </c>
      <c r="N3441" t="s">
        <v>4072</v>
      </c>
      <c r="Q3441">
        <v>774</v>
      </c>
      <c r="R3441">
        <v>257</v>
      </c>
    </row>
    <row r="3442" ht="12.75" customHeight="1" spans="1:17">
      <c r="A3442">
        <v>3441</v>
      </c>
      <c r="B3442" t="s">
        <v>19</v>
      </c>
      <c r="C3442" t="s">
        <v>20</v>
      </c>
      <c r="D3442" t="s">
        <v>21</v>
      </c>
      <c r="E3442" t="s">
        <v>22</v>
      </c>
      <c r="F3442" t="s">
        <v>6</v>
      </c>
      <c r="H3442" t="s">
        <v>23</v>
      </c>
      <c r="I3442">
        <v>1784599</v>
      </c>
      <c r="J3442">
        <v>1784808</v>
      </c>
      <c r="K3442" t="s">
        <v>31</v>
      </c>
      <c r="N3442" t="s">
        <v>4074</v>
      </c>
      <c r="Q3442">
        <v>210</v>
      </c>
    </row>
    <row r="3443" ht="12.75" customHeight="1" spans="1:18">
      <c r="A3443">
        <v>3442</v>
      </c>
      <c r="B3443" t="s">
        <v>26</v>
      </c>
      <c r="C3443" t="s">
        <v>27</v>
      </c>
      <c r="D3443" t="s">
        <v>21</v>
      </c>
      <c r="E3443" t="s">
        <v>22</v>
      </c>
      <c r="F3443" t="s">
        <v>6</v>
      </c>
      <c r="H3443" t="s">
        <v>23</v>
      </c>
      <c r="I3443">
        <v>1784599</v>
      </c>
      <c r="J3443">
        <v>1784808</v>
      </c>
      <c r="K3443" t="s">
        <v>31</v>
      </c>
      <c r="L3443" t="s">
        <v>4075</v>
      </c>
      <c r="N3443" t="s">
        <v>4074</v>
      </c>
      <c r="Q3443">
        <v>210</v>
      </c>
      <c r="R3443">
        <v>69</v>
      </c>
    </row>
    <row r="3444" ht="12.75" customHeight="1" spans="1:17">
      <c r="A3444">
        <v>3443</v>
      </c>
      <c r="B3444" t="s">
        <v>19</v>
      </c>
      <c r="C3444" t="s">
        <v>20</v>
      </c>
      <c r="D3444" t="s">
        <v>21</v>
      </c>
      <c r="E3444" t="s">
        <v>22</v>
      </c>
      <c r="F3444" t="s">
        <v>6</v>
      </c>
      <c r="H3444" t="s">
        <v>23</v>
      </c>
      <c r="I3444">
        <v>1785200</v>
      </c>
      <c r="J3444">
        <v>1786855</v>
      </c>
      <c r="K3444" t="s">
        <v>31</v>
      </c>
      <c r="N3444" t="s">
        <v>4076</v>
      </c>
      <c r="Q3444">
        <v>1656</v>
      </c>
    </row>
    <row r="3445" ht="12.75" customHeight="1" spans="1:18">
      <c r="A3445">
        <v>3444</v>
      </c>
      <c r="B3445" t="s">
        <v>26</v>
      </c>
      <c r="C3445" t="s">
        <v>27</v>
      </c>
      <c r="D3445" t="s">
        <v>21</v>
      </c>
      <c r="E3445" t="s">
        <v>22</v>
      </c>
      <c r="F3445" t="s">
        <v>6</v>
      </c>
      <c r="H3445" t="s">
        <v>23</v>
      </c>
      <c r="I3445">
        <v>1785200</v>
      </c>
      <c r="J3445">
        <v>1786855</v>
      </c>
      <c r="K3445" t="s">
        <v>31</v>
      </c>
      <c r="L3445" t="s">
        <v>4077</v>
      </c>
      <c r="N3445" t="s">
        <v>4076</v>
      </c>
      <c r="Q3445">
        <v>1656</v>
      </c>
      <c r="R3445">
        <v>551</v>
      </c>
    </row>
    <row r="3446" ht="12.75" customHeight="1" spans="1:17">
      <c r="A3446">
        <v>3445</v>
      </c>
      <c r="B3446" t="s">
        <v>19</v>
      </c>
      <c r="C3446" t="s">
        <v>20</v>
      </c>
      <c r="D3446" t="s">
        <v>21</v>
      </c>
      <c r="E3446" t="s">
        <v>22</v>
      </c>
      <c r="F3446" t="s">
        <v>6</v>
      </c>
      <c r="H3446" t="s">
        <v>23</v>
      </c>
      <c r="I3446">
        <v>1786852</v>
      </c>
      <c r="J3446">
        <v>1788828</v>
      </c>
      <c r="K3446" t="s">
        <v>31</v>
      </c>
      <c r="N3446" t="s">
        <v>4078</v>
      </c>
      <c r="Q3446">
        <v>1977</v>
      </c>
    </row>
    <row r="3447" ht="12.75" customHeight="1" spans="1:18">
      <c r="A3447">
        <v>3446</v>
      </c>
      <c r="B3447" t="s">
        <v>26</v>
      </c>
      <c r="C3447" t="s">
        <v>27</v>
      </c>
      <c r="D3447" t="s">
        <v>21</v>
      </c>
      <c r="E3447" t="s">
        <v>22</v>
      </c>
      <c r="F3447" t="s">
        <v>6</v>
      </c>
      <c r="H3447" t="s">
        <v>23</v>
      </c>
      <c r="I3447">
        <v>1786852</v>
      </c>
      <c r="J3447">
        <v>1788828</v>
      </c>
      <c r="K3447" t="s">
        <v>31</v>
      </c>
      <c r="L3447" t="s">
        <v>4079</v>
      </c>
      <c r="N3447" t="s">
        <v>4078</v>
      </c>
      <c r="Q3447">
        <v>1977</v>
      </c>
      <c r="R3447">
        <v>658</v>
      </c>
    </row>
    <row r="3448" ht="12.75" customHeight="1" spans="1:17">
      <c r="A3448">
        <v>3447</v>
      </c>
      <c r="B3448" t="s">
        <v>19</v>
      </c>
      <c r="C3448" t="s">
        <v>20</v>
      </c>
      <c r="D3448" t="s">
        <v>21</v>
      </c>
      <c r="E3448" t="s">
        <v>22</v>
      </c>
      <c r="F3448" t="s">
        <v>6</v>
      </c>
      <c r="H3448" t="s">
        <v>23</v>
      </c>
      <c r="I3448">
        <v>1789066</v>
      </c>
      <c r="J3448">
        <v>1790181</v>
      </c>
      <c r="K3448" t="s">
        <v>31</v>
      </c>
      <c r="N3448" t="s">
        <v>4080</v>
      </c>
      <c r="Q3448">
        <v>1116</v>
      </c>
    </row>
    <row r="3449" ht="12.75" customHeight="1" spans="1:18">
      <c r="A3449">
        <v>3448</v>
      </c>
      <c r="B3449" t="s">
        <v>26</v>
      </c>
      <c r="C3449" t="s">
        <v>27</v>
      </c>
      <c r="D3449" t="s">
        <v>21</v>
      </c>
      <c r="E3449" t="s">
        <v>22</v>
      </c>
      <c r="F3449" t="s">
        <v>6</v>
      </c>
      <c r="H3449" t="s">
        <v>23</v>
      </c>
      <c r="I3449">
        <v>1789066</v>
      </c>
      <c r="J3449">
        <v>1790181</v>
      </c>
      <c r="K3449" t="s">
        <v>31</v>
      </c>
      <c r="L3449" t="s">
        <v>4081</v>
      </c>
      <c r="M3449" t="s">
        <v>4082</v>
      </c>
      <c r="N3449" t="s">
        <v>4080</v>
      </c>
      <c r="Q3449">
        <v>1116</v>
      </c>
      <c r="R3449">
        <v>371</v>
      </c>
    </row>
    <row r="3450" ht="12.75" customHeight="1" spans="1:17">
      <c r="A3450">
        <v>3449</v>
      </c>
      <c r="B3450" t="s">
        <v>19</v>
      </c>
      <c r="C3450" t="s">
        <v>20</v>
      </c>
      <c r="D3450" t="s">
        <v>21</v>
      </c>
      <c r="E3450" t="s">
        <v>22</v>
      </c>
      <c r="F3450" t="s">
        <v>6</v>
      </c>
      <c r="H3450" t="s">
        <v>23</v>
      </c>
      <c r="I3450">
        <v>1790225</v>
      </c>
      <c r="J3450">
        <v>1790521</v>
      </c>
      <c r="K3450" t="s">
        <v>31</v>
      </c>
      <c r="N3450" t="s">
        <v>4083</v>
      </c>
      <c r="Q3450">
        <v>297</v>
      </c>
    </row>
    <row r="3451" ht="12.75" customHeight="1" spans="1:18">
      <c r="A3451">
        <v>3450</v>
      </c>
      <c r="B3451" t="s">
        <v>26</v>
      </c>
      <c r="C3451" t="s">
        <v>27</v>
      </c>
      <c r="D3451" t="s">
        <v>21</v>
      </c>
      <c r="E3451" t="s">
        <v>22</v>
      </c>
      <c r="F3451" t="s">
        <v>6</v>
      </c>
      <c r="H3451" t="s">
        <v>23</v>
      </c>
      <c r="I3451">
        <v>1790225</v>
      </c>
      <c r="J3451">
        <v>1790521</v>
      </c>
      <c r="K3451" t="s">
        <v>31</v>
      </c>
      <c r="L3451" t="s">
        <v>4084</v>
      </c>
      <c r="N3451" t="s">
        <v>4083</v>
      </c>
      <c r="Q3451">
        <v>297</v>
      </c>
      <c r="R3451">
        <v>98</v>
      </c>
    </row>
    <row r="3452" ht="12.75" customHeight="1" spans="1:17">
      <c r="A3452">
        <v>3451</v>
      </c>
      <c r="B3452" t="s">
        <v>19</v>
      </c>
      <c r="C3452" t="s">
        <v>20</v>
      </c>
      <c r="D3452" t="s">
        <v>21</v>
      </c>
      <c r="E3452" t="s">
        <v>22</v>
      </c>
      <c r="F3452" t="s">
        <v>6</v>
      </c>
      <c r="H3452" t="s">
        <v>23</v>
      </c>
      <c r="I3452">
        <v>1790518</v>
      </c>
      <c r="J3452">
        <v>1790688</v>
      </c>
      <c r="K3452" t="s">
        <v>31</v>
      </c>
      <c r="N3452" t="s">
        <v>4085</v>
      </c>
      <c r="Q3452">
        <v>171</v>
      </c>
    </row>
    <row r="3453" ht="12.75" customHeight="1" spans="1:18">
      <c r="A3453">
        <v>3452</v>
      </c>
      <c r="B3453" t="s">
        <v>26</v>
      </c>
      <c r="C3453" t="s">
        <v>27</v>
      </c>
      <c r="D3453" t="s">
        <v>21</v>
      </c>
      <c r="E3453" t="s">
        <v>22</v>
      </c>
      <c r="F3453" t="s">
        <v>6</v>
      </c>
      <c r="H3453" t="s">
        <v>23</v>
      </c>
      <c r="I3453">
        <v>1790518</v>
      </c>
      <c r="J3453">
        <v>1790688</v>
      </c>
      <c r="K3453" t="s">
        <v>31</v>
      </c>
      <c r="L3453" t="s">
        <v>4086</v>
      </c>
      <c r="N3453" t="s">
        <v>4085</v>
      </c>
      <c r="Q3453">
        <v>171</v>
      </c>
      <c r="R3453">
        <v>56</v>
      </c>
    </row>
    <row r="3454" ht="12.75" customHeight="1" spans="1:17">
      <c r="A3454">
        <v>3453</v>
      </c>
      <c r="B3454" t="s">
        <v>19</v>
      </c>
      <c r="C3454" t="s">
        <v>20</v>
      </c>
      <c r="D3454" t="s">
        <v>21</v>
      </c>
      <c r="E3454" t="s">
        <v>22</v>
      </c>
      <c r="F3454" t="s">
        <v>6</v>
      </c>
      <c r="H3454" t="s">
        <v>23</v>
      </c>
      <c r="I3454">
        <v>1790685</v>
      </c>
      <c r="J3454">
        <v>1791407</v>
      </c>
      <c r="K3454" t="s">
        <v>31</v>
      </c>
      <c r="N3454" t="s">
        <v>4087</v>
      </c>
      <c r="Q3454">
        <v>723</v>
      </c>
    </row>
    <row r="3455" ht="12.75" customHeight="1" spans="1:18">
      <c r="A3455">
        <v>3454</v>
      </c>
      <c r="B3455" t="s">
        <v>26</v>
      </c>
      <c r="C3455" t="s">
        <v>27</v>
      </c>
      <c r="D3455" t="s">
        <v>21</v>
      </c>
      <c r="E3455" t="s">
        <v>22</v>
      </c>
      <c r="F3455" t="s">
        <v>6</v>
      </c>
      <c r="H3455" t="s">
        <v>23</v>
      </c>
      <c r="I3455">
        <v>1790685</v>
      </c>
      <c r="J3455">
        <v>1791407</v>
      </c>
      <c r="K3455" t="s">
        <v>31</v>
      </c>
      <c r="L3455" t="s">
        <v>4088</v>
      </c>
      <c r="N3455" t="s">
        <v>4087</v>
      </c>
      <c r="Q3455">
        <v>723</v>
      </c>
      <c r="R3455">
        <v>240</v>
      </c>
    </row>
    <row r="3456" ht="12.75" customHeight="1" spans="1:17">
      <c r="A3456">
        <v>3455</v>
      </c>
      <c r="B3456" t="s">
        <v>19</v>
      </c>
      <c r="C3456" t="s">
        <v>20</v>
      </c>
      <c r="D3456" t="s">
        <v>21</v>
      </c>
      <c r="E3456" t="s">
        <v>22</v>
      </c>
      <c r="F3456" t="s">
        <v>6</v>
      </c>
      <c r="H3456" t="s">
        <v>23</v>
      </c>
      <c r="I3456">
        <v>1791377</v>
      </c>
      <c r="J3456">
        <v>1791895</v>
      </c>
      <c r="K3456" t="s">
        <v>31</v>
      </c>
      <c r="N3456" t="s">
        <v>4089</v>
      </c>
      <c r="Q3456">
        <v>519</v>
      </c>
    </row>
    <row r="3457" ht="12.75" customHeight="1" spans="1:18">
      <c r="A3457">
        <v>3456</v>
      </c>
      <c r="B3457" t="s">
        <v>26</v>
      </c>
      <c r="C3457" t="s">
        <v>27</v>
      </c>
      <c r="D3457" t="s">
        <v>21</v>
      </c>
      <c r="E3457" t="s">
        <v>22</v>
      </c>
      <c r="F3457" t="s">
        <v>6</v>
      </c>
      <c r="H3457" t="s">
        <v>23</v>
      </c>
      <c r="I3457">
        <v>1791377</v>
      </c>
      <c r="J3457">
        <v>1791895</v>
      </c>
      <c r="K3457" t="s">
        <v>31</v>
      </c>
      <c r="L3457" t="s">
        <v>4090</v>
      </c>
      <c r="N3457" t="s">
        <v>4089</v>
      </c>
      <c r="Q3457">
        <v>519</v>
      </c>
      <c r="R3457">
        <v>172</v>
      </c>
    </row>
    <row r="3458" ht="12.75" customHeight="1" spans="1:17">
      <c r="A3458">
        <v>3457</v>
      </c>
      <c r="B3458" t="s">
        <v>19</v>
      </c>
      <c r="C3458" t="s">
        <v>20</v>
      </c>
      <c r="D3458" t="s">
        <v>21</v>
      </c>
      <c r="E3458" t="s">
        <v>22</v>
      </c>
      <c r="F3458" t="s">
        <v>6</v>
      </c>
      <c r="H3458" t="s">
        <v>23</v>
      </c>
      <c r="I3458">
        <v>1792668</v>
      </c>
      <c r="J3458">
        <v>1794101</v>
      </c>
      <c r="K3458" t="s">
        <v>31</v>
      </c>
      <c r="N3458" t="s">
        <v>4091</v>
      </c>
      <c r="Q3458">
        <v>1434</v>
      </c>
    </row>
    <row r="3459" ht="12.75" customHeight="1" spans="1:18">
      <c r="A3459">
        <v>3458</v>
      </c>
      <c r="B3459" t="s">
        <v>26</v>
      </c>
      <c r="C3459" t="s">
        <v>27</v>
      </c>
      <c r="D3459" t="s">
        <v>21</v>
      </c>
      <c r="E3459" t="s">
        <v>22</v>
      </c>
      <c r="F3459" t="s">
        <v>6</v>
      </c>
      <c r="H3459" t="s">
        <v>23</v>
      </c>
      <c r="I3459">
        <v>1792668</v>
      </c>
      <c r="J3459">
        <v>1794101</v>
      </c>
      <c r="K3459" t="s">
        <v>31</v>
      </c>
      <c r="L3459" t="s">
        <v>4092</v>
      </c>
      <c r="M3459" t="s">
        <v>1961</v>
      </c>
      <c r="N3459" t="s">
        <v>4091</v>
      </c>
      <c r="Q3459">
        <v>1434</v>
      </c>
      <c r="R3459">
        <v>477</v>
      </c>
    </row>
    <row r="3460" ht="12.75" customHeight="1" spans="1:17">
      <c r="A3460">
        <v>3459</v>
      </c>
      <c r="B3460" t="s">
        <v>19</v>
      </c>
      <c r="C3460" t="s">
        <v>20</v>
      </c>
      <c r="D3460" t="s">
        <v>21</v>
      </c>
      <c r="E3460" t="s">
        <v>22</v>
      </c>
      <c r="F3460" t="s">
        <v>6</v>
      </c>
      <c r="H3460" t="s">
        <v>23</v>
      </c>
      <c r="I3460">
        <v>1794612</v>
      </c>
      <c r="J3460">
        <v>1795010</v>
      </c>
      <c r="K3460" t="s">
        <v>31</v>
      </c>
      <c r="N3460" t="s">
        <v>4093</v>
      </c>
      <c r="Q3460">
        <v>399</v>
      </c>
    </row>
    <row r="3461" ht="12.75" customHeight="1" spans="1:18">
      <c r="A3461">
        <v>3460</v>
      </c>
      <c r="B3461" t="s">
        <v>26</v>
      </c>
      <c r="C3461" t="s">
        <v>27</v>
      </c>
      <c r="D3461" t="s">
        <v>21</v>
      </c>
      <c r="E3461" t="s">
        <v>22</v>
      </c>
      <c r="F3461" t="s">
        <v>6</v>
      </c>
      <c r="H3461" t="s">
        <v>23</v>
      </c>
      <c r="I3461">
        <v>1794612</v>
      </c>
      <c r="J3461">
        <v>1795010</v>
      </c>
      <c r="K3461" t="s">
        <v>31</v>
      </c>
      <c r="L3461" t="s">
        <v>4094</v>
      </c>
      <c r="N3461" t="s">
        <v>4093</v>
      </c>
      <c r="Q3461">
        <v>399</v>
      </c>
      <c r="R3461">
        <v>132</v>
      </c>
    </row>
    <row r="3462" ht="12.75" customHeight="1" spans="1:17">
      <c r="A3462">
        <v>3461</v>
      </c>
      <c r="B3462" t="s">
        <v>19</v>
      </c>
      <c r="C3462" t="s">
        <v>20</v>
      </c>
      <c r="D3462" t="s">
        <v>21</v>
      </c>
      <c r="E3462" t="s">
        <v>22</v>
      </c>
      <c r="F3462" t="s">
        <v>6</v>
      </c>
      <c r="H3462" t="s">
        <v>23</v>
      </c>
      <c r="I3462">
        <v>1795026</v>
      </c>
      <c r="J3462">
        <v>1795493</v>
      </c>
      <c r="K3462" t="s">
        <v>31</v>
      </c>
      <c r="N3462" t="s">
        <v>4095</v>
      </c>
      <c r="Q3462">
        <v>468</v>
      </c>
    </row>
    <row r="3463" ht="12.75" customHeight="1" spans="1:18">
      <c r="A3463">
        <v>3462</v>
      </c>
      <c r="B3463" t="s">
        <v>26</v>
      </c>
      <c r="C3463" t="s">
        <v>27</v>
      </c>
      <c r="D3463" t="s">
        <v>21</v>
      </c>
      <c r="E3463" t="s">
        <v>22</v>
      </c>
      <c r="F3463" t="s">
        <v>6</v>
      </c>
      <c r="H3463" t="s">
        <v>23</v>
      </c>
      <c r="I3463">
        <v>1795026</v>
      </c>
      <c r="J3463">
        <v>1795493</v>
      </c>
      <c r="K3463" t="s">
        <v>31</v>
      </c>
      <c r="L3463" t="s">
        <v>4096</v>
      </c>
      <c r="N3463" t="s">
        <v>4095</v>
      </c>
      <c r="Q3463">
        <v>468</v>
      </c>
      <c r="R3463">
        <v>155</v>
      </c>
    </row>
    <row r="3464" ht="12.75" customHeight="1" spans="1:17">
      <c r="A3464">
        <v>3463</v>
      </c>
      <c r="B3464" t="s">
        <v>19</v>
      </c>
      <c r="C3464" t="s">
        <v>20</v>
      </c>
      <c r="D3464" t="s">
        <v>21</v>
      </c>
      <c r="E3464" t="s">
        <v>22</v>
      </c>
      <c r="F3464" t="s">
        <v>6</v>
      </c>
      <c r="H3464" t="s">
        <v>23</v>
      </c>
      <c r="I3464">
        <v>1795528</v>
      </c>
      <c r="J3464">
        <v>1795761</v>
      </c>
      <c r="K3464" t="s">
        <v>24</v>
      </c>
      <c r="N3464" t="s">
        <v>4097</v>
      </c>
      <c r="Q3464">
        <v>234</v>
      </c>
    </row>
    <row r="3465" ht="12.75" customHeight="1" spans="1:18">
      <c r="A3465">
        <v>3464</v>
      </c>
      <c r="B3465" t="s">
        <v>26</v>
      </c>
      <c r="C3465" t="s">
        <v>27</v>
      </c>
      <c r="D3465" t="s">
        <v>21</v>
      </c>
      <c r="E3465" t="s">
        <v>22</v>
      </c>
      <c r="F3465" t="s">
        <v>6</v>
      </c>
      <c r="H3465" t="s">
        <v>23</v>
      </c>
      <c r="I3465">
        <v>1795528</v>
      </c>
      <c r="J3465">
        <v>1795761</v>
      </c>
      <c r="K3465" t="s">
        <v>24</v>
      </c>
      <c r="L3465" t="s">
        <v>4098</v>
      </c>
      <c r="N3465" t="s">
        <v>4097</v>
      </c>
      <c r="Q3465">
        <v>234</v>
      </c>
      <c r="R3465">
        <v>77</v>
      </c>
    </row>
    <row r="3466" ht="12.75" customHeight="1" spans="1:17">
      <c r="A3466">
        <v>3465</v>
      </c>
      <c r="B3466" t="s">
        <v>19</v>
      </c>
      <c r="C3466" t="s">
        <v>20</v>
      </c>
      <c r="D3466" t="s">
        <v>21</v>
      </c>
      <c r="E3466" t="s">
        <v>22</v>
      </c>
      <c r="F3466" t="s">
        <v>6</v>
      </c>
      <c r="H3466" t="s">
        <v>23</v>
      </c>
      <c r="I3466">
        <v>1795837</v>
      </c>
      <c r="J3466">
        <v>1796214</v>
      </c>
      <c r="K3466" t="s">
        <v>24</v>
      </c>
      <c r="N3466" t="s">
        <v>4099</v>
      </c>
      <c r="Q3466">
        <v>378</v>
      </c>
    </row>
    <row r="3467" ht="12.75" customHeight="1" spans="1:18">
      <c r="A3467">
        <v>3466</v>
      </c>
      <c r="B3467" t="s">
        <v>26</v>
      </c>
      <c r="C3467" t="s">
        <v>27</v>
      </c>
      <c r="D3467" t="s">
        <v>21</v>
      </c>
      <c r="E3467" t="s">
        <v>22</v>
      </c>
      <c r="F3467" t="s">
        <v>6</v>
      </c>
      <c r="H3467" t="s">
        <v>23</v>
      </c>
      <c r="I3467">
        <v>1795837</v>
      </c>
      <c r="J3467">
        <v>1796214</v>
      </c>
      <c r="K3467" t="s">
        <v>24</v>
      </c>
      <c r="L3467" t="s">
        <v>4100</v>
      </c>
      <c r="N3467" t="s">
        <v>4099</v>
      </c>
      <c r="Q3467">
        <v>378</v>
      </c>
      <c r="R3467">
        <v>125</v>
      </c>
    </row>
    <row r="3468" ht="12.75" customHeight="1" spans="1:17">
      <c r="A3468">
        <v>3467</v>
      </c>
      <c r="B3468" t="s">
        <v>19</v>
      </c>
      <c r="C3468" t="s">
        <v>20</v>
      </c>
      <c r="D3468" t="s">
        <v>21</v>
      </c>
      <c r="E3468" t="s">
        <v>22</v>
      </c>
      <c r="F3468" t="s">
        <v>6</v>
      </c>
      <c r="H3468" t="s">
        <v>23</v>
      </c>
      <c r="I3468">
        <v>1796462</v>
      </c>
      <c r="J3468">
        <v>1796674</v>
      </c>
      <c r="K3468" t="s">
        <v>31</v>
      </c>
      <c r="N3468" t="s">
        <v>4101</v>
      </c>
      <c r="Q3468">
        <v>213</v>
      </c>
    </row>
    <row r="3469" ht="12.75" customHeight="1" spans="1:18">
      <c r="A3469">
        <v>3468</v>
      </c>
      <c r="B3469" t="s">
        <v>26</v>
      </c>
      <c r="C3469" t="s">
        <v>27</v>
      </c>
      <c r="D3469" t="s">
        <v>21</v>
      </c>
      <c r="E3469" t="s">
        <v>22</v>
      </c>
      <c r="F3469" t="s">
        <v>6</v>
      </c>
      <c r="H3469" t="s">
        <v>23</v>
      </c>
      <c r="I3469">
        <v>1796462</v>
      </c>
      <c r="J3469">
        <v>1796674</v>
      </c>
      <c r="K3469" t="s">
        <v>31</v>
      </c>
      <c r="L3469" t="s">
        <v>4102</v>
      </c>
      <c r="N3469" t="s">
        <v>4101</v>
      </c>
      <c r="Q3469">
        <v>213</v>
      </c>
      <c r="R3469">
        <v>70</v>
      </c>
    </row>
    <row r="3470" ht="12.75" customHeight="1" spans="1:17">
      <c r="A3470">
        <v>3469</v>
      </c>
      <c r="B3470" t="s">
        <v>19</v>
      </c>
      <c r="C3470" t="s">
        <v>20</v>
      </c>
      <c r="D3470" t="s">
        <v>21</v>
      </c>
      <c r="E3470" t="s">
        <v>22</v>
      </c>
      <c r="F3470" t="s">
        <v>6</v>
      </c>
      <c r="H3470" t="s">
        <v>23</v>
      </c>
      <c r="I3470">
        <v>1796628</v>
      </c>
      <c r="J3470">
        <v>1797605</v>
      </c>
      <c r="K3470" t="s">
        <v>24</v>
      </c>
      <c r="N3470" t="s">
        <v>4103</v>
      </c>
      <c r="Q3470">
        <v>978</v>
      </c>
    </row>
    <row r="3471" ht="12.75" customHeight="1" spans="1:18">
      <c r="A3471">
        <v>3470</v>
      </c>
      <c r="B3471" t="s">
        <v>26</v>
      </c>
      <c r="C3471" t="s">
        <v>27</v>
      </c>
      <c r="D3471" t="s">
        <v>21</v>
      </c>
      <c r="E3471" t="s">
        <v>22</v>
      </c>
      <c r="F3471" t="s">
        <v>6</v>
      </c>
      <c r="H3471" t="s">
        <v>23</v>
      </c>
      <c r="I3471">
        <v>1796628</v>
      </c>
      <c r="J3471">
        <v>1797605</v>
      </c>
      <c r="K3471" t="s">
        <v>24</v>
      </c>
      <c r="L3471" t="s">
        <v>4104</v>
      </c>
      <c r="N3471" t="s">
        <v>4103</v>
      </c>
      <c r="Q3471">
        <v>978</v>
      </c>
      <c r="R3471">
        <v>325</v>
      </c>
    </row>
    <row r="3472" ht="12.75" customHeight="1" spans="1:17">
      <c r="A3472">
        <v>3471</v>
      </c>
      <c r="B3472" t="s">
        <v>19</v>
      </c>
      <c r="C3472" t="s">
        <v>20</v>
      </c>
      <c r="D3472" t="s">
        <v>21</v>
      </c>
      <c r="E3472" t="s">
        <v>22</v>
      </c>
      <c r="F3472" t="s">
        <v>6</v>
      </c>
      <c r="H3472" t="s">
        <v>23</v>
      </c>
      <c r="I3472">
        <v>1797815</v>
      </c>
      <c r="J3472">
        <v>1798312</v>
      </c>
      <c r="K3472" t="s">
        <v>31</v>
      </c>
      <c r="N3472" t="s">
        <v>4105</v>
      </c>
      <c r="Q3472">
        <v>498</v>
      </c>
    </row>
    <row r="3473" ht="12.75" customHeight="1" spans="1:18">
      <c r="A3473">
        <v>3472</v>
      </c>
      <c r="B3473" t="s">
        <v>26</v>
      </c>
      <c r="C3473" t="s">
        <v>27</v>
      </c>
      <c r="D3473" t="s">
        <v>21</v>
      </c>
      <c r="E3473" t="s">
        <v>22</v>
      </c>
      <c r="F3473" t="s">
        <v>6</v>
      </c>
      <c r="H3473" t="s">
        <v>23</v>
      </c>
      <c r="I3473">
        <v>1797815</v>
      </c>
      <c r="J3473">
        <v>1798312</v>
      </c>
      <c r="K3473" t="s">
        <v>31</v>
      </c>
      <c r="L3473" t="s">
        <v>4106</v>
      </c>
      <c r="N3473" t="s">
        <v>4105</v>
      </c>
      <c r="Q3473">
        <v>498</v>
      </c>
      <c r="R3473">
        <v>165</v>
      </c>
    </row>
    <row r="3474" ht="12.75" customHeight="1" spans="1:17">
      <c r="A3474">
        <v>3473</v>
      </c>
      <c r="B3474" t="s">
        <v>19</v>
      </c>
      <c r="C3474" t="s">
        <v>20</v>
      </c>
      <c r="D3474" t="s">
        <v>21</v>
      </c>
      <c r="E3474" t="s">
        <v>22</v>
      </c>
      <c r="F3474" t="s">
        <v>6</v>
      </c>
      <c r="H3474" t="s">
        <v>23</v>
      </c>
      <c r="I3474">
        <v>1798489</v>
      </c>
      <c r="J3474">
        <v>1798803</v>
      </c>
      <c r="K3474" t="s">
        <v>31</v>
      </c>
      <c r="N3474" t="s">
        <v>4107</v>
      </c>
      <c r="Q3474">
        <v>315</v>
      </c>
    </row>
    <row r="3475" ht="12.75" customHeight="1" spans="1:18">
      <c r="A3475">
        <v>3474</v>
      </c>
      <c r="B3475" t="s">
        <v>26</v>
      </c>
      <c r="C3475" t="s">
        <v>27</v>
      </c>
      <c r="D3475" t="s">
        <v>21</v>
      </c>
      <c r="E3475" t="s">
        <v>22</v>
      </c>
      <c r="F3475" t="s">
        <v>6</v>
      </c>
      <c r="H3475" t="s">
        <v>23</v>
      </c>
      <c r="I3475">
        <v>1798489</v>
      </c>
      <c r="J3475">
        <v>1798803</v>
      </c>
      <c r="K3475" t="s">
        <v>31</v>
      </c>
      <c r="L3475" t="s">
        <v>4108</v>
      </c>
      <c r="N3475" t="s">
        <v>4107</v>
      </c>
      <c r="Q3475">
        <v>315</v>
      </c>
      <c r="R3475">
        <v>104</v>
      </c>
    </row>
    <row r="3476" ht="12.75" customHeight="1" spans="1:17">
      <c r="A3476">
        <v>3475</v>
      </c>
      <c r="B3476" t="s">
        <v>19</v>
      </c>
      <c r="C3476" t="s">
        <v>20</v>
      </c>
      <c r="D3476" t="s">
        <v>21</v>
      </c>
      <c r="E3476" t="s">
        <v>22</v>
      </c>
      <c r="F3476" t="s">
        <v>6</v>
      </c>
      <c r="H3476" t="s">
        <v>23</v>
      </c>
      <c r="I3476">
        <v>1799097</v>
      </c>
      <c r="J3476">
        <v>1799255</v>
      </c>
      <c r="K3476" t="s">
        <v>31</v>
      </c>
      <c r="N3476" t="s">
        <v>4109</v>
      </c>
      <c r="Q3476">
        <v>159</v>
      </c>
    </row>
    <row r="3477" ht="12.75" customHeight="1" spans="1:18">
      <c r="A3477">
        <v>3476</v>
      </c>
      <c r="B3477" t="s">
        <v>26</v>
      </c>
      <c r="C3477" t="s">
        <v>27</v>
      </c>
      <c r="D3477" t="s">
        <v>21</v>
      </c>
      <c r="E3477" t="s">
        <v>22</v>
      </c>
      <c r="F3477" t="s">
        <v>6</v>
      </c>
      <c r="H3477" t="s">
        <v>23</v>
      </c>
      <c r="I3477">
        <v>1799097</v>
      </c>
      <c r="J3477">
        <v>1799255</v>
      </c>
      <c r="K3477" t="s">
        <v>31</v>
      </c>
      <c r="L3477" t="s">
        <v>4110</v>
      </c>
      <c r="N3477" t="s">
        <v>4109</v>
      </c>
      <c r="Q3477">
        <v>159</v>
      </c>
      <c r="R3477">
        <v>52</v>
      </c>
    </row>
    <row r="3478" ht="12.75" customHeight="1" spans="1:17">
      <c r="A3478">
        <v>3477</v>
      </c>
      <c r="B3478" t="s">
        <v>19</v>
      </c>
      <c r="C3478" t="s">
        <v>20</v>
      </c>
      <c r="D3478" t="s">
        <v>21</v>
      </c>
      <c r="E3478" t="s">
        <v>22</v>
      </c>
      <c r="F3478" t="s">
        <v>6</v>
      </c>
      <c r="H3478" t="s">
        <v>23</v>
      </c>
      <c r="I3478">
        <v>1799394</v>
      </c>
      <c r="J3478">
        <v>1801025</v>
      </c>
      <c r="K3478" t="s">
        <v>31</v>
      </c>
      <c r="N3478" t="s">
        <v>4111</v>
      </c>
      <c r="Q3478">
        <v>1632</v>
      </c>
    </row>
    <row r="3479" ht="12.75" customHeight="1" spans="1:18">
      <c r="A3479">
        <v>3478</v>
      </c>
      <c r="B3479" t="s">
        <v>26</v>
      </c>
      <c r="C3479" t="s">
        <v>27</v>
      </c>
      <c r="D3479" t="s">
        <v>21</v>
      </c>
      <c r="E3479" t="s">
        <v>22</v>
      </c>
      <c r="F3479" t="s">
        <v>6</v>
      </c>
      <c r="H3479" t="s">
        <v>23</v>
      </c>
      <c r="I3479">
        <v>1799394</v>
      </c>
      <c r="J3479">
        <v>1801025</v>
      </c>
      <c r="K3479" t="s">
        <v>31</v>
      </c>
      <c r="L3479" t="s">
        <v>4112</v>
      </c>
      <c r="M3479" t="s">
        <v>4113</v>
      </c>
      <c r="N3479" t="s">
        <v>4111</v>
      </c>
      <c r="Q3479">
        <v>1632</v>
      </c>
      <c r="R3479">
        <v>543</v>
      </c>
    </row>
    <row r="3480" ht="12.75" customHeight="1" spans="1:17">
      <c r="A3480">
        <v>3479</v>
      </c>
      <c r="B3480" t="s">
        <v>19</v>
      </c>
      <c r="C3480" t="s">
        <v>20</v>
      </c>
      <c r="D3480" t="s">
        <v>21</v>
      </c>
      <c r="E3480" t="s">
        <v>22</v>
      </c>
      <c r="F3480" t="s">
        <v>6</v>
      </c>
      <c r="H3480" t="s">
        <v>23</v>
      </c>
      <c r="I3480">
        <v>1801087</v>
      </c>
      <c r="J3480">
        <v>1801401</v>
      </c>
      <c r="K3480" t="s">
        <v>31</v>
      </c>
      <c r="N3480" t="s">
        <v>4114</v>
      </c>
      <c r="Q3480">
        <v>315</v>
      </c>
    </row>
    <row r="3481" ht="12.75" customHeight="1" spans="1:18">
      <c r="A3481">
        <v>3480</v>
      </c>
      <c r="B3481" t="s">
        <v>26</v>
      </c>
      <c r="C3481" t="s">
        <v>27</v>
      </c>
      <c r="D3481" t="s">
        <v>21</v>
      </c>
      <c r="E3481" t="s">
        <v>22</v>
      </c>
      <c r="F3481" t="s">
        <v>6</v>
      </c>
      <c r="H3481" t="s">
        <v>23</v>
      </c>
      <c r="I3481">
        <v>1801087</v>
      </c>
      <c r="J3481">
        <v>1801401</v>
      </c>
      <c r="K3481" t="s">
        <v>31</v>
      </c>
      <c r="L3481" t="s">
        <v>4115</v>
      </c>
      <c r="M3481" t="s">
        <v>4116</v>
      </c>
      <c r="N3481" t="s">
        <v>4114</v>
      </c>
      <c r="Q3481">
        <v>315</v>
      </c>
      <c r="R3481">
        <v>104</v>
      </c>
    </row>
    <row r="3482" ht="12.75" customHeight="1" spans="1:17">
      <c r="A3482">
        <v>3481</v>
      </c>
      <c r="B3482" t="s">
        <v>19</v>
      </c>
      <c r="C3482" t="s">
        <v>20</v>
      </c>
      <c r="D3482" t="s">
        <v>21</v>
      </c>
      <c r="E3482" t="s">
        <v>22</v>
      </c>
      <c r="F3482" t="s">
        <v>6</v>
      </c>
      <c r="H3482" t="s">
        <v>23</v>
      </c>
      <c r="I3482">
        <v>1801648</v>
      </c>
      <c r="J3482">
        <v>1801902</v>
      </c>
      <c r="K3482" t="s">
        <v>24</v>
      </c>
      <c r="N3482" t="s">
        <v>4117</v>
      </c>
      <c r="Q3482">
        <v>255</v>
      </c>
    </row>
    <row r="3483" ht="12.75" customHeight="1" spans="1:18">
      <c r="A3483">
        <v>3482</v>
      </c>
      <c r="B3483" t="s">
        <v>26</v>
      </c>
      <c r="C3483" t="s">
        <v>27</v>
      </c>
      <c r="D3483" t="s">
        <v>21</v>
      </c>
      <c r="E3483" t="s">
        <v>22</v>
      </c>
      <c r="F3483" t="s">
        <v>6</v>
      </c>
      <c r="H3483" t="s">
        <v>23</v>
      </c>
      <c r="I3483">
        <v>1801648</v>
      </c>
      <c r="J3483">
        <v>1801902</v>
      </c>
      <c r="K3483" t="s">
        <v>24</v>
      </c>
      <c r="L3483" t="s">
        <v>4118</v>
      </c>
      <c r="N3483" t="s">
        <v>4117</v>
      </c>
      <c r="Q3483">
        <v>255</v>
      </c>
      <c r="R3483">
        <v>84</v>
      </c>
    </row>
    <row r="3484" ht="12.75" customHeight="1" spans="1:17">
      <c r="A3484">
        <v>3483</v>
      </c>
      <c r="B3484" t="s">
        <v>19</v>
      </c>
      <c r="C3484" t="s">
        <v>20</v>
      </c>
      <c r="D3484" t="s">
        <v>21</v>
      </c>
      <c r="E3484" t="s">
        <v>22</v>
      </c>
      <c r="F3484" t="s">
        <v>6</v>
      </c>
      <c r="H3484" t="s">
        <v>23</v>
      </c>
      <c r="I3484">
        <v>1801899</v>
      </c>
      <c r="J3484">
        <v>1802165</v>
      </c>
      <c r="K3484" t="s">
        <v>24</v>
      </c>
      <c r="N3484" t="s">
        <v>4119</v>
      </c>
      <c r="Q3484">
        <v>267</v>
      </c>
    </row>
    <row r="3485" ht="12.75" customHeight="1" spans="1:18">
      <c r="A3485">
        <v>3484</v>
      </c>
      <c r="B3485" t="s">
        <v>26</v>
      </c>
      <c r="C3485" t="s">
        <v>27</v>
      </c>
      <c r="D3485" t="s">
        <v>21</v>
      </c>
      <c r="E3485" t="s">
        <v>22</v>
      </c>
      <c r="F3485" t="s">
        <v>6</v>
      </c>
      <c r="H3485" t="s">
        <v>23</v>
      </c>
      <c r="I3485">
        <v>1801899</v>
      </c>
      <c r="J3485">
        <v>1802165</v>
      </c>
      <c r="K3485" t="s">
        <v>24</v>
      </c>
      <c r="L3485" t="s">
        <v>4120</v>
      </c>
      <c r="N3485" t="s">
        <v>4119</v>
      </c>
      <c r="Q3485">
        <v>267</v>
      </c>
      <c r="R3485">
        <v>88</v>
      </c>
    </row>
    <row r="3486" ht="12.75" customHeight="1" spans="1:17">
      <c r="A3486">
        <v>3485</v>
      </c>
      <c r="B3486" t="s">
        <v>19</v>
      </c>
      <c r="C3486" t="s">
        <v>20</v>
      </c>
      <c r="D3486" t="s">
        <v>21</v>
      </c>
      <c r="E3486" t="s">
        <v>22</v>
      </c>
      <c r="F3486" t="s">
        <v>6</v>
      </c>
      <c r="H3486" t="s">
        <v>23</v>
      </c>
      <c r="I3486">
        <v>1802166</v>
      </c>
      <c r="J3486">
        <v>1802390</v>
      </c>
      <c r="K3486" t="s">
        <v>31</v>
      </c>
      <c r="N3486" t="s">
        <v>4121</v>
      </c>
      <c r="Q3486">
        <v>225</v>
      </c>
    </row>
    <row r="3487" ht="12.75" customHeight="1" spans="1:18">
      <c r="A3487">
        <v>3486</v>
      </c>
      <c r="B3487" t="s">
        <v>26</v>
      </c>
      <c r="C3487" t="s">
        <v>27</v>
      </c>
      <c r="D3487" t="s">
        <v>21</v>
      </c>
      <c r="E3487" t="s">
        <v>22</v>
      </c>
      <c r="F3487" t="s">
        <v>6</v>
      </c>
      <c r="H3487" t="s">
        <v>23</v>
      </c>
      <c r="I3487">
        <v>1802166</v>
      </c>
      <c r="J3487">
        <v>1802390</v>
      </c>
      <c r="K3487" t="s">
        <v>31</v>
      </c>
      <c r="L3487" t="s">
        <v>4122</v>
      </c>
      <c r="N3487" t="s">
        <v>4121</v>
      </c>
      <c r="Q3487">
        <v>225</v>
      </c>
      <c r="R3487">
        <v>74</v>
      </c>
    </row>
    <row r="3488" ht="12.75" customHeight="1" spans="1:17">
      <c r="A3488">
        <v>3487</v>
      </c>
      <c r="B3488" t="s">
        <v>19</v>
      </c>
      <c r="C3488" t="s">
        <v>20</v>
      </c>
      <c r="D3488" t="s">
        <v>21</v>
      </c>
      <c r="E3488" t="s">
        <v>22</v>
      </c>
      <c r="F3488" t="s">
        <v>6</v>
      </c>
      <c r="H3488" t="s">
        <v>23</v>
      </c>
      <c r="I3488">
        <v>1802455</v>
      </c>
      <c r="J3488">
        <v>1802646</v>
      </c>
      <c r="K3488" t="s">
        <v>31</v>
      </c>
      <c r="N3488" t="s">
        <v>4123</v>
      </c>
      <c r="Q3488">
        <v>192</v>
      </c>
    </row>
    <row r="3489" ht="12.75" customHeight="1" spans="1:18">
      <c r="A3489">
        <v>3488</v>
      </c>
      <c r="B3489" t="s">
        <v>26</v>
      </c>
      <c r="C3489" t="s">
        <v>27</v>
      </c>
      <c r="D3489" t="s">
        <v>21</v>
      </c>
      <c r="E3489" t="s">
        <v>22</v>
      </c>
      <c r="F3489" t="s">
        <v>6</v>
      </c>
      <c r="H3489" t="s">
        <v>23</v>
      </c>
      <c r="I3489">
        <v>1802455</v>
      </c>
      <c r="J3489">
        <v>1802646</v>
      </c>
      <c r="K3489" t="s">
        <v>31</v>
      </c>
      <c r="L3489" t="s">
        <v>4124</v>
      </c>
      <c r="N3489" t="s">
        <v>4123</v>
      </c>
      <c r="Q3489">
        <v>192</v>
      </c>
      <c r="R3489">
        <v>63</v>
      </c>
    </row>
    <row r="3490" ht="12.75" customHeight="1" spans="1:17">
      <c r="A3490">
        <v>3489</v>
      </c>
      <c r="B3490" t="s">
        <v>19</v>
      </c>
      <c r="C3490" t="s">
        <v>20</v>
      </c>
      <c r="D3490" t="s">
        <v>21</v>
      </c>
      <c r="E3490" t="s">
        <v>22</v>
      </c>
      <c r="F3490" t="s">
        <v>6</v>
      </c>
      <c r="H3490" t="s">
        <v>23</v>
      </c>
      <c r="I3490">
        <v>1802652</v>
      </c>
      <c r="J3490">
        <v>1802942</v>
      </c>
      <c r="K3490" t="s">
        <v>31</v>
      </c>
      <c r="N3490" t="s">
        <v>4125</v>
      </c>
      <c r="Q3490">
        <v>291</v>
      </c>
    </row>
    <row r="3491" ht="12.75" customHeight="1" spans="1:18">
      <c r="A3491">
        <v>3490</v>
      </c>
      <c r="B3491" t="s">
        <v>26</v>
      </c>
      <c r="C3491" t="s">
        <v>27</v>
      </c>
      <c r="D3491" t="s">
        <v>21</v>
      </c>
      <c r="E3491" t="s">
        <v>22</v>
      </c>
      <c r="F3491" t="s">
        <v>6</v>
      </c>
      <c r="H3491" t="s">
        <v>23</v>
      </c>
      <c r="I3491">
        <v>1802652</v>
      </c>
      <c r="J3491">
        <v>1802942</v>
      </c>
      <c r="K3491" t="s">
        <v>31</v>
      </c>
      <c r="L3491" t="s">
        <v>4126</v>
      </c>
      <c r="N3491" t="s">
        <v>4125</v>
      </c>
      <c r="Q3491">
        <v>291</v>
      </c>
      <c r="R3491">
        <v>96</v>
      </c>
    </row>
    <row r="3492" ht="12.75" customHeight="1" spans="1:17">
      <c r="A3492">
        <v>3491</v>
      </c>
      <c r="B3492" t="s">
        <v>19</v>
      </c>
      <c r="C3492" t="s">
        <v>20</v>
      </c>
      <c r="D3492" t="s">
        <v>21</v>
      </c>
      <c r="E3492" t="s">
        <v>22</v>
      </c>
      <c r="F3492" t="s">
        <v>6</v>
      </c>
      <c r="H3492" t="s">
        <v>23</v>
      </c>
      <c r="I3492">
        <v>1803431</v>
      </c>
      <c r="J3492">
        <v>1804504</v>
      </c>
      <c r="K3492" t="s">
        <v>31</v>
      </c>
      <c r="N3492" t="s">
        <v>4127</v>
      </c>
      <c r="Q3492">
        <v>1074</v>
      </c>
    </row>
    <row r="3493" ht="12.75" customHeight="1" spans="1:18">
      <c r="A3493">
        <v>3492</v>
      </c>
      <c r="B3493" t="s">
        <v>26</v>
      </c>
      <c r="C3493" t="s">
        <v>27</v>
      </c>
      <c r="D3493" t="s">
        <v>21</v>
      </c>
      <c r="E3493" t="s">
        <v>22</v>
      </c>
      <c r="F3493" t="s">
        <v>6</v>
      </c>
      <c r="H3493" t="s">
        <v>23</v>
      </c>
      <c r="I3493">
        <v>1803431</v>
      </c>
      <c r="J3493">
        <v>1804504</v>
      </c>
      <c r="K3493" t="s">
        <v>31</v>
      </c>
      <c r="L3493" t="s">
        <v>4128</v>
      </c>
      <c r="N3493" t="s">
        <v>4127</v>
      </c>
      <c r="Q3493">
        <v>1074</v>
      </c>
      <c r="R3493">
        <v>357</v>
      </c>
    </row>
    <row r="3494" ht="12.75" customHeight="1" spans="1:17">
      <c r="A3494">
        <v>3493</v>
      </c>
      <c r="B3494" t="s">
        <v>19</v>
      </c>
      <c r="C3494" t="s">
        <v>20</v>
      </c>
      <c r="D3494" t="s">
        <v>21</v>
      </c>
      <c r="E3494" t="s">
        <v>22</v>
      </c>
      <c r="F3494" t="s">
        <v>6</v>
      </c>
      <c r="H3494" t="s">
        <v>23</v>
      </c>
      <c r="I3494">
        <v>1804837</v>
      </c>
      <c r="J3494">
        <v>1805832</v>
      </c>
      <c r="K3494" t="s">
        <v>24</v>
      </c>
      <c r="N3494" t="s">
        <v>4129</v>
      </c>
      <c r="Q3494">
        <v>996</v>
      </c>
    </row>
    <row r="3495" ht="12.75" customHeight="1" spans="1:18">
      <c r="A3495">
        <v>3494</v>
      </c>
      <c r="B3495" t="s">
        <v>26</v>
      </c>
      <c r="C3495" t="s">
        <v>27</v>
      </c>
      <c r="D3495" t="s">
        <v>21</v>
      </c>
      <c r="E3495" t="s">
        <v>22</v>
      </c>
      <c r="F3495" t="s">
        <v>6</v>
      </c>
      <c r="H3495" t="s">
        <v>23</v>
      </c>
      <c r="I3495">
        <v>1804837</v>
      </c>
      <c r="J3495">
        <v>1805832</v>
      </c>
      <c r="K3495" t="s">
        <v>24</v>
      </c>
      <c r="L3495" t="s">
        <v>4130</v>
      </c>
      <c r="M3495" t="s">
        <v>50</v>
      </c>
      <c r="N3495" t="s">
        <v>4129</v>
      </c>
      <c r="Q3495">
        <v>996</v>
      </c>
      <c r="R3495">
        <v>331</v>
      </c>
    </row>
    <row r="3496" ht="12.75" customHeight="1" spans="1:17">
      <c r="A3496">
        <v>3495</v>
      </c>
      <c r="B3496" t="s">
        <v>19</v>
      </c>
      <c r="C3496" t="s">
        <v>20</v>
      </c>
      <c r="D3496" t="s">
        <v>21</v>
      </c>
      <c r="E3496" t="s">
        <v>22</v>
      </c>
      <c r="F3496" t="s">
        <v>6</v>
      </c>
      <c r="H3496" t="s">
        <v>23</v>
      </c>
      <c r="I3496">
        <v>1805895</v>
      </c>
      <c r="J3496">
        <v>1807142</v>
      </c>
      <c r="K3496" t="s">
        <v>24</v>
      </c>
      <c r="N3496" t="s">
        <v>4131</v>
      </c>
      <c r="Q3496">
        <v>1248</v>
      </c>
    </row>
    <row r="3497" ht="12.75" customHeight="1" spans="1:18">
      <c r="A3497">
        <v>3496</v>
      </c>
      <c r="B3497" t="s">
        <v>26</v>
      </c>
      <c r="C3497" t="s">
        <v>27</v>
      </c>
      <c r="D3497" t="s">
        <v>21</v>
      </c>
      <c r="E3497" t="s">
        <v>22</v>
      </c>
      <c r="F3497" t="s">
        <v>6</v>
      </c>
      <c r="H3497" t="s">
        <v>23</v>
      </c>
      <c r="I3497">
        <v>1805895</v>
      </c>
      <c r="J3497">
        <v>1807142</v>
      </c>
      <c r="K3497" t="s">
        <v>24</v>
      </c>
      <c r="L3497" t="s">
        <v>4132</v>
      </c>
      <c r="M3497" t="s">
        <v>3586</v>
      </c>
      <c r="N3497" t="s">
        <v>4131</v>
      </c>
      <c r="Q3497">
        <v>1248</v>
      </c>
      <c r="R3497">
        <v>415</v>
      </c>
    </row>
    <row r="3498" ht="12.75" customHeight="1" spans="1:17">
      <c r="A3498">
        <v>3497</v>
      </c>
      <c r="B3498" t="s">
        <v>19</v>
      </c>
      <c r="C3498" t="s">
        <v>20</v>
      </c>
      <c r="D3498" t="s">
        <v>21</v>
      </c>
      <c r="E3498" t="s">
        <v>22</v>
      </c>
      <c r="F3498" t="s">
        <v>6</v>
      </c>
      <c r="H3498" t="s">
        <v>23</v>
      </c>
      <c r="I3498">
        <v>1807338</v>
      </c>
      <c r="J3498">
        <v>1808267</v>
      </c>
      <c r="K3498" t="s">
        <v>24</v>
      </c>
      <c r="N3498" t="s">
        <v>4133</v>
      </c>
      <c r="Q3498">
        <v>930</v>
      </c>
    </row>
    <row r="3499" ht="12.75" customHeight="1" spans="1:18">
      <c r="A3499">
        <v>3498</v>
      </c>
      <c r="B3499" t="s">
        <v>26</v>
      </c>
      <c r="C3499" t="s">
        <v>27</v>
      </c>
      <c r="D3499" t="s">
        <v>21</v>
      </c>
      <c r="E3499" t="s">
        <v>22</v>
      </c>
      <c r="F3499" t="s">
        <v>6</v>
      </c>
      <c r="H3499" t="s">
        <v>23</v>
      </c>
      <c r="I3499">
        <v>1807338</v>
      </c>
      <c r="J3499">
        <v>1808267</v>
      </c>
      <c r="K3499" t="s">
        <v>24</v>
      </c>
      <c r="L3499" t="s">
        <v>4134</v>
      </c>
      <c r="M3499" t="s">
        <v>976</v>
      </c>
      <c r="N3499" t="s">
        <v>4133</v>
      </c>
      <c r="Q3499">
        <v>930</v>
      </c>
      <c r="R3499">
        <v>309</v>
      </c>
    </row>
    <row r="3500" ht="12.75" customHeight="1" spans="1:17">
      <c r="A3500">
        <v>3499</v>
      </c>
      <c r="B3500" t="s">
        <v>19</v>
      </c>
      <c r="C3500" t="s">
        <v>20</v>
      </c>
      <c r="D3500" t="s">
        <v>21</v>
      </c>
      <c r="E3500" t="s">
        <v>22</v>
      </c>
      <c r="F3500" t="s">
        <v>6</v>
      </c>
      <c r="H3500" t="s">
        <v>23</v>
      </c>
      <c r="I3500">
        <v>1808267</v>
      </c>
      <c r="J3500">
        <v>1809124</v>
      </c>
      <c r="K3500" t="s">
        <v>24</v>
      </c>
      <c r="N3500" t="s">
        <v>4135</v>
      </c>
      <c r="Q3500">
        <v>858</v>
      </c>
    </row>
    <row r="3501" ht="12.75" customHeight="1" spans="1:18">
      <c r="A3501">
        <v>3500</v>
      </c>
      <c r="B3501" t="s">
        <v>26</v>
      </c>
      <c r="C3501" t="s">
        <v>27</v>
      </c>
      <c r="D3501" t="s">
        <v>21</v>
      </c>
      <c r="E3501" t="s">
        <v>22</v>
      </c>
      <c r="F3501" t="s">
        <v>6</v>
      </c>
      <c r="H3501" t="s">
        <v>23</v>
      </c>
      <c r="I3501">
        <v>1808267</v>
      </c>
      <c r="J3501">
        <v>1809124</v>
      </c>
      <c r="K3501" t="s">
        <v>24</v>
      </c>
      <c r="L3501" t="s">
        <v>4136</v>
      </c>
      <c r="M3501" t="s">
        <v>976</v>
      </c>
      <c r="N3501" t="s">
        <v>4135</v>
      </c>
      <c r="Q3501">
        <v>858</v>
      </c>
      <c r="R3501">
        <v>285</v>
      </c>
    </row>
    <row r="3502" ht="12.75" customHeight="1" spans="1:17">
      <c r="A3502">
        <v>3501</v>
      </c>
      <c r="B3502" t="s">
        <v>19</v>
      </c>
      <c r="C3502" t="s">
        <v>20</v>
      </c>
      <c r="D3502" t="s">
        <v>21</v>
      </c>
      <c r="E3502" t="s">
        <v>22</v>
      </c>
      <c r="F3502" t="s">
        <v>6</v>
      </c>
      <c r="H3502" t="s">
        <v>23</v>
      </c>
      <c r="I3502">
        <v>1809143</v>
      </c>
      <c r="J3502">
        <v>1811131</v>
      </c>
      <c r="K3502" t="s">
        <v>24</v>
      </c>
      <c r="N3502" t="s">
        <v>4137</v>
      </c>
      <c r="Q3502">
        <v>1989</v>
      </c>
    </row>
    <row r="3503" ht="12.75" customHeight="1" spans="1:18">
      <c r="A3503">
        <v>3502</v>
      </c>
      <c r="B3503" t="s">
        <v>26</v>
      </c>
      <c r="C3503" t="s">
        <v>27</v>
      </c>
      <c r="D3503" t="s">
        <v>21</v>
      </c>
      <c r="E3503" t="s">
        <v>22</v>
      </c>
      <c r="F3503" t="s">
        <v>6</v>
      </c>
      <c r="H3503" t="s">
        <v>23</v>
      </c>
      <c r="I3503">
        <v>1809143</v>
      </c>
      <c r="J3503">
        <v>1811131</v>
      </c>
      <c r="K3503" t="s">
        <v>24</v>
      </c>
      <c r="L3503" t="s">
        <v>4138</v>
      </c>
      <c r="N3503" t="s">
        <v>4137</v>
      </c>
      <c r="Q3503">
        <v>1989</v>
      </c>
      <c r="R3503">
        <v>662</v>
      </c>
    </row>
    <row r="3504" ht="12.75" customHeight="1" spans="1:17">
      <c r="A3504">
        <v>3503</v>
      </c>
      <c r="B3504" t="s">
        <v>19</v>
      </c>
      <c r="C3504" t="s">
        <v>20</v>
      </c>
      <c r="D3504" t="s">
        <v>21</v>
      </c>
      <c r="E3504" t="s">
        <v>22</v>
      </c>
      <c r="F3504" t="s">
        <v>6</v>
      </c>
      <c r="H3504" t="s">
        <v>23</v>
      </c>
      <c r="I3504">
        <v>1811149</v>
      </c>
      <c r="J3504">
        <v>1812291</v>
      </c>
      <c r="K3504" t="s">
        <v>31</v>
      </c>
      <c r="N3504" t="s">
        <v>4139</v>
      </c>
      <c r="Q3504">
        <v>1143</v>
      </c>
    </row>
    <row r="3505" ht="12.75" customHeight="1" spans="1:18">
      <c r="A3505">
        <v>3504</v>
      </c>
      <c r="B3505" t="s">
        <v>26</v>
      </c>
      <c r="C3505" t="s">
        <v>27</v>
      </c>
      <c r="D3505" t="s">
        <v>21</v>
      </c>
      <c r="E3505" t="s">
        <v>22</v>
      </c>
      <c r="F3505" t="s">
        <v>6</v>
      </c>
      <c r="H3505" t="s">
        <v>23</v>
      </c>
      <c r="I3505">
        <v>1811149</v>
      </c>
      <c r="J3505">
        <v>1812291</v>
      </c>
      <c r="K3505" t="s">
        <v>31</v>
      </c>
      <c r="L3505" t="s">
        <v>4140</v>
      </c>
      <c r="N3505" t="s">
        <v>4139</v>
      </c>
      <c r="Q3505">
        <v>1143</v>
      </c>
      <c r="R3505">
        <v>380</v>
      </c>
    </row>
    <row r="3506" ht="12.75" customHeight="1" spans="1:17">
      <c r="A3506">
        <v>3505</v>
      </c>
      <c r="B3506" t="s">
        <v>19</v>
      </c>
      <c r="C3506" t="s">
        <v>20</v>
      </c>
      <c r="D3506" t="s">
        <v>21</v>
      </c>
      <c r="E3506" t="s">
        <v>22</v>
      </c>
      <c r="F3506" t="s">
        <v>6</v>
      </c>
      <c r="H3506" t="s">
        <v>23</v>
      </c>
      <c r="I3506">
        <v>1812860</v>
      </c>
      <c r="J3506">
        <v>1813252</v>
      </c>
      <c r="K3506" t="s">
        <v>31</v>
      </c>
      <c r="N3506" t="s">
        <v>4141</v>
      </c>
      <c r="Q3506">
        <v>393</v>
      </c>
    </row>
    <row r="3507" ht="12.75" customHeight="1" spans="1:18">
      <c r="A3507">
        <v>3506</v>
      </c>
      <c r="B3507" t="s">
        <v>26</v>
      </c>
      <c r="C3507" t="s">
        <v>27</v>
      </c>
      <c r="D3507" t="s">
        <v>21</v>
      </c>
      <c r="E3507" t="s">
        <v>22</v>
      </c>
      <c r="F3507" t="s">
        <v>6</v>
      </c>
      <c r="H3507" t="s">
        <v>23</v>
      </c>
      <c r="I3507">
        <v>1812860</v>
      </c>
      <c r="J3507">
        <v>1813252</v>
      </c>
      <c r="K3507" t="s">
        <v>31</v>
      </c>
      <c r="L3507" t="s">
        <v>4142</v>
      </c>
      <c r="N3507" t="s">
        <v>4141</v>
      </c>
      <c r="Q3507">
        <v>393</v>
      </c>
      <c r="R3507">
        <v>130</v>
      </c>
    </row>
    <row r="3508" ht="12.75" customHeight="1" spans="1:17">
      <c r="A3508">
        <v>3507</v>
      </c>
      <c r="B3508" t="s">
        <v>19</v>
      </c>
      <c r="C3508" t="s">
        <v>20</v>
      </c>
      <c r="D3508" t="s">
        <v>21</v>
      </c>
      <c r="E3508" t="s">
        <v>22</v>
      </c>
      <c r="F3508" t="s">
        <v>6</v>
      </c>
      <c r="H3508" t="s">
        <v>23</v>
      </c>
      <c r="I3508">
        <v>1813287</v>
      </c>
      <c r="J3508">
        <v>1813934</v>
      </c>
      <c r="K3508" t="s">
        <v>31</v>
      </c>
      <c r="N3508" t="s">
        <v>4143</v>
      </c>
      <c r="Q3508">
        <v>648</v>
      </c>
    </row>
    <row r="3509" ht="12.75" customHeight="1" spans="1:18">
      <c r="A3509">
        <v>3508</v>
      </c>
      <c r="B3509" t="s">
        <v>26</v>
      </c>
      <c r="C3509" t="s">
        <v>27</v>
      </c>
      <c r="D3509" t="s">
        <v>21</v>
      </c>
      <c r="E3509" t="s">
        <v>22</v>
      </c>
      <c r="F3509" t="s">
        <v>6</v>
      </c>
      <c r="H3509" t="s">
        <v>23</v>
      </c>
      <c r="I3509">
        <v>1813287</v>
      </c>
      <c r="J3509">
        <v>1813934</v>
      </c>
      <c r="K3509" t="s">
        <v>31</v>
      </c>
      <c r="L3509" t="s">
        <v>4144</v>
      </c>
      <c r="N3509" t="s">
        <v>4143</v>
      </c>
      <c r="Q3509">
        <v>648</v>
      </c>
      <c r="R3509">
        <v>215</v>
      </c>
    </row>
    <row r="3510" ht="12.75" customHeight="1" spans="1:17">
      <c r="A3510">
        <v>3509</v>
      </c>
      <c r="B3510" t="s">
        <v>19</v>
      </c>
      <c r="C3510" t="s">
        <v>20</v>
      </c>
      <c r="D3510" t="s">
        <v>21</v>
      </c>
      <c r="E3510" t="s">
        <v>22</v>
      </c>
      <c r="F3510" t="s">
        <v>6</v>
      </c>
      <c r="H3510" t="s">
        <v>23</v>
      </c>
      <c r="I3510">
        <v>1813984</v>
      </c>
      <c r="J3510">
        <v>1814376</v>
      </c>
      <c r="K3510" t="s">
        <v>31</v>
      </c>
      <c r="N3510" t="s">
        <v>4145</v>
      </c>
      <c r="Q3510">
        <v>393</v>
      </c>
    </row>
    <row r="3511" ht="12.75" customHeight="1" spans="1:18">
      <c r="A3511">
        <v>3510</v>
      </c>
      <c r="B3511" t="s">
        <v>26</v>
      </c>
      <c r="C3511" t="s">
        <v>27</v>
      </c>
      <c r="D3511" t="s">
        <v>21</v>
      </c>
      <c r="E3511" t="s">
        <v>22</v>
      </c>
      <c r="F3511" t="s">
        <v>6</v>
      </c>
      <c r="H3511" t="s">
        <v>23</v>
      </c>
      <c r="I3511">
        <v>1813984</v>
      </c>
      <c r="J3511">
        <v>1814376</v>
      </c>
      <c r="K3511" t="s">
        <v>31</v>
      </c>
      <c r="L3511" t="s">
        <v>4146</v>
      </c>
      <c r="M3511" t="s">
        <v>4147</v>
      </c>
      <c r="N3511" t="s">
        <v>4145</v>
      </c>
      <c r="Q3511">
        <v>393</v>
      </c>
      <c r="R3511">
        <v>130</v>
      </c>
    </row>
    <row r="3512" ht="12.75" customHeight="1" spans="1:17">
      <c r="A3512">
        <v>3511</v>
      </c>
      <c r="B3512" t="s">
        <v>19</v>
      </c>
      <c r="C3512" t="s">
        <v>20</v>
      </c>
      <c r="D3512" t="s">
        <v>21</v>
      </c>
      <c r="E3512" t="s">
        <v>22</v>
      </c>
      <c r="F3512" t="s">
        <v>6</v>
      </c>
      <c r="H3512" t="s">
        <v>23</v>
      </c>
      <c r="I3512">
        <v>1814510</v>
      </c>
      <c r="J3512">
        <v>1814941</v>
      </c>
      <c r="K3512" t="s">
        <v>31</v>
      </c>
      <c r="N3512" t="s">
        <v>4148</v>
      </c>
      <c r="Q3512">
        <v>432</v>
      </c>
    </row>
    <row r="3513" ht="12.75" customHeight="1" spans="1:18">
      <c r="A3513">
        <v>3512</v>
      </c>
      <c r="B3513" t="s">
        <v>26</v>
      </c>
      <c r="C3513" t="s">
        <v>27</v>
      </c>
      <c r="D3513" t="s">
        <v>21</v>
      </c>
      <c r="E3513" t="s">
        <v>22</v>
      </c>
      <c r="F3513" t="s">
        <v>6</v>
      </c>
      <c r="H3513" t="s">
        <v>23</v>
      </c>
      <c r="I3513">
        <v>1814510</v>
      </c>
      <c r="J3513">
        <v>1814941</v>
      </c>
      <c r="K3513" t="s">
        <v>31</v>
      </c>
      <c r="L3513" t="s">
        <v>4149</v>
      </c>
      <c r="N3513" t="s">
        <v>4148</v>
      </c>
      <c r="Q3513">
        <v>432</v>
      </c>
      <c r="R3513">
        <v>143</v>
      </c>
    </row>
    <row r="3514" ht="12.75" customHeight="1" spans="1:17">
      <c r="A3514">
        <v>3513</v>
      </c>
      <c r="B3514" t="s">
        <v>19</v>
      </c>
      <c r="C3514" t="s">
        <v>20</v>
      </c>
      <c r="D3514" t="s">
        <v>21</v>
      </c>
      <c r="E3514" t="s">
        <v>22</v>
      </c>
      <c r="F3514" t="s">
        <v>6</v>
      </c>
      <c r="H3514" t="s">
        <v>23</v>
      </c>
      <c r="I3514">
        <v>1814938</v>
      </c>
      <c r="J3514">
        <v>1815261</v>
      </c>
      <c r="K3514" t="s">
        <v>31</v>
      </c>
      <c r="N3514" t="s">
        <v>4150</v>
      </c>
      <c r="Q3514">
        <v>324</v>
      </c>
    </row>
    <row r="3515" ht="12.75" customHeight="1" spans="1:18">
      <c r="A3515">
        <v>3514</v>
      </c>
      <c r="B3515" t="s">
        <v>26</v>
      </c>
      <c r="C3515" t="s">
        <v>27</v>
      </c>
      <c r="D3515" t="s">
        <v>21</v>
      </c>
      <c r="E3515" t="s">
        <v>22</v>
      </c>
      <c r="F3515" t="s">
        <v>6</v>
      </c>
      <c r="H3515" t="s">
        <v>23</v>
      </c>
      <c r="I3515">
        <v>1814938</v>
      </c>
      <c r="J3515">
        <v>1815261</v>
      </c>
      <c r="K3515" t="s">
        <v>31</v>
      </c>
      <c r="L3515" t="s">
        <v>4151</v>
      </c>
      <c r="M3515" t="s">
        <v>465</v>
      </c>
      <c r="N3515" t="s">
        <v>4150</v>
      </c>
      <c r="Q3515">
        <v>324</v>
      </c>
      <c r="R3515">
        <v>107</v>
      </c>
    </row>
    <row r="3516" ht="12.75" customHeight="1" spans="1:17">
      <c r="A3516">
        <v>3515</v>
      </c>
      <c r="B3516" t="s">
        <v>19</v>
      </c>
      <c r="C3516" t="s">
        <v>20</v>
      </c>
      <c r="D3516" t="s">
        <v>21</v>
      </c>
      <c r="E3516" t="s">
        <v>22</v>
      </c>
      <c r="F3516" t="s">
        <v>6</v>
      </c>
      <c r="H3516" t="s">
        <v>23</v>
      </c>
      <c r="I3516">
        <v>1815360</v>
      </c>
      <c r="J3516">
        <v>1816091</v>
      </c>
      <c r="K3516" t="s">
        <v>31</v>
      </c>
      <c r="N3516" t="s">
        <v>4152</v>
      </c>
      <c r="Q3516">
        <v>732</v>
      </c>
    </row>
    <row r="3517" ht="12.75" customHeight="1" spans="1:18">
      <c r="A3517">
        <v>3516</v>
      </c>
      <c r="B3517" t="s">
        <v>26</v>
      </c>
      <c r="C3517" t="s">
        <v>27</v>
      </c>
      <c r="D3517" t="s">
        <v>21</v>
      </c>
      <c r="E3517" t="s">
        <v>22</v>
      </c>
      <c r="F3517" t="s">
        <v>6</v>
      </c>
      <c r="H3517" t="s">
        <v>23</v>
      </c>
      <c r="I3517">
        <v>1815360</v>
      </c>
      <c r="J3517">
        <v>1816091</v>
      </c>
      <c r="K3517" t="s">
        <v>31</v>
      </c>
      <c r="L3517" t="s">
        <v>4153</v>
      </c>
      <c r="M3517" t="s">
        <v>4154</v>
      </c>
      <c r="N3517" t="s">
        <v>4152</v>
      </c>
      <c r="Q3517">
        <v>732</v>
      </c>
      <c r="R3517">
        <v>243</v>
      </c>
    </row>
    <row r="3518" ht="12.75" customHeight="1" spans="1:17">
      <c r="A3518">
        <v>3517</v>
      </c>
      <c r="B3518" t="s">
        <v>19</v>
      </c>
      <c r="C3518" t="s">
        <v>20</v>
      </c>
      <c r="D3518" t="s">
        <v>21</v>
      </c>
      <c r="E3518" t="s">
        <v>22</v>
      </c>
      <c r="F3518" t="s">
        <v>6</v>
      </c>
      <c r="H3518" t="s">
        <v>23</v>
      </c>
      <c r="I3518">
        <v>1816212</v>
      </c>
      <c r="J3518">
        <v>1816733</v>
      </c>
      <c r="K3518" t="s">
        <v>31</v>
      </c>
      <c r="N3518" t="s">
        <v>4155</v>
      </c>
      <c r="Q3518">
        <v>522</v>
      </c>
    </row>
    <row r="3519" ht="12.75" customHeight="1" spans="1:18">
      <c r="A3519">
        <v>3518</v>
      </c>
      <c r="B3519" t="s">
        <v>26</v>
      </c>
      <c r="C3519" t="s">
        <v>27</v>
      </c>
      <c r="D3519" t="s">
        <v>21</v>
      </c>
      <c r="E3519" t="s">
        <v>22</v>
      </c>
      <c r="F3519" t="s">
        <v>6</v>
      </c>
      <c r="H3519" t="s">
        <v>23</v>
      </c>
      <c r="I3519">
        <v>1816212</v>
      </c>
      <c r="J3519">
        <v>1816733</v>
      </c>
      <c r="K3519" t="s">
        <v>31</v>
      </c>
      <c r="L3519" t="s">
        <v>4156</v>
      </c>
      <c r="M3519" t="s">
        <v>4157</v>
      </c>
      <c r="N3519" t="s">
        <v>4155</v>
      </c>
      <c r="Q3519">
        <v>522</v>
      </c>
      <c r="R3519">
        <v>173</v>
      </c>
    </row>
    <row r="3520" ht="12.75" customHeight="1" spans="1:17">
      <c r="A3520">
        <v>3519</v>
      </c>
      <c r="B3520" t="s">
        <v>19</v>
      </c>
      <c r="C3520" t="s">
        <v>20</v>
      </c>
      <c r="D3520" t="s">
        <v>21</v>
      </c>
      <c r="E3520" t="s">
        <v>22</v>
      </c>
      <c r="F3520" t="s">
        <v>6</v>
      </c>
      <c r="H3520" t="s">
        <v>23</v>
      </c>
      <c r="I3520">
        <v>1817233</v>
      </c>
      <c r="J3520">
        <v>1817928</v>
      </c>
      <c r="K3520" t="s">
        <v>31</v>
      </c>
      <c r="N3520" t="s">
        <v>4158</v>
      </c>
      <c r="Q3520">
        <v>696</v>
      </c>
    </row>
    <row r="3521" ht="12.75" customHeight="1" spans="1:18">
      <c r="A3521">
        <v>3520</v>
      </c>
      <c r="B3521" t="s">
        <v>26</v>
      </c>
      <c r="C3521" t="s">
        <v>27</v>
      </c>
      <c r="D3521" t="s">
        <v>21</v>
      </c>
      <c r="E3521" t="s">
        <v>22</v>
      </c>
      <c r="F3521" t="s">
        <v>6</v>
      </c>
      <c r="H3521" t="s">
        <v>23</v>
      </c>
      <c r="I3521">
        <v>1817233</v>
      </c>
      <c r="J3521">
        <v>1817928</v>
      </c>
      <c r="K3521" t="s">
        <v>31</v>
      </c>
      <c r="L3521" t="s">
        <v>4159</v>
      </c>
      <c r="M3521" t="s">
        <v>4160</v>
      </c>
      <c r="N3521" t="s">
        <v>4158</v>
      </c>
      <c r="Q3521">
        <v>696</v>
      </c>
      <c r="R3521">
        <v>231</v>
      </c>
    </row>
    <row r="3522" ht="12.75" customHeight="1" spans="1:17">
      <c r="A3522">
        <v>3521</v>
      </c>
      <c r="B3522" t="s">
        <v>19</v>
      </c>
      <c r="C3522" t="s">
        <v>20</v>
      </c>
      <c r="D3522" t="s">
        <v>21</v>
      </c>
      <c r="E3522" t="s">
        <v>22</v>
      </c>
      <c r="F3522" t="s">
        <v>6</v>
      </c>
      <c r="H3522" t="s">
        <v>23</v>
      </c>
      <c r="I3522">
        <v>1818058</v>
      </c>
      <c r="J3522">
        <v>1818927</v>
      </c>
      <c r="K3522" t="s">
        <v>24</v>
      </c>
      <c r="N3522" t="s">
        <v>4161</v>
      </c>
      <c r="Q3522">
        <v>870</v>
      </c>
    </row>
    <row r="3523" ht="12.75" customHeight="1" spans="1:18">
      <c r="A3523">
        <v>3522</v>
      </c>
      <c r="B3523" t="s">
        <v>26</v>
      </c>
      <c r="C3523" t="s">
        <v>27</v>
      </c>
      <c r="D3523" t="s">
        <v>21</v>
      </c>
      <c r="E3523" t="s">
        <v>22</v>
      </c>
      <c r="F3523" t="s">
        <v>6</v>
      </c>
      <c r="H3523" t="s">
        <v>23</v>
      </c>
      <c r="I3523">
        <v>1818058</v>
      </c>
      <c r="J3523">
        <v>1818927</v>
      </c>
      <c r="K3523" t="s">
        <v>24</v>
      </c>
      <c r="L3523" t="s">
        <v>4162</v>
      </c>
      <c r="N3523" t="s">
        <v>4161</v>
      </c>
      <c r="Q3523">
        <v>870</v>
      </c>
      <c r="R3523">
        <v>289</v>
      </c>
    </row>
    <row r="3524" ht="12.75" customHeight="1" spans="1:17">
      <c r="A3524">
        <v>3523</v>
      </c>
      <c r="B3524" t="s">
        <v>19</v>
      </c>
      <c r="C3524" t="s">
        <v>20</v>
      </c>
      <c r="D3524" t="s">
        <v>21</v>
      </c>
      <c r="E3524" t="s">
        <v>22</v>
      </c>
      <c r="F3524" t="s">
        <v>6</v>
      </c>
      <c r="H3524" t="s">
        <v>23</v>
      </c>
      <c r="I3524">
        <v>1819075</v>
      </c>
      <c r="J3524">
        <v>1819989</v>
      </c>
      <c r="K3524" t="s">
        <v>31</v>
      </c>
      <c r="N3524" t="s">
        <v>4163</v>
      </c>
      <c r="Q3524">
        <v>915</v>
      </c>
    </row>
    <row r="3525" ht="12.75" customHeight="1" spans="1:18">
      <c r="A3525">
        <v>3524</v>
      </c>
      <c r="B3525" t="s">
        <v>26</v>
      </c>
      <c r="C3525" t="s">
        <v>27</v>
      </c>
      <c r="D3525" t="s">
        <v>21</v>
      </c>
      <c r="E3525" t="s">
        <v>22</v>
      </c>
      <c r="F3525" t="s">
        <v>6</v>
      </c>
      <c r="H3525" t="s">
        <v>23</v>
      </c>
      <c r="I3525">
        <v>1819075</v>
      </c>
      <c r="J3525">
        <v>1819989</v>
      </c>
      <c r="K3525" t="s">
        <v>31</v>
      </c>
      <c r="L3525" t="s">
        <v>4164</v>
      </c>
      <c r="M3525" t="s">
        <v>465</v>
      </c>
      <c r="N3525" t="s">
        <v>4163</v>
      </c>
      <c r="Q3525">
        <v>915</v>
      </c>
      <c r="R3525">
        <v>304</v>
      </c>
    </row>
    <row r="3526" ht="12.75" customHeight="1" spans="1:17">
      <c r="A3526">
        <v>3525</v>
      </c>
      <c r="B3526" t="s">
        <v>19</v>
      </c>
      <c r="C3526" t="s">
        <v>20</v>
      </c>
      <c r="D3526" t="s">
        <v>21</v>
      </c>
      <c r="E3526" t="s">
        <v>22</v>
      </c>
      <c r="F3526" t="s">
        <v>6</v>
      </c>
      <c r="H3526" t="s">
        <v>23</v>
      </c>
      <c r="I3526">
        <v>1820081</v>
      </c>
      <c r="J3526">
        <v>1821304</v>
      </c>
      <c r="K3526" t="s">
        <v>24</v>
      </c>
      <c r="N3526" t="s">
        <v>4165</v>
      </c>
      <c r="Q3526">
        <v>1224</v>
      </c>
    </row>
    <row r="3527" ht="12.75" customHeight="1" spans="1:18">
      <c r="A3527">
        <v>3526</v>
      </c>
      <c r="B3527" t="s">
        <v>26</v>
      </c>
      <c r="C3527" t="s">
        <v>27</v>
      </c>
      <c r="D3527" t="s">
        <v>21</v>
      </c>
      <c r="E3527" t="s">
        <v>22</v>
      </c>
      <c r="F3527" t="s">
        <v>6</v>
      </c>
      <c r="H3527" t="s">
        <v>23</v>
      </c>
      <c r="I3527">
        <v>1820081</v>
      </c>
      <c r="J3527">
        <v>1821304</v>
      </c>
      <c r="K3527" t="s">
        <v>24</v>
      </c>
      <c r="L3527" t="s">
        <v>4166</v>
      </c>
      <c r="M3527" t="s">
        <v>4167</v>
      </c>
      <c r="N3527" t="s">
        <v>4165</v>
      </c>
      <c r="Q3527">
        <v>1224</v>
      </c>
      <c r="R3527">
        <v>407</v>
      </c>
    </row>
    <row r="3528" ht="12.75" customHeight="1" spans="1:17">
      <c r="A3528">
        <v>3527</v>
      </c>
      <c r="B3528" t="s">
        <v>19</v>
      </c>
      <c r="C3528" t="s">
        <v>20</v>
      </c>
      <c r="D3528" t="s">
        <v>21</v>
      </c>
      <c r="E3528" t="s">
        <v>22</v>
      </c>
      <c r="F3528" t="s">
        <v>6</v>
      </c>
      <c r="H3528" t="s">
        <v>23</v>
      </c>
      <c r="I3528">
        <v>1821316</v>
      </c>
      <c r="J3528">
        <v>1823070</v>
      </c>
      <c r="K3528" t="s">
        <v>31</v>
      </c>
      <c r="N3528" t="s">
        <v>4168</v>
      </c>
      <c r="Q3528">
        <v>1755</v>
      </c>
    </row>
    <row r="3529" ht="12.75" customHeight="1" spans="1:18">
      <c r="A3529">
        <v>3528</v>
      </c>
      <c r="B3529" t="s">
        <v>26</v>
      </c>
      <c r="C3529" t="s">
        <v>27</v>
      </c>
      <c r="D3529" t="s">
        <v>21</v>
      </c>
      <c r="E3529" t="s">
        <v>22</v>
      </c>
      <c r="F3529" t="s">
        <v>6</v>
      </c>
      <c r="H3529" t="s">
        <v>23</v>
      </c>
      <c r="I3529">
        <v>1821316</v>
      </c>
      <c r="J3529">
        <v>1823070</v>
      </c>
      <c r="K3529" t="s">
        <v>31</v>
      </c>
      <c r="L3529" t="s">
        <v>4169</v>
      </c>
      <c r="N3529" t="s">
        <v>4168</v>
      </c>
      <c r="Q3529">
        <v>1755</v>
      </c>
      <c r="R3529">
        <v>584</v>
      </c>
    </row>
    <row r="3530" ht="12.75" customHeight="1" spans="1:17">
      <c r="A3530">
        <v>3529</v>
      </c>
      <c r="B3530" t="s">
        <v>19</v>
      </c>
      <c r="C3530" t="s">
        <v>20</v>
      </c>
      <c r="D3530" t="s">
        <v>21</v>
      </c>
      <c r="E3530" t="s">
        <v>22</v>
      </c>
      <c r="F3530" t="s">
        <v>6</v>
      </c>
      <c r="H3530" t="s">
        <v>23</v>
      </c>
      <c r="I3530">
        <v>1824027</v>
      </c>
      <c r="J3530">
        <v>1825256</v>
      </c>
      <c r="K3530" t="s">
        <v>31</v>
      </c>
      <c r="N3530" t="s">
        <v>4170</v>
      </c>
      <c r="Q3530">
        <v>1230</v>
      </c>
    </row>
    <row r="3531" ht="12.75" customHeight="1" spans="1:18">
      <c r="A3531">
        <v>3530</v>
      </c>
      <c r="B3531" t="s">
        <v>26</v>
      </c>
      <c r="C3531" t="s">
        <v>27</v>
      </c>
      <c r="D3531" t="s">
        <v>21</v>
      </c>
      <c r="E3531" t="s">
        <v>22</v>
      </c>
      <c r="F3531" t="s">
        <v>6</v>
      </c>
      <c r="H3531" t="s">
        <v>23</v>
      </c>
      <c r="I3531">
        <v>1824027</v>
      </c>
      <c r="J3531">
        <v>1825256</v>
      </c>
      <c r="K3531" t="s">
        <v>31</v>
      </c>
      <c r="L3531" t="s">
        <v>4171</v>
      </c>
      <c r="N3531" t="s">
        <v>4170</v>
      </c>
      <c r="Q3531">
        <v>1230</v>
      </c>
      <c r="R3531">
        <v>409</v>
      </c>
    </row>
    <row r="3532" ht="12.75" customHeight="1" spans="1:17">
      <c r="A3532">
        <v>3531</v>
      </c>
      <c r="B3532" t="s">
        <v>19</v>
      </c>
      <c r="C3532" t="s">
        <v>20</v>
      </c>
      <c r="D3532" t="s">
        <v>21</v>
      </c>
      <c r="E3532" t="s">
        <v>22</v>
      </c>
      <c r="F3532" t="s">
        <v>6</v>
      </c>
      <c r="H3532" t="s">
        <v>23</v>
      </c>
      <c r="I3532">
        <v>1826472</v>
      </c>
      <c r="J3532">
        <v>1827290</v>
      </c>
      <c r="K3532" t="s">
        <v>24</v>
      </c>
      <c r="N3532" t="s">
        <v>4172</v>
      </c>
      <c r="Q3532">
        <v>819</v>
      </c>
    </row>
    <row r="3533" ht="12.75" customHeight="1" spans="1:18">
      <c r="A3533">
        <v>3532</v>
      </c>
      <c r="B3533" t="s">
        <v>26</v>
      </c>
      <c r="C3533" t="s">
        <v>27</v>
      </c>
      <c r="D3533" t="s">
        <v>21</v>
      </c>
      <c r="E3533" t="s">
        <v>22</v>
      </c>
      <c r="F3533" t="s">
        <v>6</v>
      </c>
      <c r="H3533" t="s">
        <v>23</v>
      </c>
      <c r="I3533">
        <v>1826472</v>
      </c>
      <c r="J3533">
        <v>1827290</v>
      </c>
      <c r="K3533" t="s">
        <v>24</v>
      </c>
      <c r="L3533" t="s">
        <v>4173</v>
      </c>
      <c r="N3533" t="s">
        <v>4172</v>
      </c>
      <c r="Q3533">
        <v>819</v>
      </c>
      <c r="R3533">
        <v>272</v>
      </c>
    </row>
    <row r="3534" ht="12.75" customHeight="1" spans="1:17">
      <c r="A3534">
        <v>3533</v>
      </c>
      <c r="B3534" t="s">
        <v>19</v>
      </c>
      <c r="C3534" t="s">
        <v>20</v>
      </c>
      <c r="D3534" t="s">
        <v>21</v>
      </c>
      <c r="E3534" t="s">
        <v>22</v>
      </c>
      <c r="F3534" t="s">
        <v>6</v>
      </c>
      <c r="H3534" t="s">
        <v>23</v>
      </c>
      <c r="I3534">
        <v>1827506</v>
      </c>
      <c r="J3534">
        <v>1829719</v>
      </c>
      <c r="K3534" t="s">
        <v>24</v>
      </c>
      <c r="N3534" t="s">
        <v>4174</v>
      </c>
      <c r="Q3534">
        <v>2214</v>
      </c>
    </row>
    <row r="3535" ht="12.75" customHeight="1" spans="1:18">
      <c r="A3535">
        <v>3534</v>
      </c>
      <c r="B3535" t="s">
        <v>26</v>
      </c>
      <c r="C3535" t="s">
        <v>27</v>
      </c>
      <c r="D3535" t="s">
        <v>21</v>
      </c>
      <c r="E3535" t="s">
        <v>22</v>
      </c>
      <c r="F3535" t="s">
        <v>6</v>
      </c>
      <c r="H3535" t="s">
        <v>23</v>
      </c>
      <c r="I3535">
        <v>1827506</v>
      </c>
      <c r="J3535">
        <v>1829719</v>
      </c>
      <c r="K3535" t="s">
        <v>24</v>
      </c>
      <c r="L3535" t="s">
        <v>4175</v>
      </c>
      <c r="M3535" t="s">
        <v>4176</v>
      </c>
      <c r="N3535" t="s">
        <v>4174</v>
      </c>
      <c r="Q3535">
        <v>2214</v>
      </c>
      <c r="R3535">
        <v>737</v>
      </c>
    </row>
    <row r="3536" ht="12.75" customHeight="1" spans="1:17">
      <c r="A3536">
        <v>3535</v>
      </c>
      <c r="B3536" t="s">
        <v>19</v>
      </c>
      <c r="C3536" t="s">
        <v>20</v>
      </c>
      <c r="D3536" t="s">
        <v>21</v>
      </c>
      <c r="E3536" t="s">
        <v>22</v>
      </c>
      <c r="F3536" t="s">
        <v>6</v>
      </c>
      <c r="H3536" t="s">
        <v>23</v>
      </c>
      <c r="I3536">
        <v>1829744</v>
      </c>
      <c r="J3536">
        <v>1829929</v>
      </c>
      <c r="K3536" t="s">
        <v>31</v>
      </c>
      <c r="N3536" t="s">
        <v>4177</v>
      </c>
      <c r="Q3536">
        <v>186</v>
      </c>
    </row>
    <row r="3537" ht="12.75" customHeight="1" spans="1:18">
      <c r="A3537">
        <v>3536</v>
      </c>
      <c r="B3537" t="s">
        <v>26</v>
      </c>
      <c r="C3537" t="s">
        <v>27</v>
      </c>
      <c r="D3537" t="s">
        <v>21</v>
      </c>
      <c r="E3537" t="s">
        <v>22</v>
      </c>
      <c r="F3537" t="s">
        <v>6</v>
      </c>
      <c r="H3537" t="s">
        <v>23</v>
      </c>
      <c r="I3537">
        <v>1829744</v>
      </c>
      <c r="J3537">
        <v>1829929</v>
      </c>
      <c r="K3537" t="s">
        <v>31</v>
      </c>
      <c r="L3537" t="s">
        <v>4178</v>
      </c>
      <c r="N3537" t="s">
        <v>4177</v>
      </c>
      <c r="Q3537">
        <v>186</v>
      </c>
      <c r="R3537">
        <v>61</v>
      </c>
    </row>
    <row r="3538" ht="12.75" customHeight="1" spans="1:17">
      <c r="A3538">
        <v>3537</v>
      </c>
      <c r="B3538" t="s">
        <v>19</v>
      </c>
      <c r="C3538" t="s">
        <v>20</v>
      </c>
      <c r="D3538" t="s">
        <v>21</v>
      </c>
      <c r="E3538" t="s">
        <v>22</v>
      </c>
      <c r="F3538" t="s">
        <v>6</v>
      </c>
      <c r="H3538" t="s">
        <v>23</v>
      </c>
      <c r="I3538">
        <v>1830182</v>
      </c>
      <c r="J3538">
        <v>1831117</v>
      </c>
      <c r="K3538" t="s">
        <v>31</v>
      </c>
      <c r="N3538" t="s">
        <v>4179</v>
      </c>
      <c r="Q3538">
        <v>936</v>
      </c>
    </row>
    <row r="3539" ht="12.75" customHeight="1" spans="1:18">
      <c r="A3539">
        <v>3538</v>
      </c>
      <c r="B3539" t="s">
        <v>26</v>
      </c>
      <c r="C3539" t="s">
        <v>27</v>
      </c>
      <c r="D3539" t="s">
        <v>21</v>
      </c>
      <c r="E3539" t="s">
        <v>22</v>
      </c>
      <c r="F3539" t="s">
        <v>6</v>
      </c>
      <c r="H3539" t="s">
        <v>23</v>
      </c>
      <c r="I3539">
        <v>1830182</v>
      </c>
      <c r="J3539">
        <v>1831117</v>
      </c>
      <c r="K3539" t="s">
        <v>31</v>
      </c>
      <c r="L3539" t="s">
        <v>4180</v>
      </c>
      <c r="M3539" t="s">
        <v>2845</v>
      </c>
      <c r="N3539" t="s">
        <v>4179</v>
      </c>
      <c r="Q3539">
        <v>936</v>
      </c>
      <c r="R3539">
        <v>311</v>
      </c>
    </row>
    <row r="3540" ht="12.75" customHeight="1" spans="1:17">
      <c r="A3540">
        <v>3539</v>
      </c>
      <c r="B3540" t="s">
        <v>19</v>
      </c>
      <c r="C3540" t="s">
        <v>20</v>
      </c>
      <c r="D3540" t="s">
        <v>21</v>
      </c>
      <c r="E3540" t="s">
        <v>22</v>
      </c>
      <c r="F3540" t="s">
        <v>6</v>
      </c>
      <c r="H3540" t="s">
        <v>23</v>
      </c>
      <c r="I3540">
        <v>1831114</v>
      </c>
      <c r="J3540">
        <v>1831872</v>
      </c>
      <c r="K3540" t="s">
        <v>31</v>
      </c>
      <c r="N3540" t="s">
        <v>4181</v>
      </c>
      <c r="Q3540">
        <v>759</v>
      </c>
    </row>
    <row r="3541" ht="12.75" customHeight="1" spans="1:18">
      <c r="A3541">
        <v>3540</v>
      </c>
      <c r="B3541" t="s">
        <v>26</v>
      </c>
      <c r="C3541" t="s">
        <v>27</v>
      </c>
      <c r="D3541" t="s">
        <v>21</v>
      </c>
      <c r="E3541" t="s">
        <v>22</v>
      </c>
      <c r="F3541" t="s">
        <v>6</v>
      </c>
      <c r="H3541" t="s">
        <v>23</v>
      </c>
      <c r="I3541">
        <v>1831114</v>
      </c>
      <c r="J3541">
        <v>1831872</v>
      </c>
      <c r="K3541" t="s">
        <v>31</v>
      </c>
      <c r="L3541" t="s">
        <v>4182</v>
      </c>
      <c r="M3541" t="s">
        <v>4183</v>
      </c>
      <c r="N3541" t="s">
        <v>4181</v>
      </c>
      <c r="Q3541">
        <v>759</v>
      </c>
      <c r="R3541">
        <v>252</v>
      </c>
    </row>
    <row r="3542" ht="12.75" customHeight="1" spans="1:17">
      <c r="A3542">
        <v>3541</v>
      </c>
      <c r="B3542" t="s">
        <v>19</v>
      </c>
      <c r="C3542" t="s">
        <v>20</v>
      </c>
      <c r="D3542" t="s">
        <v>21</v>
      </c>
      <c r="E3542" t="s">
        <v>22</v>
      </c>
      <c r="F3542" t="s">
        <v>6</v>
      </c>
      <c r="H3542" t="s">
        <v>23</v>
      </c>
      <c r="I3542">
        <v>1831963</v>
      </c>
      <c r="J3542">
        <v>1832844</v>
      </c>
      <c r="K3542" t="s">
        <v>31</v>
      </c>
      <c r="N3542" t="s">
        <v>4184</v>
      </c>
      <c r="Q3542">
        <v>882</v>
      </c>
    </row>
    <row r="3543" ht="12.75" customHeight="1" spans="1:18">
      <c r="A3543">
        <v>3542</v>
      </c>
      <c r="B3543" t="s">
        <v>26</v>
      </c>
      <c r="C3543" t="s">
        <v>27</v>
      </c>
      <c r="D3543" t="s">
        <v>21</v>
      </c>
      <c r="E3543" t="s">
        <v>22</v>
      </c>
      <c r="F3543" t="s">
        <v>6</v>
      </c>
      <c r="H3543" t="s">
        <v>23</v>
      </c>
      <c r="I3543">
        <v>1831963</v>
      </c>
      <c r="J3543">
        <v>1832844</v>
      </c>
      <c r="K3543" t="s">
        <v>31</v>
      </c>
      <c r="L3543" t="s">
        <v>4185</v>
      </c>
      <c r="M3543" t="s">
        <v>2305</v>
      </c>
      <c r="N3543" t="s">
        <v>4184</v>
      </c>
      <c r="Q3543">
        <v>882</v>
      </c>
      <c r="R3543">
        <v>293</v>
      </c>
    </row>
    <row r="3544" ht="12.75" customHeight="1" spans="1:17">
      <c r="A3544">
        <v>3543</v>
      </c>
      <c r="B3544" t="s">
        <v>19</v>
      </c>
      <c r="C3544" t="s">
        <v>20</v>
      </c>
      <c r="D3544" t="s">
        <v>21</v>
      </c>
      <c r="E3544" t="s">
        <v>22</v>
      </c>
      <c r="F3544" t="s">
        <v>6</v>
      </c>
      <c r="H3544" t="s">
        <v>23</v>
      </c>
      <c r="I3544">
        <v>1832841</v>
      </c>
      <c r="J3544">
        <v>1833794</v>
      </c>
      <c r="K3544" t="s">
        <v>31</v>
      </c>
      <c r="N3544" t="s">
        <v>4186</v>
      </c>
      <c r="Q3544">
        <v>954</v>
      </c>
    </row>
    <row r="3545" ht="12.75" customHeight="1" spans="1:18">
      <c r="A3545">
        <v>3544</v>
      </c>
      <c r="B3545" t="s">
        <v>26</v>
      </c>
      <c r="C3545" t="s">
        <v>27</v>
      </c>
      <c r="D3545" t="s">
        <v>21</v>
      </c>
      <c r="E3545" t="s">
        <v>22</v>
      </c>
      <c r="F3545" t="s">
        <v>6</v>
      </c>
      <c r="H3545" t="s">
        <v>23</v>
      </c>
      <c r="I3545">
        <v>1832841</v>
      </c>
      <c r="J3545">
        <v>1833794</v>
      </c>
      <c r="K3545" t="s">
        <v>31</v>
      </c>
      <c r="L3545" t="s">
        <v>4187</v>
      </c>
      <c r="M3545" t="s">
        <v>2305</v>
      </c>
      <c r="N3545" t="s">
        <v>4186</v>
      </c>
      <c r="Q3545">
        <v>954</v>
      </c>
      <c r="R3545">
        <v>317</v>
      </c>
    </row>
    <row r="3546" ht="12.75" customHeight="1" spans="1:17">
      <c r="A3546">
        <v>3545</v>
      </c>
      <c r="B3546" t="s">
        <v>19</v>
      </c>
      <c r="C3546" t="s">
        <v>20</v>
      </c>
      <c r="D3546" t="s">
        <v>21</v>
      </c>
      <c r="E3546" t="s">
        <v>22</v>
      </c>
      <c r="F3546" t="s">
        <v>6</v>
      </c>
      <c r="H3546" t="s">
        <v>23</v>
      </c>
      <c r="I3546">
        <v>1833809</v>
      </c>
      <c r="J3546">
        <v>1835461</v>
      </c>
      <c r="K3546" t="s">
        <v>31</v>
      </c>
      <c r="N3546" t="s">
        <v>4188</v>
      </c>
      <c r="Q3546">
        <v>1653</v>
      </c>
    </row>
    <row r="3547" ht="12.75" customHeight="1" spans="1:18">
      <c r="A3547">
        <v>3546</v>
      </c>
      <c r="B3547" t="s">
        <v>26</v>
      </c>
      <c r="C3547" t="s">
        <v>27</v>
      </c>
      <c r="D3547" t="s">
        <v>21</v>
      </c>
      <c r="E3547" t="s">
        <v>22</v>
      </c>
      <c r="F3547" t="s">
        <v>6</v>
      </c>
      <c r="H3547" t="s">
        <v>23</v>
      </c>
      <c r="I3547">
        <v>1833809</v>
      </c>
      <c r="J3547">
        <v>1835461</v>
      </c>
      <c r="K3547" t="s">
        <v>31</v>
      </c>
      <c r="L3547" t="s">
        <v>4189</v>
      </c>
      <c r="M3547" t="s">
        <v>4190</v>
      </c>
      <c r="N3547" t="s">
        <v>4188</v>
      </c>
      <c r="Q3547">
        <v>1653</v>
      </c>
      <c r="R3547">
        <v>550</v>
      </c>
    </row>
    <row r="3548" ht="12.75" customHeight="1" spans="1:17">
      <c r="A3548">
        <v>3547</v>
      </c>
      <c r="B3548" t="s">
        <v>19</v>
      </c>
      <c r="C3548" t="s">
        <v>20</v>
      </c>
      <c r="D3548" t="s">
        <v>21</v>
      </c>
      <c r="E3548" t="s">
        <v>22</v>
      </c>
      <c r="F3548" t="s">
        <v>6</v>
      </c>
      <c r="H3548" t="s">
        <v>23</v>
      </c>
      <c r="I3548">
        <v>1835508</v>
      </c>
      <c r="J3548">
        <v>1836281</v>
      </c>
      <c r="K3548" t="s">
        <v>31</v>
      </c>
      <c r="N3548" t="s">
        <v>4191</v>
      </c>
      <c r="Q3548">
        <v>774</v>
      </c>
    </row>
    <row r="3549" ht="12.75" customHeight="1" spans="1:18">
      <c r="A3549">
        <v>3548</v>
      </c>
      <c r="B3549" t="s">
        <v>26</v>
      </c>
      <c r="C3549" t="s">
        <v>27</v>
      </c>
      <c r="D3549" t="s">
        <v>21</v>
      </c>
      <c r="E3549" t="s">
        <v>22</v>
      </c>
      <c r="F3549" t="s">
        <v>6</v>
      </c>
      <c r="H3549" t="s">
        <v>23</v>
      </c>
      <c r="I3549">
        <v>1835508</v>
      </c>
      <c r="J3549">
        <v>1836281</v>
      </c>
      <c r="K3549" t="s">
        <v>31</v>
      </c>
      <c r="L3549" t="s">
        <v>4192</v>
      </c>
      <c r="N3549" t="s">
        <v>4191</v>
      </c>
      <c r="Q3549">
        <v>774</v>
      </c>
      <c r="R3549">
        <v>257</v>
      </c>
    </row>
    <row r="3550" ht="12.75" customHeight="1" spans="1:17">
      <c r="A3550">
        <v>3549</v>
      </c>
      <c r="B3550" t="s">
        <v>19</v>
      </c>
      <c r="C3550" t="s">
        <v>20</v>
      </c>
      <c r="D3550" t="s">
        <v>21</v>
      </c>
      <c r="E3550" t="s">
        <v>22</v>
      </c>
      <c r="F3550" t="s">
        <v>6</v>
      </c>
      <c r="H3550" t="s">
        <v>23</v>
      </c>
      <c r="I3550">
        <v>1836292</v>
      </c>
      <c r="J3550">
        <v>1837644</v>
      </c>
      <c r="K3550" t="s">
        <v>31</v>
      </c>
      <c r="N3550" t="s">
        <v>4193</v>
      </c>
      <c r="Q3550">
        <v>1353</v>
      </c>
    </row>
    <row r="3551" ht="12.75" customHeight="1" spans="1:18">
      <c r="A3551">
        <v>3550</v>
      </c>
      <c r="B3551" t="s">
        <v>26</v>
      </c>
      <c r="C3551" t="s">
        <v>27</v>
      </c>
      <c r="D3551" t="s">
        <v>21</v>
      </c>
      <c r="E3551" t="s">
        <v>22</v>
      </c>
      <c r="F3551" t="s">
        <v>6</v>
      </c>
      <c r="H3551" t="s">
        <v>23</v>
      </c>
      <c r="I3551">
        <v>1836292</v>
      </c>
      <c r="J3551">
        <v>1837644</v>
      </c>
      <c r="K3551" t="s">
        <v>31</v>
      </c>
      <c r="L3551" t="s">
        <v>4194</v>
      </c>
      <c r="M3551" t="s">
        <v>4195</v>
      </c>
      <c r="N3551" t="s">
        <v>4193</v>
      </c>
      <c r="Q3551">
        <v>1353</v>
      </c>
      <c r="R3551">
        <v>450</v>
      </c>
    </row>
    <row r="3552" ht="12.75" customHeight="1" spans="1:17">
      <c r="A3552">
        <v>3551</v>
      </c>
      <c r="B3552" t="s">
        <v>19</v>
      </c>
      <c r="C3552" t="s">
        <v>20</v>
      </c>
      <c r="D3552" t="s">
        <v>21</v>
      </c>
      <c r="E3552" t="s">
        <v>22</v>
      </c>
      <c r="F3552" t="s">
        <v>6</v>
      </c>
      <c r="H3552" t="s">
        <v>23</v>
      </c>
      <c r="I3552">
        <v>1837834</v>
      </c>
      <c r="J3552">
        <v>1839648</v>
      </c>
      <c r="K3552" t="s">
        <v>24</v>
      </c>
      <c r="N3552" t="s">
        <v>4196</v>
      </c>
      <c r="Q3552">
        <v>1815</v>
      </c>
    </row>
    <row r="3553" ht="12.75" customHeight="1" spans="1:18">
      <c r="A3553">
        <v>3552</v>
      </c>
      <c r="B3553" t="s">
        <v>26</v>
      </c>
      <c r="C3553" t="s">
        <v>27</v>
      </c>
      <c r="D3553" t="s">
        <v>21</v>
      </c>
      <c r="E3553" t="s">
        <v>22</v>
      </c>
      <c r="F3553" t="s">
        <v>6</v>
      </c>
      <c r="H3553" t="s">
        <v>23</v>
      </c>
      <c r="I3553">
        <v>1837834</v>
      </c>
      <c r="J3553">
        <v>1839648</v>
      </c>
      <c r="K3553" t="s">
        <v>24</v>
      </c>
      <c r="L3553" t="s">
        <v>4197</v>
      </c>
      <c r="M3553" t="s">
        <v>4198</v>
      </c>
      <c r="N3553" t="s">
        <v>4196</v>
      </c>
      <c r="Q3553">
        <v>1815</v>
      </c>
      <c r="R3553">
        <v>604</v>
      </c>
    </row>
    <row r="3554" ht="12.75" customHeight="1" spans="1:17">
      <c r="A3554">
        <v>3553</v>
      </c>
      <c r="B3554" t="s">
        <v>19</v>
      </c>
      <c r="C3554" t="s">
        <v>20</v>
      </c>
      <c r="D3554" t="s">
        <v>21</v>
      </c>
      <c r="E3554" t="s">
        <v>22</v>
      </c>
      <c r="F3554" t="s">
        <v>6</v>
      </c>
      <c r="H3554" t="s">
        <v>23</v>
      </c>
      <c r="I3554">
        <v>1839685</v>
      </c>
      <c r="J3554">
        <v>1840098</v>
      </c>
      <c r="K3554" t="s">
        <v>31</v>
      </c>
      <c r="N3554" t="s">
        <v>4199</v>
      </c>
      <c r="Q3554">
        <v>414</v>
      </c>
    </row>
    <row r="3555" ht="12.75" customHeight="1" spans="1:18">
      <c r="A3555">
        <v>3554</v>
      </c>
      <c r="B3555" t="s">
        <v>26</v>
      </c>
      <c r="C3555" t="s">
        <v>27</v>
      </c>
      <c r="D3555" t="s">
        <v>21</v>
      </c>
      <c r="E3555" t="s">
        <v>22</v>
      </c>
      <c r="F3555" t="s">
        <v>6</v>
      </c>
      <c r="H3555" t="s">
        <v>23</v>
      </c>
      <c r="I3555">
        <v>1839685</v>
      </c>
      <c r="J3555">
        <v>1840098</v>
      </c>
      <c r="K3555" t="s">
        <v>31</v>
      </c>
      <c r="L3555" t="s">
        <v>4200</v>
      </c>
      <c r="N3555" t="s">
        <v>4199</v>
      </c>
      <c r="Q3555">
        <v>414</v>
      </c>
      <c r="R3555">
        <v>137</v>
      </c>
    </row>
    <row r="3556" ht="12.75" customHeight="1" spans="1:17">
      <c r="A3556">
        <v>3555</v>
      </c>
      <c r="B3556" t="s">
        <v>19</v>
      </c>
      <c r="C3556" t="s">
        <v>20</v>
      </c>
      <c r="D3556" t="s">
        <v>21</v>
      </c>
      <c r="E3556" t="s">
        <v>22</v>
      </c>
      <c r="F3556" t="s">
        <v>6</v>
      </c>
      <c r="H3556" t="s">
        <v>23</v>
      </c>
      <c r="I3556">
        <v>1840303</v>
      </c>
      <c r="J3556">
        <v>1841253</v>
      </c>
      <c r="K3556" t="s">
        <v>24</v>
      </c>
      <c r="N3556" t="s">
        <v>4201</v>
      </c>
      <c r="Q3556">
        <v>951</v>
      </c>
    </row>
    <row r="3557" ht="12.75" customHeight="1" spans="1:18">
      <c r="A3557">
        <v>3556</v>
      </c>
      <c r="B3557" t="s">
        <v>26</v>
      </c>
      <c r="C3557" t="s">
        <v>27</v>
      </c>
      <c r="D3557" t="s">
        <v>21</v>
      </c>
      <c r="E3557" t="s">
        <v>22</v>
      </c>
      <c r="F3557" t="s">
        <v>6</v>
      </c>
      <c r="H3557" t="s">
        <v>23</v>
      </c>
      <c r="I3557">
        <v>1840303</v>
      </c>
      <c r="J3557">
        <v>1841253</v>
      </c>
      <c r="K3557" t="s">
        <v>24</v>
      </c>
      <c r="L3557" t="s">
        <v>4202</v>
      </c>
      <c r="M3557" t="s">
        <v>3287</v>
      </c>
      <c r="N3557" t="s">
        <v>4201</v>
      </c>
      <c r="Q3557">
        <v>951</v>
      </c>
      <c r="R3557">
        <v>316</v>
      </c>
    </row>
    <row r="3558" ht="12.75" customHeight="1" spans="1:17">
      <c r="A3558">
        <v>3557</v>
      </c>
      <c r="B3558" t="s">
        <v>19</v>
      </c>
      <c r="C3558" t="s">
        <v>20</v>
      </c>
      <c r="D3558" t="s">
        <v>21</v>
      </c>
      <c r="E3558" t="s">
        <v>22</v>
      </c>
      <c r="F3558" t="s">
        <v>6</v>
      </c>
      <c r="H3558" t="s">
        <v>23</v>
      </c>
      <c r="I3558">
        <v>1841378</v>
      </c>
      <c r="J3558">
        <v>1845418</v>
      </c>
      <c r="K3558" t="s">
        <v>31</v>
      </c>
      <c r="N3558" t="s">
        <v>4203</v>
      </c>
      <c r="Q3558">
        <v>4041</v>
      </c>
    </row>
    <row r="3559" ht="12.75" customHeight="1" spans="1:18">
      <c r="A3559">
        <v>3558</v>
      </c>
      <c r="B3559" t="s">
        <v>26</v>
      </c>
      <c r="C3559" t="s">
        <v>27</v>
      </c>
      <c r="D3559" t="s">
        <v>21</v>
      </c>
      <c r="E3559" t="s">
        <v>22</v>
      </c>
      <c r="F3559" t="s">
        <v>6</v>
      </c>
      <c r="H3559" t="s">
        <v>23</v>
      </c>
      <c r="I3559">
        <v>1841378</v>
      </c>
      <c r="J3559">
        <v>1845418</v>
      </c>
      <c r="K3559" t="s">
        <v>31</v>
      </c>
      <c r="L3559" t="s">
        <v>4204</v>
      </c>
      <c r="N3559" t="s">
        <v>4203</v>
      </c>
      <c r="Q3559">
        <v>4041</v>
      </c>
      <c r="R3559">
        <v>1346</v>
      </c>
    </row>
    <row r="3560" ht="12.75" customHeight="1" spans="1:17">
      <c r="A3560">
        <v>3559</v>
      </c>
      <c r="B3560" t="s">
        <v>19</v>
      </c>
      <c r="C3560" t="s">
        <v>20</v>
      </c>
      <c r="D3560" t="s">
        <v>21</v>
      </c>
      <c r="E3560" t="s">
        <v>22</v>
      </c>
      <c r="F3560" t="s">
        <v>6</v>
      </c>
      <c r="H3560" t="s">
        <v>23</v>
      </c>
      <c r="I3560">
        <v>1846017</v>
      </c>
      <c r="J3560">
        <v>1848281</v>
      </c>
      <c r="K3560" t="s">
        <v>31</v>
      </c>
      <c r="N3560" t="s">
        <v>4205</v>
      </c>
      <c r="Q3560">
        <v>2265</v>
      </c>
    </row>
    <row r="3561" ht="12.75" customHeight="1" spans="1:18">
      <c r="A3561">
        <v>3560</v>
      </c>
      <c r="B3561" t="s">
        <v>26</v>
      </c>
      <c r="C3561" t="s">
        <v>27</v>
      </c>
      <c r="D3561" t="s">
        <v>21</v>
      </c>
      <c r="E3561" t="s">
        <v>22</v>
      </c>
      <c r="F3561" t="s">
        <v>6</v>
      </c>
      <c r="H3561" t="s">
        <v>23</v>
      </c>
      <c r="I3561">
        <v>1846017</v>
      </c>
      <c r="J3561">
        <v>1848281</v>
      </c>
      <c r="K3561" t="s">
        <v>31</v>
      </c>
      <c r="L3561" t="s">
        <v>4206</v>
      </c>
      <c r="M3561" t="s">
        <v>4207</v>
      </c>
      <c r="N3561" t="s">
        <v>4205</v>
      </c>
      <c r="Q3561">
        <v>2265</v>
      </c>
      <c r="R3561">
        <v>754</v>
      </c>
    </row>
    <row r="3562" ht="12.75" customHeight="1" spans="1:17">
      <c r="A3562">
        <v>3561</v>
      </c>
      <c r="B3562" t="s">
        <v>19</v>
      </c>
      <c r="C3562" t="s">
        <v>20</v>
      </c>
      <c r="D3562" t="s">
        <v>21</v>
      </c>
      <c r="E3562" t="s">
        <v>22</v>
      </c>
      <c r="F3562" t="s">
        <v>6</v>
      </c>
      <c r="H3562" t="s">
        <v>23</v>
      </c>
      <c r="I3562">
        <v>1848284</v>
      </c>
      <c r="J3562">
        <v>1848760</v>
      </c>
      <c r="K3562" t="s">
        <v>31</v>
      </c>
      <c r="N3562" t="s">
        <v>4208</v>
      </c>
      <c r="Q3562">
        <v>477</v>
      </c>
    </row>
    <row r="3563" ht="12.75" customHeight="1" spans="1:18">
      <c r="A3563">
        <v>3562</v>
      </c>
      <c r="B3563" t="s">
        <v>26</v>
      </c>
      <c r="C3563" t="s">
        <v>27</v>
      </c>
      <c r="D3563" t="s">
        <v>21</v>
      </c>
      <c r="E3563" t="s">
        <v>22</v>
      </c>
      <c r="F3563" t="s">
        <v>6</v>
      </c>
      <c r="H3563" t="s">
        <v>23</v>
      </c>
      <c r="I3563">
        <v>1848284</v>
      </c>
      <c r="J3563">
        <v>1848760</v>
      </c>
      <c r="K3563" t="s">
        <v>31</v>
      </c>
      <c r="L3563" t="s">
        <v>4209</v>
      </c>
      <c r="M3563" t="s">
        <v>4210</v>
      </c>
      <c r="N3563" t="s">
        <v>4208</v>
      </c>
      <c r="Q3563">
        <v>477</v>
      </c>
      <c r="R3563">
        <v>158</v>
      </c>
    </row>
    <row r="3564" ht="12.75" customHeight="1" spans="1:17">
      <c r="A3564">
        <v>3563</v>
      </c>
      <c r="B3564" t="s">
        <v>19</v>
      </c>
      <c r="C3564" t="s">
        <v>20</v>
      </c>
      <c r="D3564" t="s">
        <v>21</v>
      </c>
      <c r="E3564" t="s">
        <v>22</v>
      </c>
      <c r="F3564" t="s">
        <v>6</v>
      </c>
      <c r="H3564" t="s">
        <v>23</v>
      </c>
      <c r="I3564">
        <v>1848760</v>
      </c>
      <c r="J3564">
        <v>1849620</v>
      </c>
      <c r="K3564" t="s">
        <v>31</v>
      </c>
      <c r="N3564" t="s">
        <v>4211</v>
      </c>
      <c r="Q3564">
        <v>861</v>
      </c>
    </row>
    <row r="3565" ht="12.75" customHeight="1" spans="1:18">
      <c r="A3565">
        <v>3564</v>
      </c>
      <c r="B3565" t="s">
        <v>26</v>
      </c>
      <c r="C3565" t="s">
        <v>27</v>
      </c>
      <c r="D3565" t="s">
        <v>21</v>
      </c>
      <c r="E3565" t="s">
        <v>22</v>
      </c>
      <c r="F3565" t="s">
        <v>6</v>
      </c>
      <c r="H3565" t="s">
        <v>23</v>
      </c>
      <c r="I3565">
        <v>1848760</v>
      </c>
      <c r="J3565">
        <v>1849620</v>
      </c>
      <c r="K3565" t="s">
        <v>31</v>
      </c>
      <c r="L3565" t="s">
        <v>4212</v>
      </c>
      <c r="M3565" t="s">
        <v>4213</v>
      </c>
      <c r="N3565" t="s">
        <v>4211</v>
      </c>
      <c r="Q3565">
        <v>861</v>
      </c>
      <c r="R3565">
        <v>286</v>
      </c>
    </row>
    <row r="3566" ht="12.75" customHeight="1" spans="1:17">
      <c r="A3566">
        <v>3565</v>
      </c>
      <c r="B3566" t="s">
        <v>19</v>
      </c>
      <c r="C3566" t="s">
        <v>20</v>
      </c>
      <c r="D3566" t="s">
        <v>21</v>
      </c>
      <c r="E3566" t="s">
        <v>22</v>
      </c>
      <c r="F3566" t="s">
        <v>6</v>
      </c>
      <c r="H3566" t="s">
        <v>23</v>
      </c>
      <c r="I3566">
        <v>1849811</v>
      </c>
      <c r="J3566">
        <v>1850362</v>
      </c>
      <c r="K3566" t="s">
        <v>24</v>
      </c>
      <c r="N3566" t="s">
        <v>4214</v>
      </c>
      <c r="Q3566">
        <v>552</v>
      </c>
    </row>
    <row r="3567" ht="12.75" customHeight="1" spans="1:18">
      <c r="A3567">
        <v>3566</v>
      </c>
      <c r="B3567" t="s">
        <v>26</v>
      </c>
      <c r="C3567" t="s">
        <v>27</v>
      </c>
      <c r="D3567" t="s">
        <v>21</v>
      </c>
      <c r="E3567" t="s">
        <v>22</v>
      </c>
      <c r="F3567" t="s">
        <v>6</v>
      </c>
      <c r="H3567" t="s">
        <v>23</v>
      </c>
      <c r="I3567">
        <v>1849811</v>
      </c>
      <c r="J3567">
        <v>1850362</v>
      </c>
      <c r="K3567" t="s">
        <v>24</v>
      </c>
      <c r="L3567" t="s">
        <v>4215</v>
      </c>
      <c r="N3567" t="s">
        <v>4214</v>
      </c>
      <c r="Q3567">
        <v>552</v>
      </c>
      <c r="R3567">
        <v>183</v>
      </c>
    </row>
    <row r="3568" ht="12.75" customHeight="1" spans="1:17">
      <c r="A3568">
        <v>3567</v>
      </c>
      <c r="B3568" t="s">
        <v>19</v>
      </c>
      <c r="C3568" t="s">
        <v>20</v>
      </c>
      <c r="D3568" t="s">
        <v>21</v>
      </c>
      <c r="E3568" t="s">
        <v>22</v>
      </c>
      <c r="F3568" t="s">
        <v>6</v>
      </c>
      <c r="H3568" t="s">
        <v>23</v>
      </c>
      <c r="I3568">
        <v>1850453</v>
      </c>
      <c r="J3568">
        <v>1850941</v>
      </c>
      <c r="K3568" t="s">
        <v>24</v>
      </c>
      <c r="N3568" t="s">
        <v>4216</v>
      </c>
      <c r="Q3568">
        <v>489</v>
      </c>
    </row>
    <row r="3569" ht="12.75" customHeight="1" spans="1:18">
      <c r="A3569">
        <v>3568</v>
      </c>
      <c r="B3569" t="s">
        <v>26</v>
      </c>
      <c r="C3569" t="s">
        <v>27</v>
      </c>
      <c r="D3569" t="s">
        <v>21</v>
      </c>
      <c r="E3569" t="s">
        <v>22</v>
      </c>
      <c r="F3569" t="s">
        <v>6</v>
      </c>
      <c r="H3569" t="s">
        <v>23</v>
      </c>
      <c r="I3569">
        <v>1850453</v>
      </c>
      <c r="J3569">
        <v>1850941</v>
      </c>
      <c r="K3569" t="s">
        <v>24</v>
      </c>
      <c r="L3569" t="s">
        <v>4217</v>
      </c>
      <c r="N3569" t="s">
        <v>4216</v>
      </c>
      <c r="Q3569">
        <v>489</v>
      </c>
      <c r="R3569">
        <v>162</v>
      </c>
    </row>
    <row r="3570" ht="12.75" customHeight="1" spans="1:17">
      <c r="A3570">
        <v>3569</v>
      </c>
      <c r="B3570" t="s">
        <v>19</v>
      </c>
      <c r="C3570" t="s">
        <v>20</v>
      </c>
      <c r="D3570" t="s">
        <v>21</v>
      </c>
      <c r="E3570" t="s">
        <v>22</v>
      </c>
      <c r="F3570" t="s">
        <v>6</v>
      </c>
      <c r="H3570" t="s">
        <v>23</v>
      </c>
      <c r="I3570">
        <v>1851003</v>
      </c>
      <c r="J3570">
        <v>1851584</v>
      </c>
      <c r="K3570" t="s">
        <v>24</v>
      </c>
      <c r="N3570" t="s">
        <v>4218</v>
      </c>
      <c r="Q3570">
        <v>582</v>
      </c>
    </row>
    <row r="3571" ht="12.75" customHeight="1" spans="1:18">
      <c r="A3571">
        <v>3570</v>
      </c>
      <c r="B3571" t="s">
        <v>26</v>
      </c>
      <c r="C3571" t="s">
        <v>27</v>
      </c>
      <c r="D3571" t="s">
        <v>21</v>
      </c>
      <c r="E3571" t="s">
        <v>22</v>
      </c>
      <c r="F3571" t="s">
        <v>6</v>
      </c>
      <c r="H3571" t="s">
        <v>23</v>
      </c>
      <c r="I3571">
        <v>1851003</v>
      </c>
      <c r="J3571">
        <v>1851584</v>
      </c>
      <c r="K3571" t="s">
        <v>24</v>
      </c>
      <c r="L3571" t="s">
        <v>4219</v>
      </c>
      <c r="M3571" t="s">
        <v>2341</v>
      </c>
      <c r="N3571" t="s">
        <v>4218</v>
      </c>
      <c r="Q3571">
        <v>582</v>
      </c>
      <c r="R3571">
        <v>193</v>
      </c>
    </row>
    <row r="3572" ht="12.75" customHeight="1" spans="1:17">
      <c r="A3572">
        <v>3571</v>
      </c>
      <c r="B3572" t="s">
        <v>19</v>
      </c>
      <c r="C3572" t="s">
        <v>20</v>
      </c>
      <c r="D3572" t="s">
        <v>21</v>
      </c>
      <c r="E3572" t="s">
        <v>22</v>
      </c>
      <c r="F3572" t="s">
        <v>6</v>
      </c>
      <c r="H3572" t="s">
        <v>23</v>
      </c>
      <c r="I3572">
        <v>1851707</v>
      </c>
      <c r="J3572">
        <v>1852855</v>
      </c>
      <c r="K3572" t="s">
        <v>24</v>
      </c>
      <c r="N3572" t="s">
        <v>4220</v>
      </c>
      <c r="Q3572">
        <v>1149</v>
      </c>
    </row>
    <row r="3573" ht="12.75" customHeight="1" spans="1:18">
      <c r="A3573">
        <v>3572</v>
      </c>
      <c r="B3573" t="s">
        <v>26</v>
      </c>
      <c r="C3573" t="s">
        <v>27</v>
      </c>
      <c r="D3573" t="s">
        <v>21</v>
      </c>
      <c r="E3573" t="s">
        <v>22</v>
      </c>
      <c r="F3573" t="s">
        <v>6</v>
      </c>
      <c r="H3573" t="s">
        <v>23</v>
      </c>
      <c r="I3573">
        <v>1851707</v>
      </c>
      <c r="J3573">
        <v>1852855</v>
      </c>
      <c r="K3573" t="s">
        <v>24</v>
      </c>
      <c r="L3573" t="s">
        <v>4221</v>
      </c>
      <c r="M3573" t="s">
        <v>820</v>
      </c>
      <c r="N3573" t="s">
        <v>4220</v>
      </c>
      <c r="Q3573">
        <v>1149</v>
      </c>
      <c r="R3573">
        <v>382</v>
      </c>
    </row>
    <row r="3574" ht="12.75" customHeight="1" spans="1:17">
      <c r="A3574">
        <v>3573</v>
      </c>
      <c r="B3574" t="s">
        <v>19</v>
      </c>
      <c r="C3574" t="s">
        <v>20</v>
      </c>
      <c r="D3574" t="s">
        <v>21</v>
      </c>
      <c r="E3574" t="s">
        <v>22</v>
      </c>
      <c r="F3574" t="s">
        <v>6</v>
      </c>
      <c r="H3574" t="s">
        <v>23</v>
      </c>
      <c r="I3574">
        <v>1852871</v>
      </c>
      <c r="J3574">
        <v>1854964</v>
      </c>
      <c r="K3574" t="s">
        <v>31</v>
      </c>
      <c r="N3574" t="s">
        <v>4222</v>
      </c>
      <c r="Q3574">
        <v>2094</v>
      </c>
    </row>
    <row r="3575" ht="12.75" customHeight="1" spans="1:18">
      <c r="A3575">
        <v>3574</v>
      </c>
      <c r="B3575" t="s">
        <v>26</v>
      </c>
      <c r="C3575" t="s">
        <v>27</v>
      </c>
      <c r="D3575" t="s">
        <v>21</v>
      </c>
      <c r="E3575" t="s">
        <v>22</v>
      </c>
      <c r="F3575" t="s">
        <v>6</v>
      </c>
      <c r="H3575" t="s">
        <v>23</v>
      </c>
      <c r="I3575">
        <v>1852871</v>
      </c>
      <c r="J3575">
        <v>1854964</v>
      </c>
      <c r="K3575" t="s">
        <v>31</v>
      </c>
      <c r="L3575" t="s">
        <v>4223</v>
      </c>
      <c r="N3575" t="s">
        <v>4222</v>
      </c>
      <c r="Q3575">
        <v>2094</v>
      </c>
      <c r="R3575">
        <v>697</v>
      </c>
    </row>
    <row r="3576" ht="12.75" customHeight="1" spans="1:17">
      <c r="A3576">
        <v>3575</v>
      </c>
      <c r="B3576" t="s">
        <v>19</v>
      </c>
      <c r="C3576" t="s">
        <v>20</v>
      </c>
      <c r="D3576" t="s">
        <v>21</v>
      </c>
      <c r="E3576" t="s">
        <v>22</v>
      </c>
      <c r="F3576" t="s">
        <v>6</v>
      </c>
      <c r="H3576" t="s">
        <v>23</v>
      </c>
      <c r="I3576">
        <v>1855154</v>
      </c>
      <c r="J3576">
        <v>1856188</v>
      </c>
      <c r="K3576" t="s">
        <v>24</v>
      </c>
      <c r="N3576" t="s">
        <v>4224</v>
      </c>
      <c r="Q3576">
        <v>1035</v>
      </c>
    </row>
    <row r="3577" ht="12.75" customHeight="1" spans="1:18">
      <c r="A3577">
        <v>3576</v>
      </c>
      <c r="B3577" t="s">
        <v>26</v>
      </c>
      <c r="C3577" t="s">
        <v>27</v>
      </c>
      <c r="D3577" t="s">
        <v>21</v>
      </c>
      <c r="E3577" t="s">
        <v>22</v>
      </c>
      <c r="F3577" t="s">
        <v>6</v>
      </c>
      <c r="H3577" t="s">
        <v>23</v>
      </c>
      <c r="I3577">
        <v>1855154</v>
      </c>
      <c r="J3577">
        <v>1856188</v>
      </c>
      <c r="K3577" t="s">
        <v>24</v>
      </c>
      <c r="L3577" t="s">
        <v>4225</v>
      </c>
      <c r="N3577" t="s">
        <v>4224</v>
      </c>
      <c r="Q3577">
        <v>1035</v>
      </c>
      <c r="R3577">
        <v>344</v>
      </c>
    </row>
    <row r="3578" ht="12.75" customHeight="1" spans="1:17">
      <c r="A3578">
        <v>3577</v>
      </c>
      <c r="B3578" t="s">
        <v>19</v>
      </c>
      <c r="C3578" t="s">
        <v>20</v>
      </c>
      <c r="D3578" t="s">
        <v>21</v>
      </c>
      <c r="E3578" t="s">
        <v>22</v>
      </c>
      <c r="F3578" t="s">
        <v>6</v>
      </c>
      <c r="H3578" t="s">
        <v>23</v>
      </c>
      <c r="I3578">
        <v>1856460</v>
      </c>
      <c r="J3578">
        <v>1856846</v>
      </c>
      <c r="K3578" t="s">
        <v>31</v>
      </c>
      <c r="N3578" t="s">
        <v>4226</v>
      </c>
      <c r="Q3578">
        <v>387</v>
      </c>
    </row>
    <row r="3579" ht="12.75" customHeight="1" spans="1:18">
      <c r="A3579">
        <v>3578</v>
      </c>
      <c r="B3579" t="s">
        <v>26</v>
      </c>
      <c r="C3579" t="s">
        <v>27</v>
      </c>
      <c r="D3579" t="s">
        <v>21</v>
      </c>
      <c r="E3579" t="s">
        <v>22</v>
      </c>
      <c r="F3579" t="s">
        <v>6</v>
      </c>
      <c r="H3579" t="s">
        <v>23</v>
      </c>
      <c r="I3579">
        <v>1856460</v>
      </c>
      <c r="J3579">
        <v>1856846</v>
      </c>
      <c r="K3579" t="s">
        <v>31</v>
      </c>
      <c r="L3579" t="s">
        <v>4227</v>
      </c>
      <c r="M3579" t="s">
        <v>2190</v>
      </c>
      <c r="N3579" t="s">
        <v>4226</v>
      </c>
      <c r="Q3579">
        <v>387</v>
      </c>
      <c r="R3579">
        <v>128</v>
      </c>
    </row>
    <row r="3580" ht="12.75" customHeight="1" spans="1:17">
      <c r="A3580">
        <v>3579</v>
      </c>
      <c r="B3580" t="s">
        <v>19</v>
      </c>
      <c r="C3580" t="s">
        <v>20</v>
      </c>
      <c r="D3580" t="s">
        <v>21</v>
      </c>
      <c r="E3580" t="s">
        <v>22</v>
      </c>
      <c r="F3580" t="s">
        <v>6</v>
      </c>
      <c r="H3580" t="s">
        <v>23</v>
      </c>
      <c r="I3580">
        <v>1856969</v>
      </c>
      <c r="J3580">
        <v>1857361</v>
      </c>
      <c r="K3580" t="s">
        <v>31</v>
      </c>
      <c r="N3580" t="s">
        <v>4228</v>
      </c>
      <c r="Q3580">
        <v>393</v>
      </c>
    </row>
    <row r="3581" ht="12.75" customHeight="1" spans="1:18">
      <c r="A3581">
        <v>3580</v>
      </c>
      <c r="B3581" t="s">
        <v>26</v>
      </c>
      <c r="C3581" t="s">
        <v>27</v>
      </c>
      <c r="D3581" t="s">
        <v>21</v>
      </c>
      <c r="E3581" t="s">
        <v>22</v>
      </c>
      <c r="F3581" t="s">
        <v>6</v>
      </c>
      <c r="H3581" t="s">
        <v>23</v>
      </c>
      <c r="I3581">
        <v>1856969</v>
      </c>
      <c r="J3581">
        <v>1857361</v>
      </c>
      <c r="K3581" t="s">
        <v>31</v>
      </c>
      <c r="L3581" t="s">
        <v>4229</v>
      </c>
      <c r="M3581" t="s">
        <v>4230</v>
      </c>
      <c r="N3581" t="s">
        <v>4228</v>
      </c>
      <c r="Q3581">
        <v>393</v>
      </c>
      <c r="R3581">
        <v>130</v>
      </c>
    </row>
    <row r="3582" ht="12.75" customHeight="1" spans="1:17">
      <c r="A3582">
        <v>3581</v>
      </c>
      <c r="B3582" t="s">
        <v>19</v>
      </c>
      <c r="C3582" t="s">
        <v>20</v>
      </c>
      <c r="D3582" t="s">
        <v>21</v>
      </c>
      <c r="E3582" t="s">
        <v>22</v>
      </c>
      <c r="F3582" t="s">
        <v>6</v>
      </c>
      <c r="H3582" t="s">
        <v>23</v>
      </c>
      <c r="I3582">
        <v>1857441</v>
      </c>
      <c r="J3582">
        <v>1858481</v>
      </c>
      <c r="K3582" t="s">
        <v>31</v>
      </c>
      <c r="N3582" t="s">
        <v>4231</v>
      </c>
      <c r="Q3582">
        <v>1041</v>
      </c>
    </row>
    <row r="3583" ht="12.75" customHeight="1" spans="1:18">
      <c r="A3583">
        <v>3582</v>
      </c>
      <c r="B3583" t="s">
        <v>26</v>
      </c>
      <c r="C3583" t="s">
        <v>27</v>
      </c>
      <c r="D3583" t="s">
        <v>21</v>
      </c>
      <c r="E3583" t="s">
        <v>22</v>
      </c>
      <c r="F3583" t="s">
        <v>6</v>
      </c>
      <c r="H3583" t="s">
        <v>23</v>
      </c>
      <c r="I3583">
        <v>1857441</v>
      </c>
      <c r="J3583">
        <v>1858481</v>
      </c>
      <c r="K3583" t="s">
        <v>31</v>
      </c>
      <c r="L3583" t="s">
        <v>4232</v>
      </c>
      <c r="M3583" t="s">
        <v>4233</v>
      </c>
      <c r="N3583" t="s">
        <v>4231</v>
      </c>
      <c r="Q3583">
        <v>1041</v>
      </c>
      <c r="R3583">
        <v>346</v>
      </c>
    </row>
    <row r="3584" ht="12.75" customHeight="1" spans="1:17">
      <c r="A3584">
        <v>3583</v>
      </c>
      <c r="B3584" t="s">
        <v>19</v>
      </c>
      <c r="C3584" t="s">
        <v>20</v>
      </c>
      <c r="D3584" t="s">
        <v>21</v>
      </c>
      <c r="E3584" t="s">
        <v>22</v>
      </c>
      <c r="F3584" t="s">
        <v>6</v>
      </c>
      <c r="H3584" t="s">
        <v>23</v>
      </c>
      <c r="I3584">
        <v>1858880</v>
      </c>
      <c r="J3584">
        <v>1859692</v>
      </c>
      <c r="K3584" t="s">
        <v>24</v>
      </c>
      <c r="N3584" t="s">
        <v>4234</v>
      </c>
      <c r="Q3584">
        <v>813</v>
      </c>
    </row>
    <row r="3585" ht="12.75" customHeight="1" spans="1:18">
      <c r="A3585">
        <v>3584</v>
      </c>
      <c r="B3585" t="s">
        <v>26</v>
      </c>
      <c r="C3585" t="s">
        <v>27</v>
      </c>
      <c r="D3585" t="s">
        <v>21</v>
      </c>
      <c r="E3585" t="s">
        <v>22</v>
      </c>
      <c r="F3585" t="s">
        <v>6</v>
      </c>
      <c r="H3585" t="s">
        <v>23</v>
      </c>
      <c r="I3585">
        <v>1858880</v>
      </c>
      <c r="J3585">
        <v>1859692</v>
      </c>
      <c r="K3585" t="s">
        <v>24</v>
      </c>
      <c r="L3585" t="s">
        <v>4235</v>
      </c>
      <c r="M3585" t="s">
        <v>82</v>
      </c>
      <c r="N3585" t="s">
        <v>4234</v>
      </c>
      <c r="Q3585">
        <v>813</v>
      </c>
      <c r="R3585">
        <v>270</v>
      </c>
    </row>
    <row r="3586" ht="12.75" customHeight="1" spans="1:17">
      <c r="A3586">
        <v>3585</v>
      </c>
      <c r="B3586" t="s">
        <v>19</v>
      </c>
      <c r="C3586" t="s">
        <v>20</v>
      </c>
      <c r="D3586" t="s">
        <v>21</v>
      </c>
      <c r="E3586" t="s">
        <v>22</v>
      </c>
      <c r="F3586" t="s">
        <v>6</v>
      </c>
      <c r="H3586" t="s">
        <v>23</v>
      </c>
      <c r="I3586">
        <v>1859791</v>
      </c>
      <c r="J3586">
        <v>1859916</v>
      </c>
      <c r="K3586" t="s">
        <v>24</v>
      </c>
      <c r="N3586" t="s">
        <v>4236</v>
      </c>
      <c r="Q3586">
        <v>126</v>
      </c>
    </row>
    <row r="3587" ht="12.75" customHeight="1" spans="1:18">
      <c r="A3587">
        <v>3586</v>
      </c>
      <c r="B3587" t="s">
        <v>26</v>
      </c>
      <c r="C3587" t="s">
        <v>27</v>
      </c>
      <c r="D3587" t="s">
        <v>21</v>
      </c>
      <c r="E3587" t="s">
        <v>22</v>
      </c>
      <c r="F3587" t="s">
        <v>6</v>
      </c>
      <c r="H3587" t="s">
        <v>23</v>
      </c>
      <c r="I3587">
        <v>1859791</v>
      </c>
      <c r="J3587">
        <v>1859916</v>
      </c>
      <c r="K3587" t="s">
        <v>24</v>
      </c>
      <c r="L3587" t="s">
        <v>4237</v>
      </c>
      <c r="N3587" t="s">
        <v>4236</v>
      </c>
      <c r="Q3587">
        <v>126</v>
      </c>
      <c r="R3587">
        <v>41</v>
      </c>
    </row>
    <row r="3588" ht="12.75" customHeight="1" spans="1:17">
      <c r="A3588">
        <v>3587</v>
      </c>
      <c r="B3588" t="s">
        <v>19</v>
      </c>
      <c r="C3588" t="s">
        <v>20</v>
      </c>
      <c r="D3588" t="s">
        <v>21</v>
      </c>
      <c r="E3588" t="s">
        <v>22</v>
      </c>
      <c r="F3588" t="s">
        <v>6</v>
      </c>
      <c r="H3588" t="s">
        <v>23</v>
      </c>
      <c r="I3588">
        <v>1859918</v>
      </c>
      <c r="J3588">
        <v>1861129</v>
      </c>
      <c r="K3588" t="s">
        <v>24</v>
      </c>
      <c r="N3588" t="s">
        <v>4238</v>
      </c>
      <c r="Q3588">
        <v>1212</v>
      </c>
    </row>
    <row r="3589" ht="12.75" customHeight="1" spans="1:18">
      <c r="A3589">
        <v>3588</v>
      </c>
      <c r="B3589" t="s">
        <v>26</v>
      </c>
      <c r="C3589" t="s">
        <v>27</v>
      </c>
      <c r="D3589" t="s">
        <v>21</v>
      </c>
      <c r="E3589" t="s">
        <v>22</v>
      </c>
      <c r="F3589" t="s">
        <v>6</v>
      </c>
      <c r="H3589" t="s">
        <v>23</v>
      </c>
      <c r="I3589">
        <v>1859918</v>
      </c>
      <c r="J3589">
        <v>1861129</v>
      </c>
      <c r="K3589" t="s">
        <v>24</v>
      </c>
      <c r="L3589" t="s">
        <v>4239</v>
      </c>
      <c r="N3589" t="s">
        <v>4238</v>
      </c>
      <c r="Q3589">
        <v>1212</v>
      </c>
      <c r="R3589">
        <v>403</v>
      </c>
    </row>
    <row r="3590" ht="12.75" customHeight="1" spans="1:17">
      <c r="A3590">
        <v>3589</v>
      </c>
      <c r="B3590" t="s">
        <v>19</v>
      </c>
      <c r="C3590" t="s">
        <v>20</v>
      </c>
      <c r="D3590" t="s">
        <v>21</v>
      </c>
      <c r="E3590" t="s">
        <v>22</v>
      </c>
      <c r="F3590" t="s">
        <v>6</v>
      </c>
      <c r="H3590" t="s">
        <v>23</v>
      </c>
      <c r="I3590">
        <v>1861228</v>
      </c>
      <c r="J3590">
        <v>1861545</v>
      </c>
      <c r="K3590" t="s">
        <v>31</v>
      </c>
      <c r="N3590" t="s">
        <v>4240</v>
      </c>
      <c r="Q3590">
        <v>318</v>
      </c>
    </row>
    <row r="3591" ht="12.75" customHeight="1" spans="1:18">
      <c r="A3591">
        <v>3590</v>
      </c>
      <c r="B3591" t="s">
        <v>26</v>
      </c>
      <c r="C3591" t="s">
        <v>27</v>
      </c>
      <c r="D3591" t="s">
        <v>21</v>
      </c>
      <c r="E3591" t="s">
        <v>22</v>
      </c>
      <c r="F3591" t="s">
        <v>6</v>
      </c>
      <c r="H3591" t="s">
        <v>23</v>
      </c>
      <c r="I3591">
        <v>1861228</v>
      </c>
      <c r="J3591">
        <v>1861545</v>
      </c>
      <c r="K3591" t="s">
        <v>31</v>
      </c>
      <c r="L3591" t="s">
        <v>4241</v>
      </c>
      <c r="N3591" t="s">
        <v>4240</v>
      </c>
      <c r="Q3591">
        <v>318</v>
      </c>
      <c r="R3591">
        <v>105</v>
      </c>
    </row>
    <row r="3592" ht="12.75" customHeight="1" spans="1:17">
      <c r="A3592">
        <v>3591</v>
      </c>
      <c r="B3592" t="s">
        <v>19</v>
      </c>
      <c r="C3592" t="s">
        <v>20</v>
      </c>
      <c r="D3592" t="s">
        <v>21</v>
      </c>
      <c r="E3592" t="s">
        <v>22</v>
      </c>
      <c r="F3592" t="s">
        <v>6</v>
      </c>
      <c r="H3592" t="s">
        <v>23</v>
      </c>
      <c r="I3592">
        <v>1861723</v>
      </c>
      <c r="J3592">
        <v>1861878</v>
      </c>
      <c r="K3592" t="s">
        <v>31</v>
      </c>
      <c r="N3592" t="s">
        <v>4242</v>
      </c>
      <c r="Q3592">
        <v>156</v>
      </c>
    </row>
    <row r="3593" ht="12.75" customHeight="1" spans="1:18">
      <c r="A3593">
        <v>3592</v>
      </c>
      <c r="B3593" t="s">
        <v>26</v>
      </c>
      <c r="C3593" t="s">
        <v>27</v>
      </c>
      <c r="D3593" t="s">
        <v>21</v>
      </c>
      <c r="E3593" t="s">
        <v>22</v>
      </c>
      <c r="F3593" t="s">
        <v>6</v>
      </c>
      <c r="H3593" t="s">
        <v>23</v>
      </c>
      <c r="I3593">
        <v>1861723</v>
      </c>
      <c r="J3593">
        <v>1861878</v>
      </c>
      <c r="K3593" t="s">
        <v>31</v>
      </c>
      <c r="L3593" t="s">
        <v>4243</v>
      </c>
      <c r="N3593" t="s">
        <v>4242</v>
      </c>
      <c r="Q3593">
        <v>156</v>
      </c>
      <c r="R3593">
        <v>51</v>
      </c>
    </row>
    <row r="3594" ht="12.75" customHeight="1" spans="1:17">
      <c r="A3594">
        <v>3593</v>
      </c>
      <c r="B3594" t="s">
        <v>19</v>
      </c>
      <c r="C3594" t="s">
        <v>20</v>
      </c>
      <c r="D3594" t="s">
        <v>21</v>
      </c>
      <c r="E3594" t="s">
        <v>22</v>
      </c>
      <c r="F3594" t="s">
        <v>6</v>
      </c>
      <c r="H3594" t="s">
        <v>23</v>
      </c>
      <c r="I3594">
        <v>1861858</v>
      </c>
      <c r="J3594">
        <v>1863876</v>
      </c>
      <c r="K3594" t="s">
        <v>24</v>
      </c>
      <c r="N3594" t="s">
        <v>4244</v>
      </c>
      <c r="Q3594">
        <v>2019</v>
      </c>
    </row>
    <row r="3595" ht="12.75" customHeight="1" spans="1:18">
      <c r="A3595">
        <v>3594</v>
      </c>
      <c r="B3595" t="s">
        <v>26</v>
      </c>
      <c r="C3595" t="s">
        <v>27</v>
      </c>
      <c r="D3595" t="s">
        <v>21</v>
      </c>
      <c r="E3595" t="s">
        <v>22</v>
      </c>
      <c r="F3595" t="s">
        <v>6</v>
      </c>
      <c r="H3595" t="s">
        <v>23</v>
      </c>
      <c r="I3595">
        <v>1861858</v>
      </c>
      <c r="J3595">
        <v>1863876</v>
      </c>
      <c r="K3595" t="s">
        <v>24</v>
      </c>
      <c r="L3595" t="s">
        <v>4245</v>
      </c>
      <c r="M3595" t="s">
        <v>4246</v>
      </c>
      <c r="N3595" t="s">
        <v>4244</v>
      </c>
      <c r="Q3595">
        <v>2019</v>
      </c>
      <c r="R3595">
        <v>672</v>
      </c>
    </row>
    <row r="3596" ht="12.75" customHeight="1" spans="1:17">
      <c r="A3596">
        <v>3595</v>
      </c>
      <c r="B3596" t="s">
        <v>19</v>
      </c>
      <c r="C3596" t="s">
        <v>20</v>
      </c>
      <c r="D3596" t="s">
        <v>21</v>
      </c>
      <c r="E3596" t="s">
        <v>22</v>
      </c>
      <c r="F3596" t="s">
        <v>6</v>
      </c>
      <c r="H3596" t="s">
        <v>23</v>
      </c>
      <c r="I3596">
        <v>1863941</v>
      </c>
      <c r="J3596">
        <v>1864531</v>
      </c>
      <c r="K3596" t="s">
        <v>31</v>
      </c>
      <c r="N3596" t="s">
        <v>4247</v>
      </c>
      <c r="Q3596">
        <v>591</v>
      </c>
    </row>
    <row r="3597" ht="12.75" customHeight="1" spans="1:18">
      <c r="A3597">
        <v>3596</v>
      </c>
      <c r="B3597" t="s">
        <v>26</v>
      </c>
      <c r="C3597" t="s">
        <v>27</v>
      </c>
      <c r="D3597" t="s">
        <v>21</v>
      </c>
      <c r="E3597" t="s">
        <v>22</v>
      </c>
      <c r="F3597" t="s">
        <v>6</v>
      </c>
      <c r="H3597" t="s">
        <v>23</v>
      </c>
      <c r="I3597">
        <v>1863941</v>
      </c>
      <c r="J3597">
        <v>1864531</v>
      </c>
      <c r="K3597" t="s">
        <v>31</v>
      </c>
      <c r="L3597" t="s">
        <v>4248</v>
      </c>
      <c r="M3597" t="s">
        <v>4249</v>
      </c>
      <c r="N3597" t="s">
        <v>4247</v>
      </c>
      <c r="Q3597">
        <v>591</v>
      </c>
      <c r="R3597">
        <v>196</v>
      </c>
    </row>
    <row r="3598" ht="12.75" customHeight="1" spans="1:17">
      <c r="A3598">
        <v>3597</v>
      </c>
      <c r="B3598" t="s">
        <v>19</v>
      </c>
      <c r="C3598" t="s">
        <v>20</v>
      </c>
      <c r="D3598" t="s">
        <v>21</v>
      </c>
      <c r="E3598" t="s">
        <v>22</v>
      </c>
      <c r="F3598" t="s">
        <v>6</v>
      </c>
      <c r="H3598" t="s">
        <v>23</v>
      </c>
      <c r="I3598">
        <v>1864695</v>
      </c>
      <c r="J3598">
        <v>1865342</v>
      </c>
      <c r="K3598" t="s">
        <v>31</v>
      </c>
      <c r="N3598" t="s">
        <v>4250</v>
      </c>
      <c r="Q3598">
        <v>648</v>
      </c>
    </row>
    <row r="3599" ht="12.75" customHeight="1" spans="1:18">
      <c r="A3599">
        <v>3598</v>
      </c>
      <c r="B3599" t="s">
        <v>26</v>
      </c>
      <c r="C3599" t="s">
        <v>27</v>
      </c>
      <c r="D3599" t="s">
        <v>21</v>
      </c>
      <c r="E3599" t="s">
        <v>22</v>
      </c>
      <c r="F3599" t="s">
        <v>6</v>
      </c>
      <c r="H3599" t="s">
        <v>23</v>
      </c>
      <c r="I3599">
        <v>1864695</v>
      </c>
      <c r="J3599">
        <v>1865342</v>
      </c>
      <c r="K3599" t="s">
        <v>31</v>
      </c>
      <c r="L3599" t="s">
        <v>4251</v>
      </c>
      <c r="N3599" t="s">
        <v>4250</v>
      </c>
      <c r="Q3599">
        <v>648</v>
      </c>
      <c r="R3599">
        <v>215</v>
      </c>
    </row>
    <row r="3600" ht="12.75" customHeight="1" spans="1:17">
      <c r="A3600">
        <v>3599</v>
      </c>
      <c r="B3600" t="s">
        <v>19</v>
      </c>
      <c r="C3600" t="s">
        <v>20</v>
      </c>
      <c r="D3600" t="s">
        <v>21</v>
      </c>
      <c r="E3600" t="s">
        <v>22</v>
      </c>
      <c r="F3600" t="s">
        <v>6</v>
      </c>
      <c r="H3600" t="s">
        <v>23</v>
      </c>
      <c r="I3600">
        <v>1865396</v>
      </c>
      <c r="J3600">
        <v>1866418</v>
      </c>
      <c r="K3600" t="s">
        <v>31</v>
      </c>
      <c r="N3600" t="s">
        <v>4252</v>
      </c>
      <c r="Q3600">
        <v>1023</v>
      </c>
    </row>
    <row r="3601" ht="12.75" customHeight="1" spans="1:18">
      <c r="A3601">
        <v>3600</v>
      </c>
      <c r="B3601" t="s">
        <v>26</v>
      </c>
      <c r="C3601" t="s">
        <v>27</v>
      </c>
      <c r="D3601" t="s">
        <v>21</v>
      </c>
      <c r="E3601" t="s">
        <v>22</v>
      </c>
      <c r="F3601" t="s">
        <v>6</v>
      </c>
      <c r="H3601" t="s">
        <v>23</v>
      </c>
      <c r="I3601">
        <v>1865396</v>
      </c>
      <c r="J3601">
        <v>1866418</v>
      </c>
      <c r="K3601" t="s">
        <v>31</v>
      </c>
      <c r="L3601" t="s">
        <v>4253</v>
      </c>
      <c r="M3601" t="s">
        <v>4254</v>
      </c>
      <c r="N3601" t="s">
        <v>4252</v>
      </c>
      <c r="Q3601">
        <v>1023</v>
      </c>
      <c r="R3601">
        <v>340</v>
      </c>
    </row>
    <row r="3602" ht="12.75" customHeight="1" spans="1:17">
      <c r="A3602">
        <v>3601</v>
      </c>
      <c r="B3602" t="s">
        <v>19</v>
      </c>
      <c r="C3602" t="s">
        <v>20</v>
      </c>
      <c r="D3602" t="s">
        <v>21</v>
      </c>
      <c r="E3602" t="s">
        <v>22</v>
      </c>
      <c r="F3602" t="s">
        <v>6</v>
      </c>
      <c r="H3602" t="s">
        <v>23</v>
      </c>
      <c r="I3602">
        <v>1866512</v>
      </c>
      <c r="J3602">
        <v>1867681</v>
      </c>
      <c r="K3602" t="s">
        <v>24</v>
      </c>
      <c r="N3602" t="s">
        <v>4255</v>
      </c>
      <c r="Q3602">
        <v>1170</v>
      </c>
    </row>
    <row r="3603" ht="12.75" customHeight="1" spans="1:18">
      <c r="A3603">
        <v>3602</v>
      </c>
      <c r="B3603" t="s">
        <v>26</v>
      </c>
      <c r="C3603" t="s">
        <v>27</v>
      </c>
      <c r="D3603" t="s">
        <v>21</v>
      </c>
      <c r="E3603" t="s">
        <v>22</v>
      </c>
      <c r="F3603" t="s">
        <v>6</v>
      </c>
      <c r="H3603" t="s">
        <v>23</v>
      </c>
      <c r="I3603">
        <v>1866512</v>
      </c>
      <c r="J3603">
        <v>1867681</v>
      </c>
      <c r="K3603" t="s">
        <v>24</v>
      </c>
      <c r="L3603" t="s">
        <v>4256</v>
      </c>
      <c r="M3603" t="s">
        <v>4257</v>
      </c>
      <c r="N3603" t="s">
        <v>4255</v>
      </c>
      <c r="Q3603">
        <v>1170</v>
      </c>
      <c r="R3603">
        <v>389</v>
      </c>
    </row>
    <row r="3604" ht="12.75" customHeight="1" spans="1:17">
      <c r="A3604">
        <v>3603</v>
      </c>
      <c r="B3604" t="s">
        <v>19</v>
      </c>
      <c r="C3604" t="s">
        <v>20</v>
      </c>
      <c r="D3604" t="s">
        <v>21</v>
      </c>
      <c r="E3604" t="s">
        <v>22</v>
      </c>
      <c r="F3604" t="s">
        <v>6</v>
      </c>
      <c r="H3604" t="s">
        <v>23</v>
      </c>
      <c r="I3604">
        <v>1867703</v>
      </c>
      <c r="J3604">
        <v>1868116</v>
      </c>
      <c r="K3604" t="s">
        <v>31</v>
      </c>
      <c r="N3604" t="s">
        <v>4258</v>
      </c>
      <c r="Q3604">
        <v>414</v>
      </c>
    </row>
    <row r="3605" ht="12.75" customHeight="1" spans="1:18">
      <c r="A3605">
        <v>3604</v>
      </c>
      <c r="B3605" t="s">
        <v>26</v>
      </c>
      <c r="C3605" t="s">
        <v>27</v>
      </c>
      <c r="D3605" t="s">
        <v>21</v>
      </c>
      <c r="E3605" t="s">
        <v>22</v>
      </c>
      <c r="F3605" t="s">
        <v>6</v>
      </c>
      <c r="H3605" t="s">
        <v>23</v>
      </c>
      <c r="I3605">
        <v>1867703</v>
      </c>
      <c r="J3605">
        <v>1868116</v>
      </c>
      <c r="K3605" t="s">
        <v>31</v>
      </c>
      <c r="L3605" t="s">
        <v>4259</v>
      </c>
      <c r="N3605" t="s">
        <v>4258</v>
      </c>
      <c r="Q3605">
        <v>414</v>
      </c>
      <c r="R3605">
        <v>137</v>
      </c>
    </row>
    <row r="3606" ht="12.75" customHeight="1" spans="1:17">
      <c r="A3606">
        <v>3605</v>
      </c>
      <c r="B3606" t="s">
        <v>19</v>
      </c>
      <c r="C3606" t="s">
        <v>20</v>
      </c>
      <c r="D3606" t="s">
        <v>21</v>
      </c>
      <c r="E3606" t="s">
        <v>22</v>
      </c>
      <c r="F3606" t="s">
        <v>6</v>
      </c>
      <c r="H3606" t="s">
        <v>23</v>
      </c>
      <c r="I3606">
        <v>1868254</v>
      </c>
      <c r="J3606">
        <v>1869750</v>
      </c>
      <c r="K3606" t="s">
        <v>31</v>
      </c>
      <c r="N3606" t="s">
        <v>4260</v>
      </c>
      <c r="Q3606">
        <v>1497</v>
      </c>
    </row>
    <row r="3607" ht="12.75" customHeight="1" spans="1:18">
      <c r="A3607">
        <v>3606</v>
      </c>
      <c r="B3607" t="s">
        <v>26</v>
      </c>
      <c r="C3607" t="s">
        <v>27</v>
      </c>
      <c r="D3607" t="s">
        <v>21</v>
      </c>
      <c r="E3607" t="s">
        <v>22</v>
      </c>
      <c r="F3607" t="s">
        <v>6</v>
      </c>
      <c r="H3607" t="s">
        <v>23</v>
      </c>
      <c r="I3607">
        <v>1868254</v>
      </c>
      <c r="J3607">
        <v>1869750</v>
      </c>
      <c r="K3607" t="s">
        <v>31</v>
      </c>
      <c r="L3607" t="s">
        <v>4261</v>
      </c>
      <c r="M3607" t="s">
        <v>1961</v>
      </c>
      <c r="N3607" t="s">
        <v>4260</v>
      </c>
      <c r="Q3607">
        <v>1497</v>
      </c>
      <c r="R3607">
        <v>498</v>
      </c>
    </row>
    <row r="3608" ht="12.75" customHeight="1" spans="1:17">
      <c r="A3608">
        <v>3607</v>
      </c>
      <c r="B3608" t="s">
        <v>19</v>
      </c>
      <c r="C3608" t="s">
        <v>20</v>
      </c>
      <c r="D3608" t="s">
        <v>21</v>
      </c>
      <c r="E3608" t="s">
        <v>22</v>
      </c>
      <c r="F3608" t="s">
        <v>6</v>
      </c>
      <c r="H3608" t="s">
        <v>23</v>
      </c>
      <c r="I3608">
        <v>1869922</v>
      </c>
      <c r="J3608">
        <v>1871121</v>
      </c>
      <c r="K3608" t="s">
        <v>31</v>
      </c>
      <c r="N3608" t="s">
        <v>4262</v>
      </c>
      <c r="Q3608">
        <v>1200</v>
      </c>
    </row>
    <row r="3609" ht="12.75" customHeight="1" spans="1:18">
      <c r="A3609">
        <v>3608</v>
      </c>
      <c r="B3609" t="s">
        <v>26</v>
      </c>
      <c r="C3609" t="s">
        <v>27</v>
      </c>
      <c r="D3609" t="s">
        <v>21</v>
      </c>
      <c r="E3609" t="s">
        <v>22</v>
      </c>
      <c r="F3609" t="s">
        <v>6</v>
      </c>
      <c r="H3609" t="s">
        <v>23</v>
      </c>
      <c r="I3609">
        <v>1869922</v>
      </c>
      <c r="J3609">
        <v>1871121</v>
      </c>
      <c r="K3609" t="s">
        <v>31</v>
      </c>
      <c r="L3609" t="s">
        <v>4263</v>
      </c>
      <c r="N3609" t="s">
        <v>4262</v>
      </c>
      <c r="Q3609">
        <v>1200</v>
      </c>
      <c r="R3609">
        <v>399</v>
      </c>
    </row>
    <row r="3610" ht="12.75" customHeight="1" spans="1:17">
      <c r="A3610">
        <v>3609</v>
      </c>
      <c r="B3610" t="s">
        <v>19</v>
      </c>
      <c r="C3610" t="s">
        <v>20</v>
      </c>
      <c r="D3610" t="s">
        <v>21</v>
      </c>
      <c r="E3610" t="s">
        <v>22</v>
      </c>
      <c r="F3610" t="s">
        <v>6</v>
      </c>
      <c r="H3610" t="s">
        <v>23</v>
      </c>
      <c r="I3610">
        <v>1871131</v>
      </c>
      <c r="J3610">
        <v>1871592</v>
      </c>
      <c r="K3610" t="s">
        <v>31</v>
      </c>
      <c r="N3610" t="s">
        <v>4264</v>
      </c>
      <c r="Q3610">
        <v>462</v>
      </c>
    </row>
    <row r="3611" ht="12.75" customHeight="1" spans="1:18">
      <c r="A3611">
        <v>3610</v>
      </c>
      <c r="B3611" t="s">
        <v>26</v>
      </c>
      <c r="C3611" t="s">
        <v>27</v>
      </c>
      <c r="D3611" t="s">
        <v>21</v>
      </c>
      <c r="E3611" t="s">
        <v>22</v>
      </c>
      <c r="F3611" t="s">
        <v>6</v>
      </c>
      <c r="H3611" t="s">
        <v>23</v>
      </c>
      <c r="I3611">
        <v>1871131</v>
      </c>
      <c r="J3611">
        <v>1871592</v>
      </c>
      <c r="K3611" t="s">
        <v>31</v>
      </c>
      <c r="L3611" t="s">
        <v>4265</v>
      </c>
      <c r="N3611" t="s">
        <v>4264</v>
      </c>
      <c r="Q3611">
        <v>462</v>
      </c>
      <c r="R3611">
        <v>153</v>
      </c>
    </row>
    <row r="3612" ht="12.75" customHeight="1" spans="1:17">
      <c r="A3612">
        <v>3611</v>
      </c>
      <c r="B3612" t="s">
        <v>19</v>
      </c>
      <c r="C3612" t="s">
        <v>20</v>
      </c>
      <c r="D3612" t="s">
        <v>21</v>
      </c>
      <c r="E3612" t="s">
        <v>22</v>
      </c>
      <c r="F3612" t="s">
        <v>6</v>
      </c>
      <c r="H3612" t="s">
        <v>23</v>
      </c>
      <c r="I3612">
        <v>1871561</v>
      </c>
      <c r="J3612">
        <v>1872919</v>
      </c>
      <c r="K3612" t="s">
        <v>31</v>
      </c>
      <c r="N3612" t="s">
        <v>4266</v>
      </c>
      <c r="Q3612">
        <v>1359</v>
      </c>
    </row>
    <row r="3613" ht="12.75" customHeight="1" spans="1:18">
      <c r="A3613">
        <v>3612</v>
      </c>
      <c r="B3613" t="s">
        <v>26</v>
      </c>
      <c r="C3613" t="s">
        <v>27</v>
      </c>
      <c r="D3613" t="s">
        <v>21</v>
      </c>
      <c r="E3613" t="s">
        <v>22</v>
      </c>
      <c r="F3613" t="s">
        <v>6</v>
      </c>
      <c r="H3613" t="s">
        <v>23</v>
      </c>
      <c r="I3613">
        <v>1871561</v>
      </c>
      <c r="J3613">
        <v>1872919</v>
      </c>
      <c r="K3613" t="s">
        <v>31</v>
      </c>
      <c r="L3613" t="s">
        <v>4267</v>
      </c>
      <c r="N3613" t="s">
        <v>4266</v>
      </c>
      <c r="Q3613">
        <v>1359</v>
      </c>
      <c r="R3613">
        <v>452</v>
      </c>
    </row>
    <row r="3614" ht="12.75" customHeight="1" spans="1:17">
      <c r="A3614">
        <v>3613</v>
      </c>
      <c r="B3614" t="s">
        <v>19</v>
      </c>
      <c r="C3614" t="s">
        <v>20</v>
      </c>
      <c r="D3614" t="s">
        <v>21</v>
      </c>
      <c r="E3614" t="s">
        <v>22</v>
      </c>
      <c r="F3614" t="s">
        <v>6</v>
      </c>
      <c r="H3614" t="s">
        <v>23</v>
      </c>
      <c r="I3614">
        <v>1872981</v>
      </c>
      <c r="J3614">
        <v>1874147</v>
      </c>
      <c r="K3614" t="s">
        <v>31</v>
      </c>
      <c r="N3614" t="s">
        <v>4268</v>
      </c>
      <c r="Q3614">
        <v>1167</v>
      </c>
    </row>
    <row r="3615" ht="12.75" customHeight="1" spans="1:18">
      <c r="A3615">
        <v>3614</v>
      </c>
      <c r="B3615" t="s">
        <v>26</v>
      </c>
      <c r="C3615" t="s">
        <v>27</v>
      </c>
      <c r="D3615" t="s">
        <v>21</v>
      </c>
      <c r="E3615" t="s">
        <v>22</v>
      </c>
      <c r="F3615" t="s">
        <v>6</v>
      </c>
      <c r="H3615" t="s">
        <v>23</v>
      </c>
      <c r="I3615">
        <v>1872981</v>
      </c>
      <c r="J3615">
        <v>1874147</v>
      </c>
      <c r="K3615" t="s">
        <v>31</v>
      </c>
      <c r="L3615" t="s">
        <v>4269</v>
      </c>
      <c r="N3615" t="s">
        <v>4268</v>
      </c>
      <c r="Q3615">
        <v>1167</v>
      </c>
      <c r="R3615">
        <v>388</v>
      </c>
    </row>
    <row r="3616" ht="12.75" customHeight="1" spans="1:17">
      <c r="A3616">
        <v>3615</v>
      </c>
      <c r="B3616" t="s">
        <v>19</v>
      </c>
      <c r="C3616" t="s">
        <v>20</v>
      </c>
      <c r="D3616" t="s">
        <v>21</v>
      </c>
      <c r="E3616" t="s">
        <v>22</v>
      </c>
      <c r="F3616" t="s">
        <v>6</v>
      </c>
      <c r="H3616" t="s">
        <v>23</v>
      </c>
      <c r="I3616">
        <v>1874204</v>
      </c>
      <c r="J3616">
        <v>1874971</v>
      </c>
      <c r="K3616" t="s">
        <v>31</v>
      </c>
      <c r="N3616" t="s">
        <v>4270</v>
      </c>
      <c r="Q3616">
        <v>768</v>
      </c>
    </row>
    <row r="3617" ht="12.75" customHeight="1" spans="1:18">
      <c r="A3617">
        <v>3616</v>
      </c>
      <c r="B3617" t="s">
        <v>26</v>
      </c>
      <c r="C3617" t="s">
        <v>27</v>
      </c>
      <c r="D3617" t="s">
        <v>21</v>
      </c>
      <c r="E3617" t="s">
        <v>22</v>
      </c>
      <c r="F3617" t="s">
        <v>6</v>
      </c>
      <c r="H3617" t="s">
        <v>23</v>
      </c>
      <c r="I3617">
        <v>1874204</v>
      </c>
      <c r="J3617">
        <v>1874971</v>
      </c>
      <c r="K3617" t="s">
        <v>31</v>
      </c>
      <c r="L3617" t="s">
        <v>4271</v>
      </c>
      <c r="M3617" t="s">
        <v>465</v>
      </c>
      <c r="N3617" t="s">
        <v>4270</v>
      </c>
      <c r="Q3617">
        <v>768</v>
      </c>
      <c r="R3617">
        <v>255</v>
      </c>
    </row>
    <row r="3618" ht="12.75" customHeight="1" spans="1:17">
      <c r="A3618">
        <v>3617</v>
      </c>
      <c r="B3618" t="s">
        <v>19</v>
      </c>
      <c r="C3618" t="s">
        <v>20</v>
      </c>
      <c r="D3618" t="s">
        <v>21</v>
      </c>
      <c r="E3618" t="s">
        <v>22</v>
      </c>
      <c r="F3618" t="s">
        <v>6</v>
      </c>
      <c r="H3618" t="s">
        <v>23</v>
      </c>
      <c r="I3618">
        <v>1875198</v>
      </c>
      <c r="J3618">
        <v>1876607</v>
      </c>
      <c r="K3618" t="s">
        <v>24</v>
      </c>
      <c r="N3618" t="s">
        <v>4272</v>
      </c>
      <c r="Q3618">
        <v>1410</v>
      </c>
    </row>
    <row r="3619" ht="12.75" customHeight="1" spans="1:18">
      <c r="A3619">
        <v>3618</v>
      </c>
      <c r="B3619" t="s">
        <v>26</v>
      </c>
      <c r="C3619" t="s">
        <v>27</v>
      </c>
      <c r="D3619" t="s">
        <v>21</v>
      </c>
      <c r="E3619" t="s">
        <v>22</v>
      </c>
      <c r="F3619" t="s">
        <v>6</v>
      </c>
      <c r="H3619" t="s">
        <v>23</v>
      </c>
      <c r="I3619">
        <v>1875198</v>
      </c>
      <c r="J3619">
        <v>1876607</v>
      </c>
      <c r="K3619" t="s">
        <v>24</v>
      </c>
      <c r="L3619" t="s">
        <v>4273</v>
      </c>
      <c r="M3619" t="s">
        <v>3586</v>
      </c>
      <c r="N3619" t="s">
        <v>4272</v>
      </c>
      <c r="Q3619">
        <v>1410</v>
      </c>
      <c r="R3619">
        <v>469</v>
      </c>
    </row>
    <row r="3620" ht="12.75" customHeight="1" spans="1:17">
      <c r="A3620">
        <v>3619</v>
      </c>
      <c r="B3620" t="s">
        <v>19</v>
      </c>
      <c r="C3620" t="s">
        <v>20</v>
      </c>
      <c r="D3620" t="s">
        <v>21</v>
      </c>
      <c r="E3620" t="s">
        <v>22</v>
      </c>
      <c r="F3620" t="s">
        <v>6</v>
      </c>
      <c r="H3620" t="s">
        <v>23</v>
      </c>
      <c r="I3620">
        <v>1876685</v>
      </c>
      <c r="J3620">
        <v>1877644</v>
      </c>
      <c r="K3620" t="s">
        <v>24</v>
      </c>
      <c r="N3620" t="s">
        <v>4274</v>
      </c>
      <c r="Q3620">
        <v>960</v>
      </c>
    </row>
    <row r="3621" ht="12.75" customHeight="1" spans="1:18">
      <c r="A3621">
        <v>3620</v>
      </c>
      <c r="B3621" t="s">
        <v>26</v>
      </c>
      <c r="C3621" t="s">
        <v>27</v>
      </c>
      <c r="D3621" t="s">
        <v>21</v>
      </c>
      <c r="E3621" t="s">
        <v>22</v>
      </c>
      <c r="F3621" t="s">
        <v>6</v>
      </c>
      <c r="H3621" t="s">
        <v>23</v>
      </c>
      <c r="I3621">
        <v>1876685</v>
      </c>
      <c r="J3621">
        <v>1877644</v>
      </c>
      <c r="K3621" t="s">
        <v>24</v>
      </c>
      <c r="L3621" t="s">
        <v>4275</v>
      </c>
      <c r="M3621" t="s">
        <v>976</v>
      </c>
      <c r="N3621" t="s">
        <v>4274</v>
      </c>
      <c r="Q3621">
        <v>960</v>
      </c>
      <c r="R3621">
        <v>319</v>
      </c>
    </row>
    <row r="3622" ht="12.75" customHeight="1" spans="1:17">
      <c r="A3622">
        <v>3621</v>
      </c>
      <c r="B3622" t="s">
        <v>19</v>
      </c>
      <c r="C3622" t="s">
        <v>20</v>
      </c>
      <c r="D3622" t="s">
        <v>21</v>
      </c>
      <c r="E3622" t="s">
        <v>22</v>
      </c>
      <c r="F3622" t="s">
        <v>6</v>
      </c>
      <c r="H3622" t="s">
        <v>23</v>
      </c>
      <c r="I3622">
        <v>1877641</v>
      </c>
      <c r="J3622">
        <v>1878531</v>
      </c>
      <c r="K3622" t="s">
        <v>24</v>
      </c>
      <c r="N3622" t="s">
        <v>4276</v>
      </c>
      <c r="Q3622">
        <v>891</v>
      </c>
    </row>
    <row r="3623" ht="12.75" customHeight="1" spans="1:18">
      <c r="A3623">
        <v>3622</v>
      </c>
      <c r="B3623" t="s">
        <v>26</v>
      </c>
      <c r="C3623" t="s">
        <v>27</v>
      </c>
      <c r="D3623" t="s">
        <v>21</v>
      </c>
      <c r="E3623" t="s">
        <v>22</v>
      </c>
      <c r="F3623" t="s">
        <v>6</v>
      </c>
      <c r="H3623" t="s">
        <v>23</v>
      </c>
      <c r="I3623">
        <v>1877641</v>
      </c>
      <c r="J3623">
        <v>1878531</v>
      </c>
      <c r="K3623" t="s">
        <v>24</v>
      </c>
      <c r="L3623" t="s">
        <v>4277</v>
      </c>
      <c r="M3623" t="s">
        <v>976</v>
      </c>
      <c r="N3623" t="s">
        <v>4276</v>
      </c>
      <c r="Q3623">
        <v>891</v>
      </c>
      <c r="R3623">
        <v>296</v>
      </c>
    </row>
    <row r="3624" ht="12.75" customHeight="1" spans="1:17">
      <c r="A3624">
        <v>3623</v>
      </c>
      <c r="B3624" t="s">
        <v>19</v>
      </c>
      <c r="C3624" t="s">
        <v>20</v>
      </c>
      <c r="D3624" t="s">
        <v>21</v>
      </c>
      <c r="E3624" t="s">
        <v>22</v>
      </c>
      <c r="F3624" t="s">
        <v>6</v>
      </c>
      <c r="H3624" t="s">
        <v>23</v>
      </c>
      <c r="I3624">
        <v>1878542</v>
      </c>
      <c r="J3624">
        <v>1879639</v>
      </c>
      <c r="K3624" t="s">
        <v>24</v>
      </c>
      <c r="N3624" t="s">
        <v>4278</v>
      </c>
      <c r="Q3624">
        <v>1098</v>
      </c>
    </row>
    <row r="3625" ht="12.75" customHeight="1" spans="1:18">
      <c r="A3625">
        <v>3624</v>
      </c>
      <c r="B3625" t="s">
        <v>26</v>
      </c>
      <c r="C3625" t="s">
        <v>27</v>
      </c>
      <c r="D3625" t="s">
        <v>21</v>
      </c>
      <c r="E3625" t="s">
        <v>22</v>
      </c>
      <c r="F3625" t="s">
        <v>6</v>
      </c>
      <c r="H3625" t="s">
        <v>23</v>
      </c>
      <c r="I3625">
        <v>1878542</v>
      </c>
      <c r="J3625">
        <v>1879639</v>
      </c>
      <c r="K3625" t="s">
        <v>24</v>
      </c>
      <c r="L3625" t="s">
        <v>4279</v>
      </c>
      <c r="M3625" t="s">
        <v>981</v>
      </c>
      <c r="N3625" t="s">
        <v>4278</v>
      </c>
      <c r="Q3625">
        <v>1098</v>
      </c>
      <c r="R3625">
        <v>365</v>
      </c>
    </row>
    <row r="3626" ht="12.75" customHeight="1" spans="1:17">
      <c r="A3626">
        <v>3625</v>
      </c>
      <c r="B3626" t="s">
        <v>19</v>
      </c>
      <c r="C3626" t="s">
        <v>20</v>
      </c>
      <c r="D3626" t="s">
        <v>21</v>
      </c>
      <c r="E3626" t="s">
        <v>22</v>
      </c>
      <c r="F3626" t="s">
        <v>6</v>
      </c>
      <c r="H3626" t="s">
        <v>23</v>
      </c>
      <c r="I3626">
        <v>1879666</v>
      </c>
      <c r="J3626">
        <v>1880829</v>
      </c>
      <c r="K3626" t="s">
        <v>24</v>
      </c>
      <c r="N3626" t="s">
        <v>4280</v>
      </c>
      <c r="Q3626">
        <v>1164</v>
      </c>
    </row>
    <row r="3627" ht="12.75" customHeight="1" spans="1:18">
      <c r="A3627">
        <v>3626</v>
      </c>
      <c r="B3627" t="s">
        <v>26</v>
      </c>
      <c r="C3627" t="s">
        <v>27</v>
      </c>
      <c r="D3627" t="s">
        <v>21</v>
      </c>
      <c r="E3627" t="s">
        <v>22</v>
      </c>
      <c r="F3627" t="s">
        <v>6</v>
      </c>
      <c r="H3627" t="s">
        <v>23</v>
      </c>
      <c r="I3627">
        <v>1879666</v>
      </c>
      <c r="J3627">
        <v>1880829</v>
      </c>
      <c r="K3627" t="s">
        <v>24</v>
      </c>
      <c r="L3627" t="s">
        <v>4281</v>
      </c>
      <c r="N3627" t="s">
        <v>4280</v>
      </c>
      <c r="Q3627">
        <v>1164</v>
      </c>
      <c r="R3627">
        <v>387</v>
      </c>
    </row>
    <row r="3628" ht="12.75" customHeight="1" spans="1:17">
      <c r="A3628">
        <v>3627</v>
      </c>
      <c r="B3628" t="s">
        <v>19</v>
      </c>
      <c r="C3628" t="s">
        <v>20</v>
      </c>
      <c r="D3628" t="s">
        <v>21</v>
      </c>
      <c r="E3628" t="s">
        <v>22</v>
      </c>
      <c r="F3628" t="s">
        <v>6</v>
      </c>
      <c r="H3628" t="s">
        <v>23</v>
      </c>
      <c r="I3628">
        <v>1880853</v>
      </c>
      <c r="J3628">
        <v>1881602</v>
      </c>
      <c r="K3628" t="s">
        <v>24</v>
      </c>
      <c r="N3628" t="s">
        <v>4282</v>
      </c>
      <c r="Q3628">
        <v>750</v>
      </c>
    </row>
    <row r="3629" ht="12.75" customHeight="1" spans="1:18">
      <c r="A3629">
        <v>3628</v>
      </c>
      <c r="B3629" t="s">
        <v>26</v>
      </c>
      <c r="C3629" t="s">
        <v>27</v>
      </c>
      <c r="D3629" t="s">
        <v>21</v>
      </c>
      <c r="E3629" t="s">
        <v>22</v>
      </c>
      <c r="F3629" t="s">
        <v>6</v>
      </c>
      <c r="H3629" t="s">
        <v>23</v>
      </c>
      <c r="I3629">
        <v>1880853</v>
      </c>
      <c r="J3629">
        <v>1881602</v>
      </c>
      <c r="K3629" t="s">
        <v>24</v>
      </c>
      <c r="L3629" t="s">
        <v>4283</v>
      </c>
      <c r="N3629" t="s">
        <v>4282</v>
      </c>
      <c r="Q3629">
        <v>750</v>
      </c>
      <c r="R3629">
        <v>249</v>
      </c>
    </row>
    <row r="3630" ht="12.75" customHeight="1" spans="1:17">
      <c r="A3630">
        <v>3629</v>
      </c>
      <c r="B3630" t="s">
        <v>19</v>
      </c>
      <c r="C3630" t="s">
        <v>20</v>
      </c>
      <c r="D3630" t="s">
        <v>21</v>
      </c>
      <c r="E3630" t="s">
        <v>22</v>
      </c>
      <c r="F3630" t="s">
        <v>6</v>
      </c>
      <c r="H3630" t="s">
        <v>23</v>
      </c>
      <c r="I3630">
        <v>1881611</v>
      </c>
      <c r="J3630">
        <v>1882051</v>
      </c>
      <c r="K3630" t="s">
        <v>31</v>
      </c>
      <c r="N3630" t="s">
        <v>4284</v>
      </c>
      <c r="Q3630">
        <v>441</v>
      </c>
    </row>
    <row r="3631" ht="12.75" customHeight="1" spans="1:18">
      <c r="A3631">
        <v>3630</v>
      </c>
      <c r="B3631" t="s">
        <v>26</v>
      </c>
      <c r="C3631" t="s">
        <v>27</v>
      </c>
      <c r="D3631" t="s">
        <v>21</v>
      </c>
      <c r="E3631" t="s">
        <v>22</v>
      </c>
      <c r="F3631" t="s">
        <v>6</v>
      </c>
      <c r="H3631" t="s">
        <v>23</v>
      </c>
      <c r="I3631">
        <v>1881611</v>
      </c>
      <c r="J3631">
        <v>1882051</v>
      </c>
      <c r="K3631" t="s">
        <v>31</v>
      </c>
      <c r="L3631" t="s">
        <v>4285</v>
      </c>
      <c r="N3631" t="s">
        <v>4284</v>
      </c>
      <c r="Q3631">
        <v>441</v>
      </c>
      <c r="R3631">
        <v>146</v>
      </c>
    </row>
    <row r="3632" ht="12.75" customHeight="1" spans="1:17">
      <c r="A3632">
        <v>3631</v>
      </c>
      <c r="B3632" t="s">
        <v>19</v>
      </c>
      <c r="C3632" t="s">
        <v>20</v>
      </c>
      <c r="D3632" t="s">
        <v>21</v>
      </c>
      <c r="E3632" t="s">
        <v>22</v>
      </c>
      <c r="F3632" t="s">
        <v>6</v>
      </c>
      <c r="H3632" t="s">
        <v>23</v>
      </c>
      <c r="I3632">
        <v>1882032</v>
      </c>
      <c r="J3632">
        <v>1882193</v>
      </c>
      <c r="K3632" t="s">
        <v>24</v>
      </c>
      <c r="N3632" t="s">
        <v>4286</v>
      </c>
      <c r="Q3632">
        <v>162</v>
      </c>
    </row>
    <row r="3633" ht="12.75" customHeight="1" spans="1:18">
      <c r="A3633">
        <v>3632</v>
      </c>
      <c r="B3633" t="s">
        <v>26</v>
      </c>
      <c r="C3633" t="s">
        <v>27</v>
      </c>
      <c r="D3633" t="s">
        <v>21</v>
      </c>
      <c r="E3633" t="s">
        <v>22</v>
      </c>
      <c r="F3633" t="s">
        <v>6</v>
      </c>
      <c r="H3633" t="s">
        <v>23</v>
      </c>
      <c r="I3633">
        <v>1882032</v>
      </c>
      <c r="J3633">
        <v>1882193</v>
      </c>
      <c r="K3633" t="s">
        <v>24</v>
      </c>
      <c r="L3633" t="s">
        <v>4287</v>
      </c>
      <c r="N3633" t="s">
        <v>4286</v>
      </c>
      <c r="Q3633">
        <v>162</v>
      </c>
      <c r="R3633">
        <v>53</v>
      </c>
    </row>
    <row r="3634" ht="12.75" customHeight="1" spans="1:17">
      <c r="A3634">
        <v>3633</v>
      </c>
      <c r="B3634" t="s">
        <v>19</v>
      </c>
      <c r="C3634" t="s">
        <v>20</v>
      </c>
      <c r="D3634" t="s">
        <v>21</v>
      </c>
      <c r="E3634" t="s">
        <v>22</v>
      </c>
      <c r="F3634" t="s">
        <v>6</v>
      </c>
      <c r="H3634" t="s">
        <v>23</v>
      </c>
      <c r="I3634">
        <v>1882260</v>
      </c>
      <c r="J3634">
        <v>1885097</v>
      </c>
      <c r="K3634" t="s">
        <v>31</v>
      </c>
      <c r="N3634" t="s">
        <v>4288</v>
      </c>
      <c r="Q3634">
        <v>2838</v>
      </c>
    </row>
    <row r="3635" ht="12.75" customHeight="1" spans="1:18">
      <c r="A3635">
        <v>3634</v>
      </c>
      <c r="B3635" t="s">
        <v>26</v>
      </c>
      <c r="C3635" t="s">
        <v>27</v>
      </c>
      <c r="D3635" t="s">
        <v>21</v>
      </c>
      <c r="E3635" t="s">
        <v>22</v>
      </c>
      <c r="F3635" t="s">
        <v>6</v>
      </c>
      <c r="H3635" t="s">
        <v>23</v>
      </c>
      <c r="I3635">
        <v>1882260</v>
      </c>
      <c r="J3635">
        <v>1885097</v>
      </c>
      <c r="K3635" t="s">
        <v>31</v>
      </c>
      <c r="L3635" t="s">
        <v>4289</v>
      </c>
      <c r="M3635" t="s">
        <v>4290</v>
      </c>
      <c r="N3635" t="s">
        <v>4288</v>
      </c>
      <c r="Q3635">
        <v>2838</v>
      </c>
      <c r="R3635">
        <v>945</v>
      </c>
    </row>
    <row r="3636" ht="12.75" customHeight="1" spans="1:17">
      <c r="A3636">
        <v>3635</v>
      </c>
      <c r="B3636" t="s">
        <v>19</v>
      </c>
      <c r="C3636" t="s">
        <v>20</v>
      </c>
      <c r="D3636" t="s">
        <v>21</v>
      </c>
      <c r="E3636" t="s">
        <v>22</v>
      </c>
      <c r="F3636" t="s">
        <v>6</v>
      </c>
      <c r="H3636" t="s">
        <v>23</v>
      </c>
      <c r="I3636">
        <v>1885421</v>
      </c>
      <c r="J3636">
        <v>1886596</v>
      </c>
      <c r="K3636" t="s">
        <v>24</v>
      </c>
      <c r="N3636" t="s">
        <v>4291</v>
      </c>
      <c r="Q3636">
        <v>1176</v>
      </c>
    </row>
    <row r="3637" ht="12.75" customHeight="1" spans="1:18">
      <c r="A3637">
        <v>3636</v>
      </c>
      <c r="B3637" t="s">
        <v>26</v>
      </c>
      <c r="C3637" t="s">
        <v>27</v>
      </c>
      <c r="D3637" t="s">
        <v>21</v>
      </c>
      <c r="E3637" t="s">
        <v>22</v>
      </c>
      <c r="F3637" t="s">
        <v>6</v>
      </c>
      <c r="H3637" t="s">
        <v>23</v>
      </c>
      <c r="I3637">
        <v>1885421</v>
      </c>
      <c r="J3637">
        <v>1886596</v>
      </c>
      <c r="K3637" t="s">
        <v>24</v>
      </c>
      <c r="L3637" t="s">
        <v>4292</v>
      </c>
      <c r="N3637" t="s">
        <v>4291</v>
      </c>
      <c r="Q3637">
        <v>1176</v>
      </c>
      <c r="R3637">
        <v>391</v>
      </c>
    </row>
    <row r="3638" ht="12.75" customHeight="1" spans="1:17">
      <c r="A3638">
        <v>3637</v>
      </c>
      <c r="B3638" t="s">
        <v>19</v>
      </c>
      <c r="C3638" t="s">
        <v>20</v>
      </c>
      <c r="D3638" t="s">
        <v>21</v>
      </c>
      <c r="E3638" t="s">
        <v>22</v>
      </c>
      <c r="F3638" t="s">
        <v>6</v>
      </c>
      <c r="H3638" t="s">
        <v>23</v>
      </c>
      <c r="I3638">
        <v>1886602</v>
      </c>
      <c r="J3638">
        <v>1887138</v>
      </c>
      <c r="K3638" t="s">
        <v>24</v>
      </c>
      <c r="N3638" t="s">
        <v>4293</v>
      </c>
      <c r="Q3638">
        <v>537</v>
      </c>
    </row>
    <row r="3639" ht="12.75" customHeight="1" spans="1:18">
      <c r="A3639">
        <v>3638</v>
      </c>
      <c r="B3639" t="s">
        <v>26</v>
      </c>
      <c r="C3639" t="s">
        <v>27</v>
      </c>
      <c r="D3639" t="s">
        <v>21</v>
      </c>
      <c r="E3639" t="s">
        <v>22</v>
      </c>
      <c r="F3639" t="s">
        <v>6</v>
      </c>
      <c r="H3639" t="s">
        <v>23</v>
      </c>
      <c r="I3639">
        <v>1886602</v>
      </c>
      <c r="J3639">
        <v>1887138</v>
      </c>
      <c r="K3639" t="s">
        <v>24</v>
      </c>
      <c r="L3639" t="s">
        <v>4294</v>
      </c>
      <c r="N3639" t="s">
        <v>4293</v>
      </c>
      <c r="Q3639">
        <v>537</v>
      </c>
      <c r="R3639">
        <v>178</v>
      </c>
    </row>
    <row r="3640" ht="12.75" customHeight="1" spans="1:17">
      <c r="A3640">
        <v>3639</v>
      </c>
      <c r="B3640" t="s">
        <v>19</v>
      </c>
      <c r="C3640" t="s">
        <v>20</v>
      </c>
      <c r="D3640" t="s">
        <v>21</v>
      </c>
      <c r="E3640" t="s">
        <v>22</v>
      </c>
      <c r="F3640" t="s">
        <v>6</v>
      </c>
      <c r="H3640" t="s">
        <v>23</v>
      </c>
      <c r="I3640">
        <v>1887142</v>
      </c>
      <c r="J3640">
        <v>1888647</v>
      </c>
      <c r="K3640" t="s">
        <v>24</v>
      </c>
      <c r="N3640" t="s">
        <v>4295</v>
      </c>
      <c r="Q3640">
        <v>1506</v>
      </c>
    </row>
    <row r="3641" ht="12.75" customHeight="1" spans="1:18">
      <c r="A3641">
        <v>3640</v>
      </c>
      <c r="B3641" t="s">
        <v>26</v>
      </c>
      <c r="C3641" t="s">
        <v>27</v>
      </c>
      <c r="D3641" t="s">
        <v>21</v>
      </c>
      <c r="E3641" t="s">
        <v>22</v>
      </c>
      <c r="F3641" t="s">
        <v>6</v>
      </c>
      <c r="H3641" t="s">
        <v>23</v>
      </c>
      <c r="I3641">
        <v>1887142</v>
      </c>
      <c r="J3641">
        <v>1888647</v>
      </c>
      <c r="K3641" t="s">
        <v>24</v>
      </c>
      <c r="L3641" t="s">
        <v>4296</v>
      </c>
      <c r="N3641" t="s">
        <v>4295</v>
      </c>
      <c r="Q3641">
        <v>1506</v>
      </c>
      <c r="R3641">
        <v>501</v>
      </c>
    </row>
    <row r="3642" ht="12.75" customHeight="1" spans="1:17">
      <c r="A3642">
        <v>3641</v>
      </c>
      <c r="B3642" t="s">
        <v>19</v>
      </c>
      <c r="C3642" t="s">
        <v>20</v>
      </c>
      <c r="D3642" t="s">
        <v>21</v>
      </c>
      <c r="E3642" t="s">
        <v>22</v>
      </c>
      <c r="F3642" t="s">
        <v>6</v>
      </c>
      <c r="H3642" t="s">
        <v>23</v>
      </c>
      <c r="I3642">
        <v>1888697</v>
      </c>
      <c r="J3642">
        <v>1889179</v>
      </c>
      <c r="K3642" t="s">
        <v>24</v>
      </c>
      <c r="N3642" t="s">
        <v>4297</v>
      </c>
      <c r="Q3642">
        <v>483</v>
      </c>
    </row>
    <row r="3643" ht="12.75" customHeight="1" spans="1:18">
      <c r="A3643">
        <v>3642</v>
      </c>
      <c r="B3643" t="s">
        <v>26</v>
      </c>
      <c r="C3643" t="s">
        <v>27</v>
      </c>
      <c r="D3643" t="s">
        <v>21</v>
      </c>
      <c r="E3643" t="s">
        <v>22</v>
      </c>
      <c r="F3643" t="s">
        <v>6</v>
      </c>
      <c r="H3643" t="s">
        <v>23</v>
      </c>
      <c r="I3643">
        <v>1888697</v>
      </c>
      <c r="J3643">
        <v>1889179</v>
      </c>
      <c r="K3643" t="s">
        <v>24</v>
      </c>
      <c r="L3643" t="s">
        <v>4298</v>
      </c>
      <c r="N3643" t="s">
        <v>4297</v>
      </c>
      <c r="Q3643">
        <v>483</v>
      </c>
      <c r="R3643">
        <v>160</v>
      </c>
    </row>
    <row r="3644" ht="12.75" customHeight="1" spans="1:17">
      <c r="A3644">
        <v>3643</v>
      </c>
      <c r="B3644" t="s">
        <v>19</v>
      </c>
      <c r="C3644" t="s">
        <v>20</v>
      </c>
      <c r="D3644" t="s">
        <v>21</v>
      </c>
      <c r="E3644" t="s">
        <v>22</v>
      </c>
      <c r="F3644" t="s">
        <v>6</v>
      </c>
      <c r="H3644" t="s">
        <v>23</v>
      </c>
      <c r="I3644">
        <v>1889166</v>
      </c>
      <c r="J3644">
        <v>1889918</v>
      </c>
      <c r="K3644" t="s">
        <v>24</v>
      </c>
      <c r="N3644" t="s">
        <v>4299</v>
      </c>
      <c r="Q3644">
        <v>753</v>
      </c>
    </row>
    <row r="3645" ht="12.75" customHeight="1" spans="1:18">
      <c r="A3645">
        <v>3644</v>
      </c>
      <c r="B3645" t="s">
        <v>26</v>
      </c>
      <c r="C3645" t="s">
        <v>27</v>
      </c>
      <c r="D3645" t="s">
        <v>21</v>
      </c>
      <c r="E3645" t="s">
        <v>22</v>
      </c>
      <c r="F3645" t="s">
        <v>6</v>
      </c>
      <c r="H3645" t="s">
        <v>23</v>
      </c>
      <c r="I3645">
        <v>1889166</v>
      </c>
      <c r="J3645">
        <v>1889918</v>
      </c>
      <c r="K3645" t="s">
        <v>24</v>
      </c>
      <c r="L3645" t="s">
        <v>4300</v>
      </c>
      <c r="N3645" t="s">
        <v>4299</v>
      </c>
      <c r="Q3645">
        <v>753</v>
      </c>
      <c r="R3645">
        <v>250</v>
      </c>
    </row>
    <row r="3646" ht="12.75" customHeight="1" spans="1:17">
      <c r="A3646">
        <v>3645</v>
      </c>
      <c r="B3646" t="s">
        <v>19</v>
      </c>
      <c r="C3646" t="s">
        <v>20</v>
      </c>
      <c r="D3646" t="s">
        <v>21</v>
      </c>
      <c r="E3646" t="s">
        <v>22</v>
      </c>
      <c r="F3646" t="s">
        <v>6</v>
      </c>
      <c r="H3646" t="s">
        <v>23</v>
      </c>
      <c r="I3646">
        <v>1889920</v>
      </c>
      <c r="J3646">
        <v>1891794</v>
      </c>
      <c r="K3646" t="s">
        <v>24</v>
      </c>
      <c r="N3646" t="s">
        <v>4301</v>
      </c>
      <c r="Q3646">
        <v>1875</v>
      </c>
    </row>
    <row r="3647" ht="12.75" customHeight="1" spans="1:18">
      <c r="A3647">
        <v>3646</v>
      </c>
      <c r="B3647" t="s">
        <v>26</v>
      </c>
      <c r="C3647" t="s">
        <v>27</v>
      </c>
      <c r="D3647" t="s">
        <v>21</v>
      </c>
      <c r="E3647" t="s">
        <v>22</v>
      </c>
      <c r="F3647" t="s">
        <v>6</v>
      </c>
      <c r="H3647" t="s">
        <v>23</v>
      </c>
      <c r="I3647">
        <v>1889920</v>
      </c>
      <c r="J3647">
        <v>1891794</v>
      </c>
      <c r="K3647" t="s">
        <v>24</v>
      </c>
      <c r="L3647" t="s">
        <v>4302</v>
      </c>
      <c r="N3647" t="s">
        <v>4301</v>
      </c>
      <c r="Q3647">
        <v>1875</v>
      </c>
      <c r="R3647">
        <v>624</v>
      </c>
    </row>
    <row r="3648" ht="12.75" customHeight="1" spans="1:17">
      <c r="A3648">
        <v>3647</v>
      </c>
      <c r="B3648" t="s">
        <v>19</v>
      </c>
      <c r="C3648" t="s">
        <v>20</v>
      </c>
      <c r="D3648" t="s">
        <v>21</v>
      </c>
      <c r="E3648" t="s">
        <v>22</v>
      </c>
      <c r="F3648" t="s">
        <v>6</v>
      </c>
      <c r="H3648" t="s">
        <v>23</v>
      </c>
      <c r="I3648">
        <v>1891758</v>
      </c>
      <c r="J3648">
        <v>1892825</v>
      </c>
      <c r="K3648" t="s">
        <v>24</v>
      </c>
      <c r="N3648" t="s">
        <v>4303</v>
      </c>
      <c r="Q3648">
        <v>1068</v>
      </c>
    </row>
    <row r="3649" ht="12.75" customHeight="1" spans="1:18">
      <c r="A3649">
        <v>3648</v>
      </c>
      <c r="B3649" t="s">
        <v>26</v>
      </c>
      <c r="C3649" t="s">
        <v>27</v>
      </c>
      <c r="D3649" t="s">
        <v>21</v>
      </c>
      <c r="E3649" t="s">
        <v>22</v>
      </c>
      <c r="F3649" t="s">
        <v>6</v>
      </c>
      <c r="H3649" t="s">
        <v>23</v>
      </c>
      <c r="I3649">
        <v>1891758</v>
      </c>
      <c r="J3649">
        <v>1892825</v>
      </c>
      <c r="K3649" t="s">
        <v>24</v>
      </c>
      <c r="L3649" t="s">
        <v>4304</v>
      </c>
      <c r="N3649" t="s">
        <v>4303</v>
      </c>
      <c r="Q3649">
        <v>1068</v>
      </c>
      <c r="R3649">
        <v>355</v>
      </c>
    </row>
    <row r="3650" ht="12.75" customHeight="1" spans="1:17">
      <c r="A3650">
        <v>3649</v>
      </c>
      <c r="B3650" t="s">
        <v>19</v>
      </c>
      <c r="C3650" t="s">
        <v>20</v>
      </c>
      <c r="D3650" t="s">
        <v>21</v>
      </c>
      <c r="E3650" t="s">
        <v>22</v>
      </c>
      <c r="F3650" t="s">
        <v>6</v>
      </c>
      <c r="H3650" t="s">
        <v>23</v>
      </c>
      <c r="I3650">
        <v>1892822</v>
      </c>
      <c r="J3650">
        <v>1894282</v>
      </c>
      <c r="K3650" t="s">
        <v>24</v>
      </c>
      <c r="N3650" t="s">
        <v>4305</v>
      </c>
      <c r="Q3650">
        <v>1461</v>
      </c>
    </row>
    <row r="3651" ht="12.75" customHeight="1" spans="1:18">
      <c r="A3651">
        <v>3650</v>
      </c>
      <c r="B3651" t="s">
        <v>26</v>
      </c>
      <c r="C3651" t="s">
        <v>27</v>
      </c>
      <c r="D3651" t="s">
        <v>21</v>
      </c>
      <c r="E3651" t="s">
        <v>22</v>
      </c>
      <c r="F3651" t="s">
        <v>6</v>
      </c>
      <c r="H3651" t="s">
        <v>23</v>
      </c>
      <c r="I3651">
        <v>1892822</v>
      </c>
      <c r="J3651">
        <v>1894282</v>
      </c>
      <c r="K3651" t="s">
        <v>24</v>
      </c>
      <c r="L3651" t="s">
        <v>4306</v>
      </c>
      <c r="N3651" t="s">
        <v>4305</v>
      </c>
      <c r="Q3651">
        <v>1461</v>
      </c>
      <c r="R3651">
        <v>486</v>
      </c>
    </row>
    <row r="3652" ht="12.75" customHeight="1" spans="1:17">
      <c r="A3652">
        <v>3651</v>
      </c>
      <c r="B3652" t="s">
        <v>19</v>
      </c>
      <c r="C3652" t="s">
        <v>20</v>
      </c>
      <c r="D3652" t="s">
        <v>21</v>
      </c>
      <c r="E3652" t="s">
        <v>22</v>
      </c>
      <c r="F3652" t="s">
        <v>6</v>
      </c>
      <c r="H3652" t="s">
        <v>23</v>
      </c>
      <c r="I3652">
        <v>1894286</v>
      </c>
      <c r="J3652">
        <v>1894738</v>
      </c>
      <c r="K3652" t="s">
        <v>24</v>
      </c>
      <c r="N3652" t="s">
        <v>4307</v>
      </c>
      <c r="Q3652">
        <v>453</v>
      </c>
    </row>
    <row r="3653" ht="12.75" customHeight="1" spans="1:18">
      <c r="A3653">
        <v>3652</v>
      </c>
      <c r="B3653" t="s">
        <v>26</v>
      </c>
      <c r="C3653" t="s">
        <v>27</v>
      </c>
      <c r="D3653" t="s">
        <v>21</v>
      </c>
      <c r="E3653" t="s">
        <v>22</v>
      </c>
      <c r="F3653" t="s">
        <v>6</v>
      </c>
      <c r="H3653" t="s">
        <v>23</v>
      </c>
      <c r="I3653">
        <v>1894286</v>
      </c>
      <c r="J3653">
        <v>1894738</v>
      </c>
      <c r="K3653" t="s">
        <v>24</v>
      </c>
      <c r="L3653" t="s">
        <v>4308</v>
      </c>
      <c r="N3653" t="s">
        <v>4307</v>
      </c>
      <c r="Q3653">
        <v>453</v>
      </c>
      <c r="R3653">
        <v>150</v>
      </c>
    </row>
    <row r="3654" ht="12.75" customHeight="1" spans="1:17">
      <c r="A3654">
        <v>3653</v>
      </c>
      <c r="B3654" t="s">
        <v>19</v>
      </c>
      <c r="C3654" t="s">
        <v>20</v>
      </c>
      <c r="D3654" t="s">
        <v>21</v>
      </c>
      <c r="E3654" t="s">
        <v>22</v>
      </c>
      <c r="F3654" t="s">
        <v>6</v>
      </c>
      <c r="H3654" t="s">
        <v>23</v>
      </c>
      <c r="I3654">
        <v>1894779</v>
      </c>
      <c r="J3654">
        <v>1896113</v>
      </c>
      <c r="K3654" t="s">
        <v>24</v>
      </c>
      <c r="N3654" t="s">
        <v>4309</v>
      </c>
      <c r="Q3654">
        <v>1335</v>
      </c>
    </row>
    <row r="3655" ht="12.75" customHeight="1" spans="1:18">
      <c r="A3655">
        <v>3654</v>
      </c>
      <c r="B3655" t="s">
        <v>26</v>
      </c>
      <c r="C3655" t="s">
        <v>27</v>
      </c>
      <c r="D3655" t="s">
        <v>21</v>
      </c>
      <c r="E3655" t="s">
        <v>22</v>
      </c>
      <c r="F3655" t="s">
        <v>6</v>
      </c>
      <c r="H3655" t="s">
        <v>23</v>
      </c>
      <c r="I3655">
        <v>1894779</v>
      </c>
      <c r="J3655">
        <v>1896113</v>
      </c>
      <c r="K3655" t="s">
        <v>24</v>
      </c>
      <c r="L3655" t="s">
        <v>4310</v>
      </c>
      <c r="N3655" t="s">
        <v>4309</v>
      </c>
      <c r="Q3655">
        <v>1335</v>
      </c>
      <c r="R3655">
        <v>444</v>
      </c>
    </row>
    <row r="3656" ht="12.75" customHeight="1" spans="1:17">
      <c r="A3656">
        <v>3655</v>
      </c>
      <c r="B3656" t="s">
        <v>19</v>
      </c>
      <c r="C3656" t="s">
        <v>20</v>
      </c>
      <c r="D3656" t="s">
        <v>21</v>
      </c>
      <c r="E3656" t="s">
        <v>22</v>
      </c>
      <c r="F3656" t="s">
        <v>6</v>
      </c>
      <c r="H3656" t="s">
        <v>23</v>
      </c>
      <c r="I3656">
        <v>1896118</v>
      </c>
      <c r="J3656">
        <v>1897446</v>
      </c>
      <c r="K3656" t="s">
        <v>24</v>
      </c>
      <c r="N3656" t="s">
        <v>4311</v>
      </c>
      <c r="Q3656">
        <v>1329</v>
      </c>
    </row>
    <row r="3657" ht="12.75" customHeight="1" spans="1:18">
      <c r="A3657">
        <v>3656</v>
      </c>
      <c r="B3657" t="s">
        <v>26</v>
      </c>
      <c r="C3657" t="s">
        <v>27</v>
      </c>
      <c r="D3657" t="s">
        <v>21</v>
      </c>
      <c r="E3657" t="s">
        <v>22</v>
      </c>
      <c r="F3657" t="s">
        <v>6</v>
      </c>
      <c r="H3657" t="s">
        <v>23</v>
      </c>
      <c r="I3657">
        <v>1896118</v>
      </c>
      <c r="J3657">
        <v>1897446</v>
      </c>
      <c r="K3657" t="s">
        <v>24</v>
      </c>
      <c r="L3657" t="s">
        <v>4312</v>
      </c>
      <c r="N3657" t="s">
        <v>4311</v>
      </c>
      <c r="Q3657">
        <v>1329</v>
      </c>
      <c r="R3657">
        <v>442</v>
      </c>
    </row>
    <row r="3658" ht="12.75" customHeight="1" spans="1:17">
      <c r="A3658">
        <v>3657</v>
      </c>
      <c r="B3658" t="s">
        <v>19</v>
      </c>
      <c r="C3658" t="s">
        <v>20</v>
      </c>
      <c r="D3658" t="s">
        <v>21</v>
      </c>
      <c r="E3658" t="s">
        <v>22</v>
      </c>
      <c r="F3658" t="s">
        <v>6</v>
      </c>
      <c r="H3658" t="s">
        <v>23</v>
      </c>
      <c r="I3658">
        <v>1897448</v>
      </c>
      <c r="J3658">
        <v>1900990</v>
      </c>
      <c r="K3658" t="s">
        <v>24</v>
      </c>
      <c r="N3658" t="s">
        <v>4313</v>
      </c>
      <c r="Q3658">
        <v>3543</v>
      </c>
    </row>
    <row r="3659" ht="12.75" customHeight="1" spans="1:18">
      <c r="A3659">
        <v>3658</v>
      </c>
      <c r="B3659" t="s">
        <v>26</v>
      </c>
      <c r="C3659" t="s">
        <v>27</v>
      </c>
      <c r="D3659" t="s">
        <v>21</v>
      </c>
      <c r="E3659" t="s">
        <v>22</v>
      </c>
      <c r="F3659" t="s">
        <v>6</v>
      </c>
      <c r="H3659" t="s">
        <v>23</v>
      </c>
      <c r="I3659">
        <v>1897448</v>
      </c>
      <c r="J3659">
        <v>1900990</v>
      </c>
      <c r="K3659" t="s">
        <v>24</v>
      </c>
      <c r="L3659" t="s">
        <v>4314</v>
      </c>
      <c r="N3659" t="s">
        <v>4313</v>
      </c>
      <c r="Q3659">
        <v>3543</v>
      </c>
      <c r="R3659">
        <v>1180</v>
      </c>
    </row>
    <row r="3660" ht="12.75" customHeight="1" spans="1:17">
      <c r="A3660">
        <v>3659</v>
      </c>
      <c r="B3660" t="s">
        <v>19</v>
      </c>
      <c r="C3660" t="s">
        <v>20</v>
      </c>
      <c r="D3660" t="s">
        <v>21</v>
      </c>
      <c r="E3660" t="s">
        <v>22</v>
      </c>
      <c r="F3660" t="s">
        <v>6</v>
      </c>
      <c r="H3660" t="s">
        <v>23</v>
      </c>
      <c r="I3660">
        <v>1900972</v>
      </c>
      <c r="J3660">
        <v>1901514</v>
      </c>
      <c r="K3660" t="s">
        <v>24</v>
      </c>
      <c r="N3660" t="s">
        <v>4315</v>
      </c>
      <c r="Q3660">
        <v>543</v>
      </c>
    </row>
    <row r="3661" ht="12.75" customHeight="1" spans="1:18">
      <c r="A3661">
        <v>3660</v>
      </c>
      <c r="B3661" t="s">
        <v>26</v>
      </c>
      <c r="C3661" t="s">
        <v>27</v>
      </c>
      <c r="D3661" t="s">
        <v>21</v>
      </c>
      <c r="E3661" t="s">
        <v>22</v>
      </c>
      <c r="F3661" t="s">
        <v>6</v>
      </c>
      <c r="H3661" t="s">
        <v>23</v>
      </c>
      <c r="I3661">
        <v>1900972</v>
      </c>
      <c r="J3661">
        <v>1901514</v>
      </c>
      <c r="K3661" t="s">
        <v>24</v>
      </c>
      <c r="L3661" t="s">
        <v>4316</v>
      </c>
      <c r="N3661" t="s">
        <v>4315</v>
      </c>
      <c r="Q3661">
        <v>543</v>
      </c>
      <c r="R3661">
        <v>180</v>
      </c>
    </row>
    <row r="3662" ht="12.75" customHeight="1" spans="1:17">
      <c r="A3662">
        <v>3661</v>
      </c>
      <c r="B3662" t="s">
        <v>19</v>
      </c>
      <c r="C3662" t="s">
        <v>20</v>
      </c>
      <c r="D3662" t="s">
        <v>21</v>
      </c>
      <c r="E3662" t="s">
        <v>22</v>
      </c>
      <c r="F3662" t="s">
        <v>6</v>
      </c>
      <c r="H3662" t="s">
        <v>23</v>
      </c>
      <c r="I3662">
        <v>1901514</v>
      </c>
      <c r="J3662">
        <v>1902617</v>
      </c>
      <c r="K3662" t="s">
        <v>24</v>
      </c>
      <c r="N3662" t="s">
        <v>4317</v>
      </c>
      <c r="Q3662">
        <v>1104</v>
      </c>
    </row>
    <row r="3663" ht="12.75" customHeight="1" spans="1:18">
      <c r="A3663">
        <v>3662</v>
      </c>
      <c r="B3663" t="s">
        <v>26</v>
      </c>
      <c r="C3663" t="s">
        <v>27</v>
      </c>
      <c r="D3663" t="s">
        <v>21</v>
      </c>
      <c r="E3663" t="s">
        <v>22</v>
      </c>
      <c r="F3663" t="s">
        <v>6</v>
      </c>
      <c r="H3663" t="s">
        <v>23</v>
      </c>
      <c r="I3663">
        <v>1901514</v>
      </c>
      <c r="J3663">
        <v>1902617</v>
      </c>
      <c r="K3663" t="s">
        <v>24</v>
      </c>
      <c r="L3663" t="s">
        <v>4318</v>
      </c>
      <c r="N3663" t="s">
        <v>4317</v>
      </c>
      <c r="Q3663">
        <v>1104</v>
      </c>
      <c r="R3663">
        <v>367</v>
      </c>
    </row>
    <row r="3664" ht="12.75" customHeight="1" spans="1:17">
      <c r="A3664">
        <v>3663</v>
      </c>
      <c r="B3664" t="s">
        <v>19</v>
      </c>
      <c r="C3664" t="s">
        <v>20</v>
      </c>
      <c r="D3664" t="s">
        <v>21</v>
      </c>
      <c r="E3664" t="s">
        <v>22</v>
      </c>
      <c r="F3664" t="s">
        <v>6</v>
      </c>
      <c r="H3664" t="s">
        <v>23</v>
      </c>
      <c r="I3664">
        <v>1902614</v>
      </c>
      <c r="J3664">
        <v>1903657</v>
      </c>
      <c r="K3664" t="s">
        <v>24</v>
      </c>
      <c r="N3664" t="s">
        <v>4319</v>
      </c>
      <c r="Q3664">
        <v>1044</v>
      </c>
    </row>
    <row r="3665" ht="12.75" customHeight="1" spans="1:18">
      <c r="A3665">
        <v>3664</v>
      </c>
      <c r="B3665" t="s">
        <v>26</v>
      </c>
      <c r="C3665" t="s">
        <v>27</v>
      </c>
      <c r="D3665" t="s">
        <v>21</v>
      </c>
      <c r="E3665" t="s">
        <v>22</v>
      </c>
      <c r="F3665" t="s">
        <v>6</v>
      </c>
      <c r="H3665" t="s">
        <v>23</v>
      </c>
      <c r="I3665">
        <v>1902614</v>
      </c>
      <c r="J3665">
        <v>1903657</v>
      </c>
      <c r="K3665" t="s">
        <v>24</v>
      </c>
      <c r="L3665" t="s">
        <v>4320</v>
      </c>
      <c r="N3665" t="s">
        <v>4319</v>
      </c>
      <c r="Q3665">
        <v>1044</v>
      </c>
      <c r="R3665">
        <v>347</v>
      </c>
    </row>
    <row r="3666" ht="12.75" customHeight="1" spans="1:17">
      <c r="A3666">
        <v>3665</v>
      </c>
      <c r="B3666" t="s">
        <v>19</v>
      </c>
      <c r="C3666" t="s">
        <v>20</v>
      </c>
      <c r="D3666" t="s">
        <v>21</v>
      </c>
      <c r="E3666" t="s">
        <v>22</v>
      </c>
      <c r="F3666" t="s">
        <v>6</v>
      </c>
      <c r="H3666" t="s">
        <v>23</v>
      </c>
      <c r="I3666">
        <v>1903654</v>
      </c>
      <c r="J3666">
        <v>1904703</v>
      </c>
      <c r="K3666" t="s">
        <v>24</v>
      </c>
      <c r="N3666" t="s">
        <v>4321</v>
      </c>
      <c r="Q3666">
        <v>1050</v>
      </c>
    </row>
    <row r="3667" ht="12.75" customHeight="1" spans="1:18">
      <c r="A3667">
        <v>3666</v>
      </c>
      <c r="B3667" t="s">
        <v>26</v>
      </c>
      <c r="C3667" t="s">
        <v>27</v>
      </c>
      <c r="D3667" t="s">
        <v>21</v>
      </c>
      <c r="E3667" t="s">
        <v>22</v>
      </c>
      <c r="F3667" t="s">
        <v>6</v>
      </c>
      <c r="H3667" t="s">
        <v>23</v>
      </c>
      <c r="I3667">
        <v>1903654</v>
      </c>
      <c r="J3667">
        <v>1904703</v>
      </c>
      <c r="K3667" t="s">
        <v>24</v>
      </c>
      <c r="L3667" t="s">
        <v>4322</v>
      </c>
      <c r="N3667" t="s">
        <v>4321</v>
      </c>
      <c r="Q3667">
        <v>1050</v>
      </c>
      <c r="R3667">
        <v>349</v>
      </c>
    </row>
    <row r="3668" ht="12.75" customHeight="1" spans="1:17">
      <c r="A3668">
        <v>3667</v>
      </c>
      <c r="B3668" t="s">
        <v>19</v>
      </c>
      <c r="C3668" t="s">
        <v>20</v>
      </c>
      <c r="D3668" t="s">
        <v>21</v>
      </c>
      <c r="E3668" t="s">
        <v>22</v>
      </c>
      <c r="F3668" t="s">
        <v>6</v>
      </c>
      <c r="H3668" t="s">
        <v>23</v>
      </c>
      <c r="I3668">
        <v>1904700</v>
      </c>
      <c r="J3668">
        <v>1905761</v>
      </c>
      <c r="K3668" t="s">
        <v>24</v>
      </c>
      <c r="N3668" t="s">
        <v>4323</v>
      </c>
      <c r="Q3668">
        <v>1062</v>
      </c>
    </row>
    <row r="3669" ht="12.75" customHeight="1" spans="1:18">
      <c r="A3669">
        <v>3668</v>
      </c>
      <c r="B3669" t="s">
        <v>26</v>
      </c>
      <c r="C3669" t="s">
        <v>27</v>
      </c>
      <c r="D3669" t="s">
        <v>21</v>
      </c>
      <c r="E3669" t="s">
        <v>22</v>
      </c>
      <c r="F3669" t="s">
        <v>6</v>
      </c>
      <c r="H3669" t="s">
        <v>23</v>
      </c>
      <c r="I3669">
        <v>1904700</v>
      </c>
      <c r="J3669">
        <v>1905761</v>
      </c>
      <c r="K3669" t="s">
        <v>24</v>
      </c>
      <c r="L3669" t="s">
        <v>4324</v>
      </c>
      <c r="N3669" t="s">
        <v>4323</v>
      </c>
      <c r="Q3669">
        <v>1062</v>
      </c>
      <c r="R3669">
        <v>353</v>
      </c>
    </row>
    <row r="3670" ht="12.75" customHeight="1" spans="1:17">
      <c r="A3670">
        <v>3669</v>
      </c>
      <c r="B3670" t="s">
        <v>19</v>
      </c>
      <c r="C3670" t="s">
        <v>20</v>
      </c>
      <c r="D3670" t="s">
        <v>21</v>
      </c>
      <c r="E3670" t="s">
        <v>22</v>
      </c>
      <c r="F3670" t="s">
        <v>6</v>
      </c>
      <c r="H3670" t="s">
        <v>23</v>
      </c>
      <c r="I3670">
        <v>1905788</v>
      </c>
      <c r="J3670">
        <v>1906126</v>
      </c>
      <c r="K3670" t="s">
        <v>31</v>
      </c>
      <c r="N3670" t="s">
        <v>4325</v>
      </c>
      <c r="Q3670">
        <v>339</v>
      </c>
    </row>
    <row r="3671" ht="12.75" customHeight="1" spans="1:18">
      <c r="A3671">
        <v>3670</v>
      </c>
      <c r="B3671" t="s">
        <v>26</v>
      </c>
      <c r="C3671" t="s">
        <v>27</v>
      </c>
      <c r="D3671" t="s">
        <v>21</v>
      </c>
      <c r="E3671" t="s">
        <v>22</v>
      </c>
      <c r="F3671" t="s">
        <v>6</v>
      </c>
      <c r="H3671" t="s">
        <v>23</v>
      </c>
      <c r="I3671">
        <v>1905788</v>
      </c>
      <c r="J3671">
        <v>1906126</v>
      </c>
      <c r="K3671" t="s">
        <v>31</v>
      </c>
      <c r="L3671" t="s">
        <v>4326</v>
      </c>
      <c r="N3671" t="s">
        <v>4325</v>
      </c>
      <c r="Q3671">
        <v>339</v>
      </c>
      <c r="R3671">
        <v>112</v>
      </c>
    </row>
    <row r="3672" ht="12.75" customHeight="1" spans="1:17">
      <c r="A3672">
        <v>3671</v>
      </c>
      <c r="B3672" t="s">
        <v>19</v>
      </c>
      <c r="C3672" t="s">
        <v>20</v>
      </c>
      <c r="D3672" t="s">
        <v>21</v>
      </c>
      <c r="E3672" t="s">
        <v>22</v>
      </c>
      <c r="F3672" t="s">
        <v>6</v>
      </c>
      <c r="H3672" t="s">
        <v>23</v>
      </c>
      <c r="I3672">
        <v>1906126</v>
      </c>
      <c r="J3672">
        <v>1906548</v>
      </c>
      <c r="K3672" t="s">
        <v>31</v>
      </c>
      <c r="N3672" t="s">
        <v>4327</v>
      </c>
      <c r="Q3672">
        <v>423</v>
      </c>
    </row>
    <row r="3673" ht="12.75" customHeight="1" spans="1:18">
      <c r="A3673">
        <v>3672</v>
      </c>
      <c r="B3673" t="s">
        <v>26</v>
      </c>
      <c r="C3673" t="s">
        <v>27</v>
      </c>
      <c r="D3673" t="s">
        <v>21</v>
      </c>
      <c r="E3673" t="s">
        <v>22</v>
      </c>
      <c r="F3673" t="s">
        <v>6</v>
      </c>
      <c r="H3673" t="s">
        <v>23</v>
      </c>
      <c r="I3673">
        <v>1906126</v>
      </c>
      <c r="J3673">
        <v>1906548</v>
      </c>
      <c r="K3673" t="s">
        <v>31</v>
      </c>
      <c r="L3673" t="s">
        <v>4328</v>
      </c>
      <c r="N3673" t="s">
        <v>4327</v>
      </c>
      <c r="Q3673">
        <v>423</v>
      </c>
      <c r="R3673">
        <v>140</v>
      </c>
    </row>
    <row r="3674" ht="12.75" customHeight="1" spans="1:17">
      <c r="A3674">
        <v>3673</v>
      </c>
      <c r="B3674" t="s">
        <v>19</v>
      </c>
      <c r="C3674" t="s">
        <v>20</v>
      </c>
      <c r="D3674" t="s">
        <v>21</v>
      </c>
      <c r="E3674" t="s">
        <v>22</v>
      </c>
      <c r="F3674" t="s">
        <v>6</v>
      </c>
      <c r="H3674" t="s">
        <v>23</v>
      </c>
      <c r="I3674">
        <v>1906557</v>
      </c>
      <c r="J3674">
        <v>1908884</v>
      </c>
      <c r="K3674" t="s">
        <v>31</v>
      </c>
      <c r="N3674" t="s">
        <v>4329</v>
      </c>
      <c r="Q3674">
        <v>2328</v>
      </c>
    </row>
    <row r="3675" ht="12.75" customHeight="1" spans="1:18">
      <c r="A3675">
        <v>3674</v>
      </c>
      <c r="B3675" t="s">
        <v>26</v>
      </c>
      <c r="C3675" t="s">
        <v>27</v>
      </c>
      <c r="D3675" t="s">
        <v>21</v>
      </c>
      <c r="E3675" t="s">
        <v>22</v>
      </c>
      <c r="F3675" t="s">
        <v>6</v>
      </c>
      <c r="H3675" t="s">
        <v>23</v>
      </c>
      <c r="I3675">
        <v>1906557</v>
      </c>
      <c r="J3675">
        <v>1908884</v>
      </c>
      <c r="K3675" t="s">
        <v>31</v>
      </c>
      <c r="L3675" t="s">
        <v>4330</v>
      </c>
      <c r="N3675" t="s">
        <v>4329</v>
      </c>
      <c r="Q3675">
        <v>2328</v>
      </c>
      <c r="R3675">
        <v>775</v>
      </c>
    </row>
    <row r="3676" ht="12.75" customHeight="1" spans="1:17">
      <c r="A3676">
        <v>3675</v>
      </c>
      <c r="B3676" t="s">
        <v>19</v>
      </c>
      <c r="C3676" t="s">
        <v>20</v>
      </c>
      <c r="D3676" t="s">
        <v>21</v>
      </c>
      <c r="E3676" t="s">
        <v>22</v>
      </c>
      <c r="F3676" t="s">
        <v>6</v>
      </c>
      <c r="H3676" t="s">
        <v>23</v>
      </c>
      <c r="I3676">
        <v>1909132</v>
      </c>
      <c r="J3676">
        <v>1910211</v>
      </c>
      <c r="K3676" t="s">
        <v>24</v>
      </c>
      <c r="N3676" t="s">
        <v>4331</v>
      </c>
      <c r="Q3676">
        <v>1080</v>
      </c>
    </row>
    <row r="3677" ht="12.75" customHeight="1" spans="1:18">
      <c r="A3677">
        <v>3676</v>
      </c>
      <c r="B3677" t="s">
        <v>26</v>
      </c>
      <c r="C3677" t="s">
        <v>27</v>
      </c>
      <c r="D3677" t="s">
        <v>21</v>
      </c>
      <c r="E3677" t="s">
        <v>22</v>
      </c>
      <c r="F3677" t="s">
        <v>6</v>
      </c>
      <c r="H3677" t="s">
        <v>23</v>
      </c>
      <c r="I3677">
        <v>1909132</v>
      </c>
      <c r="J3677">
        <v>1910211</v>
      </c>
      <c r="K3677" t="s">
        <v>24</v>
      </c>
      <c r="L3677" t="s">
        <v>4332</v>
      </c>
      <c r="N3677" t="s">
        <v>4331</v>
      </c>
      <c r="Q3677">
        <v>1080</v>
      </c>
      <c r="R3677">
        <v>359</v>
      </c>
    </row>
    <row r="3678" ht="12.75" customHeight="1" spans="1:17">
      <c r="A3678">
        <v>3677</v>
      </c>
      <c r="B3678" t="s">
        <v>19</v>
      </c>
      <c r="C3678" t="s">
        <v>20</v>
      </c>
      <c r="D3678" t="s">
        <v>21</v>
      </c>
      <c r="E3678" t="s">
        <v>22</v>
      </c>
      <c r="F3678" t="s">
        <v>6</v>
      </c>
      <c r="H3678" t="s">
        <v>23</v>
      </c>
      <c r="I3678">
        <v>1910475</v>
      </c>
      <c r="J3678">
        <v>1911989</v>
      </c>
      <c r="K3678" t="s">
        <v>24</v>
      </c>
      <c r="N3678" t="s">
        <v>4333</v>
      </c>
      <c r="Q3678">
        <v>1515</v>
      </c>
    </row>
    <row r="3679" ht="12.75" customHeight="1" spans="1:18">
      <c r="A3679">
        <v>3678</v>
      </c>
      <c r="B3679" t="s">
        <v>26</v>
      </c>
      <c r="C3679" t="s">
        <v>27</v>
      </c>
      <c r="D3679" t="s">
        <v>21</v>
      </c>
      <c r="E3679" t="s">
        <v>22</v>
      </c>
      <c r="F3679" t="s">
        <v>6</v>
      </c>
      <c r="H3679" t="s">
        <v>23</v>
      </c>
      <c r="I3679">
        <v>1910475</v>
      </c>
      <c r="J3679">
        <v>1911989</v>
      </c>
      <c r="K3679" t="s">
        <v>24</v>
      </c>
      <c r="L3679" t="s">
        <v>4334</v>
      </c>
      <c r="N3679" t="s">
        <v>4333</v>
      </c>
      <c r="Q3679">
        <v>1515</v>
      </c>
      <c r="R3679">
        <v>504</v>
      </c>
    </row>
    <row r="3680" ht="12.75" customHeight="1" spans="1:17">
      <c r="A3680">
        <v>3679</v>
      </c>
      <c r="B3680" t="s">
        <v>19</v>
      </c>
      <c r="C3680" t="s">
        <v>20</v>
      </c>
      <c r="D3680" t="s">
        <v>21</v>
      </c>
      <c r="E3680" t="s">
        <v>22</v>
      </c>
      <c r="F3680" t="s">
        <v>6</v>
      </c>
      <c r="H3680" t="s">
        <v>23</v>
      </c>
      <c r="I3680">
        <v>1911989</v>
      </c>
      <c r="J3680">
        <v>1915519</v>
      </c>
      <c r="K3680" t="s">
        <v>24</v>
      </c>
      <c r="N3680" t="s">
        <v>4335</v>
      </c>
      <c r="Q3680">
        <v>3531</v>
      </c>
    </row>
    <row r="3681" ht="12.75" customHeight="1" spans="1:18">
      <c r="A3681">
        <v>3680</v>
      </c>
      <c r="B3681" t="s">
        <v>26</v>
      </c>
      <c r="C3681" t="s">
        <v>27</v>
      </c>
      <c r="D3681" t="s">
        <v>21</v>
      </c>
      <c r="E3681" t="s">
        <v>22</v>
      </c>
      <c r="F3681" t="s">
        <v>6</v>
      </c>
      <c r="H3681" t="s">
        <v>23</v>
      </c>
      <c r="I3681">
        <v>1911989</v>
      </c>
      <c r="J3681">
        <v>1915519</v>
      </c>
      <c r="K3681" t="s">
        <v>24</v>
      </c>
      <c r="L3681" t="s">
        <v>4336</v>
      </c>
      <c r="N3681" t="s">
        <v>4335</v>
      </c>
      <c r="Q3681">
        <v>3531</v>
      </c>
      <c r="R3681">
        <v>1176</v>
      </c>
    </row>
    <row r="3682" ht="12.75" customHeight="1" spans="1:17">
      <c r="A3682">
        <v>3681</v>
      </c>
      <c r="B3682" t="s">
        <v>19</v>
      </c>
      <c r="C3682" t="s">
        <v>20</v>
      </c>
      <c r="D3682" t="s">
        <v>21</v>
      </c>
      <c r="E3682" t="s">
        <v>22</v>
      </c>
      <c r="F3682" t="s">
        <v>6</v>
      </c>
      <c r="H3682" t="s">
        <v>23</v>
      </c>
      <c r="I3682">
        <v>1915592</v>
      </c>
      <c r="J3682">
        <v>1916434</v>
      </c>
      <c r="K3682" t="s">
        <v>24</v>
      </c>
      <c r="N3682" t="s">
        <v>4337</v>
      </c>
      <c r="Q3682">
        <v>843</v>
      </c>
    </row>
    <row r="3683" ht="12.75" customHeight="1" spans="1:18">
      <c r="A3683">
        <v>3682</v>
      </c>
      <c r="B3683" t="s">
        <v>26</v>
      </c>
      <c r="C3683" t="s">
        <v>27</v>
      </c>
      <c r="D3683" t="s">
        <v>21</v>
      </c>
      <c r="E3683" t="s">
        <v>22</v>
      </c>
      <c r="F3683" t="s">
        <v>6</v>
      </c>
      <c r="H3683" t="s">
        <v>23</v>
      </c>
      <c r="I3683">
        <v>1915592</v>
      </c>
      <c r="J3683">
        <v>1916434</v>
      </c>
      <c r="K3683" t="s">
        <v>24</v>
      </c>
      <c r="L3683" t="s">
        <v>4338</v>
      </c>
      <c r="M3683" t="s">
        <v>4339</v>
      </c>
      <c r="N3683" t="s">
        <v>4337</v>
      </c>
      <c r="Q3683">
        <v>843</v>
      </c>
      <c r="R3683">
        <v>280</v>
      </c>
    </row>
    <row r="3684" ht="12.75" customHeight="1" spans="1:17">
      <c r="A3684">
        <v>3683</v>
      </c>
      <c r="B3684" t="s">
        <v>19</v>
      </c>
      <c r="C3684" t="s">
        <v>20</v>
      </c>
      <c r="D3684" t="s">
        <v>21</v>
      </c>
      <c r="E3684" t="s">
        <v>22</v>
      </c>
      <c r="F3684" t="s">
        <v>6</v>
      </c>
      <c r="H3684" t="s">
        <v>23</v>
      </c>
      <c r="I3684">
        <v>1916431</v>
      </c>
      <c r="J3684">
        <v>1919004</v>
      </c>
      <c r="K3684" t="s">
        <v>24</v>
      </c>
      <c r="N3684" t="s">
        <v>4340</v>
      </c>
      <c r="Q3684">
        <v>2574</v>
      </c>
    </row>
    <row r="3685" ht="12.75" customHeight="1" spans="1:18">
      <c r="A3685">
        <v>3684</v>
      </c>
      <c r="B3685" t="s">
        <v>26</v>
      </c>
      <c r="C3685" t="s">
        <v>27</v>
      </c>
      <c r="D3685" t="s">
        <v>21</v>
      </c>
      <c r="E3685" t="s">
        <v>22</v>
      </c>
      <c r="F3685" t="s">
        <v>6</v>
      </c>
      <c r="H3685" t="s">
        <v>23</v>
      </c>
      <c r="I3685">
        <v>1916431</v>
      </c>
      <c r="J3685">
        <v>1919004</v>
      </c>
      <c r="K3685" t="s">
        <v>24</v>
      </c>
      <c r="L3685" t="s">
        <v>4341</v>
      </c>
      <c r="M3685" t="s">
        <v>4342</v>
      </c>
      <c r="N3685" t="s">
        <v>4340</v>
      </c>
      <c r="Q3685">
        <v>2574</v>
      </c>
      <c r="R3685">
        <v>857</v>
      </c>
    </row>
    <row r="3686" ht="12.75" customHeight="1" spans="1:17">
      <c r="A3686">
        <v>3685</v>
      </c>
      <c r="B3686" t="s">
        <v>19</v>
      </c>
      <c r="C3686" t="s">
        <v>20</v>
      </c>
      <c r="D3686" t="s">
        <v>21</v>
      </c>
      <c r="E3686" t="s">
        <v>22</v>
      </c>
      <c r="F3686" t="s">
        <v>6</v>
      </c>
      <c r="H3686" t="s">
        <v>23</v>
      </c>
      <c r="I3686">
        <v>1919017</v>
      </c>
      <c r="J3686">
        <v>1919517</v>
      </c>
      <c r="K3686" t="s">
        <v>24</v>
      </c>
      <c r="N3686" t="s">
        <v>4343</v>
      </c>
      <c r="Q3686">
        <v>501</v>
      </c>
    </row>
    <row r="3687" ht="12.75" customHeight="1" spans="1:18">
      <c r="A3687">
        <v>3686</v>
      </c>
      <c r="B3687" t="s">
        <v>26</v>
      </c>
      <c r="C3687" t="s">
        <v>27</v>
      </c>
      <c r="D3687" t="s">
        <v>21</v>
      </c>
      <c r="E3687" t="s">
        <v>22</v>
      </c>
      <c r="F3687" t="s">
        <v>6</v>
      </c>
      <c r="H3687" t="s">
        <v>23</v>
      </c>
      <c r="I3687">
        <v>1919017</v>
      </c>
      <c r="J3687">
        <v>1919517</v>
      </c>
      <c r="K3687" t="s">
        <v>24</v>
      </c>
      <c r="L3687" t="s">
        <v>4344</v>
      </c>
      <c r="N3687" t="s">
        <v>4343</v>
      </c>
      <c r="Q3687">
        <v>501</v>
      </c>
      <c r="R3687">
        <v>166</v>
      </c>
    </row>
    <row r="3688" ht="12.75" customHeight="1" spans="1:17">
      <c r="A3688">
        <v>3687</v>
      </c>
      <c r="B3688" t="s">
        <v>19</v>
      </c>
      <c r="C3688" t="s">
        <v>20</v>
      </c>
      <c r="D3688" t="s">
        <v>21</v>
      </c>
      <c r="E3688" t="s">
        <v>22</v>
      </c>
      <c r="F3688" t="s">
        <v>6</v>
      </c>
      <c r="H3688" t="s">
        <v>23</v>
      </c>
      <c r="I3688">
        <v>1919514</v>
      </c>
      <c r="J3688">
        <v>1921952</v>
      </c>
      <c r="K3688" t="s">
        <v>24</v>
      </c>
      <c r="N3688" t="s">
        <v>4345</v>
      </c>
      <c r="Q3688">
        <v>2439</v>
      </c>
    </row>
    <row r="3689" ht="12.75" customHeight="1" spans="1:18">
      <c r="A3689">
        <v>3688</v>
      </c>
      <c r="B3689" t="s">
        <v>26</v>
      </c>
      <c r="C3689" t="s">
        <v>27</v>
      </c>
      <c r="D3689" t="s">
        <v>21</v>
      </c>
      <c r="E3689" t="s">
        <v>22</v>
      </c>
      <c r="F3689" t="s">
        <v>6</v>
      </c>
      <c r="H3689" t="s">
        <v>23</v>
      </c>
      <c r="I3689">
        <v>1919514</v>
      </c>
      <c r="J3689">
        <v>1921952</v>
      </c>
      <c r="K3689" t="s">
        <v>24</v>
      </c>
      <c r="L3689" t="s">
        <v>4346</v>
      </c>
      <c r="N3689" t="s">
        <v>4345</v>
      </c>
      <c r="Q3689">
        <v>2439</v>
      </c>
      <c r="R3689">
        <v>812</v>
      </c>
    </row>
    <row r="3690" ht="12.75" customHeight="1" spans="1:17">
      <c r="A3690">
        <v>3689</v>
      </c>
      <c r="B3690" t="s">
        <v>19</v>
      </c>
      <c r="C3690" t="s">
        <v>20</v>
      </c>
      <c r="D3690" t="s">
        <v>21</v>
      </c>
      <c r="E3690" t="s">
        <v>22</v>
      </c>
      <c r="F3690" t="s">
        <v>6</v>
      </c>
      <c r="H3690" t="s">
        <v>23</v>
      </c>
      <c r="I3690">
        <v>1922263</v>
      </c>
      <c r="J3690">
        <v>1923591</v>
      </c>
      <c r="K3690" t="s">
        <v>24</v>
      </c>
      <c r="N3690" t="s">
        <v>4347</v>
      </c>
      <c r="Q3690">
        <v>1329</v>
      </c>
    </row>
    <row r="3691" ht="12.75" customHeight="1" spans="1:18">
      <c r="A3691">
        <v>3690</v>
      </c>
      <c r="B3691" t="s">
        <v>26</v>
      </c>
      <c r="C3691" t="s">
        <v>27</v>
      </c>
      <c r="D3691" t="s">
        <v>21</v>
      </c>
      <c r="E3691" t="s">
        <v>22</v>
      </c>
      <c r="F3691" t="s">
        <v>6</v>
      </c>
      <c r="H3691" t="s">
        <v>23</v>
      </c>
      <c r="I3691">
        <v>1922263</v>
      </c>
      <c r="J3691">
        <v>1923591</v>
      </c>
      <c r="K3691" t="s">
        <v>24</v>
      </c>
      <c r="L3691" t="s">
        <v>4348</v>
      </c>
      <c r="N3691" t="s">
        <v>4347</v>
      </c>
      <c r="Q3691">
        <v>1329</v>
      </c>
      <c r="R3691">
        <v>442</v>
      </c>
    </row>
    <row r="3692" ht="12.75" customHeight="1" spans="1:17">
      <c r="A3692">
        <v>3691</v>
      </c>
      <c r="B3692" t="s">
        <v>19</v>
      </c>
      <c r="C3692" t="s">
        <v>20</v>
      </c>
      <c r="D3692" t="s">
        <v>21</v>
      </c>
      <c r="E3692" t="s">
        <v>22</v>
      </c>
      <c r="F3692" t="s">
        <v>6</v>
      </c>
      <c r="H3692" t="s">
        <v>23</v>
      </c>
      <c r="I3692">
        <v>1923670</v>
      </c>
      <c r="J3692">
        <v>1924173</v>
      </c>
      <c r="K3692" t="s">
        <v>31</v>
      </c>
      <c r="N3692" t="s">
        <v>4349</v>
      </c>
      <c r="Q3692">
        <v>504</v>
      </c>
    </row>
    <row r="3693" ht="12.75" customHeight="1" spans="1:18">
      <c r="A3693">
        <v>3692</v>
      </c>
      <c r="B3693" t="s">
        <v>26</v>
      </c>
      <c r="C3693" t="s">
        <v>27</v>
      </c>
      <c r="D3693" t="s">
        <v>21</v>
      </c>
      <c r="E3693" t="s">
        <v>22</v>
      </c>
      <c r="F3693" t="s">
        <v>6</v>
      </c>
      <c r="H3693" t="s">
        <v>23</v>
      </c>
      <c r="I3693">
        <v>1923670</v>
      </c>
      <c r="J3693">
        <v>1924173</v>
      </c>
      <c r="K3693" t="s">
        <v>31</v>
      </c>
      <c r="L3693" t="s">
        <v>4350</v>
      </c>
      <c r="N3693" t="s">
        <v>4349</v>
      </c>
      <c r="Q3693">
        <v>504</v>
      </c>
      <c r="R3693">
        <v>167</v>
      </c>
    </row>
    <row r="3694" ht="12.75" customHeight="1" spans="1:17">
      <c r="A3694">
        <v>3693</v>
      </c>
      <c r="B3694" t="s">
        <v>19</v>
      </c>
      <c r="C3694" t="s">
        <v>20</v>
      </c>
      <c r="D3694" t="s">
        <v>21</v>
      </c>
      <c r="E3694" t="s">
        <v>22</v>
      </c>
      <c r="F3694" t="s">
        <v>6</v>
      </c>
      <c r="H3694" t="s">
        <v>23</v>
      </c>
      <c r="I3694">
        <v>1924376</v>
      </c>
      <c r="J3694">
        <v>1924921</v>
      </c>
      <c r="K3694" t="s">
        <v>24</v>
      </c>
      <c r="N3694" t="s">
        <v>4351</v>
      </c>
      <c r="Q3694">
        <v>546</v>
      </c>
    </row>
    <row r="3695" ht="12.75" customHeight="1" spans="1:18">
      <c r="A3695">
        <v>3694</v>
      </c>
      <c r="B3695" t="s">
        <v>26</v>
      </c>
      <c r="C3695" t="s">
        <v>27</v>
      </c>
      <c r="D3695" t="s">
        <v>21</v>
      </c>
      <c r="E3695" t="s">
        <v>22</v>
      </c>
      <c r="F3695" t="s">
        <v>6</v>
      </c>
      <c r="H3695" t="s">
        <v>23</v>
      </c>
      <c r="I3695">
        <v>1924376</v>
      </c>
      <c r="J3695">
        <v>1924921</v>
      </c>
      <c r="K3695" t="s">
        <v>24</v>
      </c>
      <c r="L3695" t="s">
        <v>4352</v>
      </c>
      <c r="N3695" t="s">
        <v>4351</v>
      </c>
      <c r="Q3695">
        <v>546</v>
      </c>
      <c r="R3695">
        <v>181</v>
      </c>
    </row>
    <row r="3696" ht="12.75" customHeight="1" spans="1:17">
      <c r="A3696">
        <v>3695</v>
      </c>
      <c r="B3696" t="s">
        <v>19</v>
      </c>
      <c r="C3696" t="s">
        <v>20</v>
      </c>
      <c r="D3696" t="s">
        <v>21</v>
      </c>
      <c r="E3696" t="s">
        <v>22</v>
      </c>
      <c r="F3696" t="s">
        <v>6</v>
      </c>
      <c r="H3696" t="s">
        <v>23</v>
      </c>
      <c r="I3696">
        <v>1924975</v>
      </c>
      <c r="J3696">
        <v>1926141</v>
      </c>
      <c r="K3696" t="s">
        <v>31</v>
      </c>
      <c r="N3696" t="s">
        <v>4353</v>
      </c>
      <c r="Q3696">
        <v>1167</v>
      </c>
    </row>
    <row r="3697" ht="12.75" customHeight="1" spans="1:18">
      <c r="A3697">
        <v>3696</v>
      </c>
      <c r="B3697" t="s">
        <v>26</v>
      </c>
      <c r="C3697" t="s">
        <v>27</v>
      </c>
      <c r="D3697" t="s">
        <v>21</v>
      </c>
      <c r="E3697" t="s">
        <v>22</v>
      </c>
      <c r="F3697" t="s">
        <v>6</v>
      </c>
      <c r="H3697" t="s">
        <v>23</v>
      </c>
      <c r="I3697">
        <v>1924975</v>
      </c>
      <c r="J3697">
        <v>1926141</v>
      </c>
      <c r="K3697" t="s">
        <v>31</v>
      </c>
      <c r="L3697" t="s">
        <v>4354</v>
      </c>
      <c r="N3697" t="s">
        <v>4353</v>
      </c>
      <c r="Q3697">
        <v>1167</v>
      </c>
      <c r="R3697">
        <v>388</v>
      </c>
    </row>
    <row r="3698" ht="12.75" customHeight="1" spans="1:17">
      <c r="A3698">
        <v>3697</v>
      </c>
      <c r="B3698" t="s">
        <v>19</v>
      </c>
      <c r="C3698" t="s">
        <v>20</v>
      </c>
      <c r="D3698" t="s">
        <v>21</v>
      </c>
      <c r="E3698" t="s">
        <v>22</v>
      </c>
      <c r="F3698" t="s">
        <v>6</v>
      </c>
      <c r="H3698" t="s">
        <v>23</v>
      </c>
      <c r="I3698">
        <v>1926221</v>
      </c>
      <c r="J3698">
        <v>1927321</v>
      </c>
      <c r="K3698" t="s">
        <v>31</v>
      </c>
      <c r="N3698" t="s">
        <v>4355</v>
      </c>
      <c r="Q3698">
        <v>1101</v>
      </c>
    </row>
    <row r="3699" ht="12.75" customHeight="1" spans="1:18">
      <c r="A3699">
        <v>3698</v>
      </c>
      <c r="B3699" t="s">
        <v>26</v>
      </c>
      <c r="C3699" t="s">
        <v>27</v>
      </c>
      <c r="D3699" t="s">
        <v>21</v>
      </c>
      <c r="E3699" t="s">
        <v>22</v>
      </c>
      <c r="F3699" t="s">
        <v>6</v>
      </c>
      <c r="H3699" t="s">
        <v>23</v>
      </c>
      <c r="I3699">
        <v>1926221</v>
      </c>
      <c r="J3699">
        <v>1927321</v>
      </c>
      <c r="K3699" t="s">
        <v>31</v>
      </c>
      <c r="L3699" t="s">
        <v>4356</v>
      </c>
      <c r="N3699" t="s">
        <v>4355</v>
      </c>
      <c r="Q3699">
        <v>1101</v>
      </c>
      <c r="R3699">
        <v>366</v>
      </c>
    </row>
    <row r="3700" ht="12.75" customHeight="1" spans="1:17">
      <c r="A3700">
        <v>3699</v>
      </c>
      <c r="B3700" t="s">
        <v>19</v>
      </c>
      <c r="C3700" t="s">
        <v>20</v>
      </c>
      <c r="D3700" t="s">
        <v>21</v>
      </c>
      <c r="E3700" t="s">
        <v>22</v>
      </c>
      <c r="F3700" t="s">
        <v>6</v>
      </c>
      <c r="H3700" t="s">
        <v>23</v>
      </c>
      <c r="I3700">
        <v>1927992</v>
      </c>
      <c r="J3700">
        <v>1928426</v>
      </c>
      <c r="K3700" t="s">
        <v>24</v>
      </c>
      <c r="N3700" t="s">
        <v>4357</v>
      </c>
      <c r="Q3700">
        <v>435</v>
      </c>
    </row>
    <row r="3701" ht="12.75" customHeight="1" spans="1:18">
      <c r="A3701">
        <v>3700</v>
      </c>
      <c r="B3701" t="s">
        <v>26</v>
      </c>
      <c r="C3701" t="s">
        <v>27</v>
      </c>
      <c r="D3701" t="s">
        <v>21</v>
      </c>
      <c r="E3701" t="s">
        <v>22</v>
      </c>
      <c r="F3701" t="s">
        <v>6</v>
      </c>
      <c r="H3701" t="s">
        <v>23</v>
      </c>
      <c r="I3701">
        <v>1927992</v>
      </c>
      <c r="J3701">
        <v>1928426</v>
      </c>
      <c r="K3701" t="s">
        <v>24</v>
      </c>
      <c r="L3701" t="s">
        <v>4358</v>
      </c>
      <c r="N3701" t="s">
        <v>4357</v>
      </c>
      <c r="Q3701">
        <v>435</v>
      </c>
      <c r="R3701">
        <v>144</v>
      </c>
    </row>
    <row r="3702" ht="12.75" customHeight="1" spans="1:17">
      <c r="A3702">
        <v>3701</v>
      </c>
      <c r="B3702" t="s">
        <v>19</v>
      </c>
      <c r="C3702" t="s">
        <v>20</v>
      </c>
      <c r="D3702" t="s">
        <v>21</v>
      </c>
      <c r="E3702" t="s">
        <v>22</v>
      </c>
      <c r="F3702" t="s">
        <v>6</v>
      </c>
      <c r="H3702" t="s">
        <v>23</v>
      </c>
      <c r="I3702">
        <v>1928993</v>
      </c>
      <c r="J3702">
        <v>1929595</v>
      </c>
      <c r="K3702" t="s">
        <v>24</v>
      </c>
      <c r="N3702" t="s">
        <v>4359</v>
      </c>
      <c r="Q3702">
        <v>603</v>
      </c>
    </row>
    <row r="3703" ht="12.75" customHeight="1" spans="1:18">
      <c r="A3703">
        <v>3702</v>
      </c>
      <c r="B3703" t="s">
        <v>26</v>
      </c>
      <c r="C3703" t="s">
        <v>27</v>
      </c>
      <c r="D3703" t="s">
        <v>21</v>
      </c>
      <c r="E3703" t="s">
        <v>22</v>
      </c>
      <c r="F3703" t="s">
        <v>6</v>
      </c>
      <c r="H3703" t="s">
        <v>23</v>
      </c>
      <c r="I3703">
        <v>1928993</v>
      </c>
      <c r="J3703">
        <v>1929595</v>
      </c>
      <c r="K3703" t="s">
        <v>24</v>
      </c>
      <c r="L3703" t="s">
        <v>4360</v>
      </c>
      <c r="N3703" t="s">
        <v>4359</v>
      </c>
      <c r="Q3703">
        <v>603</v>
      </c>
      <c r="R3703">
        <v>200</v>
      </c>
    </row>
    <row r="3704" ht="12.75" customHeight="1" spans="1:17">
      <c r="A3704">
        <v>3703</v>
      </c>
      <c r="B3704" t="s">
        <v>19</v>
      </c>
      <c r="C3704" t="s">
        <v>20</v>
      </c>
      <c r="D3704" t="s">
        <v>21</v>
      </c>
      <c r="E3704" t="s">
        <v>22</v>
      </c>
      <c r="F3704" t="s">
        <v>6</v>
      </c>
      <c r="H3704" t="s">
        <v>23</v>
      </c>
      <c r="I3704">
        <v>1929726</v>
      </c>
      <c r="J3704">
        <v>1930745</v>
      </c>
      <c r="K3704" t="s">
        <v>31</v>
      </c>
      <c r="N3704" t="s">
        <v>4361</v>
      </c>
      <c r="Q3704">
        <v>1020</v>
      </c>
    </row>
    <row r="3705" ht="12.75" customHeight="1" spans="1:18">
      <c r="A3705">
        <v>3704</v>
      </c>
      <c r="B3705" t="s">
        <v>26</v>
      </c>
      <c r="C3705" t="s">
        <v>27</v>
      </c>
      <c r="D3705" t="s">
        <v>21</v>
      </c>
      <c r="E3705" t="s">
        <v>22</v>
      </c>
      <c r="F3705" t="s">
        <v>6</v>
      </c>
      <c r="H3705" t="s">
        <v>23</v>
      </c>
      <c r="I3705">
        <v>1929726</v>
      </c>
      <c r="J3705">
        <v>1930745</v>
      </c>
      <c r="K3705" t="s">
        <v>31</v>
      </c>
      <c r="L3705" t="s">
        <v>4362</v>
      </c>
      <c r="N3705" t="s">
        <v>4361</v>
      </c>
      <c r="Q3705">
        <v>1020</v>
      </c>
      <c r="R3705">
        <v>339</v>
      </c>
    </row>
    <row r="3706" ht="12.75" customHeight="1" spans="1:17">
      <c r="A3706">
        <v>3705</v>
      </c>
      <c r="B3706" t="s">
        <v>19</v>
      </c>
      <c r="C3706" t="s">
        <v>20</v>
      </c>
      <c r="D3706" t="s">
        <v>21</v>
      </c>
      <c r="E3706" t="s">
        <v>22</v>
      </c>
      <c r="F3706" t="s">
        <v>6</v>
      </c>
      <c r="H3706" t="s">
        <v>23</v>
      </c>
      <c r="I3706">
        <v>1931523</v>
      </c>
      <c r="J3706">
        <v>1931822</v>
      </c>
      <c r="K3706" t="s">
        <v>24</v>
      </c>
      <c r="N3706" t="s">
        <v>4363</v>
      </c>
      <c r="Q3706">
        <v>300</v>
      </c>
    </row>
    <row r="3707" ht="12.75" customHeight="1" spans="1:18">
      <c r="A3707">
        <v>3706</v>
      </c>
      <c r="B3707" t="s">
        <v>26</v>
      </c>
      <c r="C3707" t="s">
        <v>27</v>
      </c>
      <c r="D3707" t="s">
        <v>21</v>
      </c>
      <c r="E3707" t="s">
        <v>22</v>
      </c>
      <c r="F3707" t="s">
        <v>6</v>
      </c>
      <c r="H3707" t="s">
        <v>23</v>
      </c>
      <c r="I3707">
        <v>1931523</v>
      </c>
      <c r="J3707">
        <v>1931822</v>
      </c>
      <c r="K3707" t="s">
        <v>24</v>
      </c>
      <c r="L3707" t="s">
        <v>4364</v>
      </c>
      <c r="N3707" t="s">
        <v>4363</v>
      </c>
      <c r="Q3707">
        <v>300</v>
      </c>
      <c r="R3707">
        <v>99</v>
      </c>
    </row>
    <row r="3708" ht="12.75" customHeight="1" spans="1:17">
      <c r="A3708">
        <v>3707</v>
      </c>
      <c r="B3708" t="s">
        <v>19</v>
      </c>
      <c r="C3708" t="s">
        <v>20</v>
      </c>
      <c r="D3708" t="s">
        <v>21</v>
      </c>
      <c r="E3708" t="s">
        <v>22</v>
      </c>
      <c r="F3708" t="s">
        <v>6</v>
      </c>
      <c r="H3708" t="s">
        <v>23</v>
      </c>
      <c r="I3708">
        <v>1932226</v>
      </c>
      <c r="J3708">
        <v>1932654</v>
      </c>
      <c r="K3708" t="s">
        <v>24</v>
      </c>
      <c r="N3708" t="s">
        <v>4365</v>
      </c>
      <c r="Q3708">
        <v>429</v>
      </c>
    </row>
    <row r="3709" ht="12.75" customHeight="1" spans="1:18">
      <c r="A3709">
        <v>3708</v>
      </c>
      <c r="B3709" t="s">
        <v>26</v>
      </c>
      <c r="C3709" t="s">
        <v>27</v>
      </c>
      <c r="D3709" t="s">
        <v>21</v>
      </c>
      <c r="E3709" t="s">
        <v>22</v>
      </c>
      <c r="F3709" t="s">
        <v>6</v>
      </c>
      <c r="H3709" t="s">
        <v>23</v>
      </c>
      <c r="I3709">
        <v>1932226</v>
      </c>
      <c r="J3709">
        <v>1932654</v>
      </c>
      <c r="K3709" t="s">
        <v>24</v>
      </c>
      <c r="L3709" t="s">
        <v>4366</v>
      </c>
      <c r="M3709" t="s">
        <v>1916</v>
      </c>
      <c r="N3709" t="s">
        <v>4365</v>
      </c>
      <c r="Q3709">
        <v>429</v>
      </c>
      <c r="R3709">
        <v>142</v>
      </c>
    </row>
    <row r="3710" ht="12.75" customHeight="1" spans="1:17">
      <c r="A3710">
        <v>3709</v>
      </c>
      <c r="B3710" t="s">
        <v>19</v>
      </c>
      <c r="C3710" t="s">
        <v>20</v>
      </c>
      <c r="D3710" t="s">
        <v>21</v>
      </c>
      <c r="E3710" t="s">
        <v>22</v>
      </c>
      <c r="F3710" t="s">
        <v>6</v>
      </c>
      <c r="H3710" t="s">
        <v>23</v>
      </c>
      <c r="I3710">
        <v>1933310</v>
      </c>
      <c r="J3710">
        <v>1933837</v>
      </c>
      <c r="K3710" t="s">
        <v>24</v>
      </c>
      <c r="N3710" t="s">
        <v>4367</v>
      </c>
      <c r="Q3710">
        <v>528</v>
      </c>
    </row>
    <row r="3711" ht="12.75" customHeight="1" spans="1:18">
      <c r="A3711">
        <v>3710</v>
      </c>
      <c r="B3711" t="s">
        <v>26</v>
      </c>
      <c r="C3711" t="s">
        <v>27</v>
      </c>
      <c r="D3711" t="s">
        <v>21</v>
      </c>
      <c r="E3711" t="s">
        <v>22</v>
      </c>
      <c r="F3711" t="s">
        <v>6</v>
      </c>
      <c r="H3711" t="s">
        <v>23</v>
      </c>
      <c r="I3711">
        <v>1933310</v>
      </c>
      <c r="J3711">
        <v>1933837</v>
      </c>
      <c r="K3711" t="s">
        <v>24</v>
      </c>
      <c r="L3711" t="s">
        <v>4368</v>
      </c>
      <c r="N3711" t="s">
        <v>4367</v>
      </c>
      <c r="Q3711">
        <v>528</v>
      </c>
      <c r="R3711">
        <v>175</v>
      </c>
    </row>
    <row r="3712" ht="12.75" customHeight="1" spans="1:17">
      <c r="A3712">
        <v>3711</v>
      </c>
      <c r="B3712" t="s">
        <v>19</v>
      </c>
      <c r="C3712" t="s">
        <v>20</v>
      </c>
      <c r="D3712" t="s">
        <v>21</v>
      </c>
      <c r="E3712" t="s">
        <v>22</v>
      </c>
      <c r="F3712" t="s">
        <v>6</v>
      </c>
      <c r="H3712" t="s">
        <v>23</v>
      </c>
      <c r="I3712">
        <v>1933927</v>
      </c>
      <c r="J3712">
        <v>1935999</v>
      </c>
      <c r="K3712" t="s">
        <v>31</v>
      </c>
      <c r="N3712" t="s">
        <v>4369</v>
      </c>
      <c r="Q3712">
        <v>2073</v>
      </c>
    </row>
    <row r="3713" ht="12.75" customHeight="1" spans="1:18">
      <c r="A3713">
        <v>3712</v>
      </c>
      <c r="B3713" t="s">
        <v>26</v>
      </c>
      <c r="C3713" t="s">
        <v>27</v>
      </c>
      <c r="D3713" t="s">
        <v>21</v>
      </c>
      <c r="E3713" t="s">
        <v>22</v>
      </c>
      <c r="F3713" t="s">
        <v>6</v>
      </c>
      <c r="H3713" t="s">
        <v>23</v>
      </c>
      <c r="I3713">
        <v>1933927</v>
      </c>
      <c r="J3713">
        <v>1935999</v>
      </c>
      <c r="K3713" t="s">
        <v>31</v>
      </c>
      <c r="L3713" t="s">
        <v>4370</v>
      </c>
      <c r="M3713" t="s">
        <v>4371</v>
      </c>
      <c r="N3713" t="s">
        <v>4369</v>
      </c>
      <c r="Q3713">
        <v>2073</v>
      </c>
      <c r="R3713">
        <v>690</v>
      </c>
    </row>
    <row r="3714" ht="12.75" customHeight="1" spans="1:17">
      <c r="A3714">
        <v>3713</v>
      </c>
      <c r="B3714" t="s">
        <v>19</v>
      </c>
      <c r="C3714" t="s">
        <v>20</v>
      </c>
      <c r="D3714" t="s">
        <v>21</v>
      </c>
      <c r="E3714" t="s">
        <v>22</v>
      </c>
      <c r="F3714" t="s">
        <v>6</v>
      </c>
      <c r="H3714" t="s">
        <v>23</v>
      </c>
      <c r="I3714">
        <v>1936009</v>
      </c>
      <c r="J3714">
        <v>1940877</v>
      </c>
      <c r="K3714" t="s">
        <v>31</v>
      </c>
      <c r="N3714" t="s">
        <v>4372</v>
      </c>
      <c r="Q3714">
        <v>4869</v>
      </c>
    </row>
    <row r="3715" ht="12.75" customHeight="1" spans="1:18">
      <c r="A3715">
        <v>3714</v>
      </c>
      <c r="B3715" t="s">
        <v>26</v>
      </c>
      <c r="C3715" t="s">
        <v>27</v>
      </c>
      <c r="D3715" t="s">
        <v>21</v>
      </c>
      <c r="E3715" t="s">
        <v>22</v>
      </c>
      <c r="F3715" t="s">
        <v>6</v>
      </c>
      <c r="H3715" t="s">
        <v>23</v>
      </c>
      <c r="I3715">
        <v>1936009</v>
      </c>
      <c r="J3715">
        <v>1940877</v>
      </c>
      <c r="K3715" t="s">
        <v>31</v>
      </c>
      <c r="L3715" t="s">
        <v>4373</v>
      </c>
      <c r="M3715" t="s">
        <v>4374</v>
      </c>
      <c r="N3715" t="s">
        <v>4372</v>
      </c>
      <c r="Q3715">
        <v>4869</v>
      </c>
      <c r="R3715">
        <v>1622</v>
      </c>
    </row>
    <row r="3716" ht="12.75" customHeight="1" spans="1:17">
      <c r="A3716">
        <v>3715</v>
      </c>
      <c r="B3716" t="s">
        <v>19</v>
      </c>
      <c r="C3716" t="s">
        <v>20</v>
      </c>
      <c r="D3716" t="s">
        <v>21</v>
      </c>
      <c r="E3716" t="s">
        <v>22</v>
      </c>
      <c r="F3716" t="s">
        <v>6</v>
      </c>
      <c r="H3716" t="s">
        <v>23</v>
      </c>
      <c r="I3716">
        <v>1942671</v>
      </c>
      <c r="J3716">
        <v>1943180</v>
      </c>
      <c r="K3716" t="s">
        <v>31</v>
      </c>
      <c r="N3716" t="s">
        <v>4375</v>
      </c>
      <c r="Q3716">
        <v>510</v>
      </c>
    </row>
    <row r="3717" ht="12.75" customHeight="1" spans="1:18">
      <c r="A3717">
        <v>3716</v>
      </c>
      <c r="B3717" t="s">
        <v>26</v>
      </c>
      <c r="C3717" t="s">
        <v>27</v>
      </c>
      <c r="D3717" t="s">
        <v>21</v>
      </c>
      <c r="E3717" t="s">
        <v>22</v>
      </c>
      <c r="F3717" t="s">
        <v>6</v>
      </c>
      <c r="H3717" t="s">
        <v>23</v>
      </c>
      <c r="I3717">
        <v>1942671</v>
      </c>
      <c r="J3717">
        <v>1943180</v>
      </c>
      <c r="K3717" t="s">
        <v>31</v>
      </c>
      <c r="L3717" t="s">
        <v>4376</v>
      </c>
      <c r="M3717" t="s">
        <v>4377</v>
      </c>
      <c r="N3717" t="s">
        <v>4375</v>
      </c>
      <c r="Q3717">
        <v>510</v>
      </c>
      <c r="R3717">
        <v>169</v>
      </c>
    </row>
    <row r="3718" ht="12.75" customHeight="1" spans="1:17">
      <c r="A3718">
        <v>3717</v>
      </c>
      <c r="B3718" t="s">
        <v>19</v>
      </c>
      <c r="C3718" t="s">
        <v>20</v>
      </c>
      <c r="D3718" t="s">
        <v>21</v>
      </c>
      <c r="E3718" t="s">
        <v>22</v>
      </c>
      <c r="F3718" t="s">
        <v>6</v>
      </c>
      <c r="H3718" t="s">
        <v>23</v>
      </c>
      <c r="I3718">
        <v>1943262</v>
      </c>
      <c r="J3718">
        <v>1943729</v>
      </c>
      <c r="K3718" t="s">
        <v>31</v>
      </c>
      <c r="N3718" t="s">
        <v>4378</v>
      </c>
      <c r="Q3718">
        <v>468</v>
      </c>
    </row>
    <row r="3719" ht="12.75" customHeight="1" spans="1:18">
      <c r="A3719">
        <v>3718</v>
      </c>
      <c r="B3719" t="s">
        <v>26</v>
      </c>
      <c r="C3719" t="s">
        <v>27</v>
      </c>
      <c r="D3719" t="s">
        <v>21</v>
      </c>
      <c r="E3719" t="s">
        <v>22</v>
      </c>
      <c r="F3719" t="s">
        <v>6</v>
      </c>
      <c r="H3719" t="s">
        <v>23</v>
      </c>
      <c r="I3719">
        <v>1943262</v>
      </c>
      <c r="J3719">
        <v>1943729</v>
      </c>
      <c r="K3719" t="s">
        <v>31</v>
      </c>
      <c r="L3719" t="s">
        <v>4379</v>
      </c>
      <c r="M3719" t="s">
        <v>4377</v>
      </c>
      <c r="N3719" t="s">
        <v>4378</v>
      </c>
      <c r="Q3719">
        <v>468</v>
      </c>
      <c r="R3719">
        <v>155</v>
      </c>
    </row>
    <row r="3720" ht="12.75" customHeight="1" spans="1:17">
      <c r="A3720">
        <v>3719</v>
      </c>
      <c r="B3720" t="s">
        <v>19</v>
      </c>
      <c r="C3720" t="s">
        <v>20</v>
      </c>
      <c r="D3720" t="s">
        <v>21</v>
      </c>
      <c r="E3720" t="s">
        <v>22</v>
      </c>
      <c r="F3720" t="s">
        <v>6</v>
      </c>
      <c r="H3720" t="s">
        <v>23</v>
      </c>
      <c r="I3720">
        <v>1943958</v>
      </c>
      <c r="J3720">
        <v>1944215</v>
      </c>
      <c r="K3720" t="s">
        <v>24</v>
      </c>
      <c r="N3720" t="s">
        <v>4380</v>
      </c>
      <c r="Q3720">
        <v>258</v>
      </c>
    </row>
    <row r="3721" ht="12.75" customHeight="1" spans="1:18">
      <c r="A3721">
        <v>3720</v>
      </c>
      <c r="B3721" t="s">
        <v>26</v>
      </c>
      <c r="C3721" t="s">
        <v>27</v>
      </c>
      <c r="D3721" t="s">
        <v>21</v>
      </c>
      <c r="E3721" t="s">
        <v>22</v>
      </c>
      <c r="F3721" t="s">
        <v>6</v>
      </c>
      <c r="H3721" t="s">
        <v>23</v>
      </c>
      <c r="I3721">
        <v>1943958</v>
      </c>
      <c r="J3721">
        <v>1944215</v>
      </c>
      <c r="K3721" t="s">
        <v>24</v>
      </c>
      <c r="L3721" t="s">
        <v>4381</v>
      </c>
      <c r="N3721" t="s">
        <v>4380</v>
      </c>
      <c r="Q3721">
        <v>258</v>
      </c>
      <c r="R3721">
        <v>85</v>
      </c>
    </row>
    <row r="3722" ht="12.75" customHeight="1" spans="1:17">
      <c r="A3722">
        <v>3721</v>
      </c>
      <c r="B3722" t="s">
        <v>19</v>
      </c>
      <c r="C3722" t="s">
        <v>20</v>
      </c>
      <c r="D3722" t="s">
        <v>21</v>
      </c>
      <c r="E3722" t="s">
        <v>22</v>
      </c>
      <c r="F3722" t="s">
        <v>6</v>
      </c>
      <c r="H3722" t="s">
        <v>23</v>
      </c>
      <c r="I3722">
        <v>1944962</v>
      </c>
      <c r="J3722">
        <v>1945402</v>
      </c>
      <c r="K3722" t="s">
        <v>24</v>
      </c>
      <c r="N3722" t="s">
        <v>4382</v>
      </c>
      <c r="Q3722">
        <v>441</v>
      </c>
    </row>
    <row r="3723" ht="12.75" customHeight="1" spans="1:18">
      <c r="A3723">
        <v>3722</v>
      </c>
      <c r="B3723" t="s">
        <v>26</v>
      </c>
      <c r="C3723" t="s">
        <v>27</v>
      </c>
      <c r="D3723" t="s">
        <v>21</v>
      </c>
      <c r="E3723" t="s">
        <v>22</v>
      </c>
      <c r="F3723" t="s">
        <v>6</v>
      </c>
      <c r="H3723" t="s">
        <v>23</v>
      </c>
      <c r="I3723">
        <v>1944962</v>
      </c>
      <c r="J3723">
        <v>1945402</v>
      </c>
      <c r="K3723" t="s">
        <v>24</v>
      </c>
      <c r="L3723" t="s">
        <v>4383</v>
      </c>
      <c r="N3723" t="s">
        <v>4382</v>
      </c>
      <c r="Q3723">
        <v>441</v>
      </c>
      <c r="R3723">
        <v>146</v>
      </c>
    </row>
    <row r="3724" ht="12.75" customHeight="1" spans="1:17">
      <c r="A3724">
        <v>3723</v>
      </c>
      <c r="B3724" t="s">
        <v>19</v>
      </c>
      <c r="C3724" t="s">
        <v>20</v>
      </c>
      <c r="D3724" t="s">
        <v>21</v>
      </c>
      <c r="E3724" t="s">
        <v>22</v>
      </c>
      <c r="F3724" t="s">
        <v>6</v>
      </c>
      <c r="H3724" t="s">
        <v>23</v>
      </c>
      <c r="I3724">
        <v>1945484</v>
      </c>
      <c r="J3724">
        <v>1945753</v>
      </c>
      <c r="K3724" t="s">
        <v>31</v>
      </c>
      <c r="N3724" t="s">
        <v>4384</v>
      </c>
      <c r="Q3724">
        <v>270</v>
      </c>
    </row>
    <row r="3725" ht="12.75" customHeight="1" spans="1:18">
      <c r="A3725">
        <v>3724</v>
      </c>
      <c r="B3725" t="s">
        <v>26</v>
      </c>
      <c r="C3725" t="s">
        <v>27</v>
      </c>
      <c r="D3725" t="s">
        <v>21</v>
      </c>
      <c r="E3725" t="s">
        <v>22</v>
      </c>
      <c r="F3725" t="s">
        <v>6</v>
      </c>
      <c r="H3725" t="s">
        <v>23</v>
      </c>
      <c r="I3725">
        <v>1945484</v>
      </c>
      <c r="J3725">
        <v>1945753</v>
      </c>
      <c r="K3725" t="s">
        <v>31</v>
      </c>
      <c r="L3725" t="s">
        <v>4385</v>
      </c>
      <c r="N3725" t="s">
        <v>4384</v>
      </c>
      <c r="Q3725">
        <v>270</v>
      </c>
      <c r="R3725">
        <v>89</v>
      </c>
    </row>
    <row r="3726" ht="12.75" customHeight="1" spans="1:17">
      <c r="A3726">
        <v>3725</v>
      </c>
      <c r="B3726" t="s">
        <v>19</v>
      </c>
      <c r="C3726" t="s">
        <v>20</v>
      </c>
      <c r="D3726" t="s">
        <v>21</v>
      </c>
      <c r="E3726" t="s">
        <v>22</v>
      </c>
      <c r="F3726" t="s">
        <v>6</v>
      </c>
      <c r="H3726" t="s">
        <v>23</v>
      </c>
      <c r="I3726">
        <v>1945776</v>
      </c>
      <c r="J3726">
        <v>1946123</v>
      </c>
      <c r="K3726" t="s">
        <v>31</v>
      </c>
      <c r="N3726" t="s">
        <v>4386</v>
      </c>
      <c r="Q3726">
        <v>348</v>
      </c>
    </row>
    <row r="3727" ht="12.75" customHeight="1" spans="1:18">
      <c r="A3727">
        <v>3726</v>
      </c>
      <c r="B3727" t="s">
        <v>26</v>
      </c>
      <c r="C3727" t="s">
        <v>27</v>
      </c>
      <c r="D3727" t="s">
        <v>21</v>
      </c>
      <c r="E3727" t="s">
        <v>22</v>
      </c>
      <c r="F3727" t="s">
        <v>6</v>
      </c>
      <c r="H3727" t="s">
        <v>23</v>
      </c>
      <c r="I3727">
        <v>1945776</v>
      </c>
      <c r="J3727">
        <v>1946123</v>
      </c>
      <c r="K3727" t="s">
        <v>31</v>
      </c>
      <c r="L3727" t="s">
        <v>4387</v>
      </c>
      <c r="N3727" t="s">
        <v>4386</v>
      </c>
      <c r="Q3727">
        <v>348</v>
      </c>
      <c r="R3727">
        <v>115</v>
      </c>
    </row>
    <row r="3728" ht="12.75" customHeight="1" spans="1:17">
      <c r="A3728">
        <v>3727</v>
      </c>
      <c r="B3728" t="s">
        <v>19</v>
      </c>
      <c r="C3728" t="s">
        <v>20</v>
      </c>
      <c r="D3728" t="s">
        <v>21</v>
      </c>
      <c r="E3728" t="s">
        <v>22</v>
      </c>
      <c r="F3728" t="s">
        <v>6</v>
      </c>
      <c r="H3728" t="s">
        <v>23</v>
      </c>
      <c r="I3728">
        <v>1946464</v>
      </c>
      <c r="J3728">
        <v>1946778</v>
      </c>
      <c r="K3728" t="s">
        <v>24</v>
      </c>
      <c r="N3728" t="s">
        <v>4388</v>
      </c>
      <c r="Q3728">
        <v>315</v>
      </c>
    </row>
    <row r="3729" ht="12.75" customHeight="1" spans="1:18">
      <c r="A3729">
        <v>3728</v>
      </c>
      <c r="B3729" t="s">
        <v>26</v>
      </c>
      <c r="C3729" t="s">
        <v>27</v>
      </c>
      <c r="D3729" t="s">
        <v>21</v>
      </c>
      <c r="E3729" t="s">
        <v>22</v>
      </c>
      <c r="F3729" t="s">
        <v>6</v>
      </c>
      <c r="H3729" t="s">
        <v>23</v>
      </c>
      <c r="I3729">
        <v>1946464</v>
      </c>
      <c r="J3729">
        <v>1946778</v>
      </c>
      <c r="K3729" t="s">
        <v>24</v>
      </c>
      <c r="L3729" t="s">
        <v>4389</v>
      </c>
      <c r="M3729" t="s">
        <v>4390</v>
      </c>
      <c r="N3729" t="s">
        <v>4388</v>
      </c>
      <c r="Q3729">
        <v>315</v>
      </c>
      <c r="R3729">
        <v>104</v>
      </c>
    </row>
    <row r="3730" ht="12.75" customHeight="1" spans="1:17">
      <c r="A3730">
        <v>3729</v>
      </c>
      <c r="B3730" t="s">
        <v>19</v>
      </c>
      <c r="C3730" t="s">
        <v>20</v>
      </c>
      <c r="D3730" t="s">
        <v>21</v>
      </c>
      <c r="E3730" t="s">
        <v>22</v>
      </c>
      <c r="F3730" t="s">
        <v>6</v>
      </c>
      <c r="H3730" t="s">
        <v>23</v>
      </c>
      <c r="I3730">
        <v>1946838</v>
      </c>
      <c r="J3730">
        <v>1948466</v>
      </c>
      <c r="K3730" t="s">
        <v>24</v>
      </c>
      <c r="N3730" t="s">
        <v>4391</v>
      </c>
      <c r="Q3730">
        <v>1629</v>
      </c>
    </row>
    <row r="3731" ht="12.75" customHeight="1" spans="1:18">
      <c r="A3731">
        <v>3730</v>
      </c>
      <c r="B3731" t="s">
        <v>26</v>
      </c>
      <c r="C3731" t="s">
        <v>27</v>
      </c>
      <c r="D3731" t="s">
        <v>21</v>
      </c>
      <c r="E3731" t="s">
        <v>22</v>
      </c>
      <c r="F3731" t="s">
        <v>6</v>
      </c>
      <c r="H3731" t="s">
        <v>23</v>
      </c>
      <c r="I3731">
        <v>1946838</v>
      </c>
      <c r="J3731">
        <v>1948466</v>
      </c>
      <c r="K3731" t="s">
        <v>24</v>
      </c>
      <c r="L3731" t="s">
        <v>4392</v>
      </c>
      <c r="M3731" t="s">
        <v>4393</v>
      </c>
      <c r="N3731" t="s">
        <v>4391</v>
      </c>
      <c r="Q3731">
        <v>1629</v>
      </c>
      <c r="R3731">
        <v>542</v>
      </c>
    </row>
    <row r="3732" ht="12.75" customHeight="1" spans="1:17">
      <c r="A3732">
        <v>3731</v>
      </c>
      <c r="B3732" t="s">
        <v>19</v>
      </c>
      <c r="C3732" t="s">
        <v>20</v>
      </c>
      <c r="D3732" t="s">
        <v>21</v>
      </c>
      <c r="E3732" t="s">
        <v>22</v>
      </c>
      <c r="F3732" t="s">
        <v>6</v>
      </c>
      <c r="H3732" t="s">
        <v>23</v>
      </c>
      <c r="I3732">
        <v>1950005</v>
      </c>
      <c r="J3732">
        <v>1950622</v>
      </c>
      <c r="K3732" t="s">
        <v>31</v>
      </c>
      <c r="N3732" t="s">
        <v>4394</v>
      </c>
      <c r="Q3732">
        <v>618</v>
      </c>
    </row>
    <row r="3733" ht="12.75" customHeight="1" spans="1:18">
      <c r="A3733">
        <v>3732</v>
      </c>
      <c r="B3733" t="s">
        <v>26</v>
      </c>
      <c r="C3733" t="s">
        <v>27</v>
      </c>
      <c r="D3733" t="s">
        <v>21</v>
      </c>
      <c r="E3733" t="s">
        <v>22</v>
      </c>
      <c r="F3733" t="s">
        <v>6</v>
      </c>
      <c r="H3733" t="s">
        <v>23</v>
      </c>
      <c r="I3733">
        <v>1950005</v>
      </c>
      <c r="J3733">
        <v>1950622</v>
      </c>
      <c r="K3733" t="s">
        <v>31</v>
      </c>
      <c r="L3733" t="s">
        <v>4395</v>
      </c>
      <c r="M3733" t="s">
        <v>465</v>
      </c>
      <c r="N3733" t="s">
        <v>4394</v>
      </c>
      <c r="Q3733">
        <v>618</v>
      </c>
      <c r="R3733">
        <v>205</v>
      </c>
    </row>
    <row r="3734" ht="12.75" customHeight="1" spans="1:17">
      <c r="A3734">
        <v>3733</v>
      </c>
      <c r="B3734" t="s">
        <v>19</v>
      </c>
      <c r="C3734" t="s">
        <v>20</v>
      </c>
      <c r="D3734" t="s">
        <v>21</v>
      </c>
      <c r="E3734" t="s">
        <v>22</v>
      </c>
      <c r="F3734" t="s">
        <v>6</v>
      </c>
      <c r="H3734" t="s">
        <v>23</v>
      </c>
      <c r="I3734">
        <v>1950787</v>
      </c>
      <c r="J3734">
        <v>1951959</v>
      </c>
      <c r="K3734" t="s">
        <v>24</v>
      </c>
      <c r="N3734" t="s">
        <v>4396</v>
      </c>
      <c r="Q3734">
        <v>1173</v>
      </c>
    </row>
    <row r="3735" ht="12.75" customHeight="1" spans="1:18">
      <c r="A3735">
        <v>3734</v>
      </c>
      <c r="B3735" t="s">
        <v>26</v>
      </c>
      <c r="C3735" t="s">
        <v>27</v>
      </c>
      <c r="D3735" t="s">
        <v>21</v>
      </c>
      <c r="E3735" t="s">
        <v>22</v>
      </c>
      <c r="F3735" t="s">
        <v>6</v>
      </c>
      <c r="H3735" t="s">
        <v>23</v>
      </c>
      <c r="I3735">
        <v>1950787</v>
      </c>
      <c r="J3735">
        <v>1951959</v>
      </c>
      <c r="K3735" t="s">
        <v>24</v>
      </c>
      <c r="L3735" t="s">
        <v>4397</v>
      </c>
      <c r="N3735" t="s">
        <v>4396</v>
      </c>
      <c r="Q3735">
        <v>1173</v>
      </c>
      <c r="R3735">
        <v>390</v>
      </c>
    </row>
    <row r="3736" ht="12.75" customHeight="1" spans="1:17">
      <c r="A3736">
        <v>3735</v>
      </c>
      <c r="B3736" t="s">
        <v>19</v>
      </c>
      <c r="C3736" t="s">
        <v>20</v>
      </c>
      <c r="D3736" t="s">
        <v>21</v>
      </c>
      <c r="E3736" t="s">
        <v>22</v>
      </c>
      <c r="F3736" t="s">
        <v>6</v>
      </c>
      <c r="H3736" t="s">
        <v>23</v>
      </c>
      <c r="I3736">
        <v>1952062</v>
      </c>
      <c r="J3736">
        <v>1952847</v>
      </c>
      <c r="K3736" t="s">
        <v>24</v>
      </c>
      <c r="N3736" t="s">
        <v>4398</v>
      </c>
      <c r="Q3736">
        <v>786</v>
      </c>
    </row>
    <row r="3737" ht="12.75" customHeight="1" spans="1:18">
      <c r="A3737">
        <v>3736</v>
      </c>
      <c r="B3737" t="s">
        <v>26</v>
      </c>
      <c r="C3737" t="s">
        <v>27</v>
      </c>
      <c r="D3737" t="s">
        <v>21</v>
      </c>
      <c r="E3737" t="s">
        <v>22</v>
      </c>
      <c r="F3737" t="s">
        <v>6</v>
      </c>
      <c r="H3737" t="s">
        <v>23</v>
      </c>
      <c r="I3737">
        <v>1952062</v>
      </c>
      <c r="J3737">
        <v>1952847</v>
      </c>
      <c r="K3737" t="s">
        <v>24</v>
      </c>
      <c r="L3737" t="s">
        <v>4399</v>
      </c>
      <c r="M3737" t="s">
        <v>4400</v>
      </c>
      <c r="N3737" t="s">
        <v>4398</v>
      </c>
      <c r="Q3737">
        <v>786</v>
      </c>
      <c r="R3737">
        <v>261</v>
      </c>
    </row>
    <row r="3738" ht="12.75" customHeight="1" spans="1:17">
      <c r="A3738">
        <v>3737</v>
      </c>
      <c r="B3738" t="s">
        <v>19</v>
      </c>
      <c r="C3738" t="s">
        <v>20</v>
      </c>
      <c r="D3738" t="s">
        <v>21</v>
      </c>
      <c r="E3738" t="s">
        <v>22</v>
      </c>
      <c r="F3738" t="s">
        <v>6</v>
      </c>
      <c r="H3738" t="s">
        <v>23</v>
      </c>
      <c r="I3738">
        <v>1952891</v>
      </c>
      <c r="J3738">
        <v>1953661</v>
      </c>
      <c r="K3738" t="s">
        <v>24</v>
      </c>
      <c r="N3738" t="s">
        <v>4401</v>
      </c>
      <c r="Q3738">
        <v>771</v>
      </c>
    </row>
    <row r="3739" ht="12.75" customHeight="1" spans="1:18">
      <c r="A3739">
        <v>3738</v>
      </c>
      <c r="B3739" t="s">
        <v>26</v>
      </c>
      <c r="C3739" t="s">
        <v>27</v>
      </c>
      <c r="D3739" t="s">
        <v>21</v>
      </c>
      <c r="E3739" t="s">
        <v>22</v>
      </c>
      <c r="F3739" t="s">
        <v>6</v>
      </c>
      <c r="H3739" t="s">
        <v>23</v>
      </c>
      <c r="I3739">
        <v>1952891</v>
      </c>
      <c r="J3739">
        <v>1953661</v>
      </c>
      <c r="K3739" t="s">
        <v>24</v>
      </c>
      <c r="L3739" t="s">
        <v>4402</v>
      </c>
      <c r="M3739" t="s">
        <v>4403</v>
      </c>
      <c r="N3739" t="s">
        <v>4401</v>
      </c>
      <c r="Q3739">
        <v>771</v>
      </c>
      <c r="R3739">
        <v>256</v>
      </c>
    </row>
    <row r="3740" ht="12.75" customHeight="1" spans="1:17">
      <c r="A3740">
        <v>3739</v>
      </c>
      <c r="B3740" t="s">
        <v>19</v>
      </c>
      <c r="C3740" t="s">
        <v>20</v>
      </c>
      <c r="D3740" t="s">
        <v>21</v>
      </c>
      <c r="E3740" t="s">
        <v>22</v>
      </c>
      <c r="F3740" t="s">
        <v>6</v>
      </c>
      <c r="H3740" t="s">
        <v>23</v>
      </c>
      <c r="I3740">
        <v>1953891</v>
      </c>
      <c r="J3740">
        <v>1954973</v>
      </c>
      <c r="K3740" t="s">
        <v>24</v>
      </c>
      <c r="N3740" t="s">
        <v>4404</v>
      </c>
      <c r="Q3740">
        <v>1083</v>
      </c>
    </row>
    <row r="3741" ht="12.75" customHeight="1" spans="1:18">
      <c r="A3741">
        <v>3740</v>
      </c>
      <c r="B3741" t="s">
        <v>26</v>
      </c>
      <c r="C3741" t="s">
        <v>27</v>
      </c>
      <c r="D3741" t="s">
        <v>21</v>
      </c>
      <c r="E3741" t="s">
        <v>22</v>
      </c>
      <c r="F3741" t="s">
        <v>6</v>
      </c>
      <c r="H3741" t="s">
        <v>23</v>
      </c>
      <c r="I3741">
        <v>1953891</v>
      </c>
      <c r="J3741">
        <v>1954973</v>
      </c>
      <c r="K3741" t="s">
        <v>24</v>
      </c>
      <c r="L3741" t="s">
        <v>4405</v>
      </c>
      <c r="M3741" t="s">
        <v>2744</v>
      </c>
      <c r="N3741" t="s">
        <v>4404</v>
      </c>
      <c r="Q3741">
        <v>1083</v>
      </c>
      <c r="R3741">
        <v>360</v>
      </c>
    </row>
    <row r="3742" ht="12.75" customHeight="1" spans="1:17">
      <c r="A3742">
        <v>3741</v>
      </c>
      <c r="B3742" t="s">
        <v>19</v>
      </c>
      <c r="C3742" t="s">
        <v>20</v>
      </c>
      <c r="D3742" t="s">
        <v>21</v>
      </c>
      <c r="E3742" t="s">
        <v>22</v>
      </c>
      <c r="F3742" t="s">
        <v>6</v>
      </c>
      <c r="H3742" t="s">
        <v>23</v>
      </c>
      <c r="I3742">
        <v>1954970</v>
      </c>
      <c r="J3742">
        <v>1958074</v>
      </c>
      <c r="K3742" t="s">
        <v>24</v>
      </c>
      <c r="N3742" t="s">
        <v>4406</v>
      </c>
      <c r="Q3742">
        <v>3105</v>
      </c>
    </row>
    <row r="3743" ht="12.75" customHeight="1" spans="1:18">
      <c r="A3743">
        <v>3742</v>
      </c>
      <c r="B3743" t="s">
        <v>26</v>
      </c>
      <c r="C3743" t="s">
        <v>27</v>
      </c>
      <c r="D3743" t="s">
        <v>21</v>
      </c>
      <c r="E3743" t="s">
        <v>22</v>
      </c>
      <c r="F3743" t="s">
        <v>6</v>
      </c>
      <c r="H3743" t="s">
        <v>23</v>
      </c>
      <c r="I3743">
        <v>1954970</v>
      </c>
      <c r="J3743">
        <v>1958074</v>
      </c>
      <c r="K3743" t="s">
        <v>24</v>
      </c>
      <c r="L3743" t="s">
        <v>4407</v>
      </c>
      <c r="M3743" t="s">
        <v>2741</v>
      </c>
      <c r="N3743" t="s">
        <v>4406</v>
      </c>
      <c r="Q3743">
        <v>3105</v>
      </c>
      <c r="R3743">
        <v>1034</v>
      </c>
    </row>
    <row r="3744" ht="12.75" customHeight="1" spans="1:17">
      <c r="A3744">
        <v>3743</v>
      </c>
      <c r="B3744" t="s">
        <v>19</v>
      </c>
      <c r="C3744" t="s">
        <v>20</v>
      </c>
      <c r="D3744" t="s">
        <v>21</v>
      </c>
      <c r="E3744" t="s">
        <v>22</v>
      </c>
      <c r="F3744" t="s">
        <v>6</v>
      </c>
      <c r="H3744" t="s">
        <v>23</v>
      </c>
      <c r="I3744">
        <v>1958088</v>
      </c>
      <c r="J3744">
        <v>1958369</v>
      </c>
      <c r="K3744" t="s">
        <v>24</v>
      </c>
      <c r="N3744" t="s">
        <v>4408</v>
      </c>
      <c r="Q3744">
        <v>282</v>
      </c>
    </row>
    <row r="3745" ht="12.75" customHeight="1" spans="1:18">
      <c r="A3745">
        <v>3744</v>
      </c>
      <c r="B3745" t="s">
        <v>26</v>
      </c>
      <c r="C3745" t="s">
        <v>27</v>
      </c>
      <c r="D3745" t="s">
        <v>21</v>
      </c>
      <c r="E3745" t="s">
        <v>22</v>
      </c>
      <c r="F3745" t="s">
        <v>6</v>
      </c>
      <c r="H3745" t="s">
        <v>23</v>
      </c>
      <c r="I3745">
        <v>1958088</v>
      </c>
      <c r="J3745">
        <v>1958369</v>
      </c>
      <c r="K3745" t="s">
        <v>24</v>
      </c>
      <c r="L3745" t="s">
        <v>4409</v>
      </c>
      <c r="N3745" t="s">
        <v>4408</v>
      </c>
      <c r="Q3745">
        <v>282</v>
      </c>
      <c r="R3745">
        <v>93</v>
      </c>
    </row>
    <row r="3746" ht="12.75" customHeight="1" spans="1:17">
      <c r="A3746">
        <v>3745</v>
      </c>
      <c r="B3746" t="s">
        <v>19</v>
      </c>
      <c r="C3746" t="s">
        <v>20</v>
      </c>
      <c r="D3746" t="s">
        <v>21</v>
      </c>
      <c r="E3746" t="s">
        <v>22</v>
      </c>
      <c r="F3746" t="s">
        <v>6</v>
      </c>
      <c r="H3746" t="s">
        <v>23</v>
      </c>
      <c r="I3746">
        <v>1958366</v>
      </c>
      <c r="J3746">
        <v>1958806</v>
      </c>
      <c r="K3746" t="s">
        <v>24</v>
      </c>
      <c r="N3746" t="s">
        <v>4410</v>
      </c>
      <c r="Q3746">
        <v>441</v>
      </c>
    </row>
    <row r="3747" ht="12.75" customHeight="1" spans="1:18">
      <c r="A3747">
        <v>3746</v>
      </c>
      <c r="B3747" t="s">
        <v>26</v>
      </c>
      <c r="C3747" t="s">
        <v>27</v>
      </c>
      <c r="D3747" t="s">
        <v>21</v>
      </c>
      <c r="E3747" t="s">
        <v>22</v>
      </c>
      <c r="F3747" t="s">
        <v>6</v>
      </c>
      <c r="H3747" t="s">
        <v>23</v>
      </c>
      <c r="I3747">
        <v>1958366</v>
      </c>
      <c r="J3747">
        <v>1958806</v>
      </c>
      <c r="K3747" t="s">
        <v>24</v>
      </c>
      <c r="L3747" t="s">
        <v>4411</v>
      </c>
      <c r="N3747" t="s">
        <v>4410</v>
      </c>
      <c r="Q3747">
        <v>441</v>
      </c>
      <c r="R3747">
        <v>146</v>
      </c>
    </row>
    <row r="3748" ht="12.75" customHeight="1" spans="1:17">
      <c r="A3748">
        <v>3747</v>
      </c>
      <c r="B3748" t="s">
        <v>19</v>
      </c>
      <c r="C3748" t="s">
        <v>20</v>
      </c>
      <c r="D3748" t="s">
        <v>21</v>
      </c>
      <c r="E3748" t="s">
        <v>22</v>
      </c>
      <c r="F3748" t="s">
        <v>6</v>
      </c>
      <c r="H3748" t="s">
        <v>23</v>
      </c>
      <c r="I3748">
        <v>1958825</v>
      </c>
      <c r="J3748">
        <v>1960120</v>
      </c>
      <c r="K3748" t="s">
        <v>24</v>
      </c>
      <c r="N3748" t="s">
        <v>4412</v>
      </c>
      <c r="Q3748">
        <v>1296</v>
      </c>
    </row>
    <row r="3749" ht="12.75" customHeight="1" spans="1:18">
      <c r="A3749">
        <v>3748</v>
      </c>
      <c r="B3749" t="s">
        <v>26</v>
      </c>
      <c r="C3749" t="s">
        <v>27</v>
      </c>
      <c r="D3749" t="s">
        <v>21</v>
      </c>
      <c r="E3749" t="s">
        <v>22</v>
      </c>
      <c r="F3749" t="s">
        <v>6</v>
      </c>
      <c r="H3749" t="s">
        <v>23</v>
      </c>
      <c r="I3749">
        <v>1958825</v>
      </c>
      <c r="J3749">
        <v>1960120</v>
      </c>
      <c r="K3749" t="s">
        <v>24</v>
      </c>
      <c r="L3749" t="s">
        <v>4413</v>
      </c>
      <c r="N3749" t="s">
        <v>4412</v>
      </c>
      <c r="Q3749">
        <v>1296</v>
      </c>
      <c r="R3749">
        <v>431</v>
      </c>
    </row>
    <row r="3750" ht="12.75" customHeight="1" spans="1:17">
      <c r="A3750">
        <v>3749</v>
      </c>
      <c r="B3750" t="s">
        <v>304</v>
      </c>
      <c r="D3750" t="s">
        <v>21</v>
      </c>
      <c r="E3750" t="s">
        <v>22</v>
      </c>
      <c r="F3750" t="s">
        <v>6</v>
      </c>
      <c r="H3750" t="s">
        <v>23</v>
      </c>
      <c r="I3750">
        <v>1960650</v>
      </c>
      <c r="J3750">
        <v>1960722</v>
      </c>
      <c r="K3750" t="s">
        <v>31</v>
      </c>
      <c r="Q3750">
        <v>73</v>
      </c>
    </row>
    <row r="3751" ht="12.75" customHeight="1" spans="1:17">
      <c r="A3751">
        <v>3750</v>
      </c>
      <c r="B3751" t="s">
        <v>19</v>
      </c>
      <c r="C3751" t="s">
        <v>20</v>
      </c>
      <c r="D3751" t="s">
        <v>21</v>
      </c>
      <c r="E3751" t="s">
        <v>22</v>
      </c>
      <c r="F3751" t="s">
        <v>6</v>
      </c>
      <c r="H3751" t="s">
        <v>23</v>
      </c>
      <c r="I3751">
        <v>1960857</v>
      </c>
      <c r="J3751">
        <v>1961567</v>
      </c>
      <c r="K3751" t="s">
        <v>24</v>
      </c>
      <c r="N3751" t="s">
        <v>4414</v>
      </c>
      <c r="Q3751">
        <v>711</v>
      </c>
    </row>
    <row r="3752" ht="12.75" customHeight="1" spans="1:18">
      <c r="A3752">
        <v>3751</v>
      </c>
      <c r="B3752" t="s">
        <v>26</v>
      </c>
      <c r="C3752" t="s">
        <v>27</v>
      </c>
      <c r="D3752" t="s">
        <v>21</v>
      </c>
      <c r="E3752" t="s">
        <v>22</v>
      </c>
      <c r="F3752" t="s">
        <v>6</v>
      </c>
      <c r="H3752" t="s">
        <v>23</v>
      </c>
      <c r="I3752">
        <v>1960857</v>
      </c>
      <c r="J3752">
        <v>1961567</v>
      </c>
      <c r="K3752" t="s">
        <v>24</v>
      </c>
      <c r="L3752" t="s">
        <v>4415</v>
      </c>
      <c r="N3752" t="s">
        <v>4414</v>
      </c>
      <c r="Q3752">
        <v>711</v>
      </c>
      <c r="R3752">
        <v>236</v>
      </c>
    </row>
    <row r="3753" ht="12.75" customHeight="1" spans="1:17">
      <c r="A3753">
        <v>3752</v>
      </c>
      <c r="B3753" t="s">
        <v>19</v>
      </c>
      <c r="C3753" t="s">
        <v>20</v>
      </c>
      <c r="D3753" t="s">
        <v>21</v>
      </c>
      <c r="E3753" t="s">
        <v>22</v>
      </c>
      <c r="F3753" t="s">
        <v>6</v>
      </c>
      <c r="H3753" t="s">
        <v>23</v>
      </c>
      <c r="I3753">
        <v>1961831</v>
      </c>
      <c r="J3753">
        <v>1962316</v>
      </c>
      <c r="K3753" t="s">
        <v>31</v>
      </c>
      <c r="N3753" t="s">
        <v>4416</v>
      </c>
      <c r="Q3753">
        <v>486</v>
      </c>
    </row>
    <row r="3754" ht="12.75" customHeight="1" spans="1:18">
      <c r="A3754">
        <v>3753</v>
      </c>
      <c r="B3754" t="s">
        <v>26</v>
      </c>
      <c r="C3754" t="s">
        <v>27</v>
      </c>
      <c r="D3754" t="s">
        <v>21</v>
      </c>
      <c r="E3754" t="s">
        <v>22</v>
      </c>
      <c r="F3754" t="s">
        <v>6</v>
      </c>
      <c r="H3754" t="s">
        <v>23</v>
      </c>
      <c r="I3754">
        <v>1961831</v>
      </c>
      <c r="J3754">
        <v>1962316</v>
      </c>
      <c r="K3754" t="s">
        <v>31</v>
      </c>
      <c r="L3754" t="s">
        <v>4417</v>
      </c>
      <c r="N3754" t="s">
        <v>4416</v>
      </c>
      <c r="Q3754">
        <v>486</v>
      </c>
      <c r="R3754">
        <v>161</v>
      </c>
    </row>
    <row r="3755" ht="12.75" customHeight="1" spans="1:17">
      <c r="A3755">
        <v>3754</v>
      </c>
      <c r="B3755" t="s">
        <v>19</v>
      </c>
      <c r="C3755" t="s">
        <v>20</v>
      </c>
      <c r="D3755" t="s">
        <v>21</v>
      </c>
      <c r="E3755" t="s">
        <v>22</v>
      </c>
      <c r="F3755" t="s">
        <v>6</v>
      </c>
      <c r="H3755" t="s">
        <v>23</v>
      </c>
      <c r="I3755">
        <v>1962422</v>
      </c>
      <c r="J3755">
        <v>1962868</v>
      </c>
      <c r="K3755" t="s">
        <v>31</v>
      </c>
      <c r="N3755" t="s">
        <v>4418</v>
      </c>
      <c r="Q3755">
        <v>447</v>
      </c>
    </row>
    <row r="3756" ht="12.75" customHeight="1" spans="1:18">
      <c r="A3756">
        <v>3755</v>
      </c>
      <c r="B3756" t="s">
        <v>26</v>
      </c>
      <c r="C3756" t="s">
        <v>27</v>
      </c>
      <c r="D3756" t="s">
        <v>21</v>
      </c>
      <c r="E3756" t="s">
        <v>22</v>
      </c>
      <c r="F3756" t="s">
        <v>6</v>
      </c>
      <c r="H3756" t="s">
        <v>23</v>
      </c>
      <c r="I3756">
        <v>1962422</v>
      </c>
      <c r="J3756">
        <v>1962868</v>
      </c>
      <c r="K3756" t="s">
        <v>31</v>
      </c>
      <c r="L3756" t="s">
        <v>4419</v>
      </c>
      <c r="N3756" t="s">
        <v>4418</v>
      </c>
      <c r="Q3756">
        <v>447</v>
      </c>
      <c r="R3756">
        <v>148</v>
      </c>
    </row>
    <row r="3757" ht="12.75" customHeight="1" spans="1:17">
      <c r="A3757">
        <v>3756</v>
      </c>
      <c r="B3757" t="s">
        <v>19</v>
      </c>
      <c r="C3757" t="s">
        <v>20</v>
      </c>
      <c r="D3757" t="s">
        <v>21</v>
      </c>
      <c r="E3757" t="s">
        <v>22</v>
      </c>
      <c r="F3757" t="s">
        <v>6</v>
      </c>
      <c r="H3757" t="s">
        <v>23</v>
      </c>
      <c r="I3757">
        <v>1963067</v>
      </c>
      <c r="J3757">
        <v>1965331</v>
      </c>
      <c r="K3757" t="s">
        <v>24</v>
      </c>
      <c r="N3757" t="s">
        <v>4420</v>
      </c>
      <c r="Q3757">
        <v>2265</v>
      </c>
    </row>
    <row r="3758" ht="12.75" customHeight="1" spans="1:18">
      <c r="A3758">
        <v>3757</v>
      </c>
      <c r="B3758" t="s">
        <v>26</v>
      </c>
      <c r="C3758" t="s">
        <v>27</v>
      </c>
      <c r="D3758" t="s">
        <v>21</v>
      </c>
      <c r="E3758" t="s">
        <v>22</v>
      </c>
      <c r="F3758" t="s">
        <v>6</v>
      </c>
      <c r="H3758" t="s">
        <v>23</v>
      </c>
      <c r="I3758">
        <v>1963067</v>
      </c>
      <c r="J3758">
        <v>1965331</v>
      </c>
      <c r="K3758" t="s">
        <v>24</v>
      </c>
      <c r="L3758" t="s">
        <v>4421</v>
      </c>
      <c r="N3758" t="s">
        <v>4420</v>
      </c>
      <c r="Q3758">
        <v>2265</v>
      </c>
      <c r="R3758">
        <v>754</v>
      </c>
    </row>
    <row r="3759" ht="12.75" customHeight="1" spans="1:17">
      <c r="A3759">
        <v>3758</v>
      </c>
      <c r="B3759" t="s">
        <v>19</v>
      </c>
      <c r="C3759" t="s">
        <v>20</v>
      </c>
      <c r="D3759" t="s">
        <v>21</v>
      </c>
      <c r="E3759" t="s">
        <v>22</v>
      </c>
      <c r="F3759" t="s">
        <v>6</v>
      </c>
      <c r="H3759" t="s">
        <v>23</v>
      </c>
      <c r="I3759">
        <v>1965796</v>
      </c>
      <c r="J3759">
        <v>1966662</v>
      </c>
      <c r="K3759" t="s">
        <v>31</v>
      </c>
      <c r="N3759" t="s">
        <v>4422</v>
      </c>
      <c r="Q3759">
        <v>867</v>
      </c>
    </row>
    <row r="3760" ht="12.75" customHeight="1" spans="1:18">
      <c r="A3760">
        <v>3759</v>
      </c>
      <c r="B3760" t="s">
        <v>26</v>
      </c>
      <c r="C3760" t="s">
        <v>27</v>
      </c>
      <c r="D3760" t="s">
        <v>21</v>
      </c>
      <c r="E3760" t="s">
        <v>22</v>
      </c>
      <c r="F3760" t="s">
        <v>6</v>
      </c>
      <c r="H3760" t="s">
        <v>23</v>
      </c>
      <c r="I3760">
        <v>1965796</v>
      </c>
      <c r="J3760">
        <v>1966662</v>
      </c>
      <c r="K3760" t="s">
        <v>31</v>
      </c>
      <c r="L3760" t="s">
        <v>4423</v>
      </c>
      <c r="N3760" t="s">
        <v>4422</v>
      </c>
      <c r="Q3760">
        <v>867</v>
      </c>
      <c r="R3760">
        <v>288</v>
      </c>
    </row>
    <row r="3761" ht="12.75" customHeight="1" spans="1:17">
      <c r="A3761">
        <v>3760</v>
      </c>
      <c r="B3761" t="s">
        <v>19</v>
      </c>
      <c r="C3761" t="s">
        <v>20</v>
      </c>
      <c r="D3761" t="s">
        <v>21</v>
      </c>
      <c r="E3761" t="s">
        <v>22</v>
      </c>
      <c r="F3761" t="s">
        <v>6</v>
      </c>
      <c r="H3761" t="s">
        <v>23</v>
      </c>
      <c r="I3761">
        <v>1966971</v>
      </c>
      <c r="J3761">
        <v>1967606</v>
      </c>
      <c r="K3761" t="s">
        <v>31</v>
      </c>
      <c r="N3761" t="s">
        <v>4424</v>
      </c>
      <c r="Q3761">
        <v>636</v>
      </c>
    </row>
    <row r="3762" ht="12.75" customHeight="1" spans="1:18">
      <c r="A3762">
        <v>3761</v>
      </c>
      <c r="B3762" t="s">
        <v>26</v>
      </c>
      <c r="C3762" t="s">
        <v>27</v>
      </c>
      <c r="D3762" t="s">
        <v>21</v>
      </c>
      <c r="E3762" t="s">
        <v>22</v>
      </c>
      <c r="F3762" t="s">
        <v>6</v>
      </c>
      <c r="H3762" t="s">
        <v>23</v>
      </c>
      <c r="I3762">
        <v>1966971</v>
      </c>
      <c r="J3762">
        <v>1967606</v>
      </c>
      <c r="K3762" t="s">
        <v>31</v>
      </c>
      <c r="L3762" t="s">
        <v>4425</v>
      </c>
      <c r="M3762" t="s">
        <v>4426</v>
      </c>
      <c r="N3762" t="s">
        <v>4424</v>
      </c>
      <c r="Q3762">
        <v>636</v>
      </c>
      <c r="R3762">
        <v>211</v>
      </c>
    </row>
    <row r="3763" ht="12.75" customHeight="1" spans="1:17">
      <c r="A3763">
        <v>3762</v>
      </c>
      <c r="B3763" t="s">
        <v>19</v>
      </c>
      <c r="C3763" t="s">
        <v>20</v>
      </c>
      <c r="D3763" t="s">
        <v>21</v>
      </c>
      <c r="E3763" t="s">
        <v>22</v>
      </c>
      <c r="F3763" t="s">
        <v>6</v>
      </c>
      <c r="H3763" t="s">
        <v>23</v>
      </c>
      <c r="I3763">
        <v>1967615</v>
      </c>
      <c r="J3763">
        <v>1968619</v>
      </c>
      <c r="K3763" t="s">
        <v>31</v>
      </c>
      <c r="N3763" t="s">
        <v>4427</v>
      </c>
      <c r="Q3763">
        <v>1005</v>
      </c>
    </row>
    <row r="3764" ht="12.75" customHeight="1" spans="1:18">
      <c r="A3764">
        <v>3763</v>
      </c>
      <c r="B3764" t="s">
        <v>26</v>
      </c>
      <c r="C3764" t="s">
        <v>27</v>
      </c>
      <c r="D3764" t="s">
        <v>21</v>
      </c>
      <c r="E3764" t="s">
        <v>22</v>
      </c>
      <c r="F3764" t="s">
        <v>6</v>
      </c>
      <c r="H3764" t="s">
        <v>23</v>
      </c>
      <c r="I3764">
        <v>1967615</v>
      </c>
      <c r="J3764">
        <v>1968619</v>
      </c>
      <c r="K3764" t="s">
        <v>31</v>
      </c>
      <c r="L3764" t="s">
        <v>4428</v>
      </c>
      <c r="M3764" t="s">
        <v>4429</v>
      </c>
      <c r="N3764" t="s">
        <v>4427</v>
      </c>
      <c r="Q3764">
        <v>1005</v>
      </c>
      <c r="R3764">
        <v>334</v>
      </c>
    </row>
    <row r="3765" ht="12.75" customHeight="1" spans="1:17">
      <c r="A3765">
        <v>3764</v>
      </c>
      <c r="B3765" t="s">
        <v>19</v>
      </c>
      <c r="C3765" t="s">
        <v>20</v>
      </c>
      <c r="D3765" t="s">
        <v>21</v>
      </c>
      <c r="E3765" t="s">
        <v>22</v>
      </c>
      <c r="F3765" t="s">
        <v>6</v>
      </c>
      <c r="H3765" t="s">
        <v>23</v>
      </c>
      <c r="I3765">
        <v>1968629</v>
      </c>
      <c r="J3765">
        <v>1969666</v>
      </c>
      <c r="K3765" t="s">
        <v>24</v>
      </c>
      <c r="N3765" t="s">
        <v>4430</v>
      </c>
      <c r="Q3765">
        <v>1038</v>
      </c>
    </row>
    <row r="3766" ht="12.75" customHeight="1" spans="1:18">
      <c r="A3766">
        <v>3765</v>
      </c>
      <c r="B3766" t="s">
        <v>26</v>
      </c>
      <c r="C3766" t="s">
        <v>27</v>
      </c>
      <c r="D3766" t="s">
        <v>21</v>
      </c>
      <c r="E3766" t="s">
        <v>22</v>
      </c>
      <c r="F3766" t="s">
        <v>6</v>
      </c>
      <c r="H3766" t="s">
        <v>23</v>
      </c>
      <c r="I3766">
        <v>1968629</v>
      </c>
      <c r="J3766">
        <v>1969666</v>
      </c>
      <c r="K3766" t="s">
        <v>24</v>
      </c>
      <c r="L3766" t="s">
        <v>4431</v>
      </c>
      <c r="M3766" t="s">
        <v>4429</v>
      </c>
      <c r="N3766" t="s">
        <v>4430</v>
      </c>
      <c r="Q3766">
        <v>1038</v>
      </c>
      <c r="R3766">
        <v>345</v>
      </c>
    </row>
    <row r="3767" ht="12.75" customHeight="1" spans="1:17">
      <c r="A3767">
        <v>3766</v>
      </c>
      <c r="B3767" t="s">
        <v>19</v>
      </c>
      <c r="C3767" t="s">
        <v>20</v>
      </c>
      <c r="D3767" t="s">
        <v>21</v>
      </c>
      <c r="E3767" t="s">
        <v>22</v>
      </c>
      <c r="F3767" t="s">
        <v>6</v>
      </c>
      <c r="H3767" t="s">
        <v>23</v>
      </c>
      <c r="I3767">
        <v>1969670</v>
      </c>
      <c r="J3767">
        <v>1970095</v>
      </c>
      <c r="K3767" t="s">
        <v>31</v>
      </c>
      <c r="N3767" t="s">
        <v>4432</v>
      </c>
      <c r="Q3767">
        <v>426</v>
      </c>
    </row>
    <row r="3768" ht="12.75" customHeight="1" spans="1:18">
      <c r="A3768">
        <v>3767</v>
      </c>
      <c r="B3768" t="s">
        <v>26</v>
      </c>
      <c r="C3768" t="s">
        <v>27</v>
      </c>
      <c r="D3768" t="s">
        <v>21</v>
      </c>
      <c r="E3768" t="s">
        <v>22</v>
      </c>
      <c r="F3768" t="s">
        <v>6</v>
      </c>
      <c r="H3768" t="s">
        <v>23</v>
      </c>
      <c r="I3768">
        <v>1969670</v>
      </c>
      <c r="J3768">
        <v>1970095</v>
      </c>
      <c r="K3768" t="s">
        <v>31</v>
      </c>
      <c r="L3768" t="s">
        <v>4433</v>
      </c>
      <c r="N3768" t="s">
        <v>4432</v>
      </c>
      <c r="Q3768">
        <v>426</v>
      </c>
      <c r="R3768">
        <v>141</v>
      </c>
    </row>
    <row r="3769" ht="12.75" customHeight="1" spans="1:17">
      <c r="A3769">
        <v>3768</v>
      </c>
      <c r="B3769" t="s">
        <v>19</v>
      </c>
      <c r="C3769" t="s">
        <v>20</v>
      </c>
      <c r="D3769" t="s">
        <v>21</v>
      </c>
      <c r="E3769" t="s">
        <v>22</v>
      </c>
      <c r="F3769" t="s">
        <v>6</v>
      </c>
      <c r="H3769" t="s">
        <v>23</v>
      </c>
      <c r="I3769">
        <v>1970163</v>
      </c>
      <c r="J3769">
        <v>1970789</v>
      </c>
      <c r="K3769" t="s">
        <v>24</v>
      </c>
      <c r="N3769" t="s">
        <v>4434</v>
      </c>
      <c r="Q3769">
        <v>627</v>
      </c>
    </row>
    <row r="3770" ht="12.75" customHeight="1" spans="1:18">
      <c r="A3770">
        <v>3769</v>
      </c>
      <c r="B3770" t="s">
        <v>26</v>
      </c>
      <c r="C3770" t="s">
        <v>27</v>
      </c>
      <c r="D3770" t="s">
        <v>21</v>
      </c>
      <c r="E3770" t="s">
        <v>22</v>
      </c>
      <c r="F3770" t="s">
        <v>6</v>
      </c>
      <c r="H3770" t="s">
        <v>23</v>
      </c>
      <c r="I3770">
        <v>1970163</v>
      </c>
      <c r="J3770">
        <v>1970789</v>
      </c>
      <c r="K3770" t="s">
        <v>24</v>
      </c>
      <c r="L3770" t="s">
        <v>4435</v>
      </c>
      <c r="M3770" t="s">
        <v>465</v>
      </c>
      <c r="N3770" t="s">
        <v>4434</v>
      </c>
      <c r="Q3770">
        <v>627</v>
      </c>
      <c r="R3770">
        <v>208</v>
      </c>
    </row>
    <row r="3771" ht="12.75" customHeight="1" spans="1:17">
      <c r="A3771">
        <v>3770</v>
      </c>
      <c r="B3771" t="s">
        <v>19</v>
      </c>
      <c r="C3771" t="s">
        <v>20</v>
      </c>
      <c r="D3771" t="s">
        <v>21</v>
      </c>
      <c r="E3771" t="s">
        <v>22</v>
      </c>
      <c r="F3771" t="s">
        <v>6</v>
      </c>
      <c r="H3771" t="s">
        <v>23</v>
      </c>
      <c r="I3771">
        <v>1970722</v>
      </c>
      <c r="J3771">
        <v>1971678</v>
      </c>
      <c r="K3771" t="s">
        <v>31</v>
      </c>
      <c r="N3771" t="s">
        <v>4436</v>
      </c>
      <c r="Q3771">
        <v>957</v>
      </c>
    </row>
    <row r="3772" ht="12.75" customHeight="1" spans="1:18">
      <c r="A3772">
        <v>3771</v>
      </c>
      <c r="B3772" t="s">
        <v>26</v>
      </c>
      <c r="C3772" t="s">
        <v>27</v>
      </c>
      <c r="D3772" t="s">
        <v>21</v>
      </c>
      <c r="E3772" t="s">
        <v>22</v>
      </c>
      <c r="F3772" t="s">
        <v>6</v>
      </c>
      <c r="H3772" t="s">
        <v>23</v>
      </c>
      <c r="I3772">
        <v>1970722</v>
      </c>
      <c r="J3772">
        <v>1971678</v>
      </c>
      <c r="K3772" t="s">
        <v>31</v>
      </c>
      <c r="L3772" t="s">
        <v>4437</v>
      </c>
      <c r="M3772" t="s">
        <v>465</v>
      </c>
      <c r="N3772" t="s">
        <v>4436</v>
      </c>
      <c r="Q3772">
        <v>957</v>
      </c>
      <c r="R3772">
        <v>318</v>
      </c>
    </row>
    <row r="3773" ht="12.75" customHeight="1" spans="1:17">
      <c r="A3773">
        <v>3772</v>
      </c>
      <c r="B3773" t="s">
        <v>19</v>
      </c>
      <c r="C3773" t="s">
        <v>20</v>
      </c>
      <c r="D3773" t="s">
        <v>21</v>
      </c>
      <c r="E3773" t="s">
        <v>22</v>
      </c>
      <c r="F3773" t="s">
        <v>6</v>
      </c>
      <c r="H3773" t="s">
        <v>23</v>
      </c>
      <c r="I3773">
        <v>1971786</v>
      </c>
      <c r="J3773">
        <v>1972418</v>
      </c>
      <c r="K3773" t="s">
        <v>24</v>
      </c>
      <c r="N3773" t="s">
        <v>4438</v>
      </c>
      <c r="Q3773">
        <v>633</v>
      </c>
    </row>
    <row r="3774" ht="12.75" customHeight="1" spans="1:18">
      <c r="A3774">
        <v>3773</v>
      </c>
      <c r="B3774" t="s">
        <v>26</v>
      </c>
      <c r="C3774" t="s">
        <v>27</v>
      </c>
      <c r="D3774" t="s">
        <v>21</v>
      </c>
      <c r="E3774" t="s">
        <v>22</v>
      </c>
      <c r="F3774" t="s">
        <v>6</v>
      </c>
      <c r="H3774" t="s">
        <v>23</v>
      </c>
      <c r="I3774">
        <v>1971786</v>
      </c>
      <c r="J3774">
        <v>1972418</v>
      </c>
      <c r="K3774" t="s">
        <v>24</v>
      </c>
      <c r="L3774" t="s">
        <v>4439</v>
      </c>
      <c r="M3774" t="s">
        <v>4440</v>
      </c>
      <c r="N3774" t="s">
        <v>4438</v>
      </c>
      <c r="Q3774">
        <v>633</v>
      </c>
      <c r="R3774">
        <v>210</v>
      </c>
    </row>
    <row r="3775" ht="12.75" customHeight="1" spans="1:17">
      <c r="A3775">
        <v>3774</v>
      </c>
      <c r="B3775" t="s">
        <v>19</v>
      </c>
      <c r="C3775" t="s">
        <v>20</v>
      </c>
      <c r="D3775" t="s">
        <v>21</v>
      </c>
      <c r="E3775" t="s">
        <v>22</v>
      </c>
      <c r="F3775" t="s">
        <v>6</v>
      </c>
      <c r="H3775" t="s">
        <v>23</v>
      </c>
      <c r="I3775">
        <v>1972580</v>
      </c>
      <c r="J3775">
        <v>1972825</v>
      </c>
      <c r="K3775" t="s">
        <v>24</v>
      </c>
      <c r="N3775" t="s">
        <v>4441</v>
      </c>
      <c r="Q3775">
        <v>246</v>
      </c>
    </row>
    <row r="3776" ht="12.75" customHeight="1" spans="1:18">
      <c r="A3776">
        <v>3775</v>
      </c>
      <c r="B3776" t="s">
        <v>26</v>
      </c>
      <c r="C3776" t="s">
        <v>27</v>
      </c>
      <c r="D3776" t="s">
        <v>21</v>
      </c>
      <c r="E3776" t="s">
        <v>22</v>
      </c>
      <c r="F3776" t="s">
        <v>6</v>
      </c>
      <c r="H3776" t="s">
        <v>23</v>
      </c>
      <c r="I3776">
        <v>1972580</v>
      </c>
      <c r="J3776">
        <v>1972825</v>
      </c>
      <c r="K3776" t="s">
        <v>24</v>
      </c>
      <c r="L3776" t="s">
        <v>4442</v>
      </c>
      <c r="N3776" t="s">
        <v>4441</v>
      </c>
      <c r="Q3776">
        <v>246</v>
      </c>
      <c r="R3776">
        <v>81</v>
      </c>
    </row>
    <row r="3777" ht="12.75" customHeight="1" spans="1:17">
      <c r="A3777">
        <v>3776</v>
      </c>
      <c r="B3777" t="s">
        <v>19</v>
      </c>
      <c r="C3777" t="s">
        <v>20</v>
      </c>
      <c r="D3777" t="s">
        <v>21</v>
      </c>
      <c r="E3777" t="s">
        <v>22</v>
      </c>
      <c r="F3777" t="s">
        <v>6</v>
      </c>
      <c r="H3777" t="s">
        <v>23</v>
      </c>
      <c r="I3777">
        <v>1972669</v>
      </c>
      <c r="J3777">
        <v>1973091</v>
      </c>
      <c r="K3777" t="s">
        <v>31</v>
      </c>
      <c r="N3777" t="s">
        <v>4443</v>
      </c>
      <c r="Q3777">
        <v>423</v>
      </c>
    </row>
    <row r="3778" ht="12.75" customHeight="1" spans="1:18">
      <c r="A3778">
        <v>3777</v>
      </c>
      <c r="B3778" t="s">
        <v>26</v>
      </c>
      <c r="C3778" t="s">
        <v>27</v>
      </c>
      <c r="D3778" t="s">
        <v>21</v>
      </c>
      <c r="E3778" t="s">
        <v>22</v>
      </c>
      <c r="F3778" t="s">
        <v>6</v>
      </c>
      <c r="H3778" t="s">
        <v>23</v>
      </c>
      <c r="I3778">
        <v>1972669</v>
      </c>
      <c r="J3778">
        <v>1973091</v>
      </c>
      <c r="K3778" t="s">
        <v>31</v>
      </c>
      <c r="L3778" t="s">
        <v>4444</v>
      </c>
      <c r="N3778" t="s">
        <v>4443</v>
      </c>
      <c r="Q3778">
        <v>423</v>
      </c>
      <c r="R3778">
        <v>140</v>
      </c>
    </row>
    <row r="3779" ht="12.75" customHeight="1" spans="1:17">
      <c r="A3779">
        <v>3778</v>
      </c>
      <c r="B3779" t="s">
        <v>19</v>
      </c>
      <c r="C3779" t="s">
        <v>20</v>
      </c>
      <c r="D3779" t="s">
        <v>21</v>
      </c>
      <c r="E3779" t="s">
        <v>22</v>
      </c>
      <c r="F3779" t="s">
        <v>6</v>
      </c>
      <c r="H3779" t="s">
        <v>23</v>
      </c>
      <c r="I3779">
        <v>1973144</v>
      </c>
      <c r="J3779">
        <v>1973443</v>
      </c>
      <c r="K3779" t="s">
        <v>31</v>
      </c>
      <c r="N3779" t="s">
        <v>4445</v>
      </c>
      <c r="Q3779">
        <v>300</v>
      </c>
    </row>
    <row r="3780" ht="12.75" customHeight="1" spans="1:18">
      <c r="A3780">
        <v>3779</v>
      </c>
      <c r="B3780" t="s">
        <v>26</v>
      </c>
      <c r="C3780" t="s">
        <v>27</v>
      </c>
      <c r="D3780" t="s">
        <v>21</v>
      </c>
      <c r="E3780" t="s">
        <v>22</v>
      </c>
      <c r="F3780" t="s">
        <v>6</v>
      </c>
      <c r="H3780" t="s">
        <v>23</v>
      </c>
      <c r="I3780">
        <v>1973144</v>
      </c>
      <c r="J3780">
        <v>1973443</v>
      </c>
      <c r="K3780" t="s">
        <v>31</v>
      </c>
      <c r="L3780" t="s">
        <v>4446</v>
      </c>
      <c r="N3780" t="s">
        <v>4445</v>
      </c>
      <c r="Q3780">
        <v>300</v>
      </c>
      <c r="R3780">
        <v>99</v>
      </c>
    </row>
    <row r="3781" ht="12.75" customHeight="1" spans="1:17">
      <c r="A3781">
        <v>3780</v>
      </c>
      <c r="B3781" t="s">
        <v>19</v>
      </c>
      <c r="C3781" t="s">
        <v>20</v>
      </c>
      <c r="D3781" t="s">
        <v>21</v>
      </c>
      <c r="E3781" t="s">
        <v>22</v>
      </c>
      <c r="F3781" t="s">
        <v>6</v>
      </c>
      <c r="H3781" t="s">
        <v>23</v>
      </c>
      <c r="I3781">
        <v>1973440</v>
      </c>
      <c r="J3781">
        <v>1974174</v>
      </c>
      <c r="K3781" t="s">
        <v>31</v>
      </c>
      <c r="N3781" t="s">
        <v>4447</v>
      </c>
      <c r="Q3781">
        <v>735</v>
      </c>
    </row>
    <row r="3782" ht="12.75" customHeight="1" spans="1:18">
      <c r="A3782">
        <v>3781</v>
      </c>
      <c r="B3782" t="s">
        <v>26</v>
      </c>
      <c r="C3782" t="s">
        <v>27</v>
      </c>
      <c r="D3782" t="s">
        <v>21</v>
      </c>
      <c r="E3782" t="s">
        <v>22</v>
      </c>
      <c r="F3782" t="s">
        <v>6</v>
      </c>
      <c r="H3782" t="s">
        <v>23</v>
      </c>
      <c r="I3782">
        <v>1973440</v>
      </c>
      <c r="J3782">
        <v>1974174</v>
      </c>
      <c r="K3782" t="s">
        <v>31</v>
      </c>
      <c r="L3782" t="s">
        <v>4448</v>
      </c>
      <c r="N3782" t="s">
        <v>4447</v>
      </c>
      <c r="Q3782">
        <v>735</v>
      </c>
      <c r="R3782">
        <v>244</v>
      </c>
    </row>
    <row r="3783" ht="12.75" customHeight="1" spans="1:17">
      <c r="A3783">
        <v>3782</v>
      </c>
      <c r="B3783" t="s">
        <v>19</v>
      </c>
      <c r="C3783" t="s">
        <v>20</v>
      </c>
      <c r="D3783" t="s">
        <v>21</v>
      </c>
      <c r="E3783" t="s">
        <v>22</v>
      </c>
      <c r="F3783" t="s">
        <v>6</v>
      </c>
      <c r="H3783" t="s">
        <v>23</v>
      </c>
      <c r="I3783">
        <v>1974318</v>
      </c>
      <c r="J3783">
        <v>1974803</v>
      </c>
      <c r="K3783" t="s">
        <v>24</v>
      </c>
      <c r="N3783" t="s">
        <v>4449</v>
      </c>
      <c r="Q3783">
        <v>486</v>
      </c>
    </row>
    <row r="3784" ht="12.75" customHeight="1" spans="1:18">
      <c r="A3784">
        <v>3783</v>
      </c>
      <c r="B3784" t="s">
        <v>26</v>
      </c>
      <c r="C3784" t="s">
        <v>27</v>
      </c>
      <c r="D3784" t="s">
        <v>21</v>
      </c>
      <c r="E3784" t="s">
        <v>22</v>
      </c>
      <c r="F3784" t="s">
        <v>6</v>
      </c>
      <c r="H3784" t="s">
        <v>23</v>
      </c>
      <c r="I3784">
        <v>1974318</v>
      </c>
      <c r="J3784">
        <v>1974803</v>
      </c>
      <c r="K3784" t="s">
        <v>24</v>
      </c>
      <c r="L3784" t="s">
        <v>4450</v>
      </c>
      <c r="M3784" t="s">
        <v>465</v>
      </c>
      <c r="N3784" t="s">
        <v>4449</v>
      </c>
      <c r="Q3784">
        <v>486</v>
      </c>
      <c r="R3784">
        <v>161</v>
      </c>
    </row>
    <row r="3785" ht="12.75" customHeight="1" spans="1:17">
      <c r="A3785">
        <v>3784</v>
      </c>
      <c r="B3785" t="s">
        <v>19</v>
      </c>
      <c r="C3785" t="s">
        <v>20</v>
      </c>
      <c r="D3785" t="s">
        <v>21</v>
      </c>
      <c r="E3785" t="s">
        <v>22</v>
      </c>
      <c r="F3785" t="s">
        <v>6</v>
      </c>
      <c r="H3785" t="s">
        <v>23</v>
      </c>
      <c r="I3785">
        <v>1974948</v>
      </c>
      <c r="J3785">
        <v>1976150</v>
      </c>
      <c r="K3785" t="s">
        <v>24</v>
      </c>
      <c r="N3785" t="s">
        <v>4451</v>
      </c>
      <c r="Q3785">
        <v>1203</v>
      </c>
    </row>
    <row r="3786" ht="12.75" customHeight="1" spans="1:18">
      <c r="A3786">
        <v>3785</v>
      </c>
      <c r="B3786" t="s">
        <v>26</v>
      </c>
      <c r="C3786" t="s">
        <v>27</v>
      </c>
      <c r="D3786" t="s">
        <v>21</v>
      </c>
      <c r="E3786" t="s">
        <v>22</v>
      </c>
      <c r="F3786" t="s">
        <v>6</v>
      </c>
      <c r="H3786" t="s">
        <v>23</v>
      </c>
      <c r="I3786">
        <v>1974948</v>
      </c>
      <c r="J3786">
        <v>1976150</v>
      </c>
      <c r="K3786" t="s">
        <v>24</v>
      </c>
      <c r="L3786" t="s">
        <v>4452</v>
      </c>
      <c r="M3786" t="s">
        <v>2341</v>
      </c>
      <c r="N3786" t="s">
        <v>4451</v>
      </c>
      <c r="Q3786">
        <v>1203</v>
      </c>
      <c r="R3786">
        <v>400</v>
      </c>
    </row>
    <row r="3787" ht="12.75" customHeight="1" spans="1:17">
      <c r="A3787">
        <v>3786</v>
      </c>
      <c r="B3787" t="s">
        <v>19</v>
      </c>
      <c r="C3787" t="s">
        <v>20</v>
      </c>
      <c r="D3787" t="s">
        <v>21</v>
      </c>
      <c r="E3787" t="s">
        <v>22</v>
      </c>
      <c r="F3787" t="s">
        <v>6</v>
      </c>
      <c r="H3787" t="s">
        <v>23</v>
      </c>
      <c r="I3787">
        <v>1976204</v>
      </c>
      <c r="J3787">
        <v>1977337</v>
      </c>
      <c r="K3787" t="s">
        <v>31</v>
      </c>
      <c r="N3787" t="s">
        <v>4453</v>
      </c>
      <c r="Q3787">
        <v>1134</v>
      </c>
    </row>
    <row r="3788" ht="12.75" customHeight="1" spans="1:18">
      <c r="A3788">
        <v>3787</v>
      </c>
      <c r="B3788" t="s">
        <v>26</v>
      </c>
      <c r="C3788" t="s">
        <v>27</v>
      </c>
      <c r="D3788" t="s">
        <v>21</v>
      </c>
      <c r="E3788" t="s">
        <v>22</v>
      </c>
      <c r="F3788" t="s">
        <v>6</v>
      </c>
      <c r="H3788" t="s">
        <v>23</v>
      </c>
      <c r="I3788">
        <v>1976204</v>
      </c>
      <c r="J3788">
        <v>1977337</v>
      </c>
      <c r="K3788" t="s">
        <v>31</v>
      </c>
      <c r="L3788" t="s">
        <v>4454</v>
      </c>
      <c r="M3788" t="s">
        <v>4455</v>
      </c>
      <c r="N3788" t="s">
        <v>4453</v>
      </c>
      <c r="Q3788">
        <v>1134</v>
      </c>
      <c r="R3788">
        <v>377</v>
      </c>
    </row>
    <row r="3789" ht="12.75" customHeight="1" spans="1:17">
      <c r="A3789">
        <v>3788</v>
      </c>
      <c r="B3789" t="s">
        <v>19</v>
      </c>
      <c r="C3789" t="s">
        <v>20</v>
      </c>
      <c r="D3789" t="s">
        <v>21</v>
      </c>
      <c r="E3789" t="s">
        <v>22</v>
      </c>
      <c r="F3789" t="s">
        <v>6</v>
      </c>
      <c r="H3789" t="s">
        <v>23</v>
      </c>
      <c r="I3789">
        <v>1977375</v>
      </c>
      <c r="J3789">
        <v>1978043</v>
      </c>
      <c r="K3789" t="s">
        <v>31</v>
      </c>
      <c r="N3789" t="s">
        <v>4456</v>
      </c>
      <c r="Q3789">
        <v>669</v>
      </c>
    </row>
    <row r="3790" ht="12.75" customHeight="1" spans="1:18">
      <c r="A3790">
        <v>3789</v>
      </c>
      <c r="B3790" t="s">
        <v>26</v>
      </c>
      <c r="C3790" t="s">
        <v>27</v>
      </c>
      <c r="D3790" t="s">
        <v>21</v>
      </c>
      <c r="E3790" t="s">
        <v>22</v>
      </c>
      <c r="F3790" t="s">
        <v>6</v>
      </c>
      <c r="H3790" t="s">
        <v>23</v>
      </c>
      <c r="I3790">
        <v>1977375</v>
      </c>
      <c r="J3790">
        <v>1978043</v>
      </c>
      <c r="K3790" t="s">
        <v>31</v>
      </c>
      <c r="L3790" t="s">
        <v>4457</v>
      </c>
      <c r="M3790" t="s">
        <v>4458</v>
      </c>
      <c r="N3790" t="s">
        <v>4456</v>
      </c>
      <c r="Q3790">
        <v>669</v>
      </c>
      <c r="R3790">
        <v>222</v>
      </c>
    </row>
    <row r="3791" ht="12.75" customHeight="1" spans="1:17">
      <c r="A3791">
        <v>3790</v>
      </c>
      <c r="B3791" t="s">
        <v>19</v>
      </c>
      <c r="C3791" t="s">
        <v>20</v>
      </c>
      <c r="D3791" t="s">
        <v>21</v>
      </c>
      <c r="E3791" t="s">
        <v>22</v>
      </c>
      <c r="F3791" t="s">
        <v>6</v>
      </c>
      <c r="H3791" t="s">
        <v>23</v>
      </c>
      <c r="I3791">
        <v>1978186</v>
      </c>
      <c r="J3791">
        <v>1979892</v>
      </c>
      <c r="K3791" t="s">
        <v>24</v>
      </c>
      <c r="N3791" t="s">
        <v>4459</v>
      </c>
      <c r="Q3791">
        <v>1707</v>
      </c>
    </row>
    <row r="3792" ht="12.75" customHeight="1" spans="1:18">
      <c r="A3792">
        <v>3791</v>
      </c>
      <c r="B3792" t="s">
        <v>26</v>
      </c>
      <c r="C3792" t="s">
        <v>27</v>
      </c>
      <c r="D3792" t="s">
        <v>21</v>
      </c>
      <c r="E3792" t="s">
        <v>22</v>
      </c>
      <c r="F3792" t="s">
        <v>6</v>
      </c>
      <c r="H3792" t="s">
        <v>23</v>
      </c>
      <c r="I3792">
        <v>1978186</v>
      </c>
      <c r="J3792">
        <v>1979892</v>
      </c>
      <c r="K3792" t="s">
        <v>24</v>
      </c>
      <c r="L3792" t="s">
        <v>4460</v>
      </c>
      <c r="M3792" t="s">
        <v>1715</v>
      </c>
      <c r="N3792" t="s">
        <v>4459</v>
      </c>
      <c r="Q3792">
        <v>1707</v>
      </c>
      <c r="R3792">
        <v>568</v>
      </c>
    </row>
    <row r="3793" ht="12.75" customHeight="1" spans="1:17">
      <c r="A3793">
        <v>3792</v>
      </c>
      <c r="B3793" t="s">
        <v>19</v>
      </c>
      <c r="C3793" t="s">
        <v>20</v>
      </c>
      <c r="D3793" t="s">
        <v>21</v>
      </c>
      <c r="E3793" t="s">
        <v>22</v>
      </c>
      <c r="F3793" t="s">
        <v>6</v>
      </c>
      <c r="H3793" t="s">
        <v>23</v>
      </c>
      <c r="I3793">
        <v>1979957</v>
      </c>
      <c r="J3793">
        <v>1981411</v>
      </c>
      <c r="K3793" t="s">
        <v>31</v>
      </c>
      <c r="N3793" t="s">
        <v>4461</v>
      </c>
      <c r="Q3793">
        <v>1455</v>
      </c>
    </row>
    <row r="3794" ht="12.75" customHeight="1" spans="1:18">
      <c r="A3794">
        <v>3793</v>
      </c>
      <c r="B3794" t="s">
        <v>26</v>
      </c>
      <c r="C3794" t="s">
        <v>27</v>
      </c>
      <c r="D3794" t="s">
        <v>21</v>
      </c>
      <c r="E3794" t="s">
        <v>22</v>
      </c>
      <c r="F3794" t="s">
        <v>6</v>
      </c>
      <c r="H3794" t="s">
        <v>23</v>
      </c>
      <c r="I3794">
        <v>1979957</v>
      </c>
      <c r="J3794">
        <v>1981411</v>
      </c>
      <c r="K3794" t="s">
        <v>31</v>
      </c>
      <c r="L3794" t="s">
        <v>4462</v>
      </c>
      <c r="M3794" t="s">
        <v>465</v>
      </c>
      <c r="N3794" t="s">
        <v>4461</v>
      </c>
      <c r="Q3794">
        <v>1455</v>
      </c>
      <c r="R3794">
        <v>484</v>
      </c>
    </row>
    <row r="3795" ht="12.75" customHeight="1" spans="1:17">
      <c r="A3795">
        <v>3794</v>
      </c>
      <c r="B3795" t="s">
        <v>19</v>
      </c>
      <c r="C3795" t="s">
        <v>20</v>
      </c>
      <c r="D3795" t="s">
        <v>21</v>
      </c>
      <c r="E3795" t="s">
        <v>22</v>
      </c>
      <c r="F3795" t="s">
        <v>6</v>
      </c>
      <c r="H3795" t="s">
        <v>23</v>
      </c>
      <c r="I3795">
        <v>1981509</v>
      </c>
      <c r="J3795">
        <v>1982627</v>
      </c>
      <c r="K3795" t="s">
        <v>24</v>
      </c>
      <c r="N3795" t="s">
        <v>4463</v>
      </c>
      <c r="Q3795">
        <v>1119</v>
      </c>
    </row>
    <row r="3796" ht="12.75" customHeight="1" spans="1:18">
      <c r="A3796">
        <v>3795</v>
      </c>
      <c r="B3796" t="s">
        <v>26</v>
      </c>
      <c r="C3796" t="s">
        <v>27</v>
      </c>
      <c r="D3796" t="s">
        <v>21</v>
      </c>
      <c r="E3796" t="s">
        <v>22</v>
      </c>
      <c r="F3796" t="s">
        <v>6</v>
      </c>
      <c r="H3796" t="s">
        <v>23</v>
      </c>
      <c r="I3796">
        <v>1981509</v>
      </c>
      <c r="J3796">
        <v>1982627</v>
      </c>
      <c r="K3796" t="s">
        <v>24</v>
      </c>
      <c r="L3796" t="s">
        <v>4464</v>
      </c>
      <c r="M3796" t="s">
        <v>4465</v>
      </c>
      <c r="N3796" t="s">
        <v>4463</v>
      </c>
      <c r="Q3796">
        <v>1119</v>
      </c>
      <c r="R3796">
        <v>372</v>
      </c>
    </row>
    <row r="3797" ht="12.75" customHeight="1" spans="1:17">
      <c r="A3797">
        <v>3796</v>
      </c>
      <c r="B3797" t="s">
        <v>19</v>
      </c>
      <c r="C3797" t="s">
        <v>20</v>
      </c>
      <c r="D3797" t="s">
        <v>21</v>
      </c>
      <c r="E3797" t="s">
        <v>22</v>
      </c>
      <c r="F3797" t="s">
        <v>6</v>
      </c>
      <c r="H3797" t="s">
        <v>23</v>
      </c>
      <c r="I3797">
        <v>1982624</v>
      </c>
      <c r="J3797">
        <v>1983523</v>
      </c>
      <c r="K3797" t="s">
        <v>24</v>
      </c>
      <c r="N3797" t="s">
        <v>4466</v>
      </c>
      <c r="Q3797">
        <v>900</v>
      </c>
    </row>
    <row r="3798" ht="12.75" customHeight="1" spans="1:18">
      <c r="A3798">
        <v>3797</v>
      </c>
      <c r="B3798" t="s">
        <v>26</v>
      </c>
      <c r="C3798" t="s">
        <v>27</v>
      </c>
      <c r="D3798" t="s">
        <v>21</v>
      </c>
      <c r="E3798" t="s">
        <v>22</v>
      </c>
      <c r="F3798" t="s">
        <v>6</v>
      </c>
      <c r="H3798" t="s">
        <v>23</v>
      </c>
      <c r="I3798">
        <v>1982624</v>
      </c>
      <c r="J3798">
        <v>1983523</v>
      </c>
      <c r="K3798" t="s">
        <v>24</v>
      </c>
      <c r="L3798" t="s">
        <v>4467</v>
      </c>
      <c r="M3798" t="s">
        <v>4468</v>
      </c>
      <c r="N3798" t="s">
        <v>4466</v>
      </c>
      <c r="Q3798">
        <v>900</v>
      </c>
      <c r="R3798">
        <v>299</v>
      </c>
    </row>
    <row r="3799" ht="12.75" customHeight="1" spans="1:17">
      <c r="A3799">
        <v>3798</v>
      </c>
      <c r="B3799" t="s">
        <v>19</v>
      </c>
      <c r="C3799" t="s">
        <v>20</v>
      </c>
      <c r="D3799" t="s">
        <v>21</v>
      </c>
      <c r="E3799" t="s">
        <v>22</v>
      </c>
      <c r="F3799" t="s">
        <v>6</v>
      </c>
      <c r="H3799" t="s">
        <v>23</v>
      </c>
      <c r="I3799">
        <v>1983592</v>
      </c>
      <c r="J3799">
        <v>1983684</v>
      </c>
      <c r="K3799" t="s">
        <v>31</v>
      </c>
      <c r="N3799" t="s">
        <v>4469</v>
      </c>
      <c r="Q3799">
        <v>93</v>
      </c>
    </row>
    <row r="3800" ht="12.75" customHeight="1" spans="1:18">
      <c r="A3800">
        <v>3799</v>
      </c>
      <c r="B3800" t="s">
        <v>26</v>
      </c>
      <c r="C3800" t="s">
        <v>27</v>
      </c>
      <c r="D3800" t="s">
        <v>21</v>
      </c>
      <c r="E3800" t="s">
        <v>22</v>
      </c>
      <c r="F3800" t="s">
        <v>6</v>
      </c>
      <c r="H3800" t="s">
        <v>23</v>
      </c>
      <c r="I3800">
        <v>1983592</v>
      </c>
      <c r="J3800">
        <v>1983684</v>
      </c>
      <c r="K3800" t="s">
        <v>31</v>
      </c>
      <c r="L3800" t="s">
        <v>4470</v>
      </c>
      <c r="N3800" t="s">
        <v>4469</v>
      </c>
      <c r="Q3800">
        <v>93</v>
      </c>
      <c r="R3800">
        <v>30</v>
      </c>
    </row>
    <row r="3801" ht="12.75" customHeight="1" spans="1:17">
      <c r="A3801">
        <v>3800</v>
      </c>
      <c r="B3801" t="s">
        <v>19</v>
      </c>
      <c r="C3801" t="s">
        <v>20</v>
      </c>
      <c r="D3801" t="s">
        <v>21</v>
      </c>
      <c r="E3801" t="s">
        <v>22</v>
      </c>
      <c r="F3801" t="s">
        <v>6</v>
      </c>
      <c r="H3801" t="s">
        <v>23</v>
      </c>
      <c r="I3801">
        <v>1983781</v>
      </c>
      <c r="J3801">
        <v>1984737</v>
      </c>
      <c r="K3801" t="s">
        <v>24</v>
      </c>
      <c r="N3801" t="s">
        <v>4471</v>
      </c>
      <c r="Q3801">
        <v>957</v>
      </c>
    </row>
    <row r="3802" ht="12.75" customHeight="1" spans="1:18">
      <c r="A3802">
        <v>3801</v>
      </c>
      <c r="B3802" t="s">
        <v>26</v>
      </c>
      <c r="C3802" t="s">
        <v>27</v>
      </c>
      <c r="D3802" t="s">
        <v>21</v>
      </c>
      <c r="E3802" t="s">
        <v>22</v>
      </c>
      <c r="F3802" t="s">
        <v>6</v>
      </c>
      <c r="H3802" t="s">
        <v>23</v>
      </c>
      <c r="I3802">
        <v>1983781</v>
      </c>
      <c r="J3802">
        <v>1984737</v>
      </c>
      <c r="K3802" t="s">
        <v>24</v>
      </c>
      <c r="L3802" t="s">
        <v>4472</v>
      </c>
      <c r="M3802" t="s">
        <v>3261</v>
      </c>
      <c r="N3802" t="s">
        <v>4471</v>
      </c>
      <c r="Q3802">
        <v>957</v>
      </c>
      <c r="R3802">
        <v>318</v>
      </c>
    </row>
    <row r="3803" ht="12.75" customHeight="1" spans="1:17">
      <c r="A3803">
        <v>3802</v>
      </c>
      <c r="B3803" t="s">
        <v>19</v>
      </c>
      <c r="C3803" t="s">
        <v>20</v>
      </c>
      <c r="D3803" t="s">
        <v>21</v>
      </c>
      <c r="E3803" t="s">
        <v>22</v>
      </c>
      <c r="F3803" t="s">
        <v>6</v>
      </c>
      <c r="H3803" t="s">
        <v>23</v>
      </c>
      <c r="I3803">
        <v>1984790</v>
      </c>
      <c r="J3803">
        <v>1985887</v>
      </c>
      <c r="K3803" t="s">
        <v>24</v>
      </c>
      <c r="N3803" t="s">
        <v>4473</v>
      </c>
      <c r="Q3803">
        <v>1098</v>
      </c>
    </row>
    <row r="3804" ht="12.75" customHeight="1" spans="1:18">
      <c r="A3804">
        <v>3803</v>
      </c>
      <c r="B3804" t="s">
        <v>26</v>
      </c>
      <c r="C3804" t="s">
        <v>27</v>
      </c>
      <c r="D3804" t="s">
        <v>21</v>
      </c>
      <c r="E3804" t="s">
        <v>22</v>
      </c>
      <c r="F3804" t="s">
        <v>6</v>
      </c>
      <c r="H3804" t="s">
        <v>23</v>
      </c>
      <c r="I3804">
        <v>1984790</v>
      </c>
      <c r="J3804">
        <v>1985887</v>
      </c>
      <c r="K3804" t="s">
        <v>24</v>
      </c>
      <c r="L3804" t="s">
        <v>4474</v>
      </c>
      <c r="M3804" t="s">
        <v>976</v>
      </c>
      <c r="N3804" t="s">
        <v>4473</v>
      </c>
      <c r="Q3804">
        <v>1098</v>
      </c>
      <c r="R3804">
        <v>365</v>
      </c>
    </row>
    <row r="3805" ht="12.75" customHeight="1" spans="1:17">
      <c r="A3805">
        <v>3804</v>
      </c>
      <c r="B3805" t="s">
        <v>19</v>
      </c>
      <c r="C3805" t="s">
        <v>20</v>
      </c>
      <c r="D3805" t="s">
        <v>21</v>
      </c>
      <c r="E3805" t="s">
        <v>22</v>
      </c>
      <c r="F3805" t="s">
        <v>6</v>
      </c>
      <c r="H3805" t="s">
        <v>23</v>
      </c>
      <c r="I3805">
        <v>1985887</v>
      </c>
      <c r="J3805">
        <v>1986681</v>
      </c>
      <c r="K3805" t="s">
        <v>24</v>
      </c>
      <c r="N3805" t="s">
        <v>4475</v>
      </c>
      <c r="Q3805">
        <v>795</v>
      </c>
    </row>
    <row r="3806" ht="12.75" customHeight="1" spans="1:18">
      <c r="A3806">
        <v>3805</v>
      </c>
      <c r="B3806" t="s">
        <v>26</v>
      </c>
      <c r="C3806" t="s">
        <v>27</v>
      </c>
      <c r="D3806" t="s">
        <v>21</v>
      </c>
      <c r="E3806" t="s">
        <v>22</v>
      </c>
      <c r="F3806" t="s">
        <v>6</v>
      </c>
      <c r="H3806" t="s">
        <v>23</v>
      </c>
      <c r="I3806">
        <v>1985887</v>
      </c>
      <c r="J3806">
        <v>1986681</v>
      </c>
      <c r="K3806" t="s">
        <v>24</v>
      </c>
      <c r="L3806" t="s">
        <v>4476</v>
      </c>
      <c r="M3806" t="s">
        <v>981</v>
      </c>
      <c r="N3806" t="s">
        <v>4475</v>
      </c>
      <c r="Q3806">
        <v>795</v>
      </c>
      <c r="R3806">
        <v>264</v>
      </c>
    </row>
    <row r="3807" ht="12.75" customHeight="1" spans="1:17">
      <c r="A3807">
        <v>3806</v>
      </c>
      <c r="B3807" t="s">
        <v>19</v>
      </c>
      <c r="C3807" t="s">
        <v>20</v>
      </c>
      <c r="D3807" t="s">
        <v>21</v>
      </c>
      <c r="E3807" t="s">
        <v>22</v>
      </c>
      <c r="F3807" t="s">
        <v>6</v>
      </c>
      <c r="H3807" t="s">
        <v>23</v>
      </c>
      <c r="I3807">
        <v>1986757</v>
      </c>
      <c r="J3807">
        <v>1987029</v>
      </c>
      <c r="K3807" t="s">
        <v>24</v>
      </c>
      <c r="N3807" t="s">
        <v>4477</v>
      </c>
      <c r="Q3807">
        <v>273</v>
      </c>
    </row>
    <row r="3808" ht="12.75" customHeight="1" spans="1:18">
      <c r="A3808">
        <v>3807</v>
      </c>
      <c r="B3808" t="s">
        <v>26</v>
      </c>
      <c r="C3808" t="s">
        <v>27</v>
      </c>
      <c r="D3808" t="s">
        <v>21</v>
      </c>
      <c r="E3808" t="s">
        <v>22</v>
      </c>
      <c r="F3808" t="s">
        <v>6</v>
      </c>
      <c r="H3808" t="s">
        <v>23</v>
      </c>
      <c r="I3808">
        <v>1986757</v>
      </c>
      <c r="J3808">
        <v>1987029</v>
      </c>
      <c r="K3808" t="s">
        <v>24</v>
      </c>
      <c r="L3808" t="s">
        <v>4478</v>
      </c>
      <c r="N3808" t="s">
        <v>4477</v>
      </c>
      <c r="Q3808">
        <v>273</v>
      </c>
      <c r="R3808">
        <v>90</v>
      </c>
    </row>
    <row r="3809" ht="12.75" customHeight="1" spans="1:17">
      <c r="A3809">
        <v>3808</v>
      </c>
      <c r="B3809" t="s">
        <v>19</v>
      </c>
      <c r="C3809" t="s">
        <v>20</v>
      </c>
      <c r="D3809" t="s">
        <v>21</v>
      </c>
      <c r="E3809" t="s">
        <v>22</v>
      </c>
      <c r="F3809" t="s">
        <v>6</v>
      </c>
      <c r="H3809" t="s">
        <v>23</v>
      </c>
      <c r="I3809">
        <v>1987205</v>
      </c>
      <c r="J3809">
        <v>1988320</v>
      </c>
      <c r="K3809" t="s">
        <v>24</v>
      </c>
      <c r="N3809" t="s">
        <v>4479</v>
      </c>
      <c r="Q3809">
        <v>1116</v>
      </c>
    </row>
    <row r="3810" ht="12.75" customHeight="1" spans="1:18">
      <c r="A3810">
        <v>3809</v>
      </c>
      <c r="B3810" t="s">
        <v>26</v>
      </c>
      <c r="C3810" t="s">
        <v>27</v>
      </c>
      <c r="D3810" t="s">
        <v>21</v>
      </c>
      <c r="E3810" t="s">
        <v>22</v>
      </c>
      <c r="F3810" t="s">
        <v>6</v>
      </c>
      <c r="H3810" t="s">
        <v>23</v>
      </c>
      <c r="I3810">
        <v>1987205</v>
      </c>
      <c r="J3810">
        <v>1988320</v>
      </c>
      <c r="K3810" t="s">
        <v>24</v>
      </c>
      <c r="L3810" t="s">
        <v>4480</v>
      </c>
      <c r="M3810" t="s">
        <v>4481</v>
      </c>
      <c r="N3810" t="s">
        <v>4479</v>
      </c>
      <c r="Q3810">
        <v>1116</v>
      </c>
      <c r="R3810">
        <v>371</v>
      </c>
    </row>
    <row r="3811" ht="12.75" customHeight="1" spans="1:17">
      <c r="A3811">
        <v>3810</v>
      </c>
      <c r="B3811" t="s">
        <v>19</v>
      </c>
      <c r="C3811" t="s">
        <v>20</v>
      </c>
      <c r="D3811" t="s">
        <v>21</v>
      </c>
      <c r="E3811" t="s">
        <v>22</v>
      </c>
      <c r="F3811" t="s">
        <v>6</v>
      </c>
      <c r="H3811" t="s">
        <v>23</v>
      </c>
      <c r="I3811">
        <v>1988499</v>
      </c>
      <c r="J3811">
        <v>1989101</v>
      </c>
      <c r="K3811" t="s">
        <v>31</v>
      </c>
      <c r="N3811" t="s">
        <v>4482</v>
      </c>
      <c r="Q3811">
        <v>603</v>
      </c>
    </row>
    <row r="3812" ht="12.75" customHeight="1" spans="1:18">
      <c r="A3812">
        <v>3811</v>
      </c>
      <c r="B3812" t="s">
        <v>26</v>
      </c>
      <c r="C3812" t="s">
        <v>27</v>
      </c>
      <c r="D3812" t="s">
        <v>21</v>
      </c>
      <c r="E3812" t="s">
        <v>22</v>
      </c>
      <c r="F3812" t="s">
        <v>6</v>
      </c>
      <c r="H3812" t="s">
        <v>23</v>
      </c>
      <c r="I3812">
        <v>1988499</v>
      </c>
      <c r="J3812">
        <v>1989101</v>
      </c>
      <c r="K3812" t="s">
        <v>31</v>
      </c>
      <c r="L3812" t="s">
        <v>4483</v>
      </c>
      <c r="N3812" t="s">
        <v>4482</v>
      </c>
      <c r="Q3812">
        <v>603</v>
      </c>
      <c r="R3812">
        <v>200</v>
      </c>
    </row>
    <row r="3813" ht="12.75" customHeight="1" spans="1:17">
      <c r="A3813">
        <v>3812</v>
      </c>
      <c r="B3813" t="s">
        <v>19</v>
      </c>
      <c r="C3813" t="s">
        <v>20</v>
      </c>
      <c r="D3813" t="s">
        <v>21</v>
      </c>
      <c r="E3813" t="s">
        <v>22</v>
      </c>
      <c r="F3813" t="s">
        <v>6</v>
      </c>
      <c r="H3813" t="s">
        <v>23</v>
      </c>
      <c r="I3813">
        <v>1990008</v>
      </c>
      <c r="J3813">
        <v>1990169</v>
      </c>
      <c r="K3813" t="s">
        <v>24</v>
      </c>
      <c r="N3813" t="s">
        <v>4484</v>
      </c>
      <c r="Q3813">
        <v>162</v>
      </c>
    </row>
    <row r="3814" ht="12.75" customHeight="1" spans="1:18">
      <c r="A3814">
        <v>3813</v>
      </c>
      <c r="B3814" t="s">
        <v>26</v>
      </c>
      <c r="C3814" t="s">
        <v>27</v>
      </c>
      <c r="D3814" t="s">
        <v>21</v>
      </c>
      <c r="E3814" t="s">
        <v>22</v>
      </c>
      <c r="F3814" t="s">
        <v>6</v>
      </c>
      <c r="H3814" t="s">
        <v>23</v>
      </c>
      <c r="I3814">
        <v>1990008</v>
      </c>
      <c r="J3814">
        <v>1990169</v>
      </c>
      <c r="K3814" t="s">
        <v>24</v>
      </c>
      <c r="L3814" t="s">
        <v>4485</v>
      </c>
      <c r="N3814" t="s">
        <v>4484</v>
      </c>
      <c r="Q3814">
        <v>162</v>
      </c>
      <c r="R3814">
        <v>53</v>
      </c>
    </row>
    <row r="3815" ht="12.75" customHeight="1" spans="1:17">
      <c r="A3815">
        <v>3814</v>
      </c>
      <c r="B3815" t="s">
        <v>19</v>
      </c>
      <c r="C3815" t="s">
        <v>20</v>
      </c>
      <c r="D3815" t="s">
        <v>21</v>
      </c>
      <c r="E3815" t="s">
        <v>22</v>
      </c>
      <c r="F3815" t="s">
        <v>6</v>
      </c>
      <c r="H3815" t="s">
        <v>23</v>
      </c>
      <c r="I3815">
        <v>1990265</v>
      </c>
      <c r="J3815">
        <v>1992703</v>
      </c>
      <c r="K3815" t="s">
        <v>31</v>
      </c>
      <c r="N3815" t="s">
        <v>4486</v>
      </c>
      <c r="Q3815">
        <v>2439</v>
      </c>
    </row>
    <row r="3816" ht="12.75" customHeight="1" spans="1:18">
      <c r="A3816">
        <v>3815</v>
      </c>
      <c r="B3816" t="s">
        <v>26</v>
      </c>
      <c r="C3816" t="s">
        <v>27</v>
      </c>
      <c r="D3816" t="s">
        <v>21</v>
      </c>
      <c r="E3816" t="s">
        <v>22</v>
      </c>
      <c r="F3816" t="s">
        <v>6</v>
      </c>
      <c r="H3816" t="s">
        <v>23</v>
      </c>
      <c r="I3816">
        <v>1990265</v>
      </c>
      <c r="J3816">
        <v>1992703</v>
      </c>
      <c r="K3816" t="s">
        <v>31</v>
      </c>
      <c r="L3816" t="s">
        <v>4487</v>
      </c>
      <c r="M3816" t="s">
        <v>3155</v>
      </c>
      <c r="N3816" t="s">
        <v>4486</v>
      </c>
      <c r="Q3816">
        <v>2439</v>
      </c>
      <c r="R3816">
        <v>812</v>
      </c>
    </row>
    <row r="3817" ht="12.75" customHeight="1" spans="1:17">
      <c r="A3817">
        <v>3816</v>
      </c>
      <c r="B3817" t="s">
        <v>19</v>
      </c>
      <c r="C3817" t="s">
        <v>20</v>
      </c>
      <c r="D3817" t="s">
        <v>21</v>
      </c>
      <c r="E3817" t="s">
        <v>22</v>
      </c>
      <c r="F3817" t="s">
        <v>6</v>
      </c>
      <c r="H3817" t="s">
        <v>23</v>
      </c>
      <c r="I3817">
        <v>1992835</v>
      </c>
      <c r="J3817">
        <v>1993128</v>
      </c>
      <c r="K3817" t="s">
        <v>31</v>
      </c>
      <c r="N3817" t="s">
        <v>4488</v>
      </c>
      <c r="Q3817">
        <v>294</v>
      </c>
    </row>
    <row r="3818" ht="12.75" customHeight="1" spans="1:18">
      <c r="A3818">
        <v>3817</v>
      </c>
      <c r="B3818" t="s">
        <v>26</v>
      </c>
      <c r="C3818" t="s">
        <v>27</v>
      </c>
      <c r="D3818" t="s">
        <v>21</v>
      </c>
      <c r="E3818" t="s">
        <v>22</v>
      </c>
      <c r="F3818" t="s">
        <v>6</v>
      </c>
      <c r="H3818" t="s">
        <v>23</v>
      </c>
      <c r="I3818">
        <v>1992835</v>
      </c>
      <c r="J3818">
        <v>1993128</v>
      </c>
      <c r="K3818" t="s">
        <v>31</v>
      </c>
      <c r="L3818" t="s">
        <v>4489</v>
      </c>
      <c r="N3818" t="s">
        <v>4488</v>
      </c>
      <c r="Q3818">
        <v>294</v>
      </c>
      <c r="R3818">
        <v>97</v>
      </c>
    </row>
    <row r="3819" ht="12.75" customHeight="1" spans="1:17">
      <c r="A3819">
        <v>3818</v>
      </c>
      <c r="B3819" t="s">
        <v>19</v>
      </c>
      <c r="C3819" t="s">
        <v>20</v>
      </c>
      <c r="D3819" t="s">
        <v>21</v>
      </c>
      <c r="E3819" t="s">
        <v>22</v>
      </c>
      <c r="F3819" t="s">
        <v>6</v>
      </c>
      <c r="H3819" t="s">
        <v>23</v>
      </c>
      <c r="I3819">
        <v>1993490</v>
      </c>
      <c r="J3819">
        <v>1994143</v>
      </c>
      <c r="K3819" t="s">
        <v>24</v>
      </c>
      <c r="N3819" t="s">
        <v>4490</v>
      </c>
      <c r="Q3819">
        <v>654</v>
      </c>
    </row>
    <row r="3820" ht="12.75" customHeight="1" spans="1:18">
      <c r="A3820">
        <v>3819</v>
      </c>
      <c r="B3820" t="s">
        <v>26</v>
      </c>
      <c r="C3820" t="s">
        <v>27</v>
      </c>
      <c r="D3820" t="s">
        <v>21</v>
      </c>
      <c r="E3820" t="s">
        <v>22</v>
      </c>
      <c r="F3820" t="s">
        <v>6</v>
      </c>
      <c r="H3820" t="s">
        <v>23</v>
      </c>
      <c r="I3820">
        <v>1993490</v>
      </c>
      <c r="J3820">
        <v>1994143</v>
      </c>
      <c r="K3820" t="s">
        <v>24</v>
      </c>
      <c r="L3820" t="s">
        <v>4491</v>
      </c>
      <c r="M3820" t="s">
        <v>4492</v>
      </c>
      <c r="N3820" t="s">
        <v>4490</v>
      </c>
      <c r="Q3820">
        <v>654</v>
      </c>
      <c r="R3820">
        <v>217</v>
      </c>
    </row>
    <row r="3821" ht="12.75" customHeight="1" spans="1:17">
      <c r="A3821">
        <v>3820</v>
      </c>
      <c r="B3821" t="s">
        <v>19</v>
      </c>
      <c r="C3821" t="s">
        <v>20</v>
      </c>
      <c r="D3821" t="s">
        <v>21</v>
      </c>
      <c r="E3821" t="s">
        <v>22</v>
      </c>
      <c r="F3821" t="s">
        <v>6</v>
      </c>
      <c r="H3821" t="s">
        <v>23</v>
      </c>
      <c r="I3821">
        <v>1994150</v>
      </c>
      <c r="J3821">
        <v>1994926</v>
      </c>
      <c r="K3821" t="s">
        <v>31</v>
      </c>
      <c r="N3821" t="s">
        <v>4493</v>
      </c>
      <c r="Q3821">
        <v>777</v>
      </c>
    </row>
    <row r="3822" ht="12.75" customHeight="1" spans="1:18">
      <c r="A3822">
        <v>3821</v>
      </c>
      <c r="B3822" t="s">
        <v>26</v>
      </c>
      <c r="C3822" t="s">
        <v>27</v>
      </c>
      <c r="D3822" t="s">
        <v>21</v>
      </c>
      <c r="E3822" t="s">
        <v>22</v>
      </c>
      <c r="F3822" t="s">
        <v>6</v>
      </c>
      <c r="H3822" t="s">
        <v>23</v>
      </c>
      <c r="I3822">
        <v>1994150</v>
      </c>
      <c r="J3822">
        <v>1994926</v>
      </c>
      <c r="K3822" t="s">
        <v>31</v>
      </c>
      <c r="L3822" t="s">
        <v>4494</v>
      </c>
      <c r="M3822" t="s">
        <v>4495</v>
      </c>
      <c r="N3822" t="s">
        <v>4493</v>
      </c>
      <c r="Q3822">
        <v>777</v>
      </c>
      <c r="R3822">
        <v>258</v>
      </c>
    </row>
    <row r="3823" ht="12.75" customHeight="1" spans="1:17">
      <c r="A3823">
        <v>3822</v>
      </c>
      <c r="B3823" t="s">
        <v>19</v>
      </c>
      <c r="C3823" t="s">
        <v>20</v>
      </c>
      <c r="D3823" t="s">
        <v>21</v>
      </c>
      <c r="E3823" t="s">
        <v>22</v>
      </c>
      <c r="F3823" t="s">
        <v>6</v>
      </c>
      <c r="H3823" t="s">
        <v>23</v>
      </c>
      <c r="I3823">
        <v>1994998</v>
      </c>
      <c r="J3823">
        <v>1995636</v>
      </c>
      <c r="K3823" t="s">
        <v>31</v>
      </c>
      <c r="N3823" t="s">
        <v>4496</v>
      </c>
      <c r="Q3823">
        <v>639</v>
      </c>
    </row>
    <row r="3824" ht="12.75" customHeight="1" spans="1:18">
      <c r="A3824">
        <v>3823</v>
      </c>
      <c r="B3824" t="s">
        <v>26</v>
      </c>
      <c r="C3824" t="s">
        <v>27</v>
      </c>
      <c r="D3824" t="s">
        <v>21</v>
      </c>
      <c r="E3824" t="s">
        <v>22</v>
      </c>
      <c r="F3824" t="s">
        <v>6</v>
      </c>
      <c r="H3824" t="s">
        <v>23</v>
      </c>
      <c r="I3824">
        <v>1994998</v>
      </c>
      <c r="J3824">
        <v>1995636</v>
      </c>
      <c r="K3824" t="s">
        <v>31</v>
      </c>
      <c r="L3824" t="s">
        <v>4497</v>
      </c>
      <c r="M3824" t="s">
        <v>465</v>
      </c>
      <c r="N3824" t="s">
        <v>4496</v>
      </c>
      <c r="Q3824">
        <v>639</v>
      </c>
      <c r="R3824">
        <v>212</v>
      </c>
    </row>
    <row r="3825" ht="12.75" customHeight="1" spans="1:17">
      <c r="A3825">
        <v>3824</v>
      </c>
      <c r="B3825" t="s">
        <v>19</v>
      </c>
      <c r="C3825" t="s">
        <v>20</v>
      </c>
      <c r="D3825" t="s">
        <v>21</v>
      </c>
      <c r="E3825" t="s">
        <v>22</v>
      </c>
      <c r="F3825" t="s">
        <v>6</v>
      </c>
      <c r="H3825" t="s">
        <v>23</v>
      </c>
      <c r="I3825">
        <v>1995811</v>
      </c>
      <c r="J3825">
        <v>1996488</v>
      </c>
      <c r="K3825" t="s">
        <v>24</v>
      </c>
      <c r="N3825" t="s">
        <v>4498</v>
      </c>
      <c r="Q3825">
        <v>678</v>
      </c>
    </row>
    <row r="3826" ht="12.75" customHeight="1" spans="1:18">
      <c r="A3826">
        <v>3825</v>
      </c>
      <c r="B3826" t="s">
        <v>26</v>
      </c>
      <c r="C3826" t="s">
        <v>27</v>
      </c>
      <c r="D3826" t="s">
        <v>21</v>
      </c>
      <c r="E3826" t="s">
        <v>22</v>
      </c>
      <c r="F3826" t="s">
        <v>6</v>
      </c>
      <c r="H3826" t="s">
        <v>23</v>
      </c>
      <c r="I3826">
        <v>1995811</v>
      </c>
      <c r="J3826">
        <v>1996488</v>
      </c>
      <c r="K3826" t="s">
        <v>24</v>
      </c>
      <c r="L3826" t="s">
        <v>4499</v>
      </c>
      <c r="N3826" t="s">
        <v>4498</v>
      </c>
      <c r="Q3826">
        <v>678</v>
      </c>
      <c r="R3826">
        <v>225</v>
      </c>
    </row>
    <row r="3827" ht="12.75" customHeight="1" spans="1:17">
      <c r="A3827">
        <v>3826</v>
      </c>
      <c r="B3827" t="s">
        <v>19</v>
      </c>
      <c r="C3827" t="s">
        <v>20</v>
      </c>
      <c r="D3827" t="s">
        <v>21</v>
      </c>
      <c r="E3827" t="s">
        <v>22</v>
      </c>
      <c r="F3827" t="s">
        <v>6</v>
      </c>
      <c r="H3827" t="s">
        <v>23</v>
      </c>
      <c r="I3827">
        <v>1996552</v>
      </c>
      <c r="J3827">
        <v>1996812</v>
      </c>
      <c r="K3827" t="s">
        <v>24</v>
      </c>
      <c r="N3827" t="s">
        <v>4500</v>
      </c>
      <c r="Q3827">
        <v>261</v>
      </c>
    </row>
    <row r="3828" ht="12.75" customHeight="1" spans="1:18">
      <c r="A3828">
        <v>3827</v>
      </c>
      <c r="B3828" t="s">
        <v>26</v>
      </c>
      <c r="C3828" t="s">
        <v>27</v>
      </c>
      <c r="D3828" t="s">
        <v>21</v>
      </c>
      <c r="E3828" t="s">
        <v>22</v>
      </c>
      <c r="F3828" t="s">
        <v>6</v>
      </c>
      <c r="H3828" t="s">
        <v>23</v>
      </c>
      <c r="I3828">
        <v>1996552</v>
      </c>
      <c r="J3828">
        <v>1996812</v>
      </c>
      <c r="K3828" t="s">
        <v>24</v>
      </c>
      <c r="L3828" t="s">
        <v>4501</v>
      </c>
      <c r="N3828" t="s">
        <v>4500</v>
      </c>
      <c r="Q3828">
        <v>261</v>
      </c>
      <c r="R3828">
        <v>86</v>
      </c>
    </row>
    <row r="3829" ht="12.75" customHeight="1" spans="1:17">
      <c r="A3829">
        <v>3828</v>
      </c>
      <c r="B3829" t="s">
        <v>19</v>
      </c>
      <c r="C3829" t="s">
        <v>20</v>
      </c>
      <c r="D3829" t="s">
        <v>21</v>
      </c>
      <c r="E3829" t="s">
        <v>22</v>
      </c>
      <c r="F3829" t="s">
        <v>6</v>
      </c>
      <c r="H3829" t="s">
        <v>23</v>
      </c>
      <c r="I3829">
        <v>1996880</v>
      </c>
      <c r="J3829">
        <v>1997422</v>
      </c>
      <c r="K3829" t="s">
        <v>31</v>
      </c>
      <c r="N3829" t="s">
        <v>4502</v>
      </c>
      <c r="Q3829">
        <v>543</v>
      </c>
    </row>
    <row r="3830" ht="12.75" customHeight="1" spans="1:18">
      <c r="A3830">
        <v>3829</v>
      </c>
      <c r="B3830" t="s">
        <v>26</v>
      </c>
      <c r="C3830" t="s">
        <v>27</v>
      </c>
      <c r="D3830" t="s">
        <v>21</v>
      </c>
      <c r="E3830" t="s">
        <v>22</v>
      </c>
      <c r="F3830" t="s">
        <v>6</v>
      </c>
      <c r="H3830" t="s">
        <v>23</v>
      </c>
      <c r="I3830">
        <v>1996880</v>
      </c>
      <c r="J3830">
        <v>1997422</v>
      </c>
      <c r="K3830" t="s">
        <v>31</v>
      </c>
      <c r="L3830" t="s">
        <v>4503</v>
      </c>
      <c r="N3830" t="s">
        <v>4502</v>
      </c>
      <c r="Q3830">
        <v>543</v>
      </c>
      <c r="R3830">
        <v>180</v>
      </c>
    </row>
    <row r="3831" ht="12.75" customHeight="1" spans="1:17">
      <c r="A3831">
        <v>3830</v>
      </c>
      <c r="B3831" t="s">
        <v>19</v>
      </c>
      <c r="C3831" t="s">
        <v>20</v>
      </c>
      <c r="D3831" t="s">
        <v>21</v>
      </c>
      <c r="E3831" t="s">
        <v>22</v>
      </c>
      <c r="F3831" t="s">
        <v>6</v>
      </c>
      <c r="H3831" t="s">
        <v>23</v>
      </c>
      <c r="I3831">
        <v>1997733</v>
      </c>
      <c r="J3831">
        <v>1998125</v>
      </c>
      <c r="K3831" t="s">
        <v>31</v>
      </c>
      <c r="N3831" t="s">
        <v>4504</v>
      </c>
      <c r="Q3831">
        <v>393</v>
      </c>
    </row>
    <row r="3832" ht="12.75" customHeight="1" spans="1:18">
      <c r="A3832">
        <v>3831</v>
      </c>
      <c r="B3832" t="s">
        <v>26</v>
      </c>
      <c r="C3832" t="s">
        <v>27</v>
      </c>
      <c r="D3832" t="s">
        <v>21</v>
      </c>
      <c r="E3832" t="s">
        <v>22</v>
      </c>
      <c r="F3832" t="s">
        <v>6</v>
      </c>
      <c r="H3832" t="s">
        <v>23</v>
      </c>
      <c r="I3832">
        <v>1997733</v>
      </c>
      <c r="J3832">
        <v>1998125</v>
      </c>
      <c r="K3832" t="s">
        <v>31</v>
      </c>
      <c r="L3832" t="s">
        <v>4505</v>
      </c>
      <c r="N3832" t="s">
        <v>4504</v>
      </c>
      <c r="Q3832">
        <v>393</v>
      </c>
      <c r="R3832">
        <v>130</v>
      </c>
    </row>
    <row r="3833" ht="12.75" customHeight="1" spans="1:17">
      <c r="A3833">
        <v>3832</v>
      </c>
      <c r="B3833" t="s">
        <v>19</v>
      </c>
      <c r="C3833" t="s">
        <v>20</v>
      </c>
      <c r="D3833" t="s">
        <v>21</v>
      </c>
      <c r="E3833" t="s">
        <v>22</v>
      </c>
      <c r="F3833" t="s">
        <v>6</v>
      </c>
      <c r="H3833" t="s">
        <v>23</v>
      </c>
      <c r="I3833">
        <v>1998139</v>
      </c>
      <c r="J3833">
        <v>1999197</v>
      </c>
      <c r="K3833" t="s">
        <v>31</v>
      </c>
      <c r="N3833" t="s">
        <v>4506</v>
      </c>
      <c r="Q3833">
        <v>1059</v>
      </c>
    </row>
    <row r="3834" ht="12.75" customHeight="1" spans="1:18">
      <c r="A3834">
        <v>3833</v>
      </c>
      <c r="B3834" t="s">
        <v>26</v>
      </c>
      <c r="C3834" t="s">
        <v>27</v>
      </c>
      <c r="D3834" t="s">
        <v>21</v>
      </c>
      <c r="E3834" t="s">
        <v>22</v>
      </c>
      <c r="F3834" t="s">
        <v>6</v>
      </c>
      <c r="H3834" t="s">
        <v>23</v>
      </c>
      <c r="I3834">
        <v>1998139</v>
      </c>
      <c r="J3834">
        <v>1999197</v>
      </c>
      <c r="K3834" t="s">
        <v>31</v>
      </c>
      <c r="L3834" t="s">
        <v>4507</v>
      </c>
      <c r="N3834" t="s">
        <v>4506</v>
      </c>
      <c r="Q3834">
        <v>1059</v>
      </c>
      <c r="R3834">
        <v>352</v>
      </c>
    </row>
    <row r="3835" ht="12.75" customHeight="1" spans="1:17">
      <c r="A3835">
        <v>3834</v>
      </c>
      <c r="B3835" t="s">
        <v>19</v>
      </c>
      <c r="C3835" t="s">
        <v>20</v>
      </c>
      <c r="D3835" t="s">
        <v>21</v>
      </c>
      <c r="E3835" t="s">
        <v>22</v>
      </c>
      <c r="F3835" t="s">
        <v>6</v>
      </c>
      <c r="H3835" t="s">
        <v>23</v>
      </c>
      <c r="I3835">
        <v>1999224</v>
      </c>
      <c r="J3835">
        <v>1999493</v>
      </c>
      <c r="K3835" t="s">
        <v>31</v>
      </c>
      <c r="N3835" t="s">
        <v>4508</v>
      </c>
      <c r="Q3835">
        <v>270</v>
      </c>
    </row>
    <row r="3836" ht="12.75" customHeight="1" spans="1:18">
      <c r="A3836">
        <v>3835</v>
      </c>
      <c r="B3836" t="s">
        <v>26</v>
      </c>
      <c r="C3836" t="s">
        <v>27</v>
      </c>
      <c r="D3836" t="s">
        <v>21</v>
      </c>
      <c r="E3836" t="s">
        <v>22</v>
      </c>
      <c r="F3836" t="s">
        <v>6</v>
      </c>
      <c r="H3836" t="s">
        <v>23</v>
      </c>
      <c r="I3836">
        <v>1999224</v>
      </c>
      <c r="J3836">
        <v>1999493</v>
      </c>
      <c r="K3836" t="s">
        <v>31</v>
      </c>
      <c r="L3836" t="s">
        <v>4509</v>
      </c>
      <c r="N3836" t="s">
        <v>4508</v>
      </c>
      <c r="Q3836">
        <v>270</v>
      </c>
      <c r="R3836">
        <v>89</v>
      </c>
    </row>
    <row r="3837" ht="12.75" customHeight="1" spans="1:17">
      <c r="A3837">
        <v>3836</v>
      </c>
      <c r="B3837" t="s">
        <v>19</v>
      </c>
      <c r="C3837" t="s">
        <v>20</v>
      </c>
      <c r="D3837" t="s">
        <v>21</v>
      </c>
      <c r="E3837" t="s">
        <v>22</v>
      </c>
      <c r="F3837" t="s">
        <v>6</v>
      </c>
      <c r="H3837" t="s">
        <v>23</v>
      </c>
      <c r="I3837">
        <v>1999597</v>
      </c>
      <c r="J3837">
        <v>2000031</v>
      </c>
      <c r="K3837" t="s">
        <v>31</v>
      </c>
      <c r="N3837" t="s">
        <v>4510</v>
      </c>
      <c r="Q3837">
        <v>435</v>
      </c>
    </row>
    <row r="3838" ht="12.75" customHeight="1" spans="1:18">
      <c r="A3838">
        <v>3837</v>
      </c>
      <c r="B3838" t="s">
        <v>26</v>
      </c>
      <c r="C3838" t="s">
        <v>27</v>
      </c>
      <c r="D3838" t="s">
        <v>21</v>
      </c>
      <c r="E3838" t="s">
        <v>22</v>
      </c>
      <c r="F3838" t="s">
        <v>6</v>
      </c>
      <c r="H3838" t="s">
        <v>23</v>
      </c>
      <c r="I3838">
        <v>1999597</v>
      </c>
      <c r="J3838">
        <v>2000031</v>
      </c>
      <c r="K3838" t="s">
        <v>31</v>
      </c>
      <c r="L3838" t="s">
        <v>4511</v>
      </c>
      <c r="N3838" t="s">
        <v>4510</v>
      </c>
      <c r="Q3838">
        <v>435</v>
      </c>
      <c r="R3838">
        <v>144</v>
      </c>
    </row>
    <row r="3839" ht="12.75" customHeight="1" spans="1:17">
      <c r="A3839">
        <v>3838</v>
      </c>
      <c r="B3839" t="s">
        <v>19</v>
      </c>
      <c r="C3839" t="s">
        <v>20</v>
      </c>
      <c r="D3839" t="s">
        <v>21</v>
      </c>
      <c r="E3839" t="s">
        <v>22</v>
      </c>
      <c r="F3839" t="s">
        <v>6</v>
      </c>
      <c r="H3839" t="s">
        <v>23</v>
      </c>
      <c r="I3839">
        <v>2000084</v>
      </c>
      <c r="J3839">
        <v>2002108</v>
      </c>
      <c r="K3839" t="s">
        <v>31</v>
      </c>
      <c r="N3839" t="s">
        <v>4512</v>
      </c>
      <c r="Q3839">
        <v>2025</v>
      </c>
    </row>
    <row r="3840" ht="12.75" customHeight="1" spans="1:18">
      <c r="A3840">
        <v>3839</v>
      </c>
      <c r="B3840" t="s">
        <v>26</v>
      </c>
      <c r="C3840" t="s">
        <v>27</v>
      </c>
      <c r="D3840" t="s">
        <v>21</v>
      </c>
      <c r="E3840" t="s">
        <v>22</v>
      </c>
      <c r="F3840" t="s">
        <v>6</v>
      </c>
      <c r="H3840" t="s">
        <v>23</v>
      </c>
      <c r="I3840">
        <v>2000084</v>
      </c>
      <c r="J3840">
        <v>2002108</v>
      </c>
      <c r="K3840" t="s">
        <v>31</v>
      </c>
      <c r="L3840" t="s">
        <v>4513</v>
      </c>
      <c r="M3840" t="s">
        <v>4514</v>
      </c>
      <c r="N3840" t="s">
        <v>4512</v>
      </c>
      <c r="Q3840">
        <v>2025</v>
      </c>
      <c r="R3840">
        <v>674</v>
      </c>
    </row>
    <row r="3841" ht="12.75" customHeight="1" spans="1:17">
      <c r="A3841">
        <v>3840</v>
      </c>
      <c r="B3841" t="s">
        <v>19</v>
      </c>
      <c r="C3841" t="s">
        <v>20</v>
      </c>
      <c r="D3841" t="s">
        <v>21</v>
      </c>
      <c r="E3841" t="s">
        <v>22</v>
      </c>
      <c r="F3841" t="s">
        <v>6</v>
      </c>
      <c r="H3841" t="s">
        <v>23</v>
      </c>
      <c r="I3841">
        <v>2002532</v>
      </c>
      <c r="J3841">
        <v>2004490</v>
      </c>
      <c r="K3841" t="s">
        <v>31</v>
      </c>
      <c r="N3841" t="s">
        <v>4515</v>
      </c>
      <c r="Q3841">
        <v>1959</v>
      </c>
    </row>
    <row r="3842" ht="12.75" customHeight="1" spans="1:18">
      <c r="A3842">
        <v>3841</v>
      </c>
      <c r="B3842" t="s">
        <v>26</v>
      </c>
      <c r="C3842" t="s">
        <v>27</v>
      </c>
      <c r="D3842" t="s">
        <v>21</v>
      </c>
      <c r="E3842" t="s">
        <v>22</v>
      </c>
      <c r="F3842" t="s">
        <v>6</v>
      </c>
      <c r="H3842" t="s">
        <v>23</v>
      </c>
      <c r="I3842">
        <v>2002532</v>
      </c>
      <c r="J3842">
        <v>2004490</v>
      </c>
      <c r="K3842" t="s">
        <v>31</v>
      </c>
      <c r="L3842" t="s">
        <v>4516</v>
      </c>
      <c r="M3842" t="s">
        <v>4517</v>
      </c>
      <c r="N3842" t="s">
        <v>4515</v>
      </c>
      <c r="Q3842">
        <v>1959</v>
      </c>
      <c r="R3842">
        <v>652</v>
      </c>
    </row>
    <row r="3843" ht="12.75" customHeight="1" spans="1:17">
      <c r="A3843">
        <v>3842</v>
      </c>
      <c r="B3843" t="s">
        <v>19</v>
      </c>
      <c r="C3843" t="s">
        <v>20</v>
      </c>
      <c r="D3843" t="s">
        <v>21</v>
      </c>
      <c r="E3843" t="s">
        <v>22</v>
      </c>
      <c r="F3843" t="s">
        <v>6</v>
      </c>
      <c r="H3843" t="s">
        <v>23</v>
      </c>
      <c r="I3843">
        <v>2004605</v>
      </c>
      <c r="J3843">
        <v>2004973</v>
      </c>
      <c r="K3843" t="s">
        <v>31</v>
      </c>
      <c r="N3843" t="s">
        <v>4518</v>
      </c>
      <c r="Q3843">
        <v>369</v>
      </c>
    </row>
    <row r="3844" ht="12.75" customHeight="1" spans="1:18">
      <c r="A3844">
        <v>3843</v>
      </c>
      <c r="B3844" t="s">
        <v>26</v>
      </c>
      <c r="C3844" t="s">
        <v>27</v>
      </c>
      <c r="D3844" t="s">
        <v>21</v>
      </c>
      <c r="E3844" t="s">
        <v>22</v>
      </c>
      <c r="F3844" t="s">
        <v>6</v>
      </c>
      <c r="H3844" t="s">
        <v>23</v>
      </c>
      <c r="I3844">
        <v>2004605</v>
      </c>
      <c r="J3844">
        <v>2004973</v>
      </c>
      <c r="K3844" t="s">
        <v>31</v>
      </c>
      <c r="L3844" t="s">
        <v>4519</v>
      </c>
      <c r="N3844" t="s">
        <v>4518</v>
      </c>
      <c r="Q3844">
        <v>369</v>
      </c>
      <c r="R3844">
        <v>122</v>
      </c>
    </row>
    <row r="3845" ht="12.75" customHeight="1" spans="1:17">
      <c r="A3845">
        <v>3844</v>
      </c>
      <c r="B3845" t="s">
        <v>19</v>
      </c>
      <c r="C3845" t="s">
        <v>20</v>
      </c>
      <c r="D3845" t="s">
        <v>21</v>
      </c>
      <c r="E3845" t="s">
        <v>22</v>
      </c>
      <c r="F3845" t="s">
        <v>6</v>
      </c>
      <c r="H3845" t="s">
        <v>23</v>
      </c>
      <c r="I3845">
        <v>2005358</v>
      </c>
      <c r="J3845">
        <v>2007022</v>
      </c>
      <c r="K3845" t="s">
        <v>24</v>
      </c>
      <c r="N3845" t="s">
        <v>4520</v>
      </c>
      <c r="Q3845">
        <v>1665</v>
      </c>
    </row>
    <row r="3846" ht="12.75" customHeight="1" spans="1:18">
      <c r="A3846">
        <v>3845</v>
      </c>
      <c r="B3846" t="s">
        <v>26</v>
      </c>
      <c r="C3846" t="s">
        <v>27</v>
      </c>
      <c r="D3846" t="s">
        <v>21</v>
      </c>
      <c r="E3846" t="s">
        <v>22</v>
      </c>
      <c r="F3846" t="s">
        <v>6</v>
      </c>
      <c r="H3846" t="s">
        <v>23</v>
      </c>
      <c r="I3846">
        <v>2005358</v>
      </c>
      <c r="J3846">
        <v>2007022</v>
      </c>
      <c r="K3846" t="s">
        <v>24</v>
      </c>
      <c r="L3846" t="s">
        <v>4521</v>
      </c>
      <c r="N3846" t="s">
        <v>4520</v>
      </c>
      <c r="Q3846">
        <v>1665</v>
      </c>
      <c r="R3846">
        <v>554</v>
      </c>
    </row>
    <row r="3847" ht="12.75" customHeight="1" spans="1:17">
      <c r="A3847">
        <v>3846</v>
      </c>
      <c r="B3847" t="s">
        <v>19</v>
      </c>
      <c r="C3847" t="s">
        <v>20</v>
      </c>
      <c r="D3847" t="s">
        <v>21</v>
      </c>
      <c r="E3847" t="s">
        <v>22</v>
      </c>
      <c r="F3847" t="s">
        <v>6</v>
      </c>
      <c r="H3847" t="s">
        <v>23</v>
      </c>
      <c r="I3847">
        <v>2007335</v>
      </c>
      <c r="J3847">
        <v>2008519</v>
      </c>
      <c r="K3847" t="s">
        <v>24</v>
      </c>
      <c r="N3847" t="s">
        <v>4522</v>
      </c>
      <c r="Q3847">
        <v>1185</v>
      </c>
    </row>
    <row r="3848" ht="12.75" customHeight="1" spans="1:18">
      <c r="A3848">
        <v>3847</v>
      </c>
      <c r="B3848" t="s">
        <v>26</v>
      </c>
      <c r="C3848" t="s">
        <v>27</v>
      </c>
      <c r="D3848" t="s">
        <v>21</v>
      </c>
      <c r="E3848" t="s">
        <v>22</v>
      </c>
      <c r="F3848" t="s">
        <v>6</v>
      </c>
      <c r="H3848" t="s">
        <v>23</v>
      </c>
      <c r="I3848">
        <v>2007335</v>
      </c>
      <c r="J3848">
        <v>2008519</v>
      </c>
      <c r="K3848" t="s">
        <v>24</v>
      </c>
      <c r="L3848" t="s">
        <v>4523</v>
      </c>
      <c r="M3848" t="s">
        <v>2341</v>
      </c>
      <c r="N3848" t="s">
        <v>4522</v>
      </c>
      <c r="Q3848">
        <v>1185</v>
      </c>
      <c r="R3848">
        <v>394</v>
      </c>
    </row>
    <row r="3849" ht="12.75" customHeight="1" spans="1:17">
      <c r="A3849">
        <v>3848</v>
      </c>
      <c r="B3849" t="s">
        <v>19</v>
      </c>
      <c r="C3849" t="s">
        <v>20</v>
      </c>
      <c r="D3849" t="s">
        <v>21</v>
      </c>
      <c r="E3849" t="s">
        <v>22</v>
      </c>
      <c r="F3849" t="s">
        <v>6</v>
      </c>
      <c r="H3849" t="s">
        <v>23</v>
      </c>
      <c r="I3849">
        <v>2008525</v>
      </c>
      <c r="J3849">
        <v>2009421</v>
      </c>
      <c r="K3849" t="s">
        <v>31</v>
      </c>
      <c r="N3849" t="s">
        <v>4524</v>
      </c>
      <c r="Q3849">
        <v>897</v>
      </c>
    </row>
    <row r="3850" ht="12.75" customHeight="1" spans="1:18">
      <c r="A3850">
        <v>3849</v>
      </c>
      <c r="B3850" t="s">
        <v>26</v>
      </c>
      <c r="C3850" t="s">
        <v>27</v>
      </c>
      <c r="D3850" t="s">
        <v>21</v>
      </c>
      <c r="E3850" t="s">
        <v>22</v>
      </c>
      <c r="F3850" t="s">
        <v>6</v>
      </c>
      <c r="H3850" t="s">
        <v>23</v>
      </c>
      <c r="I3850">
        <v>2008525</v>
      </c>
      <c r="J3850">
        <v>2009421</v>
      </c>
      <c r="K3850" t="s">
        <v>31</v>
      </c>
      <c r="L3850" t="s">
        <v>4525</v>
      </c>
      <c r="M3850" t="s">
        <v>465</v>
      </c>
      <c r="N3850" t="s">
        <v>4524</v>
      </c>
      <c r="Q3850">
        <v>897</v>
      </c>
      <c r="R3850">
        <v>298</v>
      </c>
    </row>
    <row r="3851" ht="12.75" customHeight="1" spans="1:17">
      <c r="A3851">
        <v>3850</v>
      </c>
      <c r="B3851" t="s">
        <v>19</v>
      </c>
      <c r="C3851" t="s">
        <v>20</v>
      </c>
      <c r="D3851" t="s">
        <v>21</v>
      </c>
      <c r="E3851" t="s">
        <v>22</v>
      </c>
      <c r="F3851" t="s">
        <v>6</v>
      </c>
      <c r="H3851" t="s">
        <v>23</v>
      </c>
      <c r="I3851">
        <v>2009518</v>
      </c>
      <c r="J3851">
        <v>2010348</v>
      </c>
      <c r="K3851" t="s">
        <v>24</v>
      </c>
      <c r="N3851" t="s">
        <v>4526</v>
      </c>
      <c r="Q3851">
        <v>831</v>
      </c>
    </row>
    <row r="3852" ht="12.75" customHeight="1" spans="1:18">
      <c r="A3852">
        <v>3851</v>
      </c>
      <c r="B3852" t="s">
        <v>26</v>
      </c>
      <c r="C3852" t="s">
        <v>27</v>
      </c>
      <c r="D3852" t="s">
        <v>21</v>
      </c>
      <c r="E3852" t="s">
        <v>22</v>
      </c>
      <c r="F3852" t="s">
        <v>6</v>
      </c>
      <c r="H3852" t="s">
        <v>23</v>
      </c>
      <c r="I3852">
        <v>2009518</v>
      </c>
      <c r="J3852">
        <v>2010348</v>
      </c>
      <c r="K3852" t="s">
        <v>24</v>
      </c>
      <c r="L3852" t="s">
        <v>4527</v>
      </c>
      <c r="M3852" t="s">
        <v>4528</v>
      </c>
      <c r="N3852" t="s">
        <v>4526</v>
      </c>
      <c r="Q3852">
        <v>831</v>
      </c>
      <c r="R3852">
        <v>276</v>
      </c>
    </row>
    <row r="3853" ht="12.75" customHeight="1" spans="1:17">
      <c r="A3853">
        <v>3852</v>
      </c>
      <c r="B3853" t="s">
        <v>19</v>
      </c>
      <c r="C3853" t="s">
        <v>20</v>
      </c>
      <c r="D3853" t="s">
        <v>21</v>
      </c>
      <c r="E3853" t="s">
        <v>22</v>
      </c>
      <c r="F3853" t="s">
        <v>6</v>
      </c>
      <c r="H3853" t="s">
        <v>23</v>
      </c>
      <c r="I3853">
        <v>2010383</v>
      </c>
      <c r="J3853">
        <v>2012632</v>
      </c>
      <c r="K3853" t="s">
        <v>31</v>
      </c>
      <c r="N3853" t="s">
        <v>4529</v>
      </c>
      <c r="Q3853">
        <v>2250</v>
      </c>
    </row>
    <row r="3854" ht="12.75" customHeight="1" spans="1:18">
      <c r="A3854">
        <v>3853</v>
      </c>
      <c r="B3854" t="s">
        <v>26</v>
      </c>
      <c r="C3854" t="s">
        <v>27</v>
      </c>
      <c r="D3854" t="s">
        <v>21</v>
      </c>
      <c r="E3854" t="s">
        <v>22</v>
      </c>
      <c r="F3854" t="s">
        <v>6</v>
      </c>
      <c r="H3854" t="s">
        <v>23</v>
      </c>
      <c r="I3854">
        <v>2010383</v>
      </c>
      <c r="J3854">
        <v>2012632</v>
      </c>
      <c r="K3854" t="s">
        <v>31</v>
      </c>
      <c r="L3854" t="s">
        <v>4530</v>
      </c>
      <c r="M3854" t="s">
        <v>4531</v>
      </c>
      <c r="N3854" t="s">
        <v>4529</v>
      </c>
      <c r="Q3854">
        <v>2250</v>
      </c>
      <c r="R3854">
        <v>749</v>
      </c>
    </row>
    <row r="3855" ht="12.75" customHeight="1" spans="1:17">
      <c r="A3855">
        <v>3854</v>
      </c>
      <c r="B3855" t="s">
        <v>19</v>
      </c>
      <c r="C3855" t="s">
        <v>20</v>
      </c>
      <c r="D3855" t="s">
        <v>21</v>
      </c>
      <c r="E3855" t="s">
        <v>22</v>
      </c>
      <c r="F3855" t="s">
        <v>6</v>
      </c>
      <c r="H3855" t="s">
        <v>23</v>
      </c>
      <c r="I3855">
        <v>2012745</v>
      </c>
      <c r="J3855">
        <v>2013164</v>
      </c>
      <c r="K3855" t="s">
        <v>24</v>
      </c>
      <c r="N3855" t="s">
        <v>4532</v>
      </c>
      <c r="Q3855">
        <v>420</v>
      </c>
    </row>
    <row r="3856" ht="12.75" customHeight="1" spans="1:18">
      <c r="A3856">
        <v>3855</v>
      </c>
      <c r="B3856" t="s">
        <v>26</v>
      </c>
      <c r="C3856" t="s">
        <v>27</v>
      </c>
      <c r="D3856" t="s">
        <v>21</v>
      </c>
      <c r="E3856" t="s">
        <v>22</v>
      </c>
      <c r="F3856" t="s">
        <v>6</v>
      </c>
      <c r="H3856" t="s">
        <v>23</v>
      </c>
      <c r="I3856">
        <v>2012745</v>
      </c>
      <c r="J3856">
        <v>2013164</v>
      </c>
      <c r="K3856" t="s">
        <v>24</v>
      </c>
      <c r="L3856" t="s">
        <v>4533</v>
      </c>
      <c r="M3856" t="s">
        <v>465</v>
      </c>
      <c r="N3856" t="s">
        <v>4532</v>
      </c>
      <c r="Q3856">
        <v>420</v>
      </c>
      <c r="R3856">
        <v>139</v>
      </c>
    </row>
    <row r="3857" ht="12.75" customHeight="1" spans="1:17">
      <c r="A3857">
        <v>3856</v>
      </c>
      <c r="B3857" t="s">
        <v>19</v>
      </c>
      <c r="C3857" t="s">
        <v>20</v>
      </c>
      <c r="D3857" t="s">
        <v>21</v>
      </c>
      <c r="E3857" t="s">
        <v>22</v>
      </c>
      <c r="F3857" t="s">
        <v>6</v>
      </c>
      <c r="H3857" t="s">
        <v>23</v>
      </c>
      <c r="I3857">
        <v>2013228</v>
      </c>
      <c r="J3857">
        <v>2014259</v>
      </c>
      <c r="K3857" t="s">
        <v>24</v>
      </c>
      <c r="N3857" t="s">
        <v>4534</v>
      </c>
      <c r="Q3857">
        <v>1032</v>
      </c>
    </row>
    <row r="3858" ht="12.75" customHeight="1" spans="1:18">
      <c r="A3858">
        <v>3857</v>
      </c>
      <c r="B3858" t="s">
        <v>26</v>
      </c>
      <c r="C3858" t="s">
        <v>27</v>
      </c>
      <c r="D3858" t="s">
        <v>21</v>
      </c>
      <c r="E3858" t="s">
        <v>22</v>
      </c>
      <c r="F3858" t="s">
        <v>6</v>
      </c>
      <c r="H3858" t="s">
        <v>23</v>
      </c>
      <c r="I3858">
        <v>2013228</v>
      </c>
      <c r="J3858">
        <v>2014259</v>
      </c>
      <c r="K3858" t="s">
        <v>24</v>
      </c>
      <c r="L3858" t="s">
        <v>4535</v>
      </c>
      <c r="M3858" t="s">
        <v>4536</v>
      </c>
      <c r="N3858" t="s">
        <v>4534</v>
      </c>
      <c r="Q3858">
        <v>1032</v>
      </c>
      <c r="R3858">
        <v>343</v>
      </c>
    </row>
    <row r="3859" ht="12.75" customHeight="1" spans="1:17">
      <c r="A3859">
        <v>3858</v>
      </c>
      <c r="B3859" t="s">
        <v>19</v>
      </c>
      <c r="C3859" t="s">
        <v>20</v>
      </c>
      <c r="D3859" t="s">
        <v>21</v>
      </c>
      <c r="E3859" t="s">
        <v>22</v>
      </c>
      <c r="F3859" t="s">
        <v>6</v>
      </c>
      <c r="H3859" t="s">
        <v>23</v>
      </c>
      <c r="I3859">
        <v>2014367</v>
      </c>
      <c r="J3859">
        <v>2014924</v>
      </c>
      <c r="K3859" t="s">
        <v>31</v>
      </c>
      <c r="N3859" t="s">
        <v>4537</v>
      </c>
      <c r="Q3859">
        <v>558</v>
      </c>
    </row>
    <row r="3860" ht="12.75" customHeight="1" spans="1:18">
      <c r="A3860">
        <v>3859</v>
      </c>
      <c r="B3860" t="s">
        <v>26</v>
      </c>
      <c r="C3860" t="s">
        <v>27</v>
      </c>
      <c r="D3860" t="s">
        <v>21</v>
      </c>
      <c r="E3860" t="s">
        <v>22</v>
      </c>
      <c r="F3860" t="s">
        <v>6</v>
      </c>
      <c r="H3860" t="s">
        <v>23</v>
      </c>
      <c r="I3860">
        <v>2014367</v>
      </c>
      <c r="J3860">
        <v>2014924</v>
      </c>
      <c r="K3860" t="s">
        <v>31</v>
      </c>
      <c r="L3860" t="s">
        <v>4538</v>
      </c>
      <c r="N3860" t="s">
        <v>4537</v>
      </c>
      <c r="Q3860">
        <v>558</v>
      </c>
      <c r="R3860">
        <v>185</v>
      </c>
    </row>
    <row r="3861" ht="12.75" customHeight="1" spans="1:17">
      <c r="A3861">
        <v>3860</v>
      </c>
      <c r="B3861" t="s">
        <v>19</v>
      </c>
      <c r="C3861" t="s">
        <v>20</v>
      </c>
      <c r="D3861" t="s">
        <v>21</v>
      </c>
      <c r="E3861" t="s">
        <v>22</v>
      </c>
      <c r="F3861" t="s">
        <v>6</v>
      </c>
      <c r="H3861" t="s">
        <v>23</v>
      </c>
      <c r="I3861">
        <v>2015182</v>
      </c>
      <c r="J3861">
        <v>2016180</v>
      </c>
      <c r="K3861" t="s">
        <v>24</v>
      </c>
      <c r="N3861" t="s">
        <v>4539</v>
      </c>
      <c r="Q3861">
        <v>999</v>
      </c>
    </row>
    <row r="3862" ht="12.75" customHeight="1" spans="1:18">
      <c r="A3862">
        <v>3861</v>
      </c>
      <c r="B3862" t="s">
        <v>26</v>
      </c>
      <c r="C3862" t="s">
        <v>27</v>
      </c>
      <c r="D3862" t="s">
        <v>21</v>
      </c>
      <c r="E3862" t="s">
        <v>22</v>
      </c>
      <c r="F3862" t="s">
        <v>6</v>
      </c>
      <c r="H3862" t="s">
        <v>23</v>
      </c>
      <c r="I3862">
        <v>2015182</v>
      </c>
      <c r="J3862">
        <v>2016180</v>
      </c>
      <c r="K3862" t="s">
        <v>24</v>
      </c>
      <c r="L3862" t="s">
        <v>4540</v>
      </c>
      <c r="N3862" t="s">
        <v>4539</v>
      </c>
      <c r="Q3862">
        <v>999</v>
      </c>
      <c r="R3862">
        <v>332</v>
      </c>
    </row>
    <row r="3863" ht="12.75" customHeight="1" spans="1:17">
      <c r="A3863">
        <v>3862</v>
      </c>
      <c r="B3863" t="s">
        <v>19</v>
      </c>
      <c r="C3863" t="s">
        <v>20</v>
      </c>
      <c r="D3863" t="s">
        <v>21</v>
      </c>
      <c r="E3863" t="s">
        <v>22</v>
      </c>
      <c r="F3863" t="s">
        <v>6</v>
      </c>
      <c r="H3863" t="s">
        <v>23</v>
      </c>
      <c r="I3863">
        <v>2016221</v>
      </c>
      <c r="J3863">
        <v>2017012</v>
      </c>
      <c r="K3863" t="s">
        <v>31</v>
      </c>
      <c r="N3863" t="s">
        <v>4541</v>
      </c>
      <c r="Q3863">
        <v>792</v>
      </c>
    </row>
    <row r="3864" ht="12.75" customHeight="1" spans="1:18">
      <c r="A3864">
        <v>3863</v>
      </c>
      <c r="B3864" t="s">
        <v>26</v>
      </c>
      <c r="C3864" t="s">
        <v>27</v>
      </c>
      <c r="D3864" t="s">
        <v>21</v>
      </c>
      <c r="E3864" t="s">
        <v>22</v>
      </c>
      <c r="F3864" t="s">
        <v>6</v>
      </c>
      <c r="H3864" t="s">
        <v>23</v>
      </c>
      <c r="I3864">
        <v>2016221</v>
      </c>
      <c r="J3864">
        <v>2017012</v>
      </c>
      <c r="K3864" t="s">
        <v>31</v>
      </c>
      <c r="L3864" t="s">
        <v>4542</v>
      </c>
      <c r="M3864" t="s">
        <v>4543</v>
      </c>
      <c r="N3864" t="s">
        <v>4541</v>
      </c>
      <c r="Q3864">
        <v>792</v>
      </c>
      <c r="R3864">
        <v>263</v>
      </c>
    </row>
    <row r="3865" ht="12.75" customHeight="1" spans="1:17">
      <c r="A3865">
        <v>3864</v>
      </c>
      <c r="B3865" t="s">
        <v>19</v>
      </c>
      <c r="C3865" t="s">
        <v>20</v>
      </c>
      <c r="D3865" t="s">
        <v>21</v>
      </c>
      <c r="E3865" t="s">
        <v>22</v>
      </c>
      <c r="F3865" t="s">
        <v>6</v>
      </c>
      <c r="H3865" t="s">
        <v>23</v>
      </c>
      <c r="I3865">
        <v>2017113</v>
      </c>
      <c r="J3865">
        <v>2018036</v>
      </c>
      <c r="K3865" t="s">
        <v>24</v>
      </c>
      <c r="N3865" t="s">
        <v>4544</v>
      </c>
      <c r="Q3865">
        <v>924</v>
      </c>
    </row>
    <row r="3866" ht="12.75" customHeight="1" spans="1:18">
      <c r="A3866">
        <v>3865</v>
      </c>
      <c r="B3866" t="s">
        <v>26</v>
      </c>
      <c r="C3866" t="s">
        <v>27</v>
      </c>
      <c r="D3866" t="s">
        <v>21</v>
      </c>
      <c r="E3866" t="s">
        <v>22</v>
      </c>
      <c r="F3866" t="s">
        <v>6</v>
      </c>
      <c r="H3866" t="s">
        <v>23</v>
      </c>
      <c r="I3866">
        <v>2017113</v>
      </c>
      <c r="J3866">
        <v>2018036</v>
      </c>
      <c r="K3866" t="s">
        <v>24</v>
      </c>
      <c r="L3866" t="s">
        <v>4545</v>
      </c>
      <c r="M3866" t="s">
        <v>465</v>
      </c>
      <c r="N3866" t="s">
        <v>4544</v>
      </c>
      <c r="Q3866">
        <v>924</v>
      </c>
      <c r="R3866">
        <v>307</v>
      </c>
    </row>
    <row r="3867" ht="12.75" customHeight="1" spans="1:17">
      <c r="A3867">
        <v>3866</v>
      </c>
      <c r="B3867" t="s">
        <v>19</v>
      </c>
      <c r="C3867" t="s">
        <v>20</v>
      </c>
      <c r="D3867" t="s">
        <v>21</v>
      </c>
      <c r="E3867" t="s">
        <v>22</v>
      </c>
      <c r="F3867" t="s">
        <v>6</v>
      </c>
      <c r="H3867" t="s">
        <v>23</v>
      </c>
      <c r="I3867">
        <v>2018120</v>
      </c>
      <c r="J3867">
        <v>2018827</v>
      </c>
      <c r="K3867" t="s">
        <v>31</v>
      </c>
      <c r="N3867" t="s">
        <v>4546</v>
      </c>
      <c r="Q3867">
        <v>708</v>
      </c>
    </row>
    <row r="3868" ht="12.75" customHeight="1" spans="1:18">
      <c r="A3868">
        <v>3867</v>
      </c>
      <c r="B3868" t="s">
        <v>26</v>
      </c>
      <c r="C3868" t="s">
        <v>27</v>
      </c>
      <c r="D3868" t="s">
        <v>21</v>
      </c>
      <c r="E3868" t="s">
        <v>22</v>
      </c>
      <c r="F3868" t="s">
        <v>6</v>
      </c>
      <c r="H3868" t="s">
        <v>23</v>
      </c>
      <c r="I3868">
        <v>2018120</v>
      </c>
      <c r="J3868">
        <v>2018827</v>
      </c>
      <c r="K3868" t="s">
        <v>31</v>
      </c>
      <c r="L3868" t="s">
        <v>4547</v>
      </c>
      <c r="N3868" t="s">
        <v>4546</v>
      </c>
      <c r="Q3868">
        <v>708</v>
      </c>
      <c r="R3868">
        <v>235</v>
      </c>
    </row>
    <row r="3869" ht="12.75" customHeight="1" spans="1:17">
      <c r="A3869">
        <v>3868</v>
      </c>
      <c r="B3869" t="s">
        <v>19</v>
      </c>
      <c r="C3869" t="s">
        <v>20</v>
      </c>
      <c r="D3869" t="s">
        <v>21</v>
      </c>
      <c r="E3869" t="s">
        <v>22</v>
      </c>
      <c r="F3869" t="s">
        <v>6</v>
      </c>
      <c r="H3869" t="s">
        <v>23</v>
      </c>
      <c r="I3869">
        <v>2018912</v>
      </c>
      <c r="J3869">
        <v>2019541</v>
      </c>
      <c r="K3869" t="s">
        <v>24</v>
      </c>
      <c r="N3869" t="s">
        <v>4548</v>
      </c>
      <c r="Q3869">
        <v>630</v>
      </c>
    </row>
    <row r="3870" ht="12.75" customHeight="1" spans="1:18">
      <c r="A3870">
        <v>3869</v>
      </c>
      <c r="B3870" t="s">
        <v>26</v>
      </c>
      <c r="C3870" t="s">
        <v>27</v>
      </c>
      <c r="D3870" t="s">
        <v>21</v>
      </c>
      <c r="E3870" t="s">
        <v>22</v>
      </c>
      <c r="F3870" t="s">
        <v>6</v>
      </c>
      <c r="H3870" t="s">
        <v>23</v>
      </c>
      <c r="I3870">
        <v>2018912</v>
      </c>
      <c r="J3870">
        <v>2019541</v>
      </c>
      <c r="K3870" t="s">
        <v>24</v>
      </c>
      <c r="L3870" t="s">
        <v>4549</v>
      </c>
      <c r="N3870" t="s">
        <v>4548</v>
      </c>
      <c r="Q3870">
        <v>630</v>
      </c>
      <c r="R3870">
        <v>209</v>
      </c>
    </row>
    <row r="3871" ht="12.75" customHeight="1" spans="1:17">
      <c r="A3871">
        <v>3870</v>
      </c>
      <c r="B3871" t="s">
        <v>19</v>
      </c>
      <c r="C3871" t="s">
        <v>20</v>
      </c>
      <c r="D3871" t="s">
        <v>21</v>
      </c>
      <c r="E3871" t="s">
        <v>22</v>
      </c>
      <c r="F3871" t="s">
        <v>6</v>
      </c>
      <c r="H3871" t="s">
        <v>23</v>
      </c>
      <c r="I3871">
        <v>2019439</v>
      </c>
      <c r="J3871">
        <v>2019765</v>
      </c>
      <c r="K3871" t="s">
        <v>31</v>
      </c>
      <c r="N3871" t="s">
        <v>4550</v>
      </c>
      <c r="Q3871">
        <v>327</v>
      </c>
    </row>
    <row r="3872" ht="12.75" customHeight="1" spans="1:18">
      <c r="A3872">
        <v>3871</v>
      </c>
      <c r="B3872" t="s">
        <v>26</v>
      </c>
      <c r="C3872" t="s">
        <v>27</v>
      </c>
      <c r="D3872" t="s">
        <v>21</v>
      </c>
      <c r="E3872" t="s">
        <v>22</v>
      </c>
      <c r="F3872" t="s">
        <v>6</v>
      </c>
      <c r="H3872" t="s">
        <v>23</v>
      </c>
      <c r="I3872">
        <v>2019439</v>
      </c>
      <c r="J3872">
        <v>2019765</v>
      </c>
      <c r="K3872" t="s">
        <v>31</v>
      </c>
      <c r="L3872" t="s">
        <v>4551</v>
      </c>
      <c r="N3872" t="s">
        <v>4550</v>
      </c>
      <c r="Q3872">
        <v>327</v>
      </c>
      <c r="R3872">
        <v>108</v>
      </c>
    </row>
    <row r="3873" ht="12.75" customHeight="1" spans="1:17">
      <c r="A3873">
        <v>3872</v>
      </c>
      <c r="B3873" t="s">
        <v>19</v>
      </c>
      <c r="C3873" t="s">
        <v>20</v>
      </c>
      <c r="D3873" t="s">
        <v>21</v>
      </c>
      <c r="E3873" t="s">
        <v>22</v>
      </c>
      <c r="F3873" t="s">
        <v>6</v>
      </c>
      <c r="H3873" t="s">
        <v>23</v>
      </c>
      <c r="I3873">
        <v>2019947</v>
      </c>
      <c r="J3873">
        <v>2020396</v>
      </c>
      <c r="K3873" t="s">
        <v>31</v>
      </c>
      <c r="N3873" t="s">
        <v>4552</v>
      </c>
      <c r="Q3873">
        <v>450</v>
      </c>
    </row>
    <row r="3874" ht="12.75" customHeight="1" spans="1:18">
      <c r="A3874">
        <v>3873</v>
      </c>
      <c r="B3874" t="s">
        <v>26</v>
      </c>
      <c r="C3874" t="s">
        <v>27</v>
      </c>
      <c r="D3874" t="s">
        <v>21</v>
      </c>
      <c r="E3874" t="s">
        <v>22</v>
      </c>
      <c r="F3874" t="s">
        <v>6</v>
      </c>
      <c r="H3874" t="s">
        <v>23</v>
      </c>
      <c r="I3874">
        <v>2019947</v>
      </c>
      <c r="J3874">
        <v>2020396</v>
      </c>
      <c r="K3874" t="s">
        <v>31</v>
      </c>
      <c r="L3874" t="s">
        <v>4553</v>
      </c>
      <c r="N3874" t="s">
        <v>4552</v>
      </c>
      <c r="Q3874">
        <v>450</v>
      </c>
      <c r="R3874">
        <v>149</v>
      </c>
    </row>
    <row r="3875" ht="12.75" customHeight="1" spans="1:17">
      <c r="A3875">
        <v>3874</v>
      </c>
      <c r="B3875" t="s">
        <v>19</v>
      </c>
      <c r="C3875" t="s">
        <v>20</v>
      </c>
      <c r="D3875" t="s">
        <v>21</v>
      </c>
      <c r="E3875" t="s">
        <v>22</v>
      </c>
      <c r="F3875" t="s">
        <v>6</v>
      </c>
      <c r="H3875" t="s">
        <v>23</v>
      </c>
      <c r="I3875">
        <v>2020677</v>
      </c>
      <c r="J3875">
        <v>2021873</v>
      </c>
      <c r="K3875" t="s">
        <v>24</v>
      </c>
      <c r="N3875" t="s">
        <v>4554</v>
      </c>
      <c r="Q3875">
        <v>1197</v>
      </c>
    </row>
    <row r="3876" ht="12.75" customHeight="1" spans="1:18">
      <c r="A3876">
        <v>3875</v>
      </c>
      <c r="B3876" t="s">
        <v>26</v>
      </c>
      <c r="C3876" t="s">
        <v>27</v>
      </c>
      <c r="D3876" t="s">
        <v>21</v>
      </c>
      <c r="E3876" t="s">
        <v>22</v>
      </c>
      <c r="F3876" t="s">
        <v>6</v>
      </c>
      <c r="H3876" t="s">
        <v>23</v>
      </c>
      <c r="I3876">
        <v>2020677</v>
      </c>
      <c r="J3876">
        <v>2021873</v>
      </c>
      <c r="K3876" t="s">
        <v>24</v>
      </c>
      <c r="L3876" t="s">
        <v>4555</v>
      </c>
      <c r="M3876" t="s">
        <v>4556</v>
      </c>
      <c r="N3876" t="s">
        <v>4554</v>
      </c>
      <c r="Q3876">
        <v>1197</v>
      </c>
      <c r="R3876">
        <v>398</v>
      </c>
    </row>
    <row r="3877" ht="12.75" customHeight="1" spans="1:17">
      <c r="A3877">
        <v>3876</v>
      </c>
      <c r="B3877" t="s">
        <v>19</v>
      </c>
      <c r="C3877" t="s">
        <v>20</v>
      </c>
      <c r="D3877" t="s">
        <v>21</v>
      </c>
      <c r="E3877" t="s">
        <v>22</v>
      </c>
      <c r="F3877" t="s">
        <v>6</v>
      </c>
      <c r="H3877" t="s">
        <v>23</v>
      </c>
      <c r="I3877">
        <v>2021876</v>
      </c>
      <c r="J3877">
        <v>2022796</v>
      </c>
      <c r="K3877" t="s">
        <v>31</v>
      </c>
      <c r="N3877" t="s">
        <v>4557</v>
      </c>
      <c r="Q3877">
        <v>921</v>
      </c>
    </row>
    <row r="3878" ht="12.75" customHeight="1" spans="1:18">
      <c r="A3878">
        <v>3877</v>
      </c>
      <c r="B3878" t="s">
        <v>26</v>
      </c>
      <c r="C3878" t="s">
        <v>27</v>
      </c>
      <c r="D3878" t="s">
        <v>21</v>
      </c>
      <c r="E3878" t="s">
        <v>22</v>
      </c>
      <c r="F3878" t="s">
        <v>6</v>
      </c>
      <c r="H3878" t="s">
        <v>23</v>
      </c>
      <c r="I3878">
        <v>2021876</v>
      </c>
      <c r="J3878">
        <v>2022796</v>
      </c>
      <c r="K3878" t="s">
        <v>31</v>
      </c>
      <c r="L3878" t="s">
        <v>4558</v>
      </c>
      <c r="M3878" t="s">
        <v>4559</v>
      </c>
      <c r="N3878" t="s">
        <v>4557</v>
      </c>
      <c r="Q3878">
        <v>921</v>
      </c>
      <c r="R3878">
        <v>306</v>
      </c>
    </row>
    <row r="3879" ht="12.75" customHeight="1" spans="1:17">
      <c r="A3879">
        <v>3878</v>
      </c>
      <c r="B3879" t="s">
        <v>19</v>
      </c>
      <c r="C3879" t="s">
        <v>20</v>
      </c>
      <c r="D3879" t="s">
        <v>21</v>
      </c>
      <c r="E3879" t="s">
        <v>22</v>
      </c>
      <c r="F3879" t="s">
        <v>6</v>
      </c>
      <c r="H3879" t="s">
        <v>23</v>
      </c>
      <c r="I3879">
        <v>2022793</v>
      </c>
      <c r="J3879">
        <v>2024058</v>
      </c>
      <c r="K3879" t="s">
        <v>31</v>
      </c>
      <c r="N3879" t="s">
        <v>4560</v>
      </c>
      <c r="Q3879">
        <v>1266</v>
      </c>
    </row>
    <row r="3880" ht="12.75" customHeight="1" spans="1:18">
      <c r="A3880">
        <v>3879</v>
      </c>
      <c r="B3880" t="s">
        <v>26</v>
      </c>
      <c r="C3880" t="s">
        <v>27</v>
      </c>
      <c r="D3880" t="s">
        <v>21</v>
      </c>
      <c r="E3880" t="s">
        <v>22</v>
      </c>
      <c r="F3880" t="s">
        <v>6</v>
      </c>
      <c r="H3880" t="s">
        <v>23</v>
      </c>
      <c r="I3880">
        <v>2022793</v>
      </c>
      <c r="J3880">
        <v>2024058</v>
      </c>
      <c r="K3880" t="s">
        <v>31</v>
      </c>
      <c r="L3880" t="s">
        <v>4561</v>
      </c>
      <c r="M3880" t="s">
        <v>2341</v>
      </c>
      <c r="N3880" t="s">
        <v>4560</v>
      </c>
      <c r="Q3880">
        <v>1266</v>
      </c>
      <c r="R3880">
        <v>421</v>
      </c>
    </row>
    <row r="3881" ht="12.75" customHeight="1" spans="1:17">
      <c r="A3881">
        <v>3880</v>
      </c>
      <c r="B3881" t="s">
        <v>19</v>
      </c>
      <c r="C3881" t="s">
        <v>20</v>
      </c>
      <c r="D3881" t="s">
        <v>21</v>
      </c>
      <c r="E3881" t="s">
        <v>22</v>
      </c>
      <c r="F3881" t="s">
        <v>6</v>
      </c>
      <c r="H3881" t="s">
        <v>23</v>
      </c>
      <c r="I3881">
        <v>2024214</v>
      </c>
      <c r="J3881">
        <v>2025134</v>
      </c>
      <c r="K3881" t="s">
        <v>31</v>
      </c>
      <c r="N3881" t="s">
        <v>4562</v>
      </c>
      <c r="Q3881">
        <v>921</v>
      </c>
    </row>
    <row r="3882" ht="12.75" customHeight="1" spans="1:18">
      <c r="A3882">
        <v>3881</v>
      </c>
      <c r="B3882" t="s">
        <v>26</v>
      </c>
      <c r="C3882" t="s">
        <v>27</v>
      </c>
      <c r="D3882" t="s">
        <v>21</v>
      </c>
      <c r="E3882" t="s">
        <v>22</v>
      </c>
      <c r="F3882" t="s">
        <v>6</v>
      </c>
      <c r="H3882" t="s">
        <v>23</v>
      </c>
      <c r="I3882">
        <v>2024214</v>
      </c>
      <c r="J3882">
        <v>2025134</v>
      </c>
      <c r="K3882" t="s">
        <v>31</v>
      </c>
      <c r="L3882" t="s">
        <v>4563</v>
      </c>
      <c r="N3882" t="s">
        <v>4562</v>
      </c>
      <c r="Q3882">
        <v>921</v>
      </c>
      <c r="R3882">
        <v>306</v>
      </c>
    </row>
    <row r="3883" ht="12.75" customHeight="1" spans="1:17">
      <c r="A3883">
        <v>3882</v>
      </c>
      <c r="B3883" t="s">
        <v>19</v>
      </c>
      <c r="C3883" t="s">
        <v>20</v>
      </c>
      <c r="D3883" t="s">
        <v>21</v>
      </c>
      <c r="E3883" t="s">
        <v>22</v>
      </c>
      <c r="F3883" t="s">
        <v>6</v>
      </c>
      <c r="H3883" t="s">
        <v>23</v>
      </c>
      <c r="I3883">
        <v>2025133</v>
      </c>
      <c r="J3883">
        <v>2027394</v>
      </c>
      <c r="K3883" t="s">
        <v>24</v>
      </c>
      <c r="N3883" t="s">
        <v>4564</v>
      </c>
      <c r="Q3883">
        <v>2262</v>
      </c>
    </row>
    <row r="3884" ht="12.75" customHeight="1" spans="1:18">
      <c r="A3884">
        <v>3883</v>
      </c>
      <c r="B3884" t="s">
        <v>26</v>
      </c>
      <c r="C3884" t="s">
        <v>27</v>
      </c>
      <c r="D3884" t="s">
        <v>21</v>
      </c>
      <c r="E3884" t="s">
        <v>22</v>
      </c>
      <c r="F3884" t="s">
        <v>6</v>
      </c>
      <c r="H3884" t="s">
        <v>23</v>
      </c>
      <c r="I3884">
        <v>2025133</v>
      </c>
      <c r="J3884">
        <v>2027394</v>
      </c>
      <c r="K3884" t="s">
        <v>24</v>
      </c>
      <c r="L3884" t="s">
        <v>4565</v>
      </c>
      <c r="N3884" t="s">
        <v>4564</v>
      </c>
      <c r="Q3884">
        <v>2262</v>
      </c>
      <c r="R3884">
        <v>753</v>
      </c>
    </row>
    <row r="3885" ht="12.75" customHeight="1" spans="1:17">
      <c r="A3885">
        <v>3884</v>
      </c>
      <c r="B3885" t="s">
        <v>19</v>
      </c>
      <c r="C3885" t="s">
        <v>20</v>
      </c>
      <c r="D3885" t="s">
        <v>21</v>
      </c>
      <c r="E3885" t="s">
        <v>22</v>
      </c>
      <c r="F3885" t="s">
        <v>6</v>
      </c>
      <c r="H3885" t="s">
        <v>23</v>
      </c>
      <c r="I3885">
        <v>2027526</v>
      </c>
      <c r="J3885">
        <v>2028077</v>
      </c>
      <c r="K3885" t="s">
        <v>31</v>
      </c>
      <c r="N3885" t="s">
        <v>4566</v>
      </c>
      <c r="Q3885">
        <v>552</v>
      </c>
    </row>
    <row r="3886" ht="12.75" customHeight="1" spans="1:18">
      <c r="A3886">
        <v>3885</v>
      </c>
      <c r="B3886" t="s">
        <v>26</v>
      </c>
      <c r="C3886" t="s">
        <v>27</v>
      </c>
      <c r="D3886" t="s">
        <v>21</v>
      </c>
      <c r="E3886" t="s">
        <v>22</v>
      </c>
      <c r="F3886" t="s">
        <v>6</v>
      </c>
      <c r="H3886" t="s">
        <v>23</v>
      </c>
      <c r="I3886">
        <v>2027526</v>
      </c>
      <c r="J3886">
        <v>2028077</v>
      </c>
      <c r="K3886" t="s">
        <v>31</v>
      </c>
      <c r="L3886" t="s">
        <v>4567</v>
      </c>
      <c r="N3886" t="s">
        <v>4566</v>
      </c>
      <c r="Q3886">
        <v>552</v>
      </c>
      <c r="R3886">
        <v>183</v>
      </c>
    </row>
    <row r="3887" ht="12.75" customHeight="1" spans="1:17">
      <c r="A3887">
        <v>3886</v>
      </c>
      <c r="B3887" t="s">
        <v>19</v>
      </c>
      <c r="C3887" t="s">
        <v>20</v>
      </c>
      <c r="D3887" t="s">
        <v>21</v>
      </c>
      <c r="E3887" t="s">
        <v>22</v>
      </c>
      <c r="F3887" t="s">
        <v>6</v>
      </c>
      <c r="H3887" t="s">
        <v>23</v>
      </c>
      <c r="I3887">
        <v>2028980</v>
      </c>
      <c r="J3887">
        <v>2029279</v>
      </c>
      <c r="K3887" t="s">
        <v>24</v>
      </c>
      <c r="N3887" t="s">
        <v>4568</v>
      </c>
      <c r="Q3887">
        <v>300</v>
      </c>
    </row>
    <row r="3888" ht="12.75" customHeight="1" spans="1:18">
      <c r="A3888">
        <v>3887</v>
      </c>
      <c r="B3888" t="s">
        <v>26</v>
      </c>
      <c r="C3888" t="s">
        <v>27</v>
      </c>
      <c r="D3888" t="s">
        <v>21</v>
      </c>
      <c r="E3888" t="s">
        <v>22</v>
      </c>
      <c r="F3888" t="s">
        <v>6</v>
      </c>
      <c r="H3888" t="s">
        <v>23</v>
      </c>
      <c r="I3888">
        <v>2028980</v>
      </c>
      <c r="J3888">
        <v>2029279</v>
      </c>
      <c r="K3888" t="s">
        <v>24</v>
      </c>
      <c r="L3888" t="s">
        <v>4569</v>
      </c>
      <c r="N3888" t="s">
        <v>4568</v>
      </c>
      <c r="Q3888">
        <v>300</v>
      </c>
      <c r="R3888">
        <v>99</v>
      </c>
    </row>
    <row r="3889" ht="12.75" customHeight="1" spans="1:17">
      <c r="A3889">
        <v>3888</v>
      </c>
      <c r="B3889" t="s">
        <v>19</v>
      </c>
      <c r="C3889" t="s">
        <v>20</v>
      </c>
      <c r="D3889" t="s">
        <v>21</v>
      </c>
      <c r="E3889" t="s">
        <v>22</v>
      </c>
      <c r="F3889" t="s">
        <v>6</v>
      </c>
      <c r="H3889" t="s">
        <v>23</v>
      </c>
      <c r="I3889">
        <v>2029374</v>
      </c>
      <c r="J3889">
        <v>2029826</v>
      </c>
      <c r="K3889" t="s">
        <v>31</v>
      </c>
      <c r="N3889" t="s">
        <v>4570</v>
      </c>
      <c r="Q3889">
        <v>453</v>
      </c>
    </row>
    <row r="3890" ht="12.75" customHeight="1" spans="1:18">
      <c r="A3890">
        <v>3889</v>
      </c>
      <c r="B3890" t="s">
        <v>26</v>
      </c>
      <c r="C3890" t="s">
        <v>27</v>
      </c>
      <c r="D3890" t="s">
        <v>21</v>
      </c>
      <c r="E3890" t="s">
        <v>22</v>
      </c>
      <c r="F3890" t="s">
        <v>6</v>
      </c>
      <c r="H3890" t="s">
        <v>23</v>
      </c>
      <c r="I3890">
        <v>2029374</v>
      </c>
      <c r="J3890">
        <v>2029826</v>
      </c>
      <c r="K3890" t="s">
        <v>31</v>
      </c>
      <c r="L3890" t="s">
        <v>4571</v>
      </c>
      <c r="N3890" t="s">
        <v>4570</v>
      </c>
      <c r="Q3890">
        <v>453</v>
      </c>
      <c r="R3890">
        <v>150</v>
      </c>
    </row>
    <row r="3891" ht="12.75" customHeight="1" spans="1:17">
      <c r="A3891">
        <v>3890</v>
      </c>
      <c r="B3891" t="s">
        <v>19</v>
      </c>
      <c r="C3891" t="s">
        <v>20</v>
      </c>
      <c r="D3891" t="s">
        <v>21</v>
      </c>
      <c r="E3891" t="s">
        <v>22</v>
      </c>
      <c r="F3891" t="s">
        <v>6</v>
      </c>
      <c r="H3891" t="s">
        <v>23</v>
      </c>
      <c r="I3891">
        <v>2030057</v>
      </c>
      <c r="J3891">
        <v>2031421</v>
      </c>
      <c r="K3891" t="s">
        <v>24</v>
      </c>
      <c r="N3891" t="s">
        <v>4572</v>
      </c>
      <c r="Q3891">
        <v>1365</v>
      </c>
    </row>
    <row r="3892" ht="12.75" customHeight="1" spans="1:18">
      <c r="A3892">
        <v>3891</v>
      </c>
      <c r="B3892" t="s">
        <v>26</v>
      </c>
      <c r="C3892" t="s">
        <v>27</v>
      </c>
      <c r="D3892" t="s">
        <v>21</v>
      </c>
      <c r="E3892" t="s">
        <v>22</v>
      </c>
      <c r="F3892" t="s">
        <v>6</v>
      </c>
      <c r="H3892" t="s">
        <v>23</v>
      </c>
      <c r="I3892">
        <v>2030057</v>
      </c>
      <c r="J3892">
        <v>2031421</v>
      </c>
      <c r="K3892" t="s">
        <v>24</v>
      </c>
      <c r="L3892" t="s">
        <v>4573</v>
      </c>
      <c r="M3892" t="s">
        <v>4574</v>
      </c>
      <c r="N3892" t="s">
        <v>4572</v>
      </c>
      <c r="Q3892">
        <v>1365</v>
      </c>
      <c r="R3892">
        <v>454</v>
      </c>
    </row>
    <row r="3893" ht="12.75" customHeight="1" spans="1:17">
      <c r="A3893">
        <v>3892</v>
      </c>
      <c r="B3893" t="s">
        <v>19</v>
      </c>
      <c r="C3893" t="s">
        <v>20</v>
      </c>
      <c r="D3893" t="s">
        <v>21</v>
      </c>
      <c r="E3893" t="s">
        <v>22</v>
      </c>
      <c r="F3893" t="s">
        <v>6</v>
      </c>
      <c r="H3893" t="s">
        <v>23</v>
      </c>
      <c r="I3893">
        <v>2031476</v>
      </c>
      <c r="J3893">
        <v>2032318</v>
      </c>
      <c r="K3893" t="s">
        <v>24</v>
      </c>
      <c r="N3893" t="s">
        <v>4575</v>
      </c>
      <c r="Q3893">
        <v>843</v>
      </c>
    </row>
    <row r="3894" ht="12.75" customHeight="1" spans="1:18">
      <c r="A3894">
        <v>3893</v>
      </c>
      <c r="B3894" t="s">
        <v>26</v>
      </c>
      <c r="C3894" t="s">
        <v>27</v>
      </c>
      <c r="D3894" t="s">
        <v>21</v>
      </c>
      <c r="E3894" t="s">
        <v>22</v>
      </c>
      <c r="F3894" t="s">
        <v>6</v>
      </c>
      <c r="H3894" t="s">
        <v>23</v>
      </c>
      <c r="I3894">
        <v>2031476</v>
      </c>
      <c r="J3894">
        <v>2032318</v>
      </c>
      <c r="K3894" t="s">
        <v>24</v>
      </c>
      <c r="L3894" t="s">
        <v>4576</v>
      </c>
      <c r="M3894" t="s">
        <v>4577</v>
      </c>
      <c r="N3894" t="s">
        <v>4575</v>
      </c>
      <c r="Q3894">
        <v>843</v>
      </c>
      <c r="R3894">
        <v>280</v>
      </c>
    </row>
    <row r="3895" ht="12.75" customHeight="1" spans="1:17">
      <c r="A3895">
        <v>3894</v>
      </c>
      <c r="B3895" t="s">
        <v>19</v>
      </c>
      <c r="C3895" t="s">
        <v>20</v>
      </c>
      <c r="D3895" t="s">
        <v>21</v>
      </c>
      <c r="E3895" t="s">
        <v>22</v>
      </c>
      <c r="F3895" t="s">
        <v>6</v>
      </c>
      <c r="H3895" t="s">
        <v>23</v>
      </c>
      <c r="I3895">
        <v>2032412</v>
      </c>
      <c r="J3895">
        <v>2033086</v>
      </c>
      <c r="K3895" t="s">
        <v>24</v>
      </c>
      <c r="N3895" t="s">
        <v>4578</v>
      </c>
      <c r="Q3895">
        <v>675</v>
      </c>
    </row>
    <row r="3896" ht="12.75" customHeight="1" spans="1:18">
      <c r="A3896">
        <v>3895</v>
      </c>
      <c r="B3896" t="s">
        <v>26</v>
      </c>
      <c r="C3896" t="s">
        <v>27</v>
      </c>
      <c r="D3896" t="s">
        <v>21</v>
      </c>
      <c r="E3896" t="s">
        <v>22</v>
      </c>
      <c r="F3896" t="s">
        <v>6</v>
      </c>
      <c r="H3896" t="s">
        <v>23</v>
      </c>
      <c r="I3896">
        <v>2032412</v>
      </c>
      <c r="J3896">
        <v>2033086</v>
      </c>
      <c r="K3896" t="s">
        <v>24</v>
      </c>
      <c r="L3896" t="s">
        <v>4579</v>
      </c>
      <c r="N3896" t="s">
        <v>4578</v>
      </c>
      <c r="Q3896">
        <v>675</v>
      </c>
      <c r="R3896">
        <v>224</v>
      </c>
    </row>
    <row r="3897" ht="12.75" customHeight="1" spans="1:17">
      <c r="A3897">
        <v>3896</v>
      </c>
      <c r="B3897" t="s">
        <v>19</v>
      </c>
      <c r="C3897" t="s">
        <v>20</v>
      </c>
      <c r="D3897" t="s">
        <v>21</v>
      </c>
      <c r="E3897" t="s">
        <v>22</v>
      </c>
      <c r="F3897" t="s">
        <v>6</v>
      </c>
      <c r="H3897" t="s">
        <v>23</v>
      </c>
      <c r="I3897">
        <v>2033148</v>
      </c>
      <c r="J3897">
        <v>2034047</v>
      </c>
      <c r="K3897" t="s">
        <v>31</v>
      </c>
      <c r="N3897" t="s">
        <v>4580</v>
      </c>
      <c r="Q3897">
        <v>900</v>
      </c>
    </row>
    <row r="3898" ht="12.75" customHeight="1" spans="1:18">
      <c r="A3898">
        <v>3897</v>
      </c>
      <c r="B3898" t="s">
        <v>26</v>
      </c>
      <c r="C3898" t="s">
        <v>27</v>
      </c>
      <c r="D3898" t="s">
        <v>21</v>
      </c>
      <c r="E3898" t="s">
        <v>22</v>
      </c>
      <c r="F3898" t="s">
        <v>6</v>
      </c>
      <c r="H3898" t="s">
        <v>23</v>
      </c>
      <c r="I3898">
        <v>2033148</v>
      </c>
      <c r="J3898">
        <v>2034047</v>
      </c>
      <c r="K3898" t="s">
        <v>31</v>
      </c>
      <c r="L3898" t="s">
        <v>4581</v>
      </c>
      <c r="M3898" t="s">
        <v>465</v>
      </c>
      <c r="N3898" t="s">
        <v>4580</v>
      </c>
      <c r="Q3898">
        <v>900</v>
      </c>
      <c r="R3898">
        <v>299</v>
      </c>
    </row>
    <row r="3899" ht="12.75" customHeight="1" spans="1:17">
      <c r="A3899">
        <v>3898</v>
      </c>
      <c r="B3899" t="s">
        <v>19</v>
      </c>
      <c r="C3899" t="s">
        <v>20</v>
      </c>
      <c r="D3899" t="s">
        <v>21</v>
      </c>
      <c r="E3899" t="s">
        <v>22</v>
      </c>
      <c r="F3899" t="s">
        <v>6</v>
      </c>
      <c r="H3899" t="s">
        <v>23</v>
      </c>
      <c r="I3899">
        <v>2034113</v>
      </c>
      <c r="J3899">
        <v>2034712</v>
      </c>
      <c r="K3899" t="s">
        <v>24</v>
      </c>
      <c r="N3899" t="s">
        <v>4582</v>
      </c>
      <c r="Q3899">
        <v>600</v>
      </c>
    </row>
    <row r="3900" ht="12.75" customHeight="1" spans="1:18">
      <c r="A3900">
        <v>3899</v>
      </c>
      <c r="B3900" t="s">
        <v>26</v>
      </c>
      <c r="C3900" t="s">
        <v>27</v>
      </c>
      <c r="D3900" t="s">
        <v>21</v>
      </c>
      <c r="E3900" t="s">
        <v>22</v>
      </c>
      <c r="F3900" t="s">
        <v>6</v>
      </c>
      <c r="H3900" t="s">
        <v>23</v>
      </c>
      <c r="I3900">
        <v>2034113</v>
      </c>
      <c r="J3900">
        <v>2034712</v>
      </c>
      <c r="K3900" t="s">
        <v>24</v>
      </c>
      <c r="L3900" t="s">
        <v>4583</v>
      </c>
      <c r="N3900" t="s">
        <v>4582</v>
      </c>
      <c r="Q3900">
        <v>600</v>
      </c>
      <c r="R3900">
        <v>199</v>
      </c>
    </row>
    <row r="3901" ht="12.75" customHeight="1" spans="1:17">
      <c r="A3901">
        <v>3900</v>
      </c>
      <c r="B3901" t="s">
        <v>19</v>
      </c>
      <c r="C3901" t="s">
        <v>20</v>
      </c>
      <c r="D3901" t="s">
        <v>21</v>
      </c>
      <c r="E3901" t="s">
        <v>22</v>
      </c>
      <c r="F3901" t="s">
        <v>6</v>
      </c>
      <c r="H3901" t="s">
        <v>23</v>
      </c>
      <c r="I3901">
        <v>2034913</v>
      </c>
      <c r="J3901">
        <v>2035707</v>
      </c>
      <c r="K3901" t="s">
        <v>31</v>
      </c>
      <c r="N3901" t="s">
        <v>4584</v>
      </c>
      <c r="Q3901">
        <v>795</v>
      </c>
    </row>
    <row r="3902" ht="12.75" customHeight="1" spans="1:18">
      <c r="A3902">
        <v>3901</v>
      </c>
      <c r="B3902" t="s">
        <v>26</v>
      </c>
      <c r="C3902" t="s">
        <v>27</v>
      </c>
      <c r="D3902" t="s">
        <v>21</v>
      </c>
      <c r="E3902" t="s">
        <v>22</v>
      </c>
      <c r="F3902" t="s">
        <v>6</v>
      </c>
      <c r="H3902" t="s">
        <v>23</v>
      </c>
      <c r="I3902">
        <v>2034913</v>
      </c>
      <c r="J3902">
        <v>2035707</v>
      </c>
      <c r="K3902" t="s">
        <v>31</v>
      </c>
      <c r="L3902" t="s">
        <v>4585</v>
      </c>
      <c r="M3902" t="s">
        <v>1034</v>
      </c>
      <c r="N3902" t="s">
        <v>4584</v>
      </c>
      <c r="Q3902">
        <v>795</v>
      </c>
      <c r="R3902">
        <v>264</v>
      </c>
    </row>
    <row r="3903" ht="12.75" customHeight="1" spans="1:17">
      <c r="A3903">
        <v>3902</v>
      </c>
      <c r="B3903" t="s">
        <v>19</v>
      </c>
      <c r="C3903" t="s">
        <v>20</v>
      </c>
      <c r="D3903" t="s">
        <v>21</v>
      </c>
      <c r="E3903" t="s">
        <v>22</v>
      </c>
      <c r="F3903" t="s">
        <v>6</v>
      </c>
      <c r="H3903" t="s">
        <v>23</v>
      </c>
      <c r="I3903">
        <v>2035919</v>
      </c>
      <c r="J3903">
        <v>2036374</v>
      </c>
      <c r="K3903" t="s">
        <v>24</v>
      </c>
      <c r="N3903" t="s">
        <v>4586</v>
      </c>
      <c r="Q3903">
        <v>456</v>
      </c>
    </row>
    <row r="3904" ht="12.75" customHeight="1" spans="1:18">
      <c r="A3904">
        <v>3903</v>
      </c>
      <c r="B3904" t="s">
        <v>26</v>
      </c>
      <c r="C3904" t="s">
        <v>27</v>
      </c>
      <c r="D3904" t="s">
        <v>21</v>
      </c>
      <c r="E3904" t="s">
        <v>22</v>
      </c>
      <c r="F3904" t="s">
        <v>6</v>
      </c>
      <c r="H3904" t="s">
        <v>23</v>
      </c>
      <c r="I3904">
        <v>2035919</v>
      </c>
      <c r="J3904">
        <v>2036374</v>
      </c>
      <c r="K3904" t="s">
        <v>24</v>
      </c>
      <c r="L3904" t="s">
        <v>4587</v>
      </c>
      <c r="M3904" t="s">
        <v>465</v>
      </c>
      <c r="N3904" t="s">
        <v>4586</v>
      </c>
      <c r="Q3904">
        <v>456</v>
      </c>
      <c r="R3904">
        <v>151</v>
      </c>
    </row>
    <row r="3905" ht="12.75" customHeight="1" spans="1:17">
      <c r="A3905">
        <v>3904</v>
      </c>
      <c r="B3905" t="s">
        <v>19</v>
      </c>
      <c r="C3905" t="s">
        <v>20</v>
      </c>
      <c r="D3905" t="s">
        <v>21</v>
      </c>
      <c r="E3905" t="s">
        <v>22</v>
      </c>
      <c r="F3905" t="s">
        <v>6</v>
      </c>
      <c r="H3905" t="s">
        <v>23</v>
      </c>
      <c r="I3905">
        <v>2036456</v>
      </c>
      <c r="J3905">
        <v>2037634</v>
      </c>
      <c r="K3905" t="s">
        <v>31</v>
      </c>
      <c r="N3905" t="s">
        <v>4588</v>
      </c>
      <c r="Q3905">
        <v>1179</v>
      </c>
    </row>
    <row r="3906" ht="12.75" customHeight="1" spans="1:18">
      <c r="A3906">
        <v>3905</v>
      </c>
      <c r="B3906" t="s">
        <v>26</v>
      </c>
      <c r="C3906" t="s">
        <v>27</v>
      </c>
      <c r="D3906" t="s">
        <v>21</v>
      </c>
      <c r="E3906" t="s">
        <v>22</v>
      </c>
      <c r="F3906" t="s">
        <v>6</v>
      </c>
      <c r="H3906" t="s">
        <v>23</v>
      </c>
      <c r="I3906">
        <v>2036456</v>
      </c>
      <c r="J3906">
        <v>2037634</v>
      </c>
      <c r="K3906" t="s">
        <v>31</v>
      </c>
      <c r="L3906" t="s">
        <v>4589</v>
      </c>
      <c r="M3906" t="s">
        <v>2341</v>
      </c>
      <c r="N3906" t="s">
        <v>4588</v>
      </c>
      <c r="Q3906">
        <v>1179</v>
      </c>
      <c r="R3906">
        <v>392</v>
      </c>
    </row>
    <row r="3907" ht="12.75" customHeight="1" spans="1:17">
      <c r="A3907">
        <v>3906</v>
      </c>
      <c r="B3907" t="s">
        <v>19</v>
      </c>
      <c r="C3907" t="s">
        <v>20</v>
      </c>
      <c r="D3907" t="s">
        <v>21</v>
      </c>
      <c r="E3907" t="s">
        <v>22</v>
      </c>
      <c r="F3907" t="s">
        <v>6</v>
      </c>
      <c r="H3907" t="s">
        <v>23</v>
      </c>
      <c r="I3907">
        <v>2037841</v>
      </c>
      <c r="J3907">
        <v>2038197</v>
      </c>
      <c r="K3907" t="s">
        <v>24</v>
      </c>
      <c r="N3907" t="s">
        <v>4590</v>
      </c>
      <c r="Q3907">
        <v>357</v>
      </c>
    </row>
    <row r="3908" ht="12.75" customHeight="1" spans="1:18">
      <c r="A3908">
        <v>3907</v>
      </c>
      <c r="B3908" t="s">
        <v>26</v>
      </c>
      <c r="C3908" t="s">
        <v>27</v>
      </c>
      <c r="D3908" t="s">
        <v>21</v>
      </c>
      <c r="E3908" t="s">
        <v>22</v>
      </c>
      <c r="F3908" t="s">
        <v>6</v>
      </c>
      <c r="H3908" t="s">
        <v>23</v>
      </c>
      <c r="I3908">
        <v>2037841</v>
      </c>
      <c r="J3908">
        <v>2038197</v>
      </c>
      <c r="K3908" t="s">
        <v>24</v>
      </c>
      <c r="L3908" t="s">
        <v>4591</v>
      </c>
      <c r="M3908" t="s">
        <v>1715</v>
      </c>
      <c r="N3908" t="s">
        <v>4590</v>
      </c>
      <c r="Q3908">
        <v>357</v>
      </c>
      <c r="R3908">
        <v>118</v>
      </c>
    </row>
    <row r="3909" ht="12.75" customHeight="1" spans="1:17">
      <c r="A3909">
        <v>3908</v>
      </c>
      <c r="B3909" t="s">
        <v>19</v>
      </c>
      <c r="C3909" t="s">
        <v>20</v>
      </c>
      <c r="D3909" t="s">
        <v>21</v>
      </c>
      <c r="E3909" t="s">
        <v>22</v>
      </c>
      <c r="F3909" t="s">
        <v>6</v>
      </c>
      <c r="H3909" t="s">
        <v>23</v>
      </c>
      <c r="I3909">
        <v>2038231</v>
      </c>
      <c r="J3909">
        <v>2038701</v>
      </c>
      <c r="K3909" t="s">
        <v>31</v>
      </c>
      <c r="N3909" t="s">
        <v>4592</v>
      </c>
      <c r="Q3909">
        <v>471</v>
      </c>
    </row>
    <row r="3910" ht="12.75" customHeight="1" spans="1:18">
      <c r="A3910">
        <v>3909</v>
      </c>
      <c r="B3910" t="s">
        <v>26</v>
      </c>
      <c r="C3910" t="s">
        <v>27</v>
      </c>
      <c r="D3910" t="s">
        <v>21</v>
      </c>
      <c r="E3910" t="s">
        <v>22</v>
      </c>
      <c r="F3910" t="s">
        <v>6</v>
      </c>
      <c r="H3910" t="s">
        <v>23</v>
      </c>
      <c r="I3910">
        <v>2038231</v>
      </c>
      <c r="J3910">
        <v>2038701</v>
      </c>
      <c r="K3910" t="s">
        <v>31</v>
      </c>
      <c r="L3910" t="s">
        <v>4593</v>
      </c>
      <c r="N3910" t="s">
        <v>4592</v>
      </c>
      <c r="Q3910">
        <v>471</v>
      </c>
      <c r="R3910">
        <v>156</v>
      </c>
    </row>
    <row r="3911" ht="12.75" customHeight="1" spans="1:17">
      <c r="A3911">
        <v>3910</v>
      </c>
      <c r="B3911" t="s">
        <v>19</v>
      </c>
      <c r="C3911" t="s">
        <v>20</v>
      </c>
      <c r="D3911" t="s">
        <v>21</v>
      </c>
      <c r="E3911" t="s">
        <v>22</v>
      </c>
      <c r="F3911" t="s">
        <v>6</v>
      </c>
      <c r="H3911" t="s">
        <v>23</v>
      </c>
      <c r="I3911">
        <v>2038919</v>
      </c>
      <c r="J3911">
        <v>2039677</v>
      </c>
      <c r="K3911" t="s">
        <v>24</v>
      </c>
      <c r="N3911" t="s">
        <v>4594</v>
      </c>
      <c r="Q3911">
        <v>759</v>
      </c>
    </row>
    <row r="3912" ht="12.75" customHeight="1" spans="1:18">
      <c r="A3912">
        <v>3911</v>
      </c>
      <c r="B3912" t="s">
        <v>26</v>
      </c>
      <c r="C3912" t="s">
        <v>27</v>
      </c>
      <c r="D3912" t="s">
        <v>21</v>
      </c>
      <c r="E3912" t="s">
        <v>22</v>
      </c>
      <c r="F3912" t="s">
        <v>6</v>
      </c>
      <c r="H3912" t="s">
        <v>23</v>
      </c>
      <c r="I3912">
        <v>2038919</v>
      </c>
      <c r="J3912">
        <v>2039677</v>
      </c>
      <c r="K3912" t="s">
        <v>24</v>
      </c>
      <c r="L3912" t="s">
        <v>4595</v>
      </c>
      <c r="N3912" t="s">
        <v>4594</v>
      </c>
      <c r="Q3912">
        <v>759</v>
      </c>
      <c r="R3912">
        <v>252</v>
      </c>
    </row>
    <row r="3913" ht="12.75" customHeight="1" spans="1:17">
      <c r="A3913">
        <v>3912</v>
      </c>
      <c r="B3913" t="s">
        <v>19</v>
      </c>
      <c r="C3913" t="s">
        <v>20</v>
      </c>
      <c r="D3913" t="s">
        <v>21</v>
      </c>
      <c r="E3913" t="s">
        <v>22</v>
      </c>
      <c r="F3913" t="s">
        <v>6</v>
      </c>
      <c r="H3913" t="s">
        <v>23</v>
      </c>
      <c r="I3913">
        <v>2039892</v>
      </c>
      <c r="J3913">
        <v>2040887</v>
      </c>
      <c r="K3913" t="s">
        <v>24</v>
      </c>
      <c r="N3913" t="s">
        <v>4596</v>
      </c>
      <c r="Q3913">
        <v>996</v>
      </c>
    </row>
    <row r="3914" ht="12.75" customHeight="1" spans="1:18">
      <c r="A3914">
        <v>3913</v>
      </c>
      <c r="B3914" t="s">
        <v>26</v>
      </c>
      <c r="C3914" t="s">
        <v>27</v>
      </c>
      <c r="D3914" t="s">
        <v>21</v>
      </c>
      <c r="E3914" t="s">
        <v>22</v>
      </c>
      <c r="F3914" t="s">
        <v>6</v>
      </c>
      <c r="H3914" t="s">
        <v>23</v>
      </c>
      <c r="I3914">
        <v>2039892</v>
      </c>
      <c r="J3914">
        <v>2040887</v>
      </c>
      <c r="K3914" t="s">
        <v>24</v>
      </c>
      <c r="L3914" t="s">
        <v>4597</v>
      </c>
      <c r="N3914" t="s">
        <v>4596</v>
      </c>
      <c r="Q3914">
        <v>996</v>
      </c>
      <c r="R3914">
        <v>331</v>
      </c>
    </row>
    <row r="3915" ht="12.75" customHeight="1" spans="1:17">
      <c r="A3915">
        <v>3914</v>
      </c>
      <c r="B3915" t="s">
        <v>19</v>
      </c>
      <c r="C3915" t="s">
        <v>20</v>
      </c>
      <c r="D3915" t="s">
        <v>21</v>
      </c>
      <c r="E3915" t="s">
        <v>22</v>
      </c>
      <c r="F3915" t="s">
        <v>6</v>
      </c>
      <c r="H3915" t="s">
        <v>23</v>
      </c>
      <c r="I3915">
        <v>2041131</v>
      </c>
      <c r="J3915">
        <v>2044634</v>
      </c>
      <c r="K3915" t="s">
        <v>24</v>
      </c>
      <c r="N3915" t="s">
        <v>4598</v>
      </c>
      <c r="Q3915">
        <v>3504</v>
      </c>
    </row>
    <row r="3916" ht="12.75" customHeight="1" spans="1:18">
      <c r="A3916">
        <v>3915</v>
      </c>
      <c r="B3916" t="s">
        <v>26</v>
      </c>
      <c r="C3916" t="s">
        <v>27</v>
      </c>
      <c r="D3916" t="s">
        <v>21</v>
      </c>
      <c r="E3916" t="s">
        <v>22</v>
      </c>
      <c r="F3916" t="s">
        <v>6</v>
      </c>
      <c r="H3916" t="s">
        <v>23</v>
      </c>
      <c r="I3916">
        <v>2041131</v>
      </c>
      <c r="J3916">
        <v>2044634</v>
      </c>
      <c r="K3916" t="s">
        <v>24</v>
      </c>
      <c r="L3916" t="s">
        <v>4599</v>
      </c>
      <c r="M3916" t="s">
        <v>4600</v>
      </c>
      <c r="N3916" t="s">
        <v>4598</v>
      </c>
      <c r="Q3916">
        <v>3504</v>
      </c>
      <c r="R3916">
        <v>1167</v>
      </c>
    </row>
    <row r="3917" ht="12.75" customHeight="1" spans="1:17">
      <c r="A3917">
        <v>3916</v>
      </c>
      <c r="B3917" t="s">
        <v>19</v>
      </c>
      <c r="C3917" t="s">
        <v>20</v>
      </c>
      <c r="D3917" t="s">
        <v>21</v>
      </c>
      <c r="E3917" t="s">
        <v>22</v>
      </c>
      <c r="F3917" t="s">
        <v>6</v>
      </c>
      <c r="H3917" t="s">
        <v>23</v>
      </c>
      <c r="I3917">
        <v>2044747</v>
      </c>
      <c r="J3917">
        <v>2046138</v>
      </c>
      <c r="K3917" t="s">
        <v>31</v>
      </c>
      <c r="N3917" t="s">
        <v>4601</v>
      </c>
      <c r="Q3917">
        <v>1392</v>
      </c>
    </row>
    <row r="3918" ht="12.75" customHeight="1" spans="1:18">
      <c r="A3918">
        <v>3917</v>
      </c>
      <c r="B3918" t="s">
        <v>26</v>
      </c>
      <c r="C3918" t="s">
        <v>27</v>
      </c>
      <c r="D3918" t="s">
        <v>21</v>
      </c>
      <c r="E3918" t="s">
        <v>22</v>
      </c>
      <c r="F3918" t="s">
        <v>6</v>
      </c>
      <c r="H3918" t="s">
        <v>23</v>
      </c>
      <c r="I3918">
        <v>2044747</v>
      </c>
      <c r="J3918">
        <v>2046138</v>
      </c>
      <c r="K3918" t="s">
        <v>31</v>
      </c>
      <c r="L3918" t="s">
        <v>4602</v>
      </c>
      <c r="N3918" t="s">
        <v>4601</v>
      </c>
      <c r="Q3918">
        <v>1392</v>
      </c>
      <c r="R3918">
        <v>463</v>
      </c>
    </row>
    <row r="3919" ht="12.75" customHeight="1" spans="1:17">
      <c r="A3919">
        <v>3918</v>
      </c>
      <c r="B3919" t="s">
        <v>19</v>
      </c>
      <c r="C3919" t="s">
        <v>20</v>
      </c>
      <c r="D3919" t="s">
        <v>21</v>
      </c>
      <c r="E3919" t="s">
        <v>22</v>
      </c>
      <c r="F3919" t="s">
        <v>6</v>
      </c>
      <c r="H3919" t="s">
        <v>23</v>
      </c>
      <c r="I3919">
        <v>2046267</v>
      </c>
      <c r="J3919">
        <v>2046659</v>
      </c>
      <c r="K3919" t="s">
        <v>31</v>
      </c>
      <c r="N3919" t="s">
        <v>4603</v>
      </c>
      <c r="Q3919">
        <v>393</v>
      </c>
    </row>
    <row r="3920" ht="12.75" customHeight="1" spans="1:18">
      <c r="A3920">
        <v>3919</v>
      </c>
      <c r="B3920" t="s">
        <v>26</v>
      </c>
      <c r="C3920" t="s">
        <v>27</v>
      </c>
      <c r="D3920" t="s">
        <v>21</v>
      </c>
      <c r="E3920" t="s">
        <v>22</v>
      </c>
      <c r="F3920" t="s">
        <v>6</v>
      </c>
      <c r="H3920" t="s">
        <v>23</v>
      </c>
      <c r="I3920">
        <v>2046267</v>
      </c>
      <c r="J3920">
        <v>2046659</v>
      </c>
      <c r="K3920" t="s">
        <v>31</v>
      </c>
      <c r="L3920" t="s">
        <v>4604</v>
      </c>
      <c r="M3920" t="s">
        <v>4605</v>
      </c>
      <c r="N3920" t="s">
        <v>4603</v>
      </c>
      <c r="Q3920">
        <v>393</v>
      </c>
      <c r="R3920">
        <v>130</v>
      </c>
    </row>
    <row r="3921" ht="12.75" customHeight="1" spans="1:17">
      <c r="A3921">
        <v>3920</v>
      </c>
      <c r="B3921" t="s">
        <v>19</v>
      </c>
      <c r="C3921" t="s">
        <v>20</v>
      </c>
      <c r="D3921" t="s">
        <v>21</v>
      </c>
      <c r="E3921" t="s">
        <v>22</v>
      </c>
      <c r="F3921" t="s">
        <v>6</v>
      </c>
      <c r="H3921" t="s">
        <v>23</v>
      </c>
      <c r="I3921">
        <v>2046837</v>
      </c>
      <c r="J3921">
        <v>2047229</v>
      </c>
      <c r="K3921" t="s">
        <v>31</v>
      </c>
      <c r="N3921" t="s">
        <v>4606</v>
      </c>
      <c r="Q3921">
        <v>393</v>
      </c>
    </row>
    <row r="3922" ht="12.75" customHeight="1" spans="1:18">
      <c r="A3922">
        <v>3921</v>
      </c>
      <c r="B3922" t="s">
        <v>26</v>
      </c>
      <c r="C3922" t="s">
        <v>27</v>
      </c>
      <c r="D3922" t="s">
        <v>21</v>
      </c>
      <c r="E3922" t="s">
        <v>22</v>
      </c>
      <c r="F3922" t="s">
        <v>6</v>
      </c>
      <c r="H3922" t="s">
        <v>23</v>
      </c>
      <c r="I3922">
        <v>2046837</v>
      </c>
      <c r="J3922">
        <v>2047229</v>
      </c>
      <c r="K3922" t="s">
        <v>31</v>
      </c>
      <c r="L3922" t="s">
        <v>4607</v>
      </c>
      <c r="M3922" t="s">
        <v>4605</v>
      </c>
      <c r="N3922" t="s">
        <v>4606</v>
      </c>
      <c r="Q3922">
        <v>393</v>
      </c>
      <c r="R3922">
        <v>130</v>
      </c>
    </row>
    <row r="3923" ht="12.75" customHeight="1" spans="1:17">
      <c r="A3923">
        <v>3922</v>
      </c>
      <c r="B3923" t="s">
        <v>19</v>
      </c>
      <c r="C3923" t="s">
        <v>20</v>
      </c>
      <c r="D3923" t="s">
        <v>21</v>
      </c>
      <c r="E3923" t="s">
        <v>22</v>
      </c>
      <c r="F3923" t="s">
        <v>6</v>
      </c>
      <c r="H3923" t="s">
        <v>23</v>
      </c>
      <c r="I3923">
        <v>2047608</v>
      </c>
      <c r="J3923">
        <v>2048333</v>
      </c>
      <c r="K3923" t="s">
        <v>31</v>
      </c>
      <c r="N3923" t="s">
        <v>4608</v>
      </c>
      <c r="Q3923">
        <v>726</v>
      </c>
    </row>
    <row r="3924" ht="12.75" customHeight="1" spans="1:18">
      <c r="A3924">
        <v>3923</v>
      </c>
      <c r="B3924" t="s">
        <v>26</v>
      </c>
      <c r="C3924" t="s">
        <v>27</v>
      </c>
      <c r="D3924" t="s">
        <v>21</v>
      </c>
      <c r="E3924" t="s">
        <v>22</v>
      </c>
      <c r="F3924" t="s">
        <v>6</v>
      </c>
      <c r="H3924" t="s">
        <v>23</v>
      </c>
      <c r="I3924">
        <v>2047608</v>
      </c>
      <c r="J3924">
        <v>2048333</v>
      </c>
      <c r="K3924" t="s">
        <v>31</v>
      </c>
      <c r="L3924" t="s">
        <v>4609</v>
      </c>
      <c r="N3924" t="s">
        <v>4608</v>
      </c>
      <c r="Q3924">
        <v>726</v>
      </c>
      <c r="R3924">
        <v>241</v>
      </c>
    </row>
    <row r="3925" ht="12.75" customHeight="1" spans="1:17">
      <c r="A3925">
        <v>3924</v>
      </c>
      <c r="B3925" t="s">
        <v>19</v>
      </c>
      <c r="C3925" t="s">
        <v>20</v>
      </c>
      <c r="D3925" t="s">
        <v>21</v>
      </c>
      <c r="E3925" t="s">
        <v>22</v>
      </c>
      <c r="F3925" t="s">
        <v>6</v>
      </c>
      <c r="H3925" t="s">
        <v>23</v>
      </c>
      <c r="I3925">
        <v>2048321</v>
      </c>
      <c r="J3925">
        <v>2049142</v>
      </c>
      <c r="K3925" t="s">
        <v>31</v>
      </c>
      <c r="N3925" t="s">
        <v>4610</v>
      </c>
      <c r="Q3925">
        <v>822</v>
      </c>
    </row>
    <row r="3926" ht="12.75" customHeight="1" spans="1:18">
      <c r="A3926">
        <v>3925</v>
      </c>
      <c r="B3926" t="s">
        <v>26</v>
      </c>
      <c r="C3926" t="s">
        <v>27</v>
      </c>
      <c r="D3926" t="s">
        <v>21</v>
      </c>
      <c r="E3926" t="s">
        <v>22</v>
      </c>
      <c r="F3926" t="s">
        <v>6</v>
      </c>
      <c r="H3926" t="s">
        <v>23</v>
      </c>
      <c r="I3926">
        <v>2048321</v>
      </c>
      <c r="J3926">
        <v>2049142</v>
      </c>
      <c r="K3926" t="s">
        <v>31</v>
      </c>
      <c r="L3926" t="s">
        <v>4611</v>
      </c>
      <c r="N3926" t="s">
        <v>4610</v>
      </c>
      <c r="Q3926">
        <v>822</v>
      </c>
      <c r="R3926">
        <v>273</v>
      </c>
    </row>
    <row r="3927" ht="12.75" customHeight="1" spans="1:17">
      <c r="A3927">
        <v>3926</v>
      </c>
      <c r="B3927" t="s">
        <v>19</v>
      </c>
      <c r="C3927" t="s">
        <v>20</v>
      </c>
      <c r="D3927" t="s">
        <v>21</v>
      </c>
      <c r="E3927" t="s">
        <v>22</v>
      </c>
      <c r="F3927" t="s">
        <v>6</v>
      </c>
      <c r="H3927" t="s">
        <v>23</v>
      </c>
      <c r="I3927">
        <v>2049597</v>
      </c>
      <c r="J3927">
        <v>2050085</v>
      </c>
      <c r="K3927" t="s">
        <v>31</v>
      </c>
      <c r="N3927" t="s">
        <v>4612</v>
      </c>
      <c r="Q3927">
        <v>489</v>
      </c>
    </row>
    <row r="3928" ht="12.75" customHeight="1" spans="1:18">
      <c r="A3928">
        <v>3927</v>
      </c>
      <c r="B3928" t="s">
        <v>26</v>
      </c>
      <c r="C3928" t="s">
        <v>27</v>
      </c>
      <c r="D3928" t="s">
        <v>21</v>
      </c>
      <c r="E3928" t="s">
        <v>22</v>
      </c>
      <c r="F3928" t="s">
        <v>6</v>
      </c>
      <c r="H3928" t="s">
        <v>23</v>
      </c>
      <c r="I3928">
        <v>2049597</v>
      </c>
      <c r="J3928">
        <v>2050085</v>
      </c>
      <c r="K3928" t="s">
        <v>31</v>
      </c>
      <c r="L3928" t="s">
        <v>4613</v>
      </c>
      <c r="M3928" t="s">
        <v>269</v>
      </c>
      <c r="N3928" t="s">
        <v>4612</v>
      </c>
      <c r="Q3928">
        <v>489</v>
      </c>
      <c r="R3928">
        <v>162</v>
      </c>
    </row>
    <row r="3929" ht="12.75" customHeight="1" spans="1:17">
      <c r="A3929">
        <v>3928</v>
      </c>
      <c r="B3929" t="s">
        <v>19</v>
      </c>
      <c r="C3929" t="s">
        <v>20</v>
      </c>
      <c r="D3929" t="s">
        <v>21</v>
      </c>
      <c r="E3929" t="s">
        <v>22</v>
      </c>
      <c r="F3929" t="s">
        <v>6</v>
      </c>
      <c r="H3929" t="s">
        <v>23</v>
      </c>
      <c r="I3929">
        <v>2050091</v>
      </c>
      <c r="J3929">
        <v>2051233</v>
      </c>
      <c r="K3929" t="s">
        <v>31</v>
      </c>
      <c r="N3929" t="s">
        <v>4614</v>
      </c>
      <c r="Q3929">
        <v>1143</v>
      </c>
    </row>
    <row r="3930" ht="12.75" customHeight="1" spans="1:18">
      <c r="A3930">
        <v>3929</v>
      </c>
      <c r="B3930" t="s">
        <v>26</v>
      </c>
      <c r="C3930" t="s">
        <v>27</v>
      </c>
      <c r="D3930" t="s">
        <v>21</v>
      </c>
      <c r="E3930" t="s">
        <v>22</v>
      </c>
      <c r="F3930" t="s">
        <v>6</v>
      </c>
      <c r="H3930" t="s">
        <v>23</v>
      </c>
      <c r="I3930">
        <v>2050091</v>
      </c>
      <c r="J3930">
        <v>2051233</v>
      </c>
      <c r="K3930" t="s">
        <v>31</v>
      </c>
      <c r="L3930" t="s">
        <v>4615</v>
      </c>
      <c r="N3930" t="s">
        <v>4614</v>
      </c>
      <c r="Q3930">
        <v>1143</v>
      </c>
      <c r="R3930">
        <v>380</v>
      </c>
    </row>
    <row r="3931" ht="12.75" customHeight="1" spans="1:17">
      <c r="A3931">
        <v>3930</v>
      </c>
      <c r="B3931" t="s">
        <v>19</v>
      </c>
      <c r="C3931" t="s">
        <v>20</v>
      </c>
      <c r="D3931" t="s">
        <v>21</v>
      </c>
      <c r="E3931" t="s">
        <v>22</v>
      </c>
      <c r="F3931" t="s">
        <v>6</v>
      </c>
      <c r="H3931" t="s">
        <v>23</v>
      </c>
      <c r="I3931">
        <v>2051211</v>
      </c>
      <c r="J3931">
        <v>2051780</v>
      </c>
      <c r="K3931" t="s">
        <v>24</v>
      </c>
      <c r="N3931" t="s">
        <v>4616</v>
      </c>
      <c r="Q3931">
        <v>570</v>
      </c>
    </row>
    <row r="3932" ht="12.75" customHeight="1" spans="1:18">
      <c r="A3932">
        <v>3931</v>
      </c>
      <c r="B3932" t="s">
        <v>26</v>
      </c>
      <c r="C3932" t="s">
        <v>27</v>
      </c>
      <c r="D3932" t="s">
        <v>21</v>
      </c>
      <c r="E3932" t="s">
        <v>22</v>
      </c>
      <c r="F3932" t="s">
        <v>6</v>
      </c>
      <c r="H3932" t="s">
        <v>23</v>
      </c>
      <c r="I3932">
        <v>2051211</v>
      </c>
      <c r="J3932">
        <v>2051780</v>
      </c>
      <c r="K3932" t="s">
        <v>24</v>
      </c>
      <c r="L3932" t="s">
        <v>4617</v>
      </c>
      <c r="M3932" t="s">
        <v>4618</v>
      </c>
      <c r="N3932" t="s">
        <v>4616</v>
      </c>
      <c r="Q3932">
        <v>570</v>
      </c>
      <c r="R3932">
        <v>189</v>
      </c>
    </row>
    <row r="3933" ht="12.75" customHeight="1" spans="1:17">
      <c r="A3933">
        <v>3932</v>
      </c>
      <c r="B3933" t="s">
        <v>19</v>
      </c>
      <c r="C3933" t="s">
        <v>20</v>
      </c>
      <c r="D3933" t="s">
        <v>21</v>
      </c>
      <c r="E3933" t="s">
        <v>22</v>
      </c>
      <c r="F3933" t="s">
        <v>6</v>
      </c>
      <c r="H3933" t="s">
        <v>23</v>
      </c>
      <c r="I3933">
        <v>2051804</v>
      </c>
      <c r="J3933">
        <v>2052190</v>
      </c>
      <c r="K3933" t="s">
        <v>31</v>
      </c>
      <c r="N3933" t="s">
        <v>4619</v>
      </c>
      <c r="Q3933">
        <v>387</v>
      </c>
    </row>
    <row r="3934" ht="12.75" customHeight="1" spans="1:18">
      <c r="A3934">
        <v>3933</v>
      </c>
      <c r="B3934" t="s">
        <v>26</v>
      </c>
      <c r="C3934" t="s">
        <v>27</v>
      </c>
      <c r="D3934" t="s">
        <v>21</v>
      </c>
      <c r="E3934" t="s">
        <v>22</v>
      </c>
      <c r="F3934" t="s">
        <v>6</v>
      </c>
      <c r="H3934" t="s">
        <v>23</v>
      </c>
      <c r="I3934">
        <v>2051804</v>
      </c>
      <c r="J3934">
        <v>2052190</v>
      </c>
      <c r="K3934" t="s">
        <v>31</v>
      </c>
      <c r="L3934" t="s">
        <v>4620</v>
      </c>
      <c r="N3934" t="s">
        <v>4619</v>
      </c>
      <c r="Q3934">
        <v>387</v>
      </c>
      <c r="R3934">
        <v>128</v>
      </c>
    </row>
    <row r="3935" ht="12.75" customHeight="1" spans="1:17">
      <c r="A3935">
        <v>3934</v>
      </c>
      <c r="B3935" t="s">
        <v>19</v>
      </c>
      <c r="C3935" t="s">
        <v>20</v>
      </c>
      <c r="D3935" t="s">
        <v>21</v>
      </c>
      <c r="E3935" t="s">
        <v>22</v>
      </c>
      <c r="F3935" t="s">
        <v>6</v>
      </c>
      <c r="H3935" t="s">
        <v>23</v>
      </c>
      <c r="I3935">
        <v>2052407</v>
      </c>
      <c r="J3935">
        <v>2052619</v>
      </c>
      <c r="K3935" t="s">
        <v>24</v>
      </c>
      <c r="N3935" t="s">
        <v>4621</v>
      </c>
      <c r="Q3935">
        <v>213</v>
      </c>
    </row>
    <row r="3936" ht="12.75" customHeight="1" spans="1:18">
      <c r="A3936">
        <v>3935</v>
      </c>
      <c r="B3936" t="s">
        <v>26</v>
      </c>
      <c r="C3936" t="s">
        <v>27</v>
      </c>
      <c r="D3936" t="s">
        <v>21</v>
      </c>
      <c r="E3936" t="s">
        <v>22</v>
      </c>
      <c r="F3936" t="s">
        <v>6</v>
      </c>
      <c r="H3936" t="s">
        <v>23</v>
      </c>
      <c r="I3936">
        <v>2052407</v>
      </c>
      <c r="J3936">
        <v>2052619</v>
      </c>
      <c r="K3936" t="s">
        <v>24</v>
      </c>
      <c r="L3936" t="s">
        <v>4622</v>
      </c>
      <c r="M3936" t="s">
        <v>4623</v>
      </c>
      <c r="N3936" t="s">
        <v>4621</v>
      </c>
      <c r="Q3936">
        <v>213</v>
      </c>
      <c r="R3936">
        <v>70</v>
      </c>
    </row>
    <row r="3937" ht="12.75" customHeight="1" spans="1:17">
      <c r="A3937">
        <v>3936</v>
      </c>
      <c r="B3937" t="s">
        <v>19</v>
      </c>
      <c r="C3937" t="s">
        <v>20</v>
      </c>
      <c r="D3937" t="s">
        <v>21</v>
      </c>
      <c r="E3937" t="s">
        <v>22</v>
      </c>
      <c r="F3937" t="s">
        <v>6</v>
      </c>
      <c r="H3937" t="s">
        <v>23</v>
      </c>
      <c r="I3937">
        <v>2052824</v>
      </c>
      <c r="J3937">
        <v>2053300</v>
      </c>
      <c r="K3937" t="s">
        <v>31</v>
      </c>
      <c r="N3937" t="s">
        <v>4624</v>
      </c>
      <c r="Q3937">
        <v>477</v>
      </c>
    </row>
    <row r="3938" ht="12.75" customHeight="1" spans="1:18">
      <c r="A3938">
        <v>3937</v>
      </c>
      <c r="B3938" t="s">
        <v>26</v>
      </c>
      <c r="C3938" t="s">
        <v>27</v>
      </c>
      <c r="D3938" t="s">
        <v>21</v>
      </c>
      <c r="E3938" t="s">
        <v>22</v>
      </c>
      <c r="F3938" t="s">
        <v>6</v>
      </c>
      <c r="H3938" t="s">
        <v>23</v>
      </c>
      <c r="I3938">
        <v>2052824</v>
      </c>
      <c r="J3938">
        <v>2053300</v>
      </c>
      <c r="K3938" t="s">
        <v>31</v>
      </c>
      <c r="L3938" t="s">
        <v>4625</v>
      </c>
      <c r="N3938" t="s">
        <v>4624</v>
      </c>
      <c r="Q3938">
        <v>477</v>
      </c>
      <c r="R3938">
        <v>158</v>
      </c>
    </row>
    <row r="3939" ht="12.75" customHeight="1" spans="1:17">
      <c r="A3939">
        <v>3938</v>
      </c>
      <c r="B3939" t="s">
        <v>19</v>
      </c>
      <c r="C3939" t="s">
        <v>20</v>
      </c>
      <c r="D3939" t="s">
        <v>21</v>
      </c>
      <c r="E3939" t="s">
        <v>22</v>
      </c>
      <c r="F3939" t="s">
        <v>6</v>
      </c>
      <c r="H3939" t="s">
        <v>23</v>
      </c>
      <c r="I3939">
        <v>2052869</v>
      </c>
      <c r="J3939">
        <v>2053177</v>
      </c>
      <c r="K3939" t="s">
        <v>24</v>
      </c>
      <c r="N3939" t="s">
        <v>4626</v>
      </c>
      <c r="Q3939">
        <v>309</v>
      </c>
    </row>
    <row r="3940" ht="12.75" customHeight="1" spans="1:18">
      <c r="A3940">
        <v>3939</v>
      </c>
      <c r="B3940" t="s">
        <v>26</v>
      </c>
      <c r="C3940" t="s">
        <v>27</v>
      </c>
      <c r="D3940" t="s">
        <v>21</v>
      </c>
      <c r="E3940" t="s">
        <v>22</v>
      </c>
      <c r="F3940" t="s">
        <v>6</v>
      </c>
      <c r="H3940" t="s">
        <v>23</v>
      </c>
      <c r="I3940">
        <v>2052869</v>
      </c>
      <c r="J3940">
        <v>2053177</v>
      </c>
      <c r="K3940" t="s">
        <v>24</v>
      </c>
      <c r="L3940" t="s">
        <v>4627</v>
      </c>
      <c r="N3940" t="s">
        <v>4626</v>
      </c>
      <c r="Q3940">
        <v>309</v>
      </c>
      <c r="R3940">
        <v>102</v>
      </c>
    </row>
    <row r="3941" ht="12.75" customHeight="1" spans="1:17">
      <c r="A3941">
        <v>3940</v>
      </c>
      <c r="B3941" t="s">
        <v>19</v>
      </c>
      <c r="C3941" t="s">
        <v>20</v>
      </c>
      <c r="D3941" t="s">
        <v>21</v>
      </c>
      <c r="E3941" t="s">
        <v>22</v>
      </c>
      <c r="F3941" t="s">
        <v>6</v>
      </c>
      <c r="H3941" t="s">
        <v>23</v>
      </c>
      <c r="I3941">
        <v>2053510</v>
      </c>
      <c r="J3941">
        <v>2054415</v>
      </c>
      <c r="K3941" t="s">
        <v>31</v>
      </c>
      <c r="N3941" t="s">
        <v>4628</v>
      </c>
      <c r="Q3941">
        <v>906</v>
      </c>
    </row>
    <row r="3942" ht="12.75" customHeight="1" spans="1:18">
      <c r="A3942">
        <v>3941</v>
      </c>
      <c r="B3942" t="s">
        <v>26</v>
      </c>
      <c r="C3942" t="s">
        <v>27</v>
      </c>
      <c r="D3942" t="s">
        <v>21</v>
      </c>
      <c r="E3942" t="s">
        <v>22</v>
      </c>
      <c r="F3942" t="s">
        <v>6</v>
      </c>
      <c r="H3942" t="s">
        <v>23</v>
      </c>
      <c r="I3942">
        <v>2053510</v>
      </c>
      <c r="J3942">
        <v>2054415</v>
      </c>
      <c r="K3942" t="s">
        <v>31</v>
      </c>
      <c r="L3942" t="s">
        <v>4629</v>
      </c>
      <c r="M3942" t="s">
        <v>50</v>
      </c>
      <c r="N3942" t="s">
        <v>4628</v>
      </c>
      <c r="Q3942">
        <v>906</v>
      </c>
      <c r="R3942">
        <v>301</v>
      </c>
    </row>
    <row r="3943" ht="12.75" customHeight="1" spans="1:17">
      <c r="A3943">
        <v>3942</v>
      </c>
      <c r="B3943" t="s">
        <v>19</v>
      </c>
      <c r="C3943" t="s">
        <v>20</v>
      </c>
      <c r="D3943" t="s">
        <v>21</v>
      </c>
      <c r="E3943" t="s">
        <v>22</v>
      </c>
      <c r="F3943" t="s">
        <v>6</v>
      </c>
      <c r="H3943" t="s">
        <v>23</v>
      </c>
      <c r="I3943">
        <v>2054579</v>
      </c>
      <c r="J3943">
        <v>2054872</v>
      </c>
      <c r="K3943" t="s">
        <v>24</v>
      </c>
      <c r="N3943" t="s">
        <v>4630</v>
      </c>
      <c r="Q3943">
        <v>294</v>
      </c>
    </row>
    <row r="3944" ht="12.75" customHeight="1" spans="1:18">
      <c r="A3944">
        <v>3943</v>
      </c>
      <c r="B3944" t="s">
        <v>26</v>
      </c>
      <c r="C3944" t="s">
        <v>27</v>
      </c>
      <c r="D3944" t="s">
        <v>21</v>
      </c>
      <c r="E3944" t="s">
        <v>22</v>
      </c>
      <c r="F3944" t="s">
        <v>6</v>
      </c>
      <c r="H3944" t="s">
        <v>23</v>
      </c>
      <c r="I3944">
        <v>2054579</v>
      </c>
      <c r="J3944">
        <v>2054872</v>
      </c>
      <c r="K3944" t="s">
        <v>24</v>
      </c>
      <c r="L3944" t="s">
        <v>4631</v>
      </c>
      <c r="N3944" t="s">
        <v>4630</v>
      </c>
      <c r="Q3944">
        <v>294</v>
      </c>
      <c r="R3944">
        <v>97</v>
      </c>
    </row>
    <row r="3945" ht="12.75" customHeight="1" spans="1:17">
      <c r="A3945">
        <v>3944</v>
      </c>
      <c r="B3945" t="s">
        <v>19</v>
      </c>
      <c r="C3945" t="s">
        <v>20</v>
      </c>
      <c r="D3945" t="s">
        <v>21</v>
      </c>
      <c r="E3945" t="s">
        <v>22</v>
      </c>
      <c r="F3945" t="s">
        <v>6</v>
      </c>
      <c r="H3945" t="s">
        <v>23</v>
      </c>
      <c r="I3945">
        <v>2054869</v>
      </c>
      <c r="J3945">
        <v>2055657</v>
      </c>
      <c r="K3945" t="s">
        <v>24</v>
      </c>
      <c r="N3945" t="s">
        <v>4632</v>
      </c>
      <c r="Q3945">
        <v>789</v>
      </c>
    </row>
    <row r="3946" ht="12.75" customHeight="1" spans="1:18">
      <c r="A3946">
        <v>3945</v>
      </c>
      <c r="B3946" t="s">
        <v>26</v>
      </c>
      <c r="C3946" t="s">
        <v>27</v>
      </c>
      <c r="D3946" t="s">
        <v>21</v>
      </c>
      <c r="E3946" t="s">
        <v>22</v>
      </c>
      <c r="F3946" t="s">
        <v>6</v>
      </c>
      <c r="H3946" t="s">
        <v>23</v>
      </c>
      <c r="I3946">
        <v>2054869</v>
      </c>
      <c r="J3946">
        <v>2055657</v>
      </c>
      <c r="K3946" t="s">
        <v>24</v>
      </c>
      <c r="L3946" t="s">
        <v>4633</v>
      </c>
      <c r="M3946" t="s">
        <v>495</v>
      </c>
      <c r="N3946" t="s">
        <v>4632</v>
      </c>
      <c r="Q3946">
        <v>789</v>
      </c>
      <c r="R3946">
        <v>262</v>
      </c>
    </row>
    <row r="3947" ht="12.75" customHeight="1" spans="1:17">
      <c r="A3947">
        <v>3946</v>
      </c>
      <c r="B3947" t="s">
        <v>19</v>
      </c>
      <c r="C3947" t="s">
        <v>20</v>
      </c>
      <c r="D3947" t="s">
        <v>21</v>
      </c>
      <c r="E3947" t="s">
        <v>22</v>
      </c>
      <c r="F3947" t="s">
        <v>6</v>
      </c>
      <c r="H3947" t="s">
        <v>23</v>
      </c>
      <c r="I3947">
        <v>2055911</v>
      </c>
      <c r="J3947">
        <v>2056519</v>
      </c>
      <c r="K3947" t="s">
        <v>31</v>
      </c>
      <c r="N3947" t="s">
        <v>4634</v>
      </c>
      <c r="Q3947">
        <v>609</v>
      </c>
    </row>
    <row r="3948" ht="12.75" customHeight="1" spans="1:18">
      <c r="A3948">
        <v>3947</v>
      </c>
      <c r="B3948" t="s">
        <v>26</v>
      </c>
      <c r="C3948" t="s">
        <v>27</v>
      </c>
      <c r="D3948" t="s">
        <v>21</v>
      </c>
      <c r="E3948" t="s">
        <v>22</v>
      </c>
      <c r="F3948" t="s">
        <v>6</v>
      </c>
      <c r="H3948" t="s">
        <v>23</v>
      </c>
      <c r="I3948">
        <v>2055911</v>
      </c>
      <c r="J3948">
        <v>2056519</v>
      </c>
      <c r="K3948" t="s">
        <v>31</v>
      </c>
      <c r="L3948" t="s">
        <v>4635</v>
      </c>
      <c r="M3948" t="s">
        <v>4636</v>
      </c>
      <c r="N3948" t="s">
        <v>4634</v>
      </c>
      <c r="Q3948">
        <v>609</v>
      </c>
      <c r="R3948">
        <v>202</v>
      </c>
    </row>
    <row r="3949" ht="12.75" customHeight="1" spans="1:17">
      <c r="A3949">
        <v>3948</v>
      </c>
      <c r="B3949" t="s">
        <v>19</v>
      </c>
      <c r="C3949" t="s">
        <v>20</v>
      </c>
      <c r="D3949" t="s">
        <v>21</v>
      </c>
      <c r="E3949" t="s">
        <v>22</v>
      </c>
      <c r="F3949" t="s">
        <v>6</v>
      </c>
      <c r="H3949" t="s">
        <v>23</v>
      </c>
      <c r="I3949">
        <v>2056684</v>
      </c>
      <c r="J3949">
        <v>2057532</v>
      </c>
      <c r="K3949" t="s">
        <v>31</v>
      </c>
      <c r="N3949" t="s">
        <v>4637</v>
      </c>
      <c r="Q3949">
        <v>849</v>
      </c>
    </row>
    <row r="3950" ht="12.75" customHeight="1" spans="1:18">
      <c r="A3950">
        <v>3949</v>
      </c>
      <c r="B3950" t="s">
        <v>26</v>
      </c>
      <c r="C3950" t="s">
        <v>27</v>
      </c>
      <c r="D3950" t="s">
        <v>21</v>
      </c>
      <c r="E3950" t="s">
        <v>22</v>
      </c>
      <c r="F3950" t="s">
        <v>6</v>
      </c>
      <c r="H3950" t="s">
        <v>23</v>
      </c>
      <c r="I3950">
        <v>2056684</v>
      </c>
      <c r="J3950">
        <v>2057532</v>
      </c>
      <c r="K3950" t="s">
        <v>31</v>
      </c>
      <c r="L3950" t="s">
        <v>4638</v>
      </c>
      <c r="N3950" t="s">
        <v>4637</v>
      </c>
      <c r="Q3950">
        <v>849</v>
      </c>
      <c r="R3950">
        <v>282</v>
      </c>
    </row>
    <row r="3951" ht="12.75" customHeight="1" spans="1:17">
      <c r="A3951">
        <v>3950</v>
      </c>
      <c r="B3951" t="s">
        <v>19</v>
      </c>
      <c r="C3951" t="s">
        <v>20</v>
      </c>
      <c r="D3951" t="s">
        <v>21</v>
      </c>
      <c r="E3951" t="s">
        <v>22</v>
      </c>
      <c r="F3951" t="s">
        <v>6</v>
      </c>
      <c r="H3951" t="s">
        <v>23</v>
      </c>
      <c r="I3951">
        <v>2057529</v>
      </c>
      <c r="J3951">
        <v>2058473</v>
      </c>
      <c r="K3951" t="s">
        <v>31</v>
      </c>
      <c r="N3951" t="s">
        <v>4639</v>
      </c>
      <c r="Q3951">
        <v>945</v>
      </c>
    </row>
    <row r="3952" ht="12.75" customHeight="1" spans="1:18">
      <c r="A3952">
        <v>3951</v>
      </c>
      <c r="B3952" t="s">
        <v>26</v>
      </c>
      <c r="C3952" t="s">
        <v>27</v>
      </c>
      <c r="D3952" t="s">
        <v>21</v>
      </c>
      <c r="E3952" t="s">
        <v>22</v>
      </c>
      <c r="F3952" t="s">
        <v>6</v>
      </c>
      <c r="H3952" t="s">
        <v>23</v>
      </c>
      <c r="I3952">
        <v>2057529</v>
      </c>
      <c r="J3952">
        <v>2058473</v>
      </c>
      <c r="K3952" t="s">
        <v>31</v>
      </c>
      <c r="L3952" t="s">
        <v>4640</v>
      </c>
      <c r="N3952" t="s">
        <v>4639</v>
      </c>
      <c r="Q3952">
        <v>945</v>
      </c>
      <c r="R3952">
        <v>314</v>
      </c>
    </row>
    <row r="3953" ht="12.75" customHeight="1" spans="1:17">
      <c r="A3953">
        <v>3952</v>
      </c>
      <c r="B3953" t="s">
        <v>19</v>
      </c>
      <c r="C3953" t="s">
        <v>20</v>
      </c>
      <c r="D3953" t="s">
        <v>21</v>
      </c>
      <c r="E3953" t="s">
        <v>22</v>
      </c>
      <c r="F3953" t="s">
        <v>6</v>
      </c>
      <c r="H3953" t="s">
        <v>23</v>
      </c>
      <c r="I3953">
        <v>2058510</v>
      </c>
      <c r="J3953">
        <v>2058689</v>
      </c>
      <c r="K3953" t="s">
        <v>31</v>
      </c>
      <c r="N3953" t="s">
        <v>4641</v>
      </c>
      <c r="Q3953">
        <v>180</v>
      </c>
    </row>
    <row r="3954" ht="12.75" customHeight="1" spans="1:18">
      <c r="A3954">
        <v>3953</v>
      </c>
      <c r="B3954" t="s">
        <v>26</v>
      </c>
      <c r="C3954" t="s">
        <v>27</v>
      </c>
      <c r="D3954" t="s">
        <v>21</v>
      </c>
      <c r="E3954" t="s">
        <v>22</v>
      </c>
      <c r="F3954" t="s">
        <v>6</v>
      </c>
      <c r="H3954" t="s">
        <v>23</v>
      </c>
      <c r="I3954">
        <v>2058510</v>
      </c>
      <c r="J3954">
        <v>2058689</v>
      </c>
      <c r="K3954" t="s">
        <v>31</v>
      </c>
      <c r="L3954" t="s">
        <v>4642</v>
      </c>
      <c r="N3954" t="s">
        <v>4641</v>
      </c>
      <c r="Q3954">
        <v>180</v>
      </c>
      <c r="R3954">
        <v>59</v>
      </c>
    </row>
    <row r="3955" ht="12.75" customHeight="1" spans="1:17">
      <c r="A3955">
        <v>3954</v>
      </c>
      <c r="B3955" t="s">
        <v>19</v>
      </c>
      <c r="C3955" t="s">
        <v>20</v>
      </c>
      <c r="D3955" t="s">
        <v>21</v>
      </c>
      <c r="E3955" t="s">
        <v>22</v>
      </c>
      <c r="F3955" t="s">
        <v>6</v>
      </c>
      <c r="H3955" t="s">
        <v>23</v>
      </c>
      <c r="I3955">
        <v>2058643</v>
      </c>
      <c r="J3955">
        <v>2059845</v>
      </c>
      <c r="K3955" t="s">
        <v>24</v>
      </c>
      <c r="N3955" t="s">
        <v>4643</v>
      </c>
      <c r="Q3955">
        <v>1203</v>
      </c>
    </row>
    <row r="3956" ht="12.75" customHeight="1" spans="1:18">
      <c r="A3956">
        <v>3955</v>
      </c>
      <c r="B3956" t="s">
        <v>26</v>
      </c>
      <c r="C3956" t="s">
        <v>27</v>
      </c>
      <c r="D3956" t="s">
        <v>21</v>
      </c>
      <c r="E3956" t="s">
        <v>22</v>
      </c>
      <c r="F3956" t="s">
        <v>6</v>
      </c>
      <c r="H3956" t="s">
        <v>23</v>
      </c>
      <c r="I3956">
        <v>2058643</v>
      </c>
      <c r="J3956">
        <v>2059845</v>
      </c>
      <c r="K3956" t="s">
        <v>24</v>
      </c>
      <c r="L3956" t="s">
        <v>4644</v>
      </c>
      <c r="M3956" t="s">
        <v>4645</v>
      </c>
      <c r="N3956" t="s">
        <v>4643</v>
      </c>
      <c r="Q3956">
        <v>1203</v>
      </c>
      <c r="R3956">
        <v>400</v>
      </c>
    </row>
    <row r="3957" ht="12.75" customHeight="1" spans="1:17">
      <c r="A3957">
        <v>3956</v>
      </c>
      <c r="B3957" t="s">
        <v>19</v>
      </c>
      <c r="C3957" t="s">
        <v>20</v>
      </c>
      <c r="D3957" t="s">
        <v>21</v>
      </c>
      <c r="E3957" t="s">
        <v>22</v>
      </c>
      <c r="F3957" t="s">
        <v>6</v>
      </c>
      <c r="H3957" t="s">
        <v>23</v>
      </c>
      <c r="I3957">
        <v>2059916</v>
      </c>
      <c r="J3957">
        <v>2061433</v>
      </c>
      <c r="K3957" t="s">
        <v>31</v>
      </c>
      <c r="N3957" t="s">
        <v>4646</v>
      </c>
      <c r="Q3957">
        <v>1518</v>
      </c>
    </row>
    <row r="3958" ht="12.75" customHeight="1" spans="1:18">
      <c r="A3958">
        <v>3957</v>
      </c>
      <c r="B3958" t="s">
        <v>26</v>
      </c>
      <c r="C3958" t="s">
        <v>27</v>
      </c>
      <c r="D3958" t="s">
        <v>21</v>
      </c>
      <c r="E3958" t="s">
        <v>22</v>
      </c>
      <c r="F3958" t="s">
        <v>6</v>
      </c>
      <c r="H3958" t="s">
        <v>23</v>
      </c>
      <c r="I3958">
        <v>2059916</v>
      </c>
      <c r="J3958">
        <v>2061433</v>
      </c>
      <c r="K3958" t="s">
        <v>31</v>
      </c>
      <c r="L3958" t="s">
        <v>4647</v>
      </c>
      <c r="M3958" t="s">
        <v>2341</v>
      </c>
      <c r="N3958" t="s">
        <v>4646</v>
      </c>
      <c r="Q3958">
        <v>1518</v>
      </c>
      <c r="R3958">
        <v>505</v>
      </c>
    </row>
    <row r="3959" ht="12.75" customHeight="1" spans="1:17">
      <c r="A3959">
        <v>3958</v>
      </c>
      <c r="B3959" t="s">
        <v>19</v>
      </c>
      <c r="C3959" t="s">
        <v>20</v>
      </c>
      <c r="D3959" t="s">
        <v>21</v>
      </c>
      <c r="E3959" t="s">
        <v>22</v>
      </c>
      <c r="F3959" t="s">
        <v>6</v>
      </c>
      <c r="H3959" t="s">
        <v>23</v>
      </c>
      <c r="I3959">
        <v>2061606</v>
      </c>
      <c r="J3959">
        <v>2062211</v>
      </c>
      <c r="K3959" t="s">
        <v>24</v>
      </c>
      <c r="N3959" t="s">
        <v>4648</v>
      </c>
      <c r="Q3959">
        <v>606</v>
      </c>
    </row>
    <row r="3960" ht="12.75" customHeight="1" spans="1:18">
      <c r="A3960">
        <v>3959</v>
      </c>
      <c r="B3960" t="s">
        <v>26</v>
      </c>
      <c r="C3960" t="s">
        <v>27</v>
      </c>
      <c r="D3960" t="s">
        <v>21</v>
      </c>
      <c r="E3960" t="s">
        <v>22</v>
      </c>
      <c r="F3960" t="s">
        <v>6</v>
      </c>
      <c r="H3960" t="s">
        <v>23</v>
      </c>
      <c r="I3960">
        <v>2061606</v>
      </c>
      <c r="J3960">
        <v>2062211</v>
      </c>
      <c r="K3960" t="s">
        <v>24</v>
      </c>
      <c r="L3960" t="s">
        <v>4649</v>
      </c>
      <c r="M3960" t="s">
        <v>465</v>
      </c>
      <c r="N3960" t="s">
        <v>4648</v>
      </c>
      <c r="Q3960">
        <v>606</v>
      </c>
      <c r="R3960">
        <v>201</v>
      </c>
    </row>
    <row r="3961" ht="12.75" customHeight="1" spans="1:17">
      <c r="A3961">
        <v>3960</v>
      </c>
      <c r="B3961" t="s">
        <v>19</v>
      </c>
      <c r="C3961" t="s">
        <v>20</v>
      </c>
      <c r="D3961" t="s">
        <v>21</v>
      </c>
      <c r="E3961" t="s">
        <v>22</v>
      </c>
      <c r="F3961" t="s">
        <v>6</v>
      </c>
      <c r="H3961" t="s">
        <v>23</v>
      </c>
      <c r="I3961">
        <v>2062238</v>
      </c>
      <c r="J3961">
        <v>2062633</v>
      </c>
      <c r="K3961" t="s">
        <v>31</v>
      </c>
      <c r="N3961" t="s">
        <v>4650</v>
      </c>
      <c r="Q3961">
        <v>396</v>
      </c>
    </row>
    <row r="3962" ht="12.75" customHeight="1" spans="1:18">
      <c r="A3962">
        <v>3961</v>
      </c>
      <c r="B3962" t="s">
        <v>26</v>
      </c>
      <c r="C3962" t="s">
        <v>27</v>
      </c>
      <c r="D3962" t="s">
        <v>21</v>
      </c>
      <c r="E3962" t="s">
        <v>22</v>
      </c>
      <c r="F3962" t="s">
        <v>6</v>
      </c>
      <c r="H3962" t="s">
        <v>23</v>
      </c>
      <c r="I3962">
        <v>2062238</v>
      </c>
      <c r="J3962">
        <v>2062633</v>
      </c>
      <c r="K3962" t="s">
        <v>31</v>
      </c>
      <c r="L3962" t="s">
        <v>4651</v>
      </c>
      <c r="N3962" t="s">
        <v>4650</v>
      </c>
      <c r="Q3962">
        <v>396</v>
      </c>
      <c r="R3962">
        <v>131</v>
      </c>
    </row>
    <row r="3963" ht="12.75" customHeight="1" spans="1:17">
      <c r="A3963">
        <v>3962</v>
      </c>
      <c r="B3963" t="s">
        <v>19</v>
      </c>
      <c r="C3963" t="s">
        <v>20</v>
      </c>
      <c r="D3963" t="s">
        <v>21</v>
      </c>
      <c r="E3963" t="s">
        <v>22</v>
      </c>
      <c r="F3963" t="s">
        <v>6</v>
      </c>
      <c r="H3963" t="s">
        <v>23</v>
      </c>
      <c r="I3963">
        <v>2062854</v>
      </c>
      <c r="J3963">
        <v>2064410</v>
      </c>
      <c r="K3963" t="s">
        <v>24</v>
      </c>
      <c r="N3963" t="s">
        <v>4652</v>
      </c>
      <c r="Q3963">
        <v>1557</v>
      </c>
    </row>
    <row r="3964" ht="12.75" customHeight="1" spans="1:18">
      <c r="A3964">
        <v>3963</v>
      </c>
      <c r="B3964" t="s">
        <v>26</v>
      </c>
      <c r="C3964" t="s">
        <v>27</v>
      </c>
      <c r="D3964" t="s">
        <v>21</v>
      </c>
      <c r="E3964" t="s">
        <v>22</v>
      </c>
      <c r="F3964" t="s">
        <v>6</v>
      </c>
      <c r="H3964" t="s">
        <v>23</v>
      </c>
      <c r="I3964">
        <v>2062854</v>
      </c>
      <c r="J3964">
        <v>2064410</v>
      </c>
      <c r="K3964" t="s">
        <v>24</v>
      </c>
      <c r="L3964" t="s">
        <v>4653</v>
      </c>
      <c r="N3964" t="s">
        <v>4652</v>
      </c>
      <c r="Q3964">
        <v>1557</v>
      </c>
      <c r="R3964">
        <v>518</v>
      </c>
    </row>
    <row r="3965" ht="12.75" customHeight="1" spans="1:17">
      <c r="A3965">
        <v>3964</v>
      </c>
      <c r="B3965" t="s">
        <v>19</v>
      </c>
      <c r="C3965" t="s">
        <v>20</v>
      </c>
      <c r="D3965" t="s">
        <v>21</v>
      </c>
      <c r="E3965" t="s">
        <v>22</v>
      </c>
      <c r="F3965" t="s">
        <v>6</v>
      </c>
      <c r="H3965" t="s">
        <v>23</v>
      </c>
      <c r="I3965">
        <v>2064613</v>
      </c>
      <c r="J3965">
        <v>2066664</v>
      </c>
      <c r="K3965" t="s">
        <v>24</v>
      </c>
      <c r="N3965" t="s">
        <v>4654</v>
      </c>
      <c r="Q3965">
        <v>2052</v>
      </c>
    </row>
    <row r="3966" ht="12.75" customHeight="1" spans="1:18">
      <c r="A3966">
        <v>3965</v>
      </c>
      <c r="B3966" t="s">
        <v>26</v>
      </c>
      <c r="C3966" t="s">
        <v>27</v>
      </c>
      <c r="D3966" t="s">
        <v>21</v>
      </c>
      <c r="E3966" t="s">
        <v>22</v>
      </c>
      <c r="F3966" t="s">
        <v>6</v>
      </c>
      <c r="H3966" t="s">
        <v>23</v>
      </c>
      <c r="I3966">
        <v>2064613</v>
      </c>
      <c r="J3966">
        <v>2066664</v>
      </c>
      <c r="K3966" t="s">
        <v>24</v>
      </c>
      <c r="L3966" t="s">
        <v>4655</v>
      </c>
      <c r="M3966" t="s">
        <v>4656</v>
      </c>
      <c r="N3966" t="s">
        <v>4654</v>
      </c>
      <c r="Q3966">
        <v>2052</v>
      </c>
      <c r="R3966">
        <v>683</v>
      </c>
    </row>
    <row r="3967" ht="12.75" customHeight="1" spans="1:17">
      <c r="A3967">
        <v>3966</v>
      </c>
      <c r="B3967" t="s">
        <v>19</v>
      </c>
      <c r="C3967" t="s">
        <v>20</v>
      </c>
      <c r="D3967" t="s">
        <v>21</v>
      </c>
      <c r="E3967" t="s">
        <v>22</v>
      </c>
      <c r="F3967" t="s">
        <v>6</v>
      </c>
      <c r="H3967" t="s">
        <v>23</v>
      </c>
      <c r="I3967">
        <v>2067395</v>
      </c>
      <c r="J3967">
        <v>2067892</v>
      </c>
      <c r="K3967" t="s">
        <v>24</v>
      </c>
      <c r="N3967" t="s">
        <v>4657</v>
      </c>
      <c r="Q3967">
        <v>498</v>
      </c>
    </row>
    <row r="3968" ht="12.75" customHeight="1" spans="1:18">
      <c r="A3968">
        <v>3967</v>
      </c>
      <c r="B3968" t="s">
        <v>26</v>
      </c>
      <c r="C3968" t="s">
        <v>27</v>
      </c>
      <c r="D3968" t="s">
        <v>21</v>
      </c>
      <c r="E3968" t="s">
        <v>22</v>
      </c>
      <c r="F3968" t="s">
        <v>6</v>
      </c>
      <c r="H3968" t="s">
        <v>23</v>
      </c>
      <c r="I3968">
        <v>2067395</v>
      </c>
      <c r="J3968">
        <v>2067892</v>
      </c>
      <c r="K3968" t="s">
        <v>24</v>
      </c>
      <c r="L3968" t="s">
        <v>4658</v>
      </c>
      <c r="N3968" t="s">
        <v>4657</v>
      </c>
      <c r="Q3968">
        <v>498</v>
      </c>
      <c r="R3968">
        <v>165</v>
      </c>
    </row>
    <row r="3969" ht="12.75" customHeight="1" spans="1:17">
      <c r="A3969">
        <v>3968</v>
      </c>
      <c r="B3969" t="s">
        <v>19</v>
      </c>
      <c r="C3969" t="s">
        <v>20</v>
      </c>
      <c r="D3969" t="s">
        <v>21</v>
      </c>
      <c r="E3969" t="s">
        <v>22</v>
      </c>
      <c r="F3969" t="s">
        <v>6</v>
      </c>
      <c r="H3969" t="s">
        <v>23</v>
      </c>
      <c r="I3969">
        <v>2068062</v>
      </c>
      <c r="J3969">
        <v>2068958</v>
      </c>
      <c r="K3969" t="s">
        <v>31</v>
      </c>
      <c r="N3969" t="s">
        <v>4659</v>
      </c>
      <c r="Q3969">
        <v>897</v>
      </c>
    </row>
    <row r="3970" ht="12.75" customHeight="1" spans="1:18">
      <c r="A3970">
        <v>3969</v>
      </c>
      <c r="B3970" t="s">
        <v>26</v>
      </c>
      <c r="C3970" t="s">
        <v>27</v>
      </c>
      <c r="D3970" t="s">
        <v>21</v>
      </c>
      <c r="E3970" t="s">
        <v>22</v>
      </c>
      <c r="F3970" t="s">
        <v>6</v>
      </c>
      <c r="H3970" t="s">
        <v>23</v>
      </c>
      <c r="I3970">
        <v>2068062</v>
      </c>
      <c r="J3970">
        <v>2068958</v>
      </c>
      <c r="K3970" t="s">
        <v>31</v>
      </c>
      <c r="L3970" t="s">
        <v>4660</v>
      </c>
      <c r="M3970" t="s">
        <v>465</v>
      </c>
      <c r="N3970" t="s">
        <v>4659</v>
      </c>
      <c r="Q3970">
        <v>897</v>
      </c>
      <c r="R3970">
        <v>298</v>
      </c>
    </row>
    <row r="3971" ht="12.75" customHeight="1" spans="1:17">
      <c r="A3971">
        <v>3970</v>
      </c>
      <c r="B3971" t="s">
        <v>19</v>
      </c>
      <c r="C3971" t="s">
        <v>20</v>
      </c>
      <c r="D3971" t="s">
        <v>21</v>
      </c>
      <c r="E3971" t="s">
        <v>22</v>
      </c>
      <c r="F3971" t="s">
        <v>6</v>
      </c>
      <c r="H3971" t="s">
        <v>23</v>
      </c>
      <c r="I3971">
        <v>2069049</v>
      </c>
      <c r="J3971">
        <v>2070023</v>
      </c>
      <c r="K3971" t="s">
        <v>31</v>
      </c>
      <c r="N3971" t="s">
        <v>4661</v>
      </c>
      <c r="Q3971">
        <v>975</v>
      </c>
    </row>
    <row r="3972" ht="12.75" customHeight="1" spans="1:18">
      <c r="A3972">
        <v>3971</v>
      </c>
      <c r="B3972" t="s">
        <v>26</v>
      </c>
      <c r="C3972" t="s">
        <v>27</v>
      </c>
      <c r="D3972" t="s">
        <v>21</v>
      </c>
      <c r="E3972" t="s">
        <v>22</v>
      </c>
      <c r="F3972" t="s">
        <v>6</v>
      </c>
      <c r="H3972" t="s">
        <v>23</v>
      </c>
      <c r="I3972">
        <v>2069049</v>
      </c>
      <c r="J3972">
        <v>2070023</v>
      </c>
      <c r="K3972" t="s">
        <v>31</v>
      </c>
      <c r="L3972" t="s">
        <v>4662</v>
      </c>
      <c r="M3972" t="s">
        <v>1530</v>
      </c>
      <c r="N3972" t="s">
        <v>4661</v>
      </c>
      <c r="Q3972">
        <v>975</v>
      </c>
      <c r="R3972">
        <v>324</v>
      </c>
    </row>
    <row r="3973" ht="12.75" customHeight="1" spans="1:17">
      <c r="A3973">
        <v>3972</v>
      </c>
      <c r="B3973" t="s">
        <v>19</v>
      </c>
      <c r="C3973" t="s">
        <v>20</v>
      </c>
      <c r="D3973" t="s">
        <v>21</v>
      </c>
      <c r="E3973" t="s">
        <v>22</v>
      </c>
      <c r="F3973" t="s">
        <v>6</v>
      </c>
      <c r="H3973" t="s">
        <v>23</v>
      </c>
      <c r="I3973">
        <v>2070271</v>
      </c>
      <c r="J3973">
        <v>2070750</v>
      </c>
      <c r="K3973" t="s">
        <v>24</v>
      </c>
      <c r="N3973" t="s">
        <v>4663</v>
      </c>
      <c r="Q3973">
        <v>480</v>
      </c>
    </row>
    <row r="3974" ht="12.75" customHeight="1" spans="1:18">
      <c r="A3974">
        <v>3973</v>
      </c>
      <c r="B3974" t="s">
        <v>26</v>
      </c>
      <c r="C3974" t="s">
        <v>27</v>
      </c>
      <c r="D3974" t="s">
        <v>21</v>
      </c>
      <c r="E3974" t="s">
        <v>22</v>
      </c>
      <c r="F3974" t="s">
        <v>6</v>
      </c>
      <c r="H3974" t="s">
        <v>23</v>
      </c>
      <c r="I3974">
        <v>2070271</v>
      </c>
      <c r="J3974">
        <v>2070750</v>
      </c>
      <c r="K3974" t="s">
        <v>24</v>
      </c>
      <c r="L3974" t="s">
        <v>4664</v>
      </c>
      <c r="M3974" t="s">
        <v>465</v>
      </c>
      <c r="N3974" t="s">
        <v>4663</v>
      </c>
      <c r="Q3974">
        <v>480</v>
      </c>
      <c r="R3974">
        <v>159</v>
      </c>
    </row>
    <row r="3975" ht="12.75" customHeight="1" spans="1:17">
      <c r="A3975">
        <v>3974</v>
      </c>
      <c r="B3975" t="s">
        <v>19</v>
      </c>
      <c r="C3975" t="s">
        <v>20</v>
      </c>
      <c r="D3975" t="s">
        <v>21</v>
      </c>
      <c r="E3975" t="s">
        <v>22</v>
      </c>
      <c r="F3975" t="s">
        <v>6</v>
      </c>
      <c r="H3975" t="s">
        <v>23</v>
      </c>
      <c r="I3975">
        <v>2070986</v>
      </c>
      <c r="J3975">
        <v>2071780</v>
      </c>
      <c r="K3975" t="s">
        <v>24</v>
      </c>
      <c r="N3975" t="s">
        <v>4665</v>
      </c>
      <c r="Q3975">
        <v>795</v>
      </c>
    </row>
    <row r="3976" ht="12.75" customHeight="1" spans="1:18">
      <c r="A3976">
        <v>3975</v>
      </c>
      <c r="B3976" t="s">
        <v>26</v>
      </c>
      <c r="C3976" t="s">
        <v>27</v>
      </c>
      <c r="D3976" t="s">
        <v>21</v>
      </c>
      <c r="E3976" t="s">
        <v>22</v>
      </c>
      <c r="F3976" t="s">
        <v>6</v>
      </c>
      <c r="H3976" t="s">
        <v>23</v>
      </c>
      <c r="I3976">
        <v>2070986</v>
      </c>
      <c r="J3976">
        <v>2071780</v>
      </c>
      <c r="K3976" t="s">
        <v>24</v>
      </c>
      <c r="L3976" t="s">
        <v>4666</v>
      </c>
      <c r="M3976" t="s">
        <v>4667</v>
      </c>
      <c r="N3976" t="s">
        <v>4665</v>
      </c>
      <c r="Q3976">
        <v>795</v>
      </c>
      <c r="R3976">
        <v>264</v>
      </c>
    </row>
    <row r="3977" ht="12.75" customHeight="1" spans="1:17">
      <c r="A3977">
        <v>3976</v>
      </c>
      <c r="B3977" t="s">
        <v>19</v>
      </c>
      <c r="C3977" t="s">
        <v>20</v>
      </c>
      <c r="D3977" t="s">
        <v>21</v>
      </c>
      <c r="E3977" t="s">
        <v>22</v>
      </c>
      <c r="F3977" t="s">
        <v>6</v>
      </c>
      <c r="H3977" t="s">
        <v>23</v>
      </c>
      <c r="I3977">
        <v>2071796</v>
      </c>
      <c r="J3977">
        <v>2072449</v>
      </c>
      <c r="K3977" t="s">
        <v>31</v>
      </c>
      <c r="N3977" t="s">
        <v>4668</v>
      </c>
      <c r="Q3977">
        <v>654</v>
      </c>
    </row>
    <row r="3978" ht="12.75" customHeight="1" spans="1:18">
      <c r="A3978">
        <v>3977</v>
      </c>
      <c r="B3978" t="s">
        <v>26</v>
      </c>
      <c r="C3978" t="s">
        <v>27</v>
      </c>
      <c r="D3978" t="s">
        <v>21</v>
      </c>
      <c r="E3978" t="s">
        <v>22</v>
      </c>
      <c r="F3978" t="s">
        <v>6</v>
      </c>
      <c r="H3978" t="s">
        <v>23</v>
      </c>
      <c r="I3978">
        <v>2071796</v>
      </c>
      <c r="J3978">
        <v>2072449</v>
      </c>
      <c r="K3978" t="s">
        <v>31</v>
      </c>
      <c r="L3978" t="s">
        <v>4669</v>
      </c>
      <c r="N3978" t="s">
        <v>4668</v>
      </c>
      <c r="Q3978">
        <v>654</v>
      </c>
      <c r="R3978">
        <v>217</v>
      </c>
    </row>
    <row r="3979" ht="12.75" customHeight="1" spans="1:17">
      <c r="A3979">
        <v>3978</v>
      </c>
      <c r="B3979" t="s">
        <v>19</v>
      </c>
      <c r="C3979" t="s">
        <v>20</v>
      </c>
      <c r="D3979" t="s">
        <v>21</v>
      </c>
      <c r="E3979" t="s">
        <v>22</v>
      </c>
      <c r="F3979" t="s">
        <v>6</v>
      </c>
      <c r="H3979" t="s">
        <v>23</v>
      </c>
      <c r="I3979">
        <v>2072442</v>
      </c>
      <c r="J3979">
        <v>2073014</v>
      </c>
      <c r="K3979" t="s">
        <v>31</v>
      </c>
      <c r="N3979" t="s">
        <v>4670</v>
      </c>
      <c r="Q3979">
        <v>573</v>
      </c>
    </row>
    <row r="3980" ht="12.75" customHeight="1" spans="1:18">
      <c r="A3980">
        <v>3979</v>
      </c>
      <c r="B3980" t="s">
        <v>26</v>
      </c>
      <c r="C3980" t="s">
        <v>27</v>
      </c>
      <c r="D3980" t="s">
        <v>21</v>
      </c>
      <c r="E3980" t="s">
        <v>22</v>
      </c>
      <c r="F3980" t="s">
        <v>6</v>
      </c>
      <c r="H3980" t="s">
        <v>23</v>
      </c>
      <c r="I3980">
        <v>2072442</v>
      </c>
      <c r="J3980">
        <v>2073014</v>
      </c>
      <c r="K3980" t="s">
        <v>31</v>
      </c>
      <c r="L3980" t="s">
        <v>4671</v>
      </c>
      <c r="M3980" t="s">
        <v>4672</v>
      </c>
      <c r="N3980" t="s">
        <v>4670</v>
      </c>
      <c r="Q3980">
        <v>573</v>
      </c>
      <c r="R3980">
        <v>190</v>
      </c>
    </row>
    <row r="3981" ht="12.75" customHeight="1" spans="1:17">
      <c r="A3981">
        <v>3980</v>
      </c>
      <c r="B3981" t="s">
        <v>19</v>
      </c>
      <c r="C3981" t="s">
        <v>20</v>
      </c>
      <c r="D3981" t="s">
        <v>21</v>
      </c>
      <c r="E3981" t="s">
        <v>22</v>
      </c>
      <c r="F3981" t="s">
        <v>6</v>
      </c>
      <c r="H3981" t="s">
        <v>23</v>
      </c>
      <c r="I3981">
        <v>2073022</v>
      </c>
      <c r="J3981">
        <v>2074512</v>
      </c>
      <c r="K3981" t="s">
        <v>31</v>
      </c>
      <c r="N3981" t="s">
        <v>4673</v>
      </c>
      <c r="Q3981">
        <v>1491</v>
      </c>
    </row>
    <row r="3982" ht="12.75" customHeight="1" spans="1:18">
      <c r="A3982">
        <v>3981</v>
      </c>
      <c r="B3982" t="s">
        <v>26</v>
      </c>
      <c r="C3982" t="s">
        <v>27</v>
      </c>
      <c r="D3982" t="s">
        <v>21</v>
      </c>
      <c r="E3982" t="s">
        <v>22</v>
      </c>
      <c r="F3982" t="s">
        <v>6</v>
      </c>
      <c r="H3982" t="s">
        <v>23</v>
      </c>
      <c r="I3982">
        <v>2073022</v>
      </c>
      <c r="J3982">
        <v>2074512</v>
      </c>
      <c r="K3982" t="s">
        <v>31</v>
      </c>
      <c r="L3982" t="s">
        <v>4674</v>
      </c>
      <c r="M3982" t="s">
        <v>4675</v>
      </c>
      <c r="N3982" t="s">
        <v>4673</v>
      </c>
      <c r="Q3982">
        <v>1491</v>
      </c>
      <c r="R3982">
        <v>496</v>
      </c>
    </row>
    <row r="3983" ht="12.75" customHeight="1" spans="1:17">
      <c r="A3983">
        <v>3982</v>
      </c>
      <c r="B3983" t="s">
        <v>19</v>
      </c>
      <c r="C3983" t="s">
        <v>20</v>
      </c>
      <c r="D3983" t="s">
        <v>21</v>
      </c>
      <c r="E3983" t="s">
        <v>22</v>
      </c>
      <c r="F3983" t="s">
        <v>6</v>
      </c>
      <c r="H3983" t="s">
        <v>23</v>
      </c>
      <c r="I3983">
        <v>2074627</v>
      </c>
      <c r="J3983">
        <v>2075259</v>
      </c>
      <c r="K3983" t="s">
        <v>31</v>
      </c>
      <c r="N3983" t="s">
        <v>4676</v>
      </c>
      <c r="Q3983">
        <v>633</v>
      </c>
    </row>
    <row r="3984" ht="12.75" customHeight="1" spans="1:18">
      <c r="A3984">
        <v>3983</v>
      </c>
      <c r="B3984" t="s">
        <v>26</v>
      </c>
      <c r="C3984" t="s">
        <v>27</v>
      </c>
      <c r="D3984" t="s">
        <v>21</v>
      </c>
      <c r="E3984" t="s">
        <v>22</v>
      </c>
      <c r="F3984" t="s">
        <v>6</v>
      </c>
      <c r="H3984" t="s">
        <v>23</v>
      </c>
      <c r="I3984">
        <v>2074627</v>
      </c>
      <c r="J3984">
        <v>2075259</v>
      </c>
      <c r="K3984" t="s">
        <v>31</v>
      </c>
      <c r="L3984" t="s">
        <v>4677</v>
      </c>
      <c r="N3984" t="s">
        <v>4676</v>
      </c>
      <c r="Q3984">
        <v>633</v>
      </c>
      <c r="R3984">
        <v>210</v>
      </c>
    </row>
    <row r="3985" ht="12.75" customHeight="1" spans="1:17">
      <c r="A3985">
        <v>3984</v>
      </c>
      <c r="B3985" t="s">
        <v>19</v>
      </c>
      <c r="C3985" t="s">
        <v>20</v>
      </c>
      <c r="D3985" t="s">
        <v>21</v>
      </c>
      <c r="E3985" t="s">
        <v>22</v>
      </c>
      <c r="F3985" t="s">
        <v>6</v>
      </c>
      <c r="H3985" t="s">
        <v>23</v>
      </c>
      <c r="I3985">
        <v>2075392</v>
      </c>
      <c r="J3985">
        <v>2076342</v>
      </c>
      <c r="K3985" t="s">
        <v>24</v>
      </c>
      <c r="N3985" t="s">
        <v>4678</v>
      </c>
      <c r="Q3985">
        <v>951</v>
      </c>
    </row>
    <row r="3986" ht="12.75" customHeight="1" spans="1:18">
      <c r="A3986">
        <v>3985</v>
      </c>
      <c r="B3986" t="s">
        <v>26</v>
      </c>
      <c r="C3986" t="s">
        <v>27</v>
      </c>
      <c r="D3986" t="s">
        <v>21</v>
      </c>
      <c r="E3986" t="s">
        <v>22</v>
      </c>
      <c r="F3986" t="s">
        <v>6</v>
      </c>
      <c r="H3986" t="s">
        <v>23</v>
      </c>
      <c r="I3986">
        <v>2075392</v>
      </c>
      <c r="J3986">
        <v>2076342</v>
      </c>
      <c r="K3986" t="s">
        <v>24</v>
      </c>
      <c r="L3986" t="s">
        <v>4679</v>
      </c>
      <c r="M3986" t="s">
        <v>4680</v>
      </c>
      <c r="N3986" t="s">
        <v>4678</v>
      </c>
      <c r="Q3986">
        <v>951</v>
      </c>
      <c r="R3986">
        <v>316</v>
      </c>
    </row>
    <row r="3987" ht="12.75" customHeight="1" spans="1:17">
      <c r="A3987">
        <v>3986</v>
      </c>
      <c r="B3987" t="s">
        <v>19</v>
      </c>
      <c r="C3987" t="s">
        <v>20</v>
      </c>
      <c r="D3987" t="s">
        <v>21</v>
      </c>
      <c r="E3987" t="s">
        <v>22</v>
      </c>
      <c r="F3987" t="s">
        <v>6</v>
      </c>
      <c r="H3987" t="s">
        <v>23</v>
      </c>
      <c r="I3987">
        <v>2076315</v>
      </c>
      <c r="J3987">
        <v>2077322</v>
      </c>
      <c r="K3987" t="s">
        <v>24</v>
      </c>
      <c r="N3987" t="s">
        <v>4681</v>
      </c>
      <c r="Q3987">
        <v>1008</v>
      </c>
    </row>
    <row r="3988" ht="12.75" customHeight="1" spans="1:18">
      <c r="A3988">
        <v>3987</v>
      </c>
      <c r="B3988" t="s">
        <v>26</v>
      </c>
      <c r="C3988" t="s">
        <v>27</v>
      </c>
      <c r="D3988" t="s">
        <v>21</v>
      </c>
      <c r="E3988" t="s">
        <v>22</v>
      </c>
      <c r="F3988" t="s">
        <v>6</v>
      </c>
      <c r="H3988" t="s">
        <v>23</v>
      </c>
      <c r="I3988">
        <v>2076315</v>
      </c>
      <c r="J3988">
        <v>2077322</v>
      </c>
      <c r="K3988" t="s">
        <v>24</v>
      </c>
      <c r="L3988" t="s">
        <v>4682</v>
      </c>
      <c r="M3988" t="s">
        <v>4683</v>
      </c>
      <c r="N3988" t="s">
        <v>4681</v>
      </c>
      <c r="Q3988">
        <v>1008</v>
      </c>
      <c r="R3988">
        <v>335</v>
      </c>
    </row>
    <row r="3989" ht="12.75" customHeight="1" spans="1:17">
      <c r="A3989">
        <v>3988</v>
      </c>
      <c r="B3989" t="s">
        <v>19</v>
      </c>
      <c r="C3989" t="s">
        <v>20</v>
      </c>
      <c r="D3989" t="s">
        <v>21</v>
      </c>
      <c r="E3989" t="s">
        <v>22</v>
      </c>
      <c r="F3989" t="s">
        <v>6</v>
      </c>
      <c r="H3989" t="s">
        <v>23</v>
      </c>
      <c r="I3989">
        <v>2077319</v>
      </c>
      <c r="J3989">
        <v>2078293</v>
      </c>
      <c r="K3989" t="s">
        <v>24</v>
      </c>
      <c r="N3989" t="s">
        <v>4684</v>
      </c>
      <c r="Q3989">
        <v>975</v>
      </c>
    </row>
    <row r="3990" ht="12.75" customHeight="1" spans="1:18">
      <c r="A3990">
        <v>3989</v>
      </c>
      <c r="B3990" t="s">
        <v>26</v>
      </c>
      <c r="C3990" t="s">
        <v>27</v>
      </c>
      <c r="D3990" t="s">
        <v>21</v>
      </c>
      <c r="E3990" t="s">
        <v>22</v>
      </c>
      <c r="F3990" t="s">
        <v>6</v>
      </c>
      <c r="H3990" t="s">
        <v>23</v>
      </c>
      <c r="I3990">
        <v>2077319</v>
      </c>
      <c r="J3990">
        <v>2078293</v>
      </c>
      <c r="K3990" t="s">
        <v>24</v>
      </c>
      <c r="L3990" t="s">
        <v>4685</v>
      </c>
      <c r="N3990" t="s">
        <v>4684</v>
      </c>
      <c r="Q3990">
        <v>975</v>
      </c>
      <c r="R3990">
        <v>324</v>
      </c>
    </row>
    <row r="3991" ht="12.75" customHeight="1" spans="1:17">
      <c r="A3991">
        <v>3990</v>
      </c>
      <c r="B3991" t="s">
        <v>19</v>
      </c>
      <c r="C3991" t="s">
        <v>20</v>
      </c>
      <c r="D3991" t="s">
        <v>21</v>
      </c>
      <c r="E3991" t="s">
        <v>22</v>
      </c>
      <c r="F3991" t="s">
        <v>6</v>
      </c>
      <c r="H3991" t="s">
        <v>23</v>
      </c>
      <c r="I3991">
        <v>2078428</v>
      </c>
      <c r="J3991">
        <v>2078901</v>
      </c>
      <c r="K3991" t="s">
        <v>31</v>
      </c>
      <c r="N3991" t="s">
        <v>4686</v>
      </c>
      <c r="Q3991">
        <v>474</v>
      </c>
    </row>
    <row r="3992" ht="12.75" customHeight="1" spans="1:18">
      <c r="A3992">
        <v>3991</v>
      </c>
      <c r="B3992" t="s">
        <v>26</v>
      </c>
      <c r="C3992" t="s">
        <v>27</v>
      </c>
      <c r="D3992" t="s">
        <v>21</v>
      </c>
      <c r="E3992" t="s">
        <v>22</v>
      </c>
      <c r="F3992" t="s">
        <v>6</v>
      </c>
      <c r="H3992" t="s">
        <v>23</v>
      </c>
      <c r="I3992">
        <v>2078428</v>
      </c>
      <c r="J3992">
        <v>2078901</v>
      </c>
      <c r="K3992" t="s">
        <v>31</v>
      </c>
      <c r="L3992" t="s">
        <v>4687</v>
      </c>
      <c r="M3992" t="s">
        <v>4688</v>
      </c>
      <c r="N3992" t="s">
        <v>4686</v>
      </c>
      <c r="Q3992">
        <v>474</v>
      </c>
      <c r="R3992">
        <v>157</v>
      </c>
    </row>
    <row r="3993" ht="12.75" customHeight="1" spans="1:17">
      <c r="A3993">
        <v>3992</v>
      </c>
      <c r="B3993" t="s">
        <v>19</v>
      </c>
      <c r="C3993" t="s">
        <v>20</v>
      </c>
      <c r="D3993" t="s">
        <v>21</v>
      </c>
      <c r="E3993" t="s">
        <v>22</v>
      </c>
      <c r="F3993" t="s">
        <v>6</v>
      </c>
      <c r="H3993" t="s">
        <v>23</v>
      </c>
      <c r="I3993">
        <v>2079176</v>
      </c>
      <c r="J3993">
        <v>2079799</v>
      </c>
      <c r="K3993" t="s">
        <v>31</v>
      </c>
      <c r="N3993" t="s">
        <v>4689</v>
      </c>
      <c r="Q3993">
        <v>624</v>
      </c>
    </row>
    <row r="3994" ht="12.75" customHeight="1" spans="1:18">
      <c r="A3994">
        <v>3993</v>
      </c>
      <c r="B3994" t="s">
        <v>26</v>
      </c>
      <c r="C3994" t="s">
        <v>27</v>
      </c>
      <c r="D3994" t="s">
        <v>21</v>
      </c>
      <c r="E3994" t="s">
        <v>22</v>
      </c>
      <c r="F3994" t="s">
        <v>6</v>
      </c>
      <c r="H3994" t="s">
        <v>23</v>
      </c>
      <c r="I3994">
        <v>2079176</v>
      </c>
      <c r="J3994">
        <v>2079799</v>
      </c>
      <c r="K3994" t="s">
        <v>31</v>
      </c>
      <c r="L3994" t="s">
        <v>4690</v>
      </c>
      <c r="N3994" t="s">
        <v>4689</v>
      </c>
      <c r="Q3994">
        <v>624</v>
      </c>
      <c r="R3994">
        <v>207</v>
      </c>
    </row>
    <row r="3995" ht="12.75" customHeight="1" spans="1:17">
      <c r="A3995">
        <v>3994</v>
      </c>
      <c r="B3995" t="s">
        <v>19</v>
      </c>
      <c r="C3995" t="s">
        <v>20</v>
      </c>
      <c r="D3995" t="s">
        <v>21</v>
      </c>
      <c r="E3995" t="s">
        <v>22</v>
      </c>
      <c r="F3995" t="s">
        <v>6</v>
      </c>
      <c r="H3995" t="s">
        <v>23</v>
      </c>
      <c r="I3995">
        <v>2079915</v>
      </c>
      <c r="J3995">
        <v>2080391</v>
      </c>
      <c r="K3995" t="s">
        <v>31</v>
      </c>
      <c r="N3995" t="s">
        <v>4691</v>
      </c>
      <c r="Q3995">
        <v>477</v>
      </c>
    </row>
    <row r="3996" ht="12.75" customHeight="1" spans="1:18">
      <c r="A3996">
        <v>3995</v>
      </c>
      <c r="B3996" t="s">
        <v>26</v>
      </c>
      <c r="C3996" t="s">
        <v>27</v>
      </c>
      <c r="D3996" t="s">
        <v>21</v>
      </c>
      <c r="E3996" t="s">
        <v>22</v>
      </c>
      <c r="F3996" t="s">
        <v>6</v>
      </c>
      <c r="H3996" t="s">
        <v>23</v>
      </c>
      <c r="I3996">
        <v>2079915</v>
      </c>
      <c r="J3996">
        <v>2080391</v>
      </c>
      <c r="K3996" t="s">
        <v>31</v>
      </c>
      <c r="L3996" t="s">
        <v>4692</v>
      </c>
      <c r="N3996" t="s">
        <v>4691</v>
      </c>
      <c r="Q3996">
        <v>477</v>
      </c>
      <c r="R3996">
        <v>158</v>
      </c>
    </row>
    <row r="3997" ht="12.75" customHeight="1" spans="1:17">
      <c r="A3997">
        <v>3996</v>
      </c>
      <c r="B3997" t="s">
        <v>19</v>
      </c>
      <c r="C3997" t="s">
        <v>20</v>
      </c>
      <c r="D3997" t="s">
        <v>21</v>
      </c>
      <c r="E3997" t="s">
        <v>22</v>
      </c>
      <c r="F3997" t="s">
        <v>6</v>
      </c>
      <c r="H3997" t="s">
        <v>23</v>
      </c>
      <c r="I3997">
        <v>2080483</v>
      </c>
      <c r="J3997">
        <v>2081538</v>
      </c>
      <c r="K3997" t="s">
        <v>24</v>
      </c>
      <c r="N3997" t="s">
        <v>4693</v>
      </c>
      <c r="Q3997">
        <v>1056</v>
      </c>
    </row>
    <row r="3998" ht="12.75" customHeight="1" spans="1:18">
      <c r="A3998">
        <v>3997</v>
      </c>
      <c r="B3998" t="s">
        <v>26</v>
      </c>
      <c r="C3998" t="s">
        <v>27</v>
      </c>
      <c r="D3998" t="s">
        <v>21</v>
      </c>
      <c r="E3998" t="s">
        <v>22</v>
      </c>
      <c r="F3998" t="s">
        <v>6</v>
      </c>
      <c r="H3998" t="s">
        <v>23</v>
      </c>
      <c r="I3998">
        <v>2080483</v>
      </c>
      <c r="J3998">
        <v>2081538</v>
      </c>
      <c r="K3998" t="s">
        <v>24</v>
      </c>
      <c r="L3998" t="s">
        <v>4694</v>
      </c>
      <c r="N3998" t="s">
        <v>4693</v>
      </c>
      <c r="Q3998">
        <v>1056</v>
      </c>
      <c r="R3998">
        <v>351</v>
      </c>
    </row>
    <row r="3999" ht="12.75" customHeight="1" spans="1:17">
      <c r="A3999">
        <v>3998</v>
      </c>
      <c r="B3999" t="s">
        <v>19</v>
      </c>
      <c r="C3999" t="s">
        <v>20</v>
      </c>
      <c r="D3999" t="s">
        <v>21</v>
      </c>
      <c r="E3999" t="s">
        <v>22</v>
      </c>
      <c r="F3999" t="s">
        <v>6</v>
      </c>
      <c r="H3999" t="s">
        <v>23</v>
      </c>
      <c r="I3999">
        <v>2081852</v>
      </c>
      <c r="J3999">
        <v>2082646</v>
      </c>
      <c r="K3999" t="s">
        <v>31</v>
      </c>
      <c r="N3999" t="s">
        <v>4695</v>
      </c>
      <c r="Q3999">
        <v>795</v>
      </c>
    </row>
    <row r="4000" ht="12.75" customHeight="1" spans="1:18">
      <c r="A4000">
        <v>3999</v>
      </c>
      <c r="B4000" t="s">
        <v>26</v>
      </c>
      <c r="C4000" t="s">
        <v>27</v>
      </c>
      <c r="D4000" t="s">
        <v>21</v>
      </c>
      <c r="E4000" t="s">
        <v>22</v>
      </c>
      <c r="F4000" t="s">
        <v>6</v>
      </c>
      <c r="H4000" t="s">
        <v>23</v>
      </c>
      <c r="I4000">
        <v>2081852</v>
      </c>
      <c r="J4000">
        <v>2082646</v>
      </c>
      <c r="K4000" t="s">
        <v>31</v>
      </c>
      <c r="L4000" t="s">
        <v>4696</v>
      </c>
      <c r="N4000" t="s">
        <v>4695</v>
      </c>
      <c r="Q4000">
        <v>795</v>
      </c>
      <c r="R4000">
        <v>264</v>
      </c>
    </row>
    <row r="4001" ht="12.75" customHeight="1" spans="1:17">
      <c r="A4001">
        <v>4000</v>
      </c>
      <c r="B4001" t="s">
        <v>19</v>
      </c>
      <c r="C4001" t="s">
        <v>20</v>
      </c>
      <c r="D4001" t="s">
        <v>21</v>
      </c>
      <c r="E4001" t="s">
        <v>22</v>
      </c>
      <c r="F4001" t="s">
        <v>6</v>
      </c>
      <c r="H4001" t="s">
        <v>23</v>
      </c>
      <c r="I4001">
        <v>2082618</v>
      </c>
      <c r="J4001">
        <v>2083325</v>
      </c>
      <c r="K4001" t="s">
        <v>24</v>
      </c>
      <c r="N4001" t="s">
        <v>4697</v>
      </c>
      <c r="Q4001">
        <v>708</v>
      </c>
    </row>
    <row r="4002" ht="12.75" customHeight="1" spans="1:18">
      <c r="A4002">
        <v>4001</v>
      </c>
      <c r="B4002" t="s">
        <v>26</v>
      </c>
      <c r="C4002" t="s">
        <v>27</v>
      </c>
      <c r="D4002" t="s">
        <v>21</v>
      </c>
      <c r="E4002" t="s">
        <v>22</v>
      </c>
      <c r="F4002" t="s">
        <v>6</v>
      </c>
      <c r="H4002" t="s">
        <v>23</v>
      </c>
      <c r="I4002">
        <v>2082618</v>
      </c>
      <c r="J4002">
        <v>2083325</v>
      </c>
      <c r="K4002" t="s">
        <v>24</v>
      </c>
      <c r="L4002" t="s">
        <v>4698</v>
      </c>
      <c r="N4002" t="s">
        <v>4697</v>
      </c>
      <c r="Q4002">
        <v>708</v>
      </c>
      <c r="R4002">
        <v>235</v>
      </c>
    </row>
    <row r="4003" ht="12.75" customHeight="1" spans="1:17">
      <c r="A4003">
        <v>4002</v>
      </c>
      <c r="B4003" t="s">
        <v>19</v>
      </c>
      <c r="C4003" t="s">
        <v>20</v>
      </c>
      <c r="D4003" t="s">
        <v>21</v>
      </c>
      <c r="E4003" t="s">
        <v>22</v>
      </c>
      <c r="F4003" t="s">
        <v>6</v>
      </c>
      <c r="H4003" t="s">
        <v>23</v>
      </c>
      <c r="I4003">
        <v>2083339</v>
      </c>
      <c r="J4003">
        <v>2084361</v>
      </c>
      <c r="K4003" t="s">
        <v>31</v>
      </c>
      <c r="N4003" t="s">
        <v>4699</v>
      </c>
      <c r="Q4003">
        <v>1023</v>
      </c>
    </row>
    <row r="4004" ht="12.75" customHeight="1" spans="1:18">
      <c r="A4004">
        <v>4003</v>
      </c>
      <c r="B4004" t="s">
        <v>26</v>
      </c>
      <c r="C4004" t="s">
        <v>27</v>
      </c>
      <c r="D4004" t="s">
        <v>21</v>
      </c>
      <c r="E4004" t="s">
        <v>22</v>
      </c>
      <c r="F4004" t="s">
        <v>6</v>
      </c>
      <c r="H4004" t="s">
        <v>23</v>
      </c>
      <c r="I4004">
        <v>2083339</v>
      </c>
      <c r="J4004">
        <v>2084361</v>
      </c>
      <c r="K4004" t="s">
        <v>31</v>
      </c>
      <c r="L4004" t="s">
        <v>4700</v>
      </c>
      <c r="M4004" t="s">
        <v>2197</v>
      </c>
      <c r="N4004" t="s">
        <v>4699</v>
      </c>
      <c r="Q4004">
        <v>1023</v>
      </c>
      <c r="R4004">
        <v>340</v>
      </c>
    </row>
    <row r="4005" ht="12.75" customHeight="1" spans="1:17">
      <c r="A4005">
        <v>4004</v>
      </c>
      <c r="B4005" t="s">
        <v>19</v>
      </c>
      <c r="C4005" t="s">
        <v>20</v>
      </c>
      <c r="D4005" t="s">
        <v>21</v>
      </c>
      <c r="E4005" t="s">
        <v>22</v>
      </c>
      <c r="F4005" t="s">
        <v>6</v>
      </c>
      <c r="H4005" t="s">
        <v>23</v>
      </c>
      <c r="I4005">
        <v>2084486</v>
      </c>
      <c r="J4005">
        <v>2085400</v>
      </c>
      <c r="K4005" t="s">
        <v>24</v>
      </c>
      <c r="N4005" t="s">
        <v>4701</v>
      </c>
      <c r="Q4005">
        <v>915</v>
      </c>
    </row>
    <row r="4006" ht="12.75" customHeight="1" spans="1:18">
      <c r="A4006">
        <v>4005</v>
      </c>
      <c r="B4006" t="s">
        <v>26</v>
      </c>
      <c r="C4006" t="s">
        <v>27</v>
      </c>
      <c r="D4006" t="s">
        <v>21</v>
      </c>
      <c r="E4006" t="s">
        <v>22</v>
      </c>
      <c r="F4006" t="s">
        <v>6</v>
      </c>
      <c r="H4006" t="s">
        <v>23</v>
      </c>
      <c r="I4006">
        <v>2084486</v>
      </c>
      <c r="J4006">
        <v>2085400</v>
      </c>
      <c r="K4006" t="s">
        <v>24</v>
      </c>
      <c r="L4006" t="s">
        <v>4702</v>
      </c>
      <c r="M4006" t="s">
        <v>465</v>
      </c>
      <c r="N4006" t="s">
        <v>4701</v>
      </c>
      <c r="Q4006">
        <v>915</v>
      </c>
      <c r="R4006">
        <v>304</v>
      </c>
    </row>
    <row r="4007" ht="12.75" customHeight="1" spans="1:17">
      <c r="A4007">
        <v>4006</v>
      </c>
      <c r="B4007" t="s">
        <v>19</v>
      </c>
      <c r="C4007" t="s">
        <v>20</v>
      </c>
      <c r="D4007" t="s">
        <v>21</v>
      </c>
      <c r="E4007" t="s">
        <v>22</v>
      </c>
      <c r="F4007" t="s">
        <v>6</v>
      </c>
      <c r="H4007" t="s">
        <v>23</v>
      </c>
      <c r="I4007">
        <v>2085628</v>
      </c>
      <c r="J4007">
        <v>2086938</v>
      </c>
      <c r="K4007" t="s">
        <v>24</v>
      </c>
      <c r="N4007" t="s">
        <v>4703</v>
      </c>
      <c r="Q4007">
        <v>1311</v>
      </c>
    </row>
    <row r="4008" ht="12.75" customHeight="1" spans="1:18">
      <c r="A4008">
        <v>4007</v>
      </c>
      <c r="B4008" t="s">
        <v>26</v>
      </c>
      <c r="C4008" t="s">
        <v>27</v>
      </c>
      <c r="D4008" t="s">
        <v>21</v>
      </c>
      <c r="E4008" t="s">
        <v>22</v>
      </c>
      <c r="F4008" t="s">
        <v>6</v>
      </c>
      <c r="H4008" t="s">
        <v>23</v>
      </c>
      <c r="I4008">
        <v>2085628</v>
      </c>
      <c r="J4008">
        <v>2086938</v>
      </c>
      <c r="K4008" t="s">
        <v>24</v>
      </c>
      <c r="L4008" t="s">
        <v>4704</v>
      </c>
      <c r="N4008" t="s">
        <v>4703</v>
      </c>
      <c r="Q4008">
        <v>1311</v>
      </c>
      <c r="R4008">
        <v>436</v>
      </c>
    </row>
    <row r="4009" ht="12.75" customHeight="1" spans="1:17">
      <c r="A4009">
        <v>4008</v>
      </c>
      <c r="B4009" t="s">
        <v>19</v>
      </c>
      <c r="C4009" t="s">
        <v>20</v>
      </c>
      <c r="D4009" t="s">
        <v>21</v>
      </c>
      <c r="E4009" t="s">
        <v>22</v>
      </c>
      <c r="F4009" t="s">
        <v>6</v>
      </c>
      <c r="H4009" t="s">
        <v>23</v>
      </c>
      <c r="I4009">
        <v>2087003</v>
      </c>
      <c r="J4009">
        <v>2088325</v>
      </c>
      <c r="K4009" t="s">
        <v>31</v>
      </c>
      <c r="N4009" t="s">
        <v>4705</v>
      </c>
      <c r="Q4009">
        <v>1323</v>
      </c>
    </row>
    <row r="4010" ht="12.75" customHeight="1" spans="1:18">
      <c r="A4010">
        <v>4009</v>
      </c>
      <c r="B4010" t="s">
        <v>26</v>
      </c>
      <c r="C4010" t="s">
        <v>27</v>
      </c>
      <c r="D4010" t="s">
        <v>21</v>
      </c>
      <c r="E4010" t="s">
        <v>22</v>
      </c>
      <c r="F4010" t="s">
        <v>6</v>
      </c>
      <c r="H4010" t="s">
        <v>23</v>
      </c>
      <c r="I4010">
        <v>2087003</v>
      </c>
      <c r="J4010">
        <v>2088325</v>
      </c>
      <c r="K4010" t="s">
        <v>31</v>
      </c>
      <c r="L4010" t="s">
        <v>4706</v>
      </c>
      <c r="M4010" t="s">
        <v>4707</v>
      </c>
      <c r="N4010" t="s">
        <v>4705</v>
      </c>
      <c r="Q4010">
        <v>1323</v>
      </c>
      <c r="R4010">
        <v>440</v>
      </c>
    </row>
    <row r="4011" ht="12.75" customHeight="1" spans="1:17">
      <c r="A4011">
        <v>4010</v>
      </c>
      <c r="B4011" t="s">
        <v>19</v>
      </c>
      <c r="C4011" t="s">
        <v>20</v>
      </c>
      <c r="D4011" t="s">
        <v>21</v>
      </c>
      <c r="E4011" t="s">
        <v>22</v>
      </c>
      <c r="F4011" t="s">
        <v>6</v>
      </c>
      <c r="H4011" t="s">
        <v>23</v>
      </c>
      <c r="I4011">
        <v>2088329</v>
      </c>
      <c r="J4011">
        <v>2090074</v>
      </c>
      <c r="K4011" t="s">
        <v>31</v>
      </c>
      <c r="N4011" t="s">
        <v>4708</v>
      </c>
      <c r="Q4011">
        <v>1746</v>
      </c>
    </row>
    <row r="4012" ht="12.75" customHeight="1" spans="1:18">
      <c r="A4012">
        <v>4011</v>
      </c>
      <c r="B4012" t="s">
        <v>26</v>
      </c>
      <c r="C4012" t="s">
        <v>27</v>
      </c>
      <c r="D4012" t="s">
        <v>21</v>
      </c>
      <c r="E4012" t="s">
        <v>22</v>
      </c>
      <c r="F4012" t="s">
        <v>6</v>
      </c>
      <c r="H4012" t="s">
        <v>23</v>
      </c>
      <c r="I4012">
        <v>2088329</v>
      </c>
      <c r="J4012">
        <v>2090074</v>
      </c>
      <c r="K4012" t="s">
        <v>31</v>
      </c>
      <c r="L4012" t="s">
        <v>4709</v>
      </c>
      <c r="M4012" t="s">
        <v>4707</v>
      </c>
      <c r="N4012" t="s">
        <v>4708</v>
      </c>
      <c r="Q4012">
        <v>1746</v>
      </c>
      <c r="R4012">
        <v>581</v>
      </c>
    </row>
    <row r="4013" ht="12.75" customHeight="1" spans="1:17">
      <c r="A4013">
        <v>4012</v>
      </c>
      <c r="B4013" t="s">
        <v>19</v>
      </c>
      <c r="C4013" t="s">
        <v>20</v>
      </c>
      <c r="D4013" t="s">
        <v>21</v>
      </c>
      <c r="E4013" t="s">
        <v>22</v>
      </c>
      <c r="F4013" t="s">
        <v>6</v>
      </c>
      <c r="H4013" t="s">
        <v>23</v>
      </c>
      <c r="I4013">
        <v>2090109</v>
      </c>
      <c r="J4013">
        <v>2091602</v>
      </c>
      <c r="K4013" t="s">
        <v>31</v>
      </c>
      <c r="N4013" t="s">
        <v>4710</v>
      </c>
      <c r="Q4013">
        <v>1494</v>
      </c>
    </row>
    <row r="4014" ht="12.75" customHeight="1" spans="1:18">
      <c r="A4014">
        <v>4013</v>
      </c>
      <c r="B4014" t="s">
        <v>26</v>
      </c>
      <c r="C4014" t="s">
        <v>27</v>
      </c>
      <c r="D4014" t="s">
        <v>21</v>
      </c>
      <c r="E4014" t="s">
        <v>22</v>
      </c>
      <c r="F4014" t="s">
        <v>6</v>
      </c>
      <c r="H4014" t="s">
        <v>23</v>
      </c>
      <c r="I4014">
        <v>2090109</v>
      </c>
      <c r="J4014">
        <v>2091602</v>
      </c>
      <c r="K4014" t="s">
        <v>31</v>
      </c>
      <c r="L4014" t="s">
        <v>4711</v>
      </c>
      <c r="M4014" t="s">
        <v>4712</v>
      </c>
      <c r="N4014" t="s">
        <v>4710</v>
      </c>
      <c r="Q4014">
        <v>1494</v>
      </c>
      <c r="R4014">
        <v>497</v>
      </c>
    </row>
    <row r="4015" ht="12.75" customHeight="1" spans="1:17">
      <c r="A4015">
        <v>4014</v>
      </c>
      <c r="B4015" t="s">
        <v>19</v>
      </c>
      <c r="C4015" t="s">
        <v>20</v>
      </c>
      <c r="D4015" t="s">
        <v>21</v>
      </c>
      <c r="E4015" t="s">
        <v>22</v>
      </c>
      <c r="F4015" t="s">
        <v>6</v>
      </c>
      <c r="H4015" t="s">
        <v>23</v>
      </c>
      <c r="I4015">
        <v>2091959</v>
      </c>
      <c r="J4015">
        <v>2092873</v>
      </c>
      <c r="K4015" t="s">
        <v>31</v>
      </c>
      <c r="N4015" t="s">
        <v>4713</v>
      </c>
      <c r="Q4015">
        <v>915</v>
      </c>
    </row>
    <row r="4016" ht="12.75" customHeight="1" spans="1:18">
      <c r="A4016">
        <v>4015</v>
      </c>
      <c r="B4016" t="s">
        <v>26</v>
      </c>
      <c r="C4016" t="s">
        <v>27</v>
      </c>
      <c r="D4016" t="s">
        <v>21</v>
      </c>
      <c r="E4016" t="s">
        <v>22</v>
      </c>
      <c r="F4016" t="s">
        <v>6</v>
      </c>
      <c r="H4016" t="s">
        <v>23</v>
      </c>
      <c r="I4016">
        <v>2091959</v>
      </c>
      <c r="J4016">
        <v>2092873</v>
      </c>
      <c r="K4016" t="s">
        <v>31</v>
      </c>
      <c r="L4016" t="s">
        <v>4714</v>
      </c>
      <c r="N4016" t="s">
        <v>4713</v>
      </c>
      <c r="Q4016">
        <v>915</v>
      </c>
      <c r="R4016">
        <v>304</v>
      </c>
    </row>
    <row r="4017" ht="12.75" customHeight="1" spans="1:17">
      <c r="A4017">
        <v>4016</v>
      </c>
      <c r="B4017" t="s">
        <v>19</v>
      </c>
      <c r="C4017" t="s">
        <v>20</v>
      </c>
      <c r="D4017" t="s">
        <v>21</v>
      </c>
      <c r="E4017" t="s">
        <v>22</v>
      </c>
      <c r="F4017" t="s">
        <v>6</v>
      </c>
      <c r="H4017" t="s">
        <v>23</v>
      </c>
      <c r="I4017">
        <v>2093070</v>
      </c>
      <c r="J4017">
        <v>2093474</v>
      </c>
      <c r="K4017" t="s">
        <v>24</v>
      </c>
      <c r="N4017" t="s">
        <v>4715</v>
      </c>
      <c r="Q4017">
        <v>405</v>
      </c>
    </row>
    <row r="4018" ht="12.75" customHeight="1" spans="1:18">
      <c r="A4018">
        <v>4017</v>
      </c>
      <c r="B4018" t="s">
        <v>26</v>
      </c>
      <c r="C4018" t="s">
        <v>27</v>
      </c>
      <c r="D4018" t="s">
        <v>21</v>
      </c>
      <c r="E4018" t="s">
        <v>22</v>
      </c>
      <c r="F4018" t="s">
        <v>6</v>
      </c>
      <c r="H4018" t="s">
        <v>23</v>
      </c>
      <c r="I4018">
        <v>2093070</v>
      </c>
      <c r="J4018">
        <v>2093474</v>
      </c>
      <c r="K4018" t="s">
        <v>24</v>
      </c>
      <c r="L4018" t="s">
        <v>4716</v>
      </c>
      <c r="N4018" t="s">
        <v>4715</v>
      </c>
      <c r="Q4018">
        <v>405</v>
      </c>
      <c r="R4018">
        <v>134</v>
      </c>
    </row>
    <row r="4019" ht="12.75" customHeight="1" spans="1:17">
      <c r="A4019">
        <v>4018</v>
      </c>
      <c r="B4019" t="s">
        <v>19</v>
      </c>
      <c r="C4019" t="s">
        <v>20</v>
      </c>
      <c r="D4019" t="s">
        <v>21</v>
      </c>
      <c r="E4019" t="s">
        <v>22</v>
      </c>
      <c r="F4019" t="s">
        <v>6</v>
      </c>
      <c r="H4019" t="s">
        <v>23</v>
      </c>
      <c r="I4019">
        <v>2093471</v>
      </c>
      <c r="J4019">
        <v>2094712</v>
      </c>
      <c r="K4019" t="s">
        <v>24</v>
      </c>
      <c r="N4019" t="s">
        <v>4717</v>
      </c>
      <c r="Q4019">
        <v>1242</v>
      </c>
    </row>
    <row r="4020" ht="12.75" customHeight="1" spans="1:18">
      <c r="A4020">
        <v>4019</v>
      </c>
      <c r="B4020" t="s">
        <v>26</v>
      </c>
      <c r="C4020" t="s">
        <v>27</v>
      </c>
      <c r="D4020" t="s">
        <v>21</v>
      </c>
      <c r="E4020" t="s">
        <v>22</v>
      </c>
      <c r="F4020" t="s">
        <v>6</v>
      </c>
      <c r="H4020" t="s">
        <v>23</v>
      </c>
      <c r="I4020">
        <v>2093471</v>
      </c>
      <c r="J4020">
        <v>2094712</v>
      </c>
      <c r="K4020" t="s">
        <v>24</v>
      </c>
      <c r="L4020" t="s">
        <v>4718</v>
      </c>
      <c r="N4020" t="s">
        <v>4717</v>
      </c>
      <c r="Q4020">
        <v>1242</v>
      </c>
      <c r="R4020">
        <v>413</v>
      </c>
    </row>
    <row r="4021" ht="12.75" customHeight="1" spans="1:17">
      <c r="A4021">
        <v>4020</v>
      </c>
      <c r="B4021" t="s">
        <v>19</v>
      </c>
      <c r="C4021" t="s">
        <v>20</v>
      </c>
      <c r="D4021" t="s">
        <v>21</v>
      </c>
      <c r="E4021" t="s">
        <v>22</v>
      </c>
      <c r="F4021" t="s">
        <v>6</v>
      </c>
      <c r="H4021" t="s">
        <v>23</v>
      </c>
      <c r="I4021">
        <v>2094757</v>
      </c>
      <c r="J4021">
        <v>2096313</v>
      </c>
      <c r="K4021" t="s">
        <v>31</v>
      </c>
      <c r="N4021" t="s">
        <v>4719</v>
      </c>
      <c r="Q4021">
        <v>1557</v>
      </c>
    </row>
    <row r="4022" ht="12.75" customHeight="1" spans="1:18">
      <c r="A4022">
        <v>4021</v>
      </c>
      <c r="B4022" t="s">
        <v>26</v>
      </c>
      <c r="C4022" t="s">
        <v>27</v>
      </c>
      <c r="D4022" t="s">
        <v>21</v>
      </c>
      <c r="E4022" t="s">
        <v>22</v>
      </c>
      <c r="F4022" t="s">
        <v>6</v>
      </c>
      <c r="H4022" t="s">
        <v>23</v>
      </c>
      <c r="I4022">
        <v>2094757</v>
      </c>
      <c r="J4022">
        <v>2096313</v>
      </c>
      <c r="K4022" t="s">
        <v>31</v>
      </c>
      <c r="L4022" t="s">
        <v>4720</v>
      </c>
      <c r="M4022" t="s">
        <v>2341</v>
      </c>
      <c r="N4022" t="s">
        <v>4719</v>
      </c>
      <c r="Q4022">
        <v>1557</v>
      </c>
      <c r="R4022">
        <v>518</v>
      </c>
    </row>
    <row r="4023" ht="12.75" customHeight="1" spans="1:17">
      <c r="A4023">
        <v>4022</v>
      </c>
      <c r="B4023" t="s">
        <v>19</v>
      </c>
      <c r="C4023" t="s">
        <v>20</v>
      </c>
      <c r="D4023" t="s">
        <v>21</v>
      </c>
      <c r="E4023" t="s">
        <v>22</v>
      </c>
      <c r="F4023" t="s">
        <v>6</v>
      </c>
      <c r="H4023" t="s">
        <v>23</v>
      </c>
      <c r="I4023">
        <v>2096321</v>
      </c>
      <c r="J4023">
        <v>2097424</v>
      </c>
      <c r="K4023" t="s">
        <v>31</v>
      </c>
      <c r="N4023" t="s">
        <v>4721</v>
      </c>
      <c r="Q4023">
        <v>1104</v>
      </c>
    </row>
    <row r="4024" ht="12.75" customHeight="1" spans="1:18">
      <c r="A4024">
        <v>4023</v>
      </c>
      <c r="B4024" t="s">
        <v>26</v>
      </c>
      <c r="C4024" t="s">
        <v>27</v>
      </c>
      <c r="D4024" t="s">
        <v>21</v>
      </c>
      <c r="E4024" t="s">
        <v>22</v>
      </c>
      <c r="F4024" t="s">
        <v>6</v>
      </c>
      <c r="H4024" t="s">
        <v>23</v>
      </c>
      <c r="I4024">
        <v>2096321</v>
      </c>
      <c r="J4024">
        <v>2097424</v>
      </c>
      <c r="K4024" t="s">
        <v>31</v>
      </c>
      <c r="L4024" t="s">
        <v>4722</v>
      </c>
      <c r="M4024" t="s">
        <v>1144</v>
      </c>
      <c r="N4024" t="s">
        <v>4721</v>
      </c>
      <c r="Q4024">
        <v>1104</v>
      </c>
      <c r="R4024">
        <v>367</v>
      </c>
    </row>
    <row r="4025" ht="12.75" customHeight="1" spans="1:17">
      <c r="A4025">
        <v>4024</v>
      </c>
      <c r="B4025" t="s">
        <v>19</v>
      </c>
      <c r="C4025" t="s">
        <v>20</v>
      </c>
      <c r="D4025" t="s">
        <v>21</v>
      </c>
      <c r="E4025" t="s">
        <v>22</v>
      </c>
      <c r="F4025" t="s">
        <v>6</v>
      </c>
      <c r="H4025" t="s">
        <v>23</v>
      </c>
      <c r="I4025">
        <v>2097421</v>
      </c>
      <c r="J4025">
        <v>2097969</v>
      </c>
      <c r="K4025" t="s">
        <v>31</v>
      </c>
      <c r="N4025" t="s">
        <v>4723</v>
      </c>
      <c r="Q4025">
        <v>549</v>
      </c>
    </row>
    <row r="4026" ht="12.75" customHeight="1" spans="1:18">
      <c r="A4026">
        <v>4025</v>
      </c>
      <c r="B4026" t="s">
        <v>26</v>
      </c>
      <c r="C4026" t="s">
        <v>27</v>
      </c>
      <c r="D4026" t="s">
        <v>21</v>
      </c>
      <c r="E4026" t="s">
        <v>22</v>
      </c>
      <c r="F4026" t="s">
        <v>6</v>
      </c>
      <c r="H4026" t="s">
        <v>23</v>
      </c>
      <c r="I4026">
        <v>2097421</v>
      </c>
      <c r="J4026">
        <v>2097969</v>
      </c>
      <c r="K4026" t="s">
        <v>31</v>
      </c>
      <c r="L4026" t="s">
        <v>4724</v>
      </c>
      <c r="N4026" t="s">
        <v>4723</v>
      </c>
      <c r="Q4026">
        <v>549</v>
      </c>
      <c r="R4026">
        <v>182</v>
      </c>
    </row>
    <row r="4027" ht="12.75" customHeight="1" spans="1:17">
      <c r="A4027">
        <v>4026</v>
      </c>
      <c r="B4027" t="s">
        <v>19</v>
      </c>
      <c r="C4027" t="s">
        <v>20</v>
      </c>
      <c r="D4027" t="s">
        <v>21</v>
      </c>
      <c r="E4027" t="s">
        <v>22</v>
      </c>
      <c r="F4027" t="s">
        <v>6</v>
      </c>
      <c r="H4027" t="s">
        <v>23</v>
      </c>
      <c r="I4027">
        <v>2098213</v>
      </c>
      <c r="J4027">
        <v>2099193</v>
      </c>
      <c r="K4027" t="s">
        <v>31</v>
      </c>
      <c r="N4027" t="s">
        <v>4725</v>
      </c>
      <c r="Q4027">
        <v>981</v>
      </c>
    </row>
    <row r="4028" ht="12.75" customHeight="1" spans="1:18">
      <c r="A4028">
        <v>4027</v>
      </c>
      <c r="B4028" t="s">
        <v>26</v>
      </c>
      <c r="C4028" t="s">
        <v>27</v>
      </c>
      <c r="D4028" t="s">
        <v>21</v>
      </c>
      <c r="E4028" t="s">
        <v>22</v>
      </c>
      <c r="F4028" t="s">
        <v>6</v>
      </c>
      <c r="H4028" t="s">
        <v>23</v>
      </c>
      <c r="I4028">
        <v>2098213</v>
      </c>
      <c r="J4028">
        <v>2099193</v>
      </c>
      <c r="K4028" t="s">
        <v>31</v>
      </c>
      <c r="L4028" t="s">
        <v>4726</v>
      </c>
      <c r="M4028" t="s">
        <v>4727</v>
      </c>
      <c r="N4028" t="s">
        <v>4725</v>
      </c>
      <c r="Q4028">
        <v>981</v>
      </c>
      <c r="R4028">
        <v>326</v>
      </c>
    </row>
    <row r="4029" ht="12.75" customHeight="1" spans="1:17">
      <c r="A4029">
        <v>4028</v>
      </c>
      <c r="B4029" t="s">
        <v>19</v>
      </c>
      <c r="C4029" t="s">
        <v>20</v>
      </c>
      <c r="D4029" t="s">
        <v>21</v>
      </c>
      <c r="E4029" t="s">
        <v>22</v>
      </c>
      <c r="F4029" t="s">
        <v>6</v>
      </c>
      <c r="H4029" t="s">
        <v>23</v>
      </c>
      <c r="I4029">
        <v>2099333</v>
      </c>
      <c r="J4029">
        <v>2099698</v>
      </c>
      <c r="K4029" t="s">
        <v>24</v>
      </c>
      <c r="N4029" t="s">
        <v>4728</v>
      </c>
      <c r="Q4029">
        <v>366</v>
      </c>
    </row>
    <row r="4030" ht="12.75" customHeight="1" spans="1:18">
      <c r="A4030">
        <v>4029</v>
      </c>
      <c r="B4030" t="s">
        <v>26</v>
      </c>
      <c r="C4030" t="s">
        <v>27</v>
      </c>
      <c r="D4030" t="s">
        <v>21</v>
      </c>
      <c r="E4030" t="s">
        <v>22</v>
      </c>
      <c r="F4030" t="s">
        <v>6</v>
      </c>
      <c r="H4030" t="s">
        <v>23</v>
      </c>
      <c r="I4030">
        <v>2099333</v>
      </c>
      <c r="J4030">
        <v>2099698</v>
      </c>
      <c r="K4030" t="s">
        <v>24</v>
      </c>
      <c r="L4030" t="s">
        <v>4729</v>
      </c>
      <c r="N4030" t="s">
        <v>4728</v>
      </c>
      <c r="Q4030">
        <v>366</v>
      </c>
      <c r="R4030">
        <v>121</v>
      </c>
    </row>
    <row r="4031" ht="12.75" customHeight="1" spans="1:17">
      <c r="A4031">
        <v>4030</v>
      </c>
      <c r="B4031" t="s">
        <v>19</v>
      </c>
      <c r="C4031" t="s">
        <v>20</v>
      </c>
      <c r="D4031" t="s">
        <v>21</v>
      </c>
      <c r="E4031" t="s">
        <v>22</v>
      </c>
      <c r="F4031" t="s">
        <v>6</v>
      </c>
      <c r="H4031" t="s">
        <v>23</v>
      </c>
      <c r="I4031">
        <v>2099768</v>
      </c>
      <c r="J4031">
        <v>2100577</v>
      </c>
      <c r="K4031" t="s">
        <v>24</v>
      </c>
      <c r="N4031" t="s">
        <v>4730</v>
      </c>
      <c r="Q4031">
        <v>810</v>
      </c>
    </row>
    <row r="4032" ht="12.75" customHeight="1" spans="1:18">
      <c r="A4032">
        <v>4031</v>
      </c>
      <c r="B4032" t="s">
        <v>26</v>
      </c>
      <c r="C4032" t="s">
        <v>27</v>
      </c>
      <c r="D4032" t="s">
        <v>21</v>
      </c>
      <c r="E4032" t="s">
        <v>22</v>
      </c>
      <c r="F4032" t="s">
        <v>6</v>
      </c>
      <c r="H4032" t="s">
        <v>23</v>
      </c>
      <c r="I4032">
        <v>2099768</v>
      </c>
      <c r="J4032">
        <v>2100577</v>
      </c>
      <c r="K4032" t="s">
        <v>24</v>
      </c>
      <c r="L4032" t="s">
        <v>4731</v>
      </c>
      <c r="N4032" t="s">
        <v>4730</v>
      </c>
      <c r="Q4032">
        <v>810</v>
      </c>
      <c r="R4032">
        <v>269</v>
      </c>
    </row>
    <row r="4033" ht="12.75" customHeight="1" spans="1:17">
      <c r="A4033">
        <v>4032</v>
      </c>
      <c r="B4033" t="s">
        <v>19</v>
      </c>
      <c r="C4033" t="s">
        <v>20</v>
      </c>
      <c r="D4033" t="s">
        <v>21</v>
      </c>
      <c r="E4033" t="s">
        <v>22</v>
      </c>
      <c r="F4033" t="s">
        <v>6</v>
      </c>
      <c r="H4033" t="s">
        <v>23</v>
      </c>
      <c r="I4033">
        <v>2100663</v>
      </c>
      <c r="J4033">
        <v>2101817</v>
      </c>
      <c r="K4033" t="s">
        <v>31</v>
      </c>
      <c r="N4033" t="s">
        <v>4732</v>
      </c>
      <c r="Q4033">
        <v>1155</v>
      </c>
    </row>
    <row r="4034" ht="12.75" customHeight="1" spans="1:18">
      <c r="A4034">
        <v>4033</v>
      </c>
      <c r="B4034" t="s">
        <v>26</v>
      </c>
      <c r="C4034" t="s">
        <v>27</v>
      </c>
      <c r="D4034" t="s">
        <v>21</v>
      </c>
      <c r="E4034" t="s">
        <v>22</v>
      </c>
      <c r="F4034" t="s">
        <v>6</v>
      </c>
      <c r="H4034" t="s">
        <v>23</v>
      </c>
      <c r="I4034">
        <v>2100663</v>
      </c>
      <c r="J4034">
        <v>2101817</v>
      </c>
      <c r="K4034" t="s">
        <v>31</v>
      </c>
      <c r="L4034" t="s">
        <v>4733</v>
      </c>
      <c r="M4034" t="s">
        <v>4734</v>
      </c>
      <c r="N4034" t="s">
        <v>4732</v>
      </c>
      <c r="Q4034">
        <v>1155</v>
      </c>
      <c r="R4034">
        <v>384</v>
      </c>
    </row>
    <row r="4035" ht="12.75" customHeight="1" spans="1:17">
      <c r="A4035">
        <v>4034</v>
      </c>
      <c r="B4035" t="s">
        <v>19</v>
      </c>
      <c r="C4035" t="s">
        <v>20</v>
      </c>
      <c r="D4035" t="s">
        <v>21</v>
      </c>
      <c r="E4035" t="s">
        <v>22</v>
      </c>
      <c r="F4035" t="s">
        <v>6</v>
      </c>
      <c r="H4035" t="s">
        <v>23</v>
      </c>
      <c r="I4035">
        <v>2102320</v>
      </c>
      <c r="J4035">
        <v>2102925</v>
      </c>
      <c r="K4035" t="s">
        <v>31</v>
      </c>
      <c r="N4035" t="s">
        <v>4735</v>
      </c>
      <c r="Q4035">
        <v>606</v>
      </c>
    </row>
    <row r="4036" ht="12.75" customHeight="1" spans="1:18">
      <c r="A4036">
        <v>4035</v>
      </c>
      <c r="B4036" t="s">
        <v>26</v>
      </c>
      <c r="C4036" t="s">
        <v>27</v>
      </c>
      <c r="D4036" t="s">
        <v>21</v>
      </c>
      <c r="E4036" t="s">
        <v>22</v>
      </c>
      <c r="F4036" t="s">
        <v>6</v>
      </c>
      <c r="H4036" t="s">
        <v>23</v>
      </c>
      <c r="I4036">
        <v>2102320</v>
      </c>
      <c r="J4036">
        <v>2102925</v>
      </c>
      <c r="K4036" t="s">
        <v>31</v>
      </c>
      <c r="L4036" t="s">
        <v>4736</v>
      </c>
      <c r="M4036" t="s">
        <v>4737</v>
      </c>
      <c r="N4036" t="s">
        <v>4735</v>
      </c>
      <c r="Q4036">
        <v>606</v>
      </c>
      <c r="R4036">
        <v>201</v>
      </c>
    </row>
    <row r="4037" ht="12.75" customHeight="1" spans="1:17">
      <c r="A4037">
        <v>4036</v>
      </c>
      <c r="B4037" t="s">
        <v>19</v>
      </c>
      <c r="C4037" t="s">
        <v>20</v>
      </c>
      <c r="D4037" t="s">
        <v>21</v>
      </c>
      <c r="E4037" t="s">
        <v>22</v>
      </c>
      <c r="F4037" t="s">
        <v>6</v>
      </c>
      <c r="H4037" t="s">
        <v>23</v>
      </c>
      <c r="I4037">
        <v>2103017</v>
      </c>
      <c r="J4037">
        <v>2103385</v>
      </c>
      <c r="K4037" t="s">
        <v>24</v>
      </c>
      <c r="N4037" t="s">
        <v>4738</v>
      </c>
      <c r="Q4037">
        <v>369</v>
      </c>
    </row>
    <row r="4038" ht="12.75" customHeight="1" spans="1:18">
      <c r="A4038">
        <v>4037</v>
      </c>
      <c r="B4038" t="s">
        <v>26</v>
      </c>
      <c r="C4038" t="s">
        <v>27</v>
      </c>
      <c r="D4038" t="s">
        <v>21</v>
      </c>
      <c r="E4038" t="s">
        <v>22</v>
      </c>
      <c r="F4038" t="s">
        <v>6</v>
      </c>
      <c r="H4038" t="s">
        <v>23</v>
      </c>
      <c r="I4038">
        <v>2103017</v>
      </c>
      <c r="J4038">
        <v>2103385</v>
      </c>
      <c r="K4038" t="s">
        <v>24</v>
      </c>
      <c r="L4038" t="s">
        <v>4739</v>
      </c>
      <c r="N4038" t="s">
        <v>4738</v>
      </c>
      <c r="Q4038">
        <v>369</v>
      </c>
      <c r="R4038">
        <v>122</v>
      </c>
    </row>
    <row r="4039" ht="12.75" customHeight="1" spans="1:17">
      <c r="A4039">
        <v>4038</v>
      </c>
      <c r="B4039" t="s">
        <v>19</v>
      </c>
      <c r="C4039" t="s">
        <v>20</v>
      </c>
      <c r="D4039" t="s">
        <v>21</v>
      </c>
      <c r="E4039" t="s">
        <v>22</v>
      </c>
      <c r="F4039" t="s">
        <v>6</v>
      </c>
      <c r="H4039" t="s">
        <v>23</v>
      </c>
      <c r="I4039">
        <v>2103605</v>
      </c>
      <c r="J4039">
        <v>2103769</v>
      </c>
      <c r="K4039" t="s">
        <v>31</v>
      </c>
      <c r="N4039" t="s">
        <v>4740</v>
      </c>
      <c r="Q4039">
        <v>165</v>
      </c>
    </row>
    <row r="4040" ht="12.75" customHeight="1" spans="1:18">
      <c r="A4040">
        <v>4039</v>
      </c>
      <c r="B4040" t="s">
        <v>26</v>
      </c>
      <c r="C4040" t="s">
        <v>27</v>
      </c>
      <c r="D4040" t="s">
        <v>21</v>
      </c>
      <c r="E4040" t="s">
        <v>22</v>
      </c>
      <c r="F4040" t="s">
        <v>6</v>
      </c>
      <c r="H4040" t="s">
        <v>23</v>
      </c>
      <c r="I4040">
        <v>2103605</v>
      </c>
      <c r="J4040">
        <v>2103769</v>
      </c>
      <c r="K4040" t="s">
        <v>31</v>
      </c>
      <c r="L4040" t="s">
        <v>4741</v>
      </c>
      <c r="N4040" t="s">
        <v>4740</v>
      </c>
      <c r="Q4040">
        <v>165</v>
      </c>
      <c r="R4040">
        <v>54</v>
      </c>
    </row>
    <row r="4041" ht="12.75" customHeight="1" spans="1:17">
      <c r="A4041">
        <v>4040</v>
      </c>
      <c r="B4041" t="s">
        <v>19</v>
      </c>
      <c r="C4041" t="s">
        <v>20</v>
      </c>
      <c r="D4041" t="s">
        <v>21</v>
      </c>
      <c r="E4041" t="s">
        <v>22</v>
      </c>
      <c r="F4041" t="s">
        <v>6</v>
      </c>
      <c r="H4041" t="s">
        <v>23</v>
      </c>
      <c r="I4041">
        <v>2103900</v>
      </c>
      <c r="J4041">
        <v>2104295</v>
      </c>
      <c r="K4041" t="s">
        <v>31</v>
      </c>
      <c r="N4041" t="s">
        <v>4742</v>
      </c>
      <c r="Q4041">
        <v>396</v>
      </c>
    </row>
    <row r="4042" ht="12.75" customHeight="1" spans="1:18">
      <c r="A4042">
        <v>4041</v>
      </c>
      <c r="B4042" t="s">
        <v>26</v>
      </c>
      <c r="C4042" t="s">
        <v>27</v>
      </c>
      <c r="D4042" t="s">
        <v>21</v>
      </c>
      <c r="E4042" t="s">
        <v>22</v>
      </c>
      <c r="F4042" t="s">
        <v>6</v>
      </c>
      <c r="H4042" t="s">
        <v>23</v>
      </c>
      <c r="I4042">
        <v>2103900</v>
      </c>
      <c r="J4042">
        <v>2104295</v>
      </c>
      <c r="K4042" t="s">
        <v>31</v>
      </c>
      <c r="L4042" t="s">
        <v>4743</v>
      </c>
      <c r="M4042" t="s">
        <v>4744</v>
      </c>
      <c r="N4042" t="s">
        <v>4742</v>
      </c>
      <c r="Q4042">
        <v>396</v>
      </c>
      <c r="R4042">
        <v>131</v>
      </c>
    </row>
    <row r="4043" ht="12.75" customHeight="1" spans="1:17">
      <c r="A4043">
        <v>4042</v>
      </c>
      <c r="B4043" t="s">
        <v>19</v>
      </c>
      <c r="C4043" t="s">
        <v>20</v>
      </c>
      <c r="D4043" t="s">
        <v>21</v>
      </c>
      <c r="E4043" t="s">
        <v>22</v>
      </c>
      <c r="F4043" t="s">
        <v>6</v>
      </c>
      <c r="H4043" t="s">
        <v>23</v>
      </c>
      <c r="I4043">
        <v>2104401</v>
      </c>
      <c r="J4043">
        <v>2105414</v>
      </c>
      <c r="K4043" t="s">
        <v>31</v>
      </c>
      <c r="N4043" t="s">
        <v>4745</v>
      </c>
      <c r="Q4043">
        <v>1014</v>
      </c>
    </row>
    <row r="4044" ht="12.75" customHeight="1" spans="1:18">
      <c r="A4044">
        <v>4043</v>
      </c>
      <c r="B4044" t="s">
        <v>26</v>
      </c>
      <c r="C4044" t="s">
        <v>27</v>
      </c>
      <c r="D4044" t="s">
        <v>21</v>
      </c>
      <c r="E4044" t="s">
        <v>22</v>
      </c>
      <c r="F4044" t="s">
        <v>6</v>
      </c>
      <c r="H4044" t="s">
        <v>23</v>
      </c>
      <c r="I4044">
        <v>2104401</v>
      </c>
      <c r="J4044">
        <v>2105414</v>
      </c>
      <c r="K4044" t="s">
        <v>31</v>
      </c>
      <c r="L4044" t="s">
        <v>4746</v>
      </c>
      <c r="M4044" t="s">
        <v>4747</v>
      </c>
      <c r="N4044" t="s">
        <v>4745</v>
      </c>
      <c r="Q4044">
        <v>1014</v>
      </c>
      <c r="R4044">
        <v>337</v>
      </c>
    </row>
    <row r="4045" ht="12.75" customHeight="1" spans="1:17">
      <c r="A4045">
        <v>4044</v>
      </c>
      <c r="B4045" t="s">
        <v>19</v>
      </c>
      <c r="C4045" t="s">
        <v>20</v>
      </c>
      <c r="D4045" t="s">
        <v>21</v>
      </c>
      <c r="E4045" t="s">
        <v>22</v>
      </c>
      <c r="F4045" t="s">
        <v>6</v>
      </c>
      <c r="H4045" t="s">
        <v>23</v>
      </c>
      <c r="I4045">
        <v>2105559</v>
      </c>
      <c r="J4045">
        <v>2107175</v>
      </c>
      <c r="K4045" t="s">
        <v>24</v>
      </c>
      <c r="N4045" t="s">
        <v>4748</v>
      </c>
      <c r="Q4045">
        <v>1617</v>
      </c>
    </row>
    <row r="4046" ht="12.75" customHeight="1" spans="1:18">
      <c r="A4046">
        <v>4045</v>
      </c>
      <c r="B4046" t="s">
        <v>26</v>
      </c>
      <c r="C4046" t="s">
        <v>27</v>
      </c>
      <c r="D4046" t="s">
        <v>21</v>
      </c>
      <c r="E4046" t="s">
        <v>22</v>
      </c>
      <c r="F4046" t="s">
        <v>6</v>
      </c>
      <c r="H4046" t="s">
        <v>23</v>
      </c>
      <c r="I4046">
        <v>2105559</v>
      </c>
      <c r="J4046">
        <v>2107175</v>
      </c>
      <c r="K4046" t="s">
        <v>24</v>
      </c>
      <c r="L4046" t="s">
        <v>4749</v>
      </c>
      <c r="M4046" t="s">
        <v>2197</v>
      </c>
      <c r="N4046" t="s">
        <v>4748</v>
      </c>
      <c r="Q4046">
        <v>1617</v>
      </c>
      <c r="R4046">
        <v>538</v>
      </c>
    </row>
    <row r="4047" ht="12.75" customHeight="1" spans="1:17">
      <c r="A4047">
        <v>4046</v>
      </c>
      <c r="B4047" t="s">
        <v>19</v>
      </c>
      <c r="C4047" t="s">
        <v>20</v>
      </c>
      <c r="D4047" t="s">
        <v>21</v>
      </c>
      <c r="E4047" t="s">
        <v>22</v>
      </c>
      <c r="F4047" t="s">
        <v>6</v>
      </c>
      <c r="H4047" t="s">
        <v>23</v>
      </c>
      <c r="I4047">
        <v>2107172</v>
      </c>
      <c r="J4047">
        <v>2108386</v>
      </c>
      <c r="K4047" t="s">
        <v>24</v>
      </c>
      <c r="N4047" t="s">
        <v>4750</v>
      </c>
      <c r="Q4047">
        <v>1215</v>
      </c>
    </row>
    <row r="4048" ht="12.75" customHeight="1" spans="1:18">
      <c r="A4048">
        <v>4047</v>
      </c>
      <c r="B4048" t="s">
        <v>26</v>
      </c>
      <c r="C4048" t="s">
        <v>27</v>
      </c>
      <c r="D4048" t="s">
        <v>21</v>
      </c>
      <c r="E4048" t="s">
        <v>22</v>
      </c>
      <c r="F4048" t="s">
        <v>6</v>
      </c>
      <c r="H4048" t="s">
        <v>23</v>
      </c>
      <c r="I4048">
        <v>2107172</v>
      </c>
      <c r="J4048">
        <v>2108386</v>
      </c>
      <c r="K4048" t="s">
        <v>24</v>
      </c>
      <c r="L4048" t="s">
        <v>4751</v>
      </c>
      <c r="M4048" t="s">
        <v>4752</v>
      </c>
      <c r="N4048" t="s">
        <v>4750</v>
      </c>
      <c r="Q4048">
        <v>1215</v>
      </c>
      <c r="R4048">
        <v>404</v>
      </c>
    </row>
    <row r="4049" ht="12.75" customHeight="1" spans="1:17">
      <c r="A4049">
        <v>4048</v>
      </c>
      <c r="B4049" t="s">
        <v>19</v>
      </c>
      <c r="C4049" t="s">
        <v>20</v>
      </c>
      <c r="D4049" t="s">
        <v>21</v>
      </c>
      <c r="E4049" t="s">
        <v>22</v>
      </c>
      <c r="F4049" t="s">
        <v>6</v>
      </c>
      <c r="H4049" t="s">
        <v>23</v>
      </c>
      <c r="I4049">
        <v>2108383</v>
      </c>
      <c r="J4049">
        <v>2109300</v>
      </c>
      <c r="K4049" t="s">
        <v>24</v>
      </c>
      <c r="N4049" t="s">
        <v>4753</v>
      </c>
      <c r="Q4049">
        <v>918</v>
      </c>
    </row>
    <row r="4050" ht="12.75" customHeight="1" spans="1:18">
      <c r="A4050">
        <v>4049</v>
      </c>
      <c r="B4050" t="s">
        <v>26</v>
      </c>
      <c r="C4050" t="s">
        <v>27</v>
      </c>
      <c r="D4050" t="s">
        <v>21</v>
      </c>
      <c r="E4050" t="s">
        <v>22</v>
      </c>
      <c r="F4050" t="s">
        <v>6</v>
      </c>
      <c r="H4050" t="s">
        <v>23</v>
      </c>
      <c r="I4050">
        <v>2108383</v>
      </c>
      <c r="J4050">
        <v>2109300</v>
      </c>
      <c r="K4050" t="s">
        <v>24</v>
      </c>
      <c r="L4050" t="s">
        <v>4754</v>
      </c>
      <c r="M4050" t="s">
        <v>1072</v>
      </c>
      <c r="N4050" t="s">
        <v>4753</v>
      </c>
      <c r="Q4050">
        <v>918</v>
      </c>
      <c r="R4050">
        <v>305</v>
      </c>
    </row>
    <row r="4051" ht="12.75" customHeight="1" spans="1:17">
      <c r="A4051">
        <v>4050</v>
      </c>
      <c r="B4051" t="s">
        <v>19</v>
      </c>
      <c r="C4051" t="s">
        <v>20</v>
      </c>
      <c r="D4051" t="s">
        <v>21</v>
      </c>
      <c r="E4051" t="s">
        <v>22</v>
      </c>
      <c r="F4051" t="s">
        <v>6</v>
      </c>
      <c r="H4051" t="s">
        <v>23</v>
      </c>
      <c r="I4051">
        <v>2109394</v>
      </c>
      <c r="J4051">
        <v>2110431</v>
      </c>
      <c r="K4051" t="s">
        <v>31</v>
      </c>
      <c r="N4051" t="s">
        <v>4755</v>
      </c>
      <c r="Q4051">
        <v>1038</v>
      </c>
    </row>
    <row r="4052" ht="12.75" customHeight="1" spans="1:18">
      <c r="A4052">
        <v>4051</v>
      </c>
      <c r="B4052" t="s">
        <v>26</v>
      </c>
      <c r="C4052" t="s">
        <v>27</v>
      </c>
      <c r="D4052" t="s">
        <v>21</v>
      </c>
      <c r="E4052" t="s">
        <v>22</v>
      </c>
      <c r="F4052" t="s">
        <v>6</v>
      </c>
      <c r="H4052" t="s">
        <v>23</v>
      </c>
      <c r="I4052">
        <v>2109394</v>
      </c>
      <c r="J4052">
        <v>2110431</v>
      </c>
      <c r="K4052" t="s">
        <v>31</v>
      </c>
      <c r="L4052" t="s">
        <v>4756</v>
      </c>
      <c r="N4052" t="s">
        <v>4755</v>
      </c>
      <c r="Q4052">
        <v>1038</v>
      </c>
      <c r="R4052">
        <v>345</v>
      </c>
    </row>
    <row r="4053" ht="12.75" customHeight="1" spans="1:17">
      <c r="A4053">
        <v>4052</v>
      </c>
      <c r="B4053" t="s">
        <v>19</v>
      </c>
      <c r="C4053" t="s">
        <v>20</v>
      </c>
      <c r="D4053" t="s">
        <v>21</v>
      </c>
      <c r="E4053" t="s">
        <v>22</v>
      </c>
      <c r="F4053" t="s">
        <v>6</v>
      </c>
      <c r="H4053" t="s">
        <v>23</v>
      </c>
      <c r="I4053">
        <v>2110703</v>
      </c>
      <c r="J4053">
        <v>2110909</v>
      </c>
      <c r="K4053" t="s">
        <v>24</v>
      </c>
      <c r="N4053" t="s">
        <v>4757</v>
      </c>
      <c r="Q4053">
        <v>207</v>
      </c>
    </row>
    <row r="4054" ht="12.75" customHeight="1" spans="1:18">
      <c r="A4054">
        <v>4053</v>
      </c>
      <c r="B4054" t="s">
        <v>26</v>
      </c>
      <c r="C4054" t="s">
        <v>27</v>
      </c>
      <c r="D4054" t="s">
        <v>21</v>
      </c>
      <c r="E4054" t="s">
        <v>22</v>
      </c>
      <c r="F4054" t="s">
        <v>6</v>
      </c>
      <c r="H4054" t="s">
        <v>23</v>
      </c>
      <c r="I4054">
        <v>2110703</v>
      </c>
      <c r="J4054">
        <v>2110909</v>
      </c>
      <c r="K4054" t="s">
        <v>24</v>
      </c>
      <c r="L4054" t="s">
        <v>4758</v>
      </c>
      <c r="N4054" t="s">
        <v>4757</v>
      </c>
      <c r="Q4054">
        <v>207</v>
      </c>
      <c r="R4054">
        <v>68</v>
      </c>
    </row>
    <row r="4055" ht="12.75" customHeight="1" spans="1:17">
      <c r="A4055">
        <v>4054</v>
      </c>
      <c r="B4055" t="s">
        <v>19</v>
      </c>
      <c r="C4055" t="s">
        <v>20</v>
      </c>
      <c r="D4055" t="s">
        <v>21</v>
      </c>
      <c r="E4055" t="s">
        <v>22</v>
      </c>
      <c r="F4055" t="s">
        <v>6</v>
      </c>
      <c r="H4055" t="s">
        <v>23</v>
      </c>
      <c r="I4055">
        <v>2110953</v>
      </c>
      <c r="J4055">
        <v>2111465</v>
      </c>
      <c r="K4055" t="s">
        <v>31</v>
      </c>
      <c r="N4055" t="s">
        <v>4759</v>
      </c>
      <c r="Q4055">
        <v>513</v>
      </c>
    </row>
    <row r="4056" ht="12.75" customHeight="1" spans="1:18">
      <c r="A4056">
        <v>4055</v>
      </c>
      <c r="B4056" t="s">
        <v>26</v>
      </c>
      <c r="C4056" t="s">
        <v>27</v>
      </c>
      <c r="D4056" t="s">
        <v>21</v>
      </c>
      <c r="E4056" t="s">
        <v>22</v>
      </c>
      <c r="F4056" t="s">
        <v>6</v>
      </c>
      <c r="H4056" t="s">
        <v>23</v>
      </c>
      <c r="I4056">
        <v>2110953</v>
      </c>
      <c r="J4056">
        <v>2111465</v>
      </c>
      <c r="K4056" t="s">
        <v>31</v>
      </c>
      <c r="L4056" t="s">
        <v>4760</v>
      </c>
      <c r="N4056" t="s">
        <v>4759</v>
      </c>
      <c r="Q4056">
        <v>513</v>
      </c>
      <c r="R4056">
        <v>170</v>
      </c>
    </row>
    <row r="4057" ht="12.75" customHeight="1" spans="1:17">
      <c r="A4057">
        <v>4056</v>
      </c>
      <c r="B4057" t="s">
        <v>19</v>
      </c>
      <c r="C4057" t="s">
        <v>20</v>
      </c>
      <c r="D4057" t="s">
        <v>21</v>
      </c>
      <c r="E4057" t="s">
        <v>22</v>
      </c>
      <c r="F4057" t="s">
        <v>6</v>
      </c>
      <c r="H4057" t="s">
        <v>23</v>
      </c>
      <c r="I4057">
        <v>2111487</v>
      </c>
      <c r="J4057">
        <v>2112617</v>
      </c>
      <c r="K4057" t="s">
        <v>24</v>
      </c>
      <c r="N4057" t="s">
        <v>4761</v>
      </c>
      <c r="Q4057">
        <v>1131</v>
      </c>
    </row>
    <row r="4058" ht="12.75" customHeight="1" spans="1:18">
      <c r="A4058">
        <v>4057</v>
      </c>
      <c r="B4058" t="s">
        <v>26</v>
      </c>
      <c r="C4058" t="s">
        <v>27</v>
      </c>
      <c r="D4058" t="s">
        <v>21</v>
      </c>
      <c r="E4058" t="s">
        <v>22</v>
      </c>
      <c r="F4058" t="s">
        <v>6</v>
      </c>
      <c r="H4058" t="s">
        <v>23</v>
      </c>
      <c r="I4058">
        <v>2111487</v>
      </c>
      <c r="J4058">
        <v>2112617</v>
      </c>
      <c r="K4058" t="s">
        <v>24</v>
      </c>
      <c r="L4058" t="s">
        <v>4762</v>
      </c>
      <c r="N4058" t="s">
        <v>4761</v>
      </c>
      <c r="Q4058">
        <v>1131</v>
      </c>
      <c r="R4058">
        <v>376</v>
      </c>
    </row>
    <row r="4059" ht="12.75" customHeight="1" spans="1:17">
      <c r="A4059">
        <v>4058</v>
      </c>
      <c r="B4059" t="s">
        <v>19</v>
      </c>
      <c r="C4059" t="s">
        <v>20</v>
      </c>
      <c r="D4059" t="s">
        <v>21</v>
      </c>
      <c r="E4059" t="s">
        <v>22</v>
      </c>
      <c r="F4059" t="s">
        <v>6</v>
      </c>
      <c r="H4059" t="s">
        <v>23</v>
      </c>
      <c r="I4059">
        <v>2112633</v>
      </c>
      <c r="J4059">
        <v>2113631</v>
      </c>
      <c r="K4059" t="s">
        <v>24</v>
      </c>
      <c r="N4059" t="s">
        <v>4763</v>
      </c>
      <c r="Q4059">
        <v>999</v>
      </c>
    </row>
    <row r="4060" ht="12.75" customHeight="1" spans="1:18">
      <c r="A4060">
        <v>4059</v>
      </c>
      <c r="B4060" t="s">
        <v>26</v>
      </c>
      <c r="C4060" t="s">
        <v>27</v>
      </c>
      <c r="D4060" t="s">
        <v>21</v>
      </c>
      <c r="E4060" t="s">
        <v>22</v>
      </c>
      <c r="F4060" t="s">
        <v>6</v>
      </c>
      <c r="H4060" t="s">
        <v>23</v>
      </c>
      <c r="I4060">
        <v>2112633</v>
      </c>
      <c r="J4060">
        <v>2113631</v>
      </c>
      <c r="K4060" t="s">
        <v>24</v>
      </c>
      <c r="L4060" t="s">
        <v>4764</v>
      </c>
      <c r="M4060" t="s">
        <v>4765</v>
      </c>
      <c r="N4060" t="s">
        <v>4763</v>
      </c>
      <c r="Q4060">
        <v>999</v>
      </c>
      <c r="R4060">
        <v>332</v>
      </c>
    </row>
    <row r="4061" ht="12.75" customHeight="1" spans="1:17">
      <c r="A4061">
        <v>4060</v>
      </c>
      <c r="B4061" t="s">
        <v>19</v>
      </c>
      <c r="C4061" t="s">
        <v>20</v>
      </c>
      <c r="D4061" t="s">
        <v>21</v>
      </c>
      <c r="E4061" t="s">
        <v>22</v>
      </c>
      <c r="F4061" t="s">
        <v>6</v>
      </c>
      <c r="H4061" t="s">
        <v>23</v>
      </c>
      <c r="I4061">
        <v>2113729</v>
      </c>
      <c r="J4061">
        <v>2114286</v>
      </c>
      <c r="K4061" t="s">
        <v>24</v>
      </c>
      <c r="N4061" t="s">
        <v>4766</v>
      </c>
      <c r="Q4061">
        <v>558</v>
      </c>
    </row>
    <row r="4062" ht="12.75" customHeight="1" spans="1:18">
      <c r="A4062">
        <v>4061</v>
      </c>
      <c r="B4062" t="s">
        <v>26</v>
      </c>
      <c r="C4062" t="s">
        <v>27</v>
      </c>
      <c r="D4062" t="s">
        <v>21</v>
      </c>
      <c r="E4062" t="s">
        <v>22</v>
      </c>
      <c r="F4062" t="s">
        <v>6</v>
      </c>
      <c r="H4062" t="s">
        <v>23</v>
      </c>
      <c r="I4062">
        <v>2113729</v>
      </c>
      <c r="J4062">
        <v>2114286</v>
      </c>
      <c r="K4062" t="s">
        <v>24</v>
      </c>
      <c r="L4062" t="s">
        <v>4767</v>
      </c>
      <c r="N4062" t="s">
        <v>4766</v>
      </c>
      <c r="Q4062">
        <v>558</v>
      </c>
      <c r="R4062">
        <v>185</v>
      </c>
    </row>
    <row r="4063" ht="12.75" customHeight="1" spans="1:17">
      <c r="A4063">
        <v>4062</v>
      </c>
      <c r="B4063" t="s">
        <v>19</v>
      </c>
      <c r="C4063" t="s">
        <v>20</v>
      </c>
      <c r="D4063" t="s">
        <v>21</v>
      </c>
      <c r="E4063" t="s">
        <v>22</v>
      </c>
      <c r="F4063" t="s">
        <v>6</v>
      </c>
      <c r="H4063" t="s">
        <v>23</v>
      </c>
      <c r="I4063">
        <v>2114744</v>
      </c>
      <c r="J4063">
        <v>2115367</v>
      </c>
      <c r="K4063" t="s">
        <v>31</v>
      </c>
      <c r="N4063" t="s">
        <v>4768</v>
      </c>
      <c r="Q4063">
        <v>624</v>
      </c>
    </row>
    <row r="4064" ht="12.75" customHeight="1" spans="1:18">
      <c r="A4064">
        <v>4063</v>
      </c>
      <c r="B4064" t="s">
        <v>26</v>
      </c>
      <c r="C4064" t="s">
        <v>27</v>
      </c>
      <c r="D4064" t="s">
        <v>21</v>
      </c>
      <c r="E4064" t="s">
        <v>22</v>
      </c>
      <c r="F4064" t="s">
        <v>6</v>
      </c>
      <c r="H4064" t="s">
        <v>23</v>
      </c>
      <c r="I4064">
        <v>2114744</v>
      </c>
      <c r="J4064">
        <v>2115367</v>
      </c>
      <c r="K4064" t="s">
        <v>31</v>
      </c>
      <c r="L4064" t="s">
        <v>4769</v>
      </c>
      <c r="N4064" t="s">
        <v>4768</v>
      </c>
      <c r="Q4064">
        <v>624</v>
      </c>
      <c r="R4064">
        <v>207</v>
      </c>
    </row>
    <row r="4065" ht="12.75" customHeight="1" spans="1:17">
      <c r="A4065">
        <v>4064</v>
      </c>
      <c r="B4065" t="s">
        <v>19</v>
      </c>
      <c r="C4065" t="s">
        <v>20</v>
      </c>
      <c r="D4065" t="s">
        <v>21</v>
      </c>
      <c r="E4065" t="s">
        <v>22</v>
      </c>
      <c r="F4065" t="s">
        <v>6</v>
      </c>
      <c r="H4065" t="s">
        <v>23</v>
      </c>
      <c r="I4065">
        <v>2115383</v>
      </c>
      <c r="J4065">
        <v>2116912</v>
      </c>
      <c r="K4065" t="s">
        <v>31</v>
      </c>
      <c r="N4065" t="s">
        <v>4770</v>
      </c>
      <c r="Q4065">
        <v>1530</v>
      </c>
    </row>
    <row r="4066" ht="12.75" customHeight="1" spans="1:18">
      <c r="A4066">
        <v>4065</v>
      </c>
      <c r="B4066" t="s">
        <v>26</v>
      </c>
      <c r="C4066" t="s">
        <v>27</v>
      </c>
      <c r="D4066" t="s">
        <v>21</v>
      </c>
      <c r="E4066" t="s">
        <v>22</v>
      </c>
      <c r="F4066" t="s">
        <v>6</v>
      </c>
      <c r="H4066" t="s">
        <v>23</v>
      </c>
      <c r="I4066">
        <v>2115383</v>
      </c>
      <c r="J4066">
        <v>2116912</v>
      </c>
      <c r="K4066" t="s">
        <v>31</v>
      </c>
      <c r="L4066" t="s">
        <v>4771</v>
      </c>
      <c r="M4066" t="s">
        <v>495</v>
      </c>
      <c r="N4066" t="s">
        <v>4770</v>
      </c>
      <c r="Q4066">
        <v>1530</v>
      </c>
      <c r="R4066">
        <v>509</v>
      </c>
    </row>
    <row r="4067" ht="12.75" customHeight="1" spans="1:17">
      <c r="A4067">
        <v>4066</v>
      </c>
      <c r="B4067" t="s">
        <v>19</v>
      </c>
      <c r="C4067" t="s">
        <v>20</v>
      </c>
      <c r="D4067" t="s">
        <v>21</v>
      </c>
      <c r="E4067" t="s">
        <v>22</v>
      </c>
      <c r="F4067" t="s">
        <v>6</v>
      </c>
      <c r="H4067" t="s">
        <v>23</v>
      </c>
      <c r="I4067">
        <v>2117209</v>
      </c>
      <c r="J4067">
        <v>2117523</v>
      </c>
      <c r="K4067" t="s">
        <v>31</v>
      </c>
      <c r="N4067" t="s">
        <v>4772</v>
      </c>
      <c r="Q4067">
        <v>315</v>
      </c>
    </row>
    <row r="4068" ht="12.75" customHeight="1" spans="1:18">
      <c r="A4068">
        <v>4067</v>
      </c>
      <c r="B4068" t="s">
        <v>26</v>
      </c>
      <c r="C4068" t="s">
        <v>27</v>
      </c>
      <c r="D4068" t="s">
        <v>21</v>
      </c>
      <c r="E4068" t="s">
        <v>22</v>
      </c>
      <c r="F4068" t="s">
        <v>6</v>
      </c>
      <c r="H4068" t="s">
        <v>23</v>
      </c>
      <c r="I4068">
        <v>2117209</v>
      </c>
      <c r="J4068">
        <v>2117523</v>
      </c>
      <c r="K4068" t="s">
        <v>31</v>
      </c>
      <c r="L4068" t="s">
        <v>4773</v>
      </c>
      <c r="N4068" t="s">
        <v>4772</v>
      </c>
      <c r="Q4068">
        <v>315</v>
      </c>
      <c r="R4068">
        <v>104</v>
      </c>
    </row>
    <row r="4069" ht="12.75" customHeight="1" spans="1:17">
      <c r="A4069">
        <v>4068</v>
      </c>
      <c r="B4069" t="s">
        <v>19</v>
      </c>
      <c r="C4069" t="s">
        <v>20</v>
      </c>
      <c r="D4069" t="s">
        <v>21</v>
      </c>
      <c r="E4069" t="s">
        <v>22</v>
      </c>
      <c r="F4069" t="s">
        <v>6</v>
      </c>
      <c r="H4069" t="s">
        <v>23</v>
      </c>
      <c r="I4069">
        <v>2117913</v>
      </c>
      <c r="J4069">
        <v>2118386</v>
      </c>
      <c r="K4069" t="s">
        <v>24</v>
      </c>
      <c r="N4069" t="s">
        <v>4774</v>
      </c>
      <c r="Q4069">
        <v>474</v>
      </c>
    </row>
    <row r="4070" ht="12.75" customHeight="1" spans="1:18">
      <c r="A4070">
        <v>4069</v>
      </c>
      <c r="B4070" t="s">
        <v>26</v>
      </c>
      <c r="C4070" t="s">
        <v>27</v>
      </c>
      <c r="D4070" t="s">
        <v>21</v>
      </c>
      <c r="E4070" t="s">
        <v>22</v>
      </c>
      <c r="F4070" t="s">
        <v>6</v>
      </c>
      <c r="H4070" t="s">
        <v>23</v>
      </c>
      <c r="I4070">
        <v>2117913</v>
      </c>
      <c r="J4070">
        <v>2118386</v>
      </c>
      <c r="K4070" t="s">
        <v>24</v>
      </c>
      <c r="L4070" t="s">
        <v>4775</v>
      </c>
      <c r="N4070" t="s">
        <v>4774</v>
      </c>
      <c r="Q4070">
        <v>474</v>
      </c>
      <c r="R4070">
        <v>157</v>
      </c>
    </row>
    <row r="4071" ht="12.75" customHeight="1" spans="1:17">
      <c r="A4071">
        <v>4070</v>
      </c>
      <c r="B4071" t="s">
        <v>19</v>
      </c>
      <c r="C4071" t="s">
        <v>20</v>
      </c>
      <c r="D4071" t="s">
        <v>21</v>
      </c>
      <c r="E4071" t="s">
        <v>22</v>
      </c>
      <c r="F4071" t="s">
        <v>6</v>
      </c>
      <c r="H4071" t="s">
        <v>23</v>
      </c>
      <c r="I4071">
        <v>2118400</v>
      </c>
      <c r="J4071">
        <v>2119374</v>
      </c>
      <c r="K4071" t="s">
        <v>31</v>
      </c>
      <c r="N4071" t="s">
        <v>4776</v>
      </c>
      <c r="Q4071">
        <v>975</v>
      </c>
    </row>
    <row r="4072" ht="12.75" customHeight="1" spans="1:18">
      <c r="A4072">
        <v>4071</v>
      </c>
      <c r="B4072" t="s">
        <v>26</v>
      </c>
      <c r="C4072" t="s">
        <v>27</v>
      </c>
      <c r="D4072" t="s">
        <v>21</v>
      </c>
      <c r="E4072" t="s">
        <v>22</v>
      </c>
      <c r="F4072" t="s">
        <v>6</v>
      </c>
      <c r="H4072" t="s">
        <v>23</v>
      </c>
      <c r="I4072">
        <v>2118400</v>
      </c>
      <c r="J4072">
        <v>2119374</v>
      </c>
      <c r="K4072" t="s">
        <v>31</v>
      </c>
      <c r="L4072" t="s">
        <v>4777</v>
      </c>
      <c r="N4072" t="s">
        <v>4776</v>
      </c>
      <c r="Q4072">
        <v>975</v>
      </c>
      <c r="R4072">
        <v>324</v>
      </c>
    </row>
    <row r="4073" ht="12.75" customHeight="1" spans="1:17">
      <c r="A4073">
        <v>4072</v>
      </c>
      <c r="B4073" t="s">
        <v>19</v>
      </c>
      <c r="C4073" t="s">
        <v>20</v>
      </c>
      <c r="D4073" t="s">
        <v>21</v>
      </c>
      <c r="E4073" t="s">
        <v>22</v>
      </c>
      <c r="F4073" t="s">
        <v>6</v>
      </c>
      <c r="H4073" t="s">
        <v>23</v>
      </c>
      <c r="I4073">
        <v>2119676</v>
      </c>
      <c r="J4073">
        <v>2120797</v>
      </c>
      <c r="K4073" t="s">
        <v>31</v>
      </c>
      <c r="N4073" t="s">
        <v>4778</v>
      </c>
      <c r="Q4073">
        <v>1122</v>
      </c>
    </row>
    <row r="4074" ht="12.75" customHeight="1" spans="1:18">
      <c r="A4074">
        <v>4073</v>
      </c>
      <c r="B4074" t="s">
        <v>26</v>
      </c>
      <c r="C4074" t="s">
        <v>27</v>
      </c>
      <c r="D4074" t="s">
        <v>21</v>
      </c>
      <c r="E4074" t="s">
        <v>22</v>
      </c>
      <c r="F4074" t="s">
        <v>6</v>
      </c>
      <c r="H4074" t="s">
        <v>23</v>
      </c>
      <c r="I4074">
        <v>2119676</v>
      </c>
      <c r="J4074">
        <v>2120797</v>
      </c>
      <c r="K4074" t="s">
        <v>31</v>
      </c>
      <c r="L4074" t="s">
        <v>4779</v>
      </c>
      <c r="N4074" t="s">
        <v>4778</v>
      </c>
      <c r="Q4074">
        <v>1122</v>
      </c>
      <c r="R4074">
        <v>373</v>
      </c>
    </row>
    <row r="4075" ht="12.75" customHeight="1" spans="1:17">
      <c r="A4075">
        <v>4074</v>
      </c>
      <c r="B4075" t="s">
        <v>19</v>
      </c>
      <c r="C4075" t="s">
        <v>20</v>
      </c>
      <c r="D4075" t="s">
        <v>21</v>
      </c>
      <c r="E4075" t="s">
        <v>22</v>
      </c>
      <c r="F4075" t="s">
        <v>6</v>
      </c>
      <c r="H4075" t="s">
        <v>23</v>
      </c>
      <c r="I4075">
        <v>2120885</v>
      </c>
      <c r="J4075">
        <v>2122141</v>
      </c>
      <c r="K4075" t="s">
        <v>24</v>
      </c>
      <c r="N4075" t="s">
        <v>4780</v>
      </c>
      <c r="Q4075">
        <v>1257</v>
      </c>
    </row>
    <row r="4076" ht="12.75" customHeight="1" spans="1:18">
      <c r="A4076">
        <v>4075</v>
      </c>
      <c r="B4076" t="s">
        <v>26</v>
      </c>
      <c r="C4076" t="s">
        <v>27</v>
      </c>
      <c r="D4076" t="s">
        <v>21</v>
      </c>
      <c r="E4076" t="s">
        <v>22</v>
      </c>
      <c r="F4076" t="s">
        <v>6</v>
      </c>
      <c r="H4076" t="s">
        <v>23</v>
      </c>
      <c r="I4076">
        <v>2120885</v>
      </c>
      <c r="J4076">
        <v>2122141</v>
      </c>
      <c r="K4076" t="s">
        <v>24</v>
      </c>
      <c r="L4076" t="s">
        <v>4781</v>
      </c>
      <c r="N4076" t="s">
        <v>4780</v>
      </c>
      <c r="Q4076">
        <v>1257</v>
      </c>
      <c r="R4076">
        <v>418</v>
      </c>
    </row>
    <row r="4077" ht="12.75" customHeight="1" spans="1:17">
      <c r="A4077">
        <v>4076</v>
      </c>
      <c r="B4077" t="s">
        <v>19</v>
      </c>
      <c r="C4077" t="s">
        <v>20</v>
      </c>
      <c r="D4077" t="s">
        <v>21</v>
      </c>
      <c r="E4077" t="s">
        <v>22</v>
      </c>
      <c r="F4077" t="s">
        <v>6</v>
      </c>
      <c r="H4077" t="s">
        <v>23</v>
      </c>
      <c r="I4077">
        <v>2122257</v>
      </c>
      <c r="J4077">
        <v>2122547</v>
      </c>
      <c r="K4077" t="s">
        <v>31</v>
      </c>
      <c r="N4077" t="s">
        <v>4782</v>
      </c>
      <c r="Q4077">
        <v>291</v>
      </c>
    </row>
    <row r="4078" ht="12.75" customHeight="1" spans="1:18">
      <c r="A4078">
        <v>4077</v>
      </c>
      <c r="B4078" t="s">
        <v>26</v>
      </c>
      <c r="C4078" t="s">
        <v>27</v>
      </c>
      <c r="D4078" t="s">
        <v>21</v>
      </c>
      <c r="E4078" t="s">
        <v>22</v>
      </c>
      <c r="F4078" t="s">
        <v>6</v>
      </c>
      <c r="H4078" t="s">
        <v>23</v>
      </c>
      <c r="I4078">
        <v>2122257</v>
      </c>
      <c r="J4078">
        <v>2122547</v>
      </c>
      <c r="K4078" t="s">
        <v>31</v>
      </c>
      <c r="L4078" t="s">
        <v>4783</v>
      </c>
      <c r="N4078" t="s">
        <v>4782</v>
      </c>
      <c r="Q4078">
        <v>291</v>
      </c>
      <c r="R4078">
        <v>96</v>
      </c>
    </row>
    <row r="4079" ht="12.75" customHeight="1" spans="1:17">
      <c r="A4079">
        <v>4078</v>
      </c>
      <c r="B4079" t="s">
        <v>19</v>
      </c>
      <c r="C4079" t="s">
        <v>20</v>
      </c>
      <c r="D4079" t="s">
        <v>21</v>
      </c>
      <c r="E4079" t="s">
        <v>22</v>
      </c>
      <c r="F4079" t="s">
        <v>6</v>
      </c>
      <c r="H4079" t="s">
        <v>23</v>
      </c>
      <c r="I4079">
        <v>2122575</v>
      </c>
      <c r="J4079">
        <v>2123603</v>
      </c>
      <c r="K4079" t="s">
        <v>31</v>
      </c>
      <c r="N4079" t="s">
        <v>4784</v>
      </c>
      <c r="Q4079">
        <v>1029</v>
      </c>
    </row>
    <row r="4080" ht="12.75" customHeight="1" spans="1:18">
      <c r="A4080">
        <v>4079</v>
      </c>
      <c r="B4080" t="s">
        <v>26</v>
      </c>
      <c r="C4080" t="s">
        <v>27</v>
      </c>
      <c r="D4080" t="s">
        <v>21</v>
      </c>
      <c r="E4080" t="s">
        <v>22</v>
      </c>
      <c r="F4080" t="s">
        <v>6</v>
      </c>
      <c r="H4080" t="s">
        <v>23</v>
      </c>
      <c r="I4080">
        <v>2122575</v>
      </c>
      <c r="J4080">
        <v>2123603</v>
      </c>
      <c r="K4080" t="s">
        <v>31</v>
      </c>
      <c r="L4080" t="s">
        <v>4785</v>
      </c>
      <c r="N4080" t="s">
        <v>4784</v>
      </c>
      <c r="Q4080">
        <v>1029</v>
      </c>
      <c r="R4080">
        <v>342</v>
      </c>
    </row>
    <row r="4081" ht="12.75" customHeight="1" spans="1:17">
      <c r="A4081">
        <v>4080</v>
      </c>
      <c r="B4081" t="s">
        <v>19</v>
      </c>
      <c r="C4081" t="s">
        <v>20</v>
      </c>
      <c r="D4081" t="s">
        <v>21</v>
      </c>
      <c r="E4081" t="s">
        <v>22</v>
      </c>
      <c r="F4081" t="s">
        <v>6</v>
      </c>
      <c r="H4081" t="s">
        <v>23</v>
      </c>
      <c r="I4081">
        <v>2123510</v>
      </c>
      <c r="J4081">
        <v>2126215</v>
      </c>
      <c r="K4081" t="s">
        <v>31</v>
      </c>
      <c r="N4081" t="s">
        <v>4786</v>
      </c>
      <c r="Q4081">
        <v>2706</v>
      </c>
    </row>
    <row r="4082" ht="12.75" customHeight="1" spans="1:18">
      <c r="A4082">
        <v>4081</v>
      </c>
      <c r="B4082" t="s">
        <v>26</v>
      </c>
      <c r="C4082" t="s">
        <v>27</v>
      </c>
      <c r="D4082" t="s">
        <v>21</v>
      </c>
      <c r="E4082" t="s">
        <v>22</v>
      </c>
      <c r="F4082" t="s">
        <v>6</v>
      </c>
      <c r="H4082" t="s">
        <v>23</v>
      </c>
      <c r="I4082">
        <v>2123510</v>
      </c>
      <c r="J4082">
        <v>2126215</v>
      </c>
      <c r="K4082" t="s">
        <v>31</v>
      </c>
      <c r="L4082" t="s">
        <v>4787</v>
      </c>
      <c r="N4082" t="s">
        <v>4786</v>
      </c>
      <c r="Q4082">
        <v>2706</v>
      </c>
      <c r="R4082">
        <v>901</v>
      </c>
    </row>
    <row r="4083" ht="12.75" customHeight="1" spans="1:17">
      <c r="A4083">
        <v>4082</v>
      </c>
      <c r="B4083" t="s">
        <v>19</v>
      </c>
      <c r="C4083" t="s">
        <v>20</v>
      </c>
      <c r="D4083" t="s">
        <v>21</v>
      </c>
      <c r="E4083" t="s">
        <v>22</v>
      </c>
      <c r="F4083" t="s">
        <v>6</v>
      </c>
      <c r="H4083" t="s">
        <v>23</v>
      </c>
      <c r="I4083">
        <v>2126259</v>
      </c>
      <c r="J4083">
        <v>2126984</v>
      </c>
      <c r="K4083" t="s">
        <v>31</v>
      </c>
      <c r="N4083" t="s">
        <v>4788</v>
      </c>
      <c r="Q4083">
        <v>726</v>
      </c>
    </row>
    <row r="4084" ht="12.75" customHeight="1" spans="1:18">
      <c r="A4084">
        <v>4083</v>
      </c>
      <c r="B4084" t="s">
        <v>26</v>
      </c>
      <c r="C4084" t="s">
        <v>27</v>
      </c>
      <c r="D4084" t="s">
        <v>21</v>
      </c>
      <c r="E4084" t="s">
        <v>22</v>
      </c>
      <c r="F4084" t="s">
        <v>6</v>
      </c>
      <c r="H4084" t="s">
        <v>23</v>
      </c>
      <c r="I4084">
        <v>2126259</v>
      </c>
      <c r="J4084">
        <v>2126984</v>
      </c>
      <c r="K4084" t="s">
        <v>31</v>
      </c>
      <c r="L4084" t="s">
        <v>4789</v>
      </c>
      <c r="M4084" t="s">
        <v>2144</v>
      </c>
      <c r="N4084" t="s">
        <v>4788</v>
      </c>
      <c r="Q4084">
        <v>726</v>
      </c>
      <c r="R4084">
        <v>241</v>
      </c>
    </row>
    <row r="4085" ht="12.75" customHeight="1" spans="1:17">
      <c r="A4085">
        <v>4084</v>
      </c>
      <c r="B4085" t="s">
        <v>19</v>
      </c>
      <c r="C4085" t="s">
        <v>20</v>
      </c>
      <c r="D4085" t="s">
        <v>21</v>
      </c>
      <c r="E4085" t="s">
        <v>22</v>
      </c>
      <c r="F4085" t="s">
        <v>6</v>
      </c>
      <c r="H4085" t="s">
        <v>23</v>
      </c>
      <c r="I4085">
        <v>2127647</v>
      </c>
      <c r="J4085">
        <v>2129278</v>
      </c>
      <c r="K4085" t="s">
        <v>24</v>
      </c>
      <c r="N4085" t="s">
        <v>4790</v>
      </c>
      <c r="Q4085">
        <v>1632</v>
      </c>
    </row>
    <row r="4086" ht="12.75" customHeight="1" spans="1:18">
      <c r="A4086">
        <v>4085</v>
      </c>
      <c r="B4086" t="s">
        <v>26</v>
      </c>
      <c r="C4086" t="s">
        <v>27</v>
      </c>
      <c r="D4086" t="s">
        <v>21</v>
      </c>
      <c r="E4086" t="s">
        <v>22</v>
      </c>
      <c r="F4086" t="s">
        <v>6</v>
      </c>
      <c r="H4086" t="s">
        <v>23</v>
      </c>
      <c r="I4086">
        <v>2127647</v>
      </c>
      <c r="J4086">
        <v>2129278</v>
      </c>
      <c r="K4086" t="s">
        <v>24</v>
      </c>
      <c r="L4086" t="s">
        <v>4791</v>
      </c>
      <c r="N4086" t="s">
        <v>4790</v>
      </c>
      <c r="Q4086">
        <v>1632</v>
      </c>
      <c r="R4086">
        <v>543</v>
      </c>
    </row>
    <row r="4087" ht="12.75" customHeight="1" spans="1:17">
      <c r="A4087">
        <v>4086</v>
      </c>
      <c r="B4087" t="s">
        <v>19</v>
      </c>
      <c r="C4087" t="s">
        <v>20</v>
      </c>
      <c r="D4087" t="s">
        <v>21</v>
      </c>
      <c r="E4087" t="s">
        <v>22</v>
      </c>
      <c r="F4087" t="s">
        <v>6</v>
      </c>
      <c r="H4087" t="s">
        <v>23</v>
      </c>
      <c r="I4087">
        <v>2129956</v>
      </c>
      <c r="J4087">
        <v>2132568</v>
      </c>
      <c r="K4087" t="s">
        <v>24</v>
      </c>
      <c r="N4087" t="s">
        <v>4792</v>
      </c>
      <c r="Q4087">
        <v>2613</v>
      </c>
    </row>
    <row r="4088" ht="12.75" customHeight="1" spans="1:18">
      <c r="A4088">
        <v>4087</v>
      </c>
      <c r="B4088" t="s">
        <v>26</v>
      </c>
      <c r="C4088" t="s">
        <v>27</v>
      </c>
      <c r="D4088" t="s">
        <v>21</v>
      </c>
      <c r="E4088" t="s">
        <v>22</v>
      </c>
      <c r="F4088" t="s">
        <v>6</v>
      </c>
      <c r="H4088" t="s">
        <v>23</v>
      </c>
      <c r="I4088">
        <v>2129956</v>
      </c>
      <c r="J4088">
        <v>2132568</v>
      </c>
      <c r="K4088" t="s">
        <v>24</v>
      </c>
      <c r="L4088" t="s">
        <v>4793</v>
      </c>
      <c r="M4088" t="s">
        <v>4794</v>
      </c>
      <c r="N4088" t="s">
        <v>4792</v>
      </c>
      <c r="Q4088">
        <v>2613</v>
      </c>
      <c r="R4088">
        <v>870</v>
      </c>
    </row>
    <row r="4089" ht="12.75" customHeight="1" spans="1:17">
      <c r="A4089">
        <v>4088</v>
      </c>
      <c r="B4089" t="s">
        <v>19</v>
      </c>
      <c r="C4089" t="s">
        <v>20</v>
      </c>
      <c r="D4089" t="s">
        <v>21</v>
      </c>
      <c r="E4089" t="s">
        <v>22</v>
      </c>
      <c r="F4089" t="s">
        <v>6</v>
      </c>
      <c r="H4089" t="s">
        <v>23</v>
      </c>
      <c r="I4089">
        <v>2132749</v>
      </c>
      <c r="J4089">
        <v>2133654</v>
      </c>
      <c r="K4089" t="s">
        <v>24</v>
      </c>
      <c r="N4089" t="s">
        <v>4795</v>
      </c>
      <c r="Q4089">
        <v>906</v>
      </c>
    </row>
    <row r="4090" ht="12.75" customHeight="1" spans="1:18">
      <c r="A4090">
        <v>4089</v>
      </c>
      <c r="B4090" t="s">
        <v>26</v>
      </c>
      <c r="C4090" t="s">
        <v>27</v>
      </c>
      <c r="D4090" t="s">
        <v>21</v>
      </c>
      <c r="E4090" t="s">
        <v>22</v>
      </c>
      <c r="F4090" t="s">
        <v>6</v>
      </c>
      <c r="H4090" t="s">
        <v>23</v>
      </c>
      <c r="I4090">
        <v>2132749</v>
      </c>
      <c r="J4090">
        <v>2133654</v>
      </c>
      <c r="K4090" t="s">
        <v>24</v>
      </c>
      <c r="L4090" t="s">
        <v>4796</v>
      </c>
      <c r="N4090" t="s">
        <v>4795</v>
      </c>
      <c r="Q4090">
        <v>906</v>
      </c>
      <c r="R4090">
        <v>301</v>
      </c>
    </row>
    <row r="4091" ht="12.75" customHeight="1" spans="1:17">
      <c r="A4091">
        <v>4090</v>
      </c>
      <c r="B4091" t="s">
        <v>19</v>
      </c>
      <c r="C4091" t="s">
        <v>20</v>
      </c>
      <c r="D4091" t="s">
        <v>21</v>
      </c>
      <c r="E4091" t="s">
        <v>22</v>
      </c>
      <c r="F4091" t="s">
        <v>6</v>
      </c>
      <c r="H4091" t="s">
        <v>23</v>
      </c>
      <c r="I4091">
        <v>2133904</v>
      </c>
      <c r="J4091">
        <v>2134791</v>
      </c>
      <c r="K4091" t="s">
        <v>24</v>
      </c>
      <c r="N4091" t="s">
        <v>4797</v>
      </c>
      <c r="Q4091">
        <v>888</v>
      </c>
    </row>
    <row r="4092" ht="12.75" customHeight="1" spans="1:18">
      <c r="A4092">
        <v>4091</v>
      </c>
      <c r="B4092" t="s">
        <v>26</v>
      </c>
      <c r="C4092" t="s">
        <v>27</v>
      </c>
      <c r="D4092" t="s">
        <v>21</v>
      </c>
      <c r="E4092" t="s">
        <v>22</v>
      </c>
      <c r="F4092" t="s">
        <v>6</v>
      </c>
      <c r="H4092" t="s">
        <v>23</v>
      </c>
      <c r="I4092">
        <v>2133904</v>
      </c>
      <c r="J4092">
        <v>2134791</v>
      </c>
      <c r="K4092" t="s">
        <v>24</v>
      </c>
      <c r="L4092" t="s">
        <v>4798</v>
      </c>
      <c r="M4092" t="s">
        <v>1574</v>
      </c>
      <c r="N4092" t="s">
        <v>4797</v>
      </c>
      <c r="Q4092">
        <v>888</v>
      </c>
      <c r="R4092">
        <v>295</v>
      </c>
    </row>
    <row r="4093" ht="12.75" customHeight="1" spans="1:17">
      <c r="A4093">
        <v>4092</v>
      </c>
      <c r="B4093" t="s">
        <v>19</v>
      </c>
      <c r="C4093" t="s">
        <v>20</v>
      </c>
      <c r="D4093" t="s">
        <v>21</v>
      </c>
      <c r="E4093" t="s">
        <v>22</v>
      </c>
      <c r="F4093" t="s">
        <v>6</v>
      </c>
      <c r="H4093" t="s">
        <v>23</v>
      </c>
      <c r="I4093">
        <v>2134785</v>
      </c>
      <c r="J4093">
        <v>2135429</v>
      </c>
      <c r="K4093" t="s">
        <v>24</v>
      </c>
      <c r="N4093" t="s">
        <v>4799</v>
      </c>
      <c r="Q4093">
        <v>645</v>
      </c>
    </row>
    <row r="4094" ht="12.75" customHeight="1" spans="1:18">
      <c r="A4094">
        <v>4093</v>
      </c>
      <c r="B4094" t="s">
        <v>26</v>
      </c>
      <c r="C4094" t="s">
        <v>27</v>
      </c>
      <c r="D4094" t="s">
        <v>21</v>
      </c>
      <c r="E4094" t="s">
        <v>22</v>
      </c>
      <c r="F4094" t="s">
        <v>6</v>
      </c>
      <c r="H4094" t="s">
        <v>23</v>
      </c>
      <c r="I4094">
        <v>2134785</v>
      </c>
      <c r="J4094">
        <v>2135429</v>
      </c>
      <c r="K4094" t="s">
        <v>24</v>
      </c>
      <c r="L4094" t="s">
        <v>4800</v>
      </c>
      <c r="M4094" t="s">
        <v>1574</v>
      </c>
      <c r="N4094" t="s">
        <v>4799</v>
      </c>
      <c r="Q4094">
        <v>645</v>
      </c>
      <c r="R4094">
        <v>214</v>
      </c>
    </row>
    <row r="4095" ht="12.75" customHeight="1" spans="1:17">
      <c r="A4095">
        <v>4094</v>
      </c>
      <c r="B4095" t="s">
        <v>19</v>
      </c>
      <c r="C4095" t="s">
        <v>20</v>
      </c>
      <c r="D4095" t="s">
        <v>21</v>
      </c>
      <c r="E4095" t="s">
        <v>22</v>
      </c>
      <c r="F4095" t="s">
        <v>6</v>
      </c>
      <c r="H4095" t="s">
        <v>23</v>
      </c>
      <c r="I4095">
        <v>2135561</v>
      </c>
      <c r="J4095">
        <v>2135947</v>
      </c>
      <c r="K4095" t="s">
        <v>24</v>
      </c>
      <c r="N4095" t="s">
        <v>4801</v>
      </c>
      <c r="Q4095">
        <v>387</v>
      </c>
    </row>
    <row r="4096" ht="12.75" customHeight="1" spans="1:18">
      <c r="A4096">
        <v>4095</v>
      </c>
      <c r="B4096" t="s">
        <v>26</v>
      </c>
      <c r="C4096" t="s">
        <v>27</v>
      </c>
      <c r="D4096" t="s">
        <v>21</v>
      </c>
      <c r="E4096" t="s">
        <v>22</v>
      </c>
      <c r="F4096" t="s">
        <v>6</v>
      </c>
      <c r="H4096" t="s">
        <v>23</v>
      </c>
      <c r="I4096">
        <v>2135561</v>
      </c>
      <c r="J4096">
        <v>2135947</v>
      </c>
      <c r="K4096" t="s">
        <v>24</v>
      </c>
      <c r="L4096" t="s">
        <v>4802</v>
      </c>
      <c r="N4096" t="s">
        <v>4801</v>
      </c>
      <c r="Q4096">
        <v>387</v>
      </c>
      <c r="R4096">
        <v>128</v>
      </c>
    </row>
    <row r="4097" ht="12.75" customHeight="1" spans="1:17">
      <c r="A4097">
        <v>4096</v>
      </c>
      <c r="B4097" t="s">
        <v>19</v>
      </c>
      <c r="C4097" t="s">
        <v>20</v>
      </c>
      <c r="D4097" t="s">
        <v>21</v>
      </c>
      <c r="E4097" t="s">
        <v>22</v>
      </c>
      <c r="F4097" t="s">
        <v>6</v>
      </c>
      <c r="H4097" t="s">
        <v>23</v>
      </c>
      <c r="I4097">
        <v>2136040</v>
      </c>
      <c r="J4097">
        <v>2136213</v>
      </c>
      <c r="K4097" t="s">
        <v>24</v>
      </c>
      <c r="N4097" t="s">
        <v>4803</v>
      </c>
      <c r="Q4097">
        <v>174</v>
      </c>
    </row>
    <row r="4098" ht="12.75" customHeight="1" spans="1:18">
      <c r="A4098">
        <v>4097</v>
      </c>
      <c r="B4098" t="s">
        <v>26</v>
      </c>
      <c r="C4098" t="s">
        <v>27</v>
      </c>
      <c r="D4098" t="s">
        <v>21</v>
      </c>
      <c r="E4098" t="s">
        <v>22</v>
      </c>
      <c r="F4098" t="s">
        <v>6</v>
      </c>
      <c r="H4098" t="s">
        <v>23</v>
      </c>
      <c r="I4098">
        <v>2136040</v>
      </c>
      <c r="J4098">
        <v>2136213</v>
      </c>
      <c r="K4098" t="s">
        <v>24</v>
      </c>
      <c r="L4098" t="s">
        <v>4804</v>
      </c>
      <c r="N4098" t="s">
        <v>4803</v>
      </c>
      <c r="Q4098">
        <v>174</v>
      </c>
      <c r="R4098">
        <v>57</v>
      </c>
    </row>
    <row r="4099" ht="12.75" customHeight="1" spans="1:17">
      <c r="A4099">
        <v>4098</v>
      </c>
      <c r="B4099" t="s">
        <v>19</v>
      </c>
      <c r="C4099" t="s">
        <v>20</v>
      </c>
      <c r="D4099" t="s">
        <v>21</v>
      </c>
      <c r="E4099" t="s">
        <v>22</v>
      </c>
      <c r="F4099" t="s">
        <v>6</v>
      </c>
      <c r="H4099" t="s">
        <v>23</v>
      </c>
      <c r="I4099">
        <v>2136263</v>
      </c>
      <c r="J4099">
        <v>2136877</v>
      </c>
      <c r="K4099" t="s">
        <v>31</v>
      </c>
      <c r="N4099" t="s">
        <v>4805</v>
      </c>
      <c r="Q4099">
        <v>615</v>
      </c>
    </row>
    <row r="4100" ht="12.75" customHeight="1" spans="1:18">
      <c r="A4100">
        <v>4099</v>
      </c>
      <c r="B4100" t="s">
        <v>26</v>
      </c>
      <c r="C4100" t="s">
        <v>27</v>
      </c>
      <c r="D4100" t="s">
        <v>21</v>
      </c>
      <c r="E4100" t="s">
        <v>22</v>
      </c>
      <c r="F4100" t="s">
        <v>6</v>
      </c>
      <c r="H4100" t="s">
        <v>23</v>
      </c>
      <c r="I4100">
        <v>2136263</v>
      </c>
      <c r="J4100">
        <v>2136877</v>
      </c>
      <c r="K4100" t="s">
        <v>31</v>
      </c>
      <c r="L4100" t="s">
        <v>4806</v>
      </c>
      <c r="N4100" t="s">
        <v>4805</v>
      </c>
      <c r="Q4100">
        <v>615</v>
      </c>
      <c r="R4100">
        <v>204</v>
      </c>
    </row>
    <row r="4101" ht="12.75" customHeight="1" spans="1:17">
      <c r="A4101">
        <v>4100</v>
      </c>
      <c r="B4101" t="s">
        <v>19</v>
      </c>
      <c r="C4101" t="s">
        <v>20</v>
      </c>
      <c r="D4101" t="s">
        <v>21</v>
      </c>
      <c r="E4101" t="s">
        <v>22</v>
      </c>
      <c r="F4101" t="s">
        <v>6</v>
      </c>
      <c r="H4101" t="s">
        <v>23</v>
      </c>
      <c r="I4101">
        <v>2137119</v>
      </c>
      <c r="J4101">
        <v>2137541</v>
      </c>
      <c r="K4101" t="s">
        <v>24</v>
      </c>
      <c r="N4101" t="s">
        <v>4807</v>
      </c>
      <c r="Q4101">
        <v>423</v>
      </c>
    </row>
    <row r="4102" ht="12.75" customHeight="1" spans="1:18">
      <c r="A4102">
        <v>4101</v>
      </c>
      <c r="B4102" t="s">
        <v>26</v>
      </c>
      <c r="C4102" t="s">
        <v>27</v>
      </c>
      <c r="D4102" t="s">
        <v>21</v>
      </c>
      <c r="E4102" t="s">
        <v>22</v>
      </c>
      <c r="F4102" t="s">
        <v>6</v>
      </c>
      <c r="H4102" t="s">
        <v>23</v>
      </c>
      <c r="I4102">
        <v>2137119</v>
      </c>
      <c r="J4102">
        <v>2137541</v>
      </c>
      <c r="K4102" t="s">
        <v>24</v>
      </c>
      <c r="L4102" t="s">
        <v>4808</v>
      </c>
      <c r="N4102" t="s">
        <v>4807</v>
      </c>
      <c r="Q4102">
        <v>423</v>
      </c>
      <c r="R4102">
        <v>140</v>
      </c>
    </row>
    <row r="4103" ht="12.75" customHeight="1" spans="1:17">
      <c r="A4103">
        <v>4102</v>
      </c>
      <c r="B4103" t="s">
        <v>19</v>
      </c>
      <c r="C4103" t="s">
        <v>20</v>
      </c>
      <c r="D4103" t="s">
        <v>21</v>
      </c>
      <c r="E4103" t="s">
        <v>22</v>
      </c>
      <c r="F4103" t="s">
        <v>6</v>
      </c>
      <c r="H4103" t="s">
        <v>23</v>
      </c>
      <c r="I4103">
        <v>2137635</v>
      </c>
      <c r="J4103">
        <v>2138006</v>
      </c>
      <c r="K4103" t="s">
        <v>24</v>
      </c>
      <c r="N4103" t="s">
        <v>4809</v>
      </c>
      <c r="Q4103">
        <v>372</v>
      </c>
    </row>
    <row r="4104" ht="12.75" customHeight="1" spans="1:18">
      <c r="A4104">
        <v>4103</v>
      </c>
      <c r="B4104" t="s">
        <v>26</v>
      </c>
      <c r="C4104" t="s">
        <v>27</v>
      </c>
      <c r="D4104" t="s">
        <v>21</v>
      </c>
      <c r="E4104" t="s">
        <v>22</v>
      </c>
      <c r="F4104" t="s">
        <v>6</v>
      </c>
      <c r="H4104" t="s">
        <v>23</v>
      </c>
      <c r="I4104">
        <v>2137635</v>
      </c>
      <c r="J4104">
        <v>2138006</v>
      </c>
      <c r="K4104" t="s">
        <v>24</v>
      </c>
      <c r="L4104" t="s">
        <v>4810</v>
      </c>
      <c r="N4104" t="s">
        <v>4809</v>
      </c>
      <c r="Q4104">
        <v>372</v>
      </c>
      <c r="R4104">
        <v>123</v>
      </c>
    </row>
    <row r="4105" ht="12.75" customHeight="1" spans="1:17">
      <c r="A4105">
        <v>4104</v>
      </c>
      <c r="B4105" t="s">
        <v>19</v>
      </c>
      <c r="C4105" t="s">
        <v>20</v>
      </c>
      <c r="D4105" t="s">
        <v>21</v>
      </c>
      <c r="E4105" t="s">
        <v>22</v>
      </c>
      <c r="F4105" t="s">
        <v>6</v>
      </c>
      <c r="H4105" t="s">
        <v>23</v>
      </c>
      <c r="I4105">
        <v>2138062</v>
      </c>
      <c r="J4105">
        <v>2138631</v>
      </c>
      <c r="K4105" t="s">
        <v>24</v>
      </c>
      <c r="N4105" t="s">
        <v>4811</v>
      </c>
      <c r="Q4105">
        <v>570</v>
      </c>
    </row>
    <row r="4106" ht="12.75" customHeight="1" spans="1:18">
      <c r="A4106">
        <v>4105</v>
      </c>
      <c r="B4106" t="s">
        <v>26</v>
      </c>
      <c r="C4106" t="s">
        <v>27</v>
      </c>
      <c r="D4106" t="s">
        <v>21</v>
      </c>
      <c r="E4106" t="s">
        <v>22</v>
      </c>
      <c r="F4106" t="s">
        <v>6</v>
      </c>
      <c r="H4106" t="s">
        <v>23</v>
      </c>
      <c r="I4106">
        <v>2138062</v>
      </c>
      <c r="J4106">
        <v>2138631</v>
      </c>
      <c r="K4106" t="s">
        <v>24</v>
      </c>
      <c r="L4106" t="s">
        <v>4812</v>
      </c>
      <c r="N4106" t="s">
        <v>4811</v>
      </c>
      <c r="Q4106">
        <v>570</v>
      </c>
      <c r="R4106">
        <v>189</v>
      </c>
    </row>
    <row r="4107" ht="12.75" customHeight="1" spans="1:17">
      <c r="A4107">
        <v>4106</v>
      </c>
      <c r="B4107" t="s">
        <v>19</v>
      </c>
      <c r="C4107" t="s">
        <v>20</v>
      </c>
      <c r="D4107" t="s">
        <v>21</v>
      </c>
      <c r="E4107" t="s">
        <v>22</v>
      </c>
      <c r="F4107" t="s">
        <v>6</v>
      </c>
      <c r="H4107" t="s">
        <v>23</v>
      </c>
      <c r="I4107">
        <v>2138712</v>
      </c>
      <c r="J4107">
        <v>2140490</v>
      </c>
      <c r="K4107" t="s">
        <v>31</v>
      </c>
      <c r="N4107" t="s">
        <v>4813</v>
      </c>
      <c r="Q4107">
        <v>1779</v>
      </c>
    </row>
    <row r="4108" ht="12.75" customHeight="1" spans="1:18">
      <c r="A4108">
        <v>4107</v>
      </c>
      <c r="B4108" t="s">
        <v>26</v>
      </c>
      <c r="C4108" t="s">
        <v>27</v>
      </c>
      <c r="D4108" t="s">
        <v>21</v>
      </c>
      <c r="E4108" t="s">
        <v>22</v>
      </c>
      <c r="F4108" t="s">
        <v>6</v>
      </c>
      <c r="H4108" t="s">
        <v>23</v>
      </c>
      <c r="I4108">
        <v>2138712</v>
      </c>
      <c r="J4108">
        <v>2140490</v>
      </c>
      <c r="K4108" t="s">
        <v>31</v>
      </c>
      <c r="L4108" t="s">
        <v>4814</v>
      </c>
      <c r="N4108" t="s">
        <v>4813</v>
      </c>
      <c r="Q4108">
        <v>1779</v>
      </c>
      <c r="R4108">
        <v>592</v>
      </c>
    </row>
    <row r="4109" ht="12.75" customHeight="1" spans="1:17">
      <c r="A4109">
        <v>4108</v>
      </c>
      <c r="B4109" t="s">
        <v>19</v>
      </c>
      <c r="C4109" t="s">
        <v>20</v>
      </c>
      <c r="D4109" t="s">
        <v>21</v>
      </c>
      <c r="E4109" t="s">
        <v>22</v>
      </c>
      <c r="F4109" t="s">
        <v>6</v>
      </c>
      <c r="H4109" t="s">
        <v>23</v>
      </c>
      <c r="I4109">
        <v>2140533</v>
      </c>
      <c r="J4109">
        <v>2140847</v>
      </c>
      <c r="K4109" t="s">
        <v>31</v>
      </c>
      <c r="N4109" t="s">
        <v>4815</v>
      </c>
      <c r="Q4109">
        <v>315</v>
      </c>
    </row>
    <row r="4110" ht="12.75" customHeight="1" spans="1:18">
      <c r="A4110">
        <v>4109</v>
      </c>
      <c r="B4110" t="s">
        <v>26</v>
      </c>
      <c r="C4110" t="s">
        <v>27</v>
      </c>
      <c r="D4110" t="s">
        <v>21</v>
      </c>
      <c r="E4110" t="s">
        <v>22</v>
      </c>
      <c r="F4110" t="s">
        <v>6</v>
      </c>
      <c r="H4110" t="s">
        <v>23</v>
      </c>
      <c r="I4110">
        <v>2140533</v>
      </c>
      <c r="J4110">
        <v>2140847</v>
      </c>
      <c r="K4110" t="s">
        <v>31</v>
      </c>
      <c r="L4110" t="s">
        <v>4816</v>
      </c>
      <c r="N4110" t="s">
        <v>4815</v>
      </c>
      <c r="Q4110">
        <v>315</v>
      </c>
      <c r="R4110">
        <v>104</v>
      </c>
    </row>
    <row r="4111" ht="12.75" customHeight="1" spans="1:17">
      <c r="A4111">
        <v>4110</v>
      </c>
      <c r="B4111" t="s">
        <v>19</v>
      </c>
      <c r="C4111" t="s">
        <v>20</v>
      </c>
      <c r="D4111" t="s">
        <v>21</v>
      </c>
      <c r="E4111" t="s">
        <v>22</v>
      </c>
      <c r="F4111" t="s">
        <v>6</v>
      </c>
      <c r="H4111" t="s">
        <v>23</v>
      </c>
      <c r="I4111">
        <v>2141071</v>
      </c>
      <c r="J4111">
        <v>2141277</v>
      </c>
      <c r="K4111" t="s">
        <v>24</v>
      </c>
      <c r="N4111" t="s">
        <v>4817</v>
      </c>
      <c r="Q4111">
        <v>207</v>
      </c>
    </row>
    <row r="4112" ht="12.75" customHeight="1" spans="1:18">
      <c r="A4112">
        <v>4111</v>
      </c>
      <c r="B4112" t="s">
        <v>26</v>
      </c>
      <c r="C4112" t="s">
        <v>27</v>
      </c>
      <c r="D4112" t="s">
        <v>21</v>
      </c>
      <c r="E4112" t="s">
        <v>22</v>
      </c>
      <c r="F4112" t="s">
        <v>6</v>
      </c>
      <c r="H4112" t="s">
        <v>23</v>
      </c>
      <c r="I4112">
        <v>2141071</v>
      </c>
      <c r="J4112">
        <v>2141277</v>
      </c>
      <c r="K4112" t="s">
        <v>24</v>
      </c>
      <c r="L4112" t="s">
        <v>4818</v>
      </c>
      <c r="M4112" t="s">
        <v>4623</v>
      </c>
      <c r="N4112" t="s">
        <v>4817</v>
      </c>
      <c r="Q4112">
        <v>207</v>
      </c>
      <c r="R4112">
        <v>68</v>
      </c>
    </row>
    <row r="4113" ht="12.75" customHeight="1" spans="1:17">
      <c r="A4113">
        <v>4112</v>
      </c>
      <c r="B4113" t="s">
        <v>19</v>
      </c>
      <c r="C4113" t="s">
        <v>20</v>
      </c>
      <c r="D4113" t="s">
        <v>21</v>
      </c>
      <c r="E4113" t="s">
        <v>22</v>
      </c>
      <c r="F4113" t="s">
        <v>6</v>
      </c>
      <c r="H4113" t="s">
        <v>23</v>
      </c>
      <c r="I4113">
        <v>2141446</v>
      </c>
      <c r="J4113">
        <v>2141715</v>
      </c>
      <c r="K4113" t="s">
        <v>24</v>
      </c>
      <c r="N4113" t="s">
        <v>4819</v>
      </c>
      <c r="Q4113">
        <v>270</v>
      </c>
    </row>
    <row r="4114" ht="12.75" customHeight="1" spans="1:18">
      <c r="A4114">
        <v>4113</v>
      </c>
      <c r="B4114" t="s">
        <v>26</v>
      </c>
      <c r="C4114" t="s">
        <v>27</v>
      </c>
      <c r="D4114" t="s">
        <v>21</v>
      </c>
      <c r="E4114" t="s">
        <v>22</v>
      </c>
      <c r="F4114" t="s">
        <v>6</v>
      </c>
      <c r="H4114" t="s">
        <v>23</v>
      </c>
      <c r="I4114">
        <v>2141446</v>
      </c>
      <c r="J4114">
        <v>2141715</v>
      </c>
      <c r="K4114" t="s">
        <v>24</v>
      </c>
      <c r="L4114" t="s">
        <v>4820</v>
      </c>
      <c r="N4114" t="s">
        <v>4819</v>
      </c>
      <c r="Q4114">
        <v>270</v>
      </c>
      <c r="R4114">
        <v>89</v>
      </c>
    </row>
    <row r="4115" ht="12.75" customHeight="1" spans="1:17">
      <c r="A4115">
        <v>4114</v>
      </c>
      <c r="B4115" t="s">
        <v>19</v>
      </c>
      <c r="C4115" t="s">
        <v>20</v>
      </c>
      <c r="D4115" t="s">
        <v>21</v>
      </c>
      <c r="E4115" t="s">
        <v>22</v>
      </c>
      <c r="F4115" t="s">
        <v>6</v>
      </c>
      <c r="H4115" t="s">
        <v>23</v>
      </c>
      <c r="I4115">
        <v>2141712</v>
      </c>
      <c r="J4115">
        <v>2141978</v>
      </c>
      <c r="K4115" t="s">
        <v>24</v>
      </c>
      <c r="N4115" t="s">
        <v>4821</v>
      </c>
      <c r="Q4115">
        <v>267</v>
      </c>
    </row>
    <row r="4116" ht="12.75" customHeight="1" spans="1:18">
      <c r="A4116">
        <v>4115</v>
      </c>
      <c r="B4116" t="s">
        <v>26</v>
      </c>
      <c r="C4116" t="s">
        <v>27</v>
      </c>
      <c r="D4116" t="s">
        <v>21</v>
      </c>
      <c r="E4116" t="s">
        <v>22</v>
      </c>
      <c r="F4116" t="s">
        <v>6</v>
      </c>
      <c r="H4116" t="s">
        <v>23</v>
      </c>
      <c r="I4116">
        <v>2141712</v>
      </c>
      <c r="J4116">
        <v>2141978</v>
      </c>
      <c r="K4116" t="s">
        <v>24</v>
      </c>
      <c r="L4116" t="s">
        <v>4822</v>
      </c>
      <c r="N4116" t="s">
        <v>4821</v>
      </c>
      <c r="Q4116">
        <v>267</v>
      </c>
      <c r="R4116">
        <v>88</v>
      </c>
    </row>
    <row r="4117" ht="12.75" customHeight="1" spans="1:17">
      <c r="A4117">
        <v>4116</v>
      </c>
      <c r="B4117" t="s">
        <v>19</v>
      </c>
      <c r="C4117" t="s">
        <v>20</v>
      </c>
      <c r="D4117" t="s">
        <v>21</v>
      </c>
      <c r="E4117" t="s">
        <v>22</v>
      </c>
      <c r="F4117" t="s">
        <v>6</v>
      </c>
      <c r="H4117" t="s">
        <v>23</v>
      </c>
      <c r="I4117">
        <v>2142225</v>
      </c>
      <c r="J4117">
        <v>2142476</v>
      </c>
      <c r="K4117" t="s">
        <v>24</v>
      </c>
      <c r="N4117" t="s">
        <v>4823</v>
      </c>
      <c r="Q4117">
        <v>252</v>
      </c>
    </row>
    <row r="4118" ht="12.75" customHeight="1" spans="1:18">
      <c r="A4118">
        <v>4117</v>
      </c>
      <c r="B4118" t="s">
        <v>26</v>
      </c>
      <c r="C4118" t="s">
        <v>27</v>
      </c>
      <c r="D4118" t="s">
        <v>21</v>
      </c>
      <c r="E4118" t="s">
        <v>22</v>
      </c>
      <c r="F4118" t="s">
        <v>6</v>
      </c>
      <c r="H4118" t="s">
        <v>23</v>
      </c>
      <c r="I4118">
        <v>2142225</v>
      </c>
      <c r="J4118">
        <v>2142476</v>
      </c>
      <c r="K4118" t="s">
        <v>24</v>
      </c>
      <c r="L4118" t="s">
        <v>4824</v>
      </c>
      <c r="N4118" t="s">
        <v>4823</v>
      </c>
      <c r="Q4118">
        <v>252</v>
      </c>
      <c r="R4118">
        <v>83</v>
      </c>
    </row>
    <row r="4119" ht="12.75" customHeight="1" spans="1:17">
      <c r="A4119">
        <v>4118</v>
      </c>
      <c r="B4119" t="s">
        <v>19</v>
      </c>
      <c r="C4119" t="s">
        <v>20</v>
      </c>
      <c r="D4119" t="s">
        <v>21</v>
      </c>
      <c r="E4119" t="s">
        <v>22</v>
      </c>
      <c r="F4119" t="s">
        <v>6</v>
      </c>
      <c r="H4119" t="s">
        <v>23</v>
      </c>
      <c r="I4119">
        <v>2142555</v>
      </c>
      <c r="J4119">
        <v>2142995</v>
      </c>
      <c r="K4119" t="s">
        <v>31</v>
      </c>
      <c r="N4119" t="s">
        <v>4825</v>
      </c>
      <c r="Q4119">
        <v>441</v>
      </c>
    </row>
    <row r="4120" ht="12.75" customHeight="1" spans="1:18">
      <c r="A4120">
        <v>4119</v>
      </c>
      <c r="B4120" t="s">
        <v>26</v>
      </c>
      <c r="C4120" t="s">
        <v>27</v>
      </c>
      <c r="D4120" t="s">
        <v>21</v>
      </c>
      <c r="E4120" t="s">
        <v>22</v>
      </c>
      <c r="F4120" t="s">
        <v>6</v>
      </c>
      <c r="H4120" t="s">
        <v>23</v>
      </c>
      <c r="I4120">
        <v>2142555</v>
      </c>
      <c r="J4120">
        <v>2142995</v>
      </c>
      <c r="K4120" t="s">
        <v>31</v>
      </c>
      <c r="L4120" t="s">
        <v>4826</v>
      </c>
      <c r="N4120" t="s">
        <v>4825</v>
      </c>
      <c r="Q4120">
        <v>441</v>
      </c>
      <c r="R4120">
        <v>146</v>
      </c>
    </row>
    <row r="4121" ht="12.75" customHeight="1" spans="1:17">
      <c r="A4121">
        <v>4120</v>
      </c>
      <c r="B4121" t="s">
        <v>19</v>
      </c>
      <c r="C4121" t="s">
        <v>20</v>
      </c>
      <c r="D4121" t="s">
        <v>21</v>
      </c>
      <c r="E4121" t="s">
        <v>22</v>
      </c>
      <c r="F4121" t="s">
        <v>6</v>
      </c>
      <c r="H4121" t="s">
        <v>23</v>
      </c>
      <c r="I4121">
        <v>2143450</v>
      </c>
      <c r="J4121">
        <v>2143662</v>
      </c>
      <c r="K4121" t="s">
        <v>24</v>
      </c>
      <c r="N4121" t="s">
        <v>4827</v>
      </c>
      <c r="Q4121">
        <v>213</v>
      </c>
    </row>
    <row r="4122" ht="12.75" customHeight="1" spans="1:18">
      <c r="A4122">
        <v>4121</v>
      </c>
      <c r="B4122" t="s">
        <v>26</v>
      </c>
      <c r="C4122" t="s">
        <v>27</v>
      </c>
      <c r="D4122" t="s">
        <v>21</v>
      </c>
      <c r="E4122" t="s">
        <v>22</v>
      </c>
      <c r="F4122" t="s">
        <v>6</v>
      </c>
      <c r="H4122" t="s">
        <v>23</v>
      </c>
      <c r="I4122">
        <v>2143450</v>
      </c>
      <c r="J4122">
        <v>2143662</v>
      </c>
      <c r="K4122" t="s">
        <v>24</v>
      </c>
      <c r="L4122" t="s">
        <v>4828</v>
      </c>
      <c r="M4122" t="s">
        <v>4623</v>
      </c>
      <c r="N4122" t="s">
        <v>4827</v>
      </c>
      <c r="Q4122">
        <v>213</v>
      </c>
      <c r="R4122">
        <v>70</v>
      </c>
    </row>
    <row r="4123" ht="12.75" customHeight="1" spans="1:17">
      <c r="A4123">
        <v>4122</v>
      </c>
      <c r="B4123" t="s">
        <v>19</v>
      </c>
      <c r="C4123" t="s">
        <v>20</v>
      </c>
      <c r="D4123" t="s">
        <v>21</v>
      </c>
      <c r="E4123" t="s">
        <v>22</v>
      </c>
      <c r="F4123" t="s">
        <v>6</v>
      </c>
      <c r="H4123" t="s">
        <v>23</v>
      </c>
      <c r="I4123">
        <v>2143987</v>
      </c>
      <c r="J4123">
        <v>2144199</v>
      </c>
      <c r="K4123" t="s">
        <v>24</v>
      </c>
      <c r="N4123" t="s">
        <v>4829</v>
      </c>
      <c r="Q4123">
        <v>213</v>
      </c>
    </row>
    <row r="4124" ht="12.75" customHeight="1" spans="1:18">
      <c r="A4124">
        <v>4123</v>
      </c>
      <c r="B4124" t="s">
        <v>26</v>
      </c>
      <c r="C4124" t="s">
        <v>27</v>
      </c>
      <c r="D4124" t="s">
        <v>21</v>
      </c>
      <c r="E4124" t="s">
        <v>22</v>
      </c>
      <c r="F4124" t="s">
        <v>6</v>
      </c>
      <c r="H4124" t="s">
        <v>23</v>
      </c>
      <c r="I4124">
        <v>2143987</v>
      </c>
      <c r="J4124">
        <v>2144199</v>
      </c>
      <c r="K4124" t="s">
        <v>24</v>
      </c>
      <c r="L4124" t="s">
        <v>4830</v>
      </c>
      <c r="M4124" t="s">
        <v>4623</v>
      </c>
      <c r="N4124" t="s">
        <v>4829</v>
      </c>
      <c r="Q4124">
        <v>213</v>
      </c>
      <c r="R4124">
        <v>70</v>
      </c>
    </row>
    <row r="4125" ht="12.75" customHeight="1" spans="1:17">
      <c r="A4125">
        <v>4124</v>
      </c>
      <c r="B4125" t="s">
        <v>19</v>
      </c>
      <c r="C4125" t="s">
        <v>20</v>
      </c>
      <c r="D4125" t="s">
        <v>21</v>
      </c>
      <c r="E4125" t="s">
        <v>22</v>
      </c>
      <c r="F4125" t="s">
        <v>6</v>
      </c>
      <c r="H4125" t="s">
        <v>23</v>
      </c>
      <c r="I4125">
        <v>2144302</v>
      </c>
      <c r="J4125">
        <v>2144796</v>
      </c>
      <c r="K4125" t="s">
        <v>31</v>
      </c>
      <c r="N4125" t="s">
        <v>4831</v>
      </c>
      <c r="Q4125">
        <v>495</v>
      </c>
    </row>
    <row r="4126" ht="12.75" customHeight="1" spans="1:18">
      <c r="A4126">
        <v>4125</v>
      </c>
      <c r="B4126" t="s">
        <v>26</v>
      </c>
      <c r="C4126" t="s">
        <v>27</v>
      </c>
      <c r="D4126" t="s">
        <v>21</v>
      </c>
      <c r="E4126" t="s">
        <v>22</v>
      </c>
      <c r="F4126" t="s">
        <v>6</v>
      </c>
      <c r="H4126" t="s">
        <v>23</v>
      </c>
      <c r="I4126">
        <v>2144302</v>
      </c>
      <c r="J4126">
        <v>2144796</v>
      </c>
      <c r="K4126" t="s">
        <v>31</v>
      </c>
      <c r="L4126" t="s">
        <v>4832</v>
      </c>
      <c r="N4126" t="s">
        <v>4831</v>
      </c>
      <c r="Q4126">
        <v>495</v>
      </c>
      <c r="R4126">
        <v>164</v>
      </c>
    </row>
    <row r="4127" ht="12.75" customHeight="1" spans="1:17">
      <c r="A4127">
        <v>4126</v>
      </c>
      <c r="B4127" t="s">
        <v>19</v>
      </c>
      <c r="C4127" t="s">
        <v>20</v>
      </c>
      <c r="D4127" t="s">
        <v>21</v>
      </c>
      <c r="E4127" t="s">
        <v>22</v>
      </c>
      <c r="F4127" t="s">
        <v>6</v>
      </c>
      <c r="H4127" t="s">
        <v>23</v>
      </c>
      <c r="I4127">
        <v>2144386</v>
      </c>
      <c r="J4127">
        <v>2144814</v>
      </c>
      <c r="K4127" t="s">
        <v>24</v>
      </c>
      <c r="N4127" t="s">
        <v>4833</v>
      </c>
      <c r="Q4127">
        <v>429</v>
      </c>
    </row>
    <row r="4128" ht="12.75" customHeight="1" spans="1:18">
      <c r="A4128">
        <v>4127</v>
      </c>
      <c r="B4128" t="s">
        <v>26</v>
      </c>
      <c r="C4128" t="s">
        <v>27</v>
      </c>
      <c r="D4128" t="s">
        <v>21</v>
      </c>
      <c r="E4128" t="s">
        <v>22</v>
      </c>
      <c r="F4128" t="s">
        <v>6</v>
      </c>
      <c r="H4128" t="s">
        <v>23</v>
      </c>
      <c r="I4128">
        <v>2144386</v>
      </c>
      <c r="J4128">
        <v>2144814</v>
      </c>
      <c r="K4128" t="s">
        <v>24</v>
      </c>
      <c r="L4128" t="s">
        <v>4834</v>
      </c>
      <c r="N4128" t="s">
        <v>4833</v>
      </c>
      <c r="Q4128">
        <v>429</v>
      </c>
      <c r="R4128">
        <v>142</v>
      </c>
    </row>
    <row r="4129" ht="12.75" customHeight="1" spans="1:17">
      <c r="A4129">
        <v>4128</v>
      </c>
      <c r="B4129" t="s">
        <v>19</v>
      </c>
      <c r="C4129" t="s">
        <v>20</v>
      </c>
      <c r="D4129" t="s">
        <v>21</v>
      </c>
      <c r="E4129" t="s">
        <v>22</v>
      </c>
      <c r="F4129" t="s">
        <v>6</v>
      </c>
      <c r="H4129" t="s">
        <v>23</v>
      </c>
      <c r="I4129">
        <v>2144903</v>
      </c>
      <c r="J4129">
        <v>2145541</v>
      </c>
      <c r="K4129" t="s">
        <v>31</v>
      </c>
      <c r="N4129" t="s">
        <v>4835</v>
      </c>
      <c r="Q4129">
        <v>639</v>
      </c>
    </row>
    <row r="4130" ht="12.75" customHeight="1" spans="1:18">
      <c r="A4130">
        <v>4129</v>
      </c>
      <c r="B4130" t="s">
        <v>26</v>
      </c>
      <c r="C4130" t="s">
        <v>27</v>
      </c>
      <c r="D4130" t="s">
        <v>21</v>
      </c>
      <c r="E4130" t="s">
        <v>22</v>
      </c>
      <c r="F4130" t="s">
        <v>6</v>
      </c>
      <c r="H4130" t="s">
        <v>23</v>
      </c>
      <c r="I4130">
        <v>2144903</v>
      </c>
      <c r="J4130">
        <v>2145541</v>
      </c>
      <c r="K4130" t="s">
        <v>31</v>
      </c>
      <c r="L4130" t="s">
        <v>4836</v>
      </c>
      <c r="M4130" t="s">
        <v>820</v>
      </c>
      <c r="N4130" t="s">
        <v>4835</v>
      </c>
      <c r="Q4130">
        <v>639</v>
      </c>
      <c r="R4130">
        <v>212</v>
      </c>
    </row>
    <row r="4131" ht="12.75" customHeight="1" spans="1:17">
      <c r="A4131">
        <v>4130</v>
      </c>
      <c r="B4131" t="s">
        <v>19</v>
      </c>
      <c r="C4131" t="s">
        <v>20</v>
      </c>
      <c r="D4131" t="s">
        <v>21</v>
      </c>
      <c r="E4131" t="s">
        <v>22</v>
      </c>
      <c r="F4131" t="s">
        <v>6</v>
      </c>
      <c r="H4131" t="s">
        <v>23</v>
      </c>
      <c r="I4131">
        <v>2145683</v>
      </c>
      <c r="J4131">
        <v>2146189</v>
      </c>
      <c r="K4131" t="s">
        <v>31</v>
      </c>
      <c r="N4131" t="s">
        <v>4837</v>
      </c>
      <c r="Q4131">
        <v>507</v>
      </c>
    </row>
    <row r="4132" ht="12.75" customHeight="1" spans="1:18">
      <c r="A4132">
        <v>4131</v>
      </c>
      <c r="B4132" t="s">
        <v>26</v>
      </c>
      <c r="C4132" t="s">
        <v>27</v>
      </c>
      <c r="D4132" t="s">
        <v>21</v>
      </c>
      <c r="E4132" t="s">
        <v>22</v>
      </c>
      <c r="F4132" t="s">
        <v>6</v>
      </c>
      <c r="H4132" t="s">
        <v>23</v>
      </c>
      <c r="I4132">
        <v>2145683</v>
      </c>
      <c r="J4132">
        <v>2146189</v>
      </c>
      <c r="K4132" t="s">
        <v>31</v>
      </c>
      <c r="L4132" t="s">
        <v>4838</v>
      </c>
      <c r="N4132" t="s">
        <v>4837</v>
      </c>
      <c r="Q4132">
        <v>507</v>
      </c>
      <c r="R4132">
        <v>168</v>
      </c>
    </row>
    <row r="4133" ht="12.75" customHeight="1" spans="1:17">
      <c r="A4133">
        <v>4132</v>
      </c>
      <c r="B4133" t="s">
        <v>19</v>
      </c>
      <c r="C4133" t="s">
        <v>20</v>
      </c>
      <c r="D4133" t="s">
        <v>21</v>
      </c>
      <c r="E4133" t="s">
        <v>22</v>
      </c>
      <c r="F4133" t="s">
        <v>6</v>
      </c>
      <c r="H4133" t="s">
        <v>23</v>
      </c>
      <c r="I4133">
        <v>2146140</v>
      </c>
      <c r="J4133">
        <v>2147033</v>
      </c>
      <c r="K4133" t="s">
        <v>31</v>
      </c>
      <c r="N4133" t="s">
        <v>4839</v>
      </c>
      <c r="Q4133">
        <v>894</v>
      </c>
    </row>
    <row r="4134" ht="12.75" customHeight="1" spans="1:18">
      <c r="A4134">
        <v>4133</v>
      </c>
      <c r="B4134" t="s">
        <v>26</v>
      </c>
      <c r="C4134" t="s">
        <v>27</v>
      </c>
      <c r="D4134" t="s">
        <v>21</v>
      </c>
      <c r="E4134" t="s">
        <v>22</v>
      </c>
      <c r="F4134" t="s">
        <v>6</v>
      </c>
      <c r="H4134" t="s">
        <v>23</v>
      </c>
      <c r="I4134">
        <v>2146140</v>
      </c>
      <c r="J4134">
        <v>2147033</v>
      </c>
      <c r="K4134" t="s">
        <v>31</v>
      </c>
      <c r="L4134" t="s">
        <v>4840</v>
      </c>
      <c r="M4134" t="s">
        <v>3057</v>
      </c>
      <c r="N4134" t="s">
        <v>4839</v>
      </c>
      <c r="Q4134">
        <v>894</v>
      </c>
      <c r="R4134">
        <v>297</v>
      </c>
    </row>
    <row r="4135" ht="12.75" customHeight="1" spans="1:17">
      <c r="A4135">
        <v>4134</v>
      </c>
      <c r="B4135" t="s">
        <v>19</v>
      </c>
      <c r="C4135" t="s">
        <v>20</v>
      </c>
      <c r="D4135" t="s">
        <v>21</v>
      </c>
      <c r="E4135" t="s">
        <v>22</v>
      </c>
      <c r="F4135" t="s">
        <v>6</v>
      </c>
      <c r="H4135" t="s">
        <v>23</v>
      </c>
      <c r="I4135">
        <v>2147340</v>
      </c>
      <c r="J4135">
        <v>2147828</v>
      </c>
      <c r="K4135" t="s">
        <v>24</v>
      </c>
      <c r="N4135" t="s">
        <v>4841</v>
      </c>
      <c r="Q4135">
        <v>489</v>
      </c>
    </row>
    <row r="4136" ht="12.75" customHeight="1" spans="1:18">
      <c r="A4136">
        <v>4135</v>
      </c>
      <c r="B4136" t="s">
        <v>26</v>
      </c>
      <c r="C4136" t="s">
        <v>27</v>
      </c>
      <c r="D4136" t="s">
        <v>21</v>
      </c>
      <c r="E4136" t="s">
        <v>22</v>
      </c>
      <c r="F4136" t="s">
        <v>6</v>
      </c>
      <c r="H4136" t="s">
        <v>23</v>
      </c>
      <c r="I4136">
        <v>2147340</v>
      </c>
      <c r="J4136">
        <v>2147828</v>
      </c>
      <c r="K4136" t="s">
        <v>24</v>
      </c>
      <c r="L4136" t="s">
        <v>4842</v>
      </c>
      <c r="M4136" t="s">
        <v>465</v>
      </c>
      <c r="N4136" t="s">
        <v>4841</v>
      </c>
      <c r="Q4136">
        <v>489</v>
      </c>
      <c r="R4136">
        <v>162</v>
      </c>
    </row>
    <row r="4137" ht="12.75" customHeight="1" spans="1:17">
      <c r="A4137">
        <v>4136</v>
      </c>
      <c r="B4137" t="s">
        <v>19</v>
      </c>
      <c r="C4137" t="s">
        <v>20</v>
      </c>
      <c r="D4137" t="s">
        <v>21</v>
      </c>
      <c r="E4137" t="s">
        <v>22</v>
      </c>
      <c r="F4137" t="s">
        <v>6</v>
      </c>
      <c r="H4137" t="s">
        <v>23</v>
      </c>
      <c r="I4137">
        <v>2147878</v>
      </c>
      <c r="J4137">
        <v>2148534</v>
      </c>
      <c r="K4137" t="s">
        <v>24</v>
      </c>
      <c r="N4137" t="s">
        <v>4843</v>
      </c>
      <c r="Q4137">
        <v>657</v>
      </c>
    </row>
    <row r="4138" ht="12.75" customHeight="1" spans="1:18">
      <c r="A4138">
        <v>4137</v>
      </c>
      <c r="B4138" t="s">
        <v>26</v>
      </c>
      <c r="C4138" t="s">
        <v>27</v>
      </c>
      <c r="D4138" t="s">
        <v>21</v>
      </c>
      <c r="E4138" t="s">
        <v>22</v>
      </c>
      <c r="F4138" t="s">
        <v>6</v>
      </c>
      <c r="H4138" t="s">
        <v>23</v>
      </c>
      <c r="I4138">
        <v>2147878</v>
      </c>
      <c r="J4138">
        <v>2148534</v>
      </c>
      <c r="K4138" t="s">
        <v>24</v>
      </c>
      <c r="L4138" t="s">
        <v>4844</v>
      </c>
      <c r="M4138" t="s">
        <v>50</v>
      </c>
      <c r="N4138" t="s">
        <v>4843</v>
      </c>
      <c r="Q4138">
        <v>657</v>
      </c>
      <c r="R4138">
        <v>218</v>
      </c>
    </row>
    <row r="4139" ht="12.75" customHeight="1" spans="1:17">
      <c r="A4139">
        <v>4138</v>
      </c>
      <c r="B4139" t="s">
        <v>19</v>
      </c>
      <c r="C4139" t="s">
        <v>20</v>
      </c>
      <c r="D4139" t="s">
        <v>21</v>
      </c>
      <c r="E4139" t="s">
        <v>22</v>
      </c>
      <c r="F4139" t="s">
        <v>6</v>
      </c>
      <c r="H4139" t="s">
        <v>23</v>
      </c>
      <c r="I4139">
        <v>2148682</v>
      </c>
      <c r="J4139">
        <v>2150097</v>
      </c>
      <c r="K4139" t="s">
        <v>24</v>
      </c>
      <c r="N4139" t="s">
        <v>4845</v>
      </c>
      <c r="Q4139">
        <v>1416</v>
      </c>
    </row>
    <row r="4140" ht="12.75" customHeight="1" spans="1:18">
      <c r="A4140">
        <v>4139</v>
      </c>
      <c r="B4140" t="s">
        <v>26</v>
      </c>
      <c r="C4140" t="s">
        <v>27</v>
      </c>
      <c r="D4140" t="s">
        <v>21</v>
      </c>
      <c r="E4140" t="s">
        <v>22</v>
      </c>
      <c r="F4140" t="s">
        <v>6</v>
      </c>
      <c r="H4140" t="s">
        <v>23</v>
      </c>
      <c r="I4140">
        <v>2148682</v>
      </c>
      <c r="J4140">
        <v>2150097</v>
      </c>
      <c r="K4140" t="s">
        <v>24</v>
      </c>
      <c r="L4140" t="s">
        <v>4846</v>
      </c>
      <c r="M4140" t="s">
        <v>2187</v>
      </c>
      <c r="N4140" t="s">
        <v>4845</v>
      </c>
      <c r="Q4140">
        <v>1416</v>
      </c>
      <c r="R4140">
        <v>471</v>
      </c>
    </row>
    <row r="4141" ht="12.75" customHeight="1" spans="1:17">
      <c r="A4141">
        <v>4140</v>
      </c>
      <c r="B4141" t="s">
        <v>19</v>
      </c>
      <c r="C4141" t="s">
        <v>20</v>
      </c>
      <c r="D4141" t="s">
        <v>21</v>
      </c>
      <c r="E4141" t="s">
        <v>22</v>
      </c>
      <c r="F4141" t="s">
        <v>6</v>
      </c>
      <c r="H4141" t="s">
        <v>23</v>
      </c>
      <c r="I4141">
        <v>2150353</v>
      </c>
      <c r="J4141">
        <v>2151375</v>
      </c>
      <c r="K4141" t="s">
        <v>24</v>
      </c>
      <c r="N4141" t="s">
        <v>4847</v>
      </c>
      <c r="Q4141">
        <v>1023</v>
      </c>
    </row>
    <row r="4142" ht="12.75" customHeight="1" spans="1:18">
      <c r="A4142">
        <v>4141</v>
      </c>
      <c r="B4142" t="s">
        <v>26</v>
      </c>
      <c r="C4142" t="s">
        <v>27</v>
      </c>
      <c r="D4142" t="s">
        <v>21</v>
      </c>
      <c r="E4142" t="s">
        <v>22</v>
      </c>
      <c r="F4142" t="s">
        <v>6</v>
      </c>
      <c r="H4142" t="s">
        <v>23</v>
      </c>
      <c r="I4142">
        <v>2150353</v>
      </c>
      <c r="J4142">
        <v>2151375</v>
      </c>
      <c r="K4142" t="s">
        <v>24</v>
      </c>
      <c r="L4142" t="s">
        <v>4848</v>
      </c>
      <c r="M4142" t="s">
        <v>3636</v>
      </c>
      <c r="N4142" t="s">
        <v>4847</v>
      </c>
      <c r="Q4142">
        <v>1023</v>
      </c>
      <c r="R4142">
        <v>340</v>
      </c>
    </row>
    <row r="4143" ht="12.75" customHeight="1" spans="1:17">
      <c r="A4143">
        <v>4142</v>
      </c>
      <c r="B4143" t="s">
        <v>19</v>
      </c>
      <c r="C4143" t="s">
        <v>20</v>
      </c>
      <c r="D4143" t="s">
        <v>21</v>
      </c>
      <c r="E4143" t="s">
        <v>22</v>
      </c>
      <c r="F4143" t="s">
        <v>6</v>
      </c>
      <c r="H4143" t="s">
        <v>23</v>
      </c>
      <c r="I4143">
        <v>2151692</v>
      </c>
      <c r="J4143">
        <v>2152546</v>
      </c>
      <c r="K4143" t="s">
        <v>24</v>
      </c>
      <c r="N4143" t="s">
        <v>4849</v>
      </c>
      <c r="Q4143">
        <v>855</v>
      </c>
    </row>
    <row r="4144" ht="12.75" customHeight="1" spans="1:18">
      <c r="A4144">
        <v>4143</v>
      </c>
      <c r="B4144" t="s">
        <v>26</v>
      </c>
      <c r="C4144" t="s">
        <v>27</v>
      </c>
      <c r="D4144" t="s">
        <v>21</v>
      </c>
      <c r="E4144" t="s">
        <v>22</v>
      </c>
      <c r="F4144" t="s">
        <v>6</v>
      </c>
      <c r="H4144" t="s">
        <v>23</v>
      </c>
      <c r="I4144">
        <v>2151692</v>
      </c>
      <c r="J4144">
        <v>2152546</v>
      </c>
      <c r="K4144" t="s">
        <v>24</v>
      </c>
      <c r="L4144" t="s">
        <v>4850</v>
      </c>
      <c r="N4144" t="s">
        <v>4849</v>
      </c>
      <c r="Q4144">
        <v>855</v>
      </c>
      <c r="R4144">
        <v>284</v>
      </c>
    </row>
    <row r="4145" ht="12.75" customHeight="1" spans="1:17">
      <c r="A4145">
        <v>4144</v>
      </c>
      <c r="B4145" t="s">
        <v>19</v>
      </c>
      <c r="C4145" t="s">
        <v>20</v>
      </c>
      <c r="D4145" t="s">
        <v>21</v>
      </c>
      <c r="E4145" t="s">
        <v>22</v>
      </c>
      <c r="F4145" t="s">
        <v>6</v>
      </c>
      <c r="H4145" t="s">
        <v>23</v>
      </c>
      <c r="I4145">
        <v>2152697</v>
      </c>
      <c r="J4145">
        <v>2153056</v>
      </c>
      <c r="K4145" t="s">
        <v>31</v>
      </c>
      <c r="N4145" t="s">
        <v>4851</v>
      </c>
      <c r="Q4145">
        <v>360</v>
      </c>
    </row>
    <row r="4146" ht="12.75" customHeight="1" spans="1:18">
      <c r="A4146">
        <v>4145</v>
      </c>
      <c r="B4146" t="s">
        <v>26</v>
      </c>
      <c r="C4146" t="s">
        <v>27</v>
      </c>
      <c r="D4146" t="s">
        <v>21</v>
      </c>
      <c r="E4146" t="s">
        <v>22</v>
      </c>
      <c r="F4146" t="s">
        <v>6</v>
      </c>
      <c r="H4146" t="s">
        <v>23</v>
      </c>
      <c r="I4146">
        <v>2152697</v>
      </c>
      <c r="J4146">
        <v>2153056</v>
      </c>
      <c r="K4146" t="s">
        <v>31</v>
      </c>
      <c r="L4146" t="s">
        <v>4852</v>
      </c>
      <c r="M4146" t="s">
        <v>4853</v>
      </c>
      <c r="N4146" t="s">
        <v>4851</v>
      </c>
      <c r="Q4146">
        <v>360</v>
      </c>
      <c r="R4146">
        <v>119</v>
      </c>
    </row>
    <row r="4147" ht="12.75" customHeight="1" spans="1:17">
      <c r="A4147">
        <v>4146</v>
      </c>
      <c r="B4147" t="s">
        <v>19</v>
      </c>
      <c r="C4147" t="s">
        <v>20</v>
      </c>
      <c r="D4147" t="s">
        <v>21</v>
      </c>
      <c r="E4147" t="s">
        <v>22</v>
      </c>
      <c r="F4147" t="s">
        <v>6</v>
      </c>
      <c r="H4147" t="s">
        <v>23</v>
      </c>
      <c r="I4147">
        <v>2153065</v>
      </c>
      <c r="J4147">
        <v>2153724</v>
      </c>
      <c r="K4147" t="s">
        <v>31</v>
      </c>
      <c r="N4147" t="s">
        <v>4854</v>
      </c>
      <c r="Q4147">
        <v>660</v>
      </c>
    </row>
    <row r="4148" ht="12.75" customHeight="1" spans="1:18">
      <c r="A4148">
        <v>4147</v>
      </c>
      <c r="B4148" t="s">
        <v>26</v>
      </c>
      <c r="C4148" t="s">
        <v>27</v>
      </c>
      <c r="D4148" t="s">
        <v>21</v>
      </c>
      <c r="E4148" t="s">
        <v>22</v>
      </c>
      <c r="F4148" t="s">
        <v>6</v>
      </c>
      <c r="H4148" t="s">
        <v>23</v>
      </c>
      <c r="I4148">
        <v>2153065</v>
      </c>
      <c r="J4148">
        <v>2153724</v>
      </c>
      <c r="K4148" t="s">
        <v>31</v>
      </c>
      <c r="L4148" t="s">
        <v>4855</v>
      </c>
      <c r="N4148" t="s">
        <v>4854</v>
      </c>
      <c r="Q4148">
        <v>660</v>
      </c>
      <c r="R4148">
        <v>219</v>
      </c>
    </row>
    <row r="4149" ht="12.75" customHeight="1" spans="1:17">
      <c r="A4149">
        <v>4148</v>
      </c>
      <c r="B4149" t="s">
        <v>19</v>
      </c>
      <c r="C4149" t="s">
        <v>20</v>
      </c>
      <c r="D4149" t="s">
        <v>21</v>
      </c>
      <c r="E4149" t="s">
        <v>22</v>
      </c>
      <c r="F4149" t="s">
        <v>6</v>
      </c>
      <c r="H4149" t="s">
        <v>23</v>
      </c>
      <c r="I4149">
        <v>2153889</v>
      </c>
      <c r="J4149">
        <v>2154191</v>
      </c>
      <c r="K4149" t="s">
        <v>31</v>
      </c>
      <c r="N4149" t="s">
        <v>4856</v>
      </c>
      <c r="Q4149">
        <v>303</v>
      </c>
    </row>
    <row r="4150" ht="12.75" customHeight="1" spans="1:18">
      <c r="A4150">
        <v>4149</v>
      </c>
      <c r="B4150" t="s">
        <v>26</v>
      </c>
      <c r="C4150" t="s">
        <v>27</v>
      </c>
      <c r="D4150" t="s">
        <v>21</v>
      </c>
      <c r="E4150" t="s">
        <v>22</v>
      </c>
      <c r="F4150" t="s">
        <v>6</v>
      </c>
      <c r="H4150" t="s">
        <v>23</v>
      </c>
      <c r="I4150">
        <v>2153889</v>
      </c>
      <c r="J4150">
        <v>2154191</v>
      </c>
      <c r="K4150" t="s">
        <v>31</v>
      </c>
      <c r="L4150" t="s">
        <v>4857</v>
      </c>
      <c r="N4150" t="s">
        <v>4856</v>
      </c>
      <c r="Q4150">
        <v>303</v>
      </c>
      <c r="R4150">
        <v>100</v>
      </c>
    </row>
    <row r="4151" ht="12.75" customHeight="1" spans="1:17">
      <c r="A4151">
        <v>4150</v>
      </c>
      <c r="B4151" t="s">
        <v>19</v>
      </c>
      <c r="C4151" t="s">
        <v>20</v>
      </c>
      <c r="D4151" t="s">
        <v>21</v>
      </c>
      <c r="E4151" t="s">
        <v>22</v>
      </c>
      <c r="F4151" t="s">
        <v>6</v>
      </c>
      <c r="H4151" t="s">
        <v>23</v>
      </c>
      <c r="I4151">
        <v>2154293</v>
      </c>
      <c r="J4151">
        <v>2154640</v>
      </c>
      <c r="K4151" t="s">
        <v>24</v>
      </c>
      <c r="N4151" t="s">
        <v>4858</v>
      </c>
      <c r="Q4151">
        <v>348</v>
      </c>
    </row>
    <row r="4152" ht="12.75" customHeight="1" spans="1:18">
      <c r="A4152">
        <v>4151</v>
      </c>
      <c r="B4152" t="s">
        <v>26</v>
      </c>
      <c r="C4152" t="s">
        <v>27</v>
      </c>
      <c r="D4152" t="s">
        <v>21</v>
      </c>
      <c r="E4152" t="s">
        <v>22</v>
      </c>
      <c r="F4152" t="s">
        <v>6</v>
      </c>
      <c r="H4152" t="s">
        <v>23</v>
      </c>
      <c r="I4152">
        <v>2154293</v>
      </c>
      <c r="J4152">
        <v>2154640</v>
      </c>
      <c r="K4152" t="s">
        <v>24</v>
      </c>
      <c r="L4152" t="s">
        <v>4859</v>
      </c>
      <c r="N4152" t="s">
        <v>4858</v>
      </c>
      <c r="Q4152">
        <v>348</v>
      </c>
      <c r="R4152">
        <v>115</v>
      </c>
    </row>
    <row r="4153" ht="12.75" customHeight="1" spans="1:17">
      <c r="A4153">
        <v>4152</v>
      </c>
      <c r="B4153" t="s">
        <v>19</v>
      </c>
      <c r="C4153" t="s">
        <v>20</v>
      </c>
      <c r="D4153" t="s">
        <v>21</v>
      </c>
      <c r="E4153" t="s">
        <v>22</v>
      </c>
      <c r="F4153" t="s">
        <v>6</v>
      </c>
      <c r="H4153" t="s">
        <v>23</v>
      </c>
      <c r="I4153">
        <v>2154775</v>
      </c>
      <c r="J4153">
        <v>2155635</v>
      </c>
      <c r="K4153" t="s">
        <v>24</v>
      </c>
      <c r="N4153" t="s">
        <v>4860</v>
      </c>
      <c r="Q4153">
        <v>861</v>
      </c>
    </row>
    <row r="4154" ht="12.75" customHeight="1" spans="1:18">
      <c r="A4154">
        <v>4153</v>
      </c>
      <c r="B4154" t="s">
        <v>26</v>
      </c>
      <c r="C4154" t="s">
        <v>27</v>
      </c>
      <c r="D4154" t="s">
        <v>21</v>
      </c>
      <c r="E4154" t="s">
        <v>22</v>
      </c>
      <c r="F4154" t="s">
        <v>6</v>
      </c>
      <c r="H4154" t="s">
        <v>23</v>
      </c>
      <c r="I4154">
        <v>2154775</v>
      </c>
      <c r="J4154">
        <v>2155635</v>
      </c>
      <c r="K4154" t="s">
        <v>24</v>
      </c>
      <c r="L4154" t="s">
        <v>4861</v>
      </c>
      <c r="M4154" t="s">
        <v>4862</v>
      </c>
      <c r="N4154" t="s">
        <v>4860</v>
      </c>
      <c r="Q4154">
        <v>861</v>
      </c>
      <c r="R4154">
        <v>286</v>
      </c>
    </row>
    <row r="4155" ht="12.75" customHeight="1" spans="1:17">
      <c r="A4155">
        <v>4154</v>
      </c>
      <c r="B4155" t="s">
        <v>19</v>
      </c>
      <c r="C4155" t="s">
        <v>20</v>
      </c>
      <c r="D4155" t="s">
        <v>21</v>
      </c>
      <c r="E4155" t="s">
        <v>22</v>
      </c>
      <c r="F4155" t="s">
        <v>6</v>
      </c>
      <c r="H4155" t="s">
        <v>23</v>
      </c>
      <c r="I4155">
        <v>2155632</v>
      </c>
      <c r="J4155">
        <v>2156720</v>
      </c>
      <c r="K4155" t="s">
        <v>24</v>
      </c>
      <c r="N4155" t="s">
        <v>4863</v>
      </c>
      <c r="Q4155">
        <v>1089</v>
      </c>
    </row>
    <row r="4156" ht="12.75" customHeight="1" spans="1:18">
      <c r="A4156">
        <v>4155</v>
      </c>
      <c r="B4156" t="s">
        <v>26</v>
      </c>
      <c r="C4156" t="s">
        <v>27</v>
      </c>
      <c r="D4156" t="s">
        <v>21</v>
      </c>
      <c r="E4156" t="s">
        <v>22</v>
      </c>
      <c r="F4156" t="s">
        <v>6</v>
      </c>
      <c r="H4156" t="s">
        <v>23</v>
      </c>
      <c r="I4156">
        <v>2155632</v>
      </c>
      <c r="J4156">
        <v>2156720</v>
      </c>
      <c r="K4156" t="s">
        <v>24</v>
      </c>
      <c r="L4156" t="s">
        <v>4864</v>
      </c>
      <c r="N4156" t="s">
        <v>4863</v>
      </c>
      <c r="Q4156">
        <v>1089</v>
      </c>
      <c r="R4156">
        <v>362</v>
      </c>
    </row>
    <row r="4157" ht="12.75" customHeight="1" spans="1:17">
      <c r="A4157">
        <v>4156</v>
      </c>
      <c r="B4157" t="s">
        <v>19</v>
      </c>
      <c r="C4157" t="s">
        <v>20</v>
      </c>
      <c r="D4157" t="s">
        <v>21</v>
      </c>
      <c r="E4157" t="s">
        <v>22</v>
      </c>
      <c r="F4157" t="s">
        <v>6</v>
      </c>
      <c r="H4157" t="s">
        <v>23</v>
      </c>
      <c r="I4157">
        <v>2156837</v>
      </c>
      <c r="J4157">
        <v>2157631</v>
      </c>
      <c r="K4157" t="s">
        <v>24</v>
      </c>
      <c r="N4157" t="s">
        <v>4865</v>
      </c>
      <c r="Q4157">
        <v>795</v>
      </c>
    </row>
    <row r="4158" ht="12.75" customHeight="1" spans="1:18">
      <c r="A4158">
        <v>4157</v>
      </c>
      <c r="B4158" t="s">
        <v>26</v>
      </c>
      <c r="C4158" t="s">
        <v>27</v>
      </c>
      <c r="D4158" t="s">
        <v>21</v>
      </c>
      <c r="E4158" t="s">
        <v>22</v>
      </c>
      <c r="F4158" t="s">
        <v>6</v>
      </c>
      <c r="H4158" t="s">
        <v>23</v>
      </c>
      <c r="I4158">
        <v>2156837</v>
      </c>
      <c r="J4158">
        <v>2157631</v>
      </c>
      <c r="K4158" t="s">
        <v>24</v>
      </c>
      <c r="L4158" t="s">
        <v>4866</v>
      </c>
      <c r="N4158" t="s">
        <v>4865</v>
      </c>
      <c r="Q4158">
        <v>795</v>
      </c>
      <c r="R4158">
        <v>264</v>
      </c>
    </row>
    <row r="4159" ht="12.75" customHeight="1" spans="1:17">
      <c r="A4159">
        <v>4158</v>
      </c>
      <c r="B4159" t="s">
        <v>19</v>
      </c>
      <c r="C4159" t="s">
        <v>20</v>
      </c>
      <c r="D4159" t="s">
        <v>21</v>
      </c>
      <c r="E4159" t="s">
        <v>22</v>
      </c>
      <c r="F4159" t="s">
        <v>6</v>
      </c>
      <c r="H4159" t="s">
        <v>23</v>
      </c>
      <c r="I4159">
        <v>2157631</v>
      </c>
      <c r="J4159">
        <v>2158782</v>
      </c>
      <c r="K4159" t="s">
        <v>24</v>
      </c>
      <c r="N4159" t="s">
        <v>4867</v>
      </c>
      <c r="Q4159">
        <v>1152</v>
      </c>
    </row>
    <row r="4160" ht="12.75" customHeight="1" spans="1:18">
      <c r="A4160">
        <v>4159</v>
      </c>
      <c r="B4160" t="s">
        <v>26</v>
      </c>
      <c r="C4160" t="s">
        <v>27</v>
      </c>
      <c r="D4160" t="s">
        <v>21</v>
      </c>
      <c r="E4160" t="s">
        <v>22</v>
      </c>
      <c r="F4160" t="s">
        <v>6</v>
      </c>
      <c r="H4160" t="s">
        <v>23</v>
      </c>
      <c r="I4160">
        <v>2157631</v>
      </c>
      <c r="J4160">
        <v>2158782</v>
      </c>
      <c r="K4160" t="s">
        <v>24</v>
      </c>
      <c r="L4160" t="s">
        <v>4868</v>
      </c>
      <c r="M4160" t="s">
        <v>4869</v>
      </c>
      <c r="N4160" t="s">
        <v>4867</v>
      </c>
      <c r="Q4160">
        <v>1152</v>
      </c>
      <c r="R4160">
        <v>383</v>
      </c>
    </row>
    <row r="4161" ht="12.75" customHeight="1" spans="1:17">
      <c r="A4161">
        <v>4160</v>
      </c>
      <c r="B4161" t="s">
        <v>19</v>
      </c>
      <c r="C4161" t="s">
        <v>20</v>
      </c>
      <c r="D4161" t="s">
        <v>21</v>
      </c>
      <c r="E4161" t="s">
        <v>22</v>
      </c>
      <c r="F4161" t="s">
        <v>6</v>
      </c>
      <c r="H4161" t="s">
        <v>23</v>
      </c>
      <c r="I4161">
        <v>2159210</v>
      </c>
      <c r="J4161">
        <v>2159458</v>
      </c>
      <c r="K4161" t="s">
        <v>24</v>
      </c>
      <c r="N4161" t="s">
        <v>4870</v>
      </c>
      <c r="Q4161">
        <v>249</v>
      </c>
    </row>
    <row r="4162" ht="12.75" customHeight="1" spans="1:18">
      <c r="A4162">
        <v>4161</v>
      </c>
      <c r="B4162" t="s">
        <v>26</v>
      </c>
      <c r="C4162" t="s">
        <v>27</v>
      </c>
      <c r="D4162" t="s">
        <v>21</v>
      </c>
      <c r="E4162" t="s">
        <v>22</v>
      </c>
      <c r="F4162" t="s">
        <v>6</v>
      </c>
      <c r="H4162" t="s">
        <v>23</v>
      </c>
      <c r="I4162">
        <v>2159210</v>
      </c>
      <c r="J4162">
        <v>2159458</v>
      </c>
      <c r="K4162" t="s">
        <v>24</v>
      </c>
      <c r="L4162" t="s">
        <v>4871</v>
      </c>
      <c r="N4162" t="s">
        <v>4870</v>
      </c>
      <c r="Q4162">
        <v>249</v>
      </c>
      <c r="R4162">
        <v>82</v>
      </c>
    </row>
    <row r="4163" ht="12.75" customHeight="1" spans="1:17">
      <c r="A4163">
        <v>4162</v>
      </c>
      <c r="B4163" t="s">
        <v>19</v>
      </c>
      <c r="C4163" t="s">
        <v>20</v>
      </c>
      <c r="D4163" t="s">
        <v>21</v>
      </c>
      <c r="E4163" t="s">
        <v>22</v>
      </c>
      <c r="F4163" t="s">
        <v>6</v>
      </c>
      <c r="H4163" t="s">
        <v>23</v>
      </c>
      <c r="I4163">
        <v>2159627</v>
      </c>
      <c r="J4163">
        <v>2160562</v>
      </c>
      <c r="K4163" t="s">
        <v>24</v>
      </c>
      <c r="N4163" t="s">
        <v>4872</v>
      </c>
      <c r="Q4163">
        <v>936</v>
      </c>
    </row>
    <row r="4164" ht="12.75" customHeight="1" spans="1:18">
      <c r="A4164">
        <v>4163</v>
      </c>
      <c r="B4164" t="s">
        <v>26</v>
      </c>
      <c r="C4164" t="s">
        <v>27</v>
      </c>
      <c r="D4164" t="s">
        <v>21</v>
      </c>
      <c r="E4164" t="s">
        <v>22</v>
      </c>
      <c r="F4164" t="s">
        <v>6</v>
      </c>
      <c r="H4164" t="s">
        <v>23</v>
      </c>
      <c r="I4164">
        <v>2159627</v>
      </c>
      <c r="J4164">
        <v>2160562</v>
      </c>
      <c r="K4164" t="s">
        <v>24</v>
      </c>
      <c r="L4164" t="s">
        <v>4873</v>
      </c>
      <c r="M4164" t="s">
        <v>4874</v>
      </c>
      <c r="N4164" t="s">
        <v>4872</v>
      </c>
      <c r="Q4164">
        <v>936</v>
      </c>
      <c r="R4164">
        <v>311</v>
      </c>
    </row>
    <row r="4165" ht="12.75" customHeight="1" spans="1:17">
      <c r="A4165">
        <v>4164</v>
      </c>
      <c r="B4165" t="s">
        <v>19</v>
      </c>
      <c r="C4165" t="s">
        <v>20</v>
      </c>
      <c r="D4165" t="s">
        <v>21</v>
      </c>
      <c r="E4165" t="s">
        <v>22</v>
      </c>
      <c r="F4165" t="s">
        <v>6</v>
      </c>
      <c r="H4165" t="s">
        <v>23</v>
      </c>
      <c r="I4165">
        <v>2160847</v>
      </c>
      <c r="J4165">
        <v>2161725</v>
      </c>
      <c r="K4165" t="s">
        <v>31</v>
      </c>
      <c r="N4165" t="s">
        <v>4875</v>
      </c>
      <c r="Q4165">
        <v>879</v>
      </c>
    </row>
    <row r="4166" ht="12.75" customHeight="1" spans="1:18">
      <c r="A4166">
        <v>4165</v>
      </c>
      <c r="B4166" t="s">
        <v>26</v>
      </c>
      <c r="C4166" t="s">
        <v>27</v>
      </c>
      <c r="D4166" t="s">
        <v>21</v>
      </c>
      <c r="E4166" t="s">
        <v>22</v>
      </c>
      <c r="F4166" t="s">
        <v>6</v>
      </c>
      <c r="H4166" t="s">
        <v>23</v>
      </c>
      <c r="I4166">
        <v>2160847</v>
      </c>
      <c r="J4166">
        <v>2161725</v>
      </c>
      <c r="K4166" t="s">
        <v>31</v>
      </c>
      <c r="L4166" t="s">
        <v>4876</v>
      </c>
      <c r="M4166" t="s">
        <v>465</v>
      </c>
      <c r="N4166" t="s">
        <v>4875</v>
      </c>
      <c r="Q4166">
        <v>879</v>
      </c>
      <c r="R4166">
        <v>292</v>
      </c>
    </row>
    <row r="4167" ht="12.75" customHeight="1" spans="1:17">
      <c r="A4167">
        <v>4166</v>
      </c>
      <c r="B4167" t="s">
        <v>19</v>
      </c>
      <c r="C4167" t="s">
        <v>20</v>
      </c>
      <c r="D4167" t="s">
        <v>21</v>
      </c>
      <c r="E4167" t="s">
        <v>22</v>
      </c>
      <c r="F4167" t="s">
        <v>6</v>
      </c>
      <c r="H4167" t="s">
        <v>23</v>
      </c>
      <c r="I4167">
        <v>2161847</v>
      </c>
      <c r="J4167">
        <v>2163118</v>
      </c>
      <c r="K4167" t="s">
        <v>24</v>
      </c>
      <c r="N4167" t="s">
        <v>4877</v>
      </c>
      <c r="Q4167">
        <v>1272</v>
      </c>
    </row>
    <row r="4168" ht="12.75" customHeight="1" spans="1:18">
      <c r="A4168">
        <v>4167</v>
      </c>
      <c r="B4168" t="s">
        <v>26</v>
      </c>
      <c r="C4168" t="s">
        <v>27</v>
      </c>
      <c r="D4168" t="s">
        <v>21</v>
      </c>
      <c r="E4168" t="s">
        <v>22</v>
      </c>
      <c r="F4168" t="s">
        <v>6</v>
      </c>
      <c r="H4168" t="s">
        <v>23</v>
      </c>
      <c r="I4168">
        <v>2161847</v>
      </c>
      <c r="J4168">
        <v>2163118</v>
      </c>
      <c r="K4168" t="s">
        <v>24</v>
      </c>
      <c r="L4168" t="s">
        <v>4878</v>
      </c>
      <c r="M4168" t="s">
        <v>4879</v>
      </c>
      <c r="N4168" t="s">
        <v>4877</v>
      </c>
      <c r="Q4168">
        <v>1272</v>
      </c>
      <c r="R4168">
        <v>423</v>
      </c>
    </row>
    <row r="4169" ht="12.75" customHeight="1" spans="1:17">
      <c r="A4169">
        <v>4168</v>
      </c>
      <c r="B4169" t="s">
        <v>19</v>
      </c>
      <c r="C4169" t="s">
        <v>20</v>
      </c>
      <c r="D4169" t="s">
        <v>21</v>
      </c>
      <c r="E4169" t="s">
        <v>22</v>
      </c>
      <c r="F4169" t="s">
        <v>6</v>
      </c>
      <c r="H4169" t="s">
        <v>23</v>
      </c>
      <c r="I4169">
        <v>2163193</v>
      </c>
      <c r="J4169">
        <v>2164050</v>
      </c>
      <c r="K4169" t="s">
        <v>31</v>
      </c>
      <c r="N4169" t="s">
        <v>4880</v>
      </c>
      <c r="Q4169">
        <v>858</v>
      </c>
    </row>
    <row r="4170" ht="12.75" customHeight="1" spans="1:18">
      <c r="A4170">
        <v>4169</v>
      </c>
      <c r="B4170" t="s">
        <v>26</v>
      </c>
      <c r="C4170" t="s">
        <v>27</v>
      </c>
      <c r="D4170" t="s">
        <v>21</v>
      </c>
      <c r="E4170" t="s">
        <v>22</v>
      </c>
      <c r="F4170" t="s">
        <v>6</v>
      </c>
      <c r="H4170" t="s">
        <v>23</v>
      </c>
      <c r="I4170">
        <v>2163193</v>
      </c>
      <c r="J4170">
        <v>2164050</v>
      </c>
      <c r="K4170" t="s">
        <v>31</v>
      </c>
      <c r="L4170" t="s">
        <v>4881</v>
      </c>
      <c r="M4170" t="s">
        <v>1877</v>
      </c>
      <c r="N4170" t="s">
        <v>4880</v>
      </c>
      <c r="Q4170">
        <v>858</v>
      </c>
      <c r="R4170">
        <v>285</v>
      </c>
    </row>
    <row r="4171" ht="12.75" customHeight="1" spans="1:17">
      <c r="A4171">
        <v>4170</v>
      </c>
      <c r="B4171" t="s">
        <v>19</v>
      </c>
      <c r="C4171" t="s">
        <v>20</v>
      </c>
      <c r="D4171" t="s">
        <v>21</v>
      </c>
      <c r="E4171" t="s">
        <v>22</v>
      </c>
      <c r="F4171" t="s">
        <v>6</v>
      </c>
      <c r="H4171" t="s">
        <v>23</v>
      </c>
      <c r="I4171">
        <v>2164214</v>
      </c>
      <c r="J4171">
        <v>2164642</v>
      </c>
      <c r="K4171" t="s">
        <v>24</v>
      </c>
      <c r="N4171" t="s">
        <v>4882</v>
      </c>
      <c r="Q4171">
        <v>429</v>
      </c>
    </row>
    <row r="4172" ht="12.75" customHeight="1" spans="1:18">
      <c r="A4172">
        <v>4171</v>
      </c>
      <c r="B4172" t="s">
        <v>26</v>
      </c>
      <c r="C4172" t="s">
        <v>27</v>
      </c>
      <c r="D4172" t="s">
        <v>21</v>
      </c>
      <c r="E4172" t="s">
        <v>22</v>
      </c>
      <c r="F4172" t="s">
        <v>6</v>
      </c>
      <c r="H4172" t="s">
        <v>23</v>
      </c>
      <c r="I4172">
        <v>2164214</v>
      </c>
      <c r="J4172">
        <v>2164642</v>
      </c>
      <c r="K4172" t="s">
        <v>24</v>
      </c>
      <c r="L4172" t="s">
        <v>4883</v>
      </c>
      <c r="M4172" t="s">
        <v>465</v>
      </c>
      <c r="N4172" t="s">
        <v>4882</v>
      </c>
      <c r="Q4172">
        <v>429</v>
      </c>
      <c r="R4172">
        <v>142</v>
      </c>
    </row>
    <row r="4173" ht="12.75" customHeight="1" spans="1:17">
      <c r="A4173">
        <v>4172</v>
      </c>
      <c r="B4173" t="s">
        <v>19</v>
      </c>
      <c r="C4173" t="s">
        <v>20</v>
      </c>
      <c r="D4173" t="s">
        <v>21</v>
      </c>
      <c r="E4173" t="s">
        <v>22</v>
      </c>
      <c r="F4173" t="s">
        <v>6</v>
      </c>
      <c r="H4173" t="s">
        <v>23</v>
      </c>
      <c r="I4173">
        <v>2164815</v>
      </c>
      <c r="J4173">
        <v>2165726</v>
      </c>
      <c r="K4173" t="s">
        <v>24</v>
      </c>
      <c r="N4173" t="s">
        <v>4884</v>
      </c>
      <c r="Q4173">
        <v>912</v>
      </c>
    </row>
    <row r="4174" ht="12.75" customHeight="1" spans="1:18">
      <c r="A4174">
        <v>4173</v>
      </c>
      <c r="B4174" t="s">
        <v>26</v>
      </c>
      <c r="C4174" t="s">
        <v>27</v>
      </c>
      <c r="D4174" t="s">
        <v>21</v>
      </c>
      <c r="E4174" t="s">
        <v>22</v>
      </c>
      <c r="F4174" t="s">
        <v>6</v>
      </c>
      <c r="H4174" t="s">
        <v>23</v>
      </c>
      <c r="I4174">
        <v>2164815</v>
      </c>
      <c r="J4174">
        <v>2165726</v>
      </c>
      <c r="K4174" t="s">
        <v>24</v>
      </c>
      <c r="L4174" t="s">
        <v>4885</v>
      </c>
      <c r="N4174" t="s">
        <v>4884</v>
      </c>
      <c r="Q4174">
        <v>912</v>
      </c>
      <c r="R4174">
        <v>303</v>
      </c>
    </row>
    <row r="4175" ht="12.75" customHeight="1" spans="1:17">
      <c r="A4175">
        <v>4174</v>
      </c>
      <c r="B4175" t="s">
        <v>19</v>
      </c>
      <c r="C4175" t="s">
        <v>20</v>
      </c>
      <c r="D4175" t="s">
        <v>21</v>
      </c>
      <c r="E4175" t="s">
        <v>22</v>
      </c>
      <c r="F4175" t="s">
        <v>6</v>
      </c>
      <c r="H4175" t="s">
        <v>23</v>
      </c>
      <c r="I4175">
        <v>2166049</v>
      </c>
      <c r="J4175">
        <v>2166690</v>
      </c>
      <c r="K4175" t="s">
        <v>24</v>
      </c>
      <c r="N4175" t="s">
        <v>4886</v>
      </c>
      <c r="Q4175">
        <v>642</v>
      </c>
    </row>
    <row r="4176" ht="12.75" customHeight="1" spans="1:18">
      <c r="A4176">
        <v>4175</v>
      </c>
      <c r="B4176" t="s">
        <v>26</v>
      </c>
      <c r="C4176" t="s">
        <v>27</v>
      </c>
      <c r="D4176" t="s">
        <v>21</v>
      </c>
      <c r="E4176" t="s">
        <v>22</v>
      </c>
      <c r="F4176" t="s">
        <v>6</v>
      </c>
      <c r="H4176" t="s">
        <v>23</v>
      </c>
      <c r="I4176">
        <v>2166049</v>
      </c>
      <c r="J4176">
        <v>2166690</v>
      </c>
      <c r="K4176" t="s">
        <v>24</v>
      </c>
      <c r="L4176" t="s">
        <v>4887</v>
      </c>
      <c r="M4176" t="s">
        <v>4888</v>
      </c>
      <c r="N4176" t="s">
        <v>4886</v>
      </c>
      <c r="Q4176">
        <v>642</v>
      </c>
      <c r="R4176">
        <v>213</v>
      </c>
    </row>
    <row r="4177" ht="12.75" customHeight="1" spans="1:17">
      <c r="A4177">
        <v>4176</v>
      </c>
      <c r="B4177" t="s">
        <v>19</v>
      </c>
      <c r="C4177" t="s">
        <v>20</v>
      </c>
      <c r="D4177" t="s">
        <v>21</v>
      </c>
      <c r="E4177" t="s">
        <v>22</v>
      </c>
      <c r="F4177" t="s">
        <v>6</v>
      </c>
      <c r="H4177" t="s">
        <v>23</v>
      </c>
      <c r="I4177">
        <v>2166713</v>
      </c>
      <c r="J4177">
        <v>2167435</v>
      </c>
      <c r="K4177" t="s">
        <v>24</v>
      </c>
      <c r="N4177" t="s">
        <v>4889</v>
      </c>
      <c r="Q4177">
        <v>723</v>
      </c>
    </row>
    <row r="4178" ht="12.75" customHeight="1" spans="1:18">
      <c r="A4178">
        <v>4177</v>
      </c>
      <c r="B4178" t="s">
        <v>26</v>
      </c>
      <c r="C4178" t="s">
        <v>27</v>
      </c>
      <c r="D4178" t="s">
        <v>21</v>
      </c>
      <c r="E4178" t="s">
        <v>22</v>
      </c>
      <c r="F4178" t="s">
        <v>6</v>
      </c>
      <c r="H4178" t="s">
        <v>23</v>
      </c>
      <c r="I4178">
        <v>2166713</v>
      </c>
      <c r="J4178">
        <v>2167435</v>
      </c>
      <c r="K4178" t="s">
        <v>24</v>
      </c>
      <c r="L4178" t="s">
        <v>4890</v>
      </c>
      <c r="M4178" t="s">
        <v>4891</v>
      </c>
      <c r="N4178" t="s">
        <v>4889</v>
      </c>
      <c r="Q4178">
        <v>723</v>
      </c>
      <c r="R4178">
        <v>240</v>
      </c>
    </row>
    <row r="4179" ht="12.75" customHeight="1" spans="1:17">
      <c r="A4179">
        <v>4178</v>
      </c>
      <c r="B4179" t="s">
        <v>19</v>
      </c>
      <c r="C4179" t="s">
        <v>20</v>
      </c>
      <c r="D4179" t="s">
        <v>21</v>
      </c>
      <c r="E4179" t="s">
        <v>22</v>
      </c>
      <c r="F4179" t="s">
        <v>6</v>
      </c>
      <c r="H4179" t="s">
        <v>23</v>
      </c>
      <c r="I4179">
        <v>2167531</v>
      </c>
      <c r="J4179">
        <v>2168634</v>
      </c>
      <c r="K4179" t="s">
        <v>24</v>
      </c>
      <c r="N4179" t="s">
        <v>4892</v>
      </c>
      <c r="Q4179">
        <v>1104</v>
      </c>
    </row>
    <row r="4180" ht="12.75" customHeight="1" spans="1:18">
      <c r="A4180">
        <v>4179</v>
      </c>
      <c r="B4180" t="s">
        <v>26</v>
      </c>
      <c r="C4180" t="s">
        <v>27</v>
      </c>
      <c r="D4180" t="s">
        <v>21</v>
      </c>
      <c r="E4180" t="s">
        <v>22</v>
      </c>
      <c r="F4180" t="s">
        <v>6</v>
      </c>
      <c r="H4180" t="s">
        <v>23</v>
      </c>
      <c r="I4180">
        <v>2167531</v>
      </c>
      <c r="J4180">
        <v>2168634</v>
      </c>
      <c r="K4180" t="s">
        <v>24</v>
      </c>
      <c r="L4180" t="s">
        <v>4893</v>
      </c>
      <c r="M4180" t="s">
        <v>4894</v>
      </c>
      <c r="N4180" t="s">
        <v>4892</v>
      </c>
      <c r="Q4180">
        <v>1104</v>
      </c>
      <c r="R4180">
        <v>367</v>
      </c>
    </row>
    <row r="4181" ht="12.75" customHeight="1" spans="1:17">
      <c r="A4181">
        <v>4180</v>
      </c>
      <c r="B4181" t="s">
        <v>19</v>
      </c>
      <c r="C4181" t="s">
        <v>20</v>
      </c>
      <c r="D4181" t="s">
        <v>21</v>
      </c>
      <c r="E4181" t="s">
        <v>22</v>
      </c>
      <c r="F4181" t="s">
        <v>6</v>
      </c>
      <c r="H4181" t="s">
        <v>23</v>
      </c>
      <c r="I4181">
        <v>2168653</v>
      </c>
      <c r="J4181">
        <v>2169444</v>
      </c>
      <c r="K4181" t="s">
        <v>24</v>
      </c>
      <c r="N4181" t="s">
        <v>4895</v>
      </c>
      <c r="Q4181">
        <v>792</v>
      </c>
    </row>
    <row r="4182" ht="12.75" customHeight="1" spans="1:18">
      <c r="A4182">
        <v>4181</v>
      </c>
      <c r="B4182" t="s">
        <v>26</v>
      </c>
      <c r="C4182" t="s">
        <v>27</v>
      </c>
      <c r="D4182" t="s">
        <v>21</v>
      </c>
      <c r="E4182" t="s">
        <v>22</v>
      </c>
      <c r="F4182" t="s">
        <v>6</v>
      </c>
      <c r="H4182" t="s">
        <v>23</v>
      </c>
      <c r="I4182">
        <v>2168653</v>
      </c>
      <c r="J4182">
        <v>2169444</v>
      </c>
      <c r="K4182" t="s">
        <v>24</v>
      </c>
      <c r="L4182" t="s">
        <v>4896</v>
      </c>
      <c r="M4182" t="s">
        <v>4897</v>
      </c>
      <c r="N4182" t="s">
        <v>4895</v>
      </c>
      <c r="Q4182">
        <v>792</v>
      </c>
      <c r="R4182">
        <v>263</v>
      </c>
    </row>
    <row r="4183" ht="12.75" customHeight="1" spans="1:17">
      <c r="A4183">
        <v>4182</v>
      </c>
      <c r="B4183" t="s">
        <v>19</v>
      </c>
      <c r="C4183" t="s">
        <v>20</v>
      </c>
      <c r="D4183" t="s">
        <v>21</v>
      </c>
      <c r="E4183" t="s">
        <v>22</v>
      </c>
      <c r="F4183" t="s">
        <v>6</v>
      </c>
      <c r="H4183" t="s">
        <v>23</v>
      </c>
      <c r="I4183">
        <v>2169596</v>
      </c>
      <c r="J4183">
        <v>2170570</v>
      </c>
      <c r="K4183" t="s">
        <v>24</v>
      </c>
      <c r="N4183" t="s">
        <v>4898</v>
      </c>
      <c r="Q4183">
        <v>975</v>
      </c>
    </row>
    <row r="4184" ht="12.75" customHeight="1" spans="1:18">
      <c r="A4184">
        <v>4183</v>
      </c>
      <c r="B4184" t="s">
        <v>26</v>
      </c>
      <c r="C4184" t="s">
        <v>27</v>
      </c>
      <c r="D4184" t="s">
        <v>21</v>
      </c>
      <c r="E4184" t="s">
        <v>22</v>
      </c>
      <c r="F4184" t="s">
        <v>6</v>
      </c>
      <c r="H4184" t="s">
        <v>23</v>
      </c>
      <c r="I4184">
        <v>2169596</v>
      </c>
      <c r="J4184">
        <v>2170570</v>
      </c>
      <c r="K4184" t="s">
        <v>24</v>
      </c>
      <c r="L4184" t="s">
        <v>4899</v>
      </c>
      <c r="M4184" t="s">
        <v>4900</v>
      </c>
      <c r="N4184" t="s">
        <v>4898</v>
      </c>
      <c r="Q4184">
        <v>975</v>
      </c>
      <c r="R4184">
        <v>324</v>
      </c>
    </row>
    <row r="4185" ht="12.75" customHeight="1" spans="1:17">
      <c r="A4185">
        <v>4184</v>
      </c>
      <c r="B4185" t="s">
        <v>19</v>
      </c>
      <c r="C4185" t="s">
        <v>20</v>
      </c>
      <c r="D4185" t="s">
        <v>21</v>
      </c>
      <c r="E4185" t="s">
        <v>22</v>
      </c>
      <c r="F4185" t="s">
        <v>6</v>
      </c>
      <c r="H4185" t="s">
        <v>23</v>
      </c>
      <c r="I4185">
        <v>2170693</v>
      </c>
      <c r="J4185">
        <v>2171163</v>
      </c>
      <c r="K4185" t="s">
        <v>24</v>
      </c>
      <c r="N4185" t="s">
        <v>4901</v>
      </c>
      <c r="Q4185">
        <v>471</v>
      </c>
    </row>
    <row r="4186" ht="12.75" customHeight="1" spans="1:18">
      <c r="A4186">
        <v>4185</v>
      </c>
      <c r="B4186" t="s">
        <v>26</v>
      </c>
      <c r="C4186" t="s">
        <v>27</v>
      </c>
      <c r="D4186" t="s">
        <v>21</v>
      </c>
      <c r="E4186" t="s">
        <v>22</v>
      </c>
      <c r="F4186" t="s">
        <v>6</v>
      </c>
      <c r="H4186" t="s">
        <v>23</v>
      </c>
      <c r="I4186">
        <v>2170693</v>
      </c>
      <c r="J4186">
        <v>2171163</v>
      </c>
      <c r="K4186" t="s">
        <v>24</v>
      </c>
      <c r="L4186" t="s">
        <v>4902</v>
      </c>
      <c r="N4186" t="s">
        <v>4901</v>
      </c>
      <c r="Q4186">
        <v>471</v>
      </c>
      <c r="R4186">
        <v>156</v>
      </c>
    </row>
    <row r="4187" ht="12.75" customHeight="1" spans="1:17">
      <c r="A4187">
        <v>4186</v>
      </c>
      <c r="B4187" t="s">
        <v>19</v>
      </c>
      <c r="C4187" t="s">
        <v>20</v>
      </c>
      <c r="D4187" t="s">
        <v>21</v>
      </c>
      <c r="E4187" t="s">
        <v>22</v>
      </c>
      <c r="F4187" t="s">
        <v>6</v>
      </c>
      <c r="H4187" t="s">
        <v>23</v>
      </c>
      <c r="I4187">
        <v>2171160</v>
      </c>
      <c r="J4187">
        <v>2171630</v>
      </c>
      <c r="K4187" t="s">
        <v>24</v>
      </c>
      <c r="N4187" t="s">
        <v>4903</v>
      </c>
      <c r="Q4187">
        <v>471</v>
      </c>
    </row>
    <row r="4188" ht="12.75" customHeight="1" spans="1:18">
      <c r="A4188">
        <v>4187</v>
      </c>
      <c r="B4188" t="s">
        <v>26</v>
      </c>
      <c r="C4188" t="s">
        <v>27</v>
      </c>
      <c r="D4188" t="s">
        <v>21</v>
      </c>
      <c r="E4188" t="s">
        <v>22</v>
      </c>
      <c r="F4188" t="s">
        <v>6</v>
      </c>
      <c r="H4188" t="s">
        <v>23</v>
      </c>
      <c r="I4188">
        <v>2171160</v>
      </c>
      <c r="J4188">
        <v>2171630</v>
      </c>
      <c r="K4188" t="s">
        <v>24</v>
      </c>
      <c r="L4188" t="s">
        <v>4904</v>
      </c>
      <c r="N4188" t="s">
        <v>4903</v>
      </c>
      <c r="Q4188">
        <v>471</v>
      </c>
      <c r="R4188">
        <v>156</v>
      </c>
    </row>
    <row r="4189" ht="12.75" customHeight="1" spans="1:17">
      <c r="A4189">
        <v>4188</v>
      </c>
      <c r="B4189" t="s">
        <v>19</v>
      </c>
      <c r="C4189" t="s">
        <v>20</v>
      </c>
      <c r="D4189" t="s">
        <v>21</v>
      </c>
      <c r="E4189" t="s">
        <v>22</v>
      </c>
      <c r="F4189" t="s">
        <v>6</v>
      </c>
      <c r="H4189" t="s">
        <v>23</v>
      </c>
      <c r="I4189">
        <v>2171673</v>
      </c>
      <c r="J4189">
        <v>2172218</v>
      </c>
      <c r="K4189" t="s">
        <v>31</v>
      </c>
      <c r="N4189" t="s">
        <v>4905</v>
      </c>
      <c r="Q4189">
        <v>546</v>
      </c>
    </row>
    <row r="4190" ht="12.75" customHeight="1" spans="1:18">
      <c r="A4190">
        <v>4189</v>
      </c>
      <c r="B4190" t="s">
        <v>26</v>
      </c>
      <c r="C4190" t="s">
        <v>27</v>
      </c>
      <c r="D4190" t="s">
        <v>21</v>
      </c>
      <c r="E4190" t="s">
        <v>22</v>
      </c>
      <c r="F4190" t="s">
        <v>6</v>
      </c>
      <c r="H4190" t="s">
        <v>23</v>
      </c>
      <c r="I4190">
        <v>2171673</v>
      </c>
      <c r="J4190">
        <v>2172218</v>
      </c>
      <c r="K4190" t="s">
        <v>31</v>
      </c>
      <c r="L4190" t="s">
        <v>4906</v>
      </c>
      <c r="M4190" t="s">
        <v>4907</v>
      </c>
      <c r="N4190" t="s">
        <v>4905</v>
      </c>
      <c r="Q4190">
        <v>546</v>
      </c>
      <c r="R4190">
        <v>181</v>
      </c>
    </row>
    <row r="4191" ht="12.75" customHeight="1" spans="1:17">
      <c r="A4191">
        <v>4190</v>
      </c>
      <c r="B4191" t="s">
        <v>19</v>
      </c>
      <c r="C4191" t="s">
        <v>20</v>
      </c>
      <c r="D4191" t="s">
        <v>21</v>
      </c>
      <c r="E4191" t="s">
        <v>22</v>
      </c>
      <c r="F4191" t="s">
        <v>6</v>
      </c>
      <c r="H4191" t="s">
        <v>23</v>
      </c>
      <c r="I4191">
        <v>2172303</v>
      </c>
      <c r="J4191">
        <v>2172758</v>
      </c>
      <c r="K4191" t="s">
        <v>31</v>
      </c>
      <c r="N4191" t="s">
        <v>4908</v>
      </c>
      <c r="Q4191">
        <v>456</v>
      </c>
    </row>
    <row r="4192" ht="12.75" customHeight="1" spans="1:18">
      <c r="A4192">
        <v>4191</v>
      </c>
      <c r="B4192" t="s">
        <v>26</v>
      </c>
      <c r="C4192" t="s">
        <v>27</v>
      </c>
      <c r="D4192" t="s">
        <v>21</v>
      </c>
      <c r="E4192" t="s">
        <v>22</v>
      </c>
      <c r="F4192" t="s">
        <v>6</v>
      </c>
      <c r="H4192" t="s">
        <v>23</v>
      </c>
      <c r="I4192">
        <v>2172303</v>
      </c>
      <c r="J4192">
        <v>2172758</v>
      </c>
      <c r="K4192" t="s">
        <v>31</v>
      </c>
      <c r="L4192" t="s">
        <v>4909</v>
      </c>
      <c r="N4192" t="s">
        <v>4908</v>
      </c>
      <c r="Q4192">
        <v>456</v>
      </c>
      <c r="R4192">
        <v>151</v>
      </c>
    </row>
    <row r="4193" ht="12.75" customHeight="1" spans="1:17">
      <c r="A4193">
        <v>4192</v>
      </c>
      <c r="B4193" t="s">
        <v>19</v>
      </c>
      <c r="C4193" t="s">
        <v>20</v>
      </c>
      <c r="D4193" t="s">
        <v>21</v>
      </c>
      <c r="E4193" t="s">
        <v>22</v>
      </c>
      <c r="F4193" t="s">
        <v>6</v>
      </c>
      <c r="H4193" t="s">
        <v>23</v>
      </c>
      <c r="I4193">
        <v>2172776</v>
      </c>
      <c r="J4193">
        <v>2173921</v>
      </c>
      <c r="K4193" t="s">
        <v>31</v>
      </c>
      <c r="N4193" t="s">
        <v>4910</v>
      </c>
      <c r="Q4193">
        <v>1146</v>
      </c>
    </row>
    <row r="4194" ht="12.75" customHeight="1" spans="1:18">
      <c r="A4194">
        <v>4193</v>
      </c>
      <c r="B4194" t="s">
        <v>26</v>
      </c>
      <c r="C4194" t="s">
        <v>27</v>
      </c>
      <c r="D4194" t="s">
        <v>21</v>
      </c>
      <c r="E4194" t="s">
        <v>22</v>
      </c>
      <c r="F4194" t="s">
        <v>6</v>
      </c>
      <c r="H4194" t="s">
        <v>23</v>
      </c>
      <c r="I4194">
        <v>2172776</v>
      </c>
      <c r="J4194">
        <v>2173921</v>
      </c>
      <c r="K4194" t="s">
        <v>31</v>
      </c>
      <c r="L4194" t="s">
        <v>4911</v>
      </c>
      <c r="M4194" t="s">
        <v>4912</v>
      </c>
      <c r="N4194" t="s">
        <v>4910</v>
      </c>
      <c r="Q4194">
        <v>1146</v>
      </c>
      <c r="R4194">
        <v>381</v>
      </c>
    </row>
    <row r="4195" ht="12.75" customHeight="1" spans="1:17">
      <c r="A4195">
        <v>4194</v>
      </c>
      <c r="B4195" t="s">
        <v>19</v>
      </c>
      <c r="C4195" t="s">
        <v>20</v>
      </c>
      <c r="D4195" t="s">
        <v>21</v>
      </c>
      <c r="E4195" t="s">
        <v>22</v>
      </c>
      <c r="F4195" t="s">
        <v>6</v>
      </c>
      <c r="H4195" t="s">
        <v>23</v>
      </c>
      <c r="I4195">
        <v>2174095</v>
      </c>
      <c r="J4195">
        <v>2174790</v>
      </c>
      <c r="K4195" t="s">
        <v>31</v>
      </c>
      <c r="N4195" t="s">
        <v>4913</v>
      </c>
      <c r="Q4195">
        <v>696</v>
      </c>
    </row>
    <row r="4196" ht="12.75" customHeight="1" spans="1:18">
      <c r="A4196">
        <v>4195</v>
      </c>
      <c r="B4196" t="s">
        <v>26</v>
      </c>
      <c r="C4196" t="s">
        <v>27</v>
      </c>
      <c r="D4196" t="s">
        <v>21</v>
      </c>
      <c r="E4196" t="s">
        <v>22</v>
      </c>
      <c r="F4196" t="s">
        <v>6</v>
      </c>
      <c r="H4196" t="s">
        <v>23</v>
      </c>
      <c r="I4196">
        <v>2174095</v>
      </c>
      <c r="J4196">
        <v>2174790</v>
      </c>
      <c r="K4196" t="s">
        <v>31</v>
      </c>
      <c r="L4196" t="s">
        <v>4914</v>
      </c>
      <c r="M4196" t="s">
        <v>4915</v>
      </c>
      <c r="N4196" t="s">
        <v>4913</v>
      </c>
      <c r="Q4196">
        <v>696</v>
      </c>
      <c r="R4196">
        <v>231</v>
      </c>
    </row>
    <row r="4197" ht="12.75" customHeight="1" spans="1:17">
      <c r="A4197">
        <v>4196</v>
      </c>
      <c r="B4197" t="s">
        <v>19</v>
      </c>
      <c r="C4197" t="s">
        <v>20</v>
      </c>
      <c r="D4197" t="s">
        <v>21</v>
      </c>
      <c r="E4197" t="s">
        <v>22</v>
      </c>
      <c r="F4197" t="s">
        <v>6</v>
      </c>
      <c r="H4197" t="s">
        <v>23</v>
      </c>
      <c r="I4197">
        <v>2175063</v>
      </c>
      <c r="J4197">
        <v>2175920</v>
      </c>
      <c r="K4197" t="s">
        <v>31</v>
      </c>
      <c r="N4197" t="s">
        <v>4916</v>
      </c>
      <c r="Q4197">
        <v>858</v>
      </c>
    </row>
    <row r="4198" ht="12.75" customHeight="1" spans="1:18">
      <c r="A4198">
        <v>4197</v>
      </c>
      <c r="B4198" t="s">
        <v>26</v>
      </c>
      <c r="C4198" t="s">
        <v>27</v>
      </c>
      <c r="D4198" t="s">
        <v>21</v>
      </c>
      <c r="E4198" t="s">
        <v>22</v>
      </c>
      <c r="F4198" t="s">
        <v>6</v>
      </c>
      <c r="H4198" t="s">
        <v>23</v>
      </c>
      <c r="I4198">
        <v>2175063</v>
      </c>
      <c r="J4198">
        <v>2175920</v>
      </c>
      <c r="K4198" t="s">
        <v>31</v>
      </c>
      <c r="L4198" t="s">
        <v>4917</v>
      </c>
      <c r="M4198" t="s">
        <v>4918</v>
      </c>
      <c r="N4198" t="s">
        <v>4916</v>
      </c>
      <c r="Q4198">
        <v>858</v>
      </c>
      <c r="R4198">
        <v>285</v>
      </c>
    </row>
    <row r="4199" ht="12.75" customHeight="1" spans="1:17">
      <c r="A4199">
        <v>4198</v>
      </c>
      <c r="B4199" t="s">
        <v>19</v>
      </c>
      <c r="C4199" t="s">
        <v>20</v>
      </c>
      <c r="D4199" t="s">
        <v>21</v>
      </c>
      <c r="E4199" t="s">
        <v>22</v>
      </c>
      <c r="F4199" t="s">
        <v>6</v>
      </c>
      <c r="H4199" t="s">
        <v>23</v>
      </c>
      <c r="I4199">
        <v>2175948</v>
      </c>
      <c r="J4199">
        <v>2177249</v>
      </c>
      <c r="K4199" t="s">
        <v>31</v>
      </c>
      <c r="N4199" t="s">
        <v>4919</v>
      </c>
      <c r="Q4199">
        <v>1302</v>
      </c>
    </row>
    <row r="4200" ht="12.75" customHeight="1" spans="1:18">
      <c r="A4200">
        <v>4199</v>
      </c>
      <c r="B4200" t="s">
        <v>26</v>
      </c>
      <c r="C4200" t="s">
        <v>27</v>
      </c>
      <c r="D4200" t="s">
        <v>21</v>
      </c>
      <c r="E4200" t="s">
        <v>22</v>
      </c>
      <c r="F4200" t="s">
        <v>6</v>
      </c>
      <c r="H4200" t="s">
        <v>23</v>
      </c>
      <c r="I4200">
        <v>2175948</v>
      </c>
      <c r="J4200">
        <v>2177249</v>
      </c>
      <c r="K4200" t="s">
        <v>31</v>
      </c>
      <c r="L4200" t="s">
        <v>4920</v>
      </c>
      <c r="M4200" t="s">
        <v>4921</v>
      </c>
      <c r="N4200" t="s">
        <v>4919</v>
      </c>
      <c r="Q4200">
        <v>1302</v>
      </c>
      <c r="R4200">
        <v>433</v>
      </c>
    </row>
    <row r="4201" ht="12.75" customHeight="1" spans="1:17">
      <c r="A4201">
        <v>4200</v>
      </c>
      <c r="B4201" t="s">
        <v>19</v>
      </c>
      <c r="C4201" t="s">
        <v>20</v>
      </c>
      <c r="D4201" t="s">
        <v>21</v>
      </c>
      <c r="E4201" t="s">
        <v>22</v>
      </c>
      <c r="F4201" t="s">
        <v>6</v>
      </c>
      <c r="H4201" t="s">
        <v>23</v>
      </c>
      <c r="I4201">
        <v>2177266</v>
      </c>
      <c r="J4201">
        <v>2177826</v>
      </c>
      <c r="K4201" t="s">
        <v>31</v>
      </c>
      <c r="N4201" t="s">
        <v>4922</v>
      </c>
      <c r="Q4201">
        <v>561</v>
      </c>
    </row>
    <row r="4202" ht="12.75" customHeight="1" spans="1:18">
      <c r="A4202">
        <v>4201</v>
      </c>
      <c r="B4202" t="s">
        <v>26</v>
      </c>
      <c r="C4202" t="s">
        <v>27</v>
      </c>
      <c r="D4202" t="s">
        <v>21</v>
      </c>
      <c r="E4202" t="s">
        <v>22</v>
      </c>
      <c r="F4202" t="s">
        <v>6</v>
      </c>
      <c r="H4202" t="s">
        <v>23</v>
      </c>
      <c r="I4202">
        <v>2177266</v>
      </c>
      <c r="J4202">
        <v>2177826</v>
      </c>
      <c r="K4202" t="s">
        <v>31</v>
      </c>
      <c r="L4202" t="s">
        <v>4923</v>
      </c>
      <c r="M4202" t="s">
        <v>1860</v>
      </c>
      <c r="N4202" t="s">
        <v>4922</v>
      </c>
      <c r="Q4202">
        <v>561</v>
      </c>
      <c r="R4202">
        <v>186</v>
      </c>
    </row>
    <row r="4203" ht="12.75" customHeight="1" spans="1:17">
      <c r="A4203">
        <v>4202</v>
      </c>
      <c r="B4203" t="s">
        <v>19</v>
      </c>
      <c r="C4203" t="s">
        <v>20</v>
      </c>
      <c r="D4203" t="s">
        <v>21</v>
      </c>
      <c r="E4203" t="s">
        <v>22</v>
      </c>
      <c r="F4203" t="s">
        <v>6</v>
      </c>
      <c r="H4203" t="s">
        <v>23</v>
      </c>
      <c r="I4203">
        <v>2178141</v>
      </c>
      <c r="J4203">
        <v>2178485</v>
      </c>
      <c r="K4203" t="s">
        <v>24</v>
      </c>
      <c r="N4203" t="s">
        <v>4924</v>
      </c>
      <c r="Q4203">
        <v>345</v>
      </c>
    </row>
    <row r="4204" ht="12.75" customHeight="1" spans="1:18">
      <c r="A4204">
        <v>4203</v>
      </c>
      <c r="B4204" t="s">
        <v>26</v>
      </c>
      <c r="C4204" t="s">
        <v>27</v>
      </c>
      <c r="D4204" t="s">
        <v>21</v>
      </c>
      <c r="E4204" t="s">
        <v>22</v>
      </c>
      <c r="F4204" t="s">
        <v>6</v>
      </c>
      <c r="H4204" t="s">
        <v>23</v>
      </c>
      <c r="I4204">
        <v>2178141</v>
      </c>
      <c r="J4204">
        <v>2178485</v>
      </c>
      <c r="K4204" t="s">
        <v>24</v>
      </c>
      <c r="L4204" t="s">
        <v>4925</v>
      </c>
      <c r="N4204" t="s">
        <v>4924</v>
      </c>
      <c r="Q4204">
        <v>345</v>
      </c>
      <c r="R4204">
        <v>114</v>
      </c>
    </row>
    <row r="4205" ht="12.75" customHeight="1" spans="1:17">
      <c r="A4205">
        <v>4204</v>
      </c>
      <c r="B4205" t="s">
        <v>19</v>
      </c>
      <c r="C4205" t="s">
        <v>20</v>
      </c>
      <c r="D4205" t="s">
        <v>21</v>
      </c>
      <c r="E4205" t="s">
        <v>22</v>
      </c>
      <c r="F4205" t="s">
        <v>6</v>
      </c>
      <c r="H4205" t="s">
        <v>23</v>
      </c>
      <c r="I4205">
        <v>2178557</v>
      </c>
      <c r="J4205">
        <v>2179441</v>
      </c>
      <c r="K4205" t="s">
        <v>24</v>
      </c>
      <c r="N4205" t="s">
        <v>4926</v>
      </c>
      <c r="Q4205">
        <v>885</v>
      </c>
    </row>
    <row r="4206" ht="12.75" customHeight="1" spans="1:18">
      <c r="A4206">
        <v>4205</v>
      </c>
      <c r="B4206" t="s">
        <v>26</v>
      </c>
      <c r="C4206" t="s">
        <v>27</v>
      </c>
      <c r="D4206" t="s">
        <v>21</v>
      </c>
      <c r="E4206" t="s">
        <v>22</v>
      </c>
      <c r="F4206" t="s">
        <v>6</v>
      </c>
      <c r="H4206" t="s">
        <v>23</v>
      </c>
      <c r="I4206">
        <v>2178557</v>
      </c>
      <c r="J4206">
        <v>2179441</v>
      </c>
      <c r="K4206" t="s">
        <v>24</v>
      </c>
      <c r="L4206" t="s">
        <v>4927</v>
      </c>
      <c r="M4206" t="s">
        <v>820</v>
      </c>
      <c r="N4206" t="s">
        <v>4926</v>
      </c>
      <c r="Q4206">
        <v>885</v>
      </c>
      <c r="R4206">
        <v>294</v>
      </c>
    </row>
    <row r="4207" ht="12.75" customHeight="1" spans="1:17">
      <c r="A4207">
        <v>4206</v>
      </c>
      <c r="B4207" t="s">
        <v>19</v>
      </c>
      <c r="C4207" t="s">
        <v>20</v>
      </c>
      <c r="D4207" t="s">
        <v>21</v>
      </c>
      <c r="E4207" t="s">
        <v>22</v>
      </c>
      <c r="F4207" t="s">
        <v>6</v>
      </c>
      <c r="H4207" t="s">
        <v>23</v>
      </c>
      <c r="I4207">
        <v>2179404</v>
      </c>
      <c r="J4207">
        <v>2179769</v>
      </c>
      <c r="K4207" t="s">
        <v>24</v>
      </c>
      <c r="N4207" t="s">
        <v>4928</v>
      </c>
      <c r="Q4207">
        <v>366</v>
      </c>
    </row>
    <row r="4208" ht="12.75" customHeight="1" spans="1:18">
      <c r="A4208">
        <v>4207</v>
      </c>
      <c r="B4208" t="s">
        <v>26</v>
      </c>
      <c r="C4208" t="s">
        <v>27</v>
      </c>
      <c r="D4208" t="s">
        <v>21</v>
      </c>
      <c r="E4208" t="s">
        <v>22</v>
      </c>
      <c r="F4208" t="s">
        <v>6</v>
      </c>
      <c r="H4208" t="s">
        <v>23</v>
      </c>
      <c r="I4208">
        <v>2179404</v>
      </c>
      <c r="J4208">
        <v>2179769</v>
      </c>
      <c r="K4208" t="s">
        <v>24</v>
      </c>
      <c r="L4208" t="s">
        <v>4929</v>
      </c>
      <c r="N4208" t="s">
        <v>4928</v>
      </c>
      <c r="Q4208">
        <v>366</v>
      </c>
      <c r="R4208">
        <v>121</v>
      </c>
    </row>
    <row r="4209" ht="12.75" customHeight="1" spans="1:17">
      <c r="A4209">
        <v>4208</v>
      </c>
      <c r="B4209" t="s">
        <v>19</v>
      </c>
      <c r="C4209" t="s">
        <v>20</v>
      </c>
      <c r="D4209" t="s">
        <v>21</v>
      </c>
      <c r="E4209" t="s">
        <v>22</v>
      </c>
      <c r="F4209" t="s">
        <v>6</v>
      </c>
      <c r="H4209" t="s">
        <v>23</v>
      </c>
      <c r="I4209">
        <v>2179735</v>
      </c>
      <c r="J4209">
        <v>2180319</v>
      </c>
      <c r="K4209" t="s">
        <v>31</v>
      </c>
      <c r="N4209" t="s">
        <v>4930</v>
      </c>
      <c r="Q4209">
        <v>585</v>
      </c>
    </row>
    <row r="4210" ht="12.75" customHeight="1" spans="1:18">
      <c r="A4210">
        <v>4209</v>
      </c>
      <c r="B4210" t="s">
        <v>26</v>
      </c>
      <c r="C4210" t="s">
        <v>27</v>
      </c>
      <c r="D4210" t="s">
        <v>21</v>
      </c>
      <c r="E4210" t="s">
        <v>22</v>
      </c>
      <c r="F4210" t="s">
        <v>6</v>
      </c>
      <c r="H4210" t="s">
        <v>23</v>
      </c>
      <c r="I4210">
        <v>2179735</v>
      </c>
      <c r="J4210">
        <v>2180319</v>
      </c>
      <c r="K4210" t="s">
        <v>31</v>
      </c>
      <c r="L4210" t="s">
        <v>4931</v>
      </c>
      <c r="N4210" t="s">
        <v>4930</v>
      </c>
      <c r="Q4210">
        <v>585</v>
      </c>
      <c r="R4210">
        <v>194</v>
      </c>
    </row>
    <row r="4211" ht="12.75" customHeight="1" spans="1:17">
      <c r="A4211">
        <v>4210</v>
      </c>
      <c r="B4211" t="s">
        <v>19</v>
      </c>
      <c r="C4211" t="s">
        <v>20</v>
      </c>
      <c r="D4211" t="s">
        <v>21</v>
      </c>
      <c r="E4211" t="s">
        <v>22</v>
      </c>
      <c r="F4211" t="s">
        <v>6</v>
      </c>
      <c r="H4211" t="s">
        <v>23</v>
      </c>
      <c r="I4211">
        <v>2180207</v>
      </c>
      <c r="J4211">
        <v>2182087</v>
      </c>
      <c r="K4211" t="s">
        <v>31</v>
      </c>
      <c r="N4211" t="s">
        <v>4932</v>
      </c>
      <c r="Q4211">
        <v>1881</v>
      </c>
    </row>
    <row r="4212" ht="12.75" customHeight="1" spans="1:18">
      <c r="A4212">
        <v>4211</v>
      </c>
      <c r="B4212" t="s">
        <v>26</v>
      </c>
      <c r="C4212" t="s">
        <v>27</v>
      </c>
      <c r="D4212" t="s">
        <v>21</v>
      </c>
      <c r="E4212" t="s">
        <v>22</v>
      </c>
      <c r="F4212" t="s">
        <v>6</v>
      </c>
      <c r="H4212" t="s">
        <v>23</v>
      </c>
      <c r="I4212">
        <v>2180207</v>
      </c>
      <c r="J4212">
        <v>2182087</v>
      </c>
      <c r="K4212" t="s">
        <v>31</v>
      </c>
      <c r="L4212" t="s">
        <v>4933</v>
      </c>
      <c r="M4212" t="s">
        <v>1574</v>
      </c>
      <c r="N4212" t="s">
        <v>4932</v>
      </c>
      <c r="Q4212">
        <v>1881</v>
      </c>
      <c r="R4212">
        <v>626</v>
      </c>
    </row>
    <row r="4213" ht="12.75" customHeight="1" spans="1:17">
      <c r="A4213">
        <v>4212</v>
      </c>
      <c r="B4213" t="s">
        <v>19</v>
      </c>
      <c r="C4213" t="s">
        <v>20</v>
      </c>
      <c r="D4213" t="s">
        <v>21</v>
      </c>
      <c r="E4213" t="s">
        <v>22</v>
      </c>
      <c r="F4213" t="s">
        <v>6</v>
      </c>
      <c r="H4213" t="s">
        <v>23</v>
      </c>
      <c r="I4213">
        <v>2182101</v>
      </c>
      <c r="J4213">
        <v>2183987</v>
      </c>
      <c r="K4213" t="s">
        <v>31</v>
      </c>
      <c r="N4213" t="s">
        <v>4934</v>
      </c>
      <c r="Q4213">
        <v>1887</v>
      </c>
    </row>
    <row r="4214" ht="12.75" customHeight="1" spans="1:18">
      <c r="A4214">
        <v>4213</v>
      </c>
      <c r="B4214" t="s">
        <v>26</v>
      </c>
      <c r="C4214" t="s">
        <v>27</v>
      </c>
      <c r="D4214" t="s">
        <v>21</v>
      </c>
      <c r="E4214" t="s">
        <v>22</v>
      </c>
      <c r="F4214" t="s">
        <v>6</v>
      </c>
      <c r="H4214" t="s">
        <v>23</v>
      </c>
      <c r="I4214">
        <v>2182101</v>
      </c>
      <c r="J4214">
        <v>2183987</v>
      </c>
      <c r="K4214" t="s">
        <v>31</v>
      </c>
      <c r="L4214" t="s">
        <v>4935</v>
      </c>
      <c r="M4214" t="s">
        <v>1574</v>
      </c>
      <c r="N4214" t="s">
        <v>4934</v>
      </c>
      <c r="Q4214">
        <v>1887</v>
      </c>
      <c r="R4214">
        <v>628</v>
      </c>
    </row>
    <row r="4215" ht="12.75" customHeight="1" spans="1:17">
      <c r="A4215">
        <v>4214</v>
      </c>
      <c r="B4215" t="s">
        <v>19</v>
      </c>
      <c r="C4215" t="s">
        <v>20</v>
      </c>
      <c r="D4215" t="s">
        <v>21</v>
      </c>
      <c r="E4215" t="s">
        <v>22</v>
      </c>
      <c r="F4215" t="s">
        <v>6</v>
      </c>
      <c r="H4215" t="s">
        <v>23</v>
      </c>
      <c r="I4215">
        <v>2184018</v>
      </c>
      <c r="J4215">
        <v>2184575</v>
      </c>
      <c r="K4215" t="s">
        <v>31</v>
      </c>
      <c r="N4215" t="s">
        <v>4936</v>
      </c>
      <c r="Q4215">
        <v>558</v>
      </c>
    </row>
    <row r="4216" ht="12.75" customHeight="1" spans="1:18">
      <c r="A4216">
        <v>4215</v>
      </c>
      <c r="B4216" t="s">
        <v>26</v>
      </c>
      <c r="C4216" t="s">
        <v>27</v>
      </c>
      <c r="D4216" t="s">
        <v>21</v>
      </c>
      <c r="E4216" t="s">
        <v>22</v>
      </c>
      <c r="F4216" t="s">
        <v>6</v>
      </c>
      <c r="H4216" t="s">
        <v>23</v>
      </c>
      <c r="I4216">
        <v>2184018</v>
      </c>
      <c r="J4216">
        <v>2184575</v>
      </c>
      <c r="K4216" t="s">
        <v>31</v>
      </c>
      <c r="L4216" t="s">
        <v>4937</v>
      </c>
      <c r="N4216" t="s">
        <v>4936</v>
      </c>
      <c r="Q4216">
        <v>558</v>
      </c>
      <c r="R4216">
        <v>185</v>
      </c>
    </row>
    <row r="4217" ht="12.75" customHeight="1" spans="1:17">
      <c r="A4217">
        <v>4216</v>
      </c>
      <c r="B4217" t="s">
        <v>19</v>
      </c>
      <c r="C4217" t="s">
        <v>20</v>
      </c>
      <c r="D4217" t="s">
        <v>21</v>
      </c>
      <c r="E4217" t="s">
        <v>22</v>
      </c>
      <c r="F4217" t="s">
        <v>6</v>
      </c>
      <c r="H4217" t="s">
        <v>23</v>
      </c>
      <c r="I4217">
        <v>2184860</v>
      </c>
      <c r="J4217">
        <v>2185318</v>
      </c>
      <c r="K4217" t="s">
        <v>24</v>
      </c>
      <c r="N4217" t="s">
        <v>4938</v>
      </c>
      <c r="Q4217">
        <v>459</v>
      </c>
    </row>
    <row r="4218" ht="12.75" customHeight="1" spans="1:18">
      <c r="A4218">
        <v>4217</v>
      </c>
      <c r="B4218" t="s">
        <v>26</v>
      </c>
      <c r="C4218" t="s">
        <v>27</v>
      </c>
      <c r="D4218" t="s">
        <v>21</v>
      </c>
      <c r="E4218" t="s">
        <v>22</v>
      </c>
      <c r="F4218" t="s">
        <v>6</v>
      </c>
      <c r="H4218" t="s">
        <v>23</v>
      </c>
      <c r="I4218">
        <v>2184860</v>
      </c>
      <c r="J4218">
        <v>2185318</v>
      </c>
      <c r="K4218" t="s">
        <v>24</v>
      </c>
      <c r="L4218" t="s">
        <v>4939</v>
      </c>
      <c r="M4218" t="s">
        <v>102</v>
      </c>
      <c r="N4218" t="s">
        <v>4938</v>
      </c>
      <c r="Q4218">
        <v>459</v>
      </c>
      <c r="R4218">
        <v>152</v>
      </c>
    </row>
    <row r="4219" ht="12.75" customHeight="1" spans="1:17">
      <c r="A4219">
        <v>4218</v>
      </c>
      <c r="B4219" t="s">
        <v>19</v>
      </c>
      <c r="C4219" t="s">
        <v>20</v>
      </c>
      <c r="D4219" t="s">
        <v>21</v>
      </c>
      <c r="E4219" t="s">
        <v>22</v>
      </c>
      <c r="F4219" t="s">
        <v>6</v>
      </c>
      <c r="H4219" t="s">
        <v>23</v>
      </c>
      <c r="I4219">
        <v>2185474</v>
      </c>
      <c r="J4219">
        <v>2185920</v>
      </c>
      <c r="K4219" t="s">
        <v>24</v>
      </c>
      <c r="N4219" t="s">
        <v>4940</v>
      </c>
      <c r="Q4219">
        <v>447</v>
      </c>
    </row>
    <row r="4220" ht="12.75" customHeight="1" spans="1:18">
      <c r="A4220">
        <v>4219</v>
      </c>
      <c r="B4220" t="s">
        <v>26</v>
      </c>
      <c r="C4220" t="s">
        <v>27</v>
      </c>
      <c r="D4220" t="s">
        <v>21</v>
      </c>
      <c r="E4220" t="s">
        <v>22</v>
      </c>
      <c r="F4220" t="s">
        <v>6</v>
      </c>
      <c r="H4220" t="s">
        <v>23</v>
      </c>
      <c r="I4220">
        <v>2185474</v>
      </c>
      <c r="J4220">
        <v>2185920</v>
      </c>
      <c r="K4220" t="s">
        <v>24</v>
      </c>
      <c r="L4220" t="s">
        <v>4941</v>
      </c>
      <c r="M4220" t="s">
        <v>4942</v>
      </c>
      <c r="N4220" t="s">
        <v>4940</v>
      </c>
      <c r="Q4220">
        <v>447</v>
      </c>
      <c r="R4220">
        <v>148</v>
      </c>
    </row>
    <row r="4221" ht="12.75" customHeight="1" spans="1:17">
      <c r="A4221">
        <v>4220</v>
      </c>
      <c r="B4221" t="s">
        <v>19</v>
      </c>
      <c r="C4221" t="s">
        <v>20</v>
      </c>
      <c r="D4221" t="s">
        <v>21</v>
      </c>
      <c r="E4221" t="s">
        <v>22</v>
      </c>
      <c r="F4221" t="s">
        <v>6</v>
      </c>
      <c r="H4221" t="s">
        <v>23</v>
      </c>
      <c r="I4221">
        <v>2185917</v>
      </c>
      <c r="J4221">
        <v>2186240</v>
      </c>
      <c r="K4221" t="s">
        <v>31</v>
      </c>
      <c r="N4221" t="s">
        <v>4943</v>
      </c>
      <c r="Q4221">
        <v>324</v>
      </c>
    </row>
    <row r="4222" ht="12.75" customHeight="1" spans="1:18">
      <c r="A4222">
        <v>4221</v>
      </c>
      <c r="B4222" t="s">
        <v>26</v>
      </c>
      <c r="C4222" t="s">
        <v>27</v>
      </c>
      <c r="D4222" t="s">
        <v>21</v>
      </c>
      <c r="E4222" t="s">
        <v>22</v>
      </c>
      <c r="F4222" t="s">
        <v>6</v>
      </c>
      <c r="H4222" t="s">
        <v>23</v>
      </c>
      <c r="I4222">
        <v>2185917</v>
      </c>
      <c r="J4222">
        <v>2186240</v>
      </c>
      <c r="K4222" t="s">
        <v>31</v>
      </c>
      <c r="L4222" t="s">
        <v>4944</v>
      </c>
      <c r="N4222" t="s">
        <v>4943</v>
      </c>
      <c r="Q4222">
        <v>324</v>
      </c>
      <c r="R4222">
        <v>107</v>
      </c>
    </row>
    <row r="4223" ht="12.75" customHeight="1" spans="1:17">
      <c r="A4223">
        <v>4222</v>
      </c>
      <c r="B4223" t="s">
        <v>19</v>
      </c>
      <c r="C4223" t="s">
        <v>20</v>
      </c>
      <c r="D4223" t="s">
        <v>21</v>
      </c>
      <c r="E4223" t="s">
        <v>22</v>
      </c>
      <c r="F4223" t="s">
        <v>6</v>
      </c>
      <c r="H4223" t="s">
        <v>23</v>
      </c>
      <c r="I4223">
        <v>2186403</v>
      </c>
      <c r="J4223">
        <v>2187263</v>
      </c>
      <c r="K4223" t="s">
        <v>24</v>
      </c>
      <c r="N4223" t="s">
        <v>4945</v>
      </c>
      <c r="Q4223">
        <v>861</v>
      </c>
    </row>
    <row r="4224" ht="12.75" customHeight="1" spans="1:18">
      <c r="A4224">
        <v>4223</v>
      </c>
      <c r="B4224" t="s">
        <v>26</v>
      </c>
      <c r="C4224" t="s">
        <v>27</v>
      </c>
      <c r="D4224" t="s">
        <v>21</v>
      </c>
      <c r="E4224" t="s">
        <v>22</v>
      </c>
      <c r="F4224" t="s">
        <v>6</v>
      </c>
      <c r="H4224" t="s">
        <v>23</v>
      </c>
      <c r="I4224">
        <v>2186403</v>
      </c>
      <c r="J4224">
        <v>2187263</v>
      </c>
      <c r="K4224" t="s">
        <v>24</v>
      </c>
      <c r="L4224" t="s">
        <v>4946</v>
      </c>
      <c r="M4224" t="s">
        <v>4947</v>
      </c>
      <c r="N4224" t="s">
        <v>4945</v>
      </c>
      <c r="Q4224">
        <v>861</v>
      </c>
      <c r="R4224">
        <v>286</v>
      </c>
    </row>
    <row r="4225" ht="12.75" customHeight="1" spans="1:17">
      <c r="A4225">
        <v>4224</v>
      </c>
      <c r="B4225" t="s">
        <v>19</v>
      </c>
      <c r="C4225" t="s">
        <v>20</v>
      </c>
      <c r="D4225" t="s">
        <v>21</v>
      </c>
      <c r="E4225" t="s">
        <v>22</v>
      </c>
      <c r="F4225" t="s">
        <v>6</v>
      </c>
      <c r="H4225" t="s">
        <v>23</v>
      </c>
      <c r="I4225">
        <v>2187390</v>
      </c>
      <c r="J4225">
        <v>2187641</v>
      </c>
      <c r="K4225" t="s">
        <v>24</v>
      </c>
      <c r="N4225" t="s">
        <v>4948</v>
      </c>
      <c r="Q4225">
        <v>252</v>
      </c>
    </row>
    <row r="4226" ht="12.75" customHeight="1" spans="1:18">
      <c r="A4226">
        <v>4225</v>
      </c>
      <c r="B4226" t="s">
        <v>26</v>
      </c>
      <c r="C4226" t="s">
        <v>27</v>
      </c>
      <c r="D4226" t="s">
        <v>21</v>
      </c>
      <c r="E4226" t="s">
        <v>22</v>
      </c>
      <c r="F4226" t="s">
        <v>6</v>
      </c>
      <c r="H4226" t="s">
        <v>23</v>
      </c>
      <c r="I4226">
        <v>2187390</v>
      </c>
      <c r="J4226">
        <v>2187641</v>
      </c>
      <c r="K4226" t="s">
        <v>24</v>
      </c>
      <c r="L4226" t="s">
        <v>4949</v>
      </c>
      <c r="N4226" t="s">
        <v>4948</v>
      </c>
      <c r="Q4226">
        <v>252</v>
      </c>
      <c r="R4226">
        <v>83</v>
      </c>
    </row>
    <row r="4227" ht="12.75" customHeight="1" spans="1:17">
      <c r="A4227">
        <v>4226</v>
      </c>
      <c r="B4227" t="s">
        <v>19</v>
      </c>
      <c r="C4227" t="s">
        <v>20</v>
      </c>
      <c r="D4227" t="s">
        <v>21</v>
      </c>
      <c r="E4227" t="s">
        <v>22</v>
      </c>
      <c r="F4227" t="s">
        <v>6</v>
      </c>
      <c r="H4227" t="s">
        <v>23</v>
      </c>
      <c r="I4227">
        <v>2187880</v>
      </c>
      <c r="J4227">
        <v>2188479</v>
      </c>
      <c r="K4227" t="s">
        <v>24</v>
      </c>
      <c r="N4227" t="s">
        <v>4950</v>
      </c>
      <c r="Q4227">
        <v>600</v>
      </c>
    </row>
    <row r="4228" ht="12.75" customHeight="1" spans="1:18">
      <c r="A4228">
        <v>4227</v>
      </c>
      <c r="B4228" t="s">
        <v>26</v>
      </c>
      <c r="C4228" t="s">
        <v>27</v>
      </c>
      <c r="D4228" t="s">
        <v>21</v>
      </c>
      <c r="E4228" t="s">
        <v>22</v>
      </c>
      <c r="F4228" t="s">
        <v>6</v>
      </c>
      <c r="H4228" t="s">
        <v>23</v>
      </c>
      <c r="I4228">
        <v>2187880</v>
      </c>
      <c r="J4228">
        <v>2188479</v>
      </c>
      <c r="K4228" t="s">
        <v>24</v>
      </c>
      <c r="L4228" t="s">
        <v>4951</v>
      </c>
      <c r="N4228" t="s">
        <v>4950</v>
      </c>
      <c r="Q4228">
        <v>600</v>
      </c>
      <c r="R4228">
        <v>199</v>
      </c>
    </row>
    <row r="4229" ht="12.75" customHeight="1" spans="1:17">
      <c r="A4229">
        <v>4228</v>
      </c>
      <c r="B4229" t="s">
        <v>19</v>
      </c>
      <c r="C4229" t="s">
        <v>20</v>
      </c>
      <c r="D4229" t="s">
        <v>21</v>
      </c>
      <c r="E4229" t="s">
        <v>22</v>
      </c>
      <c r="F4229" t="s">
        <v>6</v>
      </c>
      <c r="H4229" t="s">
        <v>23</v>
      </c>
      <c r="I4229">
        <v>2188497</v>
      </c>
      <c r="J4229">
        <v>2189546</v>
      </c>
      <c r="K4229" t="s">
        <v>24</v>
      </c>
      <c r="N4229" t="s">
        <v>4952</v>
      </c>
      <c r="Q4229">
        <v>1050</v>
      </c>
    </row>
    <row r="4230" ht="12.75" customHeight="1" spans="1:18">
      <c r="A4230">
        <v>4229</v>
      </c>
      <c r="B4230" t="s">
        <v>26</v>
      </c>
      <c r="C4230" t="s">
        <v>27</v>
      </c>
      <c r="D4230" t="s">
        <v>21</v>
      </c>
      <c r="E4230" t="s">
        <v>22</v>
      </c>
      <c r="F4230" t="s">
        <v>6</v>
      </c>
      <c r="H4230" t="s">
        <v>23</v>
      </c>
      <c r="I4230">
        <v>2188497</v>
      </c>
      <c r="J4230">
        <v>2189546</v>
      </c>
      <c r="K4230" t="s">
        <v>24</v>
      </c>
      <c r="L4230" t="s">
        <v>4953</v>
      </c>
      <c r="N4230" t="s">
        <v>4952</v>
      </c>
      <c r="Q4230">
        <v>1050</v>
      </c>
      <c r="R4230">
        <v>349</v>
      </c>
    </row>
    <row r="4231" ht="12.75" customHeight="1" spans="1:17">
      <c r="A4231">
        <v>4230</v>
      </c>
      <c r="B4231" t="s">
        <v>19</v>
      </c>
      <c r="C4231" t="s">
        <v>20</v>
      </c>
      <c r="D4231" t="s">
        <v>21</v>
      </c>
      <c r="E4231" t="s">
        <v>22</v>
      </c>
      <c r="F4231" t="s">
        <v>6</v>
      </c>
      <c r="H4231" t="s">
        <v>23</v>
      </c>
      <c r="I4231">
        <v>2189628</v>
      </c>
      <c r="J4231">
        <v>2190890</v>
      </c>
      <c r="K4231" t="s">
        <v>31</v>
      </c>
      <c r="N4231" t="s">
        <v>4954</v>
      </c>
      <c r="Q4231">
        <v>1263</v>
      </c>
    </row>
    <row r="4232" ht="12.75" customHeight="1" spans="1:18">
      <c r="A4232">
        <v>4231</v>
      </c>
      <c r="B4232" t="s">
        <v>26</v>
      </c>
      <c r="C4232" t="s">
        <v>27</v>
      </c>
      <c r="D4232" t="s">
        <v>21</v>
      </c>
      <c r="E4232" t="s">
        <v>22</v>
      </c>
      <c r="F4232" t="s">
        <v>6</v>
      </c>
      <c r="H4232" t="s">
        <v>23</v>
      </c>
      <c r="I4232">
        <v>2189628</v>
      </c>
      <c r="J4232">
        <v>2190890</v>
      </c>
      <c r="K4232" t="s">
        <v>31</v>
      </c>
      <c r="L4232" t="s">
        <v>4955</v>
      </c>
      <c r="M4232" t="s">
        <v>4956</v>
      </c>
      <c r="N4232" t="s">
        <v>4954</v>
      </c>
      <c r="Q4232">
        <v>1263</v>
      </c>
      <c r="R4232">
        <v>420</v>
      </c>
    </row>
    <row r="4233" ht="12.75" customHeight="1" spans="1:17">
      <c r="A4233">
        <v>4232</v>
      </c>
      <c r="B4233" t="s">
        <v>19</v>
      </c>
      <c r="C4233" t="s">
        <v>20</v>
      </c>
      <c r="D4233" t="s">
        <v>21</v>
      </c>
      <c r="E4233" t="s">
        <v>22</v>
      </c>
      <c r="F4233" t="s">
        <v>6</v>
      </c>
      <c r="H4233" t="s">
        <v>23</v>
      </c>
      <c r="I4233">
        <v>2190887</v>
      </c>
      <c r="J4233">
        <v>2191501</v>
      </c>
      <c r="K4233" t="s">
        <v>31</v>
      </c>
      <c r="N4233" t="s">
        <v>4957</v>
      </c>
      <c r="Q4233">
        <v>615</v>
      </c>
    </row>
    <row r="4234" ht="12.75" customHeight="1" spans="1:18">
      <c r="A4234">
        <v>4233</v>
      </c>
      <c r="B4234" t="s">
        <v>26</v>
      </c>
      <c r="C4234" t="s">
        <v>27</v>
      </c>
      <c r="D4234" t="s">
        <v>21</v>
      </c>
      <c r="E4234" t="s">
        <v>22</v>
      </c>
      <c r="F4234" t="s">
        <v>6</v>
      </c>
      <c r="H4234" t="s">
        <v>23</v>
      </c>
      <c r="I4234">
        <v>2190887</v>
      </c>
      <c r="J4234">
        <v>2191501</v>
      </c>
      <c r="K4234" t="s">
        <v>31</v>
      </c>
      <c r="L4234" t="s">
        <v>4958</v>
      </c>
      <c r="N4234" t="s">
        <v>4957</v>
      </c>
      <c r="Q4234">
        <v>615</v>
      </c>
      <c r="R4234">
        <v>204</v>
      </c>
    </row>
    <row r="4235" ht="12.75" customHeight="1" spans="1:17">
      <c r="A4235">
        <v>4234</v>
      </c>
      <c r="B4235" t="s">
        <v>19</v>
      </c>
      <c r="C4235" t="s">
        <v>20</v>
      </c>
      <c r="D4235" t="s">
        <v>21</v>
      </c>
      <c r="E4235" t="s">
        <v>22</v>
      </c>
      <c r="F4235" t="s">
        <v>6</v>
      </c>
      <c r="H4235" t="s">
        <v>23</v>
      </c>
      <c r="I4235">
        <v>2191519</v>
      </c>
      <c r="J4235">
        <v>2192148</v>
      </c>
      <c r="K4235" t="s">
        <v>31</v>
      </c>
      <c r="N4235" t="s">
        <v>4959</v>
      </c>
      <c r="Q4235">
        <v>630</v>
      </c>
    </row>
    <row r="4236" ht="12.75" customHeight="1" spans="1:18">
      <c r="A4236">
        <v>4235</v>
      </c>
      <c r="B4236" t="s">
        <v>26</v>
      </c>
      <c r="C4236" t="s">
        <v>27</v>
      </c>
      <c r="D4236" t="s">
        <v>21</v>
      </c>
      <c r="E4236" t="s">
        <v>22</v>
      </c>
      <c r="F4236" t="s">
        <v>6</v>
      </c>
      <c r="H4236" t="s">
        <v>23</v>
      </c>
      <c r="I4236">
        <v>2191519</v>
      </c>
      <c r="J4236">
        <v>2192148</v>
      </c>
      <c r="K4236" t="s">
        <v>31</v>
      </c>
      <c r="L4236" t="s">
        <v>4960</v>
      </c>
      <c r="N4236" t="s">
        <v>4959</v>
      </c>
      <c r="Q4236">
        <v>630</v>
      </c>
      <c r="R4236">
        <v>209</v>
      </c>
    </row>
    <row r="4237" ht="12.75" customHeight="1" spans="1:17">
      <c r="A4237">
        <v>4236</v>
      </c>
      <c r="B4237" t="s">
        <v>19</v>
      </c>
      <c r="C4237" t="s">
        <v>20</v>
      </c>
      <c r="D4237" t="s">
        <v>21</v>
      </c>
      <c r="E4237" t="s">
        <v>22</v>
      </c>
      <c r="F4237" t="s">
        <v>6</v>
      </c>
      <c r="H4237" t="s">
        <v>23</v>
      </c>
      <c r="I4237">
        <v>2192289</v>
      </c>
      <c r="J4237">
        <v>2193293</v>
      </c>
      <c r="K4237" t="s">
        <v>24</v>
      </c>
      <c r="N4237" t="s">
        <v>4961</v>
      </c>
      <c r="Q4237">
        <v>1005</v>
      </c>
    </row>
    <row r="4238" ht="12.75" customHeight="1" spans="1:18">
      <c r="A4238">
        <v>4237</v>
      </c>
      <c r="B4238" t="s">
        <v>26</v>
      </c>
      <c r="C4238" t="s">
        <v>27</v>
      </c>
      <c r="D4238" t="s">
        <v>21</v>
      </c>
      <c r="E4238" t="s">
        <v>22</v>
      </c>
      <c r="F4238" t="s">
        <v>6</v>
      </c>
      <c r="H4238" t="s">
        <v>23</v>
      </c>
      <c r="I4238">
        <v>2192289</v>
      </c>
      <c r="J4238">
        <v>2193293</v>
      </c>
      <c r="K4238" t="s">
        <v>24</v>
      </c>
      <c r="L4238" t="s">
        <v>4962</v>
      </c>
      <c r="M4238" t="s">
        <v>1715</v>
      </c>
      <c r="N4238" t="s">
        <v>4961</v>
      </c>
      <c r="Q4238">
        <v>1005</v>
      </c>
      <c r="R4238">
        <v>334</v>
      </c>
    </row>
    <row r="4239" ht="12.75" customHeight="1" spans="1:17">
      <c r="A4239">
        <v>4238</v>
      </c>
      <c r="B4239" t="s">
        <v>19</v>
      </c>
      <c r="C4239" t="s">
        <v>20</v>
      </c>
      <c r="D4239" t="s">
        <v>21</v>
      </c>
      <c r="E4239" t="s">
        <v>22</v>
      </c>
      <c r="F4239" t="s">
        <v>6</v>
      </c>
      <c r="H4239" t="s">
        <v>23</v>
      </c>
      <c r="I4239">
        <v>2193293</v>
      </c>
      <c r="J4239">
        <v>2194234</v>
      </c>
      <c r="K4239" t="s">
        <v>24</v>
      </c>
      <c r="N4239" t="s">
        <v>4963</v>
      </c>
      <c r="Q4239">
        <v>942</v>
      </c>
    </row>
    <row r="4240" ht="12.75" customHeight="1" spans="1:18">
      <c r="A4240">
        <v>4239</v>
      </c>
      <c r="B4240" t="s">
        <v>26</v>
      </c>
      <c r="C4240" t="s">
        <v>27</v>
      </c>
      <c r="D4240" t="s">
        <v>21</v>
      </c>
      <c r="E4240" t="s">
        <v>22</v>
      </c>
      <c r="F4240" t="s">
        <v>6</v>
      </c>
      <c r="H4240" t="s">
        <v>23</v>
      </c>
      <c r="I4240">
        <v>2193293</v>
      </c>
      <c r="J4240">
        <v>2194234</v>
      </c>
      <c r="K4240" t="s">
        <v>24</v>
      </c>
      <c r="L4240" t="s">
        <v>4964</v>
      </c>
      <c r="N4240" t="s">
        <v>4963</v>
      </c>
      <c r="Q4240">
        <v>942</v>
      </c>
      <c r="R4240">
        <v>313</v>
      </c>
    </row>
    <row r="4241" ht="12.75" customHeight="1" spans="1:17">
      <c r="A4241">
        <v>4240</v>
      </c>
      <c r="B4241" t="s">
        <v>19</v>
      </c>
      <c r="C4241" t="s">
        <v>20</v>
      </c>
      <c r="D4241" t="s">
        <v>21</v>
      </c>
      <c r="E4241" t="s">
        <v>22</v>
      </c>
      <c r="F4241" t="s">
        <v>6</v>
      </c>
      <c r="H4241" t="s">
        <v>23</v>
      </c>
      <c r="I4241">
        <v>2194231</v>
      </c>
      <c r="J4241">
        <v>2197050</v>
      </c>
      <c r="K4241" t="s">
        <v>24</v>
      </c>
      <c r="N4241" t="s">
        <v>4965</v>
      </c>
      <c r="Q4241">
        <v>2820</v>
      </c>
    </row>
    <row r="4242" ht="12.75" customHeight="1" spans="1:18">
      <c r="A4242">
        <v>4241</v>
      </c>
      <c r="B4242" t="s">
        <v>26</v>
      </c>
      <c r="C4242" t="s">
        <v>27</v>
      </c>
      <c r="D4242" t="s">
        <v>21</v>
      </c>
      <c r="E4242" t="s">
        <v>22</v>
      </c>
      <c r="F4242" t="s">
        <v>6</v>
      </c>
      <c r="H4242" t="s">
        <v>23</v>
      </c>
      <c r="I4242">
        <v>2194231</v>
      </c>
      <c r="J4242">
        <v>2197050</v>
      </c>
      <c r="K4242" t="s">
        <v>24</v>
      </c>
      <c r="L4242" t="s">
        <v>4966</v>
      </c>
      <c r="N4242" t="s">
        <v>4965</v>
      </c>
      <c r="Q4242">
        <v>2820</v>
      </c>
      <c r="R4242">
        <v>939</v>
      </c>
    </row>
    <row r="4243" ht="12.75" customHeight="1" spans="1:17">
      <c r="A4243">
        <v>4242</v>
      </c>
      <c r="B4243" t="s">
        <v>19</v>
      </c>
      <c r="C4243" t="s">
        <v>20</v>
      </c>
      <c r="D4243" t="s">
        <v>21</v>
      </c>
      <c r="E4243" t="s">
        <v>22</v>
      </c>
      <c r="F4243" t="s">
        <v>6</v>
      </c>
      <c r="H4243" t="s">
        <v>23</v>
      </c>
      <c r="I4243">
        <v>2197054</v>
      </c>
      <c r="J4243">
        <v>2199132</v>
      </c>
      <c r="K4243" t="s">
        <v>24</v>
      </c>
      <c r="N4243" t="s">
        <v>4967</v>
      </c>
      <c r="Q4243">
        <v>2079</v>
      </c>
    </row>
    <row r="4244" ht="12.75" customHeight="1" spans="1:18">
      <c r="A4244">
        <v>4243</v>
      </c>
      <c r="B4244" t="s">
        <v>26</v>
      </c>
      <c r="C4244" t="s">
        <v>27</v>
      </c>
      <c r="D4244" t="s">
        <v>21</v>
      </c>
      <c r="E4244" t="s">
        <v>22</v>
      </c>
      <c r="F4244" t="s">
        <v>6</v>
      </c>
      <c r="H4244" t="s">
        <v>23</v>
      </c>
      <c r="I4244">
        <v>2197054</v>
      </c>
      <c r="J4244">
        <v>2199132</v>
      </c>
      <c r="K4244" t="s">
        <v>24</v>
      </c>
      <c r="L4244" t="s">
        <v>4968</v>
      </c>
      <c r="N4244" t="s">
        <v>4967</v>
      </c>
      <c r="Q4244">
        <v>2079</v>
      </c>
      <c r="R4244">
        <v>692</v>
      </c>
    </row>
    <row r="4245" ht="12.75" customHeight="1" spans="1:17">
      <c r="A4245">
        <v>4244</v>
      </c>
      <c r="B4245" t="s">
        <v>19</v>
      </c>
      <c r="C4245" t="s">
        <v>20</v>
      </c>
      <c r="D4245" t="s">
        <v>21</v>
      </c>
      <c r="E4245" t="s">
        <v>22</v>
      </c>
      <c r="F4245" t="s">
        <v>6</v>
      </c>
      <c r="H4245" t="s">
        <v>23</v>
      </c>
      <c r="I4245">
        <v>2199260</v>
      </c>
      <c r="J4245">
        <v>2199565</v>
      </c>
      <c r="K4245" t="s">
        <v>31</v>
      </c>
      <c r="N4245" t="s">
        <v>4969</v>
      </c>
      <c r="Q4245">
        <v>306</v>
      </c>
    </row>
    <row r="4246" ht="12.75" customHeight="1" spans="1:18">
      <c r="A4246">
        <v>4245</v>
      </c>
      <c r="B4246" t="s">
        <v>26</v>
      </c>
      <c r="C4246" t="s">
        <v>27</v>
      </c>
      <c r="D4246" t="s">
        <v>21</v>
      </c>
      <c r="E4246" t="s">
        <v>22</v>
      </c>
      <c r="F4246" t="s">
        <v>6</v>
      </c>
      <c r="H4246" t="s">
        <v>23</v>
      </c>
      <c r="I4246">
        <v>2199260</v>
      </c>
      <c r="J4246">
        <v>2199565</v>
      </c>
      <c r="K4246" t="s">
        <v>31</v>
      </c>
      <c r="L4246" t="s">
        <v>4970</v>
      </c>
      <c r="N4246" t="s">
        <v>4969</v>
      </c>
      <c r="Q4246">
        <v>306</v>
      </c>
      <c r="R4246">
        <v>101</v>
      </c>
    </row>
    <row r="4247" ht="12.75" customHeight="1" spans="1:17">
      <c r="A4247">
        <v>4246</v>
      </c>
      <c r="B4247" t="s">
        <v>19</v>
      </c>
      <c r="C4247" t="s">
        <v>20</v>
      </c>
      <c r="D4247" t="s">
        <v>21</v>
      </c>
      <c r="E4247" t="s">
        <v>22</v>
      </c>
      <c r="F4247" t="s">
        <v>6</v>
      </c>
      <c r="H4247" t="s">
        <v>23</v>
      </c>
      <c r="I4247">
        <v>2199705</v>
      </c>
      <c r="J4247">
        <v>2200112</v>
      </c>
      <c r="K4247" t="s">
        <v>31</v>
      </c>
      <c r="N4247" t="s">
        <v>4971</v>
      </c>
      <c r="Q4247">
        <v>408</v>
      </c>
    </row>
    <row r="4248" ht="12.75" customHeight="1" spans="1:18">
      <c r="A4248">
        <v>4247</v>
      </c>
      <c r="B4248" t="s">
        <v>26</v>
      </c>
      <c r="C4248" t="s">
        <v>27</v>
      </c>
      <c r="D4248" t="s">
        <v>21</v>
      </c>
      <c r="E4248" t="s">
        <v>22</v>
      </c>
      <c r="F4248" t="s">
        <v>6</v>
      </c>
      <c r="H4248" t="s">
        <v>23</v>
      </c>
      <c r="I4248">
        <v>2199705</v>
      </c>
      <c r="J4248">
        <v>2200112</v>
      </c>
      <c r="K4248" t="s">
        <v>31</v>
      </c>
      <c r="L4248" t="s">
        <v>4972</v>
      </c>
      <c r="N4248" t="s">
        <v>4971</v>
      </c>
      <c r="Q4248">
        <v>408</v>
      </c>
      <c r="R4248">
        <v>135</v>
      </c>
    </row>
    <row r="4249" ht="12.75" customHeight="1" spans="1:17">
      <c r="A4249">
        <v>4248</v>
      </c>
      <c r="B4249" t="s">
        <v>19</v>
      </c>
      <c r="C4249" t="s">
        <v>20</v>
      </c>
      <c r="D4249" t="s">
        <v>21</v>
      </c>
      <c r="E4249" t="s">
        <v>22</v>
      </c>
      <c r="F4249" t="s">
        <v>6</v>
      </c>
      <c r="H4249" t="s">
        <v>23</v>
      </c>
      <c r="I4249">
        <v>2200179</v>
      </c>
      <c r="J4249">
        <v>2200448</v>
      </c>
      <c r="K4249" t="s">
        <v>31</v>
      </c>
      <c r="N4249" t="s">
        <v>4973</v>
      </c>
      <c r="Q4249">
        <v>270</v>
      </c>
    </row>
    <row r="4250" ht="12.75" customHeight="1" spans="1:18">
      <c r="A4250">
        <v>4249</v>
      </c>
      <c r="B4250" t="s">
        <v>26</v>
      </c>
      <c r="C4250" t="s">
        <v>27</v>
      </c>
      <c r="D4250" t="s">
        <v>21</v>
      </c>
      <c r="E4250" t="s">
        <v>22</v>
      </c>
      <c r="F4250" t="s">
        <v>6</v>
      </c>
      <c r="H4250" t="s">
        <v>23</v>
      </c>
      <c r="I4250">
        <v>2200179</v>
      </c>
      <c r="J4250">
        <v>2200448</v>
      </c>
      <c r="K4250" t="s">
        <v>31</v>
      </c>
      <c r="L4250" t="s">
        <v>4974</v>
      </c>
      <c r="N4250" t="s">
        <v>4973</v>
      </c>
      <c r="Q4250">
        <v>270</v>
      </c>
      <c r="R4250">
        <v>89</v>
      </c>
    </row>
    <row r="4251" ht="12.75" customHeight="1" spans="1:17">
      <c r="A4251">
        <v>4250</v>
      </c>
      <c r="B4251" t="s">
        <v>19</v>
      </c>
      <c r="C4251" t="s">
        <v>20</v>
      </c>
      <c r="D4251" t="s">
        <v>21</v>
      </c>
      <c r="E4251" t="s">
        <v>22</v>
      </c>
      <c r="F4251" t="s">
        <v>6</v>
      </c>
      <c r="H4251" t="s">
        <v>23</v>
      </c>
      <c r="I4251">
        <v>2201129</v>
      </c>
      <c r="J4251">
        <v>2201845</v>
      </c>
      <c r="K4251" t="s">
        <v>24</v>
      </c>
      <c r="N4251" t="s">
        <v>4975</v>
      </c>
      <c r="Q4251">
        <v>717</v>
      </c>
    </row>
    <row r="4252" ht="12.75" customHeight="1" spans="1:18">
      <c r="A4252">
        <v>4251</v>
      </c>
      <c r="B4252" t="s">
        <v>26</v>
      </c>
      <c r="C4252" t="s">
        <v>27</v>
      </c>
      <c r="D4252" t="s">
        <v>21</v>
      </c>
      <c r="E4252" t="s">
        <v>22</v>
      </c>
      <c r="F4252" t="s">
        <v>6</v>
      </c>
      <c r="H4252" t="s">
        <v>23</v>
      </c>
      <c r="I4252">
        <v>2201129</v>
      </c>
      <c r="J4252">
        <v>2201845</v>
      </c>
      <c r="K4252" t="s">
        <v>24</v>
      </c>
      <c r="L4252" t="s">
        <v>4976</v>
      </c>
      <c r="M4252" t="s">
        <v>4977</v>
      </c>
      <c r="N4252" t="s">
        <v>4975</v>
      </c>
      <c r="Q4252">
        <v>717</v>
      </c>
      <c r="R4252">
        <v>238</v>
      </c>
    </row>
    <row r="4253" ht="12.75" customHeight="1" spans="1:17">
      <c r="A4253">
        <v>4252</v>
      </c>
      <c r="B4253" t="s">
        <v>19</v>
      </c>
      <c r="C4253" t="s">
        <v>20</v>
      </c>
      <c r="D4253" t="s">
        <v>21</v>
      </c>
      <c r="E4253" t="s">
        <v>22</v>
      </c>
      <c r="F4253" t="s">
        <v>6</v>
      </c>
      <c r="H4253" t="s">
        <v>23</v>
      </c>
      <c r="I4253">
        <v>2201842</v>
      </c>
      <c r="J4253">
        <v>2203248</v>
      </c>
      <c r="K4253" t="s">
        <v>24</v>
      </c>
      <c r="N4253" t="s">
        <v>4978</v>
      </c>
      <c r="Q4253">
        <v>1407</v>
      </c>
    </row>
    <row r="4254" ht="12.75" customHeight="1" spans="1:18">
      <c r="A4254">
        <v>4253</v>
      </c>
      <c r="B4254" t="s">
        <v>26</v>
      </c>
      <c r="C4254" t="s">
        <v>27</v>
      </c>
      <c r="D4254" t="s">
        <v>21</v>
      </c>
      <c r="E4254" t="s">
        <v>22</v>
      </c>
      <c r="F4254" t="s">
        <v>6</v>
      </c>
      <c r="H4254" t="s">
        <v>23</v>
      </c>
      <c r="I4254">
        <v>2201842</v>
      </c>
      <c r="J4254">
        <v>2203248</v>
      </c>
      <c r="K4254" t="s">
        <v>24</v>
      </c>
      <c r="L4254" t="s">
        <v>4979</v>
      </c>
      <c r="M4254" t="s">
        <v>4980</v>
      </c>
      <c r="N4254" t="s">
        <v>4978</v>
      </c>
      <c r="Q4254">
        <v>1407</v>
      </c>
      <c r="R4254">
        <v>468</v>
      </c>
    </row>
    <row r="4255" ht="12.75" customHeight="1" spans="1:17">
      <c r="A4255">
        <v>4254</v>
      </c>
      <c r="B4255" t="s">
        <v>19</v>
      </c>
      <c r="C4255" t="s">
        <v>20</v>
      </c>
      <c r="D4255" t="s">
        <v>21</v>
      </c>
      <c r="E4255" t="s">
        <v>22</v>
      </c>
      <c r="F4255" t="s">
        <v>6</v>
      </c>
      <c r="H4255" t="s">
        <v>23</v>
      </c>
      <c r="I4255">
        <v>2203254</v>
      </c>
      <c r="J4255">
        <v>2204435</v>
      </c>
      <c r="K4255" t="s">
        <v>31</v>
      </c>
      <c r="N4255" t="s">
        <v>4981</v>
      </c>
      <c r="Q4255">
        <v>1182</v>
      </c>
    </row>
    <row r="4256" ht="12.75" customHeight="1" spans="1:18">
      <c r="A4256">
        <v>4255</v>
      </c>
      <c r="B4256" t="s">
        <v>26</v>
      </c>
      <c r="C4256" t="s">
        <v>27</v>
      </c>
      <c r="D4256" t="s">
        <v>21</v>
      </c>
      <c r="E4256" t="s">
        <v>22</v>
      </c>
      <c r="F4256" t="s">
        <v>6</v>
      </c>
      <c r="H4256" t="s">
        <v>23</v>
      </c>
      <c r="I4256">
        <v>2203254</v>
      </c>
      <c r="J4256">
        <v>2204435</v>
      </c>
      <c r="K4256" t="s">
        <v>31</v>
      </c>
      <c r="L4256" t="s">
        <v>4982</v>
      </c>
      <c r="M4256" t="s">
        <v>63</v>
      </c>
      <c r="N4256" t="s">
        <v>4981</v>
      </c>
      <c r="Q4256">
        <v>1182</v>
      </c>
      <c r="R4256">
        <v>393</v>
      </c>
    </row>
    <row r="4257" ht="12.75" customHeight="1" spans="1:17">
      <c r="A4257">
        <v>4256</v>
      </c>
      <c r="B4257" t="s">
        <v>19</v>
      </c>
      <c r="C4257" t="s">
        <v>20</v>
      </c>
      <c r="D4257" t="s">
        <v>21</v>
      </c>
      <c r="E4257" t="s">
        <v>22</v>
      </c>
      <c r="F4257" t="s">
        <v>6</v>
      </c>
      <c r="H4257" t="s">
        <v>23</v>
      </c>
      <c r="I4257">
        <v>2204432</v>
      </c>
      <c r="J4257">
        <v>2205265</v>
      </c>
      <c r="K4257" t="s">
        <v>31</v>
      </c>
      <c r="N4257" t="s">
        <v>4983</v>
      </c>
      <c r="Q4257">
        <v>834</v>
      </c>
    </row>
    <row r="4258" ht="12.75" customHeight="1" spans="1:18">
      <c r="A4258">
        <v>4257</v>
      </c>
      <c r="B4258" t="s">
        <v>26</v>
      </c>
      <c r="C4258" t="s">
        <v>27</v>
      </c>
      <c r="D4258" t="s">
        <v>21</v>
      </c>
      <c r="E4258" t="s">
        <v>22</v>
      </c>
      <c r="F4258" t="s">
        <v>6</v>
      </c>
      <c r="H4258" t="s">
        <v>23</v>
      </c>
      <c r="I4258">
        <v>2204432</v>
      </c>
      <c r="J4258">
        <v>2205265</v>
      </c>
      <c r="K4258" t="s">
        <v>31</v>
      </c>
      <c r="L4258" t="s">
        <v>4984</v>
      </c>
      <c r="M4258" t="s">
        <v>4985</v>
      </c>
      <c r="N4258" t="s">
        <v>4983</v>
      </c>
      <c r="Q4258">
        <v>834</v>
      </c>
      <c r="R4258">
        <v>277</v>
      </c>
    </row>
    <row r="4259" ht="12.75" customHeight="1" spans="1:17">
      <c r="A4259">
        <v>4258</v>
      </c>
      <c r="B4259" t="s">
        <v>19</v>
      </c>
      <c r="C4259" t="s">
        <v>20</v>
      </c>
      <c r="D4259" t="s">
        <v>21</v>
      </c>
      <c r="E4259" t="s">
        <v>22</v>
      </c>
      <c r="F4259" t="s">
        <v>6</v>
      </c>
      <c r="H4259" t="s">
        <v>23</v>
      </c>
      <c r="I4259">
        <v>2205424</v>
      </c>
      <c r="J4259">
        <v>2206350</v>
      </c>
      <c r="K4259" t="s">
        <v>31</v>
      </c>
      <c r="N4259" t="s">
        <v>4986</v>
      </c>
      <c r="Q4259">
        <v>927</v>
      </c>
    </row>
    <row r="4260" ht="12.75" customHeight="1" spans="1:18">
      <c r="A4260">
        <v>4259</v>
      </c>
      <c r="B4260" t="s">
        <v>26</v>
      </c>
      <c r="C4260" t="s">
        <v>27</v>
      </c>
      <c r="D4260" t="s">
        <v>21</v>
      </c>
      <c r="E4260" t="s">
        <v>22</v>
      </c>
      <c r="F4260" t="s">
        <v>6</v>
      </c>
      <c r="H4260" t="s">
        <v>23</v>
      </c>
      <c r="I4260">
        <v>2205424</v>
      </c>
      <c r="J4260">
        <v>2206350</v>
      </c>
      <c r="K4260" t="s">
        <v>31</v>
      </c>
      <c r="L4260" t="s">
        <v>4987</v>
      </c>
      <c r="M4260" t="s">
        <v>4988</v>
      </c>
      <c r="N4260" t="s">
        <v>4986</v>
      </c>
      <c r="Q4260">
        <v>927</v>
      </c>
      <c r="R4260">
        <v>308</v>
      </c>
    </row>
    <row r="4261" ht="12.75" customHeight="1" spans="1:17">
      <c r="A4261">
        <v>4260</v>
      </c>
      <c r="B4261" t="s">
        <v>19</v>
      </c>
      <c r="C4261" t="s">
        <v>20</v>
      </c>
      <c r="D4261" t="s">
        <v>21</v>
      </c>
      <c r="E4261" t="s">
        <v>22</v>
      </c>
      <c r="F4261" t="s">
        <v>6</v>
      </c>
      <c r="H4261" t="s">
        <v>23</v>
      </c>
      <c r="I4261">
        <v>2206617</v>
      </c>
      <c r="J4261">
        <v>2207228</v>
      </c>
      <c r="K4261" t="s">
        <v>24</v>
      </c>
      <c r="N4261" t="s">
        <v>4989</v>
      </c>
      <c r="Q4261">
        <v>612</v>
      </c>
    </row>
    <row r="4262" ht="12.75" customHeight="1" spans="1:18">
      <c r="A4262">
        <v>4261</v>
      </c>
      <c r="B4262" t="s">
        <v>26</v>
      </c>
      <c r="C4262" t="s">
        <v>27</v>
      </c>
      <c r="D4262" t="s">
        <v>21</v>
      </c>
      <c r="E4262" t="s">
        <v>22</v>
      </c>
      <c r="F4262" t="s">
        <v>6</v>
      </c>
      <c r="H4262" t="s">
        <v>23</v>
      </c>
      <c r="I4262">
        <v>2206617</v>
      </c>
      <c r="J4262">
        <v>2207228</v>
      </c>
      <c r="K4262" t="s">
        <v>24</v>
      </c>
      <c r="L4262" t="s">
        <v>4990</v>
      </c>
      <c r="M4262" t="s">
        <v>4991</v>
      </c>
      <c r="N4262" t="s">
        <v>4989</v>
      </c>
      <c r="Q4262">
        <v>612</v>
      </c>
      <c r="R4262">
        <v>203</v>
      </c>
    </row>
    <row r="4263" ht="12.75" customHeight="1" spans="1:17">
      <c r="A4263">
        <v>4262</v>
      </c>
      <c r="B4263" t="s">
        <v>19</v>
      </c>
      <c r="C4263" t="s">
        <v>20</v>
      </c>
      <c r="D4263" t="s">
        <v>21</v>
      </c>
      <c r="E4263" t="s">
        <v>22</v>
      </c>
      <c r="F4263" t="s">
        <v>6</v>
      </c>
      <c r="H4263" t="s">
        <v>23</v>
      </c>
      <c r="I4263">
        <v>2207251</v>
      </c>
      <c r="J4263">
        <v>2208147</v>
      </c>
      <c r="K4263" t="s">
        <v>31</v>
      </c>
      <c r="N4263" t="s">
        <v>4992</v>
      </c>
      <c r="Q4263">
        <v>897</v>
      </c>
    </row>
    <row r="4264" ht="12.75" customHeight="1" spans="1:18">
      <c r="A4264">
        <v>4263</v>
      </c>
      <c r="B4264" t="s">
        <v>26</v>
      </c>
      <c r="C4264" t="s">
        <v>27</v>
      </c>
      <c r="D4264" t="s">
        <v>21</v>
      </c>
      <c r="E4264" t="s">
        <v>22</v>
      </c>
      <c r="F4264" t="s">
        <v>6</v>
      </c>
      <c r="H4264" t="s">
        <v>23</v>
      </c>
      <c r="I4264">
        <v>2207251</v>
      </c>
      <c r="J4264">
        <v>2208147</v>
      </c>
      <c r="K4264" t="s">
        <v>31</v>
      </c>
      <c r="L4264" t="s">
        <v>4993</v>
      </c>
      <c r="N4264" t="s">
        <v>4992</v>
      </c>
      <c r="Q4264">
        <v>897</v>
      </c>
      <c r="R4264">
        <v>298</v>
      </c>
    </row>
    <row r="4265" ht="12.75" customHeight="1" spans="1:17">
      <c r="A4265">
        <v>4264</v>
      </c>
      <c r="B4265" t="s">
        <v>19</v>
      </c>
      <c r="C4265" t="s">
        <v>20</v>
      </c>
      <c r="D4265" t="s">
        <v>21</v>
      </c>
      <c r="E4265" t="s">
        <v>22</v>
      </c>
      <c r="F4265" t="s">
        <v>6</v>
      </c>
      <c r="H4265" t="s">
        <v>23</v>
      </c>
      <c r="I4265">
        <v>2208246</v>
      </c>
      <c r="J4265">
        <v>2209103</v>
      </c>
      <c r="K4265" t="s">
        <v>24</v>
      </c>
      <c r="N4265" t="s">
        <v>4994</v>
      </c>
      <c r="Q4265">
        <v>858</v>
      </c>
    </row>
    <row r="4266" ht="12.75" customHeight="1" spans="1:18">
      <c r="A4266">
        <v>4265</v>
      </c>
      <c r="B4266" t="s">
        <v>26</v>
      </c>
      <c r="C4266" t="s">
        <v>27</v>
      </c>
      <c r="D4266" t="s">
        <v>21</v>
      </c>
      <c r="E4266" t="s">
        <v>22</v>
      </c>
      <c r="F4266" t="s">
        <v>6</v>
      </c>
      <c r="H4266" t="s">
        <v>23</v>
      </c>
      <c r="I4266">
        <v>2208246</v>
      </c>
      <c r="J4266">
        <v>2209103</v>
      </c>
      <c r="K4266" t="s">
        <v>24</v>
      </c>
      <c r="L4266" t="s">
        <v>4995</v>
      </c>
      <c r="M4266" t="s">
        <v>50</v>
      </c>
      <c r="N4266" t="s">
        <v>4994</v>
      </c>
      <c r="Q4266">
        <v>858</v>
      </c>
      <c r="R4266">
        <v>285</v>
      </c>
    </row>
    <row r="4267" ht="12.75" customHeight="1" spans="1:17">
      <c r="A4267">
        <v>4266</v>
      </c>
      <c r="B4267" t="s">
        <v>19</v>
      </c>
      <c r="C4267" t="s">
        <v>20</v>
      </c>
      <c r="D4267" t="s">
        <v>21</v>
      </c>
      <c r="E4267" t="s">
        <v>22</v>
      </c>
      <c r="F4267" t="s">
        <v>6</v>
      </c>
      <c r="H4267" t="s">
        <v>23</v>
      </c>
      <c r="I4267">
        <v>2209217</v>
      </c>
      <c r="J4267">
        <v>2209606</v>
      </c>
      <c r="K4267" t="s">
        <v>24</v>
      </c>
      <c r="N4267" t="s">
        <v>4996</v>
      </c>
      <c r="Q4267">
        <v>390</v>
      </c>
    </row>
    <row r="4268" ht="12.75" customHeight="1" spans="1:18">
      <c r="A4268">
        <v>4267</v>
      </c>
      <c r="B4268" t="s">
        <v>26</v>
      </c>
      <c r="C4268" t="s">
        <v>27</v>
      </c>
      <c r="D4268" t="s">
        <v>21</v>
      </c>
      <c r="E4268" t="s">
        <v>22</v>
      </c>
      <c r="F4268" t="s">
        <v>6</v>
      </c>
      <c r="H4268" t="s">
        <v>23</v>
      </c>
      <c r="I4268">
        <v>2209217</v>
      </c>
      <c r="J4268">
        <v>2209606</v>
      </c>
      <c r="K4268" t="s">
        <v>24</v>
      </c>
      <c r="L4268" t="s">
        <v>4997</v>
      </c>
      <c r="M4268" t="s">
        <v>4998</v>
      </c>
      <c r="N4268" t="s">
        <v>4996</v>
      </c>
      <c r="Q4268">
        <v>390</v>
      </c>
      <c r="R4268">
        <v>129</v>
      </c>
    </row>
    <row r="4269" ht="12.75" customHeight="1" spans="1:17">
      <c r="A4269">
        <v>4268</v>
      </c>
      <c r="B4269" t="s">
        <v>19</v>
      </c>
      <c r="C4269" t="s">
        <v>20</v>
      </c>
      <c r="D4269" t="s">
        <v>21</v>
      </c>
      <c r="E4269" t="s">
        <v>22</v>
      </c>
      <c r="F4269" t="s">
        <v>6</v>
      </c>
      <c r="H4269" t="s">
        <v>23</v>
      </c>
      <c r="I4269">
        <v>2209916</v>
      </c>
      <c r="J4269">
        <v>2211004</v>
      </c>
      <c r="K4269" t="s">
        <v>24</v>
      </c>
      <c r="N4269" t="s">
        <v>4999</v>
      </c>
      <c r="Q4269">
        <v>1089</v>
      </c>
    </row>
    <row r="4270" ht="12.75" customHeight="1" spans="1:18">
      <c r="A4270">
        <v>4269</v>
      </c>
      <c r="B4270" t="s">
        <v>26</v>
      </c>
      <c r="C4270" t="s">
        <v>27</v>
      </c>
      <c r="D4270" t="s">
        <v>21</v>
      </c>
      <c r="E4270" t="s">
        <v>22</v>
      </c>
      <c r="F4270" t="s">
        <v>6</v>
      </c>
      <c r="H4270" t="s">
        <v>23</v>
      </c>
      <c r="I4270">
        <v>2209916</v>
      </c>
      <c r="J4270">
        <v>2211004</v>
      </c>
      <c r="K4270" t="s">
        <v>24</v>
      </c>
      <c r="L4270" t="s">
        <v>5000</v>
      </c>
      <c r="N4270" t="s">
        <v>4999</v>
      </c>
      <c r="Q4270">
        <v>1089</v>
      </c>
      <c r="R4270">
        <v>362</v>
      </c>
    </row>
    <row r="4271" ht="12.75" customHeight="1" spans="1:17">
      <c r="A4271">
        <v>4270</v>
      </c>
      <c r="B4271" t="s">
        <v>19</v>
      </c>
      <c r="C4271" t="s">
        <v>20</v>
      </c>
      <c r="D4271" t="s">
        <v>21</v>
      </c>
      <c r="E4271" t="s">
        <v>22</v>
      </c>
      <c r="F4271" t="s">
        <v>6</v>
      </c>
      <c r="H4271" t="s">
        <v>23</v>
      </c>
      <c r="I4271">
        <v>2211045</v>
      </c>
      <c r="J4271">
        <v>2212190</v>
      </c>
      <c r="K4271" t="s">
        <v>24</v>
      </c>
      <c r="N4271" t="s">
        <v>5001</v>
      </c>
      <c r="Q4271">
        <v>1146</v>
      </c>
    </row>
    <row r="4272" ht="12.75" customHeight="1" spans="1:18">
      <c r="A4272">
        <v>4271</v>
      </c>
      <c r="B4272" t="s">
        <v>26</v>
      </c>
      <c r="C4272" t="s">
        <v>27</v>
      </c>
      <c r="D4272" t="s">
        <v>21</v>
      </c>
      <c r="E4272" t="s">
        <v>22</v>
      </c>
      <c r="F4272" t="s">
        <v>6</v>
      </c>
      <c r="H4272" t="s">
        <v>23</v>
      </c>
      <c r="I4272">
        <v>2211045</v>
      </c>
      <c r="J4272">
        <v>2212190</v>
      </c>
      <c r="K4272" t="s">
        <v>24</v>
      </c>
      <c r="L4272" t="s">
        <v>5002</v>
      </c>
      <c r="N4272" t="s">
        <v>5001</v>
      </c>
      <c r="Q4272">
        <v>1146</v>
      </c>
      <c r="R4272">
        <v>381</v>
      </c>
    </row>
    <row r="4273" ht="12.75" customHeight="1" spans="1:17">
      <c r="A4273">
        <v>4272</v>
      </c>
      <c r="B4273" t="s">
        <v>19</v>
      </c>
      <c r="C4273" t="s">
        <v>20</v>
      </c>
      <c r="D4273" t="s">
        <v>21</v>
      </c>
      <c r="E4273" t="s">
        <v>22</v>
      </c>
      <c r="F4273" t="s">
        <v>6</v>
      </c>
      <c r="H4273" t="s">
        <v>23</v>
      </c>
      <c r="I4273">
        <v>2212239</v>
      </c>
      <c r="J4273">
        <v>2213030</v>
      </c>
      <c r="K4273" t="s">
        <v>24</v>
      </c>
      <c r="N4273" t="s">
        <v>5003</v>
      </c>
      <c r="Q4273">
        <v>792</v>
      </c>
    </row>
    <row r="4274" ht="12.75" customHeight="1" spans="1:18">
      <c r="A4274">
        <v>4273</v>
      </c>
      <c r="B4274" t="s">
        <v>26</v>
      </c>
      <c r="C4274" t="s">
        <v>27</v>
      </c>
      <c r="D4274" t="s">
        <v>21</v>
      </c>
      <c r="E4274" t="s">
        <v>22</v>
      </c>
      <c r="F4274" t="s">
        <v>6</v>
      </c>
      <c r="H4274" t="s">
        <v>23</v>
      </c>
      <c r="I4274">
        <v>2212239</v>
      </c>
      <c r="J4274">
        <v>2213030</v>
      </c>
      <c r="K4274" t="s">
        <v>24</v>
      </c>
      <c r="L4274" t="s">
        <v>5004</v>
      </c>
      <c r="N4274" t="s">
        <v>5003</v>
      </c>
      <c r="Q4274">
        <v>792</v>
      </c>
      <c r="R4274">
        <v>263</v>
      </c>
    </row>
    <row r="4275" ht="12.75" customHeight="1" spans="1:17">
      <c r="A4275">
        <v>4274</v>
      </c>
      <c r="B4275" t="s">
        <v>19</v>
      </c>
      <c r="C4275" t="s">
        <v>20</v>
      </c>
      <c r="D4275" t="s">
        <v>21</v>
      </c>
      <c r="E4275" t="s">
        <v>22</v>
      </c>
      <c r="F4275" t="s">
        <v>6</v>
      </c>
      <c r="H4275" t="s">
        <v>23</v>
      </c>
      <c r="I4275">
        <v>2213033</v>
      </c>
      <c r="J4275">
        <v>2214943</v>
      </c>
      <c r="K4275" t="s">
        <v>24</v>
      </c>
      <c r="N4275" t="s">
        <v>5005</v>
      </c>
      <c r="Q4275">
        <v>1911</v>
      </c>
    </row>
    <row r="4276" ht="12.75" customHeight="1" spans="1:18">
      <c r="A4276">
        <v>4275</v>
      </c>
      <c r="B4276" t="s">
        <v>26</v>
      </c>
      <c r="C4276" t="s">
        <v>27</v>
      </c>
      <c r="D4276" t="s">
        <v>21</v>
      </c>
      <c r="E4276" t="s">
        <v>22</v>
      </c>
      <c r="F4276" t="s">
        <v>6</v>
      </c>
      <c r="H4276" t="s">
        <v>23</v>
      </c>
      <c r="I4276">
        <v>2213033</v>
      </c>
      <c r="J4276">
        <v>2214943</v>
      </c>
      <c r="K4276" t="s">
        <v>24</v>
      </c>
      <c r="L4276" t="s">
        <v>5006</v>
      </c>
      <c r="N4276" t="s">
        <v>5005</v>
      </c>
      <c r="Q4276">
        <v>1911</v>
      </c>
      <c r="R4276">
        <v>636</v>
      </c>
    </row>
    <row r="4277" ht="12.75" customHeight="1" spans="1:17">
      <c r="A4277">
        <v>4276</v>
      </c>
      <c r="B4277" t="s">
        <v>19</v>
      </c>
      <c r="C4277" t="s">
        <v>20</v>
      </c>
      <c r="D4277" t="s">
        <v>21</v>
      </c>
      <c r="E4277" t="s">
        <v>22</v>
      </c>
      <c r="F4277" t="s">
        <v>6</v>
      </c>
      <c r="H4277" t="s">
        <v>23</v>
      </c>
      <c r="I4277">
        <v>2214989</v>
      </c>
      <c r="J4277">
        <v>2216296</v>
      </c>
      <c r="K4277" t="s">
        <v>24</v>
      </c>
      <c r="N4277" t="s">
        <v>5007</v>
      </c>
      <c r="Q4277">
        <v>1308</v>
      </c>
    </row>
    <row r="4278" ht="12.75" customHeight="1" spans="1:18">
      <c r="A4278">
        <v>4277</v>
      </c>
      <c r="B4278" t="s">
        <v>26</v>
      </c>
      <c r="C4278" t="s">
        <v>27</v>
      </c>
      <c r="D4278" t="s">
        <v>21</v>
      </c>
      <c r="E4278" t="s">
        <v>22</v>
      </c>
      <c r="F4278" t="s">
        <v>6</v>
      </c>
      <c r="H4278" t="s">
        <v>23</v>
      </c>
      <c r="I4278">
        <v>2214989</v>
      </c>
      <c r="J4278">
        <v>2216296</v>
      </c>
      <c r="K4278" t="s">
        <v>24</v>
      </c>
      <c r="L4278" t="s">
        <v>5008</v>
      </c>
      <c r="N4278" t="s">
        <v>5007</v>
      </c>
      <c r="Q4278">
        <v>1308</v>
      </c>
      <c r="R4278">
        <v>435</v>
      </c>
    </row>
    <row r="4279" ht="12.75" customHeight="1" spans="1:17">
      <c r="A4279">
        <v>4278</v>
      </c>
      <c r="B4279" t="s">
        <v>19</v>
      </c>
      <c r="C4279" t="s">
        <v>20</v>
      </c>
      <c r="D4279" t="s">
        <v>21</v>
      </c>
      <c r="E4279" t="s">
        <v>22</v>
      </c>
      <c r="F4279" t="s">
        <v>6</v>
      </c>
      <c r="H4279" t="s">
        <v>23</v>
      </c>
      <c r="I4279">
        <v>2216401</v>
      </c>
      <c r="J4279">
        <v>2217525</v>
      </c>
      <c r="K4279" t="s">
        <v>24</v>
      </c>
      <c r="N4279" t="s">
        <v>5009</v>
      </c>
      <c r="Q4279">
        <v>1125</v>
      </c>
    </row>
    <row r="4280" ht="12.75" customHeight="1" spans="1:18">
      <c r="A4280">
        <v>4279</v>
      </c>
      <c r="B4280" t="s">
        <v>26</v>
      </c>
      <c r="C4280" t="s">
        <v>27</v>
      </c>
      <c r="D4280" t="s">
        <v>21</v>
      </c>
      <c r="E4280" t="s">
        <v>22</v>
      </c>
      <c r="F4280" t="s">
        <v>6</v>
      </c>
      <c r="H4280" t="s">
        <v>23</v>
      </c>
      <c r="I4280">
        <v>2216401</v>
      </c>
      <c r="J4280">
        <v>2217525</v>
      </c>
      <c r="K4280" t="s">
        <v>24</v>
      </c>
      <c r="L4280" t="s">
        <v>5010</v>
      </c>
      <c r="N4280" t="s">
        <v>5009</v>
      </c>
      <c r="Q4280">
        <v>1125</v>
      </c>
      <c r="R4280">
        <v>374</v>
      </c>
    </row>
    <row r="4281" ht="12.75" customHeight="1" spans="1:17">
      <c r="A4281">
        <v>4280</v>
      </c>
      <c r="B4281" t="s">
        <v>19</v>
      </c>
      <c r="C4281" t="s">
        <v>20</v>
      </c>
      <c r="D4281" t="s">
        <v>21</v>
      </c>
      <c r="E4281" t="s">
        <v>22</v>
      </c>
      <c r="F4281" t="s">
        <v>6</v>
      </c>
      <c r="H4281" t="s">
        <v>23</v>
      </c>
      <c r="I4281">
        <v>2218002</v>
      </c>
      <c r="J4281">
        <v>2219681</v>
      </c>
      <c r="K4281" t="s">
        <v>24</v>
      </c>
      <c r="N4281" t="s">
        <v>5011</v>
      </c>
      <c r="Q4281">
        <v>1680</v>
      </c>
    </row>
    <row r="4282" ht="12.75" customHeight="1" spans="1:18">
      <c r="A4282">
        <v>4281</v>
      </c>
      <c r="B4282" t="s">
        <v>26</v>
      </c>
      <c r="C4282" t="s">
        <v>27</v>
      </c>
      <c r="D4282" t="s">
        <v>21</v>
      </c>
      <c r="E4282" t="s">
        <v>22</v>
      </c>
      <c r="F4282" t="s">
        <v>6</v>
      </c>
      <c r="H4282" t="s">
        <v>23</v>
      </c>
      <c r="I4282">
        <v>2218002</v>
      </c>
      <c r="J4282">
        <v>2219681</v>
      </c>
      <c r="K4282" t="s">
        <v>24</v>
      </c>
      <c r="L4282" t="s">
        <v>5012</v>
      </c>
      <c r="M4282" t="s">
        <v>5013</v>
      </c>
      <c r="N4282" t="s">
        <v>5011</v>
      </c>
      <c r="Q4282">
        <v>1680</v>
      </c>
      <c r="R4282">
        <v>559</v>
      </c>
    </row>
    <row r="4283" ht="12.75" customHeight="1" spans="1:17">
      <c r="A4283">
        <v>4282</v>
      </c>
      <c r="B4283" t="s">
        <v>19</v>
      </c>
      <c r="C4283" t="s">
        <v>20</v>
      </c>
      <c r="D4283" t="s">
        <v>21</v>
      </c>
      <c r="E4283" t="s">
        <v>22</v>
      </c>
      <c r="F4283" t="s">
        <v>6</v>
      </c>
      <c r="H4283" t="s">
        <v>23</v>
      </c>
      <c r="I4283">
        <v>2219749</v>
      </c>
      <c r="J4283">
        <v>2220393</v>
      </c>
      <c r="K4283" t="s">
        <v>31</v>
      </c>
      <c r="N4283" t="s">
        <v>5014</v>
      </c>
      <c r="Q4283">
        <v>645</v>
      </c>
    </row>
    <row r="4284" ht="12.75" customHeight="1" spans="1:18">
      <c r="A4284">
        <v>4283</v>
      </c>
      <c r="B4284" t="s">
        <v>26</v>
      </c>
      <c r="C4284" t="s">
        <v>27</v>
      </c>
      <c r="D4284" t="s">
        <v>21</v>
      </c>
      <c r="E4284" t="s">
        <v>22</v>
      </c>
      <c r="F4284" t="s">
        <v>6</v>
      </c>
      <c r="H4284" t="s">
        <v>23</v>
      </c>
      <c r="I4284">
        <v>2219749</v>
      </c>
      <c r="J4284">
        <v>2220393</v>
      </c>
      <c r="K4284" t="s">
        <v>31</v>
      </c>
      <c r="L4284" t="s">
        <v>5015</v>
      </c>
      <c r="N4284" t="s">
        <v>5014</v>
      </c>
      <c r="Q4284">
        <v>645</v>
      </c>
      <c r="R4284">
        <v>214</v>
      </c>
    </row>
    <row r="4285" ht="12.75" customHeight="1" spans="1:17">
      <c r="A4285">
        <v>4284</v>
      </c>
      <c r="B4285" t="s">
        <v>19</v>
      </c>
      <c r="C4285" t="s">
        <v>20</v>
      </c>
      <c r="D4285" t="s">
        <v>21</v>
      </c>
      <c r="E4285" t="s">
        <v>22</v>
      </c>
      <c r="F4285" t="s">
        <v>6</v>
      </c>
      <c r="H4285" t="s">
        <v>23</v>
      </c>
      <c r="I4285">
        <v>2220520</v>
      </c>
      <c r="J4285">
        <v>2221506</v>
      </c>
      <c r="K4285" t="s">
        <v>24</v>
      </c>
      <c r="N4285" t="s">
        <v>5016</v>
      </c>
      <c r="Q4285">
        <v>987</v>
      </c>
    </row>
    <row r="4286" ht="12.75" customHeight="1" spans="1:18">
      <c r="A4286">
        <v>4285</v>
      </c>
      <c r="B4286" t="s">
        <v>26</v>
      </c>
      <c r="C4286" t="s">
        <v>27</v>
      </c>
      <c r="D4286" t="s">
        <v>21</v>
      </c>
      <c r="E4286" t="s">
        <v>22</v>
      </c>
      <c r="F4286" t="s">
        <v>6</v>
      </c>
      <c r="H4286" t="s">
        <v>23</v>
      </c>
      <c r="I4286">
        <v>2220520</v>
      </c>
      <c r="J4286">
        <v>2221506</v>
      </c>
      <c r="K4286" t="s">
        <v>24</v>
      </c>
      <c r="L4286" t="s">
        <v>5017</v>
      </c>
      <c r="M4286" t="s">
        <v>50</v>
      </c>
      <c r="N4286" t="s">
        <v>5016</v>
      </c>
      <c r="Q4286">
        <v>987</v>
      </c>
      <c r="R4286">
        <v>328</v>
      </c>
    </row>
    <row r="4287" ht="12.75" customHeight="1" spans="1:17">
      <c r="A4287">
        <v>4286</v>
      </c>
      <c r="B4287" t="s">
        <v>19</v>
      </c>
      <c r="C4287" t="s">
        <v>20</v>
      </c>
      <c r="D4287" t="s">
        <v>21</v>
      </c>
      <c r="E4287" t="s">
        <v>22</v>
      </c>
      <c r="F4287" t="s">
        <v>6</v>
      </c>
      <c r="H4287" t="s">
        <v>23</v>
      </c>
      <c r="I4287">
        <v>2221524</v>
      </c>
      <c r="J4287">
        <v>2222081</v>
      </c>
      <c r="K4287" t="s">
        <v>31</v>
      </c>
      <c r="N4287" t="s">
        <v>5018</v>
      </c>
      <c r="Q4287">
        <v>558</v>
      </c>
    </row>
    <row r="4288" ht="12.75" customHeight="1" spans="1:18">
      <c r="A4288">
        <v>4287</v>
      </c>
      <c r="B4288" t="s">
        <v>26</v>
      </c>
      <c r="C4288" t="s">
        <v>27</v>
      </c>
      <c r="D4288" t="s">
        <v>21</v>
      </c>
      <c r="E4288" t="s">
        <v>22</v>
      </c>
      <c r="F4288" t="s">
        <v>6</v>
      </c>
      <c r="H4288" t="s">
        <v>23</v>
      </c>
      <c r="I4288">
        <v>2221524</v>
      </c>
      <c r="J4288">
        <v>2222081</v>
      </c>
      <c r="K4288" t="s">
        <v>31</v>
      </c>
      <c r="L4288" t="s">
        <v>5019</v>
      </c>
      <c r="M4288" t="s">
        <v>5020</v>
      </c>
      <c r="N4288" t="s">
        <v>5018</v>
      </c>
      <c r="Q4288">
        <v>558</v>
      </c>
      <c r="R4288">
        <v>185</v>
      </c>
    </row>
    <row r="4289" ht="12.75" customHeight="1" spans="1:17">
      <c r="A4289">
        <v>4288</v>
      </c>
      <c r="B4289" t="s">
        <v>19</v>
      </c>
      <c r="C4289" t="s">
        <v>20</v>
      </c>
      <c r="D4289" t="s">
        <v>21</v>
      </c>
      <c r="E4289" t="s">
        <v>22</v>
      </c>
      <c r="F4289" t="s">
        <v>6</v>
      </c>
      <c r="H4289" t="s">
        <v>23</v>
      </c>
      <c r="I4289">
        <v>2222223</v>
      </c>
      <c r="J4289">
        <v>2222684</v>
      </c>
      <c r="K4289" t="s">
        <v>24</v>
      </c>
      <c r="N4289" t="s">
        <v>5021</v>
      </c>
      <c r="Q4289">
        <v>462</v>
      </c>
    </row>
    <row r="4290" ht="12.75" customHeight="1" spans="1:18">
      <c r="A4290">
        <v>4289</v>
      </c>
      <c r="B4290" t="s">
        <v>26</v>
      </c>
      <c r="C4290" t="s">
        <v>27</v>
      </c>
      <c r="D4290" t="s">
        <v>21</v>
      </c>
      <c r="E4290" t="s">
        <v>22</v>
      </c>
      <c r="F4290" t="s">
        <v>6</v>
      </c>
      <c r="H4290" t="s">
        <v>23</v>
      </c>
      <c r="I4290">
        <v>2222223</v>
      </c>
      <c r="J4290">
        <v>2222684</v>
      </c>
      <c r="K4290" t="s">
        <v>24</v>
      </c>
      <c r="L4290" t="s">
        <v>5022</v>
      </c>
      <c r="N4290" t="s">
        <v>5021</v>
      </c>
      <c r="Q4290">
        <v>462</v>
      </c>
      <c r="R4290">
        <v>153</v>
      </c>
    </row>
    <row r="4291" ht="12.75" customHeight="1" spans="1:17">
      <c r="A4291">
        <v>4290</v>
      </c>
      <c r="B4291" t="s">
        <v>19</v>
      </c>
      <c r="C4291" t="s">
        <v>20</v>
      </c>
      <c r="D4291" t="s">
        <v>21</v>
      </c>
      <c r="E4291" t="s">
        <v>22</v>
      </c>
      <c r="F4291" t="s">
        <v>6</v>
      </c>
      <c r="H4291" t="s">
        <v>23</v>
      </c>
      <c r="I4291">
        <v>2222681</v>
      </c>
      <c r="J4291">
        <v>2224057</v>
      </c>
      <c r="K4291" t="s">
        <v>24</v>
      </c>
      <c r="N4291" t="s">
        <v>5023</v>
      </c>
      <c r="Q4291">
        <v>1377</v>
      </c>
    </row>
    <row r="4292" ht="12.75" customHeight="1" spans="1:18">
      <c r="A4292">
        <v>4291</v>
      </c>
      <c r="B4292" t="s">
        <v>26</v>
      </c>
      <c r="C4292" t="s">
        <v>27</v>
      </c>
      <c r="D4292" t="s">
        <v>21</v>
      </c>
      <c r="E4292" t="s">
        <v>22</v>
      </c>
      <c r="F4292" t="s">
        <v>6</v>
      </c>
      <c r="H4292" t="s">
        <v>23</v>
      </c>
      <c r="I4292">
        <v>2222681</v>
      </c>
      <c r="J4292">
        <v>2224057</v>
      </c>
      <c r="K4292" t="s">
        <v>24</v>
      </c>
      <c r="L4292" t="s">
        <v>5024</v>
      </c>
      <c r="N4292" t="s">
        <v>5023</v>
      </c>
      <c r="Q4292">
        <v>1377</v>
      </c>
      <c r="R4292">
        <v>458</v>
      </c>
    </row>
    <row r="4293" ht="12.75" customHeight="1" spans="1:17">
      <c r="A4293">
        <v>4292</v>
      </c>
      <c r="B4293" t="s">
        <v>19</v>
      </c>
      <c r="C4293" t="s">
        <v>20</v>
      </c>
      <c r="D4293" t="s">
        <v>21</v>
      </c>
      <c r="E4293" t="s">
        <v>22</v>
      </c>
      <c r="F4293" t="s">
        <v>6</v>
      </c>
      <c r="H4293" t="s">
        <v>23</v>
      </c>
      <c r="I4293">
        <v>2224169</v>
      </c>
      <c r="J4293">
        <v>2225344</v>
      </c>
      <c r="K4293" t="s">
        <v>24</v>
      </c>
      <c r="N4293" t="s">
        <v>5025</v>
      </c>
      <c r="Q4293">
        <v>1176</v>
      </c>
    </row>
    <row r="4294" ht="12.75" customHeight="1" spans="1:18">
      <c r="A4294">
        <v>4293</v>
      </c>
      <c r="B4294" t="s">
        <v>26</v>
      </c>
      <c r="C4294" t="s">
        <v>27</v>
      </c>
      <c r="D4294" t="s">
        <v>21</v>
      </c>
      <c r="E4294" t="s">
        <v>22</v>
      </c>
      <c r="F4294" t="s">
        <v>6</v>
      </c>
      <c r="H4294" t="s">
        <v>23</v>
      </c>
      <c r="I4294">
        <v>2224169</v>
      </c>
      <c r="J4294">
        <v>2225344</v>
      </c>
      <c r="K4294" t="s">
        <v>24</v>
      </c>
      <c r="L4294" t="s">
        <v>5026</v>
      </c>
      <c r="M4294" t="s">
        <v>5027</v>
      </c>
      <c r="N4294" t="s">
        <v>5025</v>
      </c>
      <c r="Q4294">
        <v>1176</v>
      </c>
      <c r="R4294">
        <v>391</v>
      </c>
    </row>
    <row r="4295" ht="12.75" customHeight="1" spans="1:17">
      <c r="A4295">
        <v>4294</v>
      </c>
      <c r="B4295" t="s">
        <v>19</v>
      </c>
      <c r="C4295" t="s">
        <v>20</v>
      </c>
      <c r="D4295" t="s">
        <v>21</v>
      </c>
      <c r="E4295" t="s">
        <v>22</v>
      </c>
      <c r="F4295" t="s">
        <v>6</v>
      </c>
      <c r="H4295" t="s">
        <v>23</v>
      </c>
      <c r="I4295">
        <v>2225456</v>
      </c>
      <c r="J4295">
        <v>2226511</v>
      </c>
      <c r="K4295" t="s">
        <v>24</v>
      </c>
      <c r="N4295" t="s">
        <v>5028</v>
      </c>
      <c r="Q4295">
        <v>1056</v>
      </c>
    </row>
    <row r="4296" ht="12.75" customHeight="1" spans="1:18">
      <c r="A4296">
        <v>4295</v>
      </c>
      <c r="B4296" t="s">
        <v>26</v>
      </c>
      <c r="C4296" t="s">
        <v>27</v>
      </c>
      <c r="D4296" t="s">
        <v>21</v>
      </c>
      <c r="E4296" t="s">
        <v>22</v>
      </c>
      <c r="F4296" t="s">
        <v>6</v>
      </c>
      <c r="H4296" t="s">
        <v>23</v>
      </c>
      <c r="I4296">
        <v>2225456</v>
      </c>
      <c r="J4296">
        <v>2226511</v>
      </c>
      <c r="K4296" t="s">
        <v>24</v>
      </c>
      <c r="L4296" t="s">
        <v>5029</v>
      </c>
      <c r="N4296" t="s">
        <v>5028</v>
      </c>
      <c r="Q4296">
        <v>1056</v>
      </c>
      <c r="R4296">
        <v>351</v>
      </c>
    </row>
    <row r="4297" ht="12.75" customHeight="1" spans="1:17">
      <c r="A4297">
        <v>4296</v>
      </c>
      <c r="B4297" t="s">
        <v>19</v>
      </c>
      <c r="C4297" t="s">
        <v>20</v>
      </c>
      <c r="D4297" t="s">
        <v>21</v>
      </c>
      <c r="E4297" t="s">
        <v>22</v>
      </c>
      <c r="F4297" t="s">
        <v>6</v>
      </c>
      <c r="H4297" t="s">
        <v>23</v>
      </c>
      <c r="I4297">
        <v>2226513</v>
      </c>
      <c r="J4297">
        <v>2227283</v>
      </c>
      <c r="K4297" t="s">
        <v>31</v>
      </c>
      <c r="N4297" t="s">
        <v>5030</v>
      </c>
      <c r="Q4297">
        <v>771</v>
      </c>
    </row>
    <row r="4298" ht="12.75" customHeight="1" spans="1:18">
      <c r="A4298">
        <v>4297</v>
      </c>
      <c r="B4298" t="s">
        <v>26</v>
      </c>
      <c r="C4298" t="s">
        <v>27</v>
      </c>
      <c r="D4298" t="s">
        <v>21</v>
      </c>
      <c r="E4298" t="s">
        <v>22</v>
      </c>
      <c r="F4298" t="s">
        <v>6</v>
      </c>
      <c r="H4298" t="s">
        <v>23</v>
      </c>
      <c r="I4298">
        <v>2226513</v>
      </c>
      <c r="J4298">
        <v>2227283</v>
      </c>
      <c r="K4298" t="s">
        <v>31</v>
      </c>
      <c r="L4298" t="s">
        <v>5031</v>
      </c>
      <c r="N4298" t="s">
        <v>5030</v>
      </c>
      <c r="Q4298">
        <v>771</v>
      </c>
      <c r="R4298">
        <v>256</v>
      </c>
    </row>
    <row r="4299" ht="12.75" customHeight="1" spans="1:17">
      <c r="A4299">
        <v>4298</v>
      </c>
      <c r="B4299" t="s">
        <v>19</v>
      </c>
      <c r="C4299" t="s">
        <v>20</v>
      </c>
      <c r="D4299" t="s">
        <v>21</v>
      </c>
      <c r="E4299" t="s">
        <v>22</v>
      </c>
      <c r="F4299" t="s">
        <v>6</v>
      </c>
      <c r="H4299" t="s">
        <v>23</v>
      </c>
      <c r="I4299">
        <v>2227590</v>
      </c>
      <c r="J4299">
        <v>2229791</v>
      </c>
      <c r="K4299" t="s">
        <v>24</v>
      </c>
      <c r="N4299" t="s">
        <v>5032</v>
      </c>
      <c r="Q4299">
        <v>2202</v>
      </c>
    </row>
    <row r="4300" ht="12.75" customHeight="1" spans="1:18">
      <c r="A4300">
        <v>4299</v>
      </c>
      <c r="B4300" t="s">
        <v>26</v>
      </c>
      <c r="C4300" t="s">
        <v>27</v>
      </c>
      <c r="D4300" t="s">
        <v>21</v>
      </c>
      <c r="E4300" t="s">
        <v>22</v>
      </c>
      <c r="F4300" t="s">
        <v>6</v>
      </c>
      <c r="H4300" t="s">
        <v>23</v>
      </c>
      <c r="I4300">
        <v>2227590</v>
      </c>
      <c r="J4300">
        <v>2229791</v>
      </c>
      <c r="K4300" t="s">
        <v>24</v>
      </c>
      <c r="L4300" t="s">
        <v>5033</v>
      </c>
      <c r="M4300" t="s">
        <v>5034</v>
      </c>
      <c r="N4300" t="s">
        <v>5032</v>
      </c>
      <c r="Q4300">
        <v>2202</v>
      </c>
      <c r="R4300">
        <v>733</v>
      </c>
    </row>
    <row r="4301" ht="12.75" customHeight="1" spans="1:17">
      <c r="A4301">
        <v>4300</v>
      </c>
      <c r="B4301" t="s">
        <v>19</v>
      </c>
      <c r="C4301" t="s">
        <v>20</v>
      </c>
      <c r="D4301" t="s">
        <v>21</v>
      </c>
      <c r="E4301" t="s">
        <v>22</v>
      </c>
      <c r="F4301" t="s">
        <v>6</v>
      </c>
      <c r="H4301" t="s">
        <v>23</v>
      </c>
      <c r="I4301">
        <v>2229818</v>
      </c>
      <c r="J4301">
        <v>2230744</v>
      </c>
      <c r="K4301" t="s">
        <v>24</v>
      </c>
      <c r="N4301" t="s">
        <v>5035</v>
      </c>
      <c r="Q4301">
        <v>927</v>
      </c>
    </row>
    <row r="4302" ht="12.75" customHeight="1" spans="1:18">
      <c r="A4302">
        <v>4301</v>
      </c>
      <c r="B4302" t="s">
        <v>26</v>
      </c>
      <c r="C4302" t="s">
        <v>27</v>
      </c>
      <c r="D4302" t="s">
        <v>21</v>
      </c>
      <c r="E4302" t="s">
        <v>22</v>
      </c>
      <c r="F4302" t="s">
        <v>6</v>
      </c>
      <c r="H4302" t="s">
        <v>23</v>
      </c>
      <c r="I4302">
        <v>2229818</v>
      </c>
      <c r="J4302">
        <v>2230744</v>
      </c>
      <c r="K4302" t="s">
        <v>24</v>
      </c>
      <c r="L4302" t="s">
        <v>5036</v>
      </c>
      <c r="N4302" t="s">
        <v>5035</v>
      </c>
      <c r="Q4302">
        <v>927</v>
      </c>
      <c r="R4302">
        <v>308</v>
      </c>
    </row>
    <row r="4303" ht="12.75" customHeight="1" spans="1:17">
      <c r="A4303">
        <v>4302</v>
      </c>
      <c r="B4303" t="s">
        <v>19</v>
      </c>
      <c r="C4303" t="s">
        <v>20</v>
      </c>
      <c r="D4303" t="s">
        <v>21</v>
      </c>
      <c r="E4303" t="s">
        <v>22</v>
      </c>
      <c r="F4303" t="s">
        <v>6</v>
      </c>
      <c r="H4303" t="s">
        <v>23</v>
      </c>
      <c r="I4303">
        <v>2230990</v>
      </c>
      <c r="J4303">
        <v>2232102</v>
      </c>
      <c r="K4303" t="s">
        <v>31</v>
      </c>
      <c r="N4303" t="s">
        <v>5037</v>
      </c>
      <c r="Q4303">
        <v>1113</v>
      </c>
    </row>
    <row r="4304" ht="12.75" customHeight="1" spans="1:18">
      <c r="A4304">
        <v>4303</v>
      </c>
      <c r="B4304" t="s">
        <v>26</v>
      </c>
      <c r="C4304" t="s">
        <v>27</v>
      </c>
      <c r="D4304" t="s">
        <v>21</v>
      </c>
      <c r="E4304" t="s">
        <v>22</v>
      </c>
      <c r="F4304" t="s">
        <v>6</v>
      </c>
      <c r="H4304" t="s">
        <v>23</v>
      </c>
      <c r="I4304">
        <v>2230990</v>
      </c>
      <c r="J4304">
        <v>2232102</v>
      </c>
      <c r="K4304" t="s">
        <v>31</v>
      </c>
      <c r="L4304" t="s">
        <v>5038</v>
      </c>
      <c r="N4304" t="s">
        <v>5037</v>
      </c>
      <c r="Q4304">
        <v>1113</v>
      </c>
      <c r="R4304">
        <v>370</v>
      </c>
    </row>
    <row r="4305" ht="12.75" customHeight="1" spans="1:17">
      <c r="A4305">
        <v>4304</v>
      </c>
      <c r="B4305" t="s">
        <v>19</v>
      </c>
      <c r="C4305" t="s">
        <v>20</v>
      </c>
      <c r="D4305" t="s">
        <v>21</v>
      </c>
      <c r="E4305" t="s">
        <v>22</v>
      </c>
      <c r="F4305" t="s">
        <v>6</v>
      </c>
      <c r="H4305" t="s">
        <v>23</v>
      </c>
      <c r="I4305">
        <v>2232198</v>
      </c>
      <c r="J4305">
        <v>2232635</v>
      </c>
      <c r="K4305" t="s">
        <v>24</v>
      </c>
      <c r="N4305" t="s">
        <v>5039</v>
      </c>
      <c r="Q4305">
        <v>438</v>
      </c>
    </row>
    <row r="4306" ht="12.75" customHeight="1" spans="1:18">
      <c r="A4306">
        <v>4305</v>
      </c>
      <c r="B4306" t="s">
        <v>26</v>
      </c>
      <c r="C4306" t="s">
        <v>27</v>
      </c>
      <c r="D4306" t="s">
        <v>21</v>
      </c>
      <c r="E4306" t="s">
        <v>22</v>
      </c>
      <c r="F4306" t="s">
        <v>6</v>
      </c>
      <c r="H4306" t="s">
        <v>23</v>
      </c>
      <c r="I4306">
        <v>2232198</v>
      </c>
      <c r="J4306">
        <v>2232635</v>
      </c>
      <c r="K4306" t="s">
        <v>24</v>
      </c>
      <c r="L4306" t="s">
        <v>5040</v>
      </c>
      <c r="N4306" t="s">
        <v>5039</v>
      </c>
      <c r="Q4306">
        <v>438</v>
      </c>
      <c r="R4306">
        <v>145</v>
      </c>
    </row>
    <row r="4307" ht="12.75" customHeight="1" spans="1:17">
      <c r="A4307">
        <v>4306</v>
      </c>
      <c r="B4307" t="s">
        <v>19</v>
      </c>
      <c r="C4307" t="s">
        <v>20</v>
      </c>
      <c r="D4307" t="s">
        <v>21</v>
      </c>
      <c r="E4307" t="s">
        <v>22</v>
      </c>
      <c r="F4307" t="s">
        <v>6</v>
      </c>
      <c r="H4307" t="s">
        <v>23</v>
      </c>
      <c r="I4307">
        <v>2232697</v>
      </c>
      <c r="J4307">
        <v>2233479</v>
      </c>
      <c r="K4307" t="s">
        <v>24</v>
      </c>
      <c r="N4307" t="s">
        <v>5041</v>
      </c>
      <c r="Q4307">
        <v>783</v>
      </c>
    </row>
    <row r="4308" ht="12.75" customHeight="1" spans="1:18">
      <c r="A4308">
        <v>4307</v>
      </c>
      <c r="B4308" t="s">
        <v>26</v>
      </c>
      <c r="C4308" t="s">
        <v>27</v>
      </c>
      <c r="D4308" t="s">
        <v>21</v>
      </c>
      <c r="E4308" t="s">
        <v>22</v>
      </c>
      <c r="F4308" t="s">
        <v>6</v>
      </c>
      <c r="H4308" t="s">
        <v>23</v>
      </c>
      <c r="I4308">
        <v>2232697</v>
      </c>
      <c r="J4308">
        <v>2233479</v>
      </c>
      <c r="K4308" t="s">
        <v>24</v>
      </c>
      <c r="L4308" t="s">
        <v>5042</v>
      </c>
      <c r="M4308" t="s">
        <v>5043</v>
      </c>
      <c r="N4308" t="s">
        <v>5041</v>
      </c>
      <c r="Q4308">
        <v>783</v>
      </c>
      <c r="R4308">
        <v>260</v>
      </c>
    </row>
    <row r="4309" ht="12.75" customHeight="1" spans="1:17">
      <c r="A4309">
        <v>4308</v>
      </c>
      <c r="B4309" t="s">
        <v>19</v>
      </c>
      <c r="C4309" t="s">
        <v>20</v>
      </c>
      <c r="D4309" t="s">
        <v>21</v>
      </c>
      <c r="E4309" t="s">
        <v>22</v>
      </c>
      <c r="F4309" t="s">
        <v>6</v>
      </c>
      <c r="H4309" t="s">
        <v>23</v>
      </c>
      <c r="I4309">
        <v>2233544</v>
      </c>
      <c r="J4309">
        <v>2233852</v>
      </c>
      <c r="K4309" t="s">
        <v>24</v>
      </c>
      <c r="N4309" t="s">
        <v>5044</v>
      </c>
      <c r="Q4309">
        <v>309</v>
      </c>
    </row>
    <row r="4310" ht="12.75" customHeight="1" spans="1:18">
      <c r="A4310">
        <v>4309</v>
      </c>
      <c r="B4310" t="s">
        <v>26</v>
      </c>
      <c r="C4310" t="s">
        <v>27</v>
      </c>
      <c r="D4310" t="s">
        <v>21</v>
      </c>
      <c r="E4310" t="s">
        <v>22</v>
      </c>
      <c r="F4310" t="s">
        <v>6</v>
      </c>
      <c r="H4310" t="s">
        <v>23</v>
      </c>
      <c r="I4310">
        <v>2233544</v>
      </c>
      <c r="J4310">
        <v>2233852</v>
      </c>
      <c r="K4310" t="s">
        <v>24</v>
      </c>
      <c r="L4310" t="s">
        <v>5045</v>
      </c>
      <c r="N4310" t="s">
        <v>5044</v>
      </c>
      <c r="Q4310">
        <v>309</v>
      </c>
      <c r="R4310">
        <v>102</v>
      </c>
    </row>
    <row r="4311" ht="12.75" customHeight="1" spans="1:17">
      <c r="A4311">
        <v>4310</v>
      </c>
      <c r="B4311" t="s">
        <v>19</v>
      </c>
      <c r="C4311" t="s">
        <v>20</v>
      </c>
      <c r="D4311" t="s">
        <v>21</v>
      </c>
      <c r="E4311" t="s">
        <v>22</v>
      </c>
      <c r="F4311" t="s">
        <v>6</v>
      </c>
      <c r="H4311" t="s">
        <v>23</v>
      </c>
      <c r="I4311">
        <v>2233965</v>
      </c>
      <c r="J4311">
        <v>2235017</v>
      </c>
      <c r="K4311" t="s">
        <v>24</v>
      </c>
      <c r="N4311" t="s">
        <v>5046</v>
      </c>
      <c r="Q4311">
        <v>1053</v>
      </c>
    </row>
    <row r="4312" ht="12.75" customHeight="1" spans="1:18">
      <c r="A4312">
        <v>4311</v>
      </c>
      <c r="B4312" t="s">
        <v>26</v>
      </c>
      <c r="C4312" t="s">
        <v>27</v>
      </c>
      <c r="D4312" t="s">
        <v>21</v>
      </c>
      <c r="E4312" t="s">
        <v>22</v>
      </c>
      <c r="F4312" t="s">
        <v>6</v>
      </c>
      <c r="H4312" t="s">
        <v>23</v>
      </c>
      <c r="I4312">
        <v>2233965</v>
      </c>
      <c r="J4312">
        <v>2235017</v>
      </c>
      <c r="K4312" t="s">
        <v>24</v>
      </c>
      <c r="L4312" t="s">
        <v>5047</v>
      </c>
      <c r="N4312" t="s">
        <v>5046</v>
      </c>
      <c r="Q4312">
        <v>1053</v>
      </c>
      <c r="R4312">
        <v>350</v>
      </c>
    </row>
    <row r="4313" ht="12.75" customHeight="1" spans="1:17">
      <c r="A4313">
        <v>4312</v>
      </c>
      <c r="B4313" t="s">
        <v>19</v>
      </c>
      <c r="C4313" t="s">
        <v>20</v>
      </c>
      <c r="D4313" t="s">
        <v>21</v>
      </c>
      <c r="E4313" t="s">
        <v>22</v>
      </c>
      <c r="F4313" t="s">
        <v>6</v>
      </c>
      <c r="H4313" t="s">
        <v>23</v>
      </c>
      <c r="I4313">
        <v>2235024</v>
      </c>
      <c r="J4313">
        <v>2235947</v>
      </c>
      <c r="K4313" t="s">
        <v>31</v>
      </c>
      <c r="N4313" t="s">
        <v>5048</v>
      </c>
      <c r="Q4313">
        <v>924</v>
      </c>
    </row>
    <row r="4314" ht="12.75" customHeight="1" spans="1:18">
      <c r="A4314">
        <v>4313</v>
      </c>
      <c r="B4314" t="s">
        <v>26</v>
      </c>
      <c r="C4314" t="s">
        <v>27</v>
      </c>
      <c r="D4314" t="s">
        <v>21</v>
      </c>
      <c r="E4314" t="s">
        <v>22</v>
      </c>
      <c r="F4314" t="s">
        <v>6</v>
      </c>
      <c r="H4314" t="s">
        <v>23</v>
      </c>
      <c r="I4314">
        <v>2235024</v>
      </c>
      <c r="J4314">
        <v>2235947</v>
      </c>
      <c r="K4314" t="s">
        <v>31</v>
      </c>
      <c r="L4314" t="s">
        <v>5049</v>
      </c>
      <c r="M4314" t="s">
        <v>50</v>
      </c>
      <c r="N4314" t="s">
        <v>5048</v>
      </c>
      <c r="Q4314">
        <v>924</v>
      </c>
      <c r="R4314">
        <v>307</v>
      </c>
    </row>
    <row r="4315" ht="12.75" customHeight="1" spans="1:17">
      <c r="A4315">
        <v>4314</v>
      </c>
      <c r="B4315" t="s">
        <v>19</v>
      </c>
      <c r="C4315" t="s">
        <v>20</v>
      </c>
      <c r="D4315" t="s">
        <v>21</v>
      </c>
      <c r="E4315" t="s">
        <v>22</v>
      </c>
      <c r="F4315" t="s">
        <v>6</v>
      </c>
      <c r="H4315" t="s">
        <v>23</v>
      </c>
      <c r="I4315">
        <v>2236137</v>
      </c>
      <c r="J4315">
        <v>2237627</v>
      </c>
      <c r="K4315" t="s">
        <v>24</v>
      </c>
      <c r="N4315" t="s">
        <v>5050</v>
      </c>
      <c r="Q4315">
        <v>1491</v>
      </c>
    </row>
    <row r="4316" ht="12.75" customHeight="1" spans="1:18">
      <c r="A4316">
        <v>4315</v>
      </c>
      <c r="B4316" t="s">
        <v>26</v>
      </c>
      <c r="C4316" t="s">
        <v>27</v>
      </c>
      <c r="D4316" t="s">
        <v>21</v>
      </c>
      <c r="E4316" t="s">
        <v>22</v>
      </c>
      <c r="F4316" t="s">
        <v>6</v>
      </c>
      <c r="H4316" t="s">
        <v>23</v>
      </c>
      <c r="I4316">
        <v>2236137</v>
      </c>
      <c r="J4316">
        <v>2237627</v>
      </c>
      <c r="K4316" t="s">
        <v>24</v>
      </c>
      <c r="L4316" t="s">
        <v>5051</v>
      </c>
      <c r="M4316" t="s">
        <v>5052</v>
      </c>
      <c r="N4316" t="s">
        <v>5050</v>
      </c>
      <c r="Q4316">
        <v>1491</v>
      </c>
      <c r="R4316">
        <v>496</v>
      </c>
    </row>
    <row r="4317" ht="12.75" customHeight="1" spans="1:17">
      <c r="A4317">
        <v>4316</v>
      </c>
      <c r="B4317" t="s">
        <v>19</v>
      </c>
      <c r="C4317" t="s">
        <v>20</v>
      </c>
      <c r="D4317" t="s">
        <v>21</v>
      </c>
      <c r="E4317" t="s">
        <v>22</v>
      </c>
      <c r="F4317" t="s">
        <v>6</v>
      </c>
      <c r="H4317" t="s">
        <v>23</v>
      </c>
      <c r="I4317">
        <v>2237644</v>
      </c>
      <c r="J4317">
        <v>2237958</v>
      </c>
      <c r="K4317" t="s">
        <v>31</v>
      </c>
      <c r="N4317" t="s">
        <v>5053</v>
      </c>
      <c r="Q4317">
        <v>315</v>
      </c>
    </row>
    <row r="4318" ht="12.75" customHeight="1" spans="1:18">
      <c r="A4318">
        <v>4317</v>
      </c>
      <c r="B4318" t="s">
        <v>26</v>
      </c>
      <c r="C4318" t="s">
        <v>27</v>
      </c>
      <c r="D4318" t="s">
        <v>21</v>
      </c>
      <c r="E4318" t="s">
        <v>22</v>
      </c>
      <c r="F4318" t="s">
        <v>6</v>
      </c>
      <c r="H4318" t="s">
        <v>23</v>
      </c>
      <c r="I4318">
        <v>2237644</v>
      </c>
      <c r="J4318">
        <v>2237958</v>
      </c>
      <c r="K4318" t="s">
        <v>31</v>
      </c>
      <c r="L4318" t="s">
        <v>5054</v>
      </c>
      <c r="N4318" t="s">
        <v>5053</v>
      </c>
      <c r="Q4318">
        <v>315</v>
      </c>
      <c r="R4318">
        <v>104</v>
      </c>
    </row>
    <row r="4319" ht="12.75" customHeight="1" spans="1:17">
      <c r="A4319">
        <v>4318</v>
      </c>
      <c r="B4319" t="s">
        <v>19</v>
      </c>
      <c r="C4319" t="s">
        <v>20</v>
      </c>
      <c r="D4319" t="s">
        <v>21</v>
      </c>
      <c r="E4319" t="s">
        <v>22</v>
      </c>
      <c r="F4319" t="s">
        <v>6</v>
      </c>
      <c r="H4319" t="s">
        <v>23</v>
      </c>
      <c r="I4319">
        <v>2237958</v>
      </c>
      <c r="J4319">
        <v>2238761</v>
      </c>
      <c r="K4319" t="s">
        <v>31</v>
      </c>
      <c r="N4319" t="s">
        <v>5055</v>
      </c>
      <c r="Q4319">
        <v>804</v>
      </c>
    </row>
    <row r="4320" ht="12.75" customHeight="1" spans="1:18">
      <c r="A4320">
        <v>4319</v>
      </c>
      <c r="B4320" t="s">
        <v>26</v>
      </c>
      <c r="C4320" t="s">
        <v>27</v>
      </c>
      <c r="D4320" t="s">
        <v>21</v>
      </c>
      <c r="E4320" t="s">
        <v>22</v>
      </c>
      <c r="F4320" t="s">
        <v>6</v>
      </c>
      <c r="H4320" t="s">
        <v>23</v>
      </c>
      <c r="I4320">
        <v>2237958</v>
      </c>
      <c r="J4320">
        <v>2238761</v>
      </c>
      <c r="K4320" t="s">
        <v>31</v>
      </c>
      <c r="L4320" t="s">
        <v>5056</v>
      </c>
      <c r="N4320" t="s">
        <v>5055</v>
      </c>
      <c r="Q4320">
        <v>804</v>
      </c>
      <c r="R4320">
        <v>267</v>
      </c>
    </row>
    <row r="4321" ht="12.75" customHeight="1" spans="1:17">
      <c r="A4321">
        <v>4320</v>
      </c>
      <c r="B4321" t="s">
        <v>19</v>
      </c>
      <c r="C4321" t="s">
        <v>20</v>
      </c>
      <c r="D4321" t="s">
        <v>21</v>
      </c>
      <c r="E4321" t="s">
        <v>22</v>
      </c>
      <c r="F4321" t="s">
        <v>6</v>
      </c>
      <c r="H4321" t="s">
        <v>23</v>
      </c>
      <c r="I4321">
        <v>2238739</v>
      </c>
      <c r="J4321">
        <v>2240079</v>
      </c>
      <c r="K4321" t="s">
        <v>31</v>
      </c>
      <c r="N4321" t="s">
        <v>5057</v>
      </c>
      <c r="Q4321">
        <v>1341</v>
      </c>
    </row>
    <row r="4322" ht="12.75" customHeight="1" spans="1:18">
      <c r="A4322">
        <v>4321</v>
      </c>
      <c r="B4322" t="s">
        <v>26</v>
      </c>
      <c r="C4322" t="s">
        <v>27</v>
      </c>
      <c r="D4322" t="s">
        <v>21</v>
      </c>
      <c r="E4322" t="s">
        <v>22</v>
      </c>
      <c r="F4322" t="s">
        <v>6</v>
      </c>
      <c r="H4322" t="s">
        <v>23</v>
      </c>
      <c r="I4322">
        <v>2238739</v>
      </c>
      <c r="J4322">
        <v>2240079</v>
      </c>
      <c r="K4322" t="s">
        <v>31</v>
      </c>
      <c r="L4322" t="s">
        <v>5058</v>
      </c>
      <c r="N4322" t="s">
        <v>5057</v>
      </c>
      <c r="Q4322">
        <v>1341</v>
      </c>
      <c r="R4322">
        <v>446</v>
      </c>
    </row>
    <row r="4323" ht="12.75" customHeight="1" spans="1:17">
      <c r="A4323">
        <v>4322</v>
      </c>
      <c r="B4323" t="s">
        <v>19</v>
      </c>
      <c r="C4323" t="s">
        <v>20</v>
      </c>
      <c r="D4323" t="s">
        <v>21</v>
      </c>
      <c r="E4323" t="s">
        <v>22</v>
      </c>
      <c r="F4323" t="s">
        <v>6</v>
      </c>
      <c r="H4323" t="s">
        <v>23</v>
      </c>
      <c r="I4323">
        <v>2240400</v>
      </c>
      <c r="J4323">
        <v>2242076</v>
      </c>
      <c r="K4323" t="s">
        <v>24</v>
      </c>
      <c r="N4323" t="s">
        <v>5059</v>
      </c>
      <c r="Q4323">
        <v>1677</v>
      </c>
    </row>
    <row r="4324" ht="12.75" customHeight="1" spans="1:18">
      <c r="A4324">
        <v>4323</v>
      </c>
      <c r="B4324" t="s">
        <v>26</v>
      </c>
      <c r="C4324" t="s">
        <v>27</v>
      </c>
      <c r="D4324" t="s">
        <v>21</v>
      </c>
      <c r="E4324" t="s">
        <v>22</v>
      </c>
      <c r="F4324" t="s">
        <v>6</v>
      </c>
      <c r="H4324" t="s">
        <v>23</v>
      </c>
      <c r="I4324">
        <v>2240400</v>
      </c>
      <c r="J4324">
        <v>2242076</v>
      </c>
      <c r="K4324" t="s">
        <v>24</v>
      </c>
      <c r="L4324" t="s">
        <v>5060</v>
      </c>
      <c r="M4324" t="s">
        <v>5061</v>
      </c>
      <c r="N4324" t="s">
        <v>5059</v>
      </c>
      <c r="Q4324">
        <v>1677</v>
      </c>
      <c r="R4324">
        <v>558</v>
      </c>
    </row>
    <row r="4325" ht="12.75" customHeight="1" spans="1:17">
      <c r="A4325">
        <v>4324</v>
      </c>
      <c r="B4325" t="s">
        <v>19</v>
      </c>
      <c r="C4325" t="s">
        <v>20</v>
      </c>
      <c r="D4325" t="s">
        <v>21</v>
      </c>
      <c r="E4325" t="s">
        <v>22</v>
      </c>
      <c r="F4325" t="s">
        <v>6</v>
      </c>
      <c r="H4325" t="s">
        <v>23</v>
      </c>
      <c r="I4325">
        <v>2242355</v>
      </c>
      <c r="J4325">
        <v>2244100</v>
      </c>
      <c r="K4325" t="s">
        <v>24</v>
      </c>
      <c r="N4325" t="s">
        <v>5062</v>
      </c>
      <c r="Q4325">
        <v>1746</v>
      </c>
    </row>
    <row r="4326" ht="12.75" customHeight="1" spans="1:18">
      <c r="A4326">
        <v>4325</v>
      </c>
      <c r="B4326" t="s">
        <v>26</v>
      </c>
      <c r="C4326" t="s">
        <v>27</v>
      </c>
      <c r="D4326" t="s">
        <v>21</v>
      </c>
      <c r="E4326" t="s">
        <v>22</v>
      </c>
      <c r="F4326" t="s">
        <v>6</v>
      </c>
      <c r="H4326" t="s">
        <v>23</v>
      </c>
      <c r="I4326">
        <v>2242355</v>
      </c>
      <c r="J4326">
        <v>2244100</v>
      </c>
      <c r="K4326" t="s">
        <v>24</v>
      </c>
      <c r="L4326" t="s">
        <v>5063</v>
      </c>
      <c r="N4326" t="s">
        <v>5062</v>
      </c>
      <c r="Q4326">
        <v>1746</v>
      </c>
      <c r="R4326">
        <v>581</v>
      </c>
    </row>
    <row r="4327" ht="12.75" customHeight="1" spans="1:17">
      <c r="A4327">
        <v>4326</v>
      </c>
      <c r="B4327" t="s">
        <v>19</v>
      </c>
      <c r="C4327" t="s">
        <v>20</v>
      </c>
      <c r="D4327" t="s">
        <v>21</v>
      </c>
      <c r="E4327" t="s">
        <v>22</v>
      </c>
      <c r="F4327" t="s">
        <v>6</v>
      </c>
      <c r="H4327" t="s">
        <v>23</v>
      </c>
      <c r="I4327">
        <v>2244306</v>
      </c>
      <c r="J4327">
        <v>2245109</v>
      </c>
      <c r="K4327" t="s">
        <v>24</v>
      </c>
      <c r="N4327" t="s">
        <v>5064</v>
      </c>
      <c r="Q4327">
        <v>804</v>
      </c>
    </row>
    <row r="4328" ht="12.75" customHeight="1" spans="1:18">
      <c r="A4328">
        <v>4327</v>
      </c>
      <c r="B4328" t="s">
        <v>26</v>
      </c>
      <c r="C4328" t="s">
        <v>27</v>
      </c>
      <c r="D4328" t="s">
        <v>21</v>
      </c>
      <c r="E4328" t="s">
        <v>22</v>
      </c>
      <c r="F4328" t="s">
        <v>6</v>
      </c>
      <c r="H4328" t="s">
        <v>23</v>
      </c>
      <c r="I4328">
        <v>2244306</v>
      </c>
      <c r="J4328">
        <v>2245109</v>
      </c>
      <c r="K4328" t="s">
        <v>24</v>
      </c>
      <c r="L4328" t="s">
        <v>5065</v>
      </c>
      <c r="M4328" t="s">
        <v>5066</v>
      </c>
      <c r="N4328" t="s">
        <v>5064</v>
      </c>
      <c r="Q4328">
        <v>804</v>
      </c>
      <c r="R4328">
        <v>267</v>
      </c>
    </row>
    <row r="4329" ht="12.75" customHeight="1" spans="1:17">
      <c r="A4329">
        <v>4328</v>
      </c>
      <c r="B4329" t="s">
        <v>19</v>
      </c>
      <c r="C4329" t="s">
        <v>20</v>
      </c>
      <c r="D4329" t="s">
        <v>21</v>
      </c>
      <c r="E4329" t="s">
        <v>22</v>
      </c>
      <c r="F4329" t="s">
        <v>6</v>
      </c>
      <c r="H4329" t="s">
        <v>23</v>
      </c>
      <c r="I4329">
        <v>2245313</v>
      </c>
      <c r="J4329">
        <v>2245927</v>
      </c>
      <c r="K4329" t="s">
        <v>24</v>
      </c>
      <c r="N4329" t="s">
        <v>5067</v>
      </c>
      <c r="Q4329">
        <v>615</v>
      </c>
    </row>
    <row r="4330" ht="12.75" customHeight="1" spans="1:18">
      <c r="A4330">
        <v>4329</v>
      </c>
      <c r="B4330" t="s">
        <v>26</v>
      </c>
      <c r="C4330" t="s">
        <v>27</v>
      </c>
      <c r="D4330" t="s">
        <v>21</v>
      </c>
      <c r="E4330" t="s">
        <v>22</v>
      </c>
      <c r="F4330" t="s">
        <v>6</v>
      </c>
      <c r="H4330" t="s">
        <v>23</v>
      </c>
      <c r="I4330">
        <v>2245313</v>
      </c>
      <c r="J4330">
        <v>2245927</v>
      </c>
      <c r="K4330" t="s">
        <v>24</v>
      </c>
      <c r="L4330" t="s">
        <v>5068</v>
      </c>
      <c r="N4330" t="s">
        <v>5067</v>
      </c>
      <c r="Q4330">
        <v>615</v>
      </c>
      <c r="R4330">
        <v>204</v>
      </c>
    </row>
    <row r="4331" ht="12.75" customHeight="1" spans="1:17">
      <c r="A4331">
        <v>4330</v>
      </c>
      <c r="B4331" t="s">
        <v>19</v>
      </c>
      <c r="C4331" t="s">
        <v>20</v>
      </c>
      <c r="D4331" t="s">
        <v>21</v>
      </c>
      <c r="E4331" t="s">
        <v>22</v>
      </c>
      <c r="F4331" t="s">
        <v>6</v>
      </c>
      <c r="H4331" t="s">
        <v>23</v>
      </c>
      <c r="I4331">
        <v>2245911</v>
      </c>
      <c r="J4331">
        <v>2246876</v>
      </c>
      <c r="K4331" t="s">
        <v>31</v>
      </c>
      <c r="N4331" t="s">
        <v>5069</v>
      </c>
      <c r="Q4331">
        <v>966</v>
      </c>
    </row>
    <row r="4332" ht="12.75" customHeight="1" spans="1:18">
      <c r="A4332">
        <v>4331</v>
      </c>
      <c r="B4332" t="s">
        <v>26</v>
      </c>
      <c r="C4332" t="s">
        <v>27</v>
      </c>
      <c r="D4332" t="s">
        <v>21</v>
      </c>
      <c r="E4332" t="s">
        <v>22</v>
      </c>
      <c r="F4332" t="s">
        <v>6</v>
      </c>
      <c r="H4332" t="s">
        <v>23</v>
      </c>
      <c r="I4332">
        <v>2245911</v>
      </c>
      <c r="J4332">
        <v>2246876</v>
      </c>
      <c r="K4332" t="s">
        <v>31</v>
      </c>
      <c r="L4332" t="s">
        <v>5070</v>
      </c>
      <c r="N4332" t="s">
        <v>5069</v>
      </c>
      <c r="Q4332">
        <v>966</v>
      </c>
      <c r="R4332">
        <v>321</v>
      </c>
    </row>
    <row r="4333" ht="12.75" customHeight="1" spans="1:17">
      <c r="A4333">
        <v>4332</v>
      </c>
      <c r="B4333" t="s">
        <v>19</v>
      </c>
      <c r="C4333" t="s">
        <v>20</v>
      </c>
      <c r="D4333" t="s">
        <v>21</v>
      </c>
      <c r="E4333" t="s">
        <v>22</v>
      </c>
      <c r="F4333" t="s">
        <v>6</v>
      </c>
      <c r="H4333" t="s">
        <v>23</v>
      </c>
      <c r="I4333">
        <v>2246906</v>
      </c>
      <c r="J4333">
        <v>2247400</v>
      </c>
      <c r="K4333" t="s">
        <v>24</v>
      </c>
      <c r="N4333" t="s">
        <v>5071</v>
      </c>
      <c r="Q4333">
        <v>495</v>
      </c>
    </row>
    <row r="4334" ht="12.75" customHeight="1" spans="1:18">
      <c r="A4334">
        <v>4333</v>
      </c>
      <c r="B4334" t="s">
        <v>26</v>
      </c>
      <c r="C4334" t="s">
        <v>27</v>
      </c>
      <c r="D4334" t="s">
        <v>21</v>
      </c>
      <c r="E4334" t="s">
        <v>22</v>
      </c>
      <c r="F4334" t="s">
        <v>6</v>
      </c>
      <c r="H4334" t="s">
        <v>23</v>
      </c>
      <c r="I4334">
        <v>2246906</v>
      </c>
      <c r="J4334">
        <v>2247400</v>
      </c>
      <c r="K4334" t="s">
        <v>24</v>
      </c>
      <c r="L4334" t="s">
        <v>5072</v>
      </c>
      <c r="N4334" t="s">
        <v>5071</v>
      </c>
      <c r="Q4334">
        <v>495</v>
      </c>
      <c r="R4334">
        <v>164</v>
      </c>
    </row>
    <row r="4335" ht="12.75" customHeight="1" spans="1:17">
      <c r="A4335">
        <v>4334</v>
      </c>
      <c r="B4335" t="s">
        <v>19</v>
      </c>
      <c r="C4335" t="s">
        <v>20</v>
      </c>
      <c r="D4335" t="s">
        <v>21</v>
      </c>
      <c r="E4335" t="s">
        <v>22</v>
      </c>
      <c r="F4335" t="s">
        <v>6</v>
      </c>
      <c r="H4335" t="s">
        <v>23</v>
      </c>
      <c r="I4335">
        <v>2247466</v>
      </c>
      <c r="J4335">
        <v>2247945</v>
      </c>
      <c r="K4335" t="s">
        <v>24</v>
      </c>
      <c r="N4335" t="s">
        <v>5073</v>
      </c>
      <c r="Q4335">
        <v>480</v>
      </c>
    </row>
    <row r="4336" ht="12.75" customHeight="1" spans="1:18">
      <c r="A4336">
        <v>4335</v>
      </c>
      <c r="B4336" t="s">
        <v>26</v>
      </c>
      <c r="C4336" t="s">
        <v>27</v>
      </c>
      <c r="D4336" t="s">
        <v>21</v>
      </c>
      <c r="E4336" t="s">
        <v>22</v>
      </c>
      <c r="F4336" t="s">
        <v>6</v>
      </c>
      <c r="H4336" t="s">
        <v>23</v>
      </c>
      <c r="I4336">
        <v>2247466</v>
      </c>
      <c r="J4336">
        <v>2247945</v>
      </c>
      <c r="K4336" t="s">
        <v>24</v>
      </c>
      <c r="L4336" t="s">
        <v>5074</v>
      </c>
      <c r="N4336" t="s">
        <v>5073</v>
      </c>
      <c r="Q4336">
        <v>480</v>
      </c>
      <c r="R4336">
        <v>159</v>
      </c>
    </row>
    <row r="4337" ht="12.75" customHeight="1" spans="1:17">
      <c r="A4337">
        <v>4336</v>
      </c>
      <c r="B4337" t="s">
        <v>19</v>
      </c>
      <c r="C4337" t="s">
        <v>20</v>
      </c>
      <c r="D4337" t="s">
        <v>21</v>
      </c>
      <c r="E4337" t="s">
        <v>22</v>
      </c>
      <c r="F4337" t="s">
        <v>6</v>
      </c>
      <c r="H4337" t="s">
        <v>23</v>
      </c>
      <c r="I4337">
        <v>2247976</v>
      </c>
      <c r="J4337">
        <v>2248959</v>
      </c>
      <c r="K4337" t="s">
        <v>31</v>
      </c>
      <c r="N4337" t="s">
        <v>5075</v>
      </c>
      <c r="Q4337">
        <v>984</v>
      </c>
    </row>
    <row r="4338" ht="12.75" customHeight="1" spans="1:18">
      <c r="A4338">
        <v>4337</v>
      </c>
      <c r="B4338" t="s">
        <v>26</v>
      </c>
      <c r="C4338" t="s">
        <v>27</v>
      </c>
      <c r="D4338" t="s">
        <v>21</v>
      </c>
      <c r="E4338" t="s">
        <v>22</v>
      </c>
      <c r="F4338" t="s">
        <v>6</v>
      </c>
      <c r="H4338" t="s">
        <v>23</v>
      </c>
      <c r="I4338">
        <v>2247976</v>
      </c>
      <c r="J4338">
        <v>2248959</v>
      </c>
      <c r="K4338" t="s">
        <v>31</v>
      </c>
      <c r="L4338" t="s">
        <v>5076</v>
      </c>
      <c r="N4338" t="s">
        <v>5075</v>
      </c>
      <c r="Q4338">
        <v>984</v>
      </c>
      <c r="R4338">
        <v>327</v>
      </c>
    </row>
    <row r="4339" ht="12.75" customHeight="1" spans="1:17">
      <c r="A4339">
        <v>4338</v>
      </c>
      <c r="B4339" t="s">
        <v>19</v>
      </c>
      <c r="C4339" t="s">
        <v>20</v>
      </c>
      <c r="D4339" t="s">
        <v>21</v>
      </c>
      <c r="E4339" t="s">
        <v>22</v>
      </c>
      <c r="F4339" t="s">
        <v>6</v>
      </c>
      <c r="H4339" t="s">
        <v>23</v>
      </c>
      <c r="I4339">
        <v>2249232</v>
      </c>
      <c r="J4339">
        <v>2249756</v>
      </c>
      <c r="K4339" t="s">
        <v>24</v>
      </c>
      <c r="N4339" t="s">
        <v>5077</v>
      </c>
      <c r="Q4339">
        <v>525</v>
      </c>
    </row>
    <row r="4340" ht="12.75" customHeight="1" spans="1:18">
      <c r="A4340">
        <v>4339</v>
      </c>
      <c r="B4340" t="s">
        <v>26</v>
      </c>
      <c r="C4340" t="s">
        <v>27</v>
      </c>
      <c r="D4340" t="s">
        <v>21</v>
      </c>
      <c r="E4340" t="s">
        <v>22</v>
      </c>
      <c r="F4340" t="s">
        <v>6</v>
      </c>
      <c r="H4340" t="s">
        <v>23</v>
      </c>
      <c r="I4340">
        <v>2249232</v>
      </c>
      <c r="J4340">
        <v>2249756</v>
      </c>
      <c r="K4340" t="s">
        <v>24</v>
      </c>
      <c r="L4340" t="s">
        <v>5078</v>
      </c>
      <c r="N4340" t="s">
        <v>5077</v>
      </c>
      <c r="Q4340">
        <v>525</v>
      </c>
      <c r="R4340">
        <v>174</v>
      </c>
    </row>
    <row r="4341" ht="12.75" customHeight="1" spans="1:17">
      <c r="A4341">
        <v>4340</v>
      </c>
      <c r="B4341" t="s">
        <v>19</v>
      </c>
      <c r="C4341" t="s">
        <v>20</v>
      </c>
      <c r="D4341" t="s">
        <v>21</v>
      </c>
      <c r="E4341" t="s">
        <v>22</v>
      </c>
      <c r="F4341" t="s">
        <v>6</v>
      </c>
      <c r="H4341" t="s">
        <v>23</v>
      </c>
      <c r="I4341">
        <v>2249885</v>
      </c>
      <c r="J4341">
        <v>2250646</v>
      </c>
      <c r="K4341" t="s">
        <v>24</v>
      </c>
      <c r="N4341" t="s">
        <v>5079</v>
      </c>
      <c r="Q4341">
        <v>762</v>
      </c>
    </row>
    <row r="4342" ht="12.75" customHeight="1" spans="1:18">
      <c r="A4342">
        <v>4341</v>
      </c>
      <c r="B4342" t="s">
        <v>26</v>
      </c>
      <c r="C4342" t="s">
        <v>27</v>
      </c>
      <c r="D4342" t="s">
        <v>21</v>
      </c>
      <c r="E4342" t="s">
        <v>22</v>
      </c>
      <c r="F4342" t="s">
        <v>6</v>
      </c>
      <c r="H4342" t="s">
        <v>23</v>
      </c>
      <c r="I4342">
        <v>2249885</v>
      </c>
      <c r="J4342">
        <v>2250646</v>
      </c>
      <c r="K4342" t="s">
        <v>24</v>
      </c>
      <c r="L4342" t="s">
        <v>5080</v>
      </c>
      <c r="M4342" t="s">
        <v>5081</v>
      </c>
      <c r="N4342" t="s">
        <v>5079</v>
      </c>
      <c r="Q4342">
        <v>762</v>
      </c>
      <c r="R4342">
        <v>253</v>
      </c>
    </row>
    <row r="4343" ht="12.75" customHeight="1" spans="1:17">
      <c r="A4343">
        <v>4342</v>
      </c>
      <c r="B4343" t="s">
        <v>19</v>
      </c>
      <c r="C4343" t="s">
        <v>20</v>
      </c>
      <c r="D4343" t="s">
        <v>21</v>
      </c>
      <c r="E4343" t="s">
        <v>22</v>
      </c>
      <c r="F4343" t="s">
        <v>6</v>
      </c>
      <c r="H4343" t="s">
        <v>23</v>
      </c>
      <c r="I4343">
        <v>2250727</v>
      </c>
      <c r="J4343">
        <v>2251542</v>
      </c>
      <c r="K4343" t="s">
        <v>24</v>
      </c>
      <c r="N4343" t="s">
        <v>5082</v>
      </c>
      <c r="Q4343">
        <v>816</v>
      </c>
    </row>
    <row r="4344" ht="12.75" customHeight="1" spans="1:18">
      <c r="A4344">
        <v>4343</v>
      </c>
      <c r="B4344" t="s">
        <v>26</v>
      </c>
      <c r="C4344" t="s">
        <v>27</v>
      </c>
      <c r="D4344" t="s">
        <v>21</v>
      </c>
      <c r="E4344" t="s">
        <v>22</v>
      </c>
      <c r="F4344" t="s">
        <v>6</v>
      </c>
      <c r="H4344" t="s">
        <v>23</v>
      </c>
      <c r="I4344">
        <v>2250727</v>
      </c>
      <c r="J4344">
        <v>2251542</v>
      </c>
      <c r="K4344" t="s">
        <v>24</v>
      </c>
      <c r="L4344" t="s">
        <v>5083</v>
      </c>
      <c r="N4344" t="s">
        <v>5082</v>
      </c>
      <c r="Q4344">
        <v>816</v>
      </c>
      <c r="R4344">
        <v>271</v>
      </c>
    </row>
    <row r="4345" ht="12.75" customHeight="1" spans="1:17">
      <c r="A4345">
        <v>4344</v>
      </c>
      <c r="B4345" t="s">
        <v>19</v>
      </c>
      <c r="C4345" t="s">
        <v>20</v>
      </c>
      <c r="D4345" t="s">
        <v>21</v>
      </c>
      <c r="E4345" t="s">
        <v>22</v>
      </c>
      <c r="F4345" t="s">
        <v>6</v>
      </c>
      <c r="H4345" t="s">
        <v>23</v>
      </c>
      <c r="I4345">
        <v>2251674</v>
      </c>
      <c r="J4345">
        <v>2252042</v>
      </c>
      <c r="K4345" t="s">
        <v>24</v>
      </c>
      <c r="N4345" t="s">
        <v>5084</v>
      </c>
      <c r="Q4345">
        <v>369</v>
      </c>
    </row>
    <row r="4346" ht="12.75" customHeight="1" spans="1:18">
      <c r="A4346">
        <v>4345</v>
      </c>
      <c r="B4346" t="s">
        <v>26</v>
      </c>
      <c r="C4346" t="s">
        <v>27</v>
      </c>
      <c r="D4346" t="s">
        <v>21</v>
      </c>
      <c r="E4346" t="s">
        <v>22</v>
      </c>
      <c r="F4346" t="s">
        <v>6</v>
      </c>
      <c r="H4346" t="s">
        <v>23</v>
      </c>
      <c r="I4346">
        <v>2251674</v>
      </c>
      <c r="J4346">
        <v>2252042</v>
      </c>
      <c r="K4346" t="s">
        <v>24</v>
      </c>
      <c r="L4346" t="s">
        <v>5085</v>
      </c>
      <c r="M4346" t="s">
        <v>5086</v>
      </c>
      <c r="N4346" t="s">
        <v>5084</v>
      </c>
      <c r="Q4346">
        <v>369</v>
      </c>
      <c r="R4346">
        <v>122</v>
      </c>
    </row>
    <row r="4347" ht="12.75" customHeight="1" spans="1:17">
      <c r="A4347">
        <v>4346</v>
      </c>
      <c r="B4347" t="s">
        <v>19</v>
      </c>
      <c r="C4347" t="s">
        <v>20</v>
      </c>
      <c r="D4347" t="s">
        <v>21</v>
      </c>
      <c r="E4347" t="s">
        <v>22</v>
      </c>
      <c r="F4347" t="s">
        <v>6</v>
      </c>
      <c r="H4347" t="s">
        <v>23</v>
      </c>
      <c r="I4347">
        <v>2252146</v>
      </c>
      <c r="J4347">
        <v>2252943</v>
      </c>
      <c r="K4347" t="s">
        <v>24</v>
      </c>
      <c r="N4347" t="s">
        <v>5087</v>
      </c>
      <c r="Q4347">
        <v>798</v>
      </c>
    </row>
    <row r="4348" ht="12.75" customHeight="1" spans="1:18">
      <c r="A4348">
        <v>4347</v>
      </c>
      <c r="B4348" t="s">
        <v>26</v>
      </c>
      <c r="C4348" t="s">
        <v>27</v>
      </c>
      <c r="D4348" t="s">
        <v>21</v>
      </c>
      <c r="E4348" t="s">
        <v>22</v>
      </c>
      <c r="F4348" t="s">
        <v>6</v>
      </c>
      <c r="H4348" t="s">
        <v>23</v>
      </c>
      <c r="I4348">
        <v>2252146</v>
      </c>
      <c r="J4348">
        <v>2252943</v>
      </c>
      <c r="K4348" t="s">
        <v>24</v>
      </c>
      <c r="L4348" t="s">
        <v>5088</v>
      </c>
      <c r="N4348" t="s">
        <v>5087</v>
      </c>
      <c r="Q4348">
        <v>798</v>
      </c>
      <c r="R4348">
        <v>265</v>
      </c>
    </row>
    <row r="4349" ht="12.75" customHeight="1" spans="1:17">
      <c r="A4349">
        <v>4348</v>
      </c>
      <c r="B4349" t="s">
        <v>19</v>
      </c>
      <c r="C4349" t="s">
        <v>20</v>
      </c>
      <c r="D4349" t="s">
        <v>21</v>
      </c>
      <c r="E4349" t="s">
        <v>22</v>
      </c>
      <c r="F4349" t="s">
        <v>6</v>
      </c>
      <c r="H4349" t="s">
        <v>23</v>
      </c>
      <c r="I4349">
        <v>2252970</v>
      </c>
      <c r="J4349">
        <v>2254058</v>
      </c>
      <c r="K4349" t="s">
        <v>31</v>
      </c>
      <c r="N4349" t="s">
        <v>5089</v>
      </c>
      <c r="Q4349">
        <v>1089</v>
      </c>
    </row>
    <row r="4350" ht="12.75" customHeight="1" spans="1:18">
      <c r="A4350">
        <v>4349</v>
      </c>
      <c r="B4350" t="s">
        <v>26</v>
      </c>
      <c r="C4350" t="s">
        <v>27</v>
      </c>
      <c r="D4350" t="s">
        <v>21</v>
      </c>
      <c r="E4350" t="s">
        <v>22</v>
      </c>
      <c r="F4350" t="s">
        <v>6</v>
      </c>
      <c r="H4350" t="s">
        <v>23</v>
      </c>
      <c r="I4350">
        <v>2252970</v>
      </c>
      <c r="J4350">
        <v>2254058</v>
      </c>
      <c r="K4350" t="s">
        <v>31</v>
      </c>
      <c r="L4350" t="s">
        <v>5090</v>
      </c>
      <c r="N4350" t="s">
        <v>5089</v>
      </c>
      <c r="Q4350">
        <v>1089</v>
      </c>
      <c r="R4350">
        <v>362</v>
      </c>
    </row>
    <row r="4351" ht="12.75" customHeight="1" spans="1:17">
      <c r="A4351">
        <v>4350</v>
      </c>
      <c r="B4351" t="s">
        <v>19</v>
      </c>
      <c r="C4351" t="s">
        <v>20</v>
      </c>
      <c r="D4351" t="s">
        <v>21</v>
      </c>
      <c r="E4351" t="s">
        <v>22</v>
      </c>
      <c r="F4351" t="s">
        <v>6</v>
      </c>
      <c r="H4351" t="s">
        <v>23</v>
      </c>
      <c r="I4351">
        <v>2254282</v>
      </c>
      <c r="J4351">
        <v>2254908</v>
      </c>
      <c r="K4351" t="s">
        <v>31</v>
      </c>
      <c r="N4351" t="s">
        <v>5091</v>
      </c>
      <c r="Q4351">
        <v>627</v>
      </c>
    </row>
    <row r="4352" ht="12.75" customHeight="1" spans="1:18">
      <c r="A4352">
        <v>4351</v>
      </c>
      <c r="B4352" t="s">
        <v>26</v>
      </c>
      <c r="C4352" t="s">
        <v>27</v>
      </c>
      <c r="D4352" t="s">
        <v>21</v>
      </c>
      <c r="E4352" t="s">
        <v>22</v>
      </c>
      <c r="F4352" t="s">
        <v>6</v>
      </c>
      <c r="H4352" t="s">
        <v>23</v>
      </c>
      <c r="I4352">
        <v>2254282</v>
      </c>
      <c r="J4352">
        <v>2254908</v>
      </c>
      <c r="K4352" t="s">
        <v>31</v>
      </c>
      <c r="L4352" t="s">
        <v>5092</v>
      </c>
      <c r="N4352" t="s">
        <v>5091</v>
      </c>
      <c r="Q4352">
        <v>627</v>
      </c>
      <c r="R4352">
        <v>208</v>
      </c>
    </row>
    <row r="4353" ht="12.75" customHeight="1" spans="1:17">
      <c r="A4353">
        <v>4352</v>
      </c>
      <c r="B4353" t="s">
        <v>19</v>
      </c>
      <c r="C4353" t="s">
        <v>20</v>
      </c>
      <c r="D4353" t="s">
        <v>21</v>
      </c>
      <c r="E4353" t="s">
        <v>22</v>
      </c>
      <c r="F4353" t="s">
        <v>6</v>
      </c>
      <c r="H4353" t="s">
        <v>23</v>
      </c>
      <c r="I4353">
        <v>2255235</v>
      </c>
      <c r="J4353">
        <v>2255864</v>
      </c>
      <c r="K4353" t="s">
        <v>24</v>
      </c>
      <c r="N4353" t="s">
        <v>5093</v>
      </c>
      <c r="Q4353">
        <v>630</v>
      </c>
    </row>
    <row r="4354" ht="12.75" customHeight="1" spans="1:18">
      <c r="A4354">
        <v>4353</v>
      </c>
      <c r="B4354" t="s">
        <v>26</v>
      </c>
      <c r="C4354" t="s">
        <v>27</v>
      </c>
      <c r="D4354" t="s">
        <v>21</v>
      </c>
      <c r="E4354" t="s">
        <v>22</v>
      </c>
      <c r="F4354" t="s">
        <v>6</v>
      </c>
      <c r="H4354" t="s">
        <v>23</v>
      </c>
      <c r="I4354">
        <v>2255235</v>
      </c>
      <c r="J4354">
        <v>2255864</v>
      </c>
      <c r="K4354" t="s">
        <v>24</v>
      </c>
      <c r="L4354" t="s">
        <v>5094</v>
      </c>
      <c r="N4354" t="s">
        <v>5093</v>
      </c>
      <c r="Q4354">
        <v>630</v>
      </c>
      <c r="R4354">
        <v>209</v>
      </c>
    </row>
    <row r="4355" ht="12.75" customHeight="1" spans="1:17">
      <c r="A4355">
        <v>4354</v>
      </c>
      <c r="B4355" t="s">
        <v>19</v>
      </c>
      <c r="C4355" t="s">
        <v>20</v>
      </c>
      <c r="D4355" t="s">
        <v>21</v>
      </c>
      <c r="E4355" t="s">
        <v>22</v>
      </c>
      <c r="F4355" t="s">
        <v>6</v>
      </c>
      <c r="H4355" t="s">
        <v>23</v>
      </c>
      <c r="I4355">
        <v>2256089</v>
      </c>
      <c r="J4355">
        <v>2256457</v>
      </c>
      <c r="K4355" t="s">
        <v>24</v>
      </c>
      <c r="N4355" t="s">
        <v>5095</v>
      </c>
      <c r="Q4355">
        <v>369</v>
      </c>
    </row>
    <row r="4356" ht="12.75" customHeight="1" spans="1:18">
      <c r="A4356">
        <v>4355</v>
      </c>
      <c r="B4356" t="s">
        <v>26</v>
      </c>
      <c r="C4356" t="s">
        <v>27</v>
      </c>
      <c r="D4356" t="s">
        <v>21</v>
      </c>
      <c r="E4356" t="s">
        <v>22</v>
      </c>
      <c r="F4356" t="s">
        <v>6</v>
      </c>
      <c r="H4356" t="s">
        <v>23</v>
      </c>
      <c r="I4356">
        <v>2256089</v>
      </c>
      <c r="J4356">
        <v>2256457</v>
      </c>
      <c r="K4356" t="s">
        <v>24</v>
      </c>
      <c r="L4356" t="s">
        <v>5096</v>
      </c>
      <c r="M4356" t="s">
        <v>4977</v>
      </c>
      <c r="N4356" t="s">
        <v>5095</v>
      </c>
      <c r="Q4356">
        <v>369</v>
      </c>
      <c r="R4356">
        <v>122</v>
      </c>
    </row>
    <row r="4357" ht="12.75" customHeight="1" spans="1:17">
      <c r="A4357">
        <v>4356</v>
      </c>
      <c r="B4357" t="s">
        <v>19</v>
      </c>
      <c r="C4357" t="s">
        <v>20</v>
      </c>
      <c r="D4357" t="s">
        <v>21</v>
      </c>
      <c r="E4357" t="s">
        <v>22</v>
      </c>
      <c r="F4357" t="s">
        <v>6</v>
      </c>
      <c r="H4357" t="s">
        <v>23</v>
      </c>
      <c r="I4357">
        <v>2256556</v>
      </c>
      <c r="J4357">
        <v>2257251</v>
      </c>
      <c r="K4357" t="s">
        <v>31</v>
      </c>
      <c r="N4357" t="s">
        <v>5097</v>
      </c>
      <c r="Q4357">
        <v>696</v>
      </c>
    </row>
    <row r="4358" ht="12.75" customHeight="1" spans="1:18">
      <c r="A4358">
        <v>4357</v>
      </c>
      <c r="B4358" t="s">
        <v>26</v>
      </c>
      <c r="C4358" t="s">
        <v>27</v>
      </c>
      <c r="D4358" t="s">
        <v>21</v>
      </c>
      <c r="E4358" t="s">
        <v>22</v>
      </c>
      <c r="F4358" t="s">
        <v>6</v>
      </c>
      <c r="H4358" t="s">
        <v>23</v>
      </c>
      <c r="I4358">
        <v>2256556</v>
      </c>
      <c r="J4358">
        <v>2257251</v>
      </c>
      <c r="K4358" t="s">
        <v>31</v>
      </c>
      <c r="L4358" t="s">
        <v>5098</v>
      </c>
      <c r="M4358" t="s">
        <v>5099</v>
      </c>
      <c r="N4358" t="s">
        <v>5097</v>
      </c>
      <c r="Q4358">
        <v>696</v>
      </c>
      <c r="R4358">
        <v>231</v>
      </c>
    </row>
    <row r="4359" ht="12.75" customHeight="1" spans="1:17">
      <c r="A4359">
        <v>4358</v>
      </c>
      <c r="B4359" t="s">
        <v>19</v>
      </c>
      <c r="C4359" t="s">
        <v>20</v>
      </c>
      <c r="D4359" t="s">
        <v>21</v>
      </c>
      <c r="E4359" t="s">
        <v>22</v>
      </c>
      <c r="F4359" t="s">
        <v>6</v>
      </c>
      <c r="H4359" t="s">
        <v>23</v>
      </c>
      <c r="I4359">
        <v>2257637</v>
      </c>
      <c r="J4359">
        <v>2258080</v>
      </c>
      <c r="K4359" t="s">
        <v>24</v>
      </c>
      <c r="N4359" t="s">
        <v>5100</v>
      </c>
      <c r="Q4359">
        <v>444</v>
      </c>
    </row>
    <row r="4360" ht="12.75" customHeight="1" spans="1:18">
      <c r="A4360">
        <v>4359</v>
      </c>
      <c r="B4360" t="s">
        <v>26</v>
      </c>
      <c r="C4360" t="s">
        <v>27</v>
      </c>
      <c r="D4360" t="s">
        <v>21</v>
      </c>
      <c r="E4360" t="s">
        <v>22</v>
      </c>
      <c r="F4360" t="s">
        <v>6</v>
      </c>
      <c r="H4360" t="s">
        <v>23</v>
      </c>
      <c r="I4360">
        <v>2257637</v>
      </c>
      <c r="J4360">
        <v>2258080</v>
      </c>
      <c r="K4360" t="s">
        <v>24</v>
      </c>
      <c r="L4360" t="s">
        <v>5101</v>
      </c>
      <c r="N4360" t="s">
        <v>5100</v>
      </c>
      <c r="Q4360">
        <v>444</v>
      </c>
      <c r="R4360">
        <v>147</v>
      </c>
    </row>
    <row r="4361" ht="12.75" customHeight="1" spans="1:17">
      <c r="A4361">
        <v>4360</v>
      </c>
      <c r="B4361" t="s">
        <v>19</v>
      </c>
      <c r="C4361" t="s">
        <v>20</v>
      </c>
      <c r="D4361" t="s">
        <v>21</v>
      </c>
      <c r="E4361" t="s">
        <v>22</v>
      </c>
      <c r="F4361" t="s">
        <v>6</v>
      </c>
      <c r="H4361" t="s">
        <v>23</v>
      </c>
      <c r="I4361">
        <v>2258165</v>
      </c>
      <c r="J4361">
        <v>2258563</v>
      </c>
      <c r="K4361" t="s">
        <v>31</v>
      </c>
      <c r="N4361" t="s">
        <v>5102</v>
      </c>
      <c r="Q4361">
        <v>399</v>
      </c>
    </row>
    <row r="4362" ht="12.75" customHeight="1" spans="1:18">
      <c r="A4362">
        <v>4361</v>
      </c>
      <c r="B4362" t="s">
        <v>26</v>
      </c>
      <c r="C4362" t="s">
        <v>27</v>
      </c>
      <c r="D4362" t="s">
        <v>21</v>
      </c>
      <c r="E4362" t="s">
        <v>22</v>
      </c>
      <c r="F4362" t="s">
        <v>6</v>
      </c>
      <c r="H4362" t="s">
        <v>23</v>
      </c>
      <c r="I4362">
        <v>2258165</v>
      </c>
      <c r="J4362">
        <v>2258563</v>
      </c>
      <c r="K4362" t="s">
        <v>31</v>
      </c>
      <c r="L4362" t="s">
        <v>5103</v>
      </c>
      <c r="N4362" t="s">
        <v>5102</v>
      </c>
      <c r="Q4362">
        <v>399</v>
      </c>
      <c r="R4362">
        <v>132</v>
      </c>
    </row>
    <row r="4363" ht="12.75" customHeight="1" spans="1:17">
      <c r="A4363">
        <v>4362</v>
      </c>
      <c r="B4363" t="s">
        <v>19</v>
      </c>
      <c r="C4363" t="s">
        <v>20</v>
      </c>
      <c r="D4363" t="s">
        <v>21</v>
      </c>
      <c r="E4363" t="s">
        <v>22</v>
      </c>
      <c r="F4363" t="s">
        <v>6</v>
      </c>
      <c r="H4363" t="s">
        <v>23</v>
      </c>
      <c r="I4363">
        <v>2258653</v>
      </c>
      <c r="J4363">
        <v>2259579</v>
      </c>
      <c r="K4363" t="s">
        <v>24</v>
      </c>
      <c r="N4363" t="s">
        <v>5104</v>
      </c>
      <c r="Q4363">
        <v>927</v>
      </c>
    </row>
    <row r="4364" ht="12.75" customHeight="1" spans="1:18">
      <c r="A4364">
        <v>4363</v>
      </c>
      <c r="B4364" t="s">
        <v>26</v>
      </c>
      <c r="C4364" t="s">
        <v>27</v>
      </c>
      <c r="D4364" t="s">
        <v>21</v>
      </c>
      <c r="E4364" t="s">
        <v>22</v>
      </c>
      <c r="F4364" t="s">
        <v>6</v>
      </c>
      <c r="H4364" t="s">
        <v>23</v>
      </c>
      <c r="I4364">
        <v>2258653</v>
      </c>
      <c r="J4364">
        <v>2259579</v>
      </c>
      <c r="K4364" t="s">
        <v>24</v>
      </c>
      <c r="L4364" t="s">
        <v>5105</v>
      </c>
      <c r="M4364" t="s">
        <v>495</v>
      </c>
      <c r="N4364" t="s">
        <v>5104</v>
      </c>
      <c r="Q4364">
        <v>927</v>
      </c>
      <c r="R4364">
        <v>308</v>
      </c>
    </row>
    <row r="4365" ht="12.75" customHeight="1" spans="1:17">
      <c r="A4365">
        <v>4364</v>
      </c>
      <c r="B4365" t="s">
        <v>19</v>
      </c>
      <c r="C4365" t="s">
        <v>20</v>
      </c>
      <c r="D4365" t="s">
        <v>21</v>
      </c>
      <c r="E4365" t="s">
        <v>22</v>
      </c>
      <c r="F4365" t="s">
        <v>6</v>
      </c>
      <c r="H4365" t="s">
        <v>23</v>
      </c>
      <c r="I4365">
        <v>2259649</v>
      </c>
      <c r="J4365">
        <v>2259924</v>
      </c>
      <c r="K4365" t="s">
        <v>31</v>
      </c>
      <c r="N4365" t="s">
        <v>5106</v>
      </c>
      <c r="Q4365">
        <v>276</v>
      </c>
    </row>
    <row r="4366" ht="12.75" customHeight="1" spans="1:18">
      <c r="A4366">
        <v>4365</v>
      </c>
      <c r="B4366" t="s">
        <v>26</v>
      </c>
      <c r="C4366" t="s">
        <v>27</v>
      </c>
      <c r="D4366" t="s">
        <v>21</v>
      </c>
      <c r="E4366" t="s">
        <v>22</v>
      </c>
      <c r="F4366" t="s">
        <v>6</v>
      </c>
      <c r="H4366" t="s">
        <v>23</v>
      </c>
      <c r="I4366">
        <v>2259649</v>
      </c>
      <c r="J4366">
        <v>2259924</v>
      </c>
      <c r="K4366" t="s">
        <v>31</v>
      </c>
      <c r="L4366" t="s">
        <v>5107</v>
      </c>
      <c r="N4366" t="s">
        <v>5106</v>
      </c>
      <c r="Q4366">
        <v>276</v>
      </c>
      <c r="R4366">
        <v>91</v>
      </c>
    </row>
    <row r="4367" ht="12.75" customHeight="1" spans="1:17">
      <c r="A4367">
        <v>4366</v>
      </c>
      <c r="B4367" t="s">
        <v>19</v>
      </c>
      <c r="C4367" t="s">
        <v>20</v>
      </c>
      <c r="D4367" t="s">
        <v>21</v>
      </c>
      <c r="E4367" t="s">
        <v>22</v>
      </c>
      <c r="F4367" t="s">
        <v>6</v>
      </c>
      <c r="H4367" t="s">
        <v>23</v>
      </c>
      <c r="I4367">
        <v>2260010</v>
      </c>
      <c r="J4367">
        <v>2260255</v>
      </c>
      <c r="K4367" t="s">
        <v>31</v>
      </c>
      <c r="N4367" t="s">
        <v>5108</v>
      </c>
      <c r="Q4367">
        <v>246</v>
      </c>
    </row>
    <row r="4368" ht="12.75" customHeight="1" spans="1:18">
      <c r="A4368">
        <v>4367</v>
      </c>
      <c r="B4368" t="s">
        <v>26</v>
      </c>
      <c r="C4368" t="s">
        <v>27</v>
      </c>
      <c r="D4368" t="s">
        <v>21</v>
      </c>
      <c r="E4368" t="s">
        <v>22</v>
      </c>
      <c r="F4368" t="s">
        <v>6</v>
      </c>
      <c r="H4368" t="s">
        <v>23</v>
      </c>
      <c r="I4368">
        <v>2260010</v>
      </c>
      <c r="J4368">
        <v>2260255</v>
      </c>
      <c r="K4368" t="s">
        <v>31</v>
      </c>
      <c r="L4368" t="s">
        <v>5109</v>
      </c>
      <c r="N4368" t="s">
        <v>5108</v>
      </c>
      <c r="Q4368">
        <v>246</v>
      </c>
      <c r="R4368">
        <v>81</v>
      </c>
    </row>
    <row r="4369" ht="12.75" customHeight="1" spans="1:17">
      <c r="A4369">
        <v>4368</v>
      </c>
      <c r="B4369" t="s">
        <v>19</v>
      </c>
      <c r="C4369" t="s">
        <v>20</v>
      </c>
      <c r="D4369" t="s">
        <v>21</v>
      </c>
      <c r="E4369" t="s">
        <v>22</v>
      </c>
      <c r="F4369" t="s">
        <v>6</v>
      </c>
      <c r="H4369" t="s">
        <v>23</v>
      </c>
      <c r="I4369">
        <v>2260266</v>
      </c>
      <c r="J4369">
        <v>2261402</v>
      </c>
      <c r="K4369" t="s">
        <v>24</v>
      </c>
      <c r="N4369" t="s">
        <v>5110</v>
      </c>
      <c r="Q4369">
        <v>1137</v>
      </c>
    </row>
    <row r="4370" ht="12.75" customHeight="1" spans="1:18">
      <c r="A4370">
        <v>4369</v>
      </c>
      <c r="B4370" t="s">
        <v>26</v>
      </c>
      <c r="C4370" t="s">
        <v>27</v>
      </c>
      <c r="D4370" t="s">
        <v>21</v>
      </c>
      <c r="E4370" t="s">
        <v>22</v>
      </c>
      <c r="F4370" t="s">
        <v>6</v>
      </c>
      <c r="H4370" t="s">
        <v>23</v>
      </c>
      <c r="I4370">
        <v>2260266</v>
      </c>
      <c r="J4370">
        <v>2261402</v>
      </c>
      <c r="K4370" t="s">
        <v>24</v>
      </c>
      <c r="L4370" t="s">
        <v>5111</v>
      </c>
      <c r="M4370" t="s">
        <v>5112</v>
      </c>
      <c r="N4370" t="s">
        <v>5110</v>
      </c>
      <c r="Q4370">
        <v>1137</v>
      </c>
      <c r="R4370">
        <v>378</v>
      </c>
    </row>
    <row r="4371" ht="12.75" customHeight="1" spans="1:17">
      <c r="A4371">
        <v>4370</v>
      </c>
      <c r="B4371" t="s">
        <v>19</v>
      </c>
      <c r="C4371" t="s">
        <v>20</v>
      </c>
      <c r="D4371" t="s">
        <v>21</v>
      </c>
      <c r="E4371" t="s">
        <v>22</v>
      </c>
      <c r="F4371" t="s">
        <v>6</v>
      </c>
      <c r="H4371" t="s">
        <v>23</v>
      </c>
      <c r="I4371">
        <v>2261581</v>
      </c>
      <c r="J4371">
        <v>2262540</v>
      </c>
      <c r="K4371" t="s">
        <v>31</v>
      </c>
      <c r="N4371" t="s">
        <v>5113</v>
      </c>
      <c r="Q4371">
        <v>960</v>
      </c>
    </row>
    <row r="4372" ht="12.75" customHeight="1" spans="1:18">
      <c r="A4372">
        <v>4371</v>
      </c>
      <c r="B4372" t="s">
        <v>26</v>
      </c>
      <c r="C4372" t="s">
        <v>27</v>
      </c>
      <c r="D4372" t="s">
        <v>21</v>
      </c>
      <c r="E4372" t="s">
        <v>22</v>
      </c>
      <c r="F4372" t="s">
        <v>6</v>
      </c>
      <c r="H4372" t="s">
        <v>23</v>
      </c>
      <c r="I4372">
        <v>2261581</v>
      </c>
      <c r="J4372">
        <v>2262540</v>
      </c>
      <c r="K4372" t="s">
        <v>31</v>
      </c>
      <c r="L4372" t="s">
        <v>5114</v>
      </c>
      <c r="M4372" t="s">
        <v>495</v>
      </c>
      <c r="N4372" t="s">
        <v>5113</v>
      </c>
      <c r="Q4372">
        <v>960</v>
      </c>
      <c r="R4372">
        <v>319</v>
      </c>
    </row>
    <row r="4373" ht="12.75" customHeight="1" spans="1:17">
      <c r="A4373">
        <v>4372</v>
      </c>
      <c r="B4373" t="s">
        <v>304</v>
      </c>
      <c r="D4373" t="s">
        <v>21</v>
      </c>
      <c r="E4373" t="s">
        <v>22</v>
      </c>
      <c r="F4373" t="s">
        <v>6</v>
      </c>
      <c r="H4373" t="s">
        <v>23</v>
      </c>
      <c r="I4373">
        <v>2262782</v>
      </c>
      <c r="J4373">
        <v>2262855</v>
      </c>
      <c r="K4373" t="s">
        <v>24</v>
      </c>
      <c r="Q4373">
        <v>74</v>
      </c>
    </row>
    <row r="4374" ht="12.75" customHeight="1" spans="1:17">
      <c r="A4374">
        <v>4373</v>
      </c>
      <c r="B4374" t="s">
        <v>19</v>
      </c>
      <c r="C4374" t="s">
        <v>20</v>
      </c>
      <c r="D4374" t="s">
        <v>21</v>
      </c>
      <c r="E4374" t="s">
        <v>22</v>
      </c>
      <c r="F4374" t="s">
        <v>6</v>
      </c>
      <c r="H4374" t="s">
        <v>23</v>
      </c>
      <c r="I4374">
        <v>2262864</v>
      </c>
      <c r="J4374">
        <v>2263877</v>
      </c>
      <c r="K4374" t="s">
        <v>31</v>
      </c>
      <c r="N4374" t="s">
        <v>5115</v>
      </c>
      <c r="Q4374">
        <v>1014</v>
      </c>
    </row>
    <row r="4375" ht="12.75" customHeight="1" spans="1:18">
      <c r="A4375">
        <v>4374</v>
      </c>
      <c r="B4375" t="s">
        <v>26</v>
      </c>
      <c r="C4375" t="s">
        <v>27</v>
      </c>
      <c r="D4375" t="s">
        <v>21</v>
      </c>
      <c r="E4375" t="s">
        <v>22</v>
      </c>
      <c r="F4375" t="s">
        <v>6</v>
      </c>
      <c r="H4375" t="s">
        <v>23</v>
      </c>
      <c r="I4375">
        <v>2262864</v>
      </c>
      <c r="J4375">
        <v>2263877</v>
      </c>
      <c r="K4375" t="s">
        <v>31</v>
      </c>
      <c r="L4375" t="s">
        <v>5116</v>
      </c>
      <c r="M4375" t="s">
        <v>5117</v>
      </c>
      <c r="N4375" t="s">
        <v>5115</v>
      </c>
      <c r="Q4375">
        <v>1014</v>
      </c>
      <c r="R4375">
        <v>337</v>
      </c>
    </row>
    <row r="4376" ht="12.75" customHeight="1" spans="1:17">
      <c r="A4376">
        <v>4375</v>
      </c>
      <c r="B4376" t="s">
        <v>19</v>
      </c>
      <c r="C4376" t="s">
        <v>20</v>
      </c>
      <c r="D4376" t="s">
        <v>21</v>
      </c>
      <c r="E4376" t="s">
        <v>22</v>
      </c>
      <c r="F4376" t="s">
        <v>6</v>
      </c>
      <c r="H4376" t="s">
        <v>23</v>
      </c>
      <c r="I4376">
        <v>2264004</v>
      </c>
      <c r="J4376">
        <v>2264585</v>
      </c>
      <c r="K4376" t="s">
        <v>24</v>
      </c>
      <c r="N4376" t="s">
        <v>5118</v>
      </c>
      <c r="Q4376">
        <v>582</v>
      </c>
    </row>
    <row r="4377" ht="12.75" customHeight="1" spans="1:18">
      <c r="A4377">
        <v>4376</v>
      </c>
      <c r="B4377" t="s">
        <v>26</v>
      </c>
      <c r="C4377" t="s">
        <v>27</v>
      </c>
      <c r="D4377" t="s">
        <v>21</v>
      </c>
      <c r="E4377" t="s">
        <v>22</v>
      </c>
      <c r="F4377" t="s">
        <v>6</v>
      </c>
      <c r="H4377" t="s">
        <v>23</v>
      </c>
      <c r="I4377">
        <v>2264004</v>
      </c>
      <c r="J4377">
        <v>2264585</v>
      </c>
      <c r="K4377" t="s">
        <v>24</v>
      </c>
      <c r="L4377" t="s">
        <v>5119</v>
      </c>
      <c r="M4377" t="s">
        <v>50</v>
      </c>
      <c r="N4377" t="s">
        <v>5118</v>
      </c>
      <c r="Q4377">
        <v>582</v>
      </c>
      <c r="R4377">
        <v>193</v>
      </c>
    </row>
    <row r="4378" ht="12.75" customHeight="1" spans="1:17">
      <c r="A4378">
        <v>4377</v>
      </c>
      <c r="B4378" t="s">
        <v>19</v>
      </c>
      <c r="C4378" t="s">
        <v>20</v>
      </c>
      <c r="D4378" t="s">
        <v>21</v>
      </c>
      <c r="E4378" t="s">
        <v>22</v>
      </c>
      <c r="F4378" t="s">
        <v>6</v>
      </c>
      <c r="H4378" t="s">
        <v>23</v>
      </c>
      <c r="I4378">
        <v>2264632</v>
      </c>
      <c r="J4378">
        <v>2265933</v>
      </c>
      <c r="K4378" t="s">
        <v>24</v>
      </c>
      <c r="N4378" t="s">
        <v>5120</v>
      </c>
      <c r="Q4378">
        <v>1302</v>
      </c>
    </row>
    <row r="4379" ht="12.75" customHeight="1" spans="1:18">
      <c r="A4379">
        <v>4378</v>
      </c>
      <c r="B4379" t="s">
        <v>26</v>
      </c>
      <c r="C4379" t="s">
        <v>27</v>
      </c>
      <c r="D4379" t="s">
        <v>21</v>
      </c>
      <c r="E4379" t="s">
        <v>22</v>
      </c>
      <c r="F4379" t="s">
        <v>6</v>
      </c>
      <c r="H4379" t="s">
        <v>23</v>
      </c>
      <c r="I4379">
        <v>2264632</v>
      </c>
      <c r="J4379">
        <v>2265933</v>
      </c>
      <c r="K4379" t="s">
        <v>24</v>
      </c>
      <c r="L4379" t="s">
        <v>5121</v>
      </c>
      <c r="M4379" t="s">
        <v>2278</v>
      </c>
      <c r="N4379" t="s">
        <v>5120</v>
      </c>
      <c r="Q4379">
        <v>1302</v>
      </c>
      <c r="R4379">
        <v>433</v>
      </c>
    </row>
    <row r="4380" ht="12.75" customHeight="1" spans="1:17">
      <c r="A4380">
        <v>4379</v>
      </c>
      <c r="B4380" t="s">
        <v>19</v>
      </c>
      <c r="C4380" t="s">
        <v>20</v>
      </c>
      <c r="D4380" t="s">
        <v>21</v>
      </c>
      <c r="E4380" t="s">
        <v>22</v>
      </c>
      <c r="F4380" t="s">
        <v>6</v>
      </c>
      <c r="H4380" t="s">
        <v>23</v>
      </c>
      <c r="I4380">
        <v>2266004</v>
      </c>
      <c r="J4380">
        <v>2266819</v>
      </c>
      <c r="K4380" t="s">
        <v>24</v>
      </c>
      <c r="N4380" t="s">
        <v>5122</v>
      </c>
      <c r="Q4380">
        <v>816</v>
      </c>
    </row>
    <row r="4381" ht="12.75" customHeight="1" spans="1:18">
      <c r="A4381">
        <v>4380</v>
      </c>
      <c r="B4381" t="s">
        <v>26</v>
      </c>
      <c r="C4381" t="s">
        <v>27</v>
      </c>
      <c r="D4381" t="s">
        <v>21</v>
      </c>
      <c r="E4381" t="s">
        <v>22</v>
      </c>
      <c r="F4381" t="s">
        <v>6</v>
      </c>
      <c r="H4381" t="s">
        <v>23</v>
      </c>
      <c r="I4381">
        <v>2266004</v>
      </c>
      <c r="J4381">
        <v>2266819</v>
      </c>
      <c r="K4381" t="s">
        <v>24</v>
      </c>
      <c r="L4381" t="s">
        <v>5123</v>
      </c>
      <c r="M4381" t="s">
        <v>5124</v>
      </c>
      <c r="N4381" t="s">
        <v>5122</v>
      </c>
      <c r="Q4381">
        <v>816</v>
      </c>
      <c r="R4381">
        <v>271</v>
      </c>
    </row>
    <row r="4382" ht="12.75" customHeight="1" spans="1:17">
      <c r="A4382">
        <v>4381</v>
      </c>
      <c r="B4382" t="s">
        <v>19</v>
      </c>
      <c r="C4382" t="s">
        <v>20</v>
      </c>
      <c r="D4382" t="s">
        <v>21</v>
      </c>
      <c r="E4382" t="s">
        <v>22</v>
      </c>
      <c r="F4382" t="s">
        <v>6</v>
      </c>
      <c r="H4382" t="s">
        <v>23</v>
      </c>
      <c r="I4382">
        <v>2267147</v>
      </c>
      <c r="J4382">
        <v>2267416</v>
      </c>
      <c r="K4382" t="s">
        <v>24</v>
      </c>
      <c r="N4382" t="s">
        <v>5125</v>
      </c>
      <c r="Q4382">
        <v>270</v>
      </c>
    </row>
    <row r="4383" ht="12.75" customHeight="1" spans="1:18">
      <c r="A4383">
        <v>4382</v>
      </c>
      <c r="B4383" t="s">
        <v>26</v>
      </c>
      <c r="C4383" t="s">
        <v>27</v>
      </c>
      <c r="D4383" t="s">
        <v>21</v>
      </c>
      <c r="E4383" t="s">
        <v>22</v>
      </c>
      <c r="F4383" t="s">
        <v>6</v>
      </c>
      <c r="H4383" t="s">
        <v>23</v>
      </c>
      <c r="I4383">
        <v>2267147</v>
      </c>
      <c r="J4383">
        <v>2267416</v>
      </c>
      <c r="K4383" t="s">
        <v>24</v>
      </c>
      <c r="L4383" t="s">
        <v>5126</v>
      </c>
      <c r="N4383" t="s">
        <v>5125</v>
      </c>
      <c r="Q4383">
        <v>270</v>
      </c>
      <c r="R4383">
        <v>89</v>
      </c>
    </row>
    <row r="4384" ht="12.75" customHeight="1" spans="1:17">
      <c r="A4384">
        <v>4383</v>
      </c>
      <c r="B4384" t="s">
        <v>19</v>
      </c>
      <c r="C4384" t="s">
        <v>20</v>
      </c>
      <c r="D4384" t="s">
        <v>21</v>
      </c>
      <c r="E4384" t="s">
        <v>22</v>
      </c>
      <c r="F4384" t="s">
        <v>6</v>
      </c>
      <c r="H4384" t="s">
        <v>23</v>
      </c>
      <c r="I4384">
        <v>2268115</v>
      </c>
      <c r="J4384">
        <v>2268306</v>
      </c>
      <c r="K4384" t="s">
        <v>24</v>
      </c>
      <c r="N4384" t="s">
        <v>5127</v>
      </c>
      <c r="Q4384">
        <v>192</v>
      </c>
    </row>
    <row r="4385" ht="12.75" customHeight="1" spans="1:18">
      <c r="A4385">
        <v>4384</v>
      </c>
      <c r="B4385" t="s">
        <v>26</v>
      </c>
      <c r="C4385" t="s">
        <v>27</v>
      </c>
      <c r="D4385" t="s">
        <v>21</v>
      </c>
      <c r="E4385" t="s">
        <v>22</v>
      </c>
      <c r="F4385" t="s">
        <v>6</v>
      </c>
      <c r="H4385" t="s">
        <v>23</v>
      </c>
      <c r="I4385">
        <v>2268115</v>
      </c>
      <c r="J4385">
        <v>2268306</v>
      </c>
      <c r="K4385" t="s">
        <v>24</v>
      </c>
      <c r="L4385" t="s">
        <v>5128</v>
      </c>
      <c r="N4385" t="s">
        <v>5127</v>
      </c>
      <c r="Q4385">
        <v>192</v>
      </c>
      <c r="R4385">
        <v>63</v>
      </c>
    </row>
    <row r="4386" ht="12.75" customHeight="1" spans="1:17">
      <c r="A4386">
        <v>4385</v>
      </c>
      <c r="B4386" t="s">
        <v>19</v>
      </c>
      <c r="C4386" t="s">
        <v>20</v>
      </c>
      <c r="D4386" t="s">
        <v>21</v>
      </c>
      <c r="E4386" t="s">
        <v>22</v>
      </c>
      <c r="F4386" t="s">
        <v>6</v>
      </c>
      <c r="H4386" t="s">
        <v>23</v>
      </c>
      <c r="I4386">
        <v>2268481</v>
      </c>
      <c r="J4386">
        <v>2268645</v>
      </c>
      <c r="K4386" t="s">
        <v>24</v>
      </c>
      <c r="N4386" t="s">
        <v>5129</v>
      </c>
      <c r="Q4386">
        <v>165</v>
      </c>
    </row>
    <row r="4387" ht="12.75" customHeight="1" spans="1:18">
      <c r="A4387">
        <v>4386</v>
      </c>
      <c r="B4387" t="s">
        <v>26</v>
      </c>
      <c r="C4387" t="s">
        <v>27</v>
      </c>
      <c r="D4387" t="s">
        <v>21</v>
      </c>
      <c r="E4387" t="s">
        <v>22</v>
      </c>
      <c r="F4387" t="s">
        <v>6</v>
      </c>
      <c r="H4387" t="s">
        <v>23</v>
      </c>
      <c r="I4387">
        <v>2268481</v>
      </c>
      <c r="J4387">
        <v>2268645</v>
      </c>
      <c r="K4387" t="s">
        <v>24</v>
      </c>
      <c r="L4387" t="s">
        <v>5130</v>
      </c>
      <c r="N4387" t="s">
        <v>5129</v>
      </c>
      <c r="Q4387">
        <v>165</v>
      </c>
      <c r="R4387">
        <v>54</v>
      </c>
    </row>
    <row r="4388" ht="12.75" customHeight="1" spans="1:17">
      <c r="A4388">
        <v>4387</v>
      </c>
      <c r="B4388" t="s">
        <v>19</v>
      </c>
      <c r="C4388" t="s">
        <v>20</v>
      </c>
      <c r="D4388" t="s">
        <v>21</v>
      </c>
      <c r="E4388" t="s">
        <v>22</v>
      </c>
      <c r="F4388" t="s">
        <v>6</v>
      </c>
      <c r="H4388" t="s">
        <v>23</v>
      </c>
      <c r="I4388">
        <v>2268790</v>
      </c>
      <c r="J4388">
        <v>2273082</v>
      </c>
      <c r="K4388" t="s">
        <v>31</v>
      </c>
      <c r="N4388" t="s">
        <v>5131</v>
      </c>
      <c r="Q4388">
        <v>4293</v>
      </c>
    </row>
    <row r="4389" ht="12.75" customHeight="1" spans="1:18">
      <c r="A4389">
        <v>4388</v>
      </c>
      <c r="B4389" t="s">
        <v>26</v>
      </c>
      <c r="C4389" t="s">
        <v>27</v>
      </c>
      <c r="D4389" t="s">
        <v>21</v>
      </c>
      <c r="E4389" t="s">
        <v>22</v>
      </c>
      <c r="F4389" t="s">
        <v>6</v>
      </c>
      <c r="H4389" t="s">
        <v>23</v>
      </c>
      <c r="I4389">
        <v>2268790</v>
      </c>
      <c r="J4389">
        <v>2273082</v>
      </c>
      <c r="K4389" t="s">
        <v>31</v>
      </c>
      <c r="L4389" t="s">
        <v>5132</v>
      </c>
      <c r="M4389" t="s">
        <v>5133</v>
      </c>
      <c r="N4389" t="s">
        <v>5131</v>
      </c>
      <c r="Q4389">
        <v>4293</v>
      </c>
      <c r="R4389">
        <v>1430</v>
      </c>
    </row>
    <row r="4390" ht="12.75" customHeight="1" spans="1:17">
      <c r="A4390">
        <v>4389</v>
      </c>
      <c r="B4390" t="s">
        <v>19</v>
      </c>
      <c r="C4390" t="s">
        <v>20</v>
      </c>
      <c r="D4390" t="s">
        <v>21</v>
      </c>
      <c r="E4390" t="s">
        <v>22</v>
      </c>
      <c r="F4390" t="s">
        <v>6</v>
      </c>
      <c r="H4390" t="s">
        <v>23</v>
      </c>
      <c r="I4390">
        <v>2273582</v>
      </c>
      <c r="J4390">
        <v>2274634</v>
      </c>
      <c r="K4390" t="s">
        <v>24</v>
      </c>
      <c r="N4390" t="s">
        <v>5134</v>
      </c>
      <c r="Q4390">
        <v>1053</v>
      </c>
    </row>
    <row r="4391" ht="12.75" customHeight="1" spans="1:18">
      <c r="A4391">
        <v>4390</v>
      </c>
      <c r="B4391" t="s">
        <v>26</v>
      </c>
      <c r="C4391" t="s">
        <v>27</v>
      </c>
      <c r="D4391" t="s">
        <v>21</v>
      </c>
      <c r="E4391" t="s">
        <v>22</v>
      </c>
      <c r="F4391" t="s">
        <v>6</v>
      </c>
      <c r="H4391" t="s">
        <v>23</v>
      </c>
      <c r="I4391">
        <v>2273582</v>
      </c>
      <c r="J4391">
        <v>2274634</v>
      </c>
      <c r="K4391" t="s">
        <v>24</v>
      </c>
      <c r="L4391" t="s">
        <v>5135</v>
      </c>
      <c r="N4391" t="s">
        <v>5134</v>
      </c>
      <c r="Q4391">
        <v>1053</v>
      </c>
      <c r="R4391">
        <v>350</v>
      </c>
    </row>
    <row r="4392" ht="12.75" customHeight="1" spans="1:17">
      <c r="A4392">
        <v>4391</v>
      </c>
      <c r="B4392" t="s">
        <v>19</v>
      </c>
      <c r="C4392" t="s">
        <v>20</v>
      </c>
      <c r="D4392" t="s">
        <v>21</v>
      </c>
      <c r="E4392" t="s">
        <v>22</v>
      </c>
      <c r="F4392" t="s">
        <v>6</v>
      </c>
      <c r="H4392" t="s">
        <v>23</v>
      </c>
      <c r="I4392">
        <v>2275354</v>
      </c>
      <c r="J4392">
        <v>2276238</v>
      </c>
      <c r="K4392" t="s">
        <v>24</v>
      </c>
      <c r="N4392" t="s">
        <v>5136</v>
      </c>
      <c r="Q4392">
        <v>885</v>
      </c>
    </row>
    <row r="4393" ht="12.75" customHeight="1" spans="1:18">
      <c r="A4393">
        <v>4392</v>
      </c>
      <c r="B4393" t="s">
        <v>26</v>
      </c>
      <c r="C4393" t="s">
        <v>27</v>
      </c>
      <c r="D4393" t="s">
        <v>21</v>
      </c>
      <c r="E4393" t="s">
        <v>22</v>
      </c>
      <c r="F4393" t="s">
        <v>6</v>
      </c>
      <c r="H4393" t="s">
        <v>23</v>
      </c>
      <c r="I4393">
        <v>2275354</v>
      </c>
      <c r="J4393">
        <v>2276238</v>
      </c>
      <c r="K4393" t="s">
        <v>24</v>
      </c>
      <c r="L4393" t="s">
        <v>5137</v>
      </c>
      <c r="N4393" t="s">
        <v>5136</v>
      </c>
      <c r="Q4393">
        <v>885</v>
      </c>
      <c r="R4393">
        <v>294</v>
      </c>
    </row>
    <row r="4394" ht="12.75" customHeight="1" spans="1:17">
      <c r="A4394">
        <v>4393</v>
      </c>
      <c r="B4394" t="s">
        <v>19</v>
      </c>
      <c r="C4394" t="s">
        <v>20</v>
      </c>
      <c r="D4394" t="s">
        <v>21</v>
      </c>
      <c r="E4394" t="s">
        <v>22</v>
      </c>
      <c r="F4394" t="s">
        <v>6</v>
      </c>
      <c r="H4394" t="s">
        <v>23</v>
      </c>
      <c r="I4394">
        <v>2276726</v>
      </c>
      <c r="J4394">
        <v>2277196</v>
      </c>
      <c r="K4394" t="s">
        <v>24</v>
      </c>
      <c r="N4394" t="s">
        <v>5138</v>
      </c>
      <c r="Q4394">
        <v>471</v>
      </c>
    </row>
    <row r="4395" ht="12.75" customHeight="1" spans="1:18">
      <c r="A4395">
        <v>4394</v>
      </c>
      <c r="B4395" t="s">
        <v>26</v>
      </c>
      <c r="C4395" t="s">
        <v>27</v>
      </c>
      <c r="D4395" t="s">
        <v>21</v>
      </c>
      <c r="E4395" t="s">
        <v>22</v>
      </c>
      <c r="F4395" t="s">
        <v>6</v>
      </c>
      <c r="H4395" t="s">
        <v>23</v>
      </c>
      <c r="I4395">
        <v>2276726</v>
      </c>
      <c r="J4395">
        <v>2277196</v>
      </c>
      <c r="K4395" t="s">
        <v>24</v>
      </c>
      <c r="L4395" t="s">
        <v>5139</v>
      </c>
      <c r="N4395" t="s">
        <v>5138</v>
      </c>
      <c r="Q4395">
        <v>471</v>
      </c>
      <c r="R4395">
        <v>156</v>
      </c>
    </row>
    <row r="4396" ht="12.75" customHeight="1" spans="1:17">
      <c r="A4396">
        <v>4395</v>
      </c>
      <c r="B4396" t="s">
        <v>19</v>
      </c>
      <c r="C4396" t="s">
        <v>20</v>
      </c>
      <c r="D4396" t="s">
        <v>21</v>
      </c>
      <c r="E4396" t="s">
        <v>22</v>
      </c>
      <c r="F4396" t="s">
        <v>6</v>
      </c>
      <c r="H4396" t="s">
        <v>23</v>
      </c>
      <c r="I4396">
        <v>2278466</v>
      </c>
      <c r="J4396">
        <v>2278621</v>
      </c>
      <c r="K4396" t="s">
        <v>31</v>
      </c>
      <c r="N4396" t="s">
        <v>5140</v>
      </c>
      <c r="Q4396">
        <v>156</v>
      </c>
    </row>
    <row r="4397" ht="12.75" customHeight="1" spans="1:18">
      <c r="A4397">
        <v>4396</v>
      </c>
      <c r="B4397" t="s">
        <v>26</v>
      </c>
      <c r="C4397" t="s">
        <v>27</v>
      </c>
      <c r="D4397" t="s">
        <v>21</v>
      </c>
      <c r="E4397" t="s">
        <v>22</v>
      </c>
      <c r="F4397" t="s">
        <v>6</v>
      </c>
      <c r="H4397" t="s">
        <v>23</v>
      </c>
      <c r="I4397">
        <v>2278466</v>
      </c>
      <c r="J4397">
        <v>2278621</v>
      </c>
      <c r="K4397" t="s">
        <v>31</v>
      </c>
      <c r="L4397" t="s">
        <v>5141</v>
      </c>
      <c r="N4397" t="s">
        <v>5140</v>
      </c>
      <c r="Q4397">
        <v>156</v>
      </c>
      <c r="R4397">
        <v>51</v>
      </c>
    </row>
    <row r="4398" ht="12.75" customHeight="1" spans="1:17">
      <c r="A4398">
        <v>4397</v>
      </c>
      <c r="B4398" t="s">
        <v>19</v>
      </c>
      <c r="C4398" t="s">
        <v>20</v>
      </c>
      <c r="D4398" t="s">
        <v>21</v>
      </c>
      <c r="E4398" t="s">
        <v>22</v>
      </c>
      <c r="F4398" t="s">
        <v>6</v>
      </c>
      <c r="H4398" t="s">
        <v>23</v>
      </c>
      <c r="I4398">
        <v>2278684</v>
      </c>
      <c r="J4398">
        <v>2279232</v>
      </c>
      <c r="K4398" t="s">
        <v>31</v>
      </c>
      <c r="N4398" t="s">
        <v>5142</v>
      </c>
      <c r="Q4398">
        <v>549</v>
      </c>
    </row>
    <row r="4399" ht="12.75" customHeight="1" spans="1:18">
      <c r="A4399">
        <v>4398</v>
      </c>
      <c r="B4399" t="s">
        <v>26</v>
      </c>
      <c r="C4399" t="s">
        <v>27</v>
      </c>
      <c r="D4399" t="s">
        <v>21</v>
      </c>
      <c r="E4399" t="s">
        <v>22</v>
      </c>
      <c r="F4399" t="s">
        <v>6</v>
      </c>
      <c r="H4399" t="s">
        <v>23</v>
      </c>
      <c r="I4399">
        <v>2278684</v>
      </c>
      <c r="J4399">
        <v>2279232</v>
      </c>
      <c r="K4399" t="s">
        <v>31</v>
      </c>
      <c r="L4399" t="s">
        <v>5143</v>
      </c>
      <c r="N4399" t="s">
        <v>5142</v>
      </c>
      <c r="Q4399">
        <v>549</v>
      </c>
      <c r="R4399">
        <v>182</v>
      </c>
    </row>
    <row r="4400" ht="12.75" customHeight="1" spans="1:17">
      <c r="A4400">
        <v>4399</v>
      </c>
      <c r="B4400" t="s">
        <v>19</v>
      </c>
      <c r="C4400" t="s">
        <v>20</v>
      </c>
      <c r="D4400" t="s">
        <v>21</v>
      </c>
      <c r="E4400" t="s">
        <v>22</v>
      </c>
      <c r="F4400" t="s">
        <v>6</v>
      </c>
      <c r="H4400" t="s">
        <v>23</v>
      </c>
      <c r="I4400">
        <v>2279217</v>
      </c>
      <c r="J4400">
        <v>2279687</v>
      </c>
      <c r="K4400" t="s">
        <v>31</v>
      </c>
      <c r="N4400" t="s">
        <v>5144</v>
      </c>
      <c r="Q4400">
        <v>471</v>
      </c>
    </row>
    <row r="4401" ht="12.75" customHeight="1" spans="1:18">
      <c r="A4401">
        <v>4400</v>
      </c>
      <c r="B4401" t="s">
        <v>26</v>
      </c>
      <c r="C4401" t="s">
        <v>27</v>
      </c>
      <c r="D4401" t="s">
        <v>21</v>
      </c>
      <c r="E4401" t="s">
        <v>22</v>
      </c>
      <c r="F4401" t="s">
        <v>6</v>
      </c>
      <c r="H4401" t="s">
        <v>23</v>
      </c>
      <c r="I4401">
        <v>2279217</v>
      </c>
      <c r="J4401">
        <v>2279687</v>
      </c>
      <c r="K4401" t="s">
        <v>31</v>
      </c>
      <c r="L4401" t="s">
        <v>5145</v>
      </c>
      <c r="N4401" t="s">
        <v>5144</v>
      </c>
      <c r="Q4401">
        <v>471</v>
      </c>
      <c r="R4401">
        <v>156</v>
      </c>
    </row>
    <row r="4402" ht="12.75" customHeight="1" spans="1:17">
      <c r="A4402">
        <v>4401</v>
      </c>
      <c r="B4402" t="s">
        <v>19</v>
      </c>
      <c r="C4402" t="s">
        <v>20</v>
      </c>
      <c r="D4402" t="s">
        <v>21</v>
      </c>
      <c r="E4402" t="s">
        <v>22</v>
      </c>
      <c r="F4402" t="s">
        <v>6</v>
      </c>
      <c r="H4402" t="s">
        <v>23</v>
      </c>
      <c r="I4402">
        <v>2279715</v>
      </c>
      <c r="J4402">
        <v>2280383</v>
      </c>
      <c r="K4402" t="s">
        <v>31</v>
      </c>
      <c r="N4402" t="s">
        <v>5146</v>
      </c>
      <c r="Q4402">
        <v>669</v>
      </c>
    </row>
    <row r="4403" ht="12.75" customHeight="1" spans="1:18">
      <c r="A4403">
        <v>4402</v>
      </c>
      <c r="B4403" t="s">
        <v>26</v>
      </c>
      <c r="C4403" t="s">
        <v>27</v>
      </c>
      <c r="D4403" t="s">
        <v>21</v>
      </c>
      <c r="E4403" t="s">
        <v>22</v>
      </c>
      <c r="F4403" t="s">
        <v>6</v>
      </c>
      <c r="H4403" t="s">
        <v>23</v>
      </c>
      <c r="I4403">
        <v>2279715</v>
      </c>
      <c r="J4403">
        <v>2280383</v>
      </c>
      <c r="K4403" t="s">
        <v>31</v>
      </c>
      <c r="L4403" t="s">
        <v>5147</v>
      </c>
      <c r="N4403" t="s">
        <v>5146</v>
      </c>
      <c r="Q4403">
        <v>669</v>
      </c>
      <c r="R4403">
        <v>222</v>
      </c>
    </row>
    <row r="4404" ht="12.75" customHeight="1" spans="1:17">
      <c r="A4404">
        <v>4403</v>
      </c>
      <c r="B4404" t="s">
        <v>19</v>
      </c>
      <c r="C4404" t="s">
        <v>20</v>
      </c>
      <c r="D4404" t="s">
        <v>21</v>
      </c>
      <c r="E4404" t="s">
        <v>22</v>
      </c>
      <c r="F4404" t="s">
        <v>6</v>
      </c>
      <c r="H4404" t="s">
        <v>23</v>
      </c>
      <c r="I4404">
        <v>2280397</v>
      </c>
      <c r="J4404">
        <v>2280957</v>
      </c>
      <c r="K4404" t="s">
        <v>31</v>
      </c>
      <c r="N4404" t="s">
        <v>5148</v>
      </c>
      <c r="Q4404">
        <v>561</v>
      </c>
    </row>
    <row r="4405" ht="12.75" customHeight="1" spans="1:18">
      <c r="A4405">
        <v>4404</v>
      </c>
      <c r="B4405" t="s">
        <v>26</v>
      </c>
      <c r="C4405" t="s">
        <v>27</v>
      </c>
      <c r="D4405" t="s">
        <v>21</v>
      </c>
      <c r="E4405" t="s">
        <v>22</v>
      </c>
      <c r="F4405" t="s">
        <v>6</v>
      </c>
      <c r="H4405" t="s">
        <v>23</v>
      </c>
      <c r="I4405">
        <v>2280397</v>
      </c>
      <c r="J4405">
        <v>2280957</v>
      </c>
      <c r="K4405" t="s">
        <v>31</v>
      </c>
      <c r="L4405" t="s">
        <v>5149</v>
      </c>
      <c r="N4405" t="s">
        <v>5148</v>
      </c>
      <c r="Q4405">
        <v>561</v>
      </c>
      <c r="R4405">
        <v>186</v>
      </c>
    </row>
    <row r="4406" ht="12.75" customHeight="1" spans="1:17">
      <c r="A4406">
        <v>4405</v>
      </c>
      <c r="B4406" t="s">
        <v>19</v>
      </c>
      <c r="C4406" t="s">
        <v>20</v>
      </c>
      <c r="D4406" t="s">
        <v>21</v>
      </c>
      <c r="E4406" t="s">
        <v>22</v>
      </c>
      <c r="F4406" t="s">
        <v>6</v>
      </c>
      <c r="H4406" t="s">
        <v>23</v>
      </c>
      <c r="I4406">
        <v>2280965</v>
      </c>
      <c r="J4406">
        <v>2286826</v>
      </c>
      <c r="K4406" t="s">
        <v>31</v>
      </c>
      <c r="N4406" t="s">
        <v>5150</v>
      </c>
      <c r="Q4406">
        <v>5862</v>
      </c>
    </row>
    <row r="4407" ht="12.75" customHeight="1" spans="1:18">
      <c r="A4407">
        <v>4406</v>
      </c>
      <c r="B4407" t="s">
        <v>26</v>
      </c>
      <c r="C4407" t="s">
        <v>27</v>
      </c>
      <c r="D4407" t="s">
        <v>21</v>
      </c>
      <c r="E4407" t="s">
        <v>22</v>
      </c>
      <c r="F4407" t="s">
        <v>6</v>
      </c>
      <c r="H4407" t="s">
        <v>23</v>
      </c>
      <c r="I4407">
        <v>2280965</v>
      </c>
      <c r="J4407">
        <v>2286826</v>
      </c>
      <c r="K4407" t="s">
        <v>31</v>
      </c>
      <c r="L4407" t="s">
        <v>5151</v>
      </c>
      <c r="N4407" t="s">
        <v>5150</v>
      </c>
      <c r="Q4407">
        <v>5862</v>
      </c>
      <c r="R4407">
        <v>1953</v>
      </c>
    </row>
    <row r="4408" ht="12.75" customHeight="1" spans="1:17">
      <c r="A4408">
        <v>4407</v>
      </c>
      <c r="B4408" t="s">
        <v>19</v>
      </c>
      <c r="C4408" t="s">
        <v>20</v>
      </c>
      <c r="D4408" t="s">
        <v>21</v>
      </c>
      <c r="E4408" t="s">
        <v>22</v>
      </c>
      <c r="F4408" t="s">
        <v>6</v>
      </c>
      <c r="H4408" t="s">
        <v>23</v>
      </c>
      <c r="I4408">
        <v>2287024</v>
      </c>
      <c r="J4408">
        <v>2287542</v>
      </c>
      <c r="K4408" t="s">
        <v>31</v>
      </c>
      <c r="N4408" t="s">
        <v>5152</v>
      </c>
      <c r="Q4408">
        <v>519</v>
      </c>
    </row>
    <row r="4409" ht="12.75" customHeight="1" spans="1:18">
      <c r="A4409">
        <v>4408</v>
      </c>
      <c r="B4409" t="s">
        <v>26</v>
      </c>
      <c r="C4409" t="s">
        <v>27</v>
      </c>
      <c r="D4409" t="s">
        <v>21</v>
      </c>
      <c r="E4409" t="s">
        <v>22</v>
      </c>
      <c r="F4409" t="s">
        <v>6</v>
      </c>
      <c r="H4409" t="s">
        <v>23</v>
      </c>
      <c r="I4409">
        <v>2287024</v>
      </c>
      <c r="J4409">
        <v>2287542</v>
      </c>
      <c r="K4409" t="s">
        <v>31</v>
      </c>
      <c r="L4409" t="s">
        <v>5153</v>
      </c>
      <c r="M4409" t="s">
        <v>50</v>
      </c>
      <c r="N4409" t="s">
        <v>5152</v>
      </c>
      <c r="Q4409">
        <v>519</v>
      </c>
      <c r="R4409">
        <v>172</v>
      </c>
    </row>
    <row r="4410" ht="12.75" customHeight="1" spans="1:17">
      <c r="A4410">
        <v>4409</v>
      </c>
      <c r="B4410" t="s">
        <v>19</v>
      </c>
      <c r="C4410" t="s">
        <v>20</v>
      </c>
      <c r="D4410" t="s">
        <v>21</v>
      </c>
      <c r="E4410" t="s">
        <v>22</v>
      </c>
      <c r="F4410" t="s">
        <v>6</v>
      </c>
      <c r="H4410" t="s">
        <v>23</v>
      </c>
      <c r="I4410">
        <v>2287737</v>
      </c>
      <c r="J4410">
        <v>2288495</v>
      </c>
      <c r="K4410" t="s">
        <v>31</v>
      </c>
      <c r="N4410" t="s">
        <v>5154</v>
      </c>
      <c r="Q4410">
        <v>759</v>
      </c>
    </row>
    <row r="4411" ht="12.75" customHeight="1" spans="1:18">
      <c r="A4411">
        <v>4410</v>
      </c>
      <c r="B4411" t="s">
        <v>26</v>
      </c>
      <c r="C4411" t="s">
        <v>27</v>
      </c>
      <c r="D4411" t="s">
        <v>21</v>
      </c>
      <c r="E4411" t="s">
        <v>22</v>
      </c>
      <c r="F4411" t="s">
        <v>6</v>
      </c>
      <c r="H4411" t="s">
        <v>23</v>
      </c>
      <c r="I4411">
        <v>2287737</v>
      </c>
      <c r="J4411">
        <v>2288495</v>
      </c>
      <c r="K4411" t="s">
        <v>31</v>
      </c>
      <c r="L4411" t="s">
        <v>5155</v>
      </c>
      <c r="N4411" t="s">
        <v>5154</v>
      </c>
      <c r="Q4411">
        <v>759</v>
      </c>
      <c r="R4411">
        <v>252</v>
      </c>
    </row>
    <row r="4412" ht="12.75" customHeight="1" spans="1:17">
      <c r="A4412">
        <v>4411</v>
      </c>
      <c r="B4412" t="s">
        <v>19</v>
      </c>
      <c r="C4412" t="s">
        <v>20</v>
      </c>
      <c r="D4412" t="s">
        <v>21</v>
      </c>
      <c r="E4412" t="s">
        <v>22</v>
      </c>
      <c r="F4412" t="s">
        <v>6</v>
      </c>
      <c r="H4412" t="s">
        <v>23</v>
      </c>
      <c r="I4412">
        <v>2288811</v>
      </c>
      <c r="J4412">
        <v>2289005</v>
      </c>
      <c r="K4412" t="s">
        <v>31</v>
      </c>
      <c r="N4412" t="s">
        <v>5156</v>
      </c>
      <c r="Q4412">
        <v>195</v>
      </c>
    </row>
    <row r="4413" ht="12.75" customHeight="1" spans="1:18">
      <c r="A4413">
        <v>4412</v>
      </c>
      <c r="B4413" t="s">
        <v>26</v>
      </c>
      <c r="C4413" t="s">
        <v>27</v>
      </c>
      <c r="D4413" t="s">
        <v>21</v>
      </c>
      <c r="E4413" t="s">
        <v>22</v>
      </c>
      <c r="F4413" t="s">
        <v>6</v>
      </c>
      <c r="H4413" t="s">
        <v>23</v>
      </c>
      <c r="I4413">
        <v>2288811</v>
      </c>
      <c r="J4413">
        <v>2289005</v>
      </c>
      <c r="K4413" t="s">
        <v>31</v>
      </c>
      <c r="L4413" t="s">
        <v>5157</v>
      </c>
      <c r="N4413" t="s">
        <v>5156</v>
      </c>
      <c r="Q4413">
        <v>195</v>
      </c>
      <c r="R4413">
        <v>64</v>
      </c>
    </row>
    <row r="4414" ht="12.75" customHeight="1" spans="1:17">
      <c r="A4414">
        <v>4413</v>
      </c>
      <c r="B4414" t="s">
        <v>19</v>
      </c>
      <c r="C4414" t="s">
        <v>20</v>
      </c>
      <c r="D4414" t="s">
        <v>21</v>
      </c>
      <c r="E4414" t="s">
        <v>22</v>
      </c>
      <c r="F4414" t="s">
        <v>6</v>
      </c>
      <c r="H4414" t="s">
        <v>23</v>
      </c>
      <c r="I4414">
        <v>2289310</v>
      </c>
      <c r="J4414">
        <v>2290773</v>
      </c>
      <c r="K4414" t="s">
        <v>24</v>
      </c>
      <c r="N4414" t="s">
        <v>5158</v>
      </c>
      <c r="Q4414">
        <v>1464</v>
      </c>
    </row>
    <row r="4415" ht="12.75" customHeight="1" spans="1:18">
      <c r="A4415">
        <v>4414</v>
      </c>
      <c r="B4415" t="s">
        <v>26</v>
      </c>
      <c r="C4415" t="s">
        <v>27</v>
      </c>
      <c r="D4415" t="s">
        <v>21</v>
      </c>
      <c r="E4415" t="s">
        <v>22</v>
      </c>
      <c r="F4415" t="s">
        <v>6</v>
      </c>
      <c r="H4415" t="s">
        <v>23</v>
      </c>
      <c r="I4415">
        <v>2289310</v>
      </c>
      <c r="J4415">
        <v>2290773</v>
      </c>
      <c r="K4415" t="s">
        <v>24</v>
      </c>
      <c r="L4415" t="s">
        <v>5159</v>
      </c>
      <c r="M4415" t="s">
        <v>5160</v>
      </c>
      <c r="N4415" t="s">
        <v>5158</v>
      </c>
      <c r="Q4415">
        <v>1464</v>
      </c>
      <c r="R4415">
        <v>487</v>
      </c>
    </row>
    <row r="4416" ht="12.75" customHeight="1" spans="1:17">
      <c r="A4416">
        <v>4415</v>
      </c>
      <c r="B4416" t="s">
        <v>19</v>
      </c>
      <c r="C4416" t="s">
        <v>20</v>
      </c>
      <c r="D4416" t="s">
        <v>21</v>
      </c>
      <c r="E4416" t="s">
        <v>22</v>
      </c>
      <c r="F4416" t="s">
        <v>6</v>
      </c>
      <c r="H4416" t="s">
        <v>23</v>
      </c>
      <c r="I4416">
        <v>2290948</v>
      </c>
      <c r="J4416">
        <v>2291688</v>
      </c>
      <c r="K4416" t="s">
        <v>24</v>
      </c>
      <c r="N4416" t="s">
        <v>5161</v>
      </c>
      <c r="Q4416">
        <v>741</v>
      </c>
    </row>
    <row r="4417" ht="12.75" customHeight="1" spans="1:18">
      <c r="A4417">
        <v>4416</v>
      </c>
      <c r="B4417" t="s">
        <v>26</v>
      </c>
      <c r="C4417" t="s">
        <v>27</v>
      </c>
      <c r="D4417" t="s">
        <v>21</v>
      </c>
      <c r="E4417" t="s">
        <v>22</v>
      </c>
      <c r="F4417" t="s">
        <v>6</v>
      </c>
      <c r="H4417" t="s">
        <v>23</v>
      </c>
      <c r="I4417">
        <v>2290948</v>
      </c>
      <c r="J4417">
        <v>2291688</v>
      </c>
      <c r="K4417" t="s">
        <v>24</v>
      </c>
      <c r="L4417" t="s">
        <v>5162</v>
      </c>
      <c r="N4417" t="s">
        <v>5161</v>
      </c>
      <c r="Q4417">
        <v>741</v>
      </c>
      <c r="R4417">
        <v>246</v>
      </c>
    </row>
    <row r="4418" ht="12.75" customHeight="1" spans="1:17">
      <c r="A4418">
        <v>4417</v>
      </c>
      <c r="B4418" t="s">
        <v>19</v>
      </c>
      <c r="C4418" t="s">
        <v>20</v>
      </c>
      <c r="D4418" t="s">
        <v>21</v>
      </c>
      <c r="E4418" t="s">
        <v>22</v>
      </c>
      <c r="F4418" t="s">
        <v>6</v>
      </c>
      <c r="H4418" t="s">
        <v>23</v>
      </c>
      <c r="I4418">
        <v>2291790</v>
      </c>
      <c r="J4418">
        <v>2292119</v>
      </c>
      <c r="K4418" t="s">
        <v>24</v>
      </c>
      <c r="N4418" t="s">
        <v>5163</v>
      </c>
      <c r="Q4418">
        <v>330</v>
      </c>
    </row>
    <row r="4419" ht="12.75" customHeight="1" spans="1:18">
      <c r="A4419">
        <v>4418</v>
      </c>
      <c r="B4419" t="s">
        <v>26</v>
      </c>
      <c r="C4419" t="s">
        <v>27</v>
      </c>
      <c r="D4419" t="s">
        <v>21</v>
      </c>
      <c r="E4419" t="s">
        <v>22</v>
      </c>
      <c r="F4419" t="s">
        <v>6</v>
      </c>
      <c r="H4419" t="s">
        <v>23</v>
      </c>
      <c r="I4419">
        <v>2291790</v>
      </c>
      <c r="J4419">
        <v>2292119</v>
      </c>
      <c r="K4419" t="s">
        <v>24</v>
      </c>
      <c r="L4419" t="s">
        <v>5164</v>
      </c>
      <c r="N4419" t="s">
        <v>5163</v>
      </c>
      <c r="Q4419">
        <v>330</v>
      </c>
      <c r="R4419">
        <v>109</v>
      </c>
    </row>
    <row r="4420" ht="12.75" customHeight="1" spans="1:17">
      <c r="A4420">
        <v>4419</v>
      </c>
      <c r="B4420" t="s">
        <v>19</v>
      </c>
      <c r="C4420" t="s">
        <v>20</v>
      </c>
      <c r="D4420" t="s">
        <v>21</v>
      </c>
      <c r="E4420" t="s">
        <v>22</v>
      </c>
      <c r="F4420" t="s">
        <v>6</v>
      </c>
      <c r="H4420" t="s">
        <v>23</v>
      </c>
      <c r="I4420">
        <v>2292201</v>
      </c>
      <c r="J4420">
        <v>2292851</v>
      </c>
      <c r="K4420" t="s">
        <v>24</v>
      </c>
      <c r="N4420" t="s">
        <v>5165</v>
      </c>
      <c r="Q4420">
        <v>651</v>
      </c>
    </row>
    <row r="4421" ht="12.75" customHeight="1" spans="1:18">
      <c r="A4421">
        <v>4420</v>
      </c>
      <c r="B4421" t="s">
        <v>26</v>
      </c>
      <c r="C4421" t="s">
        <v>27</v>
      </c>
      <c r="D4421" t="s">
        <v>21</v>
      </c>
      <c r="E4421" t="s">
        <v>22</v>
      </c>
      <c r="F4421" t="s">
        <v>6</v>
      </c>
      <c r="H4421" t="s">
        <v>23</v>
      </c>
      <c r="I4421">
        <v>2292201</v>
      </c>
      <c r="J4421">
        <v>2292851</v>
      </c>
      <c r="K4421" t="s">
        <v>24</v>
      </c>
      <c r="L4421" t="s">
        <v>5166</v>
      </c>
      <c r="M4421" t="s">
        <v>4977</v>
      </c>
      <c r="N4421" t="s">
        <v>5165</v>
      </c>
      <c r="Q4421">
        <v>651</v>
      </c>
      <c r="R4421">
        <v>216</v>
      </c>
    </row>
    <row r="4422" ht="12.75" customHeight="1" spans="1:17">
      <c r="A4422">
        <v>4421</v>
      </c>
      <c r="B4422" t="s">
        <v>19</v>
      </c>
      <c r="C4422" t="s">
        <v>20</v>
      </c>
      <c r="D4422" t="s">
        <v>21</v>
      </c>
      <c r="E4422" t="s">
        <v>22</v>
      </c>
      <c r="F4422" t="s">
        <v>6</v>
      </c>
      <c r="H4422" t="s">
        <v>23</v>
      </c>
      <c r="I4422">
        <v>2292848</v>
      </c>
      <c r="J4422">
        <v>2294086</v>
      </c>
      <c r="K4422" t="s">
        <v>24</v>
      </c>
      <c r="N4422" t="s">
        <v>5167</v>
      </c>
      <c r="Q4422">
        <v>1239</v>
      </c>
    </row>
    <row r="4423" ht="12.75" customHeight="1" spans="1:18">
      <c r="A4423">
        <v>4422</v>
      </c>
      <c r="B4423" t="s">
        <v>26</v>
      </c>
      <c r="C4423" t="s">
        <v>27</v>
      </c>
      <c r="D4423" t="s">
        <v>21</v>
      </c>
      <c r="E4423" t="s">
        <v>22</v>
      </c>
      <c r="F4423" t="s">
        <v>6</v>
      </c>
      <c r="H4423" t="s">
        <v>23</v>
      </c>
      <c r="I4423">
        <v>2292848</v>
      </c>
      <c r="J4423">
        <v>2294086</v>
      </c>
      <c r="K4423" t="s">
        <v>24</v>
      </c>
      <c r="L4423" t="s">
        <v>5168</v>
      </c>
      <c r="M4423" t="s">
        <v>5169</v>
      </c>
      <c r="N4423" t="s">
        <v>5167</v>
      </c>
      <c r="Q4423">
        <v>1239</v>
      </c>
      <c r="R4423">
        <v>412</v>
      </c>
    </row>
    <row r="4424" ht="12.75" customHeight="1" spans="1:17">
      <c r="A4424">
        <v>4423</v>
      </c>
      <c r="B4424" t="s">
        <v>19</v>
      </c>
      <c r="C4424" t="s">
        <v>20</v>
      </c>
      <c r="D4424" t="s">
        <v>21</v>
      </c>
      <c r="E4424" t="s">
        <v>22</v>
      </c>
      <c r="F4424" t="s">
        <v>6</v>
      </c>
      <c r="H4424" t="s">
        <v>23</v>
      </c>
      <c r="I4424">
        <v>2294106</v>
      </c>
      <c r="J4424">
        <v>2294261</v>
      </c>
      <c r="K4424" t="s">
        <v>24</v>
      </c>
      <c r="N4424" t="s">
        <v>5170</v>
      </c>
      <c r="Q4424">
        <v>156</v>
      </c>
    </row>
    <row r="4425" ht="12.75" customHeight="1" spans="1:18">
      <c r="A4425">
        <v>4424</v>
      </c>
      <c r="B4425" t="s">
        <v>26</v>
      </c>
      <c r="C4425" t="s">
        <v>27</v>
      </c>
      <c r="D4425" t="s">
        <v>21</v>
      </c>
      <c r="E4425" t="s">
        <v>22</v>
      </c>
      <c r="F4425" t="s">
        <v>6</v>
      </c>
      <c r="H4425" t="s">
        <v>23</v>
      </c>
      <c r="I4425">
        <v>2294106</v>
      </c>
      <c r="J4425">
        <v>2294261</v>
      </c>
      <c r="K4425" t="s">
        <v>24</v>
      </c>
      <c r="L4425" t="s">
        <v>5171</v>
      </c>
      <c r="N4425" t="s">
        <v>5170</v>
      </c>
      <c r="Q4425">
        <v>156</v>
      </c>
      <c r="R4425">
        <v>51</v>
      </c>
    </row>
    <row r="4426" ht="12.75" customHeight="1" spans="1:17">
      <c r="A4426">
        <v>4425</v>
      </c>
      <c r="B4426" t="s">
        <v>19</v>
      </c>
      <c r="C4426" t="s">
        <v>20</v>
      </c>
      <c r="D4426" t="s">
        <v>21</v>
      </c>
      <c r="E4426" t="s">
        <v>22</v>
      </c>
      <c r="F4426" t="s">
        <v>6</v>
      </c>
      <c r="H4426" t="s">
        <v>23</v>
      </c>
      <c r="I4426">
        <v>2294465</v>
      </c>
      <c r="J4426">
        <v>2295742</v>
      </c>
      <c r="K4426" t="s">
        <v>24</v>
      </c>
      <c r="N4426" t="s">
        <v>5172</v>
      </c>
      <c r="Q4426">
        <v>1278</v>
      </c>
    </row>
    <row r="4427" ht="12.75" customHeight="1" spans="1:18">
      <c r="A4427">
        <v>4426</v>
      </c>
      <c r="B4427" t="s">
        <v>26</v>
      </c>
      <c r="C4427" t="s">
        <v>27</v>
      </c>
      <c r="D4427" t="s">
        <v>21</v>
      </c>
      <c r="E4427" t="s">
        <v>22</v>
      </c>
      <c r="F4427" t="s">
        <v>6</v>
      </c>
      <c r="H4427" t="s">
        <v>23</v>
      </c>
      <c r="I4427">
        <v>2294465</v>
      </c>
      <c r="J4427">
        <v>2295742</v>
      </c>
      <c r="K4427" t="s">
        <v>24</v>
      </c>
      <c r="L4427" t="s">
        <v>5173</v>
      </c>
      <c r="M4427" t="s">
        <v>5169</v>
      </c>
      <c r="N4427" t="s">
        <v>5172</v>
      </c>
      <c r="Q4427">
        <v>1278</v>
      </c>
      <c r="R4427">
        <v>425</v>
      </c>
    </row>
    <row r="4428" ht="12.75" customHeight="1" spans="1:17">
      <c r="A4428">
        <v>4427</v>
      </c>
      <c r="B4428" t="s">
        <v>19</v>
      </c>
      <c r="C4428" t="s">
        <v>20</v>
      </c>
      <c r="D4428" t="s">
        <v>21</v>
      </c>
      <c r="E4428" t="s">
        <v>22</v>
      </c>
      <c r="F4428" t="s">
        <v>6</v>
      </c>
      <c r="H4428" t="s">
        <v>23</v>
      </c>
      <c r="I4428">
        <v>2295809</v>
      </c>
      <c r="J4428">
        <v>2296705</v>
      </c>
      <c r="K4428" t="s">
        <v>24</v>
      </c>
      <c r="N4428" t="s">
        <v>5174</v>
      </c>
      <c r="Q4428">
        <v>897</v>
      </c>
    </row>
    <row r="4429" ht="12.75" customHeight="1" spans="1:18">
      <c r="A4429">
        <v>4428</v>
      </c>
      <c r="B4429" t="s">
        <v>26</v>
      </c>
      <c r="C4429" t="s">
        <v>27</v>
      </c>
      <c r="D4429" t="s">
        <v>21</v>
      </c>
      <c r="E4429" t="s">
        <v>22</v>
      </c>
      <c r="F4429" t="s">
        <v>6</v>
      </c>
      <c r="H4429" t="s">
        <v>23</v>
      </c>
      <c r="I4429">
        <v>2295809</v>
      </c>
      <c r="J4429">
        <v>2296705</v>
      </c>
      <c r="K4429" t="s">
        <v>24</v>
      </c>
      <c r="L4429" t="s">
        <v>5175</v>
      </c>
      <c r="M4429" t="s">
        <v>5176</v>
      </c>
      <c r="N4429" t="s">
        <v>5174</v>
      </c>
      <c r="Q4429">
        <v>897</v>
      </c>
      <c r="R4429">
        <v>298</v>
      </c>
    </row>
    <row r="4430" ht="12.75" customHeight="1" spans="1:17">
      <c r="A4430">
        <v>4429</v>
      </c>
      <c r="B4430" t="s">
        <v>19</v>
      </c>
      <c r="C4430" t="s">
        <v>20</v>
      </c>
      <c r="D4430" t="s">
        <v>21</v>
      </c>
      <c r="E4430" t="s">
        <v>22</v>
      </c>
      <c r="F4430" t="s">
        <v>6</v>
      </c>
      <c r="H4430" t="s">
        <v>23</v>
      </c>
      <c r="I4430">
        <v>2296716</v>
      </c>
      <c r="J4430">
        <v>2297513</v>
      </c>
      <c r="K4430" t="s">
        <v>24</v>
      </c>
      <c r="N4430" t="s">
        <v>5177</v>
      </c>
      <c r="Q4430">
        <v>798</v>
      </c>
    </row>
    <row r="4431" ht="12.75" customHeight="1" spans="1:18">
      <c r="A4431">
        <v>4430</v>
      </c>
      <c r="B4431" t="s">
        <v>26</v>
      </c>
      <c r="C4431" t="s">
        <v>27</v>
      </c>
      <c r="D4431" t="s">
        <v>21</v>
      </c>
      <c r="E4431" t="s">
        <v>22</v>
      </c>
      <c r="F4431" t="s">
        <v>6</v>
      </c>
      <c r="H4431" t="s">
        <v>23</v>
      </c>
      <c r="I4431">
        <v>2296716</v>
      </c>
      <c r="J4431">
        <v>2297513</v>
      </c>
      <c r="K4431" t="s">
        <v>24</v>
      </c>
      <c r="L4431" t="s">
        <v>5178</v>
      </c>
      <c r="M4431" t="s">
        <v>5179</v>
      </c>
      <c r="N4431" t="s">
        <v>5177</v>
      </c>
      <c r="Q4431">
        <v>798</v>
      </c>
      <c r="R4431">
        <v>265</v>
      </c>
    </row>
    <row r="4432" ht="12.75" customHeight="1" spans="1:17">
      <c r="A4432">
        <v>4431</v>
      </c>
      <c r="B4432" t="s">
        <v>19</v>
      </c>
      <c r="C4432" t="s">
        <v>20</v>
      </c>
      <c r="D4432" t="s">
        <v>21</v>
      </c>
      <c r="E4432" t="s">
        <v>22</v>
      </c>
      <c r="F4432" t="s">
        <v>6</v>
      </c>
      <c r="H4432" t="s">
        <v>23</v>
      </c>
      <c r="I4432">
        <v>2297518</v>
      </c>
      <c r="J4432">
        <v>2299968</v>
      </c>
      <c r="K4432" t="s">
        <v>24</v>
      </c>
      <c r="N4432" t="s">
        <v>5180</v>
      </c>
      <c r="Q4432">
        <v>2451</v>
      </c>
    </row>
    <row r="4433" ht="12.75" customHeight="1" spans="1:18">
      <c r="A4433">
        <v>4432</v>
      </c>
      <c r="B4433" t="s">
        <v>26</v>
      </c>
      <c r="C4433" t="s">
        <v>27</v>
      </c>
      <c r="D4433" t="s">
        <v>21</v>
      </c>
      <c r="E4433" t="s">
        <v>22</v>
      </c>
      <c r="F4433" t="s">
        <v>6</v>
      </c>
      <c r="H4433" t="s">
        <v>23</v>
      </c>
      <c r="I4433">
        <v>2297518</v>
      </c>
      <c r="J4433">
        <v>2299968</v>
      </c>
      <c r="K4433" t="s">
        <v>24</v>
      </c>
      <c r="L4433" t="s">
        <v>5181</v>
      </c>
      <c r="M4433" t="s">
        <v>5182</v>
      </c>
      <c r="N4433" t="s">
        <v>5180</v>
      </c>
      <c r="Q4433">
        <v>2451</v>
      </c>
      <c r="R4433">
        <v>816</v>
      </c>
    </row>
    <row r="4434" ht="12.75" customHeight="1" spans="1:17">
      <c r="A4434">
        <v>4433</v>
      </c>
      <c r="B4434" t="s">
        <v>19</v>
      </c>
      <c r="C4434" t="s">
        <v>20</v>
      </c>
      <c r="D4434" t="s">
        <v>21</v>
      </c>
      <c r="E4434" t="s">
        <v>22</v>
      </c>
      <c r="F4434" t="s">
        <v>6</v>
      </c>
      <c r="H4434" t="s">
        <v>23</v>
      </c>
      <c r="I4434">
        <v>2300016</v>
      </c>
      <c r="J4434">
        <v>2300345</v>
      </c>
      <c r="K4434" t="s">
        <v>24</v>
      </c>
      <c r="N4434" t="s">
        <v>5183</v>
      </c>
      <c r="Q4434">
        <v>330</v>
      </c>
    </row>
    <row r="4435" ht="12.75" customHeight="1" spans="1:18">
      <c r="A4435">
        <v>4434</v>
      </c>
      <c r="B4435" t="s">
        <v>26</v>
      </c>
      <c r="C4435" t="s">
        <v>27</v>
      </c>
      <c r="D4435" t="s">
        <v>21</v>
      </c>
      <c r="E4435" t="s">
        <v>22</v>
      </c>
      <c r="F4435" t="s">
        <v>6</v>
      </c>
      <c r="H4435" t="s">
        <v>23</v>
      </c>
      <c r="I4435">
        <v>2300016</v>
      </c>
      <c r="J4435">
        <v>2300345</v>
      </c>
      <c r="K4435" t="s">
        <v>24</v>
      </c>
      <c r="L4435" t="s">
        <v>5184</v>
      </c>
      <c r="M4435" t="s">
        <v>5185</v>
      </c>
      <c r="N4435" t="s">
        <v>5183</v>
      </c>
      <c r="Q4435">
        <v>330</v>
      </c>
      <c r="R4435">
        <v>109</v>
      </c>
    </row>
    <row r="4436" ht="12.75" customHeight="1" spans="1:17">
      <c r="A4436">
        <v>4435</v>
      </c>
      <c r="B4436" t="s">
        <v>19</v>
      </c>
      <c r="C4436" t="s">
        <v>20</v>
      </c>
      <c r="D4436" t="s">
        <v>21</v>
      </c>
      <c r="E4436" t="s">
        <v>22</v>
      </c>
      <c r="F4436" t="s">
        <v>6</v>
      </c>
      <c r="H4436" t="s">
        <v>23</v>
      </c>
      <c r="I4436">
        <v>2300372</v>
      </c>
      <c r="J4436">
        <v>2303290</v>
      </c>
      <c r="K4436" t="s">
        <v>24</v>
      </c>
      <c r="N4436" t="s">
        <v>5186</v>
      </c>
      <c r="Q4436">
        <v>2919</v>
      </c>
    </row>
    <row r="4437" ht="12.75" customHeight="1" spans="1:18">
      <c r="A4437">
        <v>4436</v>
      </c>
      <c r="B4437" t="s">
        <v>26</v>
      </c>
      <c r="C4437" t="s">
        <v>27</v>
      </c>
      <c r="D4437" t="s">
        <v>21</v>
      </c>
      <c r="E4437" t="s">
        <v>22</v>
      </c>
      <c r="F4437" t="s">
        <v>6</v>
      </c>
      <c r="H4437" t="s">
        <v>23</v>
      </c>
      <c r="I4437">
        <v>2300372</v>
      </c>
      <c r="J4437">
        <v>2303290</v>
      </c>
      <c r="K4437" t="s">
        <v>24</v>
      </c>
      <c r="L4437" t="s">
        <v>5187</v>
      </c>
      <c r="M4437" t="s">
        <v>5188</v>
      </c>
      <c r="N4437" t="s">
        <v>5186</v>
      </c>
      <c r="Q4437">
        <v>2919</v>
      </c>
      <c r="R4437">
        <v>972</v>
      </c>
    </row>
    <row r="4438" ht="12.75" customHeight="1" spans="1:17">
      <c r="A4438">
        <v>4437</v>
      </c>
      <c r="B4438" t="s">
        <v>19</v>
      </c>
      <c r="C4438" t="s">
        <v>20</v>
      </c>
      <c r="D4438" t="s">
        <v>21</v>
      </c>
      <c r="E4438" t="s">
        <v>22</v>
      </c>
      <c r="F4438" t="s">
        <v>6</v>
      </c>
      <c r="H4438" t="s">
        <v>23</v>
      </c>
      <c r="I4438">
        <v>2303656</v>
      </c>
      <c r="J4438">
        <v>2304384</v>
      </c>
      <c r="K4438" t="s">
        <v>24</v>
      </c>
      <c r="N4438" t="s">
        <v>5189</v>
      </c>
      <c r="Q4438">
        <v>729</v>
      </c>
    </row>
    <row r="4439" ht="12.75" customHeight="1" spans="1:18">
      <c r="A4439">
        <v>4438</v>
      </c>
      <c r="B4439" t="s">
        <v>26</v>
      </c>
      <c r="C4439" t="s">
        <v>27</v>
      </c>
      <c r="D4439" t="s">
        <v>21</v>
      </c>
      <c r="E4439" t="s">
        <v>22</v>
      </c>
      <c r="F4439" t="s">
        <v>6</v>
      </c>
      <c r="H4439" t="s">
        <v>23</v>
      </c>
      <c r="I4439">
        <v>2303656</v>
      </c>
      <c r="J4439">
        <v>2304384</v>
      </c>
      <c r="K4439" t="s">
        <v>24</v>
      </c>
      <c r="L4439" t="s">
        <v>5190</v>
      </c>
      <c r="N4439" t="s">
        <v>5189</v>
      </c>
      <c r="Q4439">
        <v>729</v>
      </c>
      <c r="R4439">
        <v>242</v>
      </c>
    </row>
    <row r="4440" ht="12.75" customHeight="1" spans="1:17">
      <c r="A4440">
        <v>4439</v>
      </c>
      <c r="B4440" t="s">
        <v>19</v>
      </c>
      <c r="C4440" t="s">
        <v>20</v>
      </c>
      <c r="D4440" t="s">
        <v>21</v>
      </c>
      <c r="E4440" t="s">
        <v>22</v>
      </c>
      <c r="F4440" t="s">
        <v>6</v>
      </c>
      <c r="H4440" t="s">
        <v>23</v>
      </c>
      <c r="I4440">
        <v>2304582</v>
      </c>
      <c r="J4440">
        <v>2305448</v>
      </c>
      <c r="K4440" t="s">
        <v>24</v>
      </c>
      <c r="N4440" t="s">
        <v>5191</v>
      </c>
      <c r="Q4440">
        <v>867</v>
      </c>
    </row>
    <row r="4441" ht="12.75" customHeight="1" spans="1:18">
      <c r="A4441">
        <v>4440</v>
      </c>
      <c r="B4441" t="s">
        <v>26</v>
      </c>
      <c r="C4441" t="s">
        <v>27</v>
      </c>
      <c r="D4441" t="s">
        <v>21</v>
      </c>
      <c r="E4441" t="s">
        <v>22</v>
      </c>
      <c r="F4441" t="s">
        <v>6</v>
      </c>
      <c r="H4441" t="s">
        <v>23</v>
      </c>
      <c r="I4441">
        <v>2304582</v>
      </c>
      <c r="J4441">
        <v>2305448</v>
      </c>
      <c r="K4441" t="s">
        <v>24</v>
      </c>
      <c r="L4441" t="s">
        <v>5192</v>
      </c>
      <c r="N4441" t="s">
        <v>5191</v>
      </c>
      <c r="Q4441">
        <v>867</v>
      </c>
      <c r="R4441">
        <v>288</v>
      </c>
    </row>
    <row r="4442" ht="12.75" customHeight="1" spans="1:17">
      <c r="A4442">
        <v>4441</v>
      </c>
      <c r="B4442" t="s">
        <v>19</v>
      </c>
      <c r="C4442" t="s">
        <v>20</v>
      </c>
      <c r="D4442" t="s">
        <v>21</v>
      </c>
      <c r="E4442" t="s">
        <v>22</v>
      </c>
      <c r="F4442" t="s">
        <v>6</v>
      </c>
      <c r="H4442" t="s">
        <v>23</v>
      </c>
      <c r="I4442">
        <v>2305569</v>
      </c>
      <c r="J4442">
        <v>2307083</v>
      </c>
      <c r="K4442" t="s">
        <v>31</v>
      </c>
      <c r="N4442" t="s">
        <v>5193</v>
      </c>
      <c r="Q4442">
        <v>1515</v>
      </c>
    </row>
    <row r="4443" ht="12.75" customHeight="1" spans="1:18">
      <c r="A4443">
        <v>4442</v>
      </c>
      <c r="B4443" t="s">
        <v>26</v>
      </c>
      <c r="C4443" t="s">
        <v>27</v>
      </c>
      <c r="D4443" t="s">
        <v>21</v>
      </c>
      <c r="E4443" t="s">
        <v>22</v>
      </c>
      <c r="F4443" t="s">
        <v>6</v>
      </c>
      <c r="H4443" t="s">
        <v>23</v>
      </c>
      <c r="I4443">
        <v>2305569</v>
      </c>
      <c r="J4443">
        <v>2307083</v>
      </c>
      <c r="K4443" t="s">
        <v>31</v>
      </c>
      <c r="L4443" t="s">
        <v>5194</v>
      </c>
      <c r="M4443" t="s">
        <v>1961</v>
      </c>
      <c r="N4443" t="s">
        <v>5193</v>
      </c>
      <c r="Q4443">
        <v>1515</v>
      </c>
      <c r="R4443">
        <v>504</v>
      </c>
    </row>
    <row r="4444" ht="12.75" customHeight="1" spans="1:17">
      <c r="A4444">
        <v>4443</v>
      </c>
      <c r="B4444" t="s">
        <v>19</v>
      </c>
      <c r="C4444" t="s">
        <v>20</v>
      </c>
      <c r="D4444" t="s">
        <v>21</v>
      </c>
      <c r="E4444" t="s">
        <v>22</v>
      </c>
      <c r="F4444" t="s">
        <v>6</v>
      </c>
      <c r="H4444" t="s">
        <v>23</v>
      </c>
      <c r="I4444">
        <v>2307271</v>
      </c>
      <c r="J4444">
        <v>2308545</v>
      </c>
      <c r="K4444" t="s">
        <v>31</v>
      </c>
      <c r="N4444" t="s">
        <v>5195</v>
      </c>
      <c r="Q4444">
        <v>1275</v>
      </c>
    </row>
    <row r="4445" ht="12.75" customHeight="1" spans="1:18">
      <c r="A4445">
        <v>4444</v>
      </c>
      <c r="B4445" t="s">
        <v>26</v>
      </c>
      <c r="C4445" t="s">
        <v>27</v>
      </c>
      <c r="D4445" t="s">
        <v>21</v>
      </c>
      <c r="E4445" t="s">
        <v>22</v>
      </c>
      <c r="F4445" t="s">
        <v>6</v>
      </c>
      <c r="H4445" t="s">
        <v>23</v>
      </c>
      <c r="I4445">
        <v>2307271</v>
      </c>
      <c r="J4445">
        <v>2308545</v>
      </c>
      <c r="K4445" t="s">
        <v>31</v>
      </c>
      <c r="L4445" t="s">
        <v>5196</v>
      </c>
      <c r="M4445" t="s">
        <v>5197</v>
      </c>
      <c r="N4445" t="s">
        <v>5195</v>
      </c>
      <c r="Q4445">
        <v>1275</v>
      </c>
      <c r="R4445">
        <v>424</v>
      </c>
    </row>
    <row r="4446" ht="12.75" customHeight="1" spans="1:17">
      <c r="A4446">
        <v>4445</v>
      </c>
      <c r="B4446" t="s">
        <v>19</v>
      </c>
      <c r="C4446" t="s">
        <v>20</v>
      </c>
      <c r="D4446" t="s">
        <v>21</v>
      </c>
      <c r="E4446" t="s">
        <v>22</v>
      </c>
      <c r="F4446" t="s">
        <v>6</v>
      </c>
      <c r="H4446" t="s">
        <v>23</v>
      </c>
      <c r="I4446">
        <v>2308542</v>
      </c>
      <c r="J4446">
        <v>2308916</v>
      </c>
      <c r="K4446" t="s">
        <v>31</v>
      </c>
      <c r="N4446" t="s">
        <v>5198</v>
      </c>
      <c r="Q4446">
        <v>375</v>
      </c>
    </row>
    <row r="4447" ht="12.75" customHeight="1" spans="1:18">
      <c r="A4447">
        <v>4446</v>
      </c>
      <c r="B4447" t="s">
        <v>26</v>
      </c>
      <c r="C4447" t="s">
        <v>27</v>
      </c>
      <c r="D4447" t="s">
        <v>21</v>
      </c>
      <c r="E4447" t="s">
        <v>22</v>
      </c>
      <c r="F4447" t="s">
        <v>6</v>
      </c>
      <c r="H4447" t="s">
        <v>23</v>
      </c>
      <c r="I4447">
        <v>2308542</v>
      </c>
      <c r="J4447">
        <v>2308916</v>
      </c>
      <c r="K4447" t="s">
        <v>31</v>
      </c>
      <c r="L4447" t="s">
        <v>5199</v>
      </c>
      <c r="N4447" t="s">
        <v>5198</v>
      </c>
      <c r="Q4447">
        <v>375</v>
      </c>
      <c r="R4447">
        <v>124</v>
      </c>
    </row>
    <row r="4448" ht="12.75" customHeight="1" spans="1:17">
      <c r="A4448">
        <v>4447</v>
      </c>
      <c r="B4448" t="s">
        <v>19</v>
      </c>
      <c r="C4448" t="s">
        <v>20</v>
      </c>
      <c r="D4448" t="s">
        <v>21</v>
      </c>
      <c r="E4448" t="s">
        <v>22</v>
      </c>
      <c r="F4448" t="s">
        <v>6</v>
      </c>
      <c r="H4448" t="s">
        <v>23</v>
      </c>
      <c r="I4448">
        <v>2309016</v>
      </c>
      <c r="J4448">
        <v>2309231</v>
      </c>
      <c r="K4448" t="s">
        <v>31</v>
      </c>
      <c r="N4448" t="s">
        <v>5200</v>
      </c>
      <c r="Q4448">
        <v>216</v>
      </c>
    </row>
    <row r="4449" ht="12.75" customHeight="1" spans="1:18">
      <c r="A4449">
        <v>4448</v>
      </c>
      <c r="B4449" t="s">
        <v>26</v>
      </c>
      <c r="C4449" t="s">
        <v>27</v>
      </c>
      <c r="D4449" t="s">
        <v>21</v>
      </c>
      <c r="E4449" t="s">
        <v>22</v>
      </c>
      <c r="F4449" t="s">
        <v>6</v>
      </c>
      <c r="H4449" t="s">
        <v>23</v>
      </c>
      <c r="I4449">
        <v>2309016</v>
      </c>
      <c r="J4449">
        <v>2309231</v>
      </c>
      <c r="K4449" t="s">
        <v>31</v>
      </c>
      <c r="L4449" t="s">
        <v>5201</v>
      </c>
      <c r="N4449" t="s">
        <v>5200</v>
      </c>
      <c r="Q4449">
        <v>216</v>
      </c>
      <c r="R4449">
        <v>71</v>
      </c>
    </row>
    <row r="4450" ht="12.75" customHeight="1" spans="1:17">
      <c r="A4450">
        <v>4449</v>
      </c>
      <c r="B4450" t="s">
        <v>19</v>
      </c>
      <c r="C4450" t="s">
        <v>20</v>
      </c>
      <c r="D4450" t="s">
        <v>21</v>
      </c>
      <c r="E4450" t="s">
        <v>22</v>
      </c>
      <c r="F4450" t="s">
        <v>6</v>
      </c>
      <c r="H4450" t="s">
        <v>23</v>
      </c>
      <c r="I4450">
        <v>2309228</v>
      </c>
      <c r="J4450">
        <v>2310094</v>
      </c>
      <c r="K4450" t="s">
        <v>31</v>
      </c>
      <c r="N4450" t="s">
        <v>5202</v>
      </c>
      <c r="Q4450">
        <v>867</v>
      </c>
    </row>
    <row r="4451" ht="12.75" customHeight="1" spans="1:18">
      <c r="A4451">
        <v>4450</v>
      </c>
      <c r="B4451" t="s">
        <v>26</v>
      </c>
      <c r="C4451" t="s">
        <v>27</v>
      </c>
      <c r="D4451" t="s">
        <v>21</v>
      </c>
      <c r="E4451" t="s">
        <v>22</v>
      </c>
      <c r="F4451" t="s">
        <v>6</v>
      </c>
      <c r="H4451" t="s">
        <v>23</v>
      </c>
      <c r="I4451">
        <v>2309228</v>
      </c>
      <c r="J4451">
        <v>2310094</v>
      </c>
      <c r="K4451" t="s">
        <v>31</v>
      </c>
      <c r="L4451" t="s">
        <v>5203</v>
      </c>
      <c r="N4451" t="s">
        <v>5202</v>
      </c>
      <c r="Q4451">
        <v>867</v>
      </c>
      <c r="R4451">
        <v>288</v>
      </c>
    </row>
    <row r="4452" ht="12.75" customHeight="1" spans="1:17">
      <c r="A4452">
        <v>4451</v>
      </c>
      <c r="B4452" t="s">
        <v>19</v>
      </c>
      <c r="C4452" t="s">
        <v>20</v>
      </c>
      <c r="D4452" t="s">
        <v>21</v>
      </c>
      <c r="E4452" t="s">
        <v>22</v>
      </c>
      <c r="F4452" t="s">
        <v>6</v>
      </c>
      <c r="H4452" t="s">
        <v>23</v>
      </c>
      <c r="I4452">
        <v>2310200</v>
      </c>
      <c r="J4452">
        <v>2310955</v>
      </c>
      <c r="K4452" t="s">
        <v>31</v>
      </c>
      <c r="N4452" t="s">
        <v>5204</v>
      </c>
      <c r="Q4452">
        <v>756</v>
      </c>
    </row>
    <row r="4453" ht="12.75" customHeight="1" spans="1:18">
      <c r="A4453">
        <v>4452</v>
      </c>
      <c r="B4453" t="s">
        <v>26</v>
      </c>
      <c r="C4453" t="s">
        <v>27</v>
      </c>
      <c r="D4453" t="s">
        <v>21</v>
      </c>
      <c r="E4453" t="s">
        <v>22</v>
      </c>
      <c r="F4453" t="s">
        <v>6</v>
      </c>
      <c r="H4453" t="s">
        <v>23</v>
      </c>
      <c r="I4453">
        <v>2310200</v>
      </c>
      <c r="J4453">
        <v>2310955</v>
      </c>
      <c r="K4453" t="s">
        <v>31</v>
      </c>
      <c r="L4453" t="s">
        <v>5205</v>
      </c>
      <c r="N4453" t="s">
        <v>5204</v>
      </c>
      <c r="Q4453">
        <v>756</v>
      </c>
      <c r="R4453">
        <v>251</v>
      </c>
    </row>
    <row r="4454" ht="12.75" customHeight="1" spans="1:17">
      <c r="A4454">
        <v>4453</v>
      </c>
      <c r="B4454" t="s">
        <v>19</v>
      </c>
      <c r="C4454" t="s">
        <v>20</v>
      </c>
      <c r="D4454" t="s">
        <v>21</v>
      </c>
      <c r="E4454" t="s">
        <v>22</v>
      </c>
      <c r="F4454" t="s">
        <v>6</v>
      </c>
      <c r="H4454" t="s">
        <v>23</v>
      </c>
      <c r="I4454">
        <v>2311286</v>
      </c>
      <c r="J4454">
        <v>2312170</v>
      </c>
      <c r="K4454" t="s">
        <v>31</v>
      </c>
      <c r="N4454" t="s">
        <v>5206</v>
      </c>
      <c r="Q4454">
        <v>885</v>
      </c>
    </row>
    <row r="4455" ht="12.75" customHeight="1" spans="1:18">
      <c r="A4455">
        <v>4454</v>
      </c>
      <c r="B4455" t="s">
        <v>26</v>
      </c>
      <c r="C4455" t="s">
        <v>27</v>
      </c>
      <c r="D4455" t="s">
        <v>21</v>
      </c>
      <c r="E4455" t="s">
        <v>22</v>
      </c>
      <c r="F4455" t="s">
        <v>6</v>
      </c>
      <c r="H4455" t="s">
        <v>23</v>
      </c>
      <c r="I4455">
        <v>2311286</v>
      </c>
      <c r="J4455">
        <v>2312170</v>
      </c>
      <c r="K4455" t="s">
        <v>31</v>
      </c>
      <c r="L4455" t="s">
        <v>5207</v>
      </c>
      <c r="N4455" t="s">
        <v>5206</v>
      </c>
      <c r="Q4455">
        <v>885</v>
      </c>
      <c r="R4455">
        <v>294</v>
      </c>
    </row>
    <row r="4456" ht="12.75" customHeight="1" spans="1:17">
      <c r="A4456">
        <v>4455</v>
      </c>
      <c r="B4456" t="s">
        <v>19</v>
      </c>
      <c r="C4456" t="s">
        <v>20</v>
      </c>
      <c r="D4456" t="s">
        <v>21</v>
      </c>
      <c r="E4456" t="s">
        <v>22</v>
      </c>
      <c r="F4456" t="s">
        <v>6</v>
      </c>
      <c r="H4456" t="s">
        <v>23</v>
      </c>
      <c r="I4456">
        <v>2312174</v>
      </c>
      <c r="J4456">
        <v>2314585</v>
      </c>
      <c r="K4456" t="s">
        <v>31</v>
      </c>
      <c r="N4456" t="s">
        <v>5208</v>
      </c>
      <c r="Q4456">
        <v>2412</v>
      </c>
    </row>
    <row r="4457" ht="12.75" customHeight="1" spans="1:18">
      <c r="A4457">
        <v>4456</v>
      </c>
      <c r="B4457" t="s">
        <v>26</v>
      </c>
      <c r="C4457" t="s">
        <v>27</v>
      </c>
      <c r="D4457" t="s">
        <v>21</v>
      </c>
      <c r="E4457" t="s">
        <v>22</v>
      </c>
      <c r="F4457" t="s">
        <v>6</v>
      </c>
      <c r="H4457" t="s">
        <v>23</v>
      </c>
      <c r="I4457">
        <v>2312174</v>
      </c>
      <c r="J4457">
        <v>2314585</v>
      </c>
      <c r="K4457" t="s">
        <v>31</v>
      </c>
      <c r="L4457" t="s">
        <v>5209</v>
      </c>
      <c r="N4457" t="s">
        <v>5208</v>
      </c>
      <c r="Q4457">
        <v>2412</v>
      </c>
      <c r="R4457">
        <v>803</v>
      </c>
    </row>
    <row r="4458" ht="12.75" customHeight="1" spans="1:17">
      <c r="A4458">
        <v>4457</v>
      </c>
      <c r="B4458" t="s">
        <v>19</v>
      </c>
      <c r="C4458" t="s">
        <v>20</v>
      </c>
      <c r="D4458" t="s">
        <v>21</v>
      </c>
      <c r="E4458" t="s">
        <v>22</v>
      </c>
      <c r="F4458" t="s">
        <v>6</v>
      </c>
      <c r="H4458" t="s">
        <v>23</v>
      </c>
      <c r="I4458">
        <v>2314592</v>
      </c>
      <c r="J4458">
        <v>2317951</v>
      </c>
      <c r="K4458" t="s">
        <v>31</v>
      </c>
      <c r="N4458" t="s">
        <v>5210</v>
      </c>
      <c r="Q4458">
        <v>3360</v>
      </c>
    </row>
    <row r="4459" ht="12.75" customHeight="1" spans="1:18">
      <c r="A4459">
        <v>4458</v>
      </c>
      <c r="B4459" t="s">
        <v>26</v>
      </c>
      <c r="C4459" t="s">
        <v>27</v>
      </c>
      <c r="D4459" t="s">
        <v>21</v>
      </c>
      <c r="E4459" t="s">
        <v>22</v>
      </c>
      <c r="F4459" t="s">
        <v>6</v>
      </c>
      <c r="H4459" t="s">
        <v>23</v>
      </c>
      <c r="I4459">
        <v>2314592</v>
      </c>
      <c r="J4459">
        <v>2317951</v>
      </c>
      <c r="K4459" t="s">
        <v>31</v>
      </c>
      <c r="L4459" t="s">
        <v>5211</v>
      </c>
      <c r="N4459" t="s">
        <v>5210</v>
      </c>
      <c r="Q4459">
        <v>3360</v>
      </c>
      <c r="R4459">
        <v>1119</v>
      </c>
    </row>
    <row r="4460" ht="12.75" customHeight="1" spans="1:17">
      <c r="A4460">
        <v>4459</v>
      </c>
      <c r="B4460" t="s">
        <v>19</v>
      </c>
      <c r="C4460" t="s">
        <v>20</v>
      </c>
      <c r="D4460" t="s">
        <v>21</v>
      </c>
      <c r="E4460" t="s">
        <v>22</v>
      </c>
      <c r="F4460" t="s">
        <v>6</v>
      </c>
      <c r="H4460" t="s">
        <v>23</v>
      </c>
      <c r="I4460">
        <v>2318234</v>
      </c>
      <c r="J4460">
        <v>2319430</v>
      </c>
      <c r="K4460" t="s">
        <v>31</v>
      </c>
      <c r="N4460" t="s">
        <v>5212</v>
      </c>
      <c r="Q4460">
        <v>1197</v>
      </c>
    </row>
    <row r="4461" ht="12.75" customHeight="1" spans="1:18">
      <c r="A4461">
        <v>4460</v>
      </c>
      <c r="B4461" t="s">
        <v>26</v>
      </c>
      <c r="C4461" t="s">
        <v>27</v>
      </c>
      <c r="D4461" t="s">
        <v>21</v>
      </c>
      <c r="E4461" t="s">
        <v>22</v>
      </c>
      <c r="F4461" t="s">
        <v>6</v>
      </c>
      <c r="H4461" t="s">
        <v>23</v>
      </c>
      <c r="I4461">
        <v>2318234</v>
      </c>
      <c r="J4461">
        <v>2319430</v>
      </c>
      <c r="K4461" t="s">
        <v>31</v>
      </c>
      <c r="L4461" t="s">
        <v>5213</v>
      </c>
      <c r="M4461" t="s">
        <v>5214</v>
      </c>
      <c r="N4461" t="s">
        <v>5212</v>
      </c>
      <c r="Q4461">
        <v>1197</v>
      </c>
      <c r="R4461">
        <v>398</v>
      </c>
    </row>
    <row r="4462" ht="12.75" customHeight="1" spans="1:17">
      <c r="A4462">
        <v>4461</v>
      </c>
      <c r="B4462" t="s">
        <v>19</v>
      </c>
      <c r="C4462" t="s">
        <v>20</v>
      </c>
      <c r="D4462" t="s">
        <v>21</v>
      </c>
      <c r="E4462" t="s">
        <v>22</v>
      </c>
      <c r="F4462" t="s">
        <v>6</v>
      </c>
      <c r="H4462" t="s">
        <v>23</v>
      </c>
      <c r="I4462">
        <v>2319533</v>
      </c>
      <c r="J4462">
        <v>2320444</v>
      </c>
      <c r="K4462" t="s">
        <v>24</v>
      </c>
      <c r="N4462" t="s">
        <v>5215</v>
      </c>
      <c r="Q4462">
        <v>912</v>
      </c>
    </row>
    <row r="4463" ht="12.75" customHeight="1" spans="1:18">
      <c r="A4463">
        <v>4462</v>
      </c>
      <c r="B4463" t="s">
        <v>26</v>
      </c>
      <c r="C4463" t="s">
        <v>27</v>
      </c>
      <c r="D4463" t="s">
        <v>21</v>
      </c>
      <c r="E4463" t="s">
        <v>22</v>
      </c>
      <c r="F4463" t="s">
        <v>6</v>
      </c>
      <c r="H4463" t="s">
        <v>23</v>
      </c>
      <c r="I4463">
        <v>2319533</v>
      </c>
      <c r="J4463">
        <v>2320444</v>
      </c>
      <c r="K4463" t="s">
        <v>24</v>
      </c>
      <c r="L4463" t="s">
        <v>5216</v>
      </c>
      <c r="M4463" t="s">
        <v>50</v>
      </c>
      <c r="N4463" t="s">
        <v>5215</v>
      </c>
      <c r="Q4463">
        <v>912</v>
      </c>
      <c r="R4463">
        <v>303</v>
      </c>
    </row>
    <row r="4464" ht="12.75" customHeight="1" spans="1:17">
      <c r="A4464">
        <v>4463</v>
      </c>
      <c r="B4464" t="s">
        <v>19</v>
      </c>
      <c r="C4464" t="s">
        <v>20</v>
      </c>
      <c r="D4464" t="s">
        <v>21</v>
      </c>
      <c r="E4464" t="s">
        <v>22</v>
      </c>
      <c r="F4464" t="s">
        <v>6</v>
      </c>
      <c r="H4464" t="s">
        <v>23</v>
      </c>
      <c r="I4464">
        <v>2320445</v>
      </c>
      <c r="J4464">
        <v>2322769</v>
      </c>
      <c r="K4464" t="s">
        <v>31</v>
      </c>
      <c r="N4464" t="s">
        <v>5217</v>
      </c>
      <c r="Q4464">
        <v>2325</v>
      </c>
    </row>
    <row r="4465" ht="12.75" customHeight="1" spans="1:18">
      <c r="A4465">
        <v>4464</v>
      </c>
      <c r="B4465" t="s">
        <v>26</v>
      </c>
      <c r="C4465" t="s">
        <v>27</v>
      </c>
      <c r="D4465" t="s">
        <v>21</v>
      </c>
      <c r="E4465" t="s">
        <v>22</v>
      </c>
      <c r="F4465" t="s">
        <v>6</v>
      </c>
      <c r="H4465" t="s">
        <v>23</v>
      </c>
      <c r="I4465">
        <v>2320445</v>
      </c>
      <c r="J4465">
        <v>2322769</v>
      </c>
      <c r="K4465" t="s">
        <v>31</v>
      </c>
      <c r="L4465" t="s">
        <v>5218</v>
      </c>
      <c r="N4465" t="s">
        <v>5217</v>
      </c>
      <c r="Q4465">
        <v>2325</v>
      </c>
      <c r="R4465">
        <v>774</v>
      </c>
    </row>
    <row r="4466" ht="12.75" customHeight="1" spans="1:17">
      <c r="A4466">
        <v>4465</v>
      </c>
      <c r="B4466" t="s">
        <v>19</v>
      </c>
      <c r="C4466" t="s">
        <v>20</v>
      </c>
      <c r="D4466" t="s">
        <v>21</v>
      </c>
      <c r="E4466" t="s">
        <v>22</v>
      </c>
      <c r="F4466" t="s">
        <v>6</v>
      </c>
      <c r="H4466" t="s">
        <v>23</v>
      </c>
      <c r="I4466">
        <v>2322898</v>
      </c>
      <c r="J4466">
        <v>2324079</v>
      </c>
      <c r="K4466" t="s">
        <v>31</v>
      </c>
      <c r="N4466" t="s">
        <v>5219</v>
      </c>
      <c r="Q4466">
        <v>1182</v>
      </c>
    </row>
    <row r="4467" ht="12.75" customHeight="1" spans="1:18">
      <c r="A4467">
        <v>4466</v>
      </c>
      <c r="B4467" t="s">
        <v>26</v>
      </c>
      <c r="C4467" t="s">
        <v>27</v>
      </c>
      <c r="D4467" t="s">
        <v>21</v>
      </c>
      <c r="E4467" t="s">
        <v>22</v>
      </c>
      <c r="F4467" t="s">
        <v>6</v>
      </c>
      <c r="H4467" t="s">
        <v>23</v>
      </c>
      <c r="I4467">
        <v>2322898</v>
      </c>
      <c r="J4467">
        <v>2324079</v>
      </c>
      <c r="K4467" t="s">
        <v>31</v>
      </c>
      <c r="L4467" t="s">
        <v>5220</v>
      </c>
      <c r="M4467" t="s">
        <v>5221</v>
      </c>
      <c r="N4467" t="s">
        <v>5219</v>
      </c>
      <c r="Q4467">
        <v>1182</v>
      </c>
      <c r="R4467">
        <v>393</v>
      </c>
    </row>
    <row r="4468" ht="12.75" customHeight="1" spans="1:17">
      <c r="A4468">
        <v>4467</v>
      </c>
      <c r="B4468" t="s">
        <v>19</v>
      </c>
      <c r="C4468" t="s">
        <v>20</v>
      </c>
      <c r="D4468" t="s">
        <v>21</v>
      </c>
      <c r="E4468" t="s">
        <v>22</v>
      </c>
      <c r="F4468" t="s">
        <v>6</v>
      </c>
      <c r="H4468" t="s">
        <v>23</v>
      </c>
      <c r="I4468">
        <v>2324113</v>
      </c>
      <c r="J4468">
        <v>2325270</v>
      </c>
      <c r="K4468" t="s">
        <v>31</v>
      </c>
      <c r="N4468" t="s">
        <v>5222</v>
      </c>
      <c r="Q4468">
        <v>1158</v>
      </c>
    </row>
    <row r="4469" ht="12.75" customHeight="1" spans="1:18">
      <c r="A4469">
        <v>4468</v>
      </c>
      <c r="B4469" t="s">
        <v>26</v>
      </c>
      <c r="C4469" t="s">
        <v>27</v>
      </c>
      <c r="D4469" t="s">
        <v>21</v>
      </c>
      <c r="E4469" t="s">
        <v>22</v>
      </c>
      <c r="F4469" t="s">
        <v>6</v>
      </c>
      <c r="H4469" t="s">
        <v>23</v>
      </c>
      <c r="I4469">
        <v>2324113</v>
      </c>
      <c r="J4469">
        <v>2325270</v>
      </c>
      <c r="K4469" t="s">
        <v>31</v>
      </c>
      <c r="L4469" t="s">
        <v>5223</v>
      </c>
      <c r="M4469" t="s">
        <v>5221</v>
      </c>
      <c r="N4469" t="s">
        <v>5222</v>
      </c>
      <c r="Q4469">
        <v>1158</v>
      </c>
      <c r="R4469">
        <v>385</v>
      </c>
    </row>
    <row r="4470" ht="12.75" customHeight="1" spans="1:17">
      <c r="A4470">
        <v>4469</v>
      </c>
      <c r="B4470" t="s">
        <v>19</v>
      </c>
      <c r="C4470" t="s">
        <v>20</v>
      </c>
      <c r="D4470" t="s">
        <v>21</v>
      </c>
      <c r="E4470" t="s">
        <v>22</v>
      </c>
      <c r="F4470" t="s">
        <v>6</v>
      </c>
      <c r="H4470" t="s">
        <v>23</v>
      </c>
      <c r="I4470">
        <v>2325372</v>
      </c>
      <c r="J4470">
        <v>2326406</v>
      </c>
      <c r="K4470" t="s">
        <v>31</v>
      </c>
      <c r="N4470" t="s">
        <v>5224</v>
      </c>
      <c r="Q4470">
        <v>1035</v>
      </c>
    </row>
    <row r="4471" ht="12.75" customHeight="1" spans="1:18">
      <c r="A4471">
        <v>4470</v>
      </c>
      <c r="B4471" t="s">
        <v>26</v>
      </c>
      <c r="C4471" t="s">
        <v>27</v>
      </c>
      <c r="D4471" t="s">
        <v>21</v>
      </c>
      <c r="E4471" t="s">
        <v>22</v>
      </c>
      <c r="F4471" t="s">
        <v>6</v>
      </c>
      <c r="H4471" t="s">
        <v>23</v>
      </c>
      <c r="I4471">
        <v>2325372</v>
      </c>
      <c r="J4471">
        <v>2326406</v>
      </c>
      <c r="K4471" t="s">
        <v>31</v>
      </c>
      <c r="L4471" t="s">
        <v>5225</v>
      </c>
      <c r="M4471" t="s">
        <v>5226</v>
      </c>
      <c r="N4471" t="s">
        <v>5224</v>
      </c>
      <c r="Q4471">
        <v>1035</v>
      </c>
      <c r="R4471">
        <v>344</v>
      </c>
    </row>
    <row r="4472" ht="12.75" customHeight="1" spans="1:17">
      <c r="A4472">
        <v>4471</v>
      </c>
      <c r="B4472" t="s">
        <v>19</v>
      </c>
      <c r="C4472" t="s">
        <v>20</v>
      </c>
      <c r="D4472" t="s">
        <v>21</v>
      </c>
      <c r="E4472" t="s">
        <v>22</v>
      </c>
      <c r="F4472" t="s">
        <v>6</v>
      </c>
      <c r="H4472" t="s">
        <v>23</v>
      </c>
      <c r="I4472">
        <v>2326430</v>
      </c>
      <c r="J4472">
        <v>2327230</v>
      </c>
      <c r="K4472" t="s">
        <v>31</v>
      </c>
      <c r="N4472" t="s">
        <v>5227</v>
      </c>
      <c r="Q4472">
        <v>801</v>
      </c>
    </row>
    <row r="4473" ht="12.75" customHeight="1" spans="1:18">
      <c r="A4473">
        <v>4472</v>
      </c>
      <c r="B4473" t="s">
        <v>26</v>
      </c>
      <c r="C4473" t="s">
        <v>27</v>
      </c>
      <c r="D4473" t="s">
        <v>21</v>
      </c>
      <c r="E4473" t="s">
        <v>22</v>
      </c>
      <c r="F4473" t="s">
        <v>6</v>
      </c>
      <c r="H4473" t="s">
        <v>23</v>
      </c>
      <c r="I4473">
        <v>2326430</v>
      </c>
      <c r="J4473">
        <v>2327230</v>
      </c>
      <c r="K4473" t="s">
        <v>31</v>
      </c>
      <c r="L4473" t="s">
        <v>5228</v>
      </c>
      <c r="M4473" t="s">
        <v>5229</v>
      </c>
      <c r="N4473" t="s">
        <v>5227</v>
      </c>
      <c r="Q4473">
        <v>801</v>
      </c>
      <c r="R4473">
        <v>266</v>
      </c>
    </row>
    <row r="4474" ht="12.75" customHeight="1" spans="1:17">
      <c r="A4474">
        <v>4473</v>
      </c>
      <c r="B4474" t="s">
        <v>19</v>
      </c>
      <c r="C4474" t="s">
        <v>20</v>
      </c>
      <c r="D4474" t="s">
        <v>21</v>
      </c>
      <c r="E4474" t="s">
        <v>22</v>
      </c>
      <c r="F4474" t="s">
        <v>6</v>
      </c>
      <c r="H4474" t="s">
        <v>23</v>
      </c>
      <c r="I4474">
        <v>2327223</v>
      </c>
      <c r="J4474">
        <v>2328143</v>
      </c>
      <c r="K4474" t="s">
        <v>31</v>
      </c>
      <c r="N4474" t="s">
        <v>5230</v>
      </c>
      <c r="Q4474">
        <v>921</v>
      </c>
    </row>
    <row r="4475" ht="12.75" customHeight="1" spans="1:18">
      <c r="A4475">
        <v>4474</v>
      </c>
      <c r="B4475" t="s">
        <v>26</v>
      </c>
      <c r="C4475" t="s">
        <v>27</v>
      </c>
      <c r="D4475" t="s">
        <v>21</v>
      </c>
      <c r="E4475" t="s">
        <v>22</v>
      </c>
      <c r="F4475" t="s">
        <v>6</v>
      </c>
      <c r="H4475" t="s">
        <v>23</v>
      </c>
      <c r="I4475">
        <v>2327223</v>
      </c>
      <c r="J4475">
        <v>2328143</v>
      </c>
      <c r="K4475" t="s">
        <v>31</v>
      </c>
      <c r="L4475" t="s">
        <v>5231</v>
      </c>
      <c r="M4475" t="s">
        <v>5229</v>
      </c>
      <c r="N4475" t="s">
        <v>5230</v>
      </c>
      <c r="Q4475">
        <v>921</v>
      </c>
      <c r="R4475">
        <v>306</v>
      </c>
    </row>
    <row r="4476" ht="12.75" customHeight="1" spans="1:17">
      <c r="A4476">
        <v>4475</v>
      </c>
      <c r="B4476" t="s">
        <v>19</v>
      </c>
      <c r="C4476" t="s">
        <v>20</v>
      </c>
      <c r="D4476" t="s">
        <v>21</v>
      </c>
      <c r="E4476" t="s">
        <v>22</v>
      </c>
      <c r="F4476" t="s">
        <v>6</v>
      </c>
      <c r="H4476" t="s">
        <v>23</v>
      </c>
      <c r="I4476">
        <v>2328143</v>
      </c>
      <c r="J4476">
        <v>2329237</v>
      </c>
      <c r="K4476" t="s">
        <v>31</v>
      </c>
      <c r="N4476" t="s">
        <v>5232</v>
      </c>
      <c r="Q4476">
        <v>1095</v>
      </c>
    </row>
    <row r="4477" ht="12.75" customHeight="1" spans="1:18">
      <c r="A4477">
        <v>4476</v>
      </c>
      <c r="B4477" t="s">
        <v>26</v>
      </c>
      <c r="C4477" t="s">
        <v>27</v>
      </c>
      <c r="D4477" t="s">
        <v>21</v>
      </c>
      <c r="E4477" t="s">
        <v>22</v>
      </c>
      <c r="F4477" t="s">
        <v>6</v>
      </c>
      <c r="H4477" t="s">
        <v>23</v>
      </c>
      <c r="I4477">
        <v>2328143</v>
      </c>
      <c r="J4477">
        <v>2329237</v>
      </c>
      <c r="K4477" t="s">
        <v>31</v>
      </c>
      <c r="L4477" t="s">
        <v>5233</v>
      </c>
      <c r="M4477" t="s">
        <v>5234</v>
      </c>
      <c r="N4477" t="s">
        <v>5232</v>
      </c>
      <c r="Q4477">
        <v>1095</v>
      </c>
      <c r="R4477">
        <v>364</v>
      </c>
    </row>
    <row r="4478" ht="12.75" customHeight="1" spans="1:17">
      <c r="A4478">
        <v>4477</v>
      </c>
      <c r="B4478" t="s">
        <v>19</v>
      </c>
      <c r="C4478" t="s">
        <v>20</v>
      </c>
      <c r="D4478" t="s">
        <v>21</v>
      </c>
      <c r="E4478" t="s">
        <v>22</v>
      </c>
      <c r="F4478" t="s">
        <v>6</v>
      </c>
      <c r="H4478" t="s">
        <v>23</v>
      </c>
      <c r="I4478">
        <v>2329377</v>
      </c>
      <c r="J4478">
        <v>2331056</v>
      </c>
      <c r="K4478" t="s">
        <v>31</v>
      </c>
      <c r="N4478" t="s">
        <v>5235</v>
      </c>
      <c r="Q4478">
        <v>1680</v>
      </c>
    </row>
    <row r="4479" ht="12.75" customHeight="1" spans="1:18">
      <c r="A4479">
        <v>4478</v>
      </c>
      <c r="B4479" t="s">
        <v>26</v>
      </c>
      <c r="C4479" t="s">
        <v>27</v>
      </c>
      <c r="D4479" t="s">
        <v>21</v>
      </c>
      <c r="E4479" t="s">
        <v>22</v>
      </c>
      <c r="F4479" t="s">
        <v>6</v>
      </c>
      <c r="H4479" t="s">
        <v>23</v>
      </c>
      <c r="I4479">
        <v>2329377</v>
      </c>
      <c r="J4479">
        <v>2331056</v>
      </c>
      <c r="K4479" t="s">
        <v>31</v>
      </c>
      <c r="L4479" t="s">
        <v>5236</v>
      </c>
      <c r="N4479" t="s">
        <v>5235</v>
      </c>
      <c r="Q4479">
        <v>1680</v>
      </c>
      <c r="R4479">
        <v>559</v>
      </c>
    </row>
    <row r="4480" ht="12.75" customHeight="1" spans="1:17">
      <c r="A4480">
        <v>4479</v>
      </c>
      <c r="B4480" t="s">
        <v>19</v>
      </c>
      <c r="C4480" t="s">
        <v>20</v>
      </c>
      <c r="D4480" t="s">
        <v>21</v>
      </c>
      <c r="E4480" t="s">
        <v>22</v>
      </c>
      <c r="F4480" t="s">
        <v>6</v>
      </c>
      <c r="H4480" t="s">
        <v>23</v>
      </c>
      <c r="I4480">
        <v>2331316</v>
      </c>
      <c r="J4480">
        <v>2331969</v>
      </c>
      <c r="K4480" t="s">
        <v>24</v>
      </c>
      <c r="N4480" t="s">
        <v>5237</v>
      </c>
      <c r="Q4480">
        <v>654</v>
      </c>
    </row>
    <row r="4481" ht="12.75" customHeight="1" spans="1:18">
      <c r="A4481">
        <v>4480</v>
      </c>
      <c r="B4481" t="s">
        <v>26</v>
      </c>
      <c r="C4481" t="s">
        <v>27</v>
      </c>
      <c r="D4481" t="s">
        <v>21</v>
      </c>
      <c r="E4481" t="s">
        <v>22</v>
      </c>
      <c r="F4481" t="s">
        <v>6</v>
      </c>
      <c r="H4481" t="s">
        <v>23</v>
      </c>
      <c r="I4481">
        <v>2331316</v>
      </c>
      <c r="J4481">
        <v>2331969</v>
      </c>
      <c r="K4481" t="s">
        <v>24</v>
      </c>
      <c r="L4481" t="s">
        <v>5238</v>
      </c>
      <c r="M4481" t="s">
        <v>50</v>
      </c>
      <c r="N4481" t="s">
        <v>5237</v>
      </c>
      <c r="Q4481">
        <v>654</v>
      </c>
      <c r="R4481">
        <v>217</v>
      </c>
    </row>
    <row r="4482" ht="12.75" customHeight="1" spans="1:17">
      <c r="A4482">
        <v>4481</v>
      </c>
      <c r="B4482" t="s">
        <v>19</v>
      </c>
      <c r="C4482" t="s">
        <v>20</v>
      </c>
      <c r="D4482" t="s">
        <v>21</v>
      </c>
      <c r="E4482" t="s">
        <v>22</v>
      </c>
      <c r="F4482" t="s">
        <v>6</v>
      </c>
      <c r="H4482" t="s">
        <v>23</v>
      </c>
      <c r="I4482">
        <v>2331992</v>
      </c>
      <c r="J4482">
        <v>2333023</v>
      </c>
      <c r="K4482" t="s">
        <v>24</v>
      </c>
      <c r="N4482" t="s">
        <v>5239</v>
      </c>
      <c r="Q4482">
        <v>1032</v>
      </c>
    </row>
    <row r="4483" ht="12.75" customHeight="1" spans="1:18">
      <c r="A4483">
        <v>4482</v>
      </c>
      <c r="B4483" t="s">
        <v>26</v>
      </c>
      <c r="C4483" t="s">
        <v>27</v>
      </c>
      <c r="D4483" t="s">
        <v>21</v>
      </c>
      <c r="E4483" t="s">
        <v>22</v>
      </c>
      <c r="F4483" t="s">
        <v>6</v>
      </c>
      <c r="H4483" t="s">
        <v>23</v>
      </c>
      <c r="I4483">
        <v>2331992</v>
      </c>
      <c r="J4483">
        <v>2333023</v>
      </c>
      <c r="K4483" t="s">
        <v>24</v>
      </c>
      <c r="L4483" t="s">
        <v>5240</v>
      </c>
      <c r="M4483" t="s">
        <v>5241</v>
      </c>
      <c r="N4483" t="s">
        <v>5239</v>
      </c>
      <c r="Q4483">
        <v>1032</v>
      </c>
      <c r="R4483">
        <v>343</v>
      </c>
    </row>
    <row r="4484" ht="12.75" customHeight="1" spans="1:17">
      <c r="A4484">
        <v>4483</v>
      </c>
      <c r="B4484" t="s">
        <v>19</v>
      </c>
      <c r="C4484" t="s">
        <v>20</v>
      </c>
      <c r="D4484" t="s">
        <v>21</v>
      </c>
      <c r="E4484" t="s">
        <v>22</v>
      </c>
      <c r="F4484" t="s">
        <v>6</v>
      </c>
      <c r="H4484" t="s">
        <v>23</v>
      </c>
      <c r="I4484">
        <v>2333081</v>
      </c>
      <c r="J4484">
        <v>2334358</v>
      </c>
      <c r="K4484" t="s">
        <v>31</v>
      </c>
      <c r="N4484" t="s">
        <v>5242</v>
      </c>
      <c r="Q4484">
        <v>1278</v>
      </c>
    </row>
    <row r="4485" ht="12.75" customHeight="1" spans="1:18">
      <c r="A4485">
        <v>4484</v>
      </c>
      <c r="B4485" t="s">
        <v>26</v>
      </c>
      <c r="C4485" t="s">
        <v>27</v>
      </c>
      <c r="D4485" t="s">
        <v>21</v>
      </c>
      <c r="E4485" t="s">
        <v>22</v>
      </c>
      <c r="F4485" t="s">
        <v>6</v>
      </c>
      <c r="H4485" t="s">
        <v>23</v>
      </c>
      <c r="I4485">
        <v>2333081</v>
      </c>
      <c r="J4485">
        <v>2334358</v>
      </c>
      <c r="K4485" t="s">
        <v>31</v>
      </c>
      <c r="L4485" t="s">
        <v>5243</v>
      </c>
      <c r="N4485" t="s">
        <v>5242</v>
      </c>
      <c r="Q4485">
        <v>1278</v>
      </c>
      <c r="R4485">
        <v>425</v>
      </c>
    </row>
    <row r="4486" ht="12.75" customHeight="1" spans="1:17">
      <c r="A4486">
        <v>4485</v>
      </c>
      <c r="B4486" t="s">
        <v>19</v>
      </c>
      <c r="C4486" t="s">
        <v>20</v>
      </c>
      <c r="D4486" t="s">
        <v>21</v>
      </c>
      <c r="E4486" t="s">
        <v>22</v>
      </c>
      <c r="F4486" t="s">
        <v>6</v>
      </c>
      <c r="H4486" t="s">
        <v>23</v>
      </c>
      <c r="I4486">
        <v>2334693</v>
      </c>
      <c r="J4486">
        <v>2335490</v>
      </c>
      <c r="K4486" t="s">
        <v>24</v>
      </c>
      <c r="N4486" t="s">
        <v>5244</v>
      </c>
      <c r="Q4486">
        <v>798</v>
      </c>
    </row>
    <row r="4487" ht="12.75" customHeight="1" spans="1:18">
      <c r="A4487">
        <v>4486</v>
      </c>
      <c r="B4487" t="s">
        <v>26</v>
      </c>
      <c r="C4487" t="s">
        <v>27</v>
      </c>
      <c r="D4487" t="s">
        <v>21</v>
      </c>
      <c r="E4487" t="s">
        <v>22</v>
      </c>
      <c r="F4487" t="s">
        <v>6</v>
      </c>
      <c r="H4487" t="s">
        <v>23</v>
      </c>
      <c r="I4487">
        <v>2334693</v>
      </c>
      <c r="J4487">
        <v>2335490</v>
      </c>
      <c r="K4487" t="s">
        <v>24</v>
      </c>
      <c r="L4487" t="s">
        <v>5245</v>
      </c>
      <c r="M4487" t="s">
        <v>50</v>
      </c>
      <c r="N4487" t="s">
        <v>5244</v>
      </c>
      <c r="Q4487">
        <v>798</v>
      </c>
      <c r="R4487">
        <v>265</v>
      </c>
    </row>
    <row r="4488" ht="12.75" customHeight="1" spans="1:17">
      <c r="A4488">
        <v>4487</v>
      </c>
      <c r="B4488" t="s">
        <v>19</v>
      </c>
      <c r="C4488" t="s">
        <v>20</v>
      </c>
      <c r="D4488" t="s">
        <v>21</v>
      </c>
      <c r="E4488" t="s">
        <v>22</v>
      </c>
      <c r="F4488" t="s">
        <v>6</v>
      </c>
      <c r="H4488" t="s">
        <v>23</v>
      </c>
      <c r="I4488">
        <v>2335487</v>
      </c>
      <c r="J4488">
        <v>2336257</v>
      </c>
      <c r="K4488" t="s">
        <v>24</v>
      </c>
      <c r="N4488" t="s">
        <v>5246</v>
      </c>
      <c r="Q4488">
        <v>771</v>
      </c>
    </row>
    <row r="4489" ht="12.75" customHeight="1" spans="1:18">
      <c r="A4489">
        <v>4488</v>
      </c>
      <c r="B4489" t="s">
        <v>26</v>
      </c>
      <c r="C4489" t="s">
        <v>27</v>
      </c>
      <c r="D4489" t="s">
        <v>21</v>
      </c>
      <c r="E4489" t="s">
        <v>22</v>
      </c>
      <c r="F4489" t="s">
        <v>6</v>
      </c>
      <c r="H4489" t="s">
        <v>23</v>
      </c>
      <c r="I4489">
        <v>2335487</v>
      </c>
      <c r="J4489">
        <v>2336257</v>
      </c>
      <c r="K4489" t="s">
        <v>24</v>
      </c>
      <c r="L4489" t="s">
        <v>5247</v>
      </c>
      <c r="M4489" t="s">
        <v>50</v>
      </c>
      <c r="N4489" t="s">
        <v>5246</v>
      </c>
      <c r="Q4489">
        <v>771</v>
      </c>
      <c r="R4489">
        <v>256</v>
      </c>
    </row>
    <row r="4490" ht="12.75" customHeight="1" spans="1:17">
      <c r="A4490">
        <v>4489</v>
      </c>
      <c r="B4490" t="s">
        <v>19</v>
      </c>
      <c r="C4490" t="s">
        <v>20</v>
      </c>
      <c r="D4490" t="s">
        <v>21</v>
      </c>
      <c r="E4490" t="s">
        <v>22</v>
      </c>
      <c r="F4490" t="s">
        <v>6</v>
      </c>
      <c r="H4490" t="s">
        <v>23</v>
      </c>
      <c r="I4490">
        <v>2336280</v>
      </c>
      <c r="J4490">
        <v>2336714</v>
      </c>
      <c r="K4490" t="s">
        <v>31</v>
      </c>
      <c r="N4490" t="s">
        <v>5248</v>
      </c>
      <c r="Q4490">
        <v>435</v>
      </c>
    </row>
    <row r="4491" ht="12.75" customHeight="1" spans="1:18">
      <c r="A4491">
        <v>4490</v>
      </c>
      <c r="B4491" t="s">
        <v>26</v>
      </c>
      <c r="C4491" t="s">
        <v>27</v>
      </c>
      <c r="D4491" t="s">
        <v>21</v>
      </c>
      <c r="E4491" t="s">
        <v>22</v>
      </c>
      <c r="F4491" t="s">
        <v>6</v>
      </c>
      <c r="H4491" t="s">
        <v>23</v>
      </c>
      <c r="I4491">
        <v>2336280</v>
      </c>
      <c r="J4491">
        <v>2336714</v>
      </c>
      <c r="K4491" t="s">
        <v>31</v>
      </c>
      <c r="L4491" t="s">
        <v>5249</v>
      </c>
      <c r="N4491" t="s">
        <v>5248</v>
      </c>
      <c r="Q4491">
        <v>435</v>
      </c>
      <c r="R4491">
        <v>144</v>
      </c>
    </row>
    <row r="4492" ht="12.75" customHeight="1" spans="1:17">
      <c r="A4492">
        <v>4491</v>
      </c>
      <c r="B4492" t="s">
        <v>19</v>
      </c>
      <c r="C4492" t="s">
        <v>20</v>
      </c>
      <c r="D4492" t="s">
        <v>21</v>
      </c>
      <c r="E4492" t="s">
        <v>22</v>
      </c>
      <c r="F4492" t="s">
        <v>6</v>
      </c>
      <c r="H4492" t="s">
        <v>23</v>
      </c>
      <c r="I4492">
        <v>2336711</v>
      </c>
      <c r="J4492">
        <v>2337793</v>
      </c>
      <c r="K4492" t="s">
        <v>31</v>
      </c>
      <c r="N4492" t="s">
        <v>5250</v>
      </c>
      <c r="Q4492">
        <v>1083</v>
      </c>
    </row>
    <row r="4493" ht="12.75" customHeight="1" spans="1:18">
      <c r="A4493">
        <v>4492</v>
      </c>
      <c r="B4493" t="s">
        <v>26</v>
      </c>
      <c r="C4493" t="s">
        <v>27</v>
      </c>
      <c r="D4493" t="s">
        <v>21</v>
      </c>
      <c r="E4493" t="s">
        <v>22</v>
      </c>
      <c r="F4493" t="s">
        <v>6</v>
      </c>
      <c r="H4493" t="s">
        <v>23</v>
      </c>
      <c r="I4493">
        <v>2336711</v>
      </c>
      <c r="J4493">
        <v>2337793</v>
      </c>
      <c r="K4493" t="s">
        <v>31</v>
      </c>
      <c r="L4493" t="s">
        <v>5251</v>
      </c>
      <c r="M4493" t="s">
        <v>5252</v>
      </c>
      <c r="N4493" t="s">
        <v>5250</v>
      </c>
      <c r="Q4493">
        <v>1083</v>
      </c>
      <c r="R4493">
        <v>360</v>
      </c>
    </row>
    <row r="4494" ht="12.75" customHeight="1" spans="1:17">
      <c r="A4494">
        <v>4493</v>
      </c>
      <c r="B4494" t="s">
        <v>19</v>
      </c>
      <c r="C4494" t="s">
        <v>20</v>
      </c>
      <c r="D4494" t="s">
        <v>21</v>
      </c>
      <c r="E4494" t="s">
        <v>22</v>
      </c>
      <c r="F4494" t="s">
        <v>6</v>
      </c>
      <c r="H4494" t="s">
        <v>23</v>
      </c>
      <c r="I4494">
        <v>2337797</v>
      </c>
      <c r="J4494">
        <v>2338807</v>
      </c>
      <c r="K4494" t="s">
        <v>31</v>
      </c>
      <c r="N4494" t="s">
        <v>5253</v>
      </c>
      <c r="Q4494">
        <v>1011</v>
      </c>
    </row>
    <row r="4495" ht="12.75" customHeight="1" spans="1:18">
      <c r="A4495">
        <v>4494</v>
      </c>
      <c r="B4495" t="s">
        <v>26</v>
      </c>
      <c r="C4495" t="s">
        <v>27</v>
      </c>
      <c r="D4495" t="s">
        <v>21</v>
      </c>
      <c r="E4495" t="s">
        <v>22</v>
      </c>
      <c r="F4495" t="s">
        <v>6</v>
      </c>
      <c r="H4495" t="s">
        <v>23</v>
      </c>
      <c r="I4495">
        <v>2337797</v>
      </c>
      <c r="J4495">
        <v>2338807</v>
      </c>
      <c r="K4495" t="s">
        <v>31</v>
      </c>
      <c r="L4495" t="s">
        <v>5254</v>
      </c>
      <c r="M4495" t="s">
        <v>5255</v>
      </c>
      <c r="N4495" t="s">
        <v>5253</v>
      </c>
      <c r="Q4495">
        <v>1011</v>
      </c>
      <c r="R4495">
        <v>336</v>
      </c>
    </row>
    <row r="4496" ht="12.75" customHeight="1" spans="1:17">
      <c r="A4496">
        <v>4495</v>
      </c>
      <c r="B4496" t="s">
        <v>19</v>
      </c>
      <c r="C4496" t="s">
        <v>20</v>
      </c>
      <c r="D4496" t="s">
        <v>21</v>
      </c>
      <c r="E4496" t="s">
        <v>22</v>
      </c>
      <c r="F4496" t="s">
        <v>6</v>
      </c>
      <c r="H4496" t="s">
        <v>23</v>
      </c>
      <c r="I4496">
        <v>2338854</v>
      </c>
      <c r="J4496">
        <v>2339240</v>
      </c>
      <c r="K4496" t="s">
        <v>31</v>
      </c>
      <c r="N4496" t="s">
        <v>5256</v>
      </c>
      <c r="Q4496">
        <v>387</v>
      </c>
    </row>
    <row r="4497" ht="12.75" customHeight="1" spans="1:18">
      <c r="A4497">
        <v>4496</v>
      </c>
      <c r="B4497" t="s">
        <v>26</v>
      </c>
      <c r="C4497" t="s">
        <v>27</v>
      </c>
      <c r="D4497" t="s">
        <v>21</v>
      </c>
      <c r="E4497" t="s">
        <v>22</v>
      </c>
      <c r="F4497" t="s">
        <v>6</v>
      </c>
      <c r="H4497" t="s">
        <v>23</v>
      </c>
      <c r="I4497">
        <v>2338854</v>
      </c>
      <c r="J4497">
        <v>2339240</v>
      </c>
      <c r="K4497" t="s">
        <v>31</v>
      </c>
      <c r="L4497" t="s">
        <v>5257</v>
      </c>
      <c r="M4497" t="s">
        <v>5258</v>
      </c>
      <c r="N4497" t="s">
        <v>5256</v>
      </c>
      <c r="Q4497">
        <v>387</v>
      </c>
      <c r="R4497">
        <v>128</v>
      </c>
    </row>
    <row r="4498" ht="12.75" customHeight="1" spans="1:17">
      <c r="A4498">
        <v>4497</v>
      </c>
      <c r="B4498" t="s">
        <v>19</v>
      </c>
      <c r="C4498" t="s">
        <v>20</v>
      </c>
      <c r="D4498" t="s">
        <v>21</v>
      </c>
      <c r="E4498" t="s">
        <v>22</v>
      </c>
      <c r="F4498" t="s">
        <v>6</v>
      </c>
      <c r="H4498" t="s">
        <v>23</v>
      </c>
      <c r="I4498">
        <v>2339258</v>
      </c>
      <c r="J4498">
        <v>2340205</v>
      </c>
      <c r="K4498" t="s">
        <v>31</v>
      </c>
      <c r="N4498" t="s">
        <v>5259</v>
      </c>
      <c r="Q4498">
        <v>948</v>
      </c>
    </row>
    <row r="4499" ht="12.75" customHeight="1" spans="1:18">
      <c r="A4499">
        <v>4498</v>
      </c>
      <c r="B4499" t="s">
        <v>26</v>
      </c>
      <c r="C4499" t="s">
        <v>27</v>
      </c>
      <c r="D4499" t="s">
        <v>21</v>
      </c>
      <c r="E4499" t="s">
        <v>22</v>
      </c>
      <c r="F4499" t="s">
        <v>6</v>
      </c>
      <c r="H4499" t="s">
        <v>23</v>
      </c>
      <c r="I4499">
        <v>2339258</v>
      </c>
      <c r="J4499">
        <v>2340205</v>
      </c>
      <c r="K4499" t="s">
        <v>31</v>
      </c>
      <c r="L4499" t="s">
        <v>5260</v>
      </c>
      <c r="M4499" t="s">
        <v>5261</v>
      </c>
      <c r="N4499" t="s">
        <v>5259</v>
      </c>
      <c r="Q4499">
        <v>948</v>
      </c>
      <c r="R4499">
        <v>315</v>
      </c>
    </row>
    <row r="4500" ht="12.75" customHeight="1" spans="1:17">
      <c r="A4500">
        <v>4499</v>
      </c>
      <c r="B4500" t="s">
        <v>19</v>
      </c>
      <c r="C4500" t="s">
        <v>20</v>
      </c>
      <c r="D4500" t="s">
        <v>21</v>
      </c>
      <c r="E4500" t="s">
        <v>22</v>
      </c>
      <c r="F4500" t="s">
        <v>6</v>
      </c>
      <c r="H4500" t="s">
        <v>23</v>
      </c>
      <c r="I4500">
        <v>2340238</v>
      </c>
      <c r="J4500">
        <v>2341113</v>
      </c>
      <c r="K4500" t="s">
        <v>31</v>
      </c>
      <c r="N4500" t="s">
        <v>5262</v>
      </c>
      <c r="Q4500">
        <v>876</v>
      </c>
    </row>
    <row r="4501" ht="12.75" customHeight="1" spans="1:18">
      <c r="A4501">
        <v>4500</v>
      </c>
      <c r="B4501" t="s">
        <v>26</v>
      </c>
      <c r="C4501" t="s">
        <v>27</v>
      </c>
      <c r="D4501" t="s">
        <v>21</v>
      </c>
      <c r="E4501" t="s">
        <v>22</v>
      </c>
      <c r="F4501" t="s">
        <v>6</v>
      </c>
      <c r="H4501" t="s">
        <v>23</v>
      </c>
      <c r="I4501">
        <v>2340238</v>
      </c>
      <c r="J4501">
        <v>2341113</v>
      </c>
      <c r="K4501" t="s">
        <v>31</v>
      </c>
      <c r="L4501" t="s">
        <v>5263</v>
      </c>
      <c r="M4501" t="s">
        <v>5264</v>
      </c>
      <c r="N4501" t="s">
        <v>5262</v>
      </c>
      <c r="Q4501">
        <v>876</v>
      </c>
      <c r="R4501">
        <v>291</v>
      </c>
    </row>
    <row r="4502" ht="12.75" customHeight="1" spans="1:17">
      <c r="A4502">
        <v>4501</v>
      </c>
      <c r="B4502" t="s">
        <v>19</v>
      </c>
      <c r="C4502" t="s">
        <v>20</v>
      </c>
      <c r="D4502" t="s">
        <v>21</v>
      </c>
      <c r="E4502" t="s">
        <v>22</v>
      </c>
      <c r="F4502" t="s">
        <v>6</v>
      </c>
      <c r="H4502" t="s">
        <v>23</v>
      </c>
      <c r="I4502">
        <v>2341765</v>
      </c>
      <c r="J4502">
        <v>2342397</v>
      </c>
      <c r="K4502" t="s">
        <v>24</v>
      </c>
      <c r="N4502" t="s">
        <v>5265</v>
      </c>
      <c r="Q4502">
        <v>633</v>
      </c>
    </row>
    <row r="4503" ht="12.75" customHeight="1" spans="1:18">
      <c r="A4503">
        <v>4502</v>
      </c>
      <c r="B4503" t="s">
        <v>26</v>
      </c>
      <c r="C4503" t="s">
        <v>27</v>
      </c>
      <c r="D4503" t="s">
        <v>21</v>
      </c>
      <c r="E4503" t="s">
        <v>22</v>
      </c>
      <c r="F4503" t="s">
        <v>6</v>
      </c>
      <c r="H4503" t="s">
        <v>23</v>
      </c>
      <c r="I4503">
        <v>2341765</v>
      </c>
      <c r="J4503">
        <v>2342397</v>
      </c>
      <c r="K4503" t="s">
        <v>24</v>
      </c>
      <c r="L4503" t="s">
        <v>5266</v>
      </c>
      <c r="N4503" t="s">
        <v>5265</v>
      </c>
      <c r="Q4503">
        <v>633</v>
      </c>
      <c r="R4503">
        <v>210</v>
      </c>
    </row>
    <row r="4504" ht="12.75" customHeight="1" spans="1:17">
      <c r="A4504">
        <v>4503</v>
      </c>
      <c r="B4504" t="s">
        <v>19</v>
      </c>
      <c r="C4504" t="s">
        <v>20</v>
      </c>
      <c r="D4504" t="s">
        <v>21</v>
      </c>
      <c r="E4504" t="s">
        <v>22</v>
      </c>
      <c r="F4504" t="s">
        <v>6</v>
      </c>
      <c r="H4504" t="s">
        <v>23</v>
      </c>
      <c r="I4504">
        <v>2342400</v>
      </c>
      <c r="J4504">
        <v>2343125</v>
      </c>
      <c r="K4504" t="s">
        <v>24</v>
      </c>
      <c r="N4504" t="s">
        <v>5267</v>
      </c>
      <c r="Q4504">
        <v>726</v>
      </c>
    </row>
    <row r="4505" ht="12.75" customHeight="1" spans="1:18">
      <c r="A4505">
        <v>4504</v>
      </c>
      <c r="B4505" t="s">
        <v>26</v>
      </c>
      <c r="C4505" t="s">
        <v>27</v>
      </c>
      <c r="D4505" t="s">
        <v>21</v>
      </c>
      <c r="E4505" t="s">
        <v>22</v>
      </c>
      <c r="F4505" t="s">
        <v>6</v>
      </c>
      <c r="H4505" t="s">
        <v>23</v>
      </c>
      <c r="I4505">
        <v>2342400</v>
      </c>
      <c r="J4505">
        <v>2343125</v>
      </c>
      <c r="K4505" t="s">
        <v>24</v>
      </c>
      <c r="L4505" t="s">
        <v>5268</v>
      </c>
      <c r="M4505" t="s">
        <v>5269</v>
      </c>
      <c r="N4505" t="s">
        <v>5267</v>
      </c>
      <c r="Q4505">
        <v>726</v>
      </c>
      <c r="R4505">
        <v>241</v>
      </c>
    </row>
    <row r="4506" ht="12.75" customHeight="1" spans="1:17">
      <c r="A4506">
        <v>4505</v>
      </c>
      <c r="B4506" t="s">
        <v>19</v>
      </c>
      <c r="C4506" t="s">
        <v>20</v>
      </c>
      <c r="D4506" t="s">
        <v>21</v>
      </c>
      <c r="E4506" t="s">
        <v>22</v>
      </c>
      <c r="F4506" t="s">
        <v>6</v>
      </c>
      <c r="H4506" t="s">
        <v>23</v>
      </c>
      <c r="I4506">
        <v>2343127</v>
      </c>
      <c r="J4506">
        <v>2344527</v>
      </c>
      <c r="K4506" t="s">
        <v>24</v>
      </c>
      <c r="N4506" t="s">
        <v>5270</v>
      </c>
      <c r="Q4506">
        <v>1401</v>
      </c>
    </row>
    <row r="4507" ht="12.75" customHeight="1" spans="1:18">
      <c r="A4507">
        <v>4506</v>
      </c>
      <c r="B4507" t="s">
        <v>26</v>
      </c>
      <c r="C4507" t="s">
        <v>27</v>
      </c>
      <c r="D4507" t="s">
        <v>21</v>
      </c>
      <c r="E4507" t="s">
        <v>22</v>
      </c>
      <c r="F4507" t="s">
        <v>6</v>
      </c>
      <c r="H4507" t="s">
        <v>23</v>
      </c>
      <c r="I4507">
        <v>2343127</v>
      </c>
      <c r="J4507">
        <v>2344527</v>
      </c>
      <c r="K4507" t="s">
        <v>24</v>
      </c>
      <c r="L4507" t="s">
        <v>5271</v>
      </c>
      <c r="M4507" t="s">
        <v>5272</v>
      </c>
      <c r="N4507" t="s">
        <v>5270</v>
      </c>
      <c r="Q4507">
        <v>1401</v>
      </c>
      <c r="R4507">
        <v>466</v>
      </c>
    </row>
    <row r="4508" ht="12.75" customHeight="1" spans="1:17">
      <c r="A4508">
        <v>4507</v>
      </c>
      <c r="B4508" t="s">
        <v>19</v>
      </c>
      <c r="C4508" t="s">
        <v>20</v>
      </c>
      <c r="D4508" t="s">
        <v>21</v>
      </c>
      <c r="E4508" t="s">
        <v>22</v>
      </c>
      <c r="F4508" t="s">
        <v>6</v>
      </c>
      <c r="H4508" t="s">
        <v>23</v>
      </c>
      <c r="I4508">
        <v>2344508</v>
      </c>
      <c r="J4508">
        <v>2345341</v>
      </c>
      <c r="K4508" t="s">
        <v>24</v>
      </c>
      <c r="N4508" t="s">
        <v>5273</v>
      </c>
      <c r="Q4508">
        <v>834</v>
      </c>
    </row>
    <row r="4509" ht="12.75" customHeight="1" spans="1:18">
      <c r="A4509">
        <v>4508</v>
      </c>
      <c r="B4509" t="s">
        <v>26</v>
      </c>
      <c r="C4509" t="s">
        <v>27</v>
      </c>
      <c r="D4509" t="s">
        <v>21</v>
      </c>
      <c r="E4509" t="s">
        <v>22</v>
      </c>
      <c r="F4509" t="s">
        <v>6</v>
      </c>
      <c r="H4509" t="s">
        <v>23</v>
      </c>
      <c r="I4509">
        <v>2344508</v>
      </c>
      <c r="J4509">
        <v>2345341</v>
      </c>
      <c r="K4509" t="s">
        <v>24</v>
      </c>
      <c r="L4509" t="s">
        <v>5274</v>
      </c>
      <c r="N4509" t="s">
        <v>5273</v>
      </c>
      <c r="Q4509">
        <v>834</v>
      </c>
      <c r="R4509">
        <v>277</v>
      </c>
    </row>
    <row r="4510" ht="12.75" customHeight="1" spans="1:17">
      <c r="A4510">
        <v>4509</v>
      </c>
      <c r="B4510" t="s">
        <v>19</v>
      </c>
      <c r="C4510" t="s">
        <v>20</v>
      </c>
      <c r="D4510" t="s">
        <v>21</v>
      </c>
      <c r="E4510" t="s">
        <v>22</v>
      </c>
      <c r="F4510" t="s">
        <v>6</v>
      </c>
      <c r="H4510" t="s">
        <v>23</v>
      </c>
      <c r="I4510">
        <v>2345407</v>
      </c>
      <c r="J4510">
        <v>2345787</v>
      </c>
      <c r="K4510" t="s">
        <v>24</v>
      </c>
      <c r="N4510" t="s">
        <v>5275</v>
      </c>
      <c r="Q4510">
        <v>381</v>
      </c>
    </row>
    <row r="4511" ht="12.75" customHeight="1" spans="1:18">
      <c r="A4511">
        <v>4510</v>
      </c>
      <c r="B4511" t="s">
        <v>26</v>
      </c>
      <c r="C4511" t="s">
        <v>27</v>
      </c>
      <c r="D4511" t="s">
        <v>21</v>
      </c>
      <c r="E4511" t="s">
        <v>22</v>
      </c>
      <c r="F4511" t="s">
        <v>6</v>
      </c>
      <c r="H4511" t="s">
        <v>23</v>
      </c>
      <c r="I4511">
        <v>2345407</v>
      </c>
      <c r="J4511">
        <v>2345787</v>
      </c>
      <c r="K4511" t="s">
        <v>24</v>
      </c>
      <c r="L4511" t="s">
        <v>5276</v>
      </c>
      <c r="M4511" t="s">
        <v>5277</v>
      </c>
      <c r="N4511" t="s">
        <v>5275</v>
      </c>
      <c r="Q4511">
        <v>381</v>
      </c>
      <c r="R4511">
        <v>126</v>
      </c>
    </row>
    <row r="4512" ht="12.75" customHeight="1" spans="1:17">
      <c r="A4512">
        <v>4511</v>
      </c>
      <c r="B4512" t="s">
        <v>19</v>
      </c>
      <c r="C4512" t="s">
        <v>20</v>
      </c>
      <c r="D4512" t="s">
        <v>21</v>
      </c>
      <c r="E4512" t="s">
        <v>22</v>
      </c>
      <c r="F4512" t="s">
        <v>6</v>
      </c>
      <c r="H4512" t="s">
        <v>23</v>
      </c>
      <c r="I4512">
        <v>2345790</v>
      </c>
      <c r="J4512">
        <v>2346206</v>
      </c>
      <c r="K4512" t="s">
        <v>24</v>
      </c>
      <c r="N4512" t="s">
        <v>5278</v>
      </c>
      <c r="Q4512">
        <v>417</v>
      </c>
    </row>
    <row r="4513" ht="12.75" customHeight="1" spans="1:18">
      <c r="A4513">
        <v>4512</v>
      </c>
      <c r="B4513" t="s">
        <v>26</v>
      </c>
      <c r="C4513" t="s">
        <v>27</v>
      </c>
      <c r="D4513" t="s">
        <v>21</v>
      </c>
      <c r="E4513" t="s">
        <v>22</v>
      </c>
      <c r="F4513" t="s">
        <v>6</v>
      </c>
      <c r="H4513" t="s">
        <v>23</v>
      </c>
      <c r="I4513">
        <v>2345790</v>
      </c>
      <c r="J4513">
        <v>2346206</v>
      </c>
      <c r="K4513" t="s">
        <v>24</v>
      </c>
      <c r="L4513" t="s">
        <v>5279</v>
      </c>
      <c r="M4513" t="s">
        <v>5280</v>
      </c>
      <c r="N4513" t="s">
        <v>5278</v>
      </c>
      <c r="Q4513">
        <v>417</v>
      </c>
      <c r="R4513">
        <v>138</v>
      </c>
    </row>
    <row r="4514" ht="12.75" customHeight="1" spans="1:17">
      <c r="A4514">
        <v>4513</v>
      </c>
      <c r="B4514" t="s">
        <v>19</v>
      </c>
      <c r="C4514" t="s">
        <v>20</v>
      </c>
      <c r="D4514" t="s">
        <v>21</v>
      </c>
      <c r="E4514" t="s">
        <v>22</v>
      </c>
      <c r="F4514" t="s">
        <v>6</v>
      </c>
      <c r="H4514" t="s">
        <v>23</v>
      </c>
      <c r="I4514">
        <v>2346203</v>
      </c>
      <c r="J4514">
        <v>2346526</v>
      </c>
      <c r="K4514" t="s">
        <v>24</v>
      </c>
      <c r="N4514" t="s">
        <v>5281</v>
      </c>
      <c r="Q4514">
        <v>324</v>
      </c>
    </row>
    <row r="4515" ht="12.75" customHeight="1" spans="1:18">
      <c r="A4515">
        <v>4514</v>
      </c>
      <c r="B4515" t="s">
        <v>26</v>
      </c>
      <c r="C4515" t="s">
        <v>27</v>
      </c>
      <c r="D4515" t="s">
        <v>21</v>
      </c>
      <c r="E4515" t="s">
        <v>22</v>
      </c>
      <c r="F4515" t="s">
        <v>6</v>
      </c>
      <c r="H4515" t="s">
        <v>23</v>
      </c>
      <c r="I4515">
        <v>2346203</v>
      </c>
      <c r="J4515">
        <v>2346526</v>
      </c>
      <c r="K4515" t="s">
        <v>24</v>
      </c>
      <c r="L4515" t="s">
        <v>5282</v>
      </c>
      <c r="M4515" t="s">
        <v>5283</v>
      </c>
      <c r="N4515" t="s">
        <v>5281</v>
      </c>
      <c r="Q4515">
        <v>324</v>
      </c>
      <c r="R4515">
        <v>107</v>
      </c>
    </row>
    <row r="4516" ht="12.75" customHeight="1" spans="1:17">
      <c r="A4516">
        <v>4515</v>
      </c>
      <c r="B4516" t="s">
        <v>19</v>
      </c>
      <c r="C4516" t="s">
        <v>20</v>
      </c>
      <c r="D4516" t="s">
        <v>21</v>
      </c>
      <c r="E4516" t="s">
        <v>22</v>
      </c>
      <c r="F4516" t="s">
        <v>6</v>
      </c>
      <c r="H4516" t="s">
        <v>23</v>
      </c>
      <c r="I4516">
        <v>2346537</v>
      </c>
      <c r="J4516">
        <v>2347325</v>
      </c>
      <c r="K4516" t="s">
        <v>24</v>
      </c>
      <c r="N4516" t="s">
        <v>5284</v>
      </c>
      <c r="Q4516">
        <v>789</v>
      </c>
    </row>
    <row r="4517" ht="12.75" customHeight="1" spans="1:18">
      <c r="A4517">
        <v>4516</v>
      </c>
      <c r="B4517" t="s">
        <v>26</v>
      </c>
      <c r="C4517" t="s">
        <v>27</v>
      </c>
      <c r="D4517" t="s">
        <v>21</v>
      </c>
      <c r="E4517" t="s">
        <v>22</v>
      </c>
      <c r="F4517" t="s">
        <v>6</v>
      </c>
      <c r="H4517" t="s">
        <v>23</v>
      </c>
      <c r="I4517">
        <v>2346537</v>
      </c>
      <c r="J4517">
        <v>2347325</v>
      </c>
      <c r="K4517" t="s">
        <v>24</v>
      </c>
      <c r="L4517" t="s">
        <v>5285</v>
      </c>
      <c r="M4517" t="s">
        <v>5286</v>
      </c>
      <c r="N4517" t="s">
        <v>5284</v>
      </c>
      <c r="Q4517">
        <v>789</v>
      </c>
      <c r="R4517">
        <v>262</v>
      </c>
    </row>
    <row r="4518" ht="12.75" customHeight="1" spans="1:17">
      <c r="A4518">
        <v>4517</v>
      </c>
      <c r="B4518" t="s">
        <v>19</v>
      </c>
      <c r="C4518" t="s">
        <v>20</v>
      </c>
      <c r="D4518" t="s">
        <v>21</v>
      </c>
      <c r="E4518" t="s">
        <v>22</v>
      </c>
      <c r="F4518" t="s">
        <v>6</v>
      </c>
      <c r="H4518" t="s">
        <v>23</v>
      </c>
      <c r="I4518">
        <v>2347332</v>
      </c>
      <c r="J4518">
        <v>2347856</v>
      </c>
      <c r="K4518" t="s">
        <v>24</v>
      </c>
      <c r="N4518" t="s">
        <v>5287</v>
      </c>
      <c r="Q4518">
        <v>525</v>
      </c>
    </row>
    <row r="4519" ht="12.75" customHeight="1" spans="1:18">
      <c r="A4519">
        <v>4518</v>
      </c>
      <c r="B4519" t="s">
        <v>26</v>
      </c>
      <c r="C4519" t="s">
        <v>27</v>
      </c>
      <c r="D4519" t="s">
        <v>21</v>
      </c>
      <c r="E4519" t="s">
        <v>22</v>
      </c>
      <c r="F4519" t="s">
        <v>6</v>
      </c>
      <c r="H4519" t="s">
        <v>23</v>
      </c>
      <c r="I4519">
        <v>2347332</v>
      </c>
      <c r="J4519">
        <v>2347856</v>
      </c>
      <c r="K4519" t="s">
        <v>24</v>
      </c>
      <c r="L4519" t="s">
        <v>5288</v>
      </c>
      <c r="M4519" t="s">
        <v>5289</v>
      </c>
      <c r="N4519" t="s">
        <v>5287</v>
      </c>
      <c r="Q4519">
        <v>525</v>
      </c>
      <c r="R4519">
        <v>174</v>
      </c>
    </row>
    <row r="4520" ht="12.75" customHeight="1" spans="1:17">
      <c r="A4520">
        <v>4519</v>
      </c>
      <c r="B4520" t="s">
        <v>19</v>
      </c>
      <c r="C4520" t="s">
        <v>20</v>
      </c>
      <c r="D4520" t="s">
        <v>21</v>
      </c>
      <c r="E4520" t="s">
        <v>22</v>
      </c>
      <c r="F4520" t="s">
        <v>6</v>
      </c>
      <c r="H4520" t="s">
        <v>23</v>
      </c>
      <c r="I4520">
        <v>2348006</v>
      </c>
      <c r="J4520">
        <v>2349094</v>
      </c>
      <c r="K4520" t="s">
        <v>24</v>
      </c>
      <c r="N4520" t="s">
        <v>5290</v>
      </c>
      <c r="Q4520">
        <v>1089</v>
      </c>
    </row>
    <row r="4521" ht="12.75" customHeight="1" spans="1:18">
      <c r="A4521">
        <v>4520</v>
      </c>
      <c r="B4521" t="s">
        <v>26</v>
      </c>
      <c r="C4521" t="s">
        <v>27</v>
      </c>
      <c r="D4521" t="s">
        <v>21</v>
      </c>
      <c r="E4521" t="s">
        <v>22</v>
      </c>
      <c r="F4521" t="s">
        <v>6</v>
      </c>
      <c r="H4521" t="s">
        <v>23</v>
      </c>
      <c r="I4521">
        <v>2348006</v>
      </c>
      <c r="J4521">
        <v>2349094</v>
      </c>
      <c r="K4521" t="s">
        <v>24</v>
      </c>
      <c r="L4521" t="s">
        <v>5291</v>
      </c>
      <c r="M4521" t="s">
        <v>5292</v>
      </c>
      <c r="N4521" t="s">
        <v>5290</v>
      </c>
      <c r="Q4521">
        <v>1089</v>
      </c>
      <c r="R4521">
        <v>362</v>
      </c>
    </row>
    <row r="4522" ht="12.75" customHeight="1" spans="1:17">
      <c r="A4522">
        <v>4521</v>
      </c>
      <c r="B4522" t="s">
        <v>19</v>
      </c>
      <c r="C4522" t="s">
        <v>20</v>
      </c>
      <c r="D4522" t="s">
        <v>21</v>
      </c>
      <c r="E4522" t="s">
        <v>22</v>
      </c>
      <c r="F4522" t="s">
        <v>6</v>
      </c>
      <c r="H4522" t="s">
        <v>23</v>
      </c>
      <c r="I4522">
        <v>2349104</v>
      </c>
      <c r="J4522">
        <v>2349685</v>
      </c>
      <c r="K4522" t="s">
        <v>24</v>
      </c>
      <c r="N4522" t="s">
        <v>5293</v>
      </c>
      <c r="Q4522">
        <v>582</v>
      </c>
    </row>
    <row r="4523" ht="12.75" customHeight="1" spans="1:18">
      <c r="A4523">
        <v>4522</v>
      </c>
      <c r="B4523" t="s">
        <v>26</v>
      </c>
      <c r="C4523" t="s">
        <v>27</v>
      </c>
      <c r="D4523" t="s">
        <v>21</v>
      </c>
      <c r="E4523" t="s">
        <v>22</v>
      </c>
      <c r="F4523" t="s">
        <v>6</v>
      </c>
      <c r="H4523" t="s">
        <v>23</v>
      </c>
      <c r="I4523">
        <v>2349104</v>
      </c>
      <c r="J4523">
        <v>2349685</v>
      </c>
      <c r="K4523" t="s">
        <v>24</v>
      </c>
      <c r="L4523" t="s">
        <v>5294</v>
      </c>
      <c r="N4523" t="s">
        <v>5293</v>
      </c>
      <c r="Q4523">
        <v>582</v>
      </c>
      <c r="R4523">
        <v>193</v>
      </c>
    </row>
    <row r="4524" ht="12.75" customHeight="1" spans="1:17">
      <c r="A4524">
        <v>4523</v>
      </c>
      <c r="B4524" t="s">
        <v>19</v>
      </c>
      <c r="C4524" t="s">
        <v>20</v>
      </c>
      <c r="D4524" t="s">
        <v>21</v>
      </c>
      <c r="E4524" t="s">
        <v>22</v>
      </c>
      <c r="F4524" t="s">
        <v>6</v>
      </c>
      <c r="H4524" t="s">
        <v>23</v>
      </c>
      <c r="I4524">
        <v>2349682</v>
      </c>
      <c r="J4524">
        <v>2350389</v>
      </c>
      <c r="K4524" t="s">
        <v>24</v>
      </c>
      <c r="N4524" t="s">
        <v>5295</v>
      </c>
      <c r="Q4524">
        <v>708</v>
      </c>
    </row>
    <row r="4525" ht="12.75" customHeight="1" spans="1:18">
      <c r="A4525">
        <v>4524</v>
      </c>
      <c r="B4525" t="s">
        <v>26</v>
      </c>
      <c r="C4525" t="s">
        <v>27</v>
      </c>
      <c r="D4525" t="s">
        <v>21</v>
      </c>
      <c r="E4525" t="s">
        <v>22</v>
      </c>
      <c r="F4525" t="s">
        <v>6</v>
      </c>
      <c r="H4525" t="s">
        <v>23</v>
      </c>
      <c r="I4525">
        <v>2349682</v>
      </c>
      <c r="J4525">
        <v>2350389</v>
      </c>
      <c r="K4525" t="s">
        <v>24</v>
      </c>
      <c r="L4525" t="s">
        <v>5296</v>
      </c>
      <c r="M4525" t="s">
        <v>5297</v>
      </c>
      <c r="N4525" t="s">
        <v>5295</v>
      </c>
      <c r="Q4525">
        <v>708</v>
      </c>
      <c r="R4525">
        <v>235</v>
      </c>
    </row>
    <row r="4526" ht="12.75" customHeight="1" spans="1:17">
      <c r="A4526">
        <v>4525</v>
      </c>
      <c r="B4526" t="s">
        <v>19</v>
      </c>
      <c r="C4526" t="s">
        <v>20</v>
      </c>
      <c r="D4526" t="s">
        <v>21</v>
      </c>
      <c r="E4526" t="s">
        <v>22</v>
      </c>
      <c r="F4526" t="s">
        <v>6</v>
      </c>
      <c r="H4526" t="s">
        <v>23</v>
      </c>
      <c r="I4526">
        <v>2350410</v>
      </c>
      <c r="J4526">
        <v>2350904</v>
      </c>
      <c r="K4526" t="s">
        <v>24</v>
      </c>
      <c r="N4526" t="s">
        <v>5298</v>
      </c>
      <c r="Q4526">
        <v>495</v>
      </c>
    </row>
    <row r="4527" ht="12.75" customHeight="1" spans="1:18">
      <c r="A4527">
        <v>4526</v>
      </c>
      <c r="B4527" t="s">
        <v>26</v>
      </c>
      <c r="C4527" t="s">
        <v>27</v>
      </c>
      <c r="D4527" t="s">
        <v>21</v>
      </c>
      <c r="E4527" t="s">
        <v>22</v>
      </c>
      <c r="F4527" t="s">
        <v>6</v>
      </c>
      <c r="H4527" t="s">
        <v>23</v>
      </c>
      <c r="I4527">
        <v>2350410</v>
      </c>
      <c r="J4527">
        <v>2350904</v>
      </c>
      <c r="K4527" t="s">
        <v>24</v>
      </c>
      <c r="L4527" t="s">
        <v>5299</v>
      </c>
      <c r="N4527" t="s">
        <v>5298</v>
      </c>
      <c r="Q4527">
        <v>495</v>
      </c>
      <c r="R4527">
        <v>164</v>
      </c>
    </row>
    <row r="4528" ht="12.75" customHeight="1" spans="1:17">
      <c r="A4528">
        <v>4527</v>
      </c>
      <c r="B4528" t="s">
        <v>19</v>
      </c>
      <c r="C4528" t="s">
        <v>20</v>
      </c>
      <c r="D4528" t="s">
        <v>21</v>
      </c>
      <c r="E4528" t="s">
        <v>22</v>
      </c>
      <c r="F4528" t="s">
        <v>6</v>
      </c>
      <c r="H4528" t="s">
        <v>23</v>
      </c>
      <c r="I4528">
        <v>2350901</v>
      </c>
      <c r="J4528">
        <v>2351632</v>
      </c>
      <c r="K4528" t="s">
        <v>24</v>
      </c>
      <c r="N4528" t="s">
        <v>5300</v>
      </c>
      <c r="Q4528">
        <v>732</v>
      </c>
    </row>
    <row r="4529" ht="12.75" customHeight="1" spans="1:18">
      <c r="A4529">
        <v>4528</v>
      </c>
      <c r="B4529" t="s">
        <v>26</v>
      </c>
      <c r="C4529" t="s">
        <v>27</v>
      </c>
      <c r="D4529" t="s">
        <v>21</v>
      </c>
      <c r="E4529" t="s">
        <v>22</v>
      </c>
      <c r="F4529" t="s">
        <v>6</v>
      </c>
      <c r="H4529" t="s">
        <v>23</v>
      </c>
      <c r="I4529">
        <v>2350901</v>
      </c>
      <c r="J4529">
        <v>2351632</v>
      </c>
      <c r="K4529" t="s">
        <v>24</v>
      </c>
      <c r="L4529" t="s">
        <v>5301</v>
      </c>
      <c r="M4529" t="s">
        <v>5302</v>
      </c>
      <c r="N4529" t="s">
        <v>5300</v>
      </c>
      <c r="Q4529">
        <v>732</v>
      </c>
      <c r="R4529">
        <v>243</v>
      </c>
    </row>
    <row r="4530" ht="12.75" customHeight="1" spans="1:17">
      <c r="A4530">
        <v>4529</v>
      </c>
      <c r="B4530" t="s">
        <v>19</v>
      </c>
      <c r="C4530" t="s">
        <v>20</v>
      </c>
      <c r="D4530" t="s">
        <v>21</v>
      </c>
      <c r="E4530" t="s">
        <v>22</v>
      </c>
      <c r="F4530" t="s">
        <v>6</v>
      </c>
      <c r="H4530" t="s">
        <v>23</v>
      </c>
      <c r="I4530">
        <v>2351876</v>
      </c>
      <c r="J4530">
        <v>2352862</v>
      </c>
      <c r="K4530" t="s">
        <v>24</v>
      </c>
      <c r="N4530" t="s">
        <v>5303</v>
      </c>
      <c r="Q4530">
        <v>987</v>
      </c>
    </row>
    <row r="4531" ht="12.75" customHeight="1" spans="1:18">
      <c r="A4531">
        <v>4530</v>
      </c>
      <c r="B4531" t="s">
        <v>26</v>
      </c>
      <c r="C4531" t="s">
        <v>27</v>
      </c>
      <c r="D4531" t="s">
        <v>21</v>
      </c>
      <c r="E4531" t="s">
        <v>22</v>
      </c>
      <c r="F4531" t="s">
        <v>6</v>
      </c>
      <c r="H4531" t="s">
        <v>23</v>
      </c>
      <c r="I4531">
        <v>2351876</v>
      </c>
      <c r="J4531">
        <v>2352862</v>
      </c>
      <c r="K4531" t="s">
        <v>24</v>
      </c>
      <c r="L4531" t="s">
        <v>5304</v>
      </c>
      <c r="M4531" t="s">
        <v>5305</v>
      </c>
      <c r="N4531" t="s">
        <v>5303</v>
      </c>
      <c r="Q4531">
        <v>987</v>
      </c>
      <c r="R4531">
        <v>328</v>
      </c>
    </row>
    <row r="4532" ht="12.75" customHeight="1" spans="1:17">
      <c r="A4532">
        <v>4531</v>
      </c>
      <c r="B4532" t="s">
        <v>19</v>
      </c>
      <c r="C4532" t="s">
        <v>20</v>
      </c>
      <c r="D4532" t="s">
        <v>21</v>
      </c>
      <c r="E4532" t="s">
        <v>22</v>
      </c>
      <c r="F4532" t="s">
        <v>6</v>
      </c>
      <c r="H4532" t="s">
        <v>23</v>
      </c>
      <c r="I4532">
        <v>2353137</v>
      </c>
      <c r="J4532">
        <v>2354207</v>
      </c>
      <c r="K4532" t="s">
        <v>24</v>
      </c>
      <c r="N4532" t="s">
        <v>5306</v>
      </c>
      <c r="Q4532">
        <v>1071</v>
      </c>
    </row>
    <row r="4533" ht="12.75" customHeight="1" spans="1:18">
      <c r="A4533">
        <v>4532</v>
      </c>
      <c r="B4533" t="s">
        <v>26</v>
      </c>
      <c r="C4533" t="s">
        <v>27</v>
      </c>
      <c r="D4533" t="s">
        <v>21</v>
      </c>
      <c r="E4533" t="s">
        <v>22</v>
      </c>
      <c r="F4533" t="s">
        <v>6</v>
      </c>
      <c r="H4533" t="s">
        <v>23</v>
      </c>
      <c r="I4533">
        <v>2353137</v>
      </c>
      <c r="J4533">
        <v>2354207</v>
      </c>
      <c r="K4533" t="s">
        <v>24</v>
      </c>
      <c r="L4533" t="s">
        <v>5307</v>
      </c>
      <c r="M4533" t="s">
        <v>5305</v>
      </c>
      <c r="N4533" t="s">
        <v>5306</v>
      </c>
      <c r="Q4533">
        <v>1071</v>
      </c>
      <c r="R4533">
        <v>356</v>
      </c>
    </row>
    <row r="4534" ht="12.75" customHeight="1" spans="1:17">
      <c r="A4534">
        <v>4533</v>
      </c>
      <c r="B4534" t="s">
        <v>19</v>
      </c>
      <c r="C4534" t="s">
        <v>20</v>
      </c>
      <c r="D4534" t="s">
        <v>21</v>
      </c>
      <c r="E4534" t="s">
        <v>22</v>
      </c>
      <c r="F4534" t="s">
        <v>6</v>
      </c>
      <c r="H4534" t="s">
        <v>23</v>
      </c>
      <c r="I4534">
        <v>2354339</v>
      </c>
      <c r="J4534">
        <v>2355988</v>
      </c>
      <c r="K4534" t="s">
        <v>24</v>
      </c>
      <c r="N4534" t="s">
        <v>5308</v>
      </c>
      <c r="Q4534">
        <v>1650</v>
      </c>
    </row>
    <row r="4535" ht="12.75" customHeight="1" spans="1:18">
      <c r="A4535">
        <v>4534</v>
      </c>
      <c r="B4535" t="s">
        <v>26</v>
      </c>
      <c r="C4535" t="s">
        <v>27</v>
      </c>
      <c r="D4535" t="s">
        <v>21</v>
      </c>
      <c r="E4535" t="s">
        <v>22</v>
      </c>
      <c r="F4535" t="s">
        <v>6</v>
      </c>
      <c r="H4535" t="s">
        <v>23</v>
      </c>
      <c r="I4535">
        <v>2354339</v>
      </c>
      <c r="J4535">
        <v>2355988</v>
      </c>
      <c r="K4535" t="s">
        <v>24</v>
      </c>
      <c r="L4535" t="s">
        <v>5309</v>
      </c>
      <c r="M4535" t="s">
        <v>5310</v>
      </c>
      <c r="N4535" t="s">
        <v>5308</v>
      </c>
      <c r="Q4535">
        <v>1650</v>
      </c>
      <c r="R4535">
        <v>549</v>
      </c>
    </row>
    <row r="4536" ht="12.75" customHeight="1" spans="1:17">
      <c r="A4536">
        <v>4535</v>
      </c>
      <c r="B4536" t="s">
        <v>19</v>
      </c>
      <c r="C4536" t="s">
        <v>20</v>
      </c>
      <c r="D4536" t="s">
        <v>21</v>
      </c>
      <c r="E4536" t="s">
        <v>22</v>
      </c>
      <c r="F4536" t="s">
        <v>6</v>
      </c>
      <c r="H4536" t="s">
        <v>23</v>
      </c>
      <c r="I4536">
        <v>2356268</v>
      </c>
      <c r="J4536">
        <v>2356612</v>
      </c>
      <c r="K4536" t="s">
        <v>24</v>
      </c>
      <c r="N4536" t="s">
        <v>5311</v>
      </c>
      <c r="Q4536">
        <v>345</v>
      </c>
    </row>
    <row r="4537" ht="12.75" customHeight="1" spans="1:18">
      <c r="A4537">
        <v>4536</v>
      </c>
      <c r="B4537" t="s">
        <v>26</v>
      </c>
      <c r="C4537" t="s">
        <v>27</v>
      </c>
      <c r="D4537" t="s">
        <v>21</v>
      </c>
      <c r="E4537" t="s">
        <v>22</v>
      </c>
      <c r="F4537" t="s">
        <v>6</v>
      </c>
      <c r="H4537" t="s">
        <v>23</v>
      </c>
      <c r="I4537">
        <v>2356268</v>
      </c>
      <c r="J4537">
        <v>2356612</v>
      </c>
      <c r="K4537" t="s">
        <v>24</v>
      </c>
      <c r="L4537" t="s">
        <v>5312</v>
      </c>
      <c r="N4537" t="s">
        <v>5311</v>
      </c>
      <c r="Q4537">
        <v>345</v>
      </c>
      <c r="R4537">
        <v>114</v>
      </c>
    </row>
    <row r="4538" ht="12.75" customHeight="1" spans="1:17">
      <c r="A4538">
        <v>4537</v>
      </c>
      <c r="B4538" t="s">
        <v>19</v>
      </c>
      <c r="C4538" t="s">
        <v>20</v>
      </c>
      <c r="D4538" t="s">
        <v>21</v>
      </c>
      <c r="E4538" t="s">
        <v>22</v>
      </c>
      <c r="F4538" t="s">
        <v>6</v>
      </c>
      <c r="H4538" t="s">
        <v>23</v>
      </c>
      <c r="I4538">
        <v>2356579</v>
      </c>
      <c r="J4538">
        <v>2357994</v>
      </c>
      <c r="K4538" t="s">
        <v>24</v>
      </c>
      <c r="N4538" t="s">
        <v>5313</v>
      </c>
      <c r="Q4538">
        <v>1416</v>
      </c>
    </row>
    <row r="4539" ht="12.75" customHeight="1" spans="1:18">
      <c r="A4539">
        <v>4538</v>
      </c>
      <c r="B4539" t="s">
        <v>26</v>
      </c>
      <c r="C4539" t="s">
        <v>27</v>
      </c>
      <c r="D4539" t="s">
        <v>21</v>
      </c>
      <c r="E4539" t="s">
        <v>22</v>
      </c>
      <c r="F4539" t="s">
        <v>6</v>
      </c>
      <c r="H4539" t="s">
        <v>23</v>
      </c>
      <c r="I4539">
        <v>2356579</v>
      </c>
      <c r="J4539">
        <v>2357994</v>
      </c>
      <c r="K4539" t="s">
        <v>24</v>
      </c>
      <c r="L4539" t="s">
        <v>5314</v>
      </c>
      <c r="M4539" t="s">
        <v>5315</v>
      </c>
      <c r="N4539" t="s">
        <v>5313</v>
      </c>
      <c r="Q4539">
        <v>1416</v>
      </c>
      <c r="R4539">
        <v>471</v>
      </c>
    </row>
    <row r="4540" ht="12.75" customHeight="1" spans="1:17">
      <c r="A4540">
        <v>4539</v>
      </c>
      <c r="B4540" t="s">
        <v>19</v>
      </c>
      <c r="C4540" t="s">
        <v>20</v>
      </c>
      <c r="D4540" t="s">
        <v>21</v>
      </c>
      <c r="E4540" t="s">
        <v>22</v>
      </c>
      <c r="F4540" t="s">
        <v>6</v>
      </c>
      <c r="H4540" t="s">
        <v>23</v>
      </c>
      <c r="I4540">
        <v>2358696</v>
      </c>
      <c r="J4540">
        <v>2359364</v>
      </c>
      <c r="K4540" t="s">
        <v>24</v>
      </c>
      <c r="N4540" t="s">
        <v>5316</v>
      </c>
      <c r="Q4540">
        <v>669</v>
      </c>
    </row>
    <row r="4541" ht="12.75" customHeight="1" spans="1:18">
      <c r="A4541">
        <v>4540</v>
      </c>
      <c r="B4541" t="s">
        <v>26</v>
      </c>
      <c r="C4541" t="s">
        <v>27</v>
      </c>
      <c r="D4541" t="s">
        <v>21</v>
      </c>
      <c r="E4541" t="s">
        <v>22</v>
      </c>
      <c r="F4541" t="s">
        <v>6</v>
      </c>
      <c r="H4541" t="s">
        <v>23</v>
      </c>
      <c r="I4541">
        <v>2358696</v>
      </c>
      <c r="J4541">
        <v>2359364</v>
      </c>
      <c r="K4541" t="s">
        <v>24</v>
      </c>
      <c r="L4541" t="s">
        <v>5317</v>
      </c>
      <c r="M4541" t="s">
        <v>5318</v>
      </c>
      <c r="N4541" t="s">
        <v>5316</v>
      </c>
      <c r="Q4541">
        <v>669</v>
      </c>
      <c r="R4541">
        <v>222</v>
      </c>
    </row>
    <row r="4542" ht="12.75" customHeight="1" spans="1:17">
      <c r="A4542">
        <v>4541</v>
      </c>
      <c r="B4542" t="s">
        <v>19</v>
      </c>
      <c r="C4542" t="s">
        <v>20</v>
      </c>
      <c r="D4542" t="s">
        <v>21</v>
      </c>
      <c r="E4542" t="s">
        <v>22</v>
      </c>
      <c r="F4542" t="s">
        <v>6</v>
      </c>
      <c r="H4542" t="s">
        <v>23</v>
      </c>
      <c r="I4542">
        <v>2359361</v>
      </c>
      <c r="J4542">
        <v>2360728</v>
      </c>
      <c r="K4542" t="s">
        <v>24</v>
      </c>
      <c r="N4542" t="s">
        <v>5319</v>
      </c>
      <c r="Q4542">
        <v>1368</v>
      </c>
    </row>
    <row r="4543" ht="12.75" customHeight="1" spans="1:18">
      <c r="A4543">
        <v>4542</v>
      </c>
      <c r="B4543" t="s">
        <v>26</v>
      </c>
      <c r="C4543" t="s">
        <v>27</v>
      </c>
      <c r="D4543" t="s">
        <v>21</v>
      </c>
      <c r="E4543" t="s">
        <v>22</v>
      </c>
      <c r="F4543" t="s">
        <v>6</v>
      </c>
      <c r="H4543" t="s">
        <v>23</v>
      </c>
      <c r="I4543">
        <v>2359361</v>
      </c>
      <c r="J4543">
        <v>2360728</v>
      </c>
      <c r="K4543" t="s">
        <v>24</v>
      </c>
      <c r="L4543" t="s">
        <v>5320</v>
      </c>
      <c r="N4543" t="s">
        <v>5319</v>
      </c>
      <c r="Q4543">
        <v>1368</v>
      </c>
      <c r="R4543">
        <v>455</v>
      </c>
    </row>
    <row r="4544" ht="12.75" customHeight="1" spans="1:17">
      <c r="A4544">
        <v>4543</v>
      </c>
      <c r="B4544" t="s">
        <v>19</v>
      </c>
      <c r="C4544" t="s">
        <v>20</v>
      </c>
      <c r="D4544" t="s">
        <v>21</v>
      </c>
      <c r="E4544" t="s">
        <v>22</v>
      </c>
      <c r="F4544" t="s">
        <v>6</v>
      </c>
      <c r="H4544" t="s">
        <v>23</v>
      </c>
      <c r="I4544">
        <v>2360802</v>
      </c>
      <c r="J4544">
        <v>2361245</v>
      </c>
      <c r="K4544" t="s">
        <v>24</v>
      </c>
      <c r="N4544" t="s">
        <v>5321</v>
      </c>
      <c r="Q4544">
        <v>444</v>
      </c>
    </row>
    <row r="4545" ht="12.75" customHeight="1" spans="1:18">
      <c r="A4545">
        <v>4544</v>
      </c>
      <c r="B4545" t="s">
        <v>26</v>
      </c>
      <c r="C4545" t="s">
        <v>27</v>
      </c>
      <c r="D4545" t="s">
        <v>21</v>
      </c>
      <c r="E4545" t="s">
        <v>22</v>
      </c>
      <c r="F4545" t="s">
        <v>6</v>
      </c>
      <c r="H4545" t="s">
        <v>23</v>
      </c>
      <c r="I4545">
        <v>2360802</v>
      </c>
      <c r="J4545">
        <v>2361245</v>
      </c>
      <c r="K4545" t="s">
        <v>24</v>
      </c>
      <c r="L4545" t="s">
        <v>5322</v>
      </c>
      <c r="N4545" t="s">
        <v>5321</v>
      </c>
      <c r="Q4545">
        <v>444</v>
      </c>
      <c r="R4545">
        <v>147</v>
      </c>
    </row>
    <row r="4546" ht="12.75" customHeight="1" spans="1:17">
      <c r="A4546">
        <v>4545</v>
      </c>
      <c r="B4546" t="s">
        <v>19</v>
      </c>
      <c r="C4546" t="s">
        <v>20</v>
      </c>
      <c r="D4546" t="s">
        <v>21</v>
      </c>
      <c r="E4546" t="s">
        <v>22</v>
      </c>
      <c r="F4546" t="s">
        <v>6</v>
      </c>
      <c r="H4546" t="s">
        <v>23</v>
      </c>
      <c r="I4546">
        <v>2361468</v>
      </c>
      <c r="J4546">
        <v>2362136</v>
      </c>
      <c r="K4546" t="s">
        <v>24</v>
      </c>
      <c r="N4546" t="s">
        <v>5323</v>
      </c>
      <c r="Q4546">
        <v>669</v>
      </c>
    </row>
    <row r="4547" ht="12.75" customHeight="1" spans="1:18">
      <c r="A4547">
        <v>4546</v>
      </c>
      <c r="B4547" t="s">
        <v>26</v>
      </c>
      <c r="C4547" t="s">
        <v>27</v>
      </c>
      <c r="D4547" t="s">
        <v>21</v>
      </c>
      <c r="E4547" t="s">
        <v>22</v>
      </c>
      <c r="F4547" t="s">
        <v>6</v>
      </c>
      <c r="H4547" t="s">
        <v>23</v>
      </c>
      <c r="I4547">
        <v>2361468</v>
      </c>
      <c r="J4547">
        <v>2362136</v>
      </c>
      <c r="K4547" t="s">
        <v>24</v>
      </c>
      <c r="L4547" t="s">
        <v>5324</v>
      </c>
      <c r="M4547" t="s">
        <v>4977</v>
      </c>
      <c r="N4547" t="s">
        <v>5323</v>
      </c>
      <c r="Q4547">
        <v>669</v>
      </c>
      <c r="R4547">
        <v>222</v>
      </c>
    </row>
    <row r="4548" ht="12.75" customHeight="1" spans="1:17">
      <c r="A4548">
        <v>4547</v>
      </c>
      <c r="B4548" t="s">
        <v>19</v>
      </c>
      <c r="C4548" t="s">
        <v>20</v>
      </c>
      <c r="D4548" t="s">
        <v>21</v>
      </c>
      <c r="E4548" t="s">
        <v>22</v>
      </c>
      <c r="F4548" t="s">
        <v>6</v>
      </c>
      <c r="H4548" t="s">
        <v>23</v>
      </c>
      <c r="I4548">
        <v>2362216</v>
      </c>
      <c r="J4548">
        <v>2363472</v>
      </c>
      <c r="K4548" t="s">
        <v>24</v>
      </c>
      <c r="N4548" t="s">
        <v>5325</v>
      </c>
      <c r="Q4548">
        <v>1257</v>
      </c>
    </row>
    <row r="4549" ht="12.75" customHeight="1" spans="1:18">
      <c r="A4549">
        <v>4548</v>
      </c>
      <c r="B4549" t="s">
        <v>26</v>
      </c>
      <c r="C4549" t="s">
        <v>27</v>
      </c>
      <c r="D4549" t="s">
        <v>21</v>
      </c>
      <c r="E4549" t="s">
        <v>22</v>
      </c>
      <c r="F4549" t="s">
        <v>6</v>
      </c>
      <c r="H4549" t="s">
        <v>23</v>
      </c>
      <c r="I4549">
        <v>2362216</v>
      </c>
      <c r="J4549">
        <v>2363472</v>
      </c>
      <c r="K4549" t="s">
        <v>24</v>
      </c>
      <c r="L4549" t="s">
        <v>5326</v>
      </c>
      <c r="M4549" t="s">
        <v>5327</v>
      </c>
      <c r="N4549" t="s">
        <v>5325</v>
      </c>
      <c r="Q4549">
        <v>1257</v>
      </c>
      <c r="R4549">
        <v>418</v>
      </c>
    </row>
    <row r="4550" ht="12.75" customHeight="1" spans="1:17">
      <c r="A4550">
        <v>4549</v>
      </c>
      <c r="B4550" t="s">
        <v>19</v>
      </c>
      <c r="C4550" t="s">
        <v>20</v>
      </c>
      <c r="D4550" t="s">
        <v>21</v>
      </c>
      <c r="E4550" t="s">
        <v>22</v>
      </c>
      <c r="F4550" t="s">
        <v>6</v>
      </c>
      <c r="H4550" t="s">
        <v>23</v>
      </c>
      <c r="I4550">
        <v>2363500</v>
      </c>
      <c r="J4550">
        <v>2364954</v>
      </c>
      <c r="K4550" t="s">
        <v>24</v>
      </c>
      <c r="N4550" t="s">
        <v>5328</v>
      </c>
      <c r="Q4550">
        <v>1455</v>
      </c>
    </row>
    <row r="4551" ht="12.75" customHeight="1" spans="1:18">
      <c r="A4551">
        <v>4550</v>
      </c>
      <c r="B4551" t="s">
        <v>26</v>
      </c>
      <c r="C4551" t="s">
        <v>27</v>
      </c>
      <c r="D4551" t="s">
        <v>21</v>
      </c>
      <c r="E4551" t="s">
        <v>22</v>
      </c>
      <c r="F4551" t="s">
        <v>6</v>
      </c>
      <c r="H4551" t="s">
        <v>23</v>
      </c>
      <c r="I4551">
        <v>2363500</v>
      </c>
      <c r="J4551">
        <v>2364954</v>
      </c>
      <c r="K4551" t="s">
        <v>24</v>
      </c>
      <c r="L4551" t="s">
        <v>5329</v>
      </c>
      <c r="M4551" t="s">
        <v>5330</v>
      </c>
      <c r="N4551" t="s">
        <v>5328</v>
      </c>
      <c r="Q4551">
        <v>1455</v>
      </c>
      <c r="R4551">
        <v>484</v>
      </c>
    </row>
    <row r="4552" ht="12.75" customHeight="1" spans="1:17">
      <c r="A4552">
        <v>4551</v>
      </c>
      <c r="B4552" t="s">
        <v>19</v>
      </c>
      <c r="C4552" t="s">
        <v>20</v>
      </c>
      <c r="D4552" t="s">
        <v>21</v>
      </c>
      <c r="E4552" t="s">
        <v>22</v>
      </c>
      <c r="F4552" t="s">
        <v>6</v>
      </c>
      <c r="H4552" t="s">
        <v>23</v>
      </c>
      <c r="I4552">
        <v>2364958</v>
      </c>
      <c r="J4552">
        <v>2366001</v>
      </c>
      <c r="K4552" t="s">
        <v>24</v>
      </c>
      <c r="N4552" t="s">
        <v>5331</v>
      </c>
      <c r="Q4552">
        <v>1044</v>
      </c>
    </row>
    <row r="4553" ht="12.75" customHeight="1" spans="1:18">
      <c r="A4553">
        <v>4552</v>
      </c>
      <c r="B4553" t="s">
        <v>26</v>
      </c>
      <c r="C4553" t="s">
        <v>27</v>
      </c>
      <c r="D4553" t="s">
        <v>21</v>
      </c>
      <c r="E4553" t="s">
        <v>22</v>
      </c>
      <c r="F4553" t="s">
        <v>6</v>
      </c>
      <c r="H4553" t="s">
        <v>23</v>
      </c>
      <c r="I4553">
        <v>2364958</v>
      </c>
      <c r="J4553">
        <v>2366001</v>
      </c>
      <c r="K4553" t="s">
        <v>24</v>
      </c>
      <c r="L4553" t="s">
        <v>5332</v>
      </c>
      <c r="M4553" t="s">
        <v>5333</v>
      </c>
      <c r="N4553" t="s">
        <v>5331</v>
      </c>
      <c r="Q4553">
        <v>1044</v>
      </c>
      <c r="R4553">
        <v>347</v>
      </c>
    </row>
    <row r="4554" ht="12.75" customHeight="1" spans="1:17">
      <c r="A4554">
        <v>4553</v>
      </c>
      <c r="B4554" t="s">
        <v>19</v>
      </c>
      <c r="C4554" t="s">
        <v>20</v>
      </c>
      <c r="D4554" t="s">
        <v>21</v>
      </c>
      <c r="E4554" t="s">
        <v>22</v>
      </c>
      <c r="F4554" t="s">
        <v>6</v>
      </c>
      <c r="H4554" t="s">
        <v>23</v>
      </c>
      <c r="I4554">
        <v>2366031</v>
      </c>
      <c r="J4554">
        <v>2366378</v>
      </c>
      <c r="K4554" t="s">
        <v>24</v>
      </c>
      <c r="N4554" t="s">
        <v>5334</v>
      </c>
      <c r="Q4554">
        <v>348</v>
      </c>
    </row>
    <row r="4555" ht="12.75" customHeight="1" spans="1:18">
      <c r="A4555">
        <v>4554</v>
      </c>
      <c r="B4555" t="s">
        <v>26</v>
      </c>
      <c r="C4555" t="s">
        <v>27</v>
      </c>
      <c r="D4555" t="s">
        <v>21</v>
      </c>
      <c r="E4555" t="s">
        <v>22</v>
      </c>
      <c r="F4555" t="s">
        <v>6</v>
      </c>
      <c r="H4555" t="s">
        <v>23</v>
      </c>
      <c r="I4555">
        <v>2366031</v>
      </c>
      <c r="J4555">
        <v>2366378</v>
      </c>
      <c r="K4555" t="s">
        <v>24</v>
      </c>
      <c r="L4555" t="s">
        <v>5335</v>
      </c>
      <c r="M4555" t="s">
        <v>5336</v>
      </c>
      <c r="N4555" t="s">
        <v>5334</v>
      </c>
      <c r="Q4555">
        <v>348</v>
      </c>
      <c r="R4555">
        <v>115</v>
      </c>
    </row>
    <row r="4556" ht="12.75" customHeight="1" spans="1:17">
      <c r="A4556">
        <v>4555</v>
      </c>
      <c r="B4556" t="s">
        <v>19</v>
      </c>
      <c r="C4556" t="s">
        <v>20</v>
      </c>
      <c r="D4556" t="s">
        <v>21</v>
      </c>
      <c r="E4556" t="s">
        <v>22</v>
      </c>
      <c r="F4556" t="s">
        <v>6</v>
      </c>
      <c r="H4556" t="s">
        <v>23</v>
      </c>
      <c r="I4556">
        <v>2366375</v>
      </c>
      <c r="J4556">
        <v>2366818</v>
      </c>
      <c r="K4556" t="s">
        <v>24</v>
      </c>
      <c r="N4556" t="s">
        <v>5337</v>
      </c>
      <c r="Q4556">
        <v>444</v>
      </c>
    </row>
    <row r="4557" ht="12.75" customHeight="1" spans="1:18">
      <c r="A4557">
        <v>4556</v>
      </c>
      <c r="B4557" t="s">
        <v>26</v>
      </c>
      <c r="C4557" t="s">
        <v>27</v>
      </c>
      <c r="D4557" t="s">
        <v>21</v>
      </c>
      <c r="E4557" t="s">
        <v>22</v>
      </c>
      <c r="F4557" t="s">
        <v>6</v>
      </c>
      <c r="H4557" t="s">
        <v>23</v>
      </c>
      <c r="I4557">
        <v>2366375</v>
      </c>
      <c r="J4557">
        <v>2366818</v>
      </c>
      <c r="K4557" t="s">
        <v>24</v>
      </c>
      <c r="L4557" t="s">
        <v>5338</v>
      </c>
      <c r="M4557" t="s">
        <v>5339</v>
      </c>
      <c r="N4557" t="s">
        <v>5337</v>
      </c>
      <c r="Q4557">
        <v>444</v>
      </c>
      <c r="R4557">
        <v>147</v>
      </c>
    </row>
    <row r="4558" ht="12.75" customHeight="1" spans="1:17">
      <c r="A4558">
        <v>4557</v>
      </c>
      <c r="B4558" t="s">
        <v>19</v>
      </c>
      <c r="C4558" t="s">
        <v>20</v>
      </c>
      <c r="D4558" t="s">
        <v>21</v>
      </c>
      <c r="E4558" t="s">
        <v>22</v>
      </c>
      <c r="F4558" t="s">
        <v>6</v>
      </c>
      <c r="H4558" t="s">
        <v>23</v>
      </c>
      <c r="I4558">
        <v>2366818</v>
      </c>
      <c r="J4558">
        <v>2367225</v>
      </c>
      <c r="K4558" t="s">
        <v>24</v>
      </c>
      <c r="N4558" t="s">
        <v>5340</v>
      </c>
      <c r="Q4558">
        <v>408</v>
      </c>
    </row>
    <row r="4559" ht="12.75" customHeight="1" spans="1:18">
      <c r="A4559">
        <v>4558</v>
      </c>
      <c r="B4559" t="s">
        <v>26</v>
      </c>
      <c r="C4559" t="s">
        <v>27</v>
      </c>
      <c r="D4559" t="s">
        <v>21</v>
      </c>
      <c r="E4559" t="s">
        <v>22</v>
      </c>
      <c r="F4559" t="s">
        <v>6</v>
      </c>
      <c r="H4559" t="s">
        <v>23</v>
      </c>
      <c r="I4559">
        <v>2366818</v>
      </c>
      <c r="J4559">
        <v>2367225</v>
      </c>
      <c r="K4559" t="s">
        <v>24</v>
      </c>
      <c r="L4559" t="s">
        <v>5341</v>
      </c>
      <c r="M4559" t="s">
        <v>5342</v>
      </c>
      <c r="N4559" t="s">
        <v>5340</v>
      </c>
      <c r="Q4559">
        <v>408</v>
      </c>
      <c r="R4559">
        <v>135</v>
      </c>
    </row>
    <row r="4560" ht="12.75" customHeight="1" spans="1:17">
      <c r="A4560">
        <v>4559</v>
      </c>
      <c r="B4560" t="s">
        <v>19</v>
      </c>
      <c r="C4560" t="s">
        <v>20</v>
      </c>
      <c r="D4560" t="s">
        <v>21</v>
      </c>
      <c r="E4560" t="s">
        <v>22</v>
      </c>
      <c r="F4560" t="s">
        <v>6</v>
      </c>
      <c r="H4560" t="s">
        <v>23</v>
      </c>
      <c r="I4560">
        <v>2367239</v>
      </c>
      <c r="J4560">
        <v>2367505</v>
      </c>
      <c r="K4560" t="s">
        <v>24</v>
      </c>
      <c r="N4560" t="s">
        <v>5343</v>
      </c>
      <c r="Q4560">
        <v>267</v>
      </c>
    </row>
    <row r="4561" ht="12.75" customHeight="1" spans="1:18">
      <c r="A4561">
        <v>4560</v>
      </c>
      <c r="B4561" t="s">
        <v>26</v>
      </c>
      <c r="C4561" t="s">
        <v>27</v>
      </c>
      <c r="D4561" t="s">
        <v>21</v>
      </c>
      <c r="E4561" t="s">
        <v>22</v>
      </c>
      <c r="F4561" t="s">
        <v>6</v>
      </c>
      <c r="H4561" t="s">
        <v>23</v>
      </c>
      <c r="I4561">
        <v>2367239</v>
      </c>
      <c r="J4561">
        <v>2367505</v>
      </c>
      <c r="K4561" t="s">
        <v>24</v>
      </c>
      <c r="L4561" t="s">
        <v>5344</v>
      </c>
      <c r="M4561" t="s">
        <v>5345</v>
      </c>
      <c r="N4561" t="s">
        <v>5343</v>
      </c>
      <c r="Q4561">
        <v>267</v>
      </c>
      <c r="R4561">
        <v>88</v>
      </c>
    </row>
    <row r="4562" ht="12.75" customHeight="1" spans="1:17">
      <c r="A4562">
        <v>4561</v>
      </c>
      <c r="B4562" t="s">
        <v>19</v>
      </c>
      <c r="C4562" t="s">
        <v>20</v>
      </c>
      <c r="D4562" t="s">
        <v>21</v>
      </c>
      <c r="E4562" t="s">
        <v>22</v>
      </c>
      <c r="F4562" t="s">
        <v>6</v>
      </c>
      <c r="H4562" t="s">
        <v>23</v>
      </c>
      <c r="I4562">
        <v>2367777</v>
      </c>
      <c r="J4562">
        <v>2369420</v>
      </c>
      <c r="K4562" t="s">
        <v>24</v>
      </c>
      <c r="N4562" t="s">
        <v>5346</v>
      </c>
      <c r="Q4562">
        <v>1644</v>
      </c>
    </row>
    <row r="4563" ht="12.75" customHeight="1" spans="1:18">
      <c r="A4563">
        <v>4562</v>
      </c>
      <c r="B4563" t="s">
        <v>26</v>
      </c>
      <c r="C4563" t="s">
        <v>27</v>
      </c>
      <c r="D4563" t="s">
        <v>21</v>
      </c>
      <c r="E4563" t="s">
        <v>22</v>
      </c>
      <c r="F4563" t="s">
        <v>6</v>
      </c>
      <c r="H4563" t="s">
        <v>23</v>
      </c>
      <c r="I4563">
        <v>2367777</v>
      </c>
      <c r="J4563">
        <v>2369420</v>
      </c>
      <c r="K4563" t="s">
        <v>24</v>
      </c>
      <c r="L4563" t="s">
        <v>5347</v>
      </c>
      <c r="M4563" t="s">
        <v>5052</v>
      </c>
      <c r="N4563" t="s">
        <v>5346</v>
      </c>
      <c r="Q4563">
        <v>1644</v>
      </c>
      <c r="R4563">
        <v>547</v>
      </c>
    </row>
    <row r="4564" ht="12.75" customHeight="1" spans="1:17">
      <c r="A4564">
        <v>4563</v>
      </c>
      <c r="B4564" t="s">
        <v>19</v>
      </c>
      <c r="C4564" t="s">
        <v>20</v>
      </c>
      <c r="D4564" t="s">
        <v>21</v>
      </c>
      <c r="E4564" t="s">
        <v>22</v>
      </c>
      <c r="F4564" t="s">
        <v>6</v>
      </c>
      <c r="H4564" t="s">
        <v>23</v>
      </c>
      <c r="I4564">
        <v>2369444</v>
      </c>
      <c r="J4564">
        <v>2369812</v>
      </c>
      <c r="K4564" t="s">
        <v>31</v>
      </c>
      <c r="N4564" t="s">
        <v>5348</v>
      </c>
      <c r="Q4564">
        <v>369</v>
      </c>
    </row>
    <row r="4565" ht="12.75" customHeight="1" spans="1:18">
      <c r="A4565">
        <v>4564</v>
      </c>
      <c r="B4565" t="s">
        <v>26</v>
      </c>
      <c r="C4565" t="s">
        <v>27</v>
      </c>
      <c r="D4565" t="s">
        <v>21</v>
      </c>
      <c r="E4565" t="s">
        <v>22</v>
      </c>
      <c r="F4565" t="s">
        <v>6</v>
      </c>
      <c r="H4565" t="s">
        <v>23</v>
      </c>
      <c r="I4565">
        <v>2369444</v>
      </c>
      <c r="J4565">
        <v>2369812</v>
      </c>
      <c r="K4565" t="s">
        <v>31</v>
      </c>
      <c r="L4565" t="s">
        <v>5349</v>
      </c>
      <c r="N4565" t="s">
        <v>5348</v>
      </c>
      <c r="Q4565">
        <v>369</v>
      </c>
      <c r="R4565">
        <v>122</v>
      </c>
    </row>
    <row r="4566" ht="12.75" customHeight="1" spans="1:17">
      <c r="A4566">
        <v>4565</v>
      </c>
      <c r="B4566" t="s">
        <v>19</v>
      </c>
      <c r="C4566" t="s">
        <v>20</v>
      </c>
      <c r="D4566" t="s">
        <v>21</v>
      </c>
      <c r="E4566" t="s">
        <v>22</v>
      </c>
      <c r="F4566" t="s">
        <v>6</v>
      </c>
      <c r="H4566" t="s">
        <v>23</v>
      </c>
      <c r="I4566">
        <v>2369816</v>
      </c>
      <c r="J4566">
        <v>2371201</v>
      </c>
      <c r="K4566" t="s">
        <v>31</v>
      </c>
      <c r="N4566" t="s">
        <v>5350</v>
      </c>
      <c r="Q4566">
        <v>1386</v>
      </c>
    </row>
    <row r="4567" ht="12.75" customHeight="1" spans="1:18">
      <c r="A4567">
        <v>4566</v>
      </c>
      <c r="B4567" t="s">
        <v>26</v>
      </c>
      <c r="C4567" t="s">
        <v>27</v>
      </c>
      <c r="D4567" t="s">
        <v>21</v>
      </c>
      <c r="E4567" t="s">
        <v>22</v>
      </c>
      <c r="F4567" t="s">
        <v>6</v>
      </c>
      <c r="H4567" t="s">
        <v>23</v>
      </c>
      <c r="I4567">
        <v>2369816</v>
      </c>
      <c r="J4567">
        <v>2371201</v>
      </c>
      <c r="K4567" t="s">
        <v>31</v>
      </c>
      <c r="L4567" t="s">
        <v>5351</v>
      </c>
      <c r="N4567" t="s">
        <v>5350</v>
      </c>
      <c r="Q4567">
        <v>1386</v>
      </c>
      <c r="R4567">
        <v>461</v>
      </c>
    </row>
    <row r="4568" ht="12.75" customHeight="1" spans="1:17">
      <c r="A4568">
        <v>4567</v>
      </c>
      <c r="B4568" t="s">
        <v>19</v>
      </c>
      <c r="C4568" t="s">
        <v>20</v>
      </c>
      <c r="D4568" t="s">
        <v>21</v>
      </c>
      <c r="E4568" t="s">
        <v>22</v>
      </c>
      <c r="F4568" t="s">
        <v>6</v>
      </c>
      <c r="H4568" t="s">
        <v>23</v>
      </c>
      <c r="I4568">
        <v>2371225</v>
      </c>
      <c r="J4568">
        <v>2372340</v>
      </c>
      <c r="K4568" t="s">
        <v>31</v>
      </c>
      <c r="N4568" t="s">
        <v>5352</v>
      </c>
      <c r="Q4568">
        <v>1116</v>
      </c>
    </row>
    <row r="4569" ht="12.75" customHeight="1" spans="1:18">
      <c r="A4569">
        <v>4568</v>
      </c>
      <c r="B4569" t="s">
        <v>26</v>
      </c>
      <c r="C4569" t="s">
        <v>27</v>
      </c>
      <c r="D4569" t="s">
        <v>21</v>
      </c>
      <c r="E4569" t="s">
        <v>22</v>
      </c>
      <c r="F4569" t="s">
        <v>6</v>
      </c>
      <c r="H4569" t="s">
        <v>23</v>
      </c>
      <c r="I4569">
        <v>2371225</v>
      </c>
      <c r="J4569">
        <v>2372340</v>
      </c>
      <c r="K4569" t="s">
        <v>31</v>
      </c>
      <c r="L4569" t="s">
        <v>5353</v>
      </c>
      <c r="M4569" t="s">
        <v>5354</v>
      </c>
      <c r="N4569" t="s">
        <v>5352</v>
      </c>
      <c r="Q4569">
        <v>1116</v>
      </c>
      <c r="R4569">
        <v>371</v>
      </c>
    </row>
    <row r="4570" ht="12.75" customHeight="1" spans="1:17">
      <c r="A4570">
        <v>4569</v>
      </c>
      <c r="B4570" t="s">
        <v>19</v>
      </c>
      <c r="C4570" t="s">
        <v>20</v>
      </c>
      <c r="D4570" t="s">
        <v>21</v>
      </c>
      <c r="E4570" t="s">
        <v>22</v>
      </c>
      <c r="F4570" t="s">
        <v>6</v>
      </c>
      <c r="H4570" t="s">
        <v>23</v>
      </c>
      <c r="I4570">
        <v>2372337</v>
      </c>
      <c r="J4570">
        <v>2373134</v>
      </c>
      <c r="K4570" t="s">
        <v>31</v>
      </c>
      <c r="N4570" t="s">
        <v>5355</v>
      </c>
      <c r="Q4570">
        <v>798</v>
      </c>
    </row>
    <row r="4571" ht="12.75" customHeight="1" spans="1:18">
      <c r="A4571">
        <v>4570</v>
      </c>
      <c r="B4571" t="s">
        <v>26</v>
      </c>
      <c r="C4571" t="s">
        <v>27</v>
      </c>
      <c r="D4571" t="s">
        <v>21</v>
      </c>
      <c r="E4571" t="s">
        <v>22</v>
      </c>
      <c r="F4571" t="s">
        <v>6</v>
      </c>
      <c r="H4571" t="s">
        <v>23</v>
      </c>
      <c r="I4571">
        <v>2372337</v>
      </c>
      <c r="J4571">
        <v>2373134</v>
      </c>
      <c r="K4571" t="s">
        <v>31</v>
      </c>
      <c r="L4571" t="s">
        <v>5356</v>
      </c>
      <c r="M4571" t="s">
        <v>5357</v>
      </c>
      <c r="N4571" t="s">
        <v>5355</v>
      </c>
      <c r="Q4571">
        <v>798</v>
      </c>
      <c r="R4571">
        <v>265</v>
      </c>
    </row>
    <row r="4572" ht="12.75" customHeight="1" spans="1:17">
      <c r="A4572">
        <v>4571</v>
      </c>
      <c r="B4572" t="s">
        <v>19</v>
      </c>
      <c r="C4572" t="s">
        <v>20</v>
      </c>
      <c r="D4572" t="s">
        <v>21</v>
      </c>
      <c r="E4572" t="s">
        <v>22</v>
      </c>
      <c r="F4572" t="s">
        <v>6</v>
      </c>
      <c r="H4572" t="s">
        <v>23</v>
      </c>
      <c r="I4572">
        <v>2373134</v>
      </c>
      <c r="J4572">
        <v>2374018</v>
      </c>
      <c r="K4572" t="s">
        <v>31</v>
      </c>
      <c r="N4572" t="s">
        <v>5358</v>
      </c>
      <c r="Q4572">
        <v>885</v>
      </c>
    </row>
    <row r="4573" ht="12.75" customHeight="1" spans="1:18">
      <c r="A4573">
        <v>4572</v>
      </c>
      <c r="B4573" t="s">
        <v>26</v>
      </c>
      <c r="C4573" t="s">
        <v>27</v>
      </c>
      <c r="D4573" t="s">
        <v>21</v>
      </c>
      <c r="E4573" t="s">
        <v>22</v>
      </c>
      <c r="F4573" t="s">
        <v>6</v>
      </c>
      <c r="H4573" t="s">
        <v>23</v>
      </c>
      <c r="I4573">
        <v>2373134</v>
      </c>
      <c r="J4573">
        <v>2374018</v>
      </c>
      <c r="K4573" t="s">
        <v>31</v>
      </c>
      <c r="L4573" t="s">
        <v>5359</v>
      </c>
      <c r="N4573" t="s">
        <v>5358</v>
      </c>
      <c r="Q4573">
        <v>885</v>
      </c>
      <c r="R4573">
        <v>294</v>
      </c>
    </row>
    <row r="4574" ht="12.75" customHeight="1" spans="1:17">
      <c r="A4574">
        <v>4573</v>
      </c>
      <c r="B4574" t="s">
        <v>19</v>
      </c>
      <c r="C4574" t="s">
        <v>20</v>
      </c>
      <c r="D4574" t="s">
        <v>21</v>
      </c>
      <c r="E4574" t="s">
        <v>22</v>
      </c>
      <c r="F4574" t="s">
        <v>6</v>
      </c>
      <c r="H4574" t="s">
        <v>23</v>
      </c>
      <c r="I4574">
        <v>2374041</v>
      </c>
      <c r="J4574">
        <v>2375117</v>
      </c>
      <c r="K4574" t="s">
        <v>31</v>
      </c>
      <c r="N4574" t="s">
        <v>5360</v>
      </c>
      <c r="Q4574">
        <v>1077</v>
      </c>
    </row>
    <row r="4575" ht="12.75" customHeight="1" spans="1:18">
      <c r="A4575">
        <v>4574</v>
      </c>
      <c r="B4575" t="s">
        <v>26</v>
      </c>
      <c r="C4575" t="s">
        <v>27</v>
      </c>
      <c r="D4575" t="s">
        <v>21</v>
      </c>
      <c r="E4575" t="s">
        <v>22</v>
      </c>
      <c r="F4575" t="s">
        <v>6</v>
      </c>
      <c r="H4575" t="s">
        <v>23</v>
      </c>
      <c r="I4575">
        <v>2374041</v>
      </c>
      <c r="J4575">
        <v>2375117</v>
      </c>
      <c r="K4575" t="s">
        <v>31</v>
      </c>
      <c r="L4575" t="s">
        <v>5361</v>
      </c>
      <c r="M4575" t="s">
        <v>5362</v>
      </c>
      <c r="N4575" t="s">
        <v>5360</v>
      </c>
      <c r="Q4575">
        <v>1077</v>
      </c>
      <c r="R4575">
        <v>358</v>
      </c>
    </row>
    <row r="4576" ht="12.75" customHeight="1" spans="1:17">
      <c r="A4576">
        <v>4575</v>
      </c>
      <c r="B4576" t="s">
        <v>19</v>
      </c>
      <c r="C4576" t="s">
        <v>20</v>
      </c>
      <c r="D4576" t="s">
        <v>21</v>
      </c>
      <c r="E4576" t="s">
        <v>22</v>
      </c>
      <c r="F4576" t="s">
        <v>6</v>
      </c>
      <c r="H4576" t="s">
        <v>23</v>
      </c>
      <c r="I4576">
        <v>2375159</v>
      </c>
      <c r="J4576">
        <v>2375818</v>
      </c>
      <c r="K4576" t="s">
        <v>31</v>
      </c>
      <c r="N4576" t="s">
        <v>5363</v>
      </c>
      <c r="Q4576">
        <v>660</v>
      </c>
    </row>
    <row r="4577" ht="12.75" customHeight="1" spans="1:18">
      <c r="A4577">
        <v>4576</v>
      </c>
      <c r="B4577" t="s">
        <v>26</v>
      </c>
      <c r="C4577" t="s">
        <v>27</v>
      </c>
      <c r="D4577" t="s">
        <v>21</v>
      </c>
      <c r="E4577" t="s">
        <v>22</v>
      </c>
      <c r="F4577" t="s">
        <v>6</v>
      </c>
      <c r="H4577" t="s">
        <v>23</v>
      </c>
      <c r="I4577">
        <v>2375159</v>
      </c>
      <c r="J4577">
        <v>2375818</v>
      </c>
      <c r="K4577" t="s">
        <v>31</v>
      </c>
      <c r="L4577" t="s">
        <v>5364</v>
      </c>
      <c r="M4577" t="s">
        <v>50</v>
      </c>
      <c r="N4577" t="s">
        <v>5363</v>
      </c>
      <c r="Q4577">
        <v>660</v>
      </c>
      <c r="R4577">
        <v>219</v>
      </c>
    </row>
    <row r="4578" ht="12.75" customHeight="1" spans="1:17">
      <c r="A4578">
        <v>4577</v>
      </c>
      <c r="B4578" t="s">
        <v>19</v>
      </c>
      <c r="C4578" t="s">
        <v>20</v>
      </c>
      <c r="D4578" t="s">
        <v>21</v>
      </c>
      <c r="E4578" t="s">
        <v>22</v>
      </c>
      <c r="F4578" t="s">
        <v>6</v>
      </c>
      <c r="H4578" t="s">
        <v>23</v>
      </c>
      <c r="I4578">
        <v>2375971</v>
      </c>
      <c r="J4578">
        <v>2377752</v>
      </c>
      <c r="K4578" t="s">
        <v>31</v>
      </c>
      <c r="N4578" t="s">
        <v>5365</v>
      </c>
      <c r="Q4578">
        <v>1782</v>
      </c>
    </row>
    <row r="4579" ht="12.75" customHeight="1" spans="1:18">
      <c r="A4579">
        <v>4578</v>
      </c>
      <c r="B4579" t="s">
        <v>26</v>
      </c>
      <c r="C4579" t="s">
        <v>27</v>
      </c>
      <c r="D4579" t="s">
        <v>21</v>
      </c>
      <c r="E4579" t="s">
        <v>22</v>
      </c>
      <c r="F4579" t="s">
        <v>6</v>
      </c>
      <c r="H4579" t="s">
        <v>23</v>
      </c>
      <c r="I4579">
        <v>2375971</v>
      </c>
      <c r="J4579">
        <v>2377752</v>
      </c>
      <c r="K4579" t="s">
        <v>31</v>
      </c>
      <c r="L4579" t="s">
        <v>5366</v>
      </c>
      <c r="N4579" t="s">
        <v>5365</v>
      </c>
      <c r="Q4579">
        <v>1782</v>
      </c>
      <c r="R4579">
        <v>593</v>
      </c>
    </row>
    <row r="4580" ht="12.75" customHeight="1" spans="1:17">
      <c r="A4580">
        <v>4579</v>
      </c>
      <c r="B4580" t="s">
        <v>19</v>
      </c>
      <c r="C4580" t="s">
        <v>20</v>
      </c>
      <c r="D4580" t="s">
        <v>21</v>
      </c>
      <c r="E4580" t="s">
        <v>22</v>
      </c>
      <c r="F4580" t="s">
        <v>6</v>
      </c>
      <c r="H4580" t="s">
        <v>23</v>
      </c>
      <c r="I4580">
        <v>2378461</v>
      </c>
      <c r="J4580">
        <v>2379015</v>
      </c>
      <c r="K4580" t="s">
        <v>31</v>
      </c>
      <c r="N4580" t="s">
        <v>5367</v>
      </c>
      <c r="Q4580">
        <v>555</v>
      </c>
    </row>
    <row r="4581" ht="12.75" customHeight="1" spans="1:18">
      <c r="A4581">
        <v>4580</v>
      </c>
      <c r="B4581" t="s">
        <v>26</v>
      </c>
      <c r="C4581" t="s">
        <v>27</v>
      </c>
      <c r="D4581" t="s">
        <v>21</v>
      </c>
      <c r="E4581" t="s">
        <v>22</v>
      </c>
      <c r="F4581" t="s">
        <v>6</v>
      </c>
      <c r="H4581" t="s">
        <v>23</v>
      </c>
      <c r="I4581">
        <v>2378461</v>
      </c>
      <c r="J4581">
        <v>2379015</v>
      </c>
      <c r="K4581" t="s">
        <v>31</v>
      </c>
      <c r="L4581" t="s">
        <v>5368</v>
      </c>
      <c r="N4581" t="s">
        <v>5367</v>
      </c>
      <c r="Q4581">
        <v>555</v>
      </c>
      <c r="R4581">
        <v>184</v>
      </c>
    </row>
    <row r="4582" ht="12.75" customHeight="1" spans="1:17">
      <c r="A4582">
        <v>4581</v>
      </c>
      <c r="B4582" t="s">
        <v>19</v>
      </c>
      <c r="C4582" t="s">
        <v>20</v>
      </c>
      <c r="D4582" t="s">
        <v>21</v>
      </c>
      <c r="E4582" t="s">
        <v>22</v>
      </c>
      <c r="F4582" t="s">
        <v>6</v>
      </c>
      <c r="H4582" t="s">
        <v>23</v>
      </c>
      <c r="I4582">
        <v>2379440</v>
      </c>
      <c r="J4582">
        <v>2379739</v>
      </c>
      <c r="K4582" t="s">
        <v>31</v>
      </c>
      <c r="N4582" t="s">
        <v>5369</v>
      </c>
      <c r="Q4582">
        <v>300</v>
      </c>
    </row>
    <row r="4583" ht="12.75" customHeight="1" spans="1:18">
      <c r="A4583">
        <v>4582</v>
      </c>
      <c r="B4583" t="s">
        <v>26</v>
      </c>
      <c r="C4583" t="s">
        <v>27</v>
      </c>
      <c r="D4583" t="s">
        <v>21</v>
      </c>
      <c r="E4583" t="s">
        <v>22</v>
      </c>
      <c r="F4583" t="s">
        <v>6</v>
      </c>
      <c r="H4583" t="s">
        <v>23</v>
      </c>
      <c r="I4583">
        <v>2379440</v>
      </c>
      <c r="J4583">
        <v>2379739</v>
      </c>
      <c r="K4583" t="s">
        <v>31</v>
      </c>
      <c r="L4583" t="s">
        <v>5370</v>
      </c>
      <c r="N4583" t="s">
        <v>5369</v>
      </c>
      <c r="Q4583">
        <v>300</v>
      </c>
      <c r="R4583">
        <v>99</v>
      </c>
    </row>
    <row r="4584" ht="12.75" customHeight="1" spans="1:17">
      <c r="A4584">
        <v>4583</v>
      </c>
      <c r="B4584" t="s">
        <v>19</v>
      </c>
      <c r="C4584" t="s">
        <v>20</v>
      </c>
      <c r="D4584" t="s">
        <v>21</v>
      </c>
      <c r="E4584" t="s">
        <v>22</v>
      </c>
      <c r="F4584" t="s">
        <v>6</v>
      </c>
      <c r="H4584" t="s">
        <v>23</v>
      </c>
      <c r="I4584">
        <v>2379913</v>
      </c>
      <c r="J4584">
        <v>2382000</v>
      </c>
      <c r="K4584" t="s">
        <v>24</v>
      </c>
      <c r="N4584" t="s">
        <v>5371</v>
      </c>
      <c r="Q4584">
        <v>2088</v>
      </c>
    </row>
    <row r="4585" ht="12.75" customHeight="1" spans="1:18">
      <c r="A4585">
        <v>4584</v>
      </c>
      <c r="B4585" t="s">
        <v>26</v>
      </c>
      <c r="C4585" t="s">
        <v>27</v>
      </c>
      <c r="D4585" t="s">
        <v>21</v>
      </c>
      <c r="E4585" t="s">
        <v>22</v>
      </c>
      <c r="F4585" t="s">
        <v>6</v>
      </c>
      <c r="H4585" t="s">
        <v>23</v>
      </c>
      <c r="I4585">
        <v>2379913</v>
      </c>
      <c r="J4585">
        <v>2382000</v>
      </c>
      <c r="K4585" t="s">
        <v>24</v>
      </c>
      <c r="L4585" t="s">
        <v>5372</v>
      </c>
      <c r="M4585" t="s">
        <v>5373</v>
      </c>
      <c r="N4585" t="s">
        <v>5371</v>
      </c>
      <c r="Q4585">
        <v>2088</v>
      </c>
      <c r="R4585">
        <v>695</v>
      </c>
    </row>
    <row r="4586" ht="12.75" customHeight="1" spans="1:17">
      <c r="A4586">
        <v>4585</v>
      </c>
      <c r="B4586" t="s">
        <v>19</v>
      </c>
      <c r="C4586" t="s">
        <v>20</v>
      </c>
      <c r="D4586" t="s">
        <v>21</v>
      </c>
      <c r="E4586" t="s">
        <v>22</v>
      </c>
      <c r="F4586" t="s">
        <v>6</v>
      </c>
      <c r="H4586" t="s">
        <v>23</v>
      </c>
      <c r="I4586">
        <v>2381997</v>
      </c>
      <c r="J4586">
        <v>2382749</v>
      </c>
      <c r="K4586" t="s">
        <v>24</v>
      </c>
      <c r="N4586" t="s">
        <v>5374</v>
      </c>
      <c r="Q4586">
        <v>753</v>
      </c>
    </row>
    <row r="4587" ht="12.75" customHeight="1" spans="1:18">
      <c r="A4587">
        <v>4586</v>
      </c>
      <c r="B4587" t="s">
        <v>26</v>
      </c>
      <c r="C4587" t="s">
        <v>27</v>
      </c>
      <c r="D4587" t="s">
        <v>21</v>
      </c>
      <c r="E4587" t="s">
        <v>22</v>
      </c>
      <c r="F4587" t="s">
        <v>6</v>
      </c>
      <c r="H4587" t="s">
        <v>23</v>
      </c>
      <c r="I4587">
        <v>2381997</v>
      </c>
      <c r="J4587">
        <v>2382749</v>
      </c>
      <c r="K4587" t="s">
        <v>24</v>
      </c>
      <c r="L4587" t="s">
        <v>5375</v>
      </c>
      <c r="M4587" t="s">
        <v>5376</v>
      </c>
      <c r="N4587" t="s">
        <v>5374</v>
      </c>
      <c r="Q4587">
        <v>753</v>
      </c>
      <c r="R4587">
        <v>250</v>
      </c>
    </row>
    <row r="4588" ht="12.75" customHeight="1" spans="1:17">
      <c r="A4588">
        <v>4587</v>
      </c>
      <c r="B4588" t="s">
        <v>19</v>
      </c>
      <c r="C4588" t="s">
        <v>20</v>
      </c>
      <c r="D4588" t="s">
        <v>21</v>
      </c>
      <c r="E4588" t="s">
        <v>22</v>
      </c>
      <c r="F4588" t="s">
        <v>6</v>
      </c>
      <c r="H4588" t="s">
        <v>23</v>
      </c>
      <c r="I4588">
        <v>2382751</v>
      </c>
      <c r="J4588">
        <v>2383134</v>
      </c>
      <c r="K4588" t="s">
        <v>24</v>
      </c>
      <c r="N4588" t="s">
        <v>5377</v>
      </c>
      <c r="Q4588">
        <v>384</v>
      </c>
    </row>
    <row r="4589" ht="12.75" customHeight="1" spans="1:18">
      <c r="A4589">
        <v>4588</v>
      </c>
      <c r="B4589" t="s">
        <v>26</v>
      </c>
      <c r="C4589" t="s">
        <v>27</v>
      </c>
      <c r="D4589" t="s">
        <v>21</v>
      </c>
      <c r="E4589" t="s">
        <v>22</v>
      </c>
      <c r="F4589" t="s">
        <v>6</v>
      </c>
      <c r="H4589" t="s">
        <v>23</v>
      </c>
      <c r="I4589">
        <v>2382751</v>
      </c>
      <c r="J4589">
        <v>2383134</v>
      </c>
      <c r="K4589" t="s">
        <v>24</v>
      </c>
      <c r="L4589" t="s">
        <v>5378</v>
      </c>
      <c r="N4589" t="s">
        <v>5377</v>
      </c>
      <c r="Q4589">
        <v>384</v>
      </c>
      <c r="R4589">
        <v>127</v>
      </c>
    </row>
    <row r="4590" ht="12.75" customHeight="1" spans="1:17">
      <c r="A4590">
        <v>4589</v>
      </c>
      <c r="B4590" t="s">
        <v>19</v>
      </c>
      <c r="C4590" t="s">
        <v>20</v>
      </c>
      <c r="D4590" t="s">
        <v>21</v>
      </c>
      <c r="E4590" t="s">
        <v>22</v>
      </c>
      <c r="F4590" t="s">
        <v>6</v>
      </c>
      <c r="H4590" t="s">
        <v>23</v>
      </c>
      <c r="I4590">
        <v>2383313</v>
      </c>
      <c r="J4590">
        <v>2384299</v>
      </c>
      <c r="K4590" t="s">
        <v>24</v>
      </c>
      <c r="N4590" t="s">
        <v>5379</v>
      </c>
      <c r="Q4590">
        <v>987</v>
      </c>
    </row>
    <row r="4591" ht="12.75" customHeight="1" spans="1:18">
      <c r="A4591">
        <v>4590</v>
      </c>
      <c r="B4591" t="s">
        <v>26</v>
      </c>
      <c r="C4591" t="s">
        <v>27</v>
      </c>
      <c r="D4591" t="s">
        <v>21</v>
      </c>
      <c r="E4591" t="s">
        <v>22</v>
      </c>
      <c r="F4591" t="s">
        <v>6</v>
      </c>
      <c r="H4591" t="s">
        <v>23</v>
      </c>
      <c r="I4591">
        <v>2383313</v>
      </c>
      <c r="J4591">
        <v>2384299</v>
      </c>
      <c r="K4591" t="s">
        <v>24</v>
      </c>
      <c r="L4591" t="s">
        <v>5380</v>
      </c>
      <c r="N4591" t="s">
        <v>5379</v>
      </c>
      <c r="Q4591">
        <v>987</v>
      </c>
      <c r="R4591">
        <v>328</v>
      </c>
    </row>
    <row r="4592" ht="12.75" customHeight="1" spans="1:17">
      <c r="A4592">
        <v>4591</v>
      </c>
      <c r="B4592" t="s">
        <v>19</v>
      </c>
      <c r="C4592" t="s">
        <v>20</v>
      </c>
      <c r="D4592" t="s">
        <v>21</v>
      </c>
      <c r="E4592" t="s">
        <v>22</v>
      </c>
      <c r="F4592" t="s">
        <v>6</v>
      </c>
      <c r="H4592" t="s">
        <v>23</v>
      </c>
      <c r="I4592">
        <v>2384443</v>
      </c>
      <c r="J4592">
        <v>2384970</v>
      </c>
      <c r="K4592" t="s">
        <v>24</v>
      </c>
      <c r="N4592" t="s">
        <v>5381</v>
      </c>
      <c r="Q4592">
        <v>528</v>
      </c>
    </row>
    <row r="4593" ht="12.75" customHeight="1" spans="1:18">
      <c r="A4593">
        <v>4592</v>
      </c>
      <c r="B4593" t="s">
        <v>26</v>
      </c>
      <c r="C4593" t="s">
        <v>27</v>
      </c>
      <c r="D4593" t="s">
        <v>21</v>
      </c>
      <c r="E4593" t="s">
        <v>22</v>
      </c>
      <c r="F4593" t="s">
        <v>6</v>
      </c>
      <c r="H4593" t="s">
        <v>23</v>
      </c>
      <c r="I4593">
        <v>2384443</v>
      </c>
      <c r="J4593">
        <v>2384970</v>
      </c>
      <c r="K4593" t="s">
        <v>24</v>
      </c>
      <c r="L4593" t="s">
        <v>5382</v>
      </c>
      <c r="N4593" t="s">
        <v>5381</v>
      </c>
      <c r="Q4593">
        <v>528</v>
      </c>
      <c r="R4593">
        <v>175</v>
      </c>
    </row>
    <row r="4594" ht="12.75" customHeight="1" spans="1:17">
      <c r="A4594">
        <v>4593</v>
      </c>
      <c r="B4594" t="s">
        <v>19</v>
      </c>
      <c r="C4594" t="s">
        <v>20</v>
      </c>
      <c r="D4594" t="s">
        <v>21</v>
      </c>
      <c r="E4594" t="s">
        <v>22</v>
      </c>
      <c r="F4594" t="s">
        <v>6</v>
      </c>
      <c r="H4594" t="s">
        <v>23</v>
      </c>
      <c r="I4594">
        <v>2384989</v>
      </c>
      <c r="J4594">
        <v>2386239</v>
      </c>
      <c r="K4594" t="s">
        <v>31</v>
      </c>
      <c r="N4594" t="s">
        <v>5383</v>
      </c>
      <c r="Q4594">
        <v>1251</v>
      </c>
    </row>
    <row r="4595" ht="12.75" customHeight="1" spans="1:18">
      <c r="A4595">
        <v>4594</v>
      </c>
      <c r="B4595" t="s">
        <v>26</v>
      </c>
      <c r="C4595" t="s">
        <v>27</v>
      </c>
      <c r="D4595" t="s">
        <v>21</v>
      </c>
      <c r="E4595" t="s">
        <v>22</v>
      </c>
      <c r="F4595" t="s">
        <v>6</v>
      </c>
      <c r="H4595" t="s">
        <v>23</v>
      </c>
      <c r="I4595">
        <v>2384989</v>
      </c>
      <c r="J4595">
        <v>2386239</v>
      </c>
      <c r="K4595" t="s">
        <v>31</v>
      </c>
      <c r="L4595" t="s">
        <v>5384</v>
      </c>
      <c r="N4595" t="s">
        <v>5383</v>
      </c>
      <c r="Q4595">
        <v>1251</v>
      </c>
      <c r="R4595">
        <v>416</v>
      </c>
    </row>
    <row r="4596" ht="12.75" customHeight="1" spans="1:17">
      <c r="A4596">
        <v>4595</v>
      </c>
      <c r="B4596" t="s">
        <v>19</v>
      </c>
      <c r="C4596" t="s">
        <v>20</v>
      </c>
      <c r="D4596" t="s">
        <v>21</v>
      </c>
      <c r="E4596" t="s">
        <v>22</v>
      </c>
      <c r="F4596" t="s">
        <v>6</v>
      </c>
      <c r="H4596" t="s">
        <v>23</v>
      </c>
      <c r="I4596">
        <v>2386287</v>
      </c>
      <c r="J4596">
        <v>2386916</v>
      </c>
      <c r="K4596" t="s">
        <v>24</v>
      </c>
      <c r="N4596" t="s">
        <v>5385</v>
      </c>
      <c r="Q4596">
        <v>630</v>
      </c>
    </row>
    <row r="4597" ht="12.75" customHeight="1" spans="1:18">
      <c r="A4597">
        <v>4596</v>
      </c>
      <c r="B4597" t="s">
        <v>26</v>
      </c>
      <c r="C4597" t="s">
        <v>27</v>
      </c>
      <c r="D4597" t="s">
        <v>21</v>
      </c>
      <c r="E4597" t="s">
        <v>22</v>
      </c>
      <c r="F4597" t="s">
        <v>6</v>
      </c>
      <c r="H4597" t="s">
        <v>23</v>
      </c>
      <c r="I4597">
        <v>2386287</v>
      </c>
      <c r="J4597">
        <v>2386916</v>
      </c>
      <c r="K4597" t="s">
        <v>24</v>
      </c>
      <c r="L4597" t="s">
        <v>5386</v>
      </c>
      <c r="N4597" t="s">
        <v>5385</v>
      </c>
      <c r="Q4597">
        <v>630</v>
      </c>
      <c r="R4597">
        <v>209</v>
      </c>
    </row>
    <row r="4598" ht="12.75" customHeight="1" spans="1:17">
      <c r="A4598">
        <v>4597</v>
      </c>
      <c r="B4598" t="s">
        <v>19</v>
      </c>
      <c r="C4598" t="s">
        <v>20</v>
      </c>
      <c r="D4598" t="s">
        <v>21</v>
      </c>
      <c r="E4598" t="s">
        <v>22</v>
      </c>
      <c r="F4598" t="s">
        <v>6</v>
      </c>
      <c r="H4598" t="s">
        <v>23</v>
      </c>
      <c r="I4598">
        <v>2386930</v>
      </c>
      <c r="J4598">
        <v>2387355</v>
      </c>
      <c r="K4598" t="s">
        <v>24</v>
      </c>
      <c r="N4598" t="s">
        <v>5387</v>
      </c>
      <c r="Q4598">
        <v>426</v>
      </c>
    </row>
    <row r="4599" ht="12.75" customHeight="1" spans="1:18">
      <c r="A4599">
        <v>4598</v>
      </c>
      <c r="B4599" t="s">
        <v>26</v>
      </c>
      <c r="C4599" t="s">
        <v>27</v>
      </c>
      <c r="D4599" t="s">
        <v>21</v>
      </c>
      <c r="E4599" t="s">
        <v>22</v>
      </c>
      <c r="F4599" t="s">
        <v>6</v>
      </c>
      <c r="H4599" t="s">
        <v>23</v>
      </c>
      <c r="I4599">
        <v>2386930</v>
      </c>
      <c r="J4599">
        <v>2387355</v>
      </c>
      <c r="K4599" t="s">
        <v>24</v>
      </c>
      <c r="L4599" t="s">
        <v>5388</v>
      </c>
      <c r="N4599" t="s">
        <v>5387</v>
      </c>
      <c r="Q4599">
        <v>426</v>
      </c>
      <c r="R4599">
        <v>141</v>
      </c>
    </row>
    <row r="4600" ht="12.75" customHeight="1" spans="1:17">
      <c r="A4600">
        <v>4599</v>
      </c>
      <c r="B4600" t="s">
        <v>19</v>
      </c>
      <c r="C4600" t="s">
        <v>20</v>
      </c>
      <c r="D4600" t="s">
        <v>21</v>
      </c>
      <c r="E4600" t="s">
        <v>22</v>
      </c>
      <c r="F4600" t="s">
        <v>6</v>
      </c>
      <c r="H4600" t="s">
        <v>23</v>
      </c>
      <c r="I4600">
        <v>2387486</v>
      </c>
      <c r="J4600">
        <v>2388022</v>
      </c>
      <c r="K4600" t="s">
        <v>24</v>
      </c>
      <c r="N4600" t="s">
        <v>5389</v>
      </c>
      <c r="Q4600">
        <v>537</v>
      </c>
    </row>
    <row r="4601" ht="12.75" customHeight="1" spans="1:18">
      <c r="A4601">
        <v>4600</v>
      </c>
      <c r="B4601" t="s">
        <v>26</v>
      </c>
      <c r="C4601" t="s">
        <v>27</v>
      </c>
      <c r="D4601" t="s">
        <v>21</v>
      </c>
      <c r="E4601" t="s">
        <v>22</v>
      </c>
      <c r="F4601" t="s">
        <v>6</v>
      </c>
      <c r="H4601" t="s">
        <v>23</v>
      </c>
      <c r="I4601">
        <v>2387486</v>
      </c>
      <c r="J4601">
        <v>2388022</v>
      </c>
      <c r="K4601" t="s">
        <v>24</v>
      </c>
      <c r="L4601" t="s">
        <v>5390</v>
      </c>
      <c r="N4601" t="s">
        <v>5389</v>
      </c>
      <c r="Q4601">
        <v>537</v>
      </c>
      <c r="R4601">
        <v>178</v>
      </c>
    </row>
    <row r="4602" ht="12.75" customHeight="1" spans="1:17">
      <c r="A4602">
        <v>4601</v>
      </c>
      <c r="B4602" t="s">
        <v>19</v>
      </c>
      <c r="C4602" t="s">
        <v>20</v>
      </c>
      <c r="D4602" t="s">
        <v>21</v>
      </c>
      <c r="E4602" t="s">
        <v>22</v>
      </c>
      <c r="F4602" t="s">
        <v>6</v>
      </c>
      <c r="H4602" t="s">
        <v>23</v>
      </c>
      <c r="I4602">
        <v>2388204</v>
      </c>
      <c r="J4602">
        <v>2388488</v>
      </c>
      <c r="K4602" t="s">
        <v>24</v>
      </c>
      <c r="N4602" t="s">
        <v>5391</v>
      </c>
      <c r="Q4602">
        <v>285</v>
      </c>
    </row>
    <row r="4603" ht="12.75" customHeight="1" spans="1:18">
      <c r="A4603">
        <v>4602</v>
      </c>
      <c r="B4603" t="s">
        <v>26</v>
      </c>
      <c r="C4603" t="s">
        <v>27</v>
      </c>
      <c r="D4603" t="s">
        <v>21</v>
      </c>
      <c r="E4603" t="s">
        <v>22</v>
      </c>
      <c r="F4603" t="s">
        <v>6</v>
      </c>
      <c r="H4603" t="s">
        <v>23</v>
      </c>
      <c r="I4603">
        <v>2388204</v>
      </c>
      <c r="J4603">
        <v>2388488</v>
      </c>
      <c r="K4603" t="s">
        <v>24</v>
      </c>
      <c r="L4603" t="s">
        <v>5392</v>
      </c>
      <c r="N4603" t="s">
        <v>5391</v>
      </c>
      <c r="Q4603">
        <v>285</v>
      </c>
      <c r="R4603">
        <v>94</v>
      </c>
    </row>
    <row r="4604" ht="12.75" customHeight="1" spans="1:17">
      <c r="A4604">
        <v>4603</v>
      </c>
      <c r="B4604" t="s">
        <v>19</v>
      </c>
      <c r="C4604" t="s">
        <v>20</v>
      </c>
      <c r="D4604" t="s">
        <v>21</v>
      </c>
      <c r="E4604" t="s">
        <v>22</v>
      </c>
      <c r="F4604" t="s">
        <v>6</v>
      </c>
      <c r="H4604" t="s">
        <v>23</v>
      </c>
      <c r="I4604">
        <v>2388579</v>
      </c>
      <c r="J4604">
        <v>2389214</v>
      </c>
      <c r="K4604" t="s">
        <v>31</v>
      </c>
      <c r="N4604" t="s">
        <v>5393</v>
      </c>
      <c r="Q4604">
        <v>636</v>
      </c>
    </row>
    <row r="4605" ht="12.75" customHeight="1" spans="1:18">
      <c r="A4605">
        <v>4604</v>
      </c>
      <c r="B4605" t="s">
        <v>26</v>
      </c>
      <c r="C4605" t="s">
        <v>27</v>
      </c>
      <c r="D4605" t="s">
        <v>21</v>
      </c>
      <c r="E4605" t="s">
        <v>22</v>
      </c>
      <c r="F4605" t="s">
        <v>6</v>
      </c>
      <c r="H4605" t="s">
        <v>23</v>
      </c>
      <c r="I4605">
        <v>2388579</v>
      </c>
      <c r="J4605">
        <v>2389214</v>
      </c>
      <c r="K4605" t="s">
        <v>31</v>
      </c>
      <c r="L4605" t="s">
        <v>5394</v>
      </c>
      <c r="N4605" t="s">
        <v>5393</v>
      </c>
      <c r="Q4605">
        <v>636</v>
      </c>
      <c r="R4605">
        <v>211</v>
      </c>
    </row>
    <row r="4606" ht="12.75" customHeight="1" spans="1:17">
      <c r="A4606">
        <v>4605</v>
      </c>
      <c r="B4606" t="s">
        <v>19</v>
      </c>
      <c r="C4606" t="s">
        <v>20</v>
      </c>
      <c r="D4606" t="s">
        <v>21</v>
      </c>
      <c r="E4606" t="s">
        <v>22</v>
      </c>
      <c r="F4606" t="s">
        <v>6</v>
      </c>
      <c r="H4606" t="s">
        <v>23</v>
      </c>
      <c r="I4606">
        <v>2389301</v>
      </c>
      <c r="J4606">
        <v>2390434</v>
      </c>
      <c r="K4606" t="s">
        <v>31</v>
      </c>
      <c r="N4606" t="s">
        <v>5395</v>
      </c>
      <c r="Q4606">
        <v>1134</v>
      </c>
    </row>
    <row r="4607" ht="12.75" customHeight="1" spans="1:18">
      <c r="A4607">
        <v>4606</v>
      </c>
      <c r="B4607" t="s">
        <v>26</v>
      </c>
      <c r="C4607" t="s">
        <v>27</v>
      </c>
      <c r="D4607" t="s">
        <v>21</v>
      </c>
      <c r="E4607" t="s">
        <v>22</v>
      </c>
      <c r="F4607" t="s">
        <v>6</v>
      </c>
      <c r="H4607" t="s">
        <v>23</v>
      </c>
      <c r="I4607">
        <v>2389301</v>
      </c>
      <c r="J4607">
        <v>2390434</v>
      </c>
      <c r="K4607" t="s">
        <v>31</v>
      </c>
      <c r="L4607" t="s">
        <v>5396</v>
      </c>
      <c r="M4607" t="s">
        <v>3041</v>
      </c>
      <c r="N4607" t="s">
        <v>5395</v>
      </c>
      <c r="Q4607">
        <v>1134</v>
      </c>
      <c r="R4607">
        <v>377</v>
      </c>
    </row>
    <row r="4608" ht="12.75" customHeight="1" spans="1:17">
      <c r="A4608">
        <v>4607</v>
      </c>
      <c r="B4608" t="s">
        <v>19</v>
      </c>
      <c r="C4608" t="s">
        <v>20</v>
      </c>
      <c r="D4608" t="s">
        <v>21</v>
      </c>
      <c r="E4608" t="s">
        <v>22</v>
      </c>
      <c r="F4608" t="s">
        <v>6</v>
      </c>
      <c r="H4608" t="s">
        <v>23</v>
      </c>
      <c r="I4608">
        <v>2390977</v>
      </c>
      <c r="J4608">
        <v>2392173</v>
      </c>
      <c r="K4608" t="s">
        <v>24</v>
      </c>
      <c r="N4608" t="s">
        <v>5397</v>
      </c>
      <c r="Q4608">
        <v>1197</v>
      </c>
    </row>
    <row r="4609" ht="12.75" customHeight="1" spans="1:18">
      <c r="A4609">
        <v>4608</v>
      </c>
      <c r="B4609" t="s">
        <v>26</v>
      </c>
      <c r="C4609" t="s">
        <v>27</v>
      </c>
      <c r="D4609" t="s">
        <v>21</v>
      </c>
      <c r="E4609" t="s">
        <v>22</v>
      </c>
      <c r="F4609" t="s">
        <v>6</v>
      </c>
      <c r="H4609" t="s">
        <v>23</v>
      </c>
      <c r="I4609">
        <v>2390977</v>
      </c>
      <c r="J4609">
        <v>2392173</v>
      </c>
      <c r="K4609" t="s">
        <v>24</v>
      </c>
      <c r="L4609" t="s">
        <v>5398</v>
      </c>
      <c r="M4609" t="s">
        <v>5399</v>
      </c>
      <c r="N4609" t="s">
        <v>5397</v>
      </c>
      <c r="Q4609">
        <v>1197</v>
      </c>
      <c r="R4609">
        <v>398</v>
      </c>
    </row>
    <row r="4610" ht="12.75" customHeight="1" spans="1:17">
      <c r="A4610">
        <v>4609</v>
      </c>
      <c r="B4610" t="s">
        <v>19</v>
      </c>
      <c r="C4610" t="s">
        <v>20</v>
      </c>
      <c r="D4610" t="s">
        <v>21</v>
      </c>
      <c r="E4610" t="s">
        <v>22</v>
      </c>
      <c r="F4610" t="s">
        <v>6</v>
      </c>
      <c r="H4610" t="s">
        <v>23</v>
      </c>
      <c r="I4610">
        <v>2392177</v>
      </c>
      <c r="J4610">
        <v>2393076</v>
      </c>
      <c r="K4610" t="s">
        <v>24</v>
      </c>
      <c r="N4610" t="s">
        <v>5400</v>
      </c>
      <c r="Q4610">
        <v>900</v>
      </c>
    </row>
    <row r="4611" ht="12.75" customHeight="1" spans="1:18">
      <c r="A4611">
        <v>4610</v>
      </c>
      <c r="B4611" t="s">
        <v>26</v>
      </c>
      <c r="C4611" t="s">
        <v>27</v>
      </c>
      <c r="D4611" t="s">
        <v>21</v>
      </c>
      <c r="E4611" t="s">
        <v>22</v>
      </c>
      <c r="F4611" t="s">
        <v>6</v>
      </c>
      <c r="H4611" t="s">
        <v>23</v>
      </c>
      <c r="I4611">
        <v>2392177</v>
      </c>
      <c r="J4611">
        <v>2393076</v>
      </c>
      <c r="K4611" t="s">
        <v>24</v>
      </c>
      <c r="L4611" t="s">
        <v>5401</v>
      </c>
      <c r="M4611" t="s">
        <v>50</v>
      </c>
      <c r="N4611" t="s">
        <v>5400</v>
      </c>
      <c r="Q4611">
        <v>900</v>
      </c>
      <c r="R4611">
        <v>299</v>
      </c>
    </row>
    <row r="4612" ht="12.75" customHeight="1" spans="1:17">
      <c r="A4612">
        <v>4611</v>
      </c>
      <c r="B4612" t="s">
        <v>19</v>
      </c>
      <c r="C4612" t="s">
        <v>20</v>
      </c>
      <c r="D4612" t="s">
        <v>21</v>
      </c>
      <c r="E4612" t="s">
        <v>22</v>
      </c>
      <c r="F4612" t="s">
        <v>6</v>
      </c>
      <c r="H4612" t="s">
        <v>23</v>
      </c>
      <c r="I4612">
        <v>2393136</v>
      </c>
      <c r="J4612">
        <v>2393945</v>
      </c>
      <c r="K4612" t="s">
        <v>24</v>
      </c>
      <c r="N4612" t="s">
        <v>5402</v>
      </c>
      <c r="Q4612">
        <v>810</v>
      </c>
    </row>
    <row r="4613" ht="12.75" customHeight="1" spans="1:18">
      <c r="A4613">
        <v>4612</v>
      </c>
      <c r="B4613" t="s">
        <v>26</v>
      </c>
      <c r="C4613" t="s">
        <v>27</v>
      </c>
      <c r="D4613" t="s">
        <v>21</v>
      </c>
      <c r="E4613" t="s">
        <v>22</v>
      </c>
      <c r="F4613" t="s">
        <v>6</v>
      </c>
      <c r="H4613" t="s">
        <v>23</v>
      </c>
      <c r="I4613">
        <v>2393136</v>
      </c>
      <c r="J4613">
        <v>2393945</v>
      </c>
      <c r="K4613" t="s">
        <v>24</v>
      </c>
      <c r="L4613" t="s">
        <v>5403</v>
      </c>
      <c r="N4613" t="s">
        <v>5402</v>
      </c>
      <c r="Q4613">
        <v>810</v>
      </c>
      <c r="R4613">
        <v>269</v>
      </c>
    </row>
    <row r="4614" ht="12.75" customHeight="1" spans="1:17">
      <c r="A4614">
        <v>4613</v>
      </c>
      <c r="B4614" t="s">
        <v>19</v>
      </c>
      <c r="C4614" t="s">
        <v>20</v>
      </c>
      <c r="D4614" t="s">
        <v>21</v>
      </c>
      <c r="E4614" t="s">
        <v>22</v>
      </c>
      <c r="F4614" t="s">
        <v>6</v>
      </c>
      <c r="H4614" t="s">
        <v>23</v>
      </c>
      <c r="I4614">
        <v>2393942</v>
      </c>
      <c r="J4614">
        <v>2395153</v>
      </c>
      <c r="K4614" t="s">
        <v>24</v>
      </c>
      <c r="N4614" t="s">
        <v>5404</v>
      </c>
      <c r="Q4614">
        <v>1212</v>
      </c>
    </row>
    <row r="4615" ht="12.75" customHeight="1" spans="1:18">
      <c r="A4615">
        <v>4614</v>
      </c>
      <c r="B4615" t="s">
        <v>26</v>
      </c>
      <c r="C4615" t="s">
        <v>27</v>
      </c>
      <c r="D4615" t="s">
        <v>21</v>
      </c>
      <c r="E4615" t="s">
        <v>22</v>
      </c>
      <c r="F4615" t="s">
        <v>6</v>
      </c>
      <c r="H4615" t="s">
        <v>23</v>
      </c>
      <c r="I4615">
        <v>2393942</v>
      </c>
      <c r="J4615">
        <v>2395153</v>
      </c>
      <c r="K4615" t="s">
        <v>24</v>
      </c>
      <c r="L4615" t="s">
        <v>5405</v>
      </c>
      <c r="N4615" t="s">
        <v>5404</v>
      </c>
      <c r="Q4615">
        <v>1212</v>
      </c>
      <c r="R4615">
        <v>403</v>
      </c>
    </row>
    <row r="4616" ht="12.75" customHeight="1" spans="1:17">
      <c r="A4616">
        <v>4615</v>
      </c>
      <c r="B4616" t="s">
        <v>19</v>
      </c>
      <c r="C4616" t="s">
        <v>20</v>
      </c>
      <c r="D4616" t="s">
        <v>21</v>
      </c>
      <c r="E4616" t="s">
        <v>22</v>
      </c>
      <c r="F4616" t="s">
        <v>6</v>
      </c>
      <c r="H4616" t="s">
        <v>23</v>
      </c>
      <c r="I4616">
        <v>2395196</v>
      </c>
      <c r="J4616">
        <v>2396173</v>
      </c>
      <c r="K4616" t="s">
        <v>31</v>
      </c>
      <c r="N4616" t="s">
        <v>5406</v>
      </c>
      <c r="Q4616">
        <v>978</v>
      </c>
    </row>
    <row r="4617" ht="12.75" customHeight="1" spans="1:18">
      <c r="A4617">
        <v>4616</v>
      </c>
      <c r="B4617" t="s">
        <v>26</v>
      </c>
      <c r="C4617" t="s">
        <v>27</v>
      </c>
      <c r="D4617" t="s">
        <v>21</v>
      </c>
      <c r="E4617" t="s">
        <v>22</v>
      </c>
      <c r="F4617" t="s">
        <v>6</v>
      </c>
      <c r="H4617" t="s">
        <v>23</v>
      </c>
      <c r="I4617">
        <v>2395196</v>
      </c>
      <c r="J4617">
        <v>2396173</v>
      </c>
      <c r="K4617" t="s">
        <v>31</v>
      </c>
      <c r="L4617" t="s">
        <v>5407</v>
      </c>
      <c r="N4617" t="s">
        <v>5406</v>
      </c>
      <c r="Q4617">
        <v>978</v>
      </c>
      <c r="R4617">
        <v>325</v>
      </c>
    </row>
    <row r="4618" ht="12.75" customHeight="1" spans="1:17">
      <c r="A4618">
        <v>4617</v>
      </c>
      <c r="B4618" t="s">
        <v>19</v>
      </c>
      <c r="C4618" t="s">
        <v>20</v>
      </c>
      <c r="D4618" t="s">
        <v>21</v>
      </c>
      <c r="E4618" t="s">
        <v>22</v>
      </c>
      <c r="F4618" t="s">
        <v>6</v>
      </c>
      <c r="H4618" t="s">
        <v>23</v>
      </c>
      <c r="I4618">
        <v>2396186</v>
      </c>
      <c r="J4618">
        <v>2396398</v>
      </c>
      <c r="K4618" t="s">
        <v>31</v>
      </c>
      <c r="N4618" t="s">
        <v>5408</v>
      </c>
      <c r="Q4618">
        <v>213</v>
      </c>
    </row>
    <row r="4619" ht="12.75" customHeight="1" spans="1:18">
      <c r="A4619">
        <v>4618</v>
      </c>
      <c r="B4619" t="s">
        <v>26</v>
      </c>
      <c r="C4619" t="s">
        <v>27</v>
      </c>
      <c r="D4619" t="s">
        <v>21</v>
      </c>
      <c r="E4619" t="s">
        <v>22</v>
      </c>
      <c r="F4619" t="s">
        <v>6</v>
      </c>
      <c r="H4619" t="s">
        <v>23</v>
      </c>
      <c r="I4619">
        <v>2396186</v>
      </c>
      <c r="J4619">
        <v>2396398</v>
      </c>
      <c r="K4619" t="s">
        <v>31</v>
      </c>
      <c r="L4619" t="s">
        <v>5409</v>
      </c>
      <c r="N4619" t="s">
        <v>5408</v>
      </c>
      <c r="Q4619">
        <v>213</v>
      </c>
      <c r="R4619">
        <v>70</v>
      </c>
    </row>
    <row r="4620" ht="12.75" customHeight="1" spans="1:17">
      <c r="A4620">
        <v>4619</v>
      </c>
      <c r="B4620" t="s">
        <v>19</v>
      </c>
      <c r="C4620" t="s">
        <v>20</v>
      </c>
      <c r="D4620" t="s">
        <v>21</v>
      </c>
      <c r="E4620" t="s">
        <v>22</v>
      </c>
      <c r="F4620" t="s">
        <v>6</v>
      </c>
      <c r="H4620" t="s">
        <v>23</v>
      </c>
      <c r="I4620">
        <v>2396481</v>
      </c>
      <c r="J4620">
        <v>2397578</v>
      </c>
      <c r="K4620" t="s">
        <v>31</v>
      </c>
      <c r="N4620" t="s">
        <v>5410</v>
      </c>
      <c r="Q4620">
        <v>1098</v>
      </c>
    </row>
    <row r="4621" ht="12.75" customHeight="1" spans="1:18">
      <c r="A4621">
        <v>4620</v>
      </c>
      <c r="B4621" t="s">
        <v>26</v>
      </c>
      <c r="C4621" t="s">
        <v>27</v>
      </c>
      <c r="D4621" t="s">
        <v>21</v>
      </c>
      <c r="E4621" t="s">
        <v>22</v>
      </c>
      <c r="F4621" t="s">
        <v>6</v>
      </c>
      <c r="H4621" t="s">
        <v>23</v>
      </c>
      <c r="I4621">
        <v>2396481</v>
      </c>
      <c r="J4621">
        <v>2397578</v>
      </c>
      <c r="K4621" t="s">
        <v>31</v>
      </c>
      <c r="L4621" t="s">
        <v>5411</v>
      </c>
      <c r="M4621" t="s">
        <v>5412</v>
      </c>
      <c r="N4621" t="s">
        <v>5410</v>
      </c>
      <c r="Q4621">
        <v>1098</v>
      </c>
      <c r="R4621">
        <v>365</v>
      </c>
    </row>
    <row r="4622" ht="12.75" customHeight="1" spans="1:17">
      <c r="A4622">
        <v>4621</v>
      </c>
      <c r="B4622" t="s">
        <v>19</v>
      </c>
      <c r="C4622" t="s">
        <v>20</v>
      </c>
      <c r="D4622" t="s">
        <v>21</v>
      </c>
      <c r="E4622" t="s">
        <v>22</v>
      </c>
      <c r="F4622" t="s">
        <v>6</v>
      </c>
      <c r="H4622" t="s">
        <v>23</v>
      </c>
      <c r="I4622">
        <v>2397497</v>
      </c>
      <c r="J4622">
        <v>2398183</v>
      </c>
      <c r="K4622" t="s">
        <v>31</v>
      </c>
      <c r="N4622" t="s">
        <v>5413</v>
      </c>
      <c r="Q4622">
        <v>687</v>
      </c>
    </row>
    <row r="4623" ht="12.75" customHeight="1" spans="1:18">
      <c r="A4623">
        <v>4622</v>
      </c>
      <c r="B4623" t="s">
        <v>26</v>
      </c>
      <c r="C4623" t="s">
        <v>27</v>
      </c>
      <c r="D4623" t="s">
        <v>21</v>
      </c>
      <c r="E4623" t="s">
        <v>22</v>
      </c>
      <c r="F4623" t="s">
        <v>6</v>
      </c>
      <c r="H4623" t="s">
        <v>23</v>
      </c>
      <c r="I4623">
        <v>2397497</v>
      </c>
      <c r="J4623">
        <v>2398183</v>
      </c>
      <c r="K4623" t="s">
        <v>31</v>
      </c>
      <c r="L4623" t="s">
        <v>5414</v>
      </c>
      <c r="N4623" t="s">
        <v>5413</v>
      </c>
      <c r="Q4623">
        <v>687</v>
      </c>
      <c r="R4623">
        <v>228</v>
      </c>
    </row>
    <row r="4624" ht="12.75" customHeight="1" spans="1:17">
      <c r="A4624">
        <v>4623</v>
      </c>
      <c r="B4624" t="s">
        <v>19</v>
      </c>
      <c r="C4624" t="s">
        <v>20</v>
      </c>
      <c r="D4624" t="s">
        <v>21</v>
      </c>
      <c r="E4624" t="s">
        <v>22</v>
      </c>
      <c r="F4624" t="s">
        <v>6</v>
      </c>
      <c r="H4624" t="s">
        <v>23</v>
      </c>
      <c r="I4624">
        <v>2398267</v>
      </c>
      <c r="J4624">
        <v>2399451</v>
      </c>
      <c r="K4624" t="s">
        <v>24</v>
      </c>
      <c r="N4624" t="s">
        <v>5415</v>
      </c>
      <c r="Q4624">
        <v>1185</v>
      </c>
    </row>
    <row r="4625" ht="12.75" customHeight="1" spans="1:18">
      <c r="A4625">
        <v>4624</v>
      </c>
      <c r="B4625" t="s">
        <v>26</v>
      </c>
      <c r="C4625" t="s">
        <v>27</v>
      </c>
      <c r="D4625" t="s">
        <v>21</v>
      </c>
      <c r="E4625" t="s">
        <v>22</v>
      </c>
      <c r="F4625" t="s">
        <v>6</v>
      </c>
      <c r="H4625" t="s">
        <v>23</v>
      </c>
      <c r="I4625">
        <v>2398267</v>
      </c>
      <c r="J4625">
        <v>2399451</v>
      </c>
      <c r="K4625" t="s">
        <v>24</v>
      </c>
      <c r="L4625" t="s">
        <v>5416</v>
      </c>
      <c r="M4625" t="s">
        <v>5417</v>
      </c>
      <c r="N4625" t="s">
        <v>5415</v>
      </c>
      <c r="Q4625">
        <v>1185</v>
      </c>
      <c r="R4625">
        <v>394</v>
      </c>
    </row>
    <row r="4626" ht="12.75" customHeight="1" spans="1:17">
      <c r="A4626">
        <v>4625</v>
      </c>
      <c r="B4626" t="s">
        <v>19</v>
      </c>
      <c r="C4626" t="s">
        <v>20</v>
      </c>
      <c r="D4626" t="s">
        <v>21</v>
      </c>
      <c r="E4626" t="s">
        <v>22</v>
      </c>
      <c r="F4626" t="s">
        <v>6</v>
      </c>
      <c r="H4626" t="s">
        <v>23</v>
      </c>
      <c r="I4626">
        <v>2399603</v>
      </c>
      <c r="J4626">
        <v>2399977</v>
      </c>
      <c r="K4626" t="s">
        <v>24</v>
      </c>
      <c r="N4626" t="s">
        <v>5418</v>
      </c>
      <c r="Q4626">
        <v>375</v>
      </c>
    </row>
    <row r="4627" ht="12.75" customHeight="1" spans="1:18">
      <c r="A4627">
        <v>4626</v>
      </c>
      <c r="B4627" t="s">
        <v>26</v>
      </c>
      <c r="C4627" t="s">
        <v>27</v>
      </c>
      <c r="D4627" t="s">
        <v>21</v>
      </c>
      <c r="E4627" t="s">
        <v>22</v>
      </c>
      <c r="F4627" t="s">
        <v>6</v>
      </c>
      <c r="H4627" t="s">
        <v>23</v>
      </c>
      <c r="I4627">
        <v>2399603</v>
      </c>
      <c r="J4627">
        <v>2399977</v>
      </c>
      <c r="K4627" t="s">
        <v>24</v>
      </c>
      <c r="L4627" t="s">
        <v>5419</v>
      </c>
      <c r="N4627" t="s">
        <v>5418</v>
      </c>
      <c r="Q4627">
        <v>375</v>
      </c>
      <c r="R4627">
        <v>124</v>
      </c>
    </row>
    <row r="4628" ht="12.75" customHeight="1" spans="1:17">
      <c r="A4628">
        <v>4627</v>
      </c>
      <c r="B4628" t="s">
        <v>19</v>
      </c>
      <c r="C4628" t="s">
        <v>20</v>
      </c>
      <c r="D4628" t="s">
        <v>21</v>
      </c>
      <c r="E4628" t="s">
        <v>22</v>
      </c>
      <c r="F4628" t="s">
        <v>6</v>
      </c>
      <c r="H4628" t="s">
        <v>23</v>
      </c>
      <c r="I4628">
        <v>2400011</v>
      </c>
      <c r="J4628">
        <v>2400766</v>
      </c>
      <c r="K4628" t="s">
        <v>31</v>
      </c>
      <c r="N4628" t="s">
        <v>5420</v>
      </c>
      <c r="Q4628">
        <v>756</v>
      </c>
    </row>
    <row r="4629" ht="12.75" customHeight="1" spans="1:18">
      <c r="A4629">
        <v>4628</v>
      </c>
      <c r="B4629" t="s">
        <v>26</v>
      </c>
      <c r="C4629" t="s">
        <v>27</v>
      </c>
      <c r="D4629" t="s">
        <v>21</v>
      </c>
      <c r="E4629" t="s">
        <v>22</v>
      </c>
      <c r="F4629" t="s">
        <v>6</v>
      </c>
      <c r="H4629" t="s">
        <v>23</v>
      </c>
      <c r="I4629">
        <v>2400011</v>
      </c>
      <c r="J4629">
        <v>2400766</v>
      </c>
      <c r="K4629" t="s">
        <v>31</v>
      </c>
      <c r="L4629" t="s">
        <v>5421</v>
      </c>
      <c r="M4629" t="s">
        <v>206</v>
      </c>
      <c r="N4629" t="s">
        <v>5420</v>
      </c>
      <c r="Q4629">
        <v>756</v>
      </c>
      <c r="R4629">
        <v>251</v>
      </c>
    </row>
    <row r="4630" ht="12.75" customHeight="1" spans="1:17">
      <c r="A4630">
        <v>4629</v>
      </c>
      <c r="B4630" t="s">
        <v>19</v>
      </c>
      <c r="C4630" t="s">
        <v>20</v>
      </c>
      <c r="D4630" t="s">
        <v>21</v>
      </c>
      <c r="E4630" t="s">
        <v>22</v>
      </c>
      <c r="F4630" t="s">
        <v>6</v>
      </c>
      <c r="H4630" t="s">
        <v>23</v>
      </c>
      <c r="I4630">
        <v>2400763</v>
      </c>
      <c r="J4630">
        <v>2401008</v>
      </c>
      <c r="K4630" t="s">
        <v>31</v>
      </c>
      <c r="N4630" t="s">
        <v>5422</v>
      </c>
      <c r="Q4630">
        <v>246</v>
      </c>
    </row>
    <row r="4631" ht="12.75" customHeight="1" spans="1:18">
      <c r="A4631">
        <v>4630</v>
      </c>
      <c r="B4631" t="s">
        <v>26</v>
      </c>
      <c r="C4631" t="s">
        <v>27</v>
      </c>
      <c r="D4631" t="s">
        <v>21</v>
      </c>
      <c r="E4631" t="s">
        <v>22</v>
      </c>
      <c r="F4631" t="s">
        <v>6</v>
      </c>
      <c r="H4631" t="s">
        <v>23</v>
      </c>
      <c r="I4631">
        <v>2400763</v>
      </c>
      <c r="J4631">
        <v>2401008</v>
      </c>
      <c r="K4631" t="s">
        <v>31</v>
      </c>
      <c r="L4631" t="s">
        <v>5423</v>
      </c>
      <c r="N4631" t="s">
        <v>5422</v>
      </c>
      <c r="Q4631">
        <v>246</v>
      </c>
      <c r="R4631">
        <v>81</v>
      </c>
    </row>
    <row r="4632" ht="12.75" customHeight="1" spans="1:17">
      <c r="A4632">
        <v>4631</v>
      </c>
      <c r="B4632" t="s">
        <v>19</v>
      </c>
      <c r="C4632" t="s">
        <v>20</v>
      </c>
      <c r="D4632" t="s">
        <v>21</v>
      </c>
      <c r="E4632" t="s">
        <v>22</v>
      </c>
      <c r="F4632" t="s">
        <v>6</v>
      </c>
      <c r="H4632" t="s">
        <v>23</v>
      </c>
      <c r="I4632">
        <v>2401067</v>
      </c>
      <c r="J4632">
        <v>2401807</v>
      </c>
      <c r="K4632" t="s">
        <v>31</v>
      </c>
      <c r="N4632" t="s">
        <v>5424</v>
      </c>
      <c r="Q4632">
        <v>741</v>
      </c>
    </row>
    <row r="4633" ht="12.75" customHeight="1" spans="1:18">
      <c r="A4633">
        <v>4632</v>
      </c>
      <c r="B4633" t="s">
        <v>26</v>
      </c>
      <c r="C4633" t="s">
        <v>27</v>
      </c>
      <c r="D4633" t="s">
        <v>21</v>
      </c>
      <c r="E4633" t="s">
        <v>22</v>
      </c>
      <c r="F4633" t="s">
        <v>6</v>
      </c>
      <c r="H4633" t="s">
        <v>23</v>
      </c>
      <c r="I4633">
        <v>2401067</v>
      </c>
      <c r="J4633">
        <v>2401807</v>
      </c>
      <c r="K4633" t="s">
        <v>31</v>
      </c>
      <c r="L4633" t="s">
        <v>5425</v>
      </c>
      <c r="N4633" t="s">
        <v>5424</v>
      </c>
      <c r="Q4633">
        <v>741</v>
      </c>
      <c r="R4633">
        <v>246</v>
      </c>
    </row>
    <row r="4634" ht="12.75" customHeight="1" spans="1:17">
      <c r="A4634">
        <v>4633</v>
      </c>
      <c r="B4634" t="s">
        <v>19</v>
      </c>
      <c r="C4634" t="s">
        <v>20</v>
      </c>
      <c r="D4634" t="s">
        <v>21</v>
      </c>
      <c r="E4634" t="s">
        <v>22</v>
      </c>
      <c r="F4634" t="s">
        <v>6</v>
      </c>
      <c r="H4634" t="s">
        <v>23</v>
      </c>
      <c r="I4634">
        <v>2401925</v>
      </c>
      <c r="J4634">
        <v>2402854</v>
      </c>
      <c r="K4634" t="s">
        <v>31</v>
      </c>
      <c r="N4634" t="s">
        <v>5426</v>
      </c>
      <c r="Q4634">
        <v>930</v>
      </c>
    </row>
    <row r="4635" ht="12.75" customHeight="1" spans="1:18">
      <c r="A4635">
        <v>4634</v>
      </c>
      <c r="B4635" t="s">
        <v>26</v>
      </c>
      <c r="C4635" t="s">
        <v>27</v>
      </c>
      <c r="D4635" t="s">
        <v>21</v>
      </c>
      <c r="E4635" t="s">
        <v>22</v>
      </c>
      <c r="F4635" t="s">
        <v>6</v>
      </c>
      <c r="H4635" t="s">
        <v>23</v>
      </c>
      <c r="I4635">
        <v>2401925</v>
      </c>
      <c r="J4635">
        <v>2402854</v>
      </c>
      <c r="K4635" t="s">
        <v>31</v>
      </c>
      <c r="L4635" t="s">
        <v>5427</v>
      </c>
      <c r="N4635" t="s">
        <v>5426</v>
      </c>
      <c r="Q4635">
        <v>930</v>
      </c>
      <c r="R4635">
        <v>309</v>
      </c>
    </row>
    <row r="4636" ht="12.75" customHeight="1" spans="1:17">
      <c r="A4636">
        <v>4635</v>
      </c>
      <c r="B4636" t="s">
        <v>19</v>
      </c>
      <c r="C4636" t="s">
        <v>20</v>
      </c>
      <c r="D4636" t="s">
        <v>21</v>
      </c>
      <c r="E4636" t="s">
        <v>22</v>
      </c>
      <c r="F4636" t="s">
        <v>6</v>
      </c>
      <c r="H4636" t="s">
        <v>23</v>
      </c>
      <c r="I4636">
        <v>2403033</v>
      </c>
      <c r="J4636">
        <v>2403683</v>
      </c>
      <c r="K4636" t="s">
        <v>24</v>
      </c>
      <c r="N4636" t="s">
        <v>5428</v>
      </c>
      <c r="Q4636">
        <v>651</v>
      </c>
    </row>
    <row r="4637" ht="12.75" customHeight="1" spans="1:18">
      <c r="A4637">
        <v>4636</v>
      </c>
      <c r="B4637" t="s">
        <v>26</v>
      </c>
      <c r="C4637" t="s">
        <v>27</v>
      </c>
      <c r="D4637" t="s">
        <v>21</v>
      </c>
      <c r="E4637" t="s">
        <v>22</v>
      </c>
      <c r="F4637" t="s">
        <v>6</v>
      </c>
      <c r="H4637" t="s">
        <v>23</v>
      </c>
      <c r="I4637">
        <v>2403033</v>
      </c>
      <c r="J4637">
        <v>2403683</v>
      </c>
      <c r="K4637" t="s">
        <v>24</v>
      </c>
      <c r="L4637" t="s">
        <v>5429</v>
      </c>
      <c r="M4637" t="s">
        <v>5430</v>
      </c>
      <c r="N4637" t="s">
        <v>5428</v>
      </c>
      <c r="Q4637">
        <v>651</v>
      </c>
      <c r="R4637">
        <v>216</v>
      </c>
    </row>
    <row r="4638" ht="12.75" customHeight="1" spans="1:17">
      <c r="A4638">
        <v>4637</v>
      </c>
      <c r="B4638" t="s">
        <v>19</v>
      </c>
      <c r="C4638" t="s">
        <v>20</v>
      </c>
      <c r="D4638" t="s">
        <v>21</v>
      </c>
      <c r="E4638" t="s">
        <v>22</v>
      </c>
      <c r="F4638" t="s">
        <v>6</v>
      </c>
      <c r="H4638" t="s">
        <v>23</v>
      </c>
      <c r="I4638">
        <v>2403695</v>
      </c>
      <c r="J4638">
        <v>2404450</v>
      </c>
      <c r="K4638" t="s">
        <v>31</v>
      </c>
      <c r="N4638" t="s">
        <v>5431</v>
      </c>
      <c r="Q4638">
        <v>756</v>
      </c>
    </row>
    <row r="4639" ht="12.75" customHeight="1" spans="1:18">
      <c r="A4639">
        <v>4638</v>
      </c>
      <c r="B4639" t="s">
        <v>26</v>
      </c>
      <c r="C4639" t="s">
        <v>27</v>
      </c>
      <c r="D4639" t="s">
        <v>21</v>
      </c>
      <c r="E4639" t="s">
        <v>22</v>
      </c>
      <c r="F4639" t="s">
        <v>6</v>
      </c>
      <c r="H4639" t="s">
        <v>23</v>
      </c>
      <c r="I4639">
        <v>2403695</v>
      </c>
      <c r="J4639">
        <v>2404450</v>
      </c>
      <c r="K4639" t="s">
        <v>31</v>
      </c>
      <c r="L4639" t="s">
        <v>5432</v>
      </c>
      <c r="M4639" t="s">
        <v>5433</v>
      </c>
      <c r="N4639" t="s">
        <v>5431</v>
      </c>
      <c r="Q4639">
        <v>756</v>
      </c>
      <c r="R4639">
        <v>251</v>
      </c>
    </row>
    <row r="4640" ht="12.75" customHeight="1" spans="1:17">
      <c r="A4640">
        <v>4639</v>
      </c>
      <c r="B4640" t="s">
        <v>19</v>
      </c>
      <c r="C4640" t="s">
        <v>20</v>
      </c>
      <c r="D4640" t="s">
        <v>21</v>
      </c>
      <c r="E4640" t="s">
        <v>22</v>
      </c>
      <c r="F4640" t="s">
        <v>6</v>
      </c>
      <c r="H4640" t="s">
        <v>23</v>
      </c>
      <c r="I4640">
        <v>2404575</v>
      </c>
      <c r="J4640">
        <v>2405468</v>
      </c>
      <c r="K4640" t="s">
        <v>24</v>
      </c>
      <c r="N4640" t="s">
        <v>5434</v>
      </c>
      <c r="Q4640">
        <v>894</v>
      </c>
    </row>
    <row r="4641" ht="12.75" customHeight="1" spans="1:18">
      <c r="A4641">
        <v>4640</v>
      </c>
      <c r="B4641" t="s">
        <v>26</v>
      </c>
      <c r="C4641" t="s">
        <v>27</v>
      </c>
      <c r="D4641" t="s">
        <v>21</v>
      </c>
      <c r="E4641" t="s">
        <v>22</v>
      </c>
      <c r="F4641" t="s">
        <v>6</v>
      </c>
      <c r="H4641" t="s">
        <v>23</v>
      </c>
      <c r="I4641">
        <v>2404575</v>
      </c>
      <c r="J4641">
        <v>2405468</v>
      </c>
      <c r="K4641" t="s">
        <v>24</v>
      </c>
      <c r="L4641" t="s">
        <v>5435</v>
      </c>
      <c r="M4641" t="s">
        <v>50</v>
      </c>
      <c r="N4641" t="s">
        <v>5434</v>
      </c>
      <c r="Q4641">
        <v>894</v>
      </c>
      <c r="R4641">
        <v>297</v>
      </c>
    </row>
    <row r="4642" ht="12.75" customHeight="1" spans="1:17">
      <c r="A4642">
        <v>4641</v>
      </c>
      <c r="B4642" t="s">
        <v>19</v>
      </c>
      <c r="C4642" t="s">
        <v>20</v>
      </c>
      <c r="D4642" t="s">
        <v>21</v>
      </c>
      <c r="E4642" t="s">
        <v>22</v>
      </c>
      <c r="F4642" t="s">
        <v>6</v>
      </c>
      <c r="H4642" t="s">
        <v>23</v>
      </c>
      <c r="I4642">
        <v>2405726</v>
      </c>
      <c r="J4642">
        <v>2407594</v>
      </c>
      <c r="K4642" t="s">
        <v>31</v>
      </c>
      <c r="N4642" t="s">
        <v>5436</v>
      </c>
      <c r="Q4642">
        <v>1869</v>
      </c>
    </row>
    <row r="4643" ht="12.75" customHeight="1" spans="1:18">
      <c r="A4643">
        <v>4642</v>
      </c>
      <c r="B4643" t="s">
        <v>26</v>
      </c>
      <c r="C4643" t="s">
        <v>27</v>
      </c>
      <c r="D4643" t="s">
        <v>21</v>
      </c>
      <c r="E4643" t="s">
        <v>22</v>
      </c>
      <c r="F4643" t="s">
        <v>6</v>
      </c>
      <c r="H4643" t="s">
        <v>23</v>
      </c>
      <c r="I4643">
        <v>2405726</v>
      </c>
      <c r="J4643">
        <v>2407594</v>
      </c>
      <c r="K4643" t="s">
        <v>31</v>
      </c>
      <c r="L4643" t="s">
        <v>5437</v>
      </c>
      <c r="N4643" t="s">
        <v>5436</v>
      </c>
      <c r="Q4643">
        <v>1869</v>
      </c>
      <c r="R4643">
        <v>622</v>
      </c>
    </row>
    <row r="4644" ht="12.75" customHeight="1" spans="1:17">
      <c r="A4644">
        <v>4643</v>
      </c>
      <c r="B4644" t="s">
        <v>19</v>
      </c>
      <c r="C4644" t="s">
        <v>20</v>
      </c>
      <c r="D4644" t="s">
        <v>21</v>
      </c>
      <c r="E4644" t="s">
        <v>22</v>
      </c>
      <c r="F4644" t="s">
        <v>6</v>
      </c>
      <c r="H4644" t="s">
        <v>23</v>
      </c>
      <c r="I4644">
        <v>2408140</v>
      </c>
      <c r="J4644">
        <v>2409675</v>
      </c>
      <c r="K4644" t="s">
        <v>31</v>
      </c>
      <c r="N4644" t="s">
        <v>5438</v>
      </c>
      <c r="Q4644">
        <v>1536</v>
      </c>
    </row>
    <row r="4645" ht="12.75" customHeight="1" spans="1:18">
      <c r="A4645">
        <v>4644</v>
      </c>
      <c r="B4645" t="s">
        <v>26</v>
      </c>
      <c r="C4645" t="s">
        <v>27</v>
      </c>
      <c r="D4645" t="s">
        <v>21</v>
      </c>
      <c r="E4645" t="s">
        <v>22</v>
      </c>
      <c r="F4645" t="s">
        <v>6</v>
      </c>
      <c r="H4645" t="s">
        <v>23</v>
      </c>
      <c r="I4645">
        <v>2408140</v>
      </c>
      <c r="J4645">
        <v>2409675</v>
      </c>
      <c r="K4645" t="s">
        <v>31</v>
      </c>
      <c r="L4645" t="s">
        <v>5439</v>
      </c>
      <c r="M4645" t="s">
        <v>5440</v>
      </c>
      <c r="N4645" t="s">
        <v>5438</v>
      </c>
      <c r="Q4645">
        <v>1536</v>
      </c>
      <c r="R4645">
        <v>511</v>
      </c>
    </row>
    <row r="4646" ht="12.75" customHeight="1" spans="1:17">
      <c r="A4646">
        <v>4645</v>
      </c>
      <c r="B4646" t="s">
        <v>19</v>
      </c>
      <c r="C4646" t="s">
        <v>20</v>
      </c>
      <c r="D4646" t="s">
        <v>21</v>
      </c>
      <c r="E4646" t="s">
        <v>22</v>
      </c>
      <c r="F4646" t="s">
        <v>6</v>
      </c>
      <c r="H4646" t="s">
        <v>23</v>
      </c>
      <c r="I4646">
        <v>2409834</v>
      </c>
      <c r="J4646">
        <v>2411672</v>
      </c>
      <c r="K4646" t="s">
        <v>24</v>
      </c>
      <c r="N4646" t="s">
        <v>5441</v>
      </c>
      <c r="Q4646">
        <v>1839</v>
      </c>
    </row>
    <row r="4647" ht="12.75" customHeight="1" spans="1:18">
      <c r="A4647">
        <v>4646</v>
      </c>
      <c r="B4647" t="s">
        <v>26</v>
      </c>
      <c r="C4647" t="s">
        <v>27</v>
      </c>
      <c r="D4647" t="s">
        <v>21</v>
      </c>
      <c r="E4647" t="s">
        <v>22</v>
      </c>
      <c r="F4647" t="s">
        <v>6</v>
      </c>
      <c r="H4647" t="s">
        <v>23</v>
      </c>
      <c r="I4647">
        <v>2409834</v>
      </c>
      <c r="J4647">
        <v>2411672</v>
      </c>
      <c r="K4647" t="s">
        <v>24</v>
      </c>
      <c r="L4647" t="s">
        <v>5442</v>
      </c>
      <c r="M4647" t="s">
        <v>5443</v>
      </c>
      <c r="N4647" t="s">
        <v>5441</v>
      </c>
      <c r="Q4647">
        <v>1839</v>
      </c>
      <c r="R4647">
        <v>612</v>
      </c>
    </row>
    <row r="4648" ht="12.75" customHeight="1" spans="1:17">
      <c r="A4648">
        <v>4647</v>
      </c>
      <c r="B4648" t="s">
        <v>19</v>
      </c>
      <c r="C4648" t="s">
        <v>20</v>
      </c>
      <c r="D4648" t="s">
        <v>21</v>
      </c>
      <c r="E4648" t="s">
        <v>22</v>
      </c>
      <c r="F4648" t="s">
        <v>6</v>
      </c>
      <c r="H4648" t="s">
        <v>23</v>
      </c>
      <c r="I4648">
        <v>2412033</v>
      </c>
      <c r="J4648">
        <v>2412806</v>
      </c>
      <c r="K4648" t="s">
        <v>24</v>
      </c>
      <c r="N4648" t="s">
        <v>5444</v>
      </c>
      <c r="Q4648">
        <v>774</v>
      </c>
    </row>
    <row r="4649" ht="12.75" customHeight="1" spans="1:18">
      <c r="A4649">
        <v>4648</v>
      </c>
      <c r="B4649" t="s">
        <v>26</v>
      </c>
      <c r="C4649" t="s">
        <v>27</v>
      </c>
      <c r="D4649" t="s">
        <v>21</v>
      </c>
      <c r="E4649" t="s">
        <v>22</v>
      </c>
      <c r="F4649" t="s">
        <v>6</v>
      </c>
      <c r="H4649" t="s">
        <v>23</v>
      </c>
      <c r="I4649">
        <v>2412033</v>
      </c>
      <c r="J4649">
        <v>2412806</v>
      </c>
      <c r="K4649" t="s">
        <v>24</v>
      </c>
      <c r="L4649" t="s">
        <v>5445</v>
      </c>
      <c r="N4649" t="s">
        <v>5444</v>
      </c>
      <c r="Q4649">
        <v>774</v>
      </c>
      <c r="R4649">
        <v>257</v>
      </c>
    </row>
    <row r="4650" ht="12.75" customHeight="1" spans="1:17">
      <c r="A4650">
        <v>4649</v>
      </c>
      <c r="B4650" t="s">
        <v>19</v>
      </c>
      <c r="C4650" t="s">
        <v>20</v>
      </c>
      <c r="D4650" t="s">
        <v>21</v>
      </c>
      <c r="E4650" t="s">
        <v>22</v>
      </c>
      <c r="F4650" t="s">
        <v>6</v>
      </c>
      <c r="H4650" t="s">
        <v>23</v>
      </c>
      <c r="I4650">
        <v>2412976</v>
      </c>
      <c r="J4650">
        <v>2414121</v>
      </c>
      <c r="K4650" t="s">
        <v>24</v>
      </c>
      <c r="N4650" t="s">
        <v>5446</v>
      </c>
      <c r="Q4650">
        <v>1146</v>
      </c>
    </row>
    <row r="4651" ht="12.75" customHeight="1" spans="1:18">
      <c r="A4651">
        <v>4650</v>
      </c>
      <c r="B4651" t="s">
        <v>26</v>
      </c>
      <c r="C4651" t="s">
        <v>27</v>
      </c>
      <c r="D4651" t="s">
        <v>21</v>
      </c>
      <c r="E4651" t="s">
        <v>22</v>
      </c>
      <c r="F4651" t="s">
        <v>6</v>
      </c>
      <c r="H4651" t="s">
        <v>23</v>
      </c>
      <c r="I4651">
        <v>2412976</v>
      </c>
      <c r="J4651">
        <v>2414121</v>
      </c>
      <c r="K4651" t="s">
        <v>24</v>
      </c>
      <c r="L4651" t="s">
        <v>5447</v>
      </c>
      <c r="N4651" t="s">
        <v>5446</v>
      </c>
      <c r="Q4651">
        <v>1146</v>
      </c>
      <c r="R4651">
        <v>381</v>
      </c>
    </row>
    <row r="4652" ht="12.75" customHeight="1" spans="1:17">
      <c r="A4652">
        <v>4651</v>
      </c>
      <c r="B4652" t="s">
        <v>19</v>
      </c>
      <c r="C4652" t="s">
        <v>20</v>
      </c>
      <c r="D4652" t="s">
        <v>21</v>
      </c>
      <c r="E4652" t="s">
        <v>22</v>
      </c>
      <c r="F4652" t="s">
        <v>6</v>
      </c>
      <c r="H4652" t="s">
        <v>23</v>
      </c>
      <c r="I4652">
        <v>2414070</v>
      </c>
      <c r="J4652">
        <v>2414732</v>
      </c>
      <c r="K4652" t="s">
        <v>24</v>
      </c>
      <c r="N4652" t="s">
        <v>5448</v>
      </c>
      <c r="Q4652">
        <v>663</v>
      </c>
    </row>
    <row r="4653" ht="12.75" customHeight="1" spans="1:18">
      <c r="A4653">
        <v>4652</v>
      </c>
      <c r="B4653" t="s">
        <v>26</v>
      </c>
      <c r="C4653" t="s">
        <v>27</v>
      </c>
      <c r="D4653" t="s">
        <v>21</v>
      </c>
      <c r="E4653" t="s">
        <v>22</v>
      </c>
      <c r="F4653" t="s">
        <v>6</v>
      </c>
      <c r="H4653" t="s">
        <v>23</v>
      </c>
      <c r="I4653">
        <v>2414070</v>
      </c>
      <c r="J4653">
        <v>2414732</v>
      </c>
      <c r="K4653" t="s">
        <v>24</v>
      </c>
      <c r="L4653" t="s">
        <v>5449</v>
      </c>
      <c r="N4653" t="s">
        <v>5448</v>
      </c>
      <c r="Q4653">
        <v>663</v>
      </c>
      <c r="R4653">
        <v>220</v>
      </c>
    </row>
    <row r="4654" ht="12.75" customHeight="1" spans="1:17">
      <c r="A4654">
        <v>4653</v>
      </c>
      <c r="B4654" t="s">
        <v>19</v>
      </c>
      <c r="C4654" t="s">
        <v>20</v>
      </c>
      <c r="D4654" t="s">
        <v>21</v>
      </c>
      <c r="E4654" t="s">
        <v>22</v>
      </c>
      <c r="F4654" t="s">
        <v>6</v>
      </c>
      <c r="H4654" t="s">
        <v>23</v>
      </c>
      <c r="I4654">
        <v>2414729</v>
      </c>
      <c r="J4654">
        <v>2415034</v>
      </c>
      <c r="K4654" t="s">
        <v>24</v>
      </c>
      <c r="N4654" t="s">
        <v>5450</v>
      </c>
      <c r="Q4654">
        <v>306</v>
      </c>
    </row>
    <row r="4655" ht="12.75" customHeight="1" spans="1:18">
      <c r="A4655">
        <v>4654</v>
      </c>
      <c r="B4655" t="s">
        <v>26</v>
      </c>
      <c r="C4655" t="s">
        <v>27</v>
      </c>
      <c r="D4655" t="s">
        <v>21</v>
      </c>
      <c r="E4655" t="s">
        <v>22</v>
      </c>
      <c r="F4655" t="s">
        <v>6</v>
      </c>
      <c r="H4655" t="s">
        <v>23</v>
      </c>
      <c r="I4655">
        <v>2414729</v>
      </c>
      <c r="J4655">
        <v>2415034</v>
      </c>
      <c r="K4655" t="s">
        <v>24</v>
      </c>
      <c r="L4655" t="s">
        <v>5451</v>
      </c>
      <c r="N4655" t="s">
        <v>5450</v>
      </c>
      <c r="Q4655">
        <v>306</v>
      </c>
      <c r="R4655">
        <v>101</v>
      </c>
    </row>
    <row r="4656" ht="12.75" customHeight="1" spans="1:17">
      <c r="A4656">
        <v>4655</v>
      </c>
      <c r="B4656" t="s">
        <v>19</v>
      </c>
      <c r="C4656" t="s">
        <v>20</v>
      </c>
      <c r="D4656" t="s">
        <v>21</v>
      </c>
      <c r="E4656" t="s">
        <v>22</v>
      </c>
      <c r="F4656" t="s">
        <v>6</v>
      </c>
      <c r="H4656" t="s">
        <v>23</v>
      </c>
      <c r="I4656">
        <v>2415316</v>
      </c>
      <c r="J4656">
        <v>2415963</v>
      </c>
      <c r="K4656" t="s">
        <v>24</v>
      </c>
      <c r="N4656" t="s">
        <v>5452</v>
      </c>
      <c r="Q4656">
        <v>648</v>
      </c>
    </row>
    <row r="4657" ht="12.75" customHeight="1" spans="1:18">
      <c r="A4657">
        <v>4656</v>
      </c>
      <c r="B4657" t="s">
        <v>26</v>
      </c>
      <c r="C4657" t="s">
        <v>27</v>
      </c>
      <c r="D4657" t="s">
        <v>21</v>
      </c>
      <c r="E4657" t="s">
        <v>22</v>
      </c>
      <c r="F4657" t="s">
        <v>6</v>
      </c>
      <c r="H4657" t="s">
        <v>23</v>
      </c>
      <c r="I4657">
        <v>2415316</v>
      </c>
      <c r="J4657">
        <v>2415963</v>
      </c>
      <c r="K4657" t="s">
        <v>24</v>
      </c>
      <c r="L4657" t="s">
        <v>5453</v>
      </c>
      <c r="N4657" t="s">
        <v>5452</v>
      </c>
      <c r="Q4657">
        <v>648</v>
      </c>
      <c r="R4657">
        <v>215</v>
      </c>
    </row>
    <row r="4658" ht="12.75" customHeight="1" spans="1:17">
      <c r="A4658">
        <v>4657</v>
      </c>
      <c r="B4658" t="s">
        <v>19</v>
      </c>
      <c r="C4658" t="s">
        <v>20</v>
      </c>
      <c r="D4658" t="s">
        <v>21</v>
      </c>
      <c r="E4658" t="s">
        <v>22</v>
      </c>
      <c r="F4658" t="s">
        <v>6</v>
      </c>
      <c r="H4658" t="s">
        <v>23</v>
      </c>
      <c r="I4658">
        <v>2415970</v>
      </c>
      <c r="J4658">
        <v>2416848</v>
      </c>
      <c r="K4658" t="s">
        <v>31</v>
      </c>
      <c r="N4658" t="s">
        <v>5454</v>
      </c>
      <c r="Q4658">
        <v>879</v>
      </c>
    </row>
    <row r="4659" ht="12.75" customHeight="1" spans="1:18">
      <c r="A4659">
        <v>4658</v>
      </c>
      <c r="B4659" t="s">
        <v>26</v>
      </c>
      <c r="C4659" t="s">
        <v>27</v>
      </c>
      <c r="D4659" t="s">
        <v>21</v>
      </c>
      <c r="E4659" t="s">
        <v>22</v>
      </c>
      <c r="F4659" t="s">
        <v>6</v>
      </c>
      <c r="H4659" t="s">
        <v>23</v>
      </c>
      <c r="I4659">
        <v>2415970</v>
      </c>
      <c r="J4659">
        <v>2416848</v>
      </c>
      <c r="K4659" t="s">
        <v>31</v>
      </c>
      <c r="L4659" t="s">
        <v>5455</v>
      </c>
      <c r="M4659" t="s">
        <v>487</v>
      </c>
      <c r="N4659" t="s">
        <v>5454</v>
      </c>
      <c r="Q4659">
        <v>879</v>
      </c>
      <c r="R4659">
        <v>292</v>
      </c>
    </row>
    <row r="4660" ht="12.75" customHeight="1" spans="1:17">
      <c r="A4660">
        <v>4659</v>
      </c>
      <c r="B4660" t="s">
        <v>19</v>
      </c>
      <c r="C4660" t="s">
        <v>20</v>
      </c>
      <c r="D4660" t="s">
        <v>21</v>
      </c>
      <c r="E4660" t="s">
        <v>22</v>
      </c>
      <c r="F4660" t="s">
        <v>6</v>
      </c>
      <c r="H4660" t="s">
        <v>23</v>
      </c>
      <c r="I4660">
        <v>2416958</v>
      </c>
      <c r="J4660">
        <v>2417704</v>
      </c>
      <c r="K4660" t="s">
        <v>24</v>
      </c>
      <c r="N4660" t="s">
        <v>5456</v>
      </c>
      <c r="Q4660">
        <v>747</v>
      </c>
    </row>
    <row r="4661" ht="12.75" customHeight="1" spans="1:18">
      <c r="A4661">
        <v>4660</v>
      </c>
      <c r="B4661" t="s">
        <v>26</v>
      </c>
      <c r="C4661" t="s">
        <v>27</v>
      </c>
      <c r="D4661" t="s">
        <v>21</v>
      </c>
      <c r="E4661" t="s">
        <v>22</v>
      </c>
      <c r="F4661" t="s">
        <v>6</v>
      </c>
      <c r="H4661" t="s">
        <v>23</v>
      </c>
      <c r="I4661">
        <v>2416958</v>
      </c>
      <c r="J4661">
        <v>2417704</v>
      </c>
      <c r="K4661" t="s">
        <v>24</v>
      </c>
      <c r="L4661" t="s">
        <v>5457</v>
      </c>
      <c r="M4661" t="s">
        <v>5458</v>
      </c>
      <c r="N4661" t="s">
        <v>5456</v>
      </c>
      <c r="Q4661">
        <v>747</v>
      </c>
      <c r="R4661">
        <v>248</v>
      </c>
    </row>
    <row r="4662" ht="12.75" customHeight="1" spans="1:17">
      <c r="A4662">
        <v>4661</v>
      </c>
      <c r="B4662" t="s">
        <v>19</v>
      </c>
      <c r="C4662" t="s">
        <v>20</v>
      </c>
      <c r="D4662" t="s">
        <v>21</v>
      </c>
      <c r="E4662" t="s">
        <v>22</v>
      </c>
      <c r="F4662" t="s">
        <v>6</v>
      </c>
      <c r="H4662" t="s">
        <v>23</v>
      </c>
      <c r="I4662">
        <v>2417878</v>
      </c>
      <c r="J4662">
        <v>2419335</v>
      </c>
      <c r="K4662" t="s">
        <v>24</v>
      </c>
      <c r="N4662" t="s">
        <v>5459</v>
      </c>
      <c r="Q4662">
        <v>1458</v>
      </c>
    </row>
    <row r="4663" ht="12.75" customHeight="1" spans="1:18">
      <c r="A4663">
        <v>4662</v>
      </c>
      <c r="B4663" t="s">
        <v>26</v>
      </c>
      <c r="C4663" t="s">
        <v>27</v>
      </c>
      <c r="D4663" t="s">
        <v>21</v>
      </c>
      <c r="E4663" t="s">
        <v>22</v>
      </c>
      <c r="F4663" t="s">
        <v>6</v>
      </c>
      <c r="H4663" t="s">
        <v>23</v>
      </c>
      <c r="I4663">
        <v>2417878</v>
      </c>
      <c r="J4663">
        <v>2419335</v>
      </c>
      <c r="K4663" t="s">
        <v>24</v>
      </c>
      <c r="L4663" t="s">
        <v>5460</v>
      </c>
      <c r="M4663" t="s">
        <v>5461</v>
      </c>
      <c r="N4663" t="s">
        <v>5459</v>
      </c>
      <c r="Q4663">
        <v>1458</v>
      </c>
      <c r="R4663">
        <v>485</v>
      </c>
    </row>
    <row r="4664" ht="12.75" customHeight="1" spans="1:17">
      <c r="A4664">
        <v>4663</v>
      </c>
      <c r="B4664" t="s">
        <v>19</v>
      </c>
      <c r="C4664" t="s">
        <v>20</v>
      </c>
      <c r="D4664" t="s">
        <v>21</v>
      </c>
      <c r="E4664" t="s">
        <v>22</v>
      </c>
      <c r="F4664" t="s">
        <v>6</v>
      </c>
      <c r="H4664" t="s">
        <v>23</v>
      </c>
      <c r="I4664">
        <v>2419395</v>
      </c>
      <c r="J4664">
        <v>2419895</v>
      </c>
      <c r="K4664" t="s">
        <v>24</v>
      </c>
      <c r="N4664" t="s">
        <v>5462</v>
      </c>
      <c r="Q4664">
        <v>501</v>
      </c>
    </row>
    <row r="4665" ht="12.75" customHeight="1" spans="1:18">
      <c r="A4665">
        <v>4664</v>
      </c>
      <c r="B4665" t="s">
        <v>26</v>
      </c>
      <c r="C4665" t="s">
        <v>27</v>
      </c>
      <c r="D4665" t="s">
        <v>21</v>
      </c>
      <c r="E4665" t="s">
        <v>22</v>
      </c>
      <c r="F4665" t="s">
        <v>6</v>
      </c>
      <c r="H4665" t="s">
        <v>23</v>
      </c>
      <c r="I4665">
        <v>2419395</v>
      </c>
      <c r="J4665">
        <v>2419895</v>
      </c>
      <c r="K4665" t="s">
        <v>24</v>
      </c>
      <c r="L4665" t="s">
        <v>5463</v>
      </c>
      <c r="M4665" t="s">
        <v>5464</v>
      </c>
      <c r="N4665" t="s">
        <v>5462</v>
      </c>
      <c r="Q4665">
        <v>501</v>
      </c>
      <c r="R4665">
        <v>166</v>
      </c>
    </row>
    <row r="4666" ht="12.75" customHeight="1" spans="1:17">
      <c r="A4666">
        <v>4665</v>
      </c>
      <c r="B4666" t="s">
        <v>19</v>
      </c>
      <c r="C4666" t="s">
        <v>20</v>
      </c>
      <c r="D4666" t="s">
        <v>21</v>
      </c>
      <c r="E4666" t="s">
        <v>22</v>
      </c>
      <c r="F4666" t="s">
        <v>6</v>
      </c>
      <c r="H4666" t="s">
        <v>23</v>
      </c>
      <c r="I4666">
        <v>2420087</v>
      </c>
      <c r="J4666">
        <v>2422207</v>
      </c>
      <c r="K4666" t="s">
        <v>24</v>
      </c>
      <c r="N4666" t="s">
        <v>5465</v>
      </c>
      <c r="Q4666">
        <v>2121</v>
      </c>
    </row>
    <row r="4667" ht="12.75" customHeight="1" spans="1:18">
      <c r="A4667">
        <v>4666</v>
      </c>
      <c r="B4667" t="s">
        <v>26</v>
      </c>
      <c r="C4667" t="s">
        <v>27</v>
      </c>
      <c r="D4667" t="s">
        <v>21</v>
      </c>
      <c r="E4667" t="s">
        <v>22</v>
      </c>
      <c r="F4667" t="s">
        <v>6</v>
      </c>
      <c r="H4667" t="s">
        <v>23</v>
      </c>
      <c r="I4667">
        <v>2420087</v>
      </c>
      <c r="J4667">
        <v>2422207</v>
      </c>
      <c r="K4667" t="s">
        <v>24</v>
      </c>
      <c r="L4667" t="s">
        <v>5466</v>
      </c>
      <c r="M4667" t="s">
        <v>5467</v>
      </c>
      <c r="N4667" t="s">
        <v>5465</v>
      </c>
      <c r="Q4667">
        <v>2121</v>
      </c>
      <c r="R4667">
        <v>706</v>
      </c>
    </row>
    <row r="4668" ht="12.75" customHeight="1" spans="1:17">
      <c r="A4668">
        <v>4667</v>
      </c>
      <c r="B4668" t="s">
        <v>19</v>
      </c>
      <c r="C4668" t="s">
        <v>20</v>
      </c>
      <c r="D4668" t="s">
        <v>21</v>
      </c>
      <c r="E4668" t="s">
        <v>22</v>
      </c>
      <c r="F4668" t="s">
        <v>6</v>
      </c>
      <c r="H4668" t="s">
        <v>23</v>
      </c>
      <c r="I4668">
        <v>2422345</v>
      </c>
      <c r="J4668">
        <v>2423406</v>
      </c>
      <c r="K4668" t="s">
        <v>24</v>
      </c>
      <c r="N4668" t="s">
        <v>5468</v>
      </c>
      <c r="Q4668">
        <v>1062</v>
      </c>
    </row>
    <row r="4669" ht="12.75" customHeight="1" spans="1:18">
      <c r="A4669">
        <v>4668</v>
      </c>
      <c r="B4669" t="s">
        <v>26</v>
      </c>
      <c r="C4669" t="s">
        <v>27</v>
      </c>
      <c r="D4669" t="s">
        <v>21</v>
      </c>
      <c r="E4669" t="s">
        <v>22</v>
      </c>
      <c r="F4669" t="s">
        <v>6</v>
      </c>
      <c r="H4669" t="s">
        <v>23</v>
      </c>
      <c r="I4669">
        <v>2422345</v>
      </c>
      <c r="J4669">
        <v>2423406</v>
      </c>
      <c r="K4669" t="s">
        <v>24</v>
      </c>
      <c r="L4669" t="s">
        <v>5469</v>
      </c>
      <c r="M4669" t="s">
        <v>5470</v>
      </c>
      <c r="N4669" t="s">
        <v>5468</v>
      </c>
      <c r="Q4669">
        <v>1062</v>
      </c>
      <c r="R4669">
        <v>353</v>
      </c>
    </row>
    <row r="4670" ht="12.75" customHeight="1" spans="1:17">
      <c r="A4670">
        <v>4669</v>
      </c>
      <c r="B4670" t="s">
        <v>19</v>
      </c>
      <c r="C4670" t="s">
        <v>20</v>
      </c>
      <c r="D4670" t="s">
        <v>21</v>
      </c>
      <c r="E4670" t="s">
        <v>22</v>
      </c>
      <c r="F4670" t="s">
        <v>6</v>
      </c>
      <c r="H4670" t="s">
        <v>23</v>
      </c>
      <c r="I4670">
        <v>2423579</v>
      </c>
      <c r="J4670">
        <v>2424790</v>
      </c>
      <c r="K4670" t="s">
        <v>24</v>
      </c>
      <c r="N4670" t="s">
        <v>5471</v>
      </c>
      <c r="Q4670">
        <v>1212</v>
      </c>
    </row>
    <row r="4671" ht="12.75" customHeight="1" spans="1:18">
      <c r="A4671">
        <v>4670</v>
      </c>
      <c r="B4671" t="s">
        <v>26</v>
      </c>
      <c r="C4671" t="s">
        <v>27</v>
      </c>
      <c r="D4671" t="s">
        <v>21</v>
      </c>
      <c r="E4671" t="s">
        <v>22</v>
      </c>
      <c r="F4671" t="s">
        <v>6</v>
      </c>
      <c r="H4671" t="s">
        <v>23</v>
      </c>
      <c r="I4671">
        <v>2423579</v>
      </c>
      <c r="J4671">
        <v>2424790</v>
      </c>
      <c r="K4671" t="s">
        <v>24</v>
      </c>
      <c r="L4671" t="s">
        <v>5472</v>
      </c>
      <c r="N4671" t="s">
        <v>5471</v>
      </c>
      <c r="Q4671">
        <v>1212</v>
      </c>
      <c r="R4671">
        <v>403</v>
      </c>
    </row>
    <row r="4672" ht="12.75" customHeight="1" spans="1:17">
      <c r="A4672">
        <v>4671</v>
      </c>
      <c r="B4672" t="s">
        <v>19</v>
      </c>
      <c r="C4672" t="s">
        <v>20</v>
      </c>
      <c r="D4672" t="s">
        <v>21</v>
      </c>
      <c r="E4672" t="s">
        <v>22</v>
      </c>
      <c r="F4672" t="s">
        <v>6</v>
      </c>
      <c r="H4672" t="s">
        <v>23</v>
      </c>
      <c r="I4672">
        <v>2424912</v>
      </c>
      <c r="J4672">
        <v>2425862</v>
      </c>
      <c r="K4672" t="s">
        <v>24</v>
      </c>
      <c r="N4672" t="s">
        <v>5473</v>
      </c>
      <c r="Q4672">
        <v>951</v>
      </c>
    </row>
    <row r="4673" ht="12.75" customHeight="1" spans="1:18">
      <c r="A4673">
        <v>4672</v>
      </c>
      <c r="B4673" t="s">
        <v>26</v>
      </c>
      <c r="C4673" t="s">
        <v>27</v>
      </c>
      <c r="D4673" t="s">
        <v>21</v>
      </c>
      <c r="E4673" t="s">
        <v>22</v>
      </c>
      <c r="F4673" t="s">
        <v>6</v>
      </c>
      <c r="H4673" t="s">
        <v>23</v>
      </c>
      <c r="I4673">
        <v>2424912</v>
      </c>
      <c r="J4673">
        <v>2425862</v>
      </c>
      <c r="K4673" t="s">
        <v>24</v>
      </c>
      <c r="L4673" t="s">
        <v>5474</v>
      </c>
      <c r="N4673" t="s">
        <v>5473</v>
      </c>
      <c r="Q4673">
        <v>951</v>
      </c>
      <c r="R4673">
        <v>316</v>
      </c>
    </row>
    <row r="4674" ht="12.75" customHeight="1" spans="1:17">
      <c r="A4674">
        <v>4673</v>
      </c>
      <c r="B4674" t="s">
        <v>19</v>
      </c>
      <c r="C4674" t="s">
        <v>20</v>
      </c>
      <c r="D4674" t="s">
        <v>21</v>
      </c>
      <c r="E4674" t="s">
        <v>22</v>
      </c>
      <c r="F4674" t="s">
        <v>6</v>
      </c>
      <c r="H4674" t="s">
        <v>23</v>
      </c>
      <c r="I4674">
        <v>2425876</v>
      </c>
      <c r="J4674">
        <v>2426340</v>
      </c>
      <c r="K4674" t="s">
        <v>24</v>
      </c>
      <c r="N4674" t="s">
        <v>5475</v>
      </c>
      <c r="Q4674">
        <v>465</v>
      </c>
    </row>
    <row r="4675" ht="12.75" customHeight="1" spans="1:18">
      <c r="A4675">
        <v>4674</v>
      </c>
      <c r="B4675" t="s">
        <v>26</v>
      </c>
      <c r="C4675" t="s">
        <v>27</v>
      </c>
      <c r="D4675" t="s">
        <v>21</v>
      </c>
      <c r="E4675" t="s">
        <v>22</v>
      </c>
      <c r="F4675" t="s">
        <v>6</v>
      </c>
      <c r="H4675" t="s">
        <v>23</v>
      </c>
      <c r="I4675">
        <v>2425876</v>
      </c>
      <c r="J4675">
        <v>2426340</v>
      </c>
      <c r="K4675" t="s">
        <v>24</v>
      </c>
      <c r="L4675" t="s">
        <v>5476</v>
      </c>
      <c r="N4675" t="s">
        <v>5475</v>
      </c>
      <c r="Q4675">
        <v>465</v>
      </c>
      <c r="R4675">
        <v>154</v>
      </c>
    </row>
    <row r="4676" ht="12.75" customHeight="1" spans="1:17">
      <c r="A4676">
        <v>4675</v>
      </c>
      <c r="B4676" t="s">
        <v>19</v>
      </c>
      <c r="C4676" t="s">
        <v>20</v>
      </c>
      <c r="D4676" t="s">
        <v>21</v>
      </c>
      <c r="E4676" t="s">
        <v>22</v>
      </c>
      <c r="F4676" t="s">
        <v>6</v>
      </c>
      <c r="H4676" t="s">
        <v>23</v>
      </c>
      <c r="I4676">
        <v>2426593</v>
      </c>
      <c r="J4676">
        <v>2427594</v>
      </c>
      <c r="K4676" t="s">
        <v>31</v>
      </c>
      <c r="N4676" t="s">
        <v>5477</v>
      </c>
      <c r="Q4676">
        <v>1002</v>
      </c>
    </row>
    <row r="4677" ht="12.75" customHeight="1" spans="1:18">
      <c r="A4677">
        <v>4676</v>
      </c>
      <c r="B4677" t="s">
        <v>26</v>
      </c>
      <c r="C4677" t="s">
        <v>27</v>
      </c>
      <c r="D4677" t="s">
        <v>21</v>
      </c>
      <c r="E4677" t="s">
        <v>22</v>
      </c>
      <c r="F4677" t="s">
        <v>6</v>
      </c>
      <c r="H4677" t="s">
        <v>23</v>
      </c>
      <c r="I4677">
        <v>2426593</v>
      </c>
      <c r="J4677">
        <v>2427594</v>
      </c>
      <c r="K4677" t="s">
        <v>31</v>
      </c>
      <c r="L4677" t="s">
        <v>5478</v>
      </c>
      <c r="N4677" t="s">
        <v>5477</v>
      </c>
      <c r="Q4677">
        <v>1002</v>
      </c>
      <c r="R4677">
        <v>333</v>
      </c>
    </row>
    <row r="4678" ht="12.75" customHeight="1" spans="1:17">
      <c r="A4678">
        <v>4677</v>
      </c>
      <c r="B4678" t="s">
        <v>19</v>
      </c>
      <c r="C4678" t="s">
        <v>20</v>
      </c>
      <c r="D4678" t="s">
        <v>21</v>
      </c>
      <c r="E4678" t="s">
        <v>22</v>
      </c>
      <c r="F4678" t="s">
        <v>6</v>
      </c>
      <c r="H4678" t="s">
        <v>23</v>
      </c>
      <c r="I4678">
        <v>2427794</v>
      </c>
      <c r="J4678">
        <v>2429590</v>
      </c>
      <c r="K4678" t="s">
        <v>24</v>
      </c>
      <c r="N4678" t="s">
        <v>5479</v>
      </c>
      <c r="Q4678">
        <v>1797</v>
      </c>
    </row>
    <row r="4679" ht="12.75" customHeight="1" spans="1:18">
      <c r="A4679">
        <v>4678</v>
      </c>
      <c r="B4679" t="s">
        <v>26</v>
      </c>
      <c r="C4679" t="s">
        <v>27</v>
      </c>
      <c r="D4679" t="s">
        <v>21</v>
      </c>
      <c r="E4679" t="s">
        <v>22</v>
      </c>
      <c r="F4679" t="s">
        <v>6</v>
      </c>
      <c r="H4679" t="s">
        <v>23</v>
      </c>
      <c r="I4679">
        <v>2427794</v>
      </c>
      <c r="J4679">
        <v>2429590</v>
      </c>
      <c r="K4679" t="s">
        <v>24</v>
      </c>
      <c r="L4679" t="s">
        <v>5480</v>
      </c>
      <c r="N4679" t="s">
        <v>5479</v>
      </c>
      <c r="Q4679">
        <v>1797</v>
      </c>
      <c r="R4679">
        <v>598</v>
      </c>
    </row>
    <row r="4680" ht="12.75" customHeight="1" spans="1:17">
      <c r="A4680">
        <v>4679</v>
      </c>
      <c r="B4680" t="s">
        <v>19</v>
      </c>
      <c r="C4680" t="s">
        <v>20</v>
      </c>
      <c r="D4680" t="s">
        <v>21</v>
      </c>
      <c r="E4680" t="s">
        <v>22</v>
      </c>
      <c r="F4680" t="s">
        <v>6</v>
      </c>
      <c r="H4680" t="s">
        <v>23</v>
      </c>
      <c r="I4680">
        <v>2429646</v>
      </c>
      <c r="J4680">
        <v>2430551</v>
      </c>
      <c r="K4680" t="s">
        <v>31</v>
      </c>
      <c r="N4680" t="s">
        <v>5481</v>
      </c>
      <c r="Q4680">
        <v>906</v>
      </c>
    </row>
    <row r="4681" ht="12.75" customHeight="1" spans="1:18">
      <c r="A4681">
        <v>4680</v>
      </c>
      <c r="B4681" t="s">
        <v>26</v>
      </c>
      <c r="C4681" t="s">
        <v>27</v>
      </c>
      <c r="D4681" t="s">
        <v>21</v>
      </c>
      <c r="E4681" t="s">
        <v>22</v>
      </c>
      <c r="F4681" t="s">
        <v>6</v>
      </c>
      <c r="H4681" t="s">
        <v>23</v>
      </c>
      <c r="I4681">
        <v>2429646</v>
      </c>
      <c r="J4681">
        <v>2430551</v>
      </c>
      <c r="K4681" t="s">
        <v>31</v>
      </c>
      <c r="L4681" t="s">
        <v>5482</v>
      </c>
      <c r="M4681" t="s">
        <v>5483</v>
      </c>
      <c r="N4681" t="s">
        <v>5481</v>
      </c>
      <c r="Q4681">
        <v>906</v>
      </c>
      <c r="R4681">
        <v>301</v>
      </c>
    </row>
    <row r="4682" ht="12.75" customHeight="1" spans="1:17">
      <c r="A4682">
        <v>4681</v>
      </c>
      <c r="B4682" t="s">
        <v>19</v>
      </c>
      <c r="C4682" t="s">
        <v>20</v>
      </c>
      <c r="D4682" t="s">
        <v>21</v>
      </c>
      <c r="E4682" t="s">
        <v>22</v>
      </c>
      <c r="F4682" t="s">
        <v>6</v>
      </c>
      <c r="H4682" t="s">
        <v>23</v>
      </c>
      <c r="I4682">
        <v>2430730</v>
      </c>
      <c r="J4682">
        <v>2431986</v>
      </c>
      <c r="K4682" t="s">
        <v>24</v>
      </c>
      <c r="N4682" t="s">
        <v>5484</v>
      </c>
      <c r="Q4682">
        <v>1257</v>
      </c>
    </row>
    <row r="4683" ht="12.75" customHeight="1" spans="1:18">
      <c r="A4683">
        <v>4682</v>
      </c>
      <c r="B4683" t="s">
        <v>26</v>
      </c>
      <c r="C4683" t="s">
        <v>27</v>
      </c>
      <c r="D4683" t="s">
        <v>21</v>
      </c>
      <c r="E4683" t="s">
        <v>22</v>
      </c>
      <c r="F4683" t="s">
        <v>6</v>
      </c>
      <c r="H4683" t="s">
        <v>23</v>
      </c>
      <c r="I4683">
        <v>2430730</v>
      </c>
      <c r="J4683">
        <v>2431986</v>
      </c>
      <c r="K4683" t="s">
        <v>24</v>
      </c>
      <c r="L4683" t="s">
        <v>5485</v>
      </c>
      <c r="N4683" t="s">
        <v>5484</v>
      </c>
      <c r="Q4683">
        <v>1257</v>
      </c>
      <c r="R4683">
        <v>418</v>
      </c>
    </row>
    <row r="4684" ht="12.75" customHeight="1" spans="1:17">
      <c r="A4684">
        <v>4683</v>
      </c>
      <c r="B4684" t="s">
        <v>19</v>
      </c>
      <c r="C4684" t="s">
        <v>20</v>
      </c>
      <c r="D4684" t="s">
        <v>21</v>
      </c>
      <c r="E4684" t="s">
        <v>22</v>
      </c>
      <c r="F4684" t="s">
        <v>6</v>
      </c>
      <c r="H4684" t="s">
        <v>23</v>
      </c>
      <c r="I4684">
        <v>2432219</v>
      </c>
      <c r="J4684">
        <v>2433340</v>
      </c>
      <c r="K4684" t="s">
        <v>24</v>
      </c>
      <c r="N4684" t="s">
        <v>5486</v>
      </c>
      <c r="Q4684">
        <v>1122</v>
      </c>
    </row>
    <row r="4685" ht="12.75" customHeight="1" spans="1:18">
      <c r="A4685">
        <v>4684</v>
      </c>
      <c r="B4685" t="s">
        <v>26</v>
      </c>
      <c r="C4685" t="s">
        <v>27</v>
      </c>
      <c r="D4685" t="s">
        <v>21</v>
      </c>
      <c r="E4685" t="s">
        <v>22</v>
      </c>
      <c r="F4685" t="s">
        <v>6</v>
      </c>
      <c r="H4685" t="s">
        <v>23</v>
      </c>
      <c r="I4685">
        <v>2432219</v>
      </c>
      <c r="J4685">
        <v>2433340</v>
      </c>
      <c r="K4685" t="s">
        <v>24</v>
      </c>
      <c r="L4685" t="s">
        <v>5487</v>
      </c>
      <c r="N4685" t="s">
        <v>5486</v>
      </c>
      <c r="Q4685">
        <v>1122</v>
      </c>
      <c r="R4685">
        <v>373</v>
      </c>
    </row>
    <row r="4686" ht="12.75" customHeight="1" spans="1:17">
      <c r="A4686">
        <v>4685</v>
      </c>
      <c r="B4686" t="s">
        <v>19</v>
      </c>
      <c r="C4686" t="s">
        <v>20</v>
      </c>
      <c r="D4686" t="s">
        <v>21</v>
      </c>
      <c r="E4686" t="s">
        <v>22</v>
      </c>
      <c r="F4686" t="s">
        <v>6</v>
      </c>
      <c r="H4686" t="s">
        <v>23</v>
      </c>
      <c r="I4686">
        <v>2433414</v>
      </c>
      <c r="J4686">
        <v>2434868</v>
      </c>
      <c r="K4686" t="s">
        <v>31</v>
      </c>
      <c r="N4686" t="s">
        <v>5488</v>
      </c>
      <c r="Q4686">
        <v>1455</v>
      </c>
    </row>
    <row r="4687" ht="12.75" customHeight="1" spans="1:18">
      <c r="A4687">
        <v>4686</v>
      </c>
      <c r="B4687" t="s">
        <v>26</v>
      </c>
      <c r="C4687" t="s">
        <v>27</v>
      </c>
      <c r="D4687" t="s">
        <v>21</v>
      </c>
      <c r="E4687" t="s">
        <v>22</v>
      </c>
      <c r="F4687" t="s">
        <v>6</v>
      </c>
      <c r="H4687" t="s">
        <v>23</v>
      </c>
      <c r="I4687">
        <v>2433414</v>
      </c>
      <c r="J4687">
        <v>2434868</v>
      </c>
      <c r="K4687" t="s">
        <v>31</v>
      </c>
      <c r="L4687" t="s">
        <v>5489</v>
      </c>
      <c r="M4687" t="s">
        <v>5490</v>
      </c>
      <c r="N4687" t="s">
        <v>5488</v>
      </c>
      <c r="Q4687">
        <v>1455</v>
      </c>
      <c r="R4687">
        <v>484</v>
      </c>
    </row>
    <row r="4688" ht="12.75" customHeight="1" spans="1:17">
      <c r="A4688">
        <v>4687</v>
      </c>
      <c r="B4688" t="s">
        <v>19</v>
      </c>
      <c r="C4688" t="s">
        <v>20</v>
      </c>
      <c r="D4688" t="s">
        <v>21</v>
      </c>
      <c r="E4688" t="s">
        <v>22</v>
      </c>
      <c r="F4688" t="s">
        <v>6</v>
      </c>
      <c r="H4688" t="s">
        <v>23</v>
      </c>
      <c r="I4688">
        <v>2435011</v>
      </c>
      <c r="J4688">
        <v>2439756</v>
      </c>
      <c r="K4688" t="s">
        <v>31</v>
      </c>
      <c r="N4688" t="s">
        <v>5491</v>
      </c>
      <c r="Q4688">
        <v>4746</v>
      </c>
    </row>
    <row r="4689" ht="12.75" customHeight="1" spans="1:18">
      <c r="A4689">
        <v>4688</v>
      </c>
      <c r="B4689" t="s">
        <v>26</v>
      </c>
      <c r="C4689" t="s">
        <v>27</v>
      </c>
      <c r="D4689" t="s">
        <v>21</v>
      </c>
      <c r="E4689" t="s">
        <v>22</v>
      </c>
      <c r="F4689" t="s">
        <v>6</v>
      </c>
      <c r="H4689" t="s">
        <v>23</v>
      </c>
      <c r="I4689">
        <v>2435011</v>
      </c>
      <c r="J4689">
        <v>2439756</v>
      </c>
      <c r="K4689" t="s">
        <v>31</v>
      </c>
      <c r="L4689" t="s">
        <v>5492</v>
      </c>
      <c r="M4689" t="s">
        <v>5493</v>
      </c>
      <c r="N4689" t="s">
        <v>5491</v>
      </c>
      <c r="Q4689">
        <v>4746</v>
      </c>
      <c r="R4689">
        <v>1581</v>
      </c>
    </row>
    <row r="4690" ht="12.75" customHeight="1" spans="1:17">
      <c r="A4690">
        <v>4689</v>
      </c>
      <c r="B4690" t="s">
        <v>19</v>
      </c>
      <c r="C4690" t="s">
        <v>20</v>
      </c>
      <c r="D4690" t="s">
        <v>21</v>
      </c>
      <c r="E4690" t="s">
        <v>22</v>
      </c>
      <c r="F4690" t="s">
        <v>6</v>
      </c>
      <c r="H4690" t="s">
        <v>23</v>
      </c>
      <c r="I4690">
        <v>2439659</v>
      </c>
      <c r="J4690">
        <v>2439997</v>
      </c>
      <c r="K4690" t="s">
        <v>31</v>
      </c>
      <c r="N4690" t="s">
        <v>5494</v>
      </c>
      <c r="Q4690">
        <v>339</v>
      </c>
    </row>
    <row r="4691" ht="12.75" customHeight="1" spans="1:18">
      <c r="A4691">
        <v>4690</v>
      </c>
      <c r="B4691" t="s">
        <v>26</v>
      </c>
      <c r="C4691" t="s">
        <v>27</v>
      </c>
      <c r="D4691" t="s">
        <v>21</v>
      </c>
      <c r="E4691" t="s">
        <v>22</v>
      </c>
      <c r="F4691" t="s">
        <v>6</v>
      </c>
      <c r="H4691" t="s">
        <v>23</v>
      </c>
      <c r="I4691">
        <v>2439659</v>
      </c>
      <c r="J4691">
        <v>2439997</v>
      </c>
      <c r="K4691" t="s">
        <v>31</v>
      </c>
      <c r="L4691" t="s">
        <v>5495</v>
      </c>
      <c r="N4691" t="s">
        <v>5494</v>
      </c>
      <c r="Q4691">
        <v>339</v>
      </c>
      <c r="R4691">
        <v>112</v>
      </c>
    </row>
    <row r="4692" ht="12.75" customHeight="1" spans="1:17">
      <c r="A4692">
        <v>4691</v>
      </c>
      <c r="B4692" t="s">
        <v>19</v>
      </c>
      <c r="C4692" t="s">
        <v>20</v>
      </c>
      <c r="D4692" t="s">
        <v>21</v>
      </c>
      <c r="E4692" t="s">
        <v>22</v>
      </c>
      <c r="F4692" t="s">
        <v>6</v>
      </c>
      <c r="H4692" t="s">
        <v>23</v>
      </c>
      <c r="I4692">
        <v>2440252</v>
      </c>
      <c r="J4692">
        <v>2441304</v>
      </c>
      <c r="K4692" t="s">
        <v>24</v>
      </c>
      <c r="N4692" t="s">
        <v>5496</v>
      </c>
      <c r="Q4692">
        <v>1053</v>
      </c>
    </row>
    <row r="4693" ht="12.75" customHeight="1" spans="1:18">
      <c r="A4693">
        <v>4692</v>
      </c>
      <c r="B4693" t="s">
        <v>26</v>
      </c>
      <c r="C4693" t="s">
        <v>27</v>
      </c>
      <c r="D4693" t="s">
        <v>21</v>
      </c>
      <c r="E4693" t="s">
        <v>22</v>
      </c>
      <c r="F4693" t="s">
        <v>6</v>
      </c>
      <c r="H4693" t="s">
        <v>23</v>
      </c>
      <c r="I4693">
        <v>2440252</v>
      </c>
      <c r="J4693">
        <v>2441304</v>
      </c>
      <c r="K4693" t="s">
        <v>24</v>
      </c>
      <c r="L4693" t="s">
        <v>5497</v>
      </c>
      <c r="N4693" t="s">
        <v>5496</v>
      </c>
      <c r="Q4693">
        <v>1053</v>
      </c>
      <c r="R4693">
        <v>350</v>
      </c>
    </row>
    <row r="4694" ht="12.75" customHeight="1" spans="1:17">
      <c r="A4694">
        <v>4693</v>
      </c>
      <c r="B4694" t="s">
        <v>19</v>
      </c>
      <c r="C4694" t="s">
        <v>20</v>
      </c>
      <c r="D4694" t="s">
        <v>21</v>
      </c>
      <c r="E4694" t="s">
        <v>22</v>
      </c>
      <c r="F4694" t="s">
        <v>6</v>
      </c>
      <c r="H4694" t="s">
        <v>23</v>
      </c>
      <c r="I4694">
        <v>2441386</v>
      </c>
      <c r="J4694">
        <v>2441853</v>
      </c>
      <c r="K4694" t="s">
        <v>31</v>
      </c>
      <c r="N4694" t="s">
        <v>5498</v>
      </c>
      <c r="Q4694">
        <v>468</v>
      </c>
    </row>
    <row r="4695" ht="12.75" customHeight="1" spans="1:18">
      <c r="A4695">
        <v>4694</v>
      </c>
      <c r="B4695" t="s">
        <v>26</v>
      </c>
      <c r="C4695" t="s">
        <v>27</v>
      </c>
      <c r="D4695" t="s">
        <v>21</v>
      </c>
      <c r="E4695" t="s">
        <v>22</v>
      </c>
      <c r="F4695" t="s">
        <v>6</v>
      </c>
      <c r="H4695" t="s">
        <v>23</v>
      </c>
      <c r="I4695">
        <v>2441386</v>
      </c>
      <c r="J4695">
        <v>2441853</v>
      </c>
      <c r="K4695" t="s">
        <v>31</v>
      </c>
      <c r="L4695" t="s">
        <v>5499</v>
      </c>
      <c r="M4695" t="s">
        <v>4377</v>
      </c>
      <c r="N4695" t="s">
        <v>5498</v>
      </c>
      <c r="Q4695">
        <v>468</v>
      </c>
      <c r="R4695">
        <v>155</v>
      </c>
    </row>
    <row r="4696" ht="12.75" customHeight="1" spans="1:17">
      <c r="A4696">
        <v>4695</v>
      </c>
      <c r="B4696" t="s">
        <v>19</v>
      </c>
      <c r="C4696" t="s">
        <v>20</v>
      </c>
      <c r="D4696" t="s">
        <v>21</v>
      </c>
      <c r="E4696" t="s">
        <v>22</v>
      </c>
      <c r="F4696" t="s">
        <v>6</v>
      </c>
      <c r="H4696" t="s">
        <v>23</v>
      </c>
      <c r="I4696">
        <v>2442334</v>
      </c>
      <c r="J4696">
        <v>2443311</v>
      </c>
      <c r="K4696" t="s">
        <v>24</v>
      </c>
      <c r="N4696" t="s">
        <v>5500</v>
      </c>
      <c r="Q4696">
        <v>978</v>
      </c>
    </row>
    <row r="4697" ht="12.75" customHeight="1" spans="1:18">
      <c r="A4697">
        <v>4696</v>
      </c>
      <c r="B4697" t="s">
        <v>26</v>
      </c>
      <c r="C4697" t="s">
        <v>27</v>
      </c>
      <c r="D4697" t="s">
        <v>21</v>
      </c>
      <c r="E4697" t="s">
        <v>22</v>
      </c>
      <c r="F4697" t="s">
        <v>6</v>
      </c>
      <c r="H4697" t="s">
        <v>23</v>
      </c>
      <c r="I4697">
        <v>2442334</v>
      </c>
      <c r="J4697">
        <v>2443311</v>
      </c>
      <c r="K4697" t="s">
        <v>24</v>
      </c>
      <c r="L4697" t="s">
        <v>5501</v>
      </c>
      <c r="M4697" t="s">
        <v>5502</v>
      </c>
      <c r="N4697" t="s">
        <v>5500</v>
      </c>
      <c r="Q4697">
        <v>978</v>
      </c>
      <c r="R4697">
        <v>325</v>
      </c>
    </row>
    <row r="4698" ht="12.75" customHeight="1" spans="1:17">
      <c r="A4698">
        <v>4697</v>
      </c>
      <c r="B4698" t="s">
        <v>19</v>
      </c>
      <c r="C4698" t="s">
        <v>20</v>
      </c>
      <c r="D4698" t="s">
        <v>21</v>
      </c>
      <c r="E4698" t="s">
        <v>22</v>
      </c>
      <c r="F4698" t="s">
        <v>6</v>
      </c>
      <c r="H4698" t="s">
        <v>23</v>
      </c>
      <c r="I4698">
        <v>2443352</v>
      </c>
      <c r="J4698">
        <v>2443621</v>
      </c>
      <c r="K4698" t="s">
        <v>24</v>
      </c>
      <c r="N4698" t="s">
        <v>5503</v>
      </c>
      <c r="Q4698">
        <v>270</v>
      </c>
    </row>
    <row r="4699" ht="12.75" customHeight="1" spans="1:18">
      <c r="A4699">
        <v>4698</v>
      </c>
      <c r="B4699" t="s">
        <v>26</v>
      </c>
      <c r="C4699" t="s">
        <v>27</v>
      </c>
      <c r="D4699" t="s">
        <v>21</v>
      </c>
      <c r="E4699" t="s">
        <v>22</v>
      </c>
      <c r="F4699" t="s">
        <v>6</v>
      </c>
      <c r="H4699" t="s">
        <v>23</v>
      </c>
      <c r="I4699">
        <v>2443352</v>
      </c>
      <c r="J4699">
        <v>2443621</v>
      </c>
      <c r="K4699" t="s">
        <v>24</v>
      </c>
      <c r="L4699" t="s">
        <v>5504</v>
      </c>
      <c r="N4699" t="s">
        <v>5503</v>
      </c>
      <c r="Q4699">
        <v>270</v>
      </c>
      <c r="R4699">
        <v>89</v>
      </c>
    </row>
    <row r="4700" ht="12.75" customHeight="1" spans="1:17">
      <c r="A4700">
        <v>4699</v>
      </c>
      <c r="B4700" t="s">
        <v>19</v>
      </c>
      <c r="C4700" t="s">
        <v>20</v>
      </c>
      <c r="D4700" t="s">
        <v>21</v>
      </c>
      <c r="E4700" t="s">
        <v>22</v>
      </c>
      <c r="F4700" t="s">
        <v>6</v>
      </c>
      <c r="H4700" t="s">
        <v>23</v>
      </c>
      <c r="I4700">
        <v>2443625</v>
      </c>
      <c r="J4700">
        <v>2443870</v>
      </c>
      <c r="K4700" t="s">
        <v>24</v>
      </c>
      <c r="N4700" t="s">
        <v>5505</v>
      </c>
      <c r="Q4700">
        <v>246</v>
      </c>
    </row>
    <row r="4701" ht="12.75" customHeight="1" spans="1:18">
      <c r="A4701">
        <v>4700</v>
      </c>
      <c r="B4701" t="s">
        <v>26</v>
      </c>
      <c r="C4701" t="s">
        <v>27</v>
      </c>
      <c r="D4701" t="s">
        <v>21</v>
      </c>
      <c r="E4701" t="s">
        <v>22</v>
      </c>
      <c r="F4701" t="s">
        <v>6</v>
      </c>
      <c r="H4701" t="s">
        <v>23</v>
      </c>
      <c r="I4701">
        <v>2443625</v>
      </c>
      <c r="J4701">
        <v>2443870</v>
      </c>
      <c r="K4701" t="s">
        <v>24</v>
      </c>
      <c r="L4701" t="s">
        <v>5506</v>
      </c>
      <c r="N4701" t="s">
        <v>5505</v>
      </c>
      <c r="Q4701">
        <v>246</v>
      </c>
      <c r="R4701">
        <v>81</v>
      </c>
    </row>
    <row r="4702" ht="12.75" customHeight="1" spans="1:17">
      <c r="A4702">
        <v>4701</v>
      </c>
      <c r="B4702" t="s">
        <v>19</v>
      </c>
      <c r="C4702" t="s">
        <v>20</v>
      </c>
      <c r="D4702" t="s">
        <v>21</v>
      </c>
      <c r="E4702" t="s">
        <v>22</v>
      </c>
      <c r="F4702" t="s">
        <v>6</v>
      </c>
      <c r="H4702" t="s">
        <v>23</v>
      </c>
      <c r="I4702">
        <v>2443964</v>
      </c>
      <c r="J4702">
        <v>2444809</v>
      </c>
      <c r="K4702" t="s">
        <v>24</v>
      </c>
      <c r="N4702" t="s">
        <v>5507</v>
      </c>
      <c r="Q4702">
        <v>846</v>
      </c>
    </row>
    <row r="4703" ht="12.75" customHeight="1" spans="1:18">
      <c r="A4703">
        <v>4702</v>
      </c>
      <c r="B4703" t="s">
        <v>26</v>
      </c>
      <c r="C4703" t="s">
        <v>27</v>
      </c>
      <c r="D4703" t="s">
        <v>21</v>
      </c>
      <c r="E4703" t="s">
        <v>22</v>
      </c>
      <c r="F4703" t="s">
        <v>6</v>
      </c>
      <c r="H4703" t="s">
        <v>23</v>
      </c>
      <c r="I4703">
        <v>2443964</v>
      </c>
      <c r="J4703">
        <v>2444809</v>
      </c>
      <c r="K4703" t="s">
        <v>24</v>
      </c>
      <c r="L4703" t="s">
        <v>5508</v>
      </c>
      <c r="M4703" t="s">
        <v>50</v>
      </c>
      <c r="N4703" t="s">
        <v>5507</v>
      </c>
      <c r="Q4703">
        <v>846</v>
      </c>
      <c r="R4703">
        <v>281</v>
      </c>
    </row>
    <row r="4704" ht="12.75" customHeight="1" spans="1:17">
      <c r="A4704">
        <v>4703</v>
      </c>
      <c r="B4704" t="s">
        <v>19</v>
      </c>
      <c r="C4704" t="s">
        <v>20</v>
      </c>
      <c r="D4704" t="s">
        <v>21</v>
      </c>
      <c r="E4704" t="s">
        <v>22</v>
      </c>
      <c r="F4704" t="s">
        <v>6</v>
      </c>
      <c r="H4704" t="s">
        <v>23</v>
      </c>
      <c r="I4704">
        <v>2444839</v>
      </c>
      <c r="J4704">
        <v>2445627</v>
      </c>
      <c r="K4704" t="s">
        <v>31</v>
      </c>
      <c r="N4704" t="s">
        <v>5509</v>
      </c>
      <c r="Q4704">
        <v>789</v>
      </c>
    </row>
    <row r="4705" ht="12.75" customHeight="1" spans="1:18">
      <c r="A4705">
        <v>4704</v>
      </c>
      <c r="B4705" t="s">
        <v>26</v>
      </c>
      <c r="C4705" t="s">
        <v>27</v>
      </c>
      <c r="D4705" t="s">
        <v>21</v>
      </c>
      <c r="E4705" t="s">
        <v>22</v>
      </c>
      <c r="F4705" t="s">
        <v>6</v>
      </c>
      <c r="H4705" t="s">
        <v>23</v>
      </c>
      <c r="I4705">
        <v>2444839</v>
      </c>
      <c r="J4705">
        <v>2445627</v>
      </c>
      <c r="K4705" t="s">
        <v>31</v>
      </c>
      <c r="L4705" t="s">
        <v>5510</v>
      </c>
      <c r="M4705" t="s">
        <v>5511</v>
      </c>
      <c r="N4705" t="s">
        <v>5509</v>
      </c>
      <c r="Q4705">
        <v>789</v>
      </c>
      <c r="R4705">
        <v>262</v>
      </c>
    </row>
    <row r="4706" ht="12.75" customHeight="1" spans="1:17">
      <c r="A4706">
        <v>4705</v>
      </c>
      <c r="B4706" t="s">
        <v>19</v>
      </c>
      <c r="C4706" t="s">
        <v>20</v>
      </c>
      <c r="D4706" t="s">
        <v>21</v>
      </c>
      <c r="E4706" t="s">
        <v>22</v>
      </c>
      <c r="F4706" t="s">
        <v>6</v>
      </c>
      <c r="H4706" t="s">
        <v>23</v>
      </c>
      <c r="I4706">
        <v>2445927</v>
      </c>
      <c r="J4706">
        <v>2446868</v>
      </c>
      <c r="K4706" t="s">
        <v>31</v>
      </c>
      <c r="N4706" t="s">
        <v>5512</v>
      </c>
      <c r="Q4706">
        <v>942</v>
      </c>
    </row>
    <row r="4707" ht="12.75" customHeight="1" spans="1:18">
      <c r="A4707">
        <v>4706</v>
      </c>
      <c r="B4707" t="s">
        <v>26</v>
      </c>
      <c r="C4707" t="s">
        <v>27</v>
      </c>
      <c r="D4707" t="s">
        <v>21</v>
      </c>
      <c r="E4707" t="s">
        <v>22</v>
      </c>
      <c r="F4707" t="s">
        <v>6</v>
      </c>
      <c r="H4707" t="s">
        <v>23</v>
      </c>
      <c r="I4707">
        <v>2445927</v>
      </c>
      <c r="J4707">
        <v>2446868</v>
      </c>
      <c r="K4707" t="s">
        <v>31</v>
      </c>
      <c r="L4707" t="s">
        <v>5513</v>
      </c>
      <c r="M4707" t="s">
        <v>5514</v>
      </c>
      <c r="N4707" t="s">
        <v>5512</v>
      </c>
      <c r="Q4707">
        <v>942</v>
      </c>
      <c r="R4707">
        <v>313</v>
      </c>
    </row>
    <row r="4708" ht="12.75" customHeight="1" spans="1:17">
      <c r="A4708">
        <v>4707</v>
      </c>
      <c r="B4708" t="s">
        <v>19</v>
      </c>
      <c r="C4708" t="s">
        <v>20</v>
      </c>
      <c r="D4708" t="s">
        <v>21</v>
      </c>
      <c r="E4708" t="s">
        <v>22</v>
      </c>
      <c r="F4708" t="s">
        <v>6</v>
      </c>
      <c r="H4708" t="s">
        <v>23</v>
      </c>
      <c r="I4708">
        <v>2447032</v>
      </c>
      <c r="J4708">
        <v>2447394</v>
      </c>
      <c r="K4708" t="s">
        <v>24</v>
      </c>
      <c r="N4708" t="s">
        <v>5515</v>
      </c>
      <c r="Q4708">
        <v>363</v>
      </c>
    </row>
    <row r="4709" ht="12.75" customHeight="1" spans="1:18">
      <c r="A4709">
        <v>4708</v>
      </c>
      <c r="B4709" t="s">
        <v>26</v>
      </c>
      <c r="C4709" t="s">
        <v>27</v>
      </c>
      <c r="D4709" t="s">
        <v>21</v>
      </c>
      <c r="E4709" t="s">
        <v>22</v>
      </c>
      <c r="F4709" t="s">
        <v>6</v>
      </c>
      <c r="H4709" t="s">
        <v>23</v>
      </c>
      <c r="I4709">
        <v>2447032</v>
      </c>
      <c r="J4709">
        <v>2447394</v>
      </c>
      <c r="K4709" t="s">
        <v>24</v>
      </c>
      <c r="L4709" t="s">
        <v>5516</v>
      </c>
      <c r="M4709" t="s">
        <v>5517</v>
      </c>
      <c r="N4709" t="s">
        <v>5515</v>
      </c>
      <c r="Q4709">
        <v>363</v>
      </c>
      <c r="R4709">
        <v>120</v>
      </c>
    </row>
    <row r="4710" ht="12.75" customHeight="1" spans="1:17">
      <c r="A4710">
        <v>4709</v>
      </c>
      <c r="B4710" t="s">
        <v>304</v>
      </c>
      <c r="D4710" t="s">
        <v>21</v>
      </c>
      <c r="E4710" t="s">
        <v>22</v>
      </c>
      <c r="F4710" t="s">
        <v>6</v>
      </c>
      <c r="H4710" t="s">
        <v>23</v>
      </c>
      <c r="I4710">
        <v>2447615</v>
      </c>
      <c r="J4710">
        <v>2447686</v>
      </c>
      <c r="K4710" t="s">
        <v>24</v>
      </c>
      <c r="Q4710">
        <v>72</v>
      </c>
    </row>
    <row r="4711" ht="12.75" customHeight="1" spans="1:17">
      <c r="A4711">
        <v>4710</v>
      </c>
      <c r="B4711" t="s">
        <v>19</v>
      </c>
      <c r="C4711" t="s">
        <v>20</v>
      </c>
      <c r="D4711" t="s">
        <v>21</v>
      </c>
      <c r="E4711" t="s">
        <v>22</v>
      </c>
      <c r="F4711" t="s">
        <v>6</v>
      </c>
      <c r="H4711" t="s">
        <v>23</v>
      </c>
      <c r="I4711">
        <v>2447752</v>
      </c>
      <c r="J4711">
        <v>2448594</v>
      </c>
      <c r="K4711" t="s">
        <v>31</v>
      </c>
      <c r="N4711" t="s">
        <v>5518</v>
      </c>
      <c r="Q4711">
        <v>843</v>
      </c>
    </row>
    <row r="4712" ht="12.75" customHeight="1" spans="1:18">
      <c r="A4712">
        <v>4711</v>
      </c>
      <c r="B4712" t="s">
        <v>26</v>
      </c>
      <c r="C4712" t="s">
        <v>27</v>
      </c>
      <c r="D4712" t="s">
        <v>21</v>
      </c>
      <c r="E4712" t="s">
        <v>22</v>
      </c>
      <c r="F4712" t="s">
        <v>6</v>
      </c>
      <c r="H4712" t="s">
        <v>23</v>
      </c>
      <c r="I4712">
        <v>2447752</v>
      </c>
      <c r="J4712">
        <v>2448594</v>
      </c>
      <c r="K4712" t="s">
        <v>31</v>
      </c>
      <c r="L4712" t="s">
        <v>5519</v>
      </c>
      <c r="N4712" t="s">
        <v>5518</v>
      </c>
      <c r="Q4712">
        <v>843</v>
      </c>
      <c r="R4712">
        <v>280</v>
      </c>
    </row>
    <row r="4713" ht="12.75" customHeight="1" spans="1:17">
      <c r="A4713">
        <v>4712</v>
      </c>
      <c r="B4713" t="s">
        <v>19</v>
      </c>
      <c r="C4713" t="s">
        <v>20</v>
      </c>
      <c r="D4713" t="s">
        <v>21</v>
      </c>
      <c r="E4713" t="s">
        <v>22</v>
      </c>
      <c r="F4713" t="s">
        <v>6</v>
      </c>
      <c r="H4713" t="s">
        <v>23</v>
      </c>
      <c r="I4713">
        <v>2448633</v>
      </c>
      <c r="J4713">
        <v>2449793</v>
      </c>
      <c r="K4713" t="s">
        <v>31</v>
      </c>
      <c r="N4713" t="s">
        <v>5520</v>
      </c>
      <c r="Q4713">
        <v>1161</v>
      </c>
    </row>
    <row r="4714" ht="12.75" customHeight="1" spans="1:18">
      <c r="A4714">
        <v>4713</v>
      </c>
      <c r="B4714" t="s">
        <v>26</v>
      </c>
      <c r="C4714" t="s">
        <v>27</v>
      </c>
      <c r="D4714" t="s">
        <v>21</v>
      </c>
      <c r="E4714" t="s">
        <v>22</v>
      </c>
      <c r="F4714" t="s">
        <v>6</v>
      </c>
      <c r="H4714" t="s">
        <v>23</v>
      </c>
      <c r="I4714">
        <v>2448633</v>
      </c>
      <c r="J4714">
        <v>2449793</v>
      </c>
      <c r="K4714" t="s">
        <v>31</v>
      </c>
      <c r="L4714" t="s">
        <v>5521</v>
      </c>
      <c r="N4714" t="s">
        <v>5520</v>
      </c>
      <c r="Q4714">
        <v>1161</v>
      </c>
      <c r="R4714">
        <v>386</v>
      </c>
    </row>
    <row r="4715" ht="12.75" customHeight="1" spans="1:17">
      <c r="A4715">
        <v>4714</v>
      </c>
      <c r="B4715" t="s">
        <v>19</v>
      </c>
      <c r="C4715" t="s">
        <v>20</v>
      </c>
      <c r="D4715" t="s">
        <v>21</v>
      </c>
      <c r="E4715" t="s">
        <v>22</v>
      </c>
      <c r="F4715" t="s">
        <v>6</v>
      </c>
      <c r="H4715" t="s">
        <v>23</v>
      </c>
      <c r="I4715">
        <v>2450035</v>
      </c>
      <c r="J4715">
        <v>2451093</v>
      </c>
      <c r="K4715" t="s">
        <v>24</v>
      </c>
      <c r="N4715" t="s">
        <v>5522</v>
      </c>
      <c r="Q4715">
        <v>1059</v>
      </c>
    </row>
    <row r="4716" ht="12.75" customHeight="1" spans="1:18">
      <c r="A4716">
        <v>4715</v>
      </c>
      <c r="B4716" t="s">
        <v>26</v>
      </c>
      <c r="C4716" t="s">
        <v>27</v>
      </c>
      <c r="D4716" t="s">
        <v>21</v>
      </c>
      <c r="E4716" t="s">
        <v>22</v>
      </c>
      <c r="F4716" t="s">
        <v>6</v>
      </c>
      <c r="H4716" t="s">
        <v>23</v>
      </c>
      <c r="I4716">
        <v>2450035</v>
      </c>
      <c r="J4716">
        <v>2451093</v>
      </c>
      <c r="K4716" t="s">
        <v>24</v>
      </c>
      <c r="L4716" t="s">
        <v>5523</v>
      </c>
      <c r="M4716" t="s">
        <v>5524</v>
      </c>
      <c r="N4716" t="s">
        <v>5522</v>
      </c>
      <c r="Q4716">
        <v>1059</v>
      </c>
      <c r="R4716">
        <v>352</v>
      </c>
    </row>
    <row r="4717" ht="12.75" customHeight="1" spans="1:17">
      <c r="A4717">
        <v>4716</v>
      </c>
      <c r="B4717" t="s">
        <v>19</v>
      </c>
      <c r="C4717" t="s">
        <v>20</v>
      </c>
      <c r="D4717" t="s">
        <v>21</v>
      </c>
      <c r="E4717" t="s">
        <v>22</v>
      </c>
      <c r="F4717" t="s">
        <v>6</v>
      </c>
      <c r="H4717" t="s">
        <v>23</v>
      </c>
      <c r="I4717">
        <v>2451090</v>
      </c>
      <c r="J4717">
        <v>2452106</v>
      </c>
      <c r="K4717" t="s">
        <v>24</v>
      </c>
      <c r="N4717" t="s">
        <v>5525</v>
      </c>
      <c r="Q4717">
        <v>1017</v>
      </c>
    </row>
    <row r="4718" ht="12.75" customHeight="1" spans="1:18">
      <c r="A4718">
        <v>4717</v>
      </c>
      <c r="B4718" t="s">
        <v>26</v>
      </c>
      <c r="C4718" t="s">
        <v>27</v>
      </c>
      <c r="D4718" t="s">
        <v>21</v>
      </c>
      <c r="E4718" t="s">
        <v>22</v>
      </c>
      <c r="F4718" t="s">
        <v>6</v>
      </c>
      <c r="H4718" t="s">
        <v>23</v>
      </c>
      <c r="I4718">
        <v>2451090</v>
      </c>
      <c r="J4718">
        <v>2452106</v>
      </c>
      <c r="K4718" t="s">
        <v>24</v>
      </c>
      <c r="L4718" t="s">
        <v>5526</v>
      </c>
      <c r="M4718" t="s">
        <v>5527</v>
      </c>
      <c r="N4718" t="s">
        <v>5525</v>
      </c>
      <c r="Q4718">
        <v>1017</v>
      </c>
      <c r="R4718">
        <v>338</v>
      </c>
    </row>
    <row r="4719" ht="12.75" customHeight="1" spans="1:17">
      <c r="A4719">
        <v>4718</v>
      </c>
      <c r="B4719" t="s">
        <v>19</v>
      </c>
      <c r="C4719" t="s">
        <v>20</v>
      </c>
      <c r="D4719" t="s">
        <v>21</v>
      </c>
      <c r="E4719" t="s">
        <v>22</v>
      </c>
      <c r="F4719" t="s">
        <v>6</v>
      </c>
      <c r="H4719" t="s">
        <v>23</v>
      </c>
      <c r="I4719">
        <v>2452103</v>
      </c>
      <c r="J4719">
        <v>2453704</v>
      </c>
      <c r="K4719" t="s">
        <v>24</v>
      </c>
      <c r="N4719" t="s">
        <v>5528</v>
      </c>
      <c r="Q4719">
        <v>1602</v>
      </c>
    </row>
    <row r="4720" ht="12.75" customHeight="1" spans="1:18">
      <c r="A4720">
        <v>4719</v>
      </c>
      <c r="B4720" t="s">
        <v>26</v>
      </c>
      <c r="C4720" t="s">
        <v>27</v>
      </c>
      <c r="D4720" t="s">
        <v>21</v>
      </c>
      <c r="E4720" t="s">
        <v>22</v>
      </c>
      <c r="F4720" t="s">
        <v>6</v>
      </c>
      <c r="H4720" t="s">
        <v>23</v>
      </c>
      <c r="I4720">
        <v>2452103</v>
      </c>
      <c r="J4720">
        <v>2453704</v>
      </c>
      <c r="K4720" t="s">
        <v>24</v>
      </c>
      <c r="L4720" t="s">
        <v>5529</v>
      </c>
      <c r="M4720" t="s">
        <v>5530</v>
      </c>
      <c r="N4720" t="s">
        <v>5528</v>
      </c>
      <c r="Q4720">
        <v>1602</v>
      </c>
      <c r="R4720">
        <v>533</v>
      </c>
    </row>
    <row r="4721" ht="12.75" customHeight="1" spans="1:17">
      <c r="A4721">
        <v>4720</v>
      </c>
      <c r="B4721" t="s">
        <v>19</v>
      </c>
      <c r="C4721" t="s">
        <v>20</v>
      </c>
      <c r="D4721" t="s">
        <v>21</v>
      </c>
      <c r="E4721" t="s">
        <v>22</v>
      </c>
      <c r="F4721" t="s">
        <v>6</v>
      </c>
      <c r="H4721" t="s">
        <v>23</v>
      </c>
      <c r="I4721">
        <v>2453697</v>
      </c>
      <c r="J4721">
        <v>2454473</v>
      </c>
      <c r="K4721" t="s">
        <v>24</v>
      </c>
      <c r="N4721" t="s">
        <v>5531</v>
      </c>
      <c r="Q4721">
        <v>777</v>
      </c>
    </row>
    <row r="4722" ht="12.75" customHeight="1" spans="1:18">
      <c r="A4722">
        <v>4721</v>
      </c>
      <c r="B4722" t="s">
        <v>26</v>
      </c>
      <c r="C4722" t="s">
        <v>27</v>
      </c>
      <c r="D4722" t="s">
        <v>21</v>
      </c>
      <c r="E4722" t="s">
        <v>22</v>
      </c>
      <c r="F4722" t="s">
        <v>6</v>
      </c>
      <c r="H4722" t="s">
        <v>23</v>
      </c>
      <c r="I4722">
        <v>2453697</v>
      </c>
      <c r="J4722">
        <v>2454473</v>
      </c>
      <c r="K4722" t="s">
        <v>24</v>
      </c>
      <c r="L4722" t="s">
        <v>5532</v>
      </c>
      <c r="M4722" t="s">
        <v>5533</v>
      </c>
      <c r="N4722" t="s">
        <v>5531</v>
      </c>
      <c r="Q4722">
        <v>777</v>
      </c>
      <c r="R4722">
        <v>258</v>
      </c>
    </row>
    <row r="4723" ht="12.75" customHeight="1" spans="1:17">
      <c r="A4723">
        <v>4722</v>
      </c>
      <c r="B4723" t="s">
        <v>19</v>
      </c>
      <c r="C4723" t="s">
        <v>20</v>
      </c>
      <c r="D4723" t="s">
        <v>21</v>
      </c>
      <c r="E4723" t="s">
        <v>22</v>
      </c>
      <c r="F4723" t="s">
        <v>6</v>
      </c>
      <c r="H4723" t="s">
        <v>23</v>
      </c>
      <c r="I4723">
        <v>2454424</v>
      </c>
      <c r="J4723">
        <v>2455998</v>
      </c>
      <c r="K4723" t="s">
        <v>24</v>
      </c>
      <c r="N4723" t="s">
        <v>5534</v>
      </c>
      <c r="Q4723">
        <v>1575</v>
      </c>
    </row>
    <row r="4724" ht="12.75" customHeight="1" spans="1:18">
      <c r="A4724">
        <v>4723</v>
      </c>
      <c r="B4724" t="s">
        <v>26</v>
      </c>
      <c r="C4724" t="s">
        <v>27</v>
      </c>
      <c r="D4724" t="s">
        <v>21</v>
      </c>
      <c r="E4724" t="s">
        <v>22</v>
      </c>
      <c r="F4724" t="s">
        <v>6</v>
      </c>
      <c r="H4724" t="s">
        <v>23</v>
      </c>
      <c r="I4724">
        <v>2454424</v>
      </c>
      <c r="J4724">
        <v>2455998</v>
      </c>
      <c r="K4724" t="s">
        <v>24</v>
      </c>
      <c r="L4724" t="s">
        <v>5535</v>
      </c>
      <c r="M4724" t="s">
        <v>5536</v>
      </c>
      <c r="N4724" t="s">
        <v>5534</v>
      </c>
      <c r="Q4724">
        <v>1575</v>
      </c>
      <c r="R4724">
        <v>524</v>
      </c>
    </row>
    <row r="4725" ht="12.75" customHeight="1" spans="1:17">
      <c r="A4725">
        <v>4724</v>
      </c>
      <c r="B4725" t="s">
        <v>19</v>
      </c>
      <c r="C4725" t="s">
        <v>20</v>
      </c>
      <c r="D4725" t="s">
        <v>21</v>
      </c>
      <c r="E4725" t="s">
        <v>22</v>
      </c>
      <c r="F4725" t="s">
        <v>6</v>
      </c>
      <c r="H4725" t="s">
        <v>23</v>
      </c>
      <c r="I4725">
        <v>2456036</v>
      </c>
      <c r="J4725">
        <v>2457310</v>
      </c>
      <c r="K4725" t="s">
        <v>24</v>
      </c>
      <c r="N4725" t="s">
        <v>5537</v>
      </c>
      <c r="Q4725">
        <v>1275</v>
      </c>
    </row>
    <row r="4726" ht="12.75" customHeight="1" spans="1:18">
      <c r="A4726">
        <v>4725</v>
      </c>
      <c r="B4726" t="s">
        <v>26</v>
      </c>
      <c r="C4726" t="s">
        <v>27</v>
      </c>
      <c r="D4726" t="s">
        <v>21</v>
      </c>
      <c r="E4726" t="s">
        <v>22</v>
      </c>
      <c r="F4726" t="s">
        <v>6</v>
      </c>
      <c r="H4726" t="s">
        <v>23</v>
      </c>
      <c r="I4726">
        <v>2456036</v>
      </c>
      <c r="J4726">
        <v>2457310</v>
      </c>
      <c r="K4726" t="s">
        <v>24</v>
      </c>
      <c r="L4726" t="s">
        <v>5538</v>
      </c>
      <c r="M4726" t="s">
        <v>5539</v>
      </c>
      <c r="N4726" t="s">
        <v>5537</v>
      </c>
      <c r="Q4726">
        <v>1275</v>
      </c>
      <c r="R4726">
        <v>424</v>
      </c>
    </row>
    <row r="4727" ht="12.75" customHeight="1" spans="1:17">
      <c r="A4727">
        <v>4726</v>
      </c>
      <c r="B4727" t="s">
        <v>19</v>
      </c>
      <c r="C4727" t="s">
        <v>20</v>
      </c>
      <c r="D4727" t="s">
        <v>21</v>
      </c>
      <c r="E4727" t="s">
        <v>22</v>
      </c>
      <c r="F4727" t="s">
        <v>6</v>
      </c>
      <c r="H4727" t="s">
        <v>23</v>
      </c>
      <c r="I4727">
        <v>2457383</v>
      </c>
      <c r="J4727">
        <v>2458414</v>
      </c>
      <c r="K4727" t="s">
        <v>24</v>
      </c>
      <c r="N4727" t="s">
        <v>5540</v>
      </c>
      <c r="Q4727">
        <v>1032</v>
      </c>
    </row>
    <row r="4728" ht="12.75" customHeight="1" spans="1:18">
      <c r="A4728">
        <v>4727</v>
      </c>
      <c r="B4728" t="s">
        <v>26</v>
      </c>
      <c r="C4728" t="s">
        <v>27</v>
      </c>
      <c r="D4728" t="s">
        <v>21</v>
      </c>
      <c r="E4728" t="s">
        <v>22</v>
      </c>
      <c r="F4728" t="s">
        <v>6</v>
      </c>
      <c r="H4728" t="s">
        <v>23</v>
      </c>
      <c r="I4728">
        <v>2457383</v>
      </c>
      <c r="J4728">
        <v>2458414</v>
      </c>
      <c r="K4728" t="s">
        <v>24</v>
      </c>
      <c r="L4728" t="s">
        <v>5541</v>
      </c>
      <c r="M4728" t="s">
        <v>5542</v>
      </c>
      <c r="N4728" t="s">
        <v>5540</v>
      </c>
      <c r="Q4728">
        <v>1032</v>
      </c>
      <c r="R4728">
        <v>343</v>
      </c>
    </row>
    <row r="4729" ht="12.75" customHeight="1" spans="1:17">
      <c r="A4729">
        <v>4728</v>
      </c>
      <c r="B4729" t="s">
        <v>19</v>
      </c>
      <c r="C4729" t="s">
        <v>20</v>
      </c>
      <c r="D4729" t="s">
        <v>21</v>
      </c>
      <c r="E4729" t="s">
        <v>22</v>
      </c>
      <c r="F4729" t="s">
        <v>6</v>
      </c>
      <c r="H4729" t="s">
        <v>23</v>
      </c>
      <c r="I4729">
        <v>2458411</v>
      </c>
      <c r="J4729">
        <v>2459355</v>
      </c>
      <c r="K4729" t="s">
        <v>24</v>
      </c>
      <c r="N4729" t="s">
        <v>5543</v>
      </c>
      <c r="Q4729">
        <v>945</v>
      </c>
    </row>
    <row r="4730" ht="12.75" customHeight="1" spans="1:18">
      <c r="A4730">
        <v>4729</v>
      </c>
      <c r="B4730" t="s">
        <v>26</v>
      </c>
      <c r="C4730" t="s">
        <v>27</v>
      </c>
      <c r="D4730" t="s">
        <v>21</v>
      </c>
      <c r="E4730" t="s">
        <v>22</v>
      </c>
      <c r="F4730" t="s">
        <v>6</v>
      </c>
      <c r="H4730" t="s">
        <v>23</v>
      </c>
      <c r="I4730">
        <v>2458411</v>
      </c>
      <c r="J4730">
        <v>2459355</v>
      </c>
      <c r="K4730" t="s">
        <v>24</v>
      </c>
      <c r="L4730" t="s">
        <v>5544</v>
      </c>
      <c r="M4730" t="s">
        <v>5542</v>
      </c>
      <c r="N4730" t="s">
        <v>5543</v>
      </c>
      <c r="Q4730">
        <v>945</v>
      </c>
      <c r="R4730">
        <v>314</v>
      </c>
    </row>
    <row r="4731" ht="12.75" customHeight="1" spans="1:17">
      <c r="A4731">
        <v>4730</v>
      </c>
      <c r="B4731" t="s">
        <v>19</v>
      </c>
      <c r="C4731" t="s">
        <v>20</v>
      </c>
      <c r="D4731" t="s">
        <v>21</v>
      </c>
      <c r="E4731" t="s">
        <v>22</v>
      </c>
      <c r="F4731" t="s">
        <v>6</v>
      </c>
      <c r="H4731" t="s">
        <v>23</v>
      </c>
      <c r="I4731">
        <v>2459376</v>
      </c>
      <c r="J4731">
        <v>2460491</v>
      </c>
      <c r="K4731" t="s">
        <v>24</v>
      </c>
      <c r="N4731" t="s">
        <v>5545</v>
      </c>
      <c r="Q4731">
        <v>1116</v>
      </c>
    </row>
    <row r="4732" ht="12.75" customHeight="1" spans="1:18">
      <c r="A4732">
        <v>4731</v>
      </c>
      <c r="B4732" t="s">
        <v>26</v>
      </c>
      <c r="C4732" t="s">
        <v>27</v>
      </c>
      <c r="D4732" t="s">
        <v>21</v>
      </c>
      <c r="E4732" t="s">
        <v>22</v>
      </c>
      <c r="F4732" t="s">
        <v>6</v>
      </c>
      <c r="H4732" t="s">
        <v>23</v>
      </c>
      <c r="I4732">
        <v>2459376</v>
      </c>
      <c r="J4732">
        <v>2460491</v>
      </c>
      <c r="K4732" t="s">
        <v>24</v>
      </c>
      <c r="L4732" t="s">
        <v>5546</v>
      </c>
      <c r="M4732" t="s">
        <v>5547</v>
      </c>
      <c r="N4732" t="s">
        <v>5545</v>
      </c>
      <c r="Q4732">
        <v>1116</v>
      </c>
      <c r="R4732">
        <v>371</v>
      </c>
    </row>
    <row r="4733" ht="12.75" customHeight="1" spans="1:17">
      <c r="A4733">
        <v>4732</v>
      </c>
      <c r="B4733" t="s">
        <v>19</v>
      </c>
      <c r="C4733" t="s">
        <v>20</v>
      </c>
      <c r="D4733" t="s">
        <v>21</v>
      </c>
      <c r="E4733" t="s">
        <v>22</v>
      </c>
      <c r="F4733" t="s">
        <v>6</v>
      </c>
      <c r="H4733" t="s">
        <v>23</v>
      </c>
      <c r="I4733">
        <v>2460497</v>
      </c>
      <c r="J4733">
        <v>2461996</v>
      </c>
      <c r="K4733" t="s">
        <v>24</v>
      </c>
      <c r="N4733" t="s">
        <v>5548</v>
      </c>
      <c r="Q4733">
        <v>1500</v>
      </c>
    </row>
    <row r="4734" ht="12.75" customHeight="1" spans="1:18">
      <c r="A4734">
        <v>4733</v>
      </c>
      <c r="B4734" t="s">
        <v>26</v>
      </c>
      <c r="C4734" t="s">
        <v>27</v>
      </c>
      <c r="D4734" t="s">
        <v>21</v>
      </c>
      <c r="E4734" t="s">
        <v>22</v>
      </c>
      <c r="F4734" t="s">
        <v>6</v>
      </c>
      <c r="H4734" t="s">
        <v>23</v>
      </c>
      <c r="I4734">
        <v>2460497</v>
      </c>
      <c r="J4734">
        <v>2461996</v>
      </c>
      <c r="K4734" t="s">
        <v>24</v>
      </c>
      <c r="L4734" t="s">
        <v>5549</v>
      </c>
      <c r="M4734" t="s">
        <v>5550</v>
      </c>
      <c r="N4734" t="s">
        <v>5548</v>
      </c>
      <c r="Q4734">
        <v>1500</v>
      </c>
      <c r="R4734">
        <v>499</v>
      </c>
    </row>
    <row r="4735" ht="12.75" customHeight="1" spans="1:17">
      <c r="A4735">
        <v>4734</v>
      </c>
      <c r="B4735" t="s">
        <v>19</v>
      </c>
      <c r="C4735" t="s">
        <v>20</v>
      </c>
      <c r="D4735" t="s">
        <v>21</v>
      </c>
      <c r="E4735" t="s">
        <v>22</v>
      </c>
      <c r="F4735" t="s">
        <v>6</v>
      </c>
      <c r="H4735" t="s">
        <v>23</v>
      </c>
      <c r="I4735">
        <v>2461993</v>
      </c>
      <c r="J4735">
        <v>2462754</v>
      </c>
      <c r="K4735" t="s">
        <v>24</v>
      </c>
      <c r="N4735" t="s">
        <v>5551</v>
      </c>
      <c r="Q4735">
        <v>762</v>
      </c>
    </row>
    <row r="4736" ht="12.75" customHeight="1" spans="1:18">
      <c r="A4736">
        <v>4735</v>
      </c>
      <c r="B4736" t="s">
        <v>26</v>
      </c>
      <c r="C4736" t="s">
        <v>27</v>
      </c>
      <c r="D4736" t="s">
        <v>21</v>
      </c>
      <c r="E4736" t="s">
        <v>22</v>
      </c>
      <c r="F4736" t="s">
        <v>6</v>
      </c>
      <c r="H4736" t="s">
        <v>23</v>
      </c>
      <c r="I4736">
        <v>2461993</v>
      </c>
      <c r="J4736">
        <v>2462754</v>
      </c>
      <c r="K4736" t="s">
        <v>24</v>
      </c>
      <c r="L4736" t="s">
        <v>5552</v>
      </c>
      <c r="M4736" t="s">
        <v>4183</v>
      </c>
      <c r="N4736" t="s">
        <v>5551</v>
      </c>
      <c r="Q4736">
        <v>762</v>
      </c>
      <c r="R4736">
        <v>253</v>
      </c>
    </row>
    <row r="4737" ht="12.75" customHeight="1" spans="1:17">
      <c r="A4737">
        <v>4736</v>
      </c>
      <c r="B4737" t="s">
        <v>19</v>
      </c>
      <c r="C4737" t="s">
        <v>20</v>
      </c>
      <c r="D4737" t="s">
        <v>21</v>
      </c>
      <c r="E4737" t="s">
        <v>22</v>
      </c>
      <c r="F4737" t="s">
        <v>6</v>
      </c>
      <c r="H4737" t="s">
        <v>23</v>
      </c>
      <c r="I4737">
        <v>2462766</v>
      </c>
      <c r="J4737">
        <v>2464394</v>
      </c>
      <c r="K4737" t="s">
        <v>24</v>
      </c>
      <c r="N4737" t="s">
        <v>5553</v>
      </c>
      <c r="Q4737">
        <v>1629</v>
      </c>
    </row>
    <row r="4738" ht="12.75" customHeight="1" spans="1:18">
      <c r="A4738">
        <v>4737</v>
      </c>
      <c r="B4738" t="s">
        <v>26</v>
      </c>
      <c r="C4738" t="s">
        <v>27</v>
      </c>
      <c r="D4738" t="s">
        <v>21</v>
      </c>
      <c r="E4738" t="s">
        <v>22</v>
      </c>
      <c r="F4738" t="s">
        <v>6</v>
      </c>
      <c r="H4738" t="s">
        <v>23</v>
      </c>
      <c r="I4738">
        <v>2462766</v>
      </c>
      <c r="J4738">
        <v>2464394</v>
      </c>
      <c r="K4738" t="s">
        <v>24</v>
      </c>
      <c r="L4738" t="s">
        <v>5554</v>
      </c>
      <c r="M4738" t="s">
        <v>5555</v>
      </c>
      <c r="N4738" t="s">
        <v>5553</v>
      </c>
      <c r="Q4738">
        <v>1629</v>
      </c>
      <c r="R4738">
        <v>542</v>
      </c>
    </row>
    <row r="4739" ht="12.75" customHeight="1" spans="1:17">
      <c r="A4739">
        <v>4738</v>
      </c>
      <c r="B4739" t="s">
        <v>19</v>
      </c>
      <c r="C4739" t="s">
        <v>20</v>
      </c>
      <c r="D4739" t="s">
        <v>21</v>
      </c>
      <c r="E4739" t="s">
        <v>22</v>
      </c>
      <c r="F4739" t="s">
        <v>6</v>
      </c>
      <c r="H4739" t="s">
        <v>23</v>
      </c>
      <c r="I4739">
        <v>2464407</v>
      </c>
      <c r="J4739">
        <v>2464724</v>
      </c>
      <c r="K4739" t="s">
        <v>24</v>
      </c>
      <c r="N4739" t="s">
        <v>5556</v>
      </c>
      <c r="Q4739">
        <v>318</v>
      </c>
    </row>
    <row r="4740" ht="12.75" customHeight="1" spans="1:18">
      <c r="A4740">
        <v>4739</v>
      </c>
      <c r="B4740" t="s">
        <v>26</v>
      </c>
      <c r="C4740" t="s">
        <v>27</v>
      </c>
      <c r="D4740" t="s">
        <v>21</v>
      </c>
      <c r="E4740" t="s">
        <v>22</v>
      </c>
      <c r="F4740" t="s">
        <v>6</v>
      </c>
      <c r="H4740" t="s">
        <v>23</v>
      </c>
      <c r="I4740">
        <v>2464407</v>
      </c>
      <c r="J4740">
        <v>2464724</v>
      </c>
      <c r="K4740" t="s">
        <v>24</v>
      </c>
      <c r="L4740" t="s">
        <v>5557</v>
      </c>
      <c r="N4740" t="s">
        <v>5556</v>
      </c>
      <c r="Q4740">
        <v>318</v>
      </c>
      <c r="R4740">
        <v>105</v>
      </c>
    </row>
    <row r="4741" ht="12.75" customHeight="1" spans="1:17">
      <c r="A4741">
        <v>4740</v>
      </c>
      <c r="B4741" t="s">
        <v>19</v>
      </c>
      <c r="C4741" t="s">
        <v>20</v>
      </c>
      <c r="D4741" t="s">
        <v>21</v>
      </c>
      <c r="E4741" t="s">
        <v>22</v>
      </c>
      <c r="F4741" t="s">
        <v>6</v>
      </c>
      <c r="H4741" t="s">
        <v>23</v>
      </c>
      <c r="I4741">
        <v>2465010</v>
      </c>
      <c r="J4741">
        <v>2466032</v>
      </c>
      <c r="K4741" t="s">
        <v>24</v>
      </c>
      <c r="N4741" t="s">
        <v>5558</v>
      </c>
      <c r="Q4741">
        <v>1023</v>
      </c>
    </row>
    <row r="4742" ht="12.75" customHeight="1" spans="1:18">
      <c r="A4742">
        <v>4741</v>
      </c>
      <c r="B4742" t="s">
        <v>26</v>
      </c>
      <c r="C4742" t="s">
        <v>27</v>
      </c>
      <c r="D4742" t="s">
        <v>21</v>
      </c>
      <c r="E4742" t="s">
        <v>22</v>
      </c>
      <c r="F4742" t="s">
        <v>6</v>
      </c>
      <c r="H4742" t="s">
        <v>23</v>
      </c>
      <c r="I4742">
        <v>2465010</v>
      </c>
      <c r="J4742">
        <v>2466032</v>
      </c>
      <c r="K4742" t="s">
        <v>24</v>
      </c>
      <c r="L4742" t="s">
        <v>5559</v>
      </c>
      <c r="N4742" t="s">
        <v>5558</v>
      </c>
      <c r="Q4742">
        <v>1023</v>
      </c>
      <c r="R4742">
        <v>340</v>
      </c>
    </row>
    <row r="4743" ht="12.75" customHeight="1" spans="1:17">
      <c r="A4743">
        <v>4742</v>
      </c>
      <c r="B4743" t="s">
        <v>19</v>
      </c>
      <c r="C4743" t="s">
        <v>20</v>
      </c>
      <c r="D4743" t="s">
        <v>21</v>
      </c>
      <c r="E4743" t="s">
        <v>22</v>
      </c>
      <c r="F4743" t="s">
        <v>6</v>
      </c>
      <c r="H4743" t="s">
        <v>23</v>
      </c>
      <c r="I4743">
        <v>2466039</v>
      </c>
      <c r="J4743">
        <v>2466884</v>
      </c>
      <c r="K4743" t="s">
        <v>31</v>
      </c>
      <c r="N4743" t="s">
        <v>5560</v>
      </c>
      <c r="Q4743">
        <v>846</v>
      </c>
    </row>
    <row r="4744" ht="12.75" customHeight="1" spans="1:18">
      <c r="A4744">
        <v>4743</v>
      </c>
      <c r="B4744" t="s">
        <v>26</v>
      </c>
      <c r="C4744" t="s">
        <v>27</v>
      </c>
      <c r="D4744" t="s">
        <v>21</v>
      </c>
      <c r="E4744" t="s">
        <v>22</v>
      </c>
      <c r="F4744" t="s">
        <v>6</v>
      </c>
      <c r="H4744" t="s">
        <v>23</v>
      </c>
      <c r="I4744">
        <v>2466039</v>
      </c>
      <c r="J4744">
        <v>2466884</v>
      </c>
      <c r="K4744" t="s">
        <v>31</v>
      </c>
      <c r="L4744" t="s">
        <v>5561</v>
      </c>
      <c r="N4744" t="s">
        <v>5560</v>
      </c>
      <c r="Q4744">
        <v>846</v>
      </c>
      <c r="R4744">
        <v>281</v>
      </c>
    </row>
    <row r="4745" ht="12.75" customHeight="1" spans="1:17">
      <c r="A4745">
        <v>4744</v>
      </c>
      <c r="B4745" t="s">
        <v>19</v>
      </c>
      <c r="C4745" t="s">
        <v>20</v>
      </c>
      <c r="D4745" t="s">
        <v>21</v>
      </c>
      <c r="E4745" t="s">
        <v>22</v>
      </c>
      <c r="F4745" t="s">
        <v>6</v>
      </c>
      <c r="H4745" t="s">
        <v>23</v>
      </c>
      <c r="I4745">
        <v>2466892</v>
      </c>
      <c r="J4745">
        <v>2467800</v>
      </c>
      <c r="K4745" t="s">
        <v>31</v>
      </c>
      <c r="N4745" t="s">
        <v>5562</v>
      </c>
      <c r="Q4745">
        <v>909</v>
      </c>
    </row>
    <row r="4746" ht="12.75" customHeight="1" spans="1:18">
      <c r="A4746">
        <v>4745</v>
      </c>
      <c r="B4746" t="s">
        <v>26</v>
      </c>
      <c r="C4746" t="s">
        <v>27</v>
      </c>
      <c r="D4746" t="s">
        <v>21</v>
      </c>
      <c r="E4746" t="s">
        <v>22</v>
      </c>
      <c r="F4746" t="s">
        <v>6</v>
      </c>
      <c r="H4746" t="s">
        <v>23</v>
      </c>
      <c r="I4746">
        <v>2466892</v>
      </c>
      <c r="J4746">
        <v>2467800</v>
      </c>
      <c r="K4746" t="s">
        <v>31</v>
      </c>
      <c r="L4746" t="s">
        <v>5563</v>
      </c>
      <c r="N4746" t="s">
        <v>5562</v>
      </c>
      <c r="Q4746">
        <v>909</v>
      </c>
      <c r="R4746">
        <v>302</v>
      </c>
    </row>
    <row r="4747" ht="12.75" customHeight="1" spans="1:17">
      <c r="A4747">
        <v>4746</v>
      </c>
      <c r="B4747" t="s">
        <v>19</v>
      </c>
      <c r="C4747" t="s">
        <v>20</v>
      </c>
      <c r="D4747" t="s">
        <v>21</v>
      </c>
      <c r="E4747" t="s">
        <v>22</v>
      </c>
      <c r="F4747" t="s">
        <v>6</v>
      </c>
      <c r="H4747" t="s">
        <v>23</v>
      </c>
      <c r="I4747">
        <v>2467912</v>
      </c>
      <c r="J4747">
        <v>2469465</v>
      </c>
      <c r="K4747" t="s">
        <v>31</v>
      </c>
      <c r="N4747" t="s">
        <v>5564</v>
      </c>
      <c r="Q4747">
        <v>1554</v>
      </c>
    </row>
    <row r="4748" ht="12.75" customHeight="1" spans="1:18">
      <c r="A4748">
        <v>4747</v>
      </c>
      <c r="B4748" t="s">
        <v>26</v>
      </c>
      <c r="C4748" t="s">
        <v>27</v>
      </c>
      <c r="D4748" t="s">
        <v>21</v>
      </c>
      <c r="E4748" t="s">
        <v>22</v>
      </c>
      <c r="F4748" t="s">
        <v>6</v>
      </c>
      <c r="H4748" t="s">
        <v>23</v>
      </c>
      <c r="I4748">
        <v>2467912</v>
      </c>
      <c r="J4748">
        <v>2469465</v>
      </c>
      <c r="K4748" t="s">
        <v>31</v>
      </c>
      <c r="L4748" t="s">
        <v>5565</v>
      </c>
      <c r="M4748" t="s">
        <v>5566</v>
      </c>
      <c r="N4748" t="s">
        <v>5564</v>
      </c>
      <c r="Q4748">
        <v>1554</v>
      </c>
      <c r="R4748">
        <v>517</v>
      </c>
    </row>
    <row r="4749" ht="12.75" customHeight="1" spans="1:17">
      <c r="A4749">
        <v>4748</v>
      </c>
      <c r="B4749" t="s">
        <v>19</v>
      </c>
      <c r="C4749" t="s">
        <v>20</v>
      </c>
      <c r="D4749" t="s">
        <v>21</v>
      </c>
      <c r="E4749" t="s">
        <v>22</v>
      </c>
      <c r="F4749" t="s">
        <v>6</v>
      </c>
      <c r="H4749" t="s">
        <v>23</v>
      </c>
      <c r="I4749">
        <v>2469699</v>
      </c>
      <c r="J4749">
        <v>2470763</v>
      </c>
      <c r="K4749" t="s">
        <v>31</v>
      </c>
      <c r="N4749" t="s">
        <v>5567</v>
      </c>
      <c r="Q4749">
        <v>1065</v>
      </c>
    </row>
    <row r="4750" ht="12.75" customHeight="1" spans="1:18">
      <c r="A4750">
        <v>4749</v>
      </c>
      <c r="B4750" t="s">
        <v>26</v>
      </c>
      <c r="C4750" t="s">
        <v>27</v>
      </c>
      <c r="D4750" t="s">
        <v>21</v>
      </c>
      <c r="E4750" t="s">
        <v>22</v>
      </c>
      <c r="F4750" t="s">
        <v>6</v>
      </c>
      <c r="H4750" t="s">
        <v>23</v>
      </c>
      <c r="I4750">
        <v>2469699</v>
      </c>
      <c r="J4750">
        <v>2470763</v>
      </c>
      <c r="K4750" t="s">
        <v>31</v>
      </c>
      <c r="L4750" t="s">
        <v>5568</v>
      </c>
      <c r="M4750" t="s">
        <v>5569</v>
      </c>
      <c r="N4750" t="s">
        <v>5567</v>
      </c>
      <c r="Q4750">
        <v>1065</v>
      </c>
      <c r="R4750">
        <v>354</v>
      </c>
    </row>
    <row r="4751" ht="12.75" customHeight="1" spans="1:17">
      <c r="A4751">
        <v>4750</v>
      </c>
      <c r="B4751" t="s">
        <v>19</v>
      </c>
      <c r="C4751" t="s">
        <v>20</v>
      </c>
      <c r="D4751" t="s">
        <v>21</v>
      </c>
      <c r="E4751" t="s">
        <v>22</v>
      </c>
      <c r="F4751" t="s">
        <v>6</v>
      </c>
      <c r="H4751" t="s">
        <v>23</v>
      </c>
      <c r="I4751">
        <v>2470794</v>
      </c>
      <c r="J4751">
        <v>2471594</v>
      </c>
      <c r="K4751" t="s">
        <v>31</v>
      </c>
      <c r="N4751" t="s">
        <v>5570</v>
      </c>
      <c r="Q4751">
        <v>801</v>
      </c>
    </row>
    <row r="4752" ht="12.75" customHeight="1" spans="1:18">
      <c r="A4752">
        <v>4751</v>
      </c>
      <c r="B4752" t="s">
        <v>26</v>
      </c>
      <c r="C4752" t="s">
        <v>27</v>
      </c>
      <c r="D4752" t="s">
        <v>21</v>
      </c>
      <c r="E4752" t="s">
        <v>22</v>
      </c>
      <c r="F4752" t="s">
        <v>6</v>
      </c>
      <c r="H4752" t="s">
        <v>23</v>
      </c>
      <c r="I4752">
        <v>2470794</v>
      </c>
      <c r="J4752">
        <v>2471594</v>
      </c>
      <c r="K4752" t="s">
        <v>31</v>
      </c>
      <c r="L4752" t="s">
        <v>5571</v>
      </c>
      <c r="M4752" t="s">
        <v>5357</v>
      </c>
      <c r="N4752" t="s">
        <v>5570</v>
      </c>
      <c r="Q4752">
        <v>801</v>
      </c>
      <c r="R4752">
        <v>266</v>
      </c>
    </row>
    <row r="4753" ht="12.75" customHeight="1" spans="1:17">
      <c r="A4753">
        <v>4752</v>
      </c>
      <c r="B4753" t="s">
        <v>19</v>
      </c>
      <c r="C4753" t="s">
        <v>20</v>
      </c>
      <c r="D4753" t="s">
        <v>21</v>
      </c>
      <c r="E4753" t="s">
        <v>22</v>
      </c>
      <c r="F4753" t="s">
        <v>6</v>
      </c>
      <c r="H4753" t="s">
        <v>23</v>
      </c>
      <c r="I4753">
        <v>2471582</v>
      </c>
      <c r="J4753">
        <v>2472427</v>
      </c>
      <c r="K4753" t="s">
        <v>31</v>
      </c>
      <c r="N4753" t="s">
        <v>5572</v>
      </c>
      <c r="Q4753">
        <v>846</v>
      </c>
    </row>
    <row r="4754" ht="12.75" customHeight="1" spans="1:18">
      <c r="A4754">
        <v>4753</v>
      </c>
      <c r="B4754" t="s">
        <v>26</v>
      </c>
      <c r="C4754" t="s">
        <v>27</v>
      </c>
      <c r="D4754" t="s">
        <v>21</v>
      </c>
      <c r="E4754" t="s">
        <v>22</v>
      </c>
      <c r="F4754" t="s">
        <v>6</v>
      </c>
      <c r="H4754" t="s">
        <v>23</v>
      </c>
      <c r="I4754">
        <v>2471582</v>
      </c>
      <c r="J4754">
        <v>2472427</v>
      </c>
      <c r="K4754" t="s">
        <v>31</v>
      </c>
      <c r="L4754" t="s">
        <v>5573</v>
      </c>
      <c r="M4754" t="s">
        <v>5574</v>
      </c>
      <c r="N4754" t="s">
        <v>5572</v>
      </c>
      <c r="Q4754">
        <v>846</v>
      </c>
      <c r="R4754">
        <v>281</v>
      </c>
    </row>
    <row r="4755" ht="12.75" customHeight="1" spans="1:17">
      <c r="A4755">
        <v>4754</v>
      </c>
      <c r="B4755" t="s">
        <v>19</v>
      </c>
      <c r="C4755" t="s">
        <v>20</v>
      </c>
      <c r="D4755" t="s">
        <v>21</v>
      </c>
      <c r="E4755" t="s">
        <v>22</v>
      </c>
      <c r="F4755" t="s">
        <v>6</v>
      </c>
      <c r="H4755" t="s">
        <v>23</v>
      </c>
      <c r="I4755">
        <v>2472575</v>
      </c>
      <c r="J4755">
        <v>2473681</v>
      </c>
      <c r="K4755" t="s">
        <v>31</v>
      </c>
      <c r="N4755" t="s">
        <v>5575</v>
      </c>
      <c r="Q4755">
        <v>1107</v>
      </c>
    </row>
    <row r="4756" ht="12.75" customHeight="1" spans="1:18">
      <c r="A4756">
        <v>4755</v>
      </c>
      <c r="B4756" t="s">
        <v>26</v>
      </c>
      <c r="C4756" t="s">
        <v>27</v>
      </c>
      <c r="D4756" t="s">
        <v>21</v>
      </c>
      <c r="E4756" t="s">
        <v>22</v>
      </c>
      <c r="F4756" t="s">
        <v>6</v>
      </c>
      <c r="H4756" t="s">
        <v>23</v>
      </c>
      <c r="I4756">
        <v>2472575</v>
      </c>
      <c r="J4756">
        <v>2473681</v>
      </c>
      <c r="K4756" t="s">
        <v>31</v>
      </c>
      <c r="L4756" t="s">
        <v>5576</v>
      </c>
      <c r="M4756" t="s">
        <v>5226</v>
      </c>
      <c r="N4756" t="s">
        <v>5575</v>
      </c>
      <c r="Q4756">
        <v>1107</v>
      </c>
      <c r="R4756">
        <v>368</v>
      </c>
    </row>
    <row r="4757" ht="12.75" customHeight="1" spans="1:17">
      <c r="A4757">
        <v>4756</v>
      </c>
      <c r="B4757" t="s">
        <v>19</v>
      </c>
      <c r="C4757" t="s">
        <v>20</v>
      </c>
      <c r="D4757" t="s">
        <v>21</v>
      </c>
      <c r="E4757" t="s">
        <v>22</v>
      </c>
      <c r="F4757" t="s">
        <v>6</v>
      </c>
      <c r="H4757" t="s">
        <v>23</v>
      </c>
      <c r="I4757">
        <v>2473925</v>
      </c>
      <c r="J4757">
        <v>2475097</v>
      </c>
      <c r="K4757" t="s">
        <v>31</v>
      </c>
      <c r="N4757" t="s">
        <v>5577</v>
      </c>
      <c r="Q4757">
        <v>1173</v>
      </c>
    </row>
    <row r="4758" ht="12.75" customHeight="1" spans="1:18">
      <c r="A4758">
        <v>4757</v>
      </c>
      <c r="B4758" t="s">
        <v>26</v>
      </c>
      <c r="C4758" t="s">
        <v>27</v>
      </c>
      <c r="D4758" t="s">
        <v>21</v>
      </c>
      <c r="E4758" t="s">
        <v>22</v>
      </c>
      <c r="F4758" t="s">
        <v>6</v>
      </c>
      <c r="H4758" t="s">
        <v>23</v>
      </c>
      <c r="I4758">
        <v>2473925</v>
      </c>
      <c r="J4758">
        <v>2475097</v>
      </c>
      <c r="K4758" t="s">
        <v>31</v>
      </c>
      <c r="L4758" t="s">
        <v>5578</v>
      </c>
      <c r="M4758" t="s">
        <v>5579</v>
      </c>
      <c r="N4758" t="s">
        <v>5577</v>
      </c>
      <c r="Q4758">
        <v>1173</v>
      </c>
      <c r="R4758">
        <v>390</v>
      </c>
    </row>
    <row r="4759" ht="12.75" customHeight="1" spans="1:17">
      <c r="A4759">
        <v>4758</v>
      </c>
      <c r="B4759" t="s">
        <v>19</v>
      </c>
      <c r="C4759" t="s">
        <v>20</v>
      </c>
      <c r="D4759" t="s">
        <v>21</v>
      </c>
      <c r="E4759" t="s">
        <v>22</v>
      </c>
      <c r="F4759" t="s">
        <v>6</v>
      </c>
      <c r="H4759" t="s">
        <v>23</v>
      </c>
      <c r="I4759">
        <v>2475116</v>
      </c>
      <c r="J4759">
        <v>2476504</v>
      </c>
      <c r="K4759" t="s">
        <v>31</v>
      </c>
      <c r="N4759" t="s">
        <v>5580</v>
      </c>
      <c r="Q4759">
        <v>1389</v>
      </c>
    </row>
    <row r="4760" ht="12.75" customHeight="1" spans="1:18">
      <c r="A4760">
        <v>4759</v>
      </c>
      <c r="B4760" t="s">
        <v>26</v>
      </c>
      <c r="C4760" t="s">
        <v>27</v>
      </c>
      <c r="D4760" t="s">
        <v>21</v>
      </c>
      <c r="E4760" t="s">
        <v>22</v>
      </c>
      <c r="F4760" t="s">
        <v>6</v>
      </c>
      <c r="H4760" t="s">
        <v>23</v>
      </c>
      <c r="I4760">
        <v>2475116</v>
      </c>
      <c r="J4760">
        <v>2476504</v>
      </c>
      <c r="K4760" t="s">
        <v>31</v>
      </c>
      <c r="L4760" t="s">
        <v>5581</v>
      </c>
      <c r="M4760" t="s">
        <v>5582</v>
      </c>
      <c r="N4760" t="s">
        <v>5580</v>
      </c>
      <c r="Q4760">
        <v>1389</v>
      </c>
      <c r="R4760">
        <v>462</v>
      </c>
    </row>
    <row r="4761" ht="12.75" customHeight="1" spans="1:17">
      <c r="A4761">
        <v>4760</v>
      </c>
      <c r="B4761" t="s">
        <v>19</v>
      </c>
      <c r="C4761" t="s">
        <v>20</v>
      </c>
      <c r="D4761" t="s">
        <v>21</v>
      </c>
      <c r="E4761" t="s">
        <v>22</v>
      </c>
      <c r="F4761" t="s">
        <v>6</v>
      </c>
      <c r="H4761" t="s">
        <v>23</v>
      </c>
      <c r="I4761">
        <v>2476592</v>
      </c>
      <c r="J4761">
        <v>2477989</v>
      </c>
      <c r="K4761" t="s">
        <v>31</v>
      </c>
      <c r="N4761" t="s">
        <v>5583</v>
      </c>
      <c r="Q4761">
        <v>1398</v>
      </c>
    </row>
    <row r="4762" ht="12.75" customHeight="1" spans="1:18">
      <c r="A4762">
        <v>4761</v>
      </c>
      <c r="B4762" t="s">
        <v>26</v>
      </c>
      <c r="C4762" t="s">
        <v>27</v>
      </c>
      <c r="D4762" t="s">
        <v>21</v>
      </c>
      <c r="E4762" t="s">
        <v>22</v>
      </c>
      <c r="F4762" t="s">
        <v>6</v>
      </c>
      <c r="H4762" t="s">
        <v>23</v>
      </c>
      <c r="I4762">
        <v>2476592</v>
      </c>
      <c r="J4762">
        <v>2477989</v>
      </c>
      <c r="K4762" t="s">
        <v>31</v>
      </c>
      <c r="L4762" t="s">
        <v>5584</v>
      </c>
      <c r="M4762" t="s">
        <v>5585</v>
      </c>
      <c r="N4762" t="s">
        <v>5583</v>
      </c>
      <c r="Q4762">
        <v>1398</v>
      </c>
      <c r="R4762">
        <v>465</v>
      </c>
    </row>
    <row r="4763" ht="12.75" customHeight="1" spans="1:17">
      <c r="A4763">
        <v>4762</v>
      </c>
      <c r="B4763" t="s">
        <v>19</v>
      </c>
      <c r="C4763" t="s">
        <v>20</v>
      </c>
      <c r="D4763" t="s">
        <v>21</v>
      </c>
      <c r="E4763" t="s">
        <v>22</v>
      </c>
      <c r="F4763" t="s">
        <v>6</v>
      </c>
      <c r="H4763" t="s">
        <v>23</v>
      </c>
      <c r="I4763">
        <v>2478050</v>
      </c>
      <c r="J4763">
        <v>2479606</v>
      </c>
      <c r="K4763" t="s">
        <v>31</v>
      </c>
      <c r="N4763" t="s">
        <v>5586</v>
      </c>
      <c r="Q4763">
        <v>1557</v>
      </c>
    </row>
    <row r="4764" ht="12.75" customHeight="1" spans="1:18">
      <c r="A4764">
        <v>4763</v>
      </c>
      <c r="B4764" t="s">
        <v>26</v>
      </c>
      <c r="C4764" t="s">
        <v>27</v>
      </c>
      <c r="D4764" t="s">
        <v>21</v>
      </c>
      <c r="E4764" t="s">
        <v>22</v>
      </c>
      <c r="F4764" t="s">
        <v>6</v>
      </c>
      <c r="H4764" t="s">
        <v>23</v>
      </c>
      <c r="I4764">
        <v>2478050</v>
      </c>
      <c r="J4764">
        <v>2479606</v>
      </c>
      <c r="K4764" t="s">
        <v>31</v>
      </c>
      <c r="L4764" t="s">
        <v>5587</v>
      </c>
      <c r="M4764" t="s">
        <v>5588</v>
      </c>
      <c r="N4764" t="s">
        <v>5586</v>
      </c>
      <c r="Q4764">
        <v>1557</v>
      </c>
      <c r="R4764">
        <v>518</v>
      </c>
    </row>
    <row r="4765" ht="12.75" customHeight="1" spans="1:17">
      <c r="A4765">
        <v>4764</v>
      </c>
      <c r="B4765" t="s">
        <v>19</v>
      </c>
      <c r="C4765" t="s">
        <v>20</v>
      </c>
      <c r="D4765" t="s">
        <v>21</v>
      </c>
      <c r="E4765" t="s">
        <v>22</v>
      </c>
      <c r="F4765" t="s">
        <v>6</v>
      </c>
      <c r="H4765" t="s">
        <v>23</v>
      </c>
      <c r="I4765">
        <v>2479628</v>
      </c>
      <c r="J4765">
        <v>2480446</v>
      </c>
      <c r="K4765" t="s">
        <v>31</v>
      </c>
      <c r="N4765" t="s">
        <v>5589</v>
      </c>
      <c r="Q4765">
        <v>819</v>
      </c>
    </row>
    <row r="4766" ht="12.75" customHeight="1" spans="1:18">
      <c r="A4766">
        <v>4765</v>
      </c>
      <c r="B4766" t="s">
        <v>26</v>
      </c>
      <c r="C4766" t="s">
        <v>27</v>
      </c>
      <c r="D4766" t="s">
        <v>21</v>
      </c>
      <c r="E4766" t="s">
        <v>22</v>
      </c>
      <c r="F4766" t="s">
        <v>6</v>
      </c>
      <c r="H4766" t="s">
        <v>23</v>
      </c>
      <c r="I4766">
        <v>2479628</v>
      </c>
      <c r="J4766">
        <v>2480446</v>
      </c>
      <c r="K4766" t="s">
        <v>31</v>
      </c>
      <c r="L4766" t="s">
        <v>5590</v>
      </c>
      <c r="N4766" t="s">
        <v>5589</v>
      </c>
      <c r="Q4766">
        <v>819</v>
      </c>
      <c r="R4766">
        <v>272</v>
      </c>
    </row>
    <row r="4767" ht="12.75" customHeight="1" spans="1:17">
      <c r="A4767">
        <v>4766</v>
      </c>
      <c r="B4767" t="s">
        <v>19</v>
      </c>
      <c r="C4767" t="s">
        <v>20</v>
      </c>
      <c r="D4767" t="s">
        <v>21</v>
      </c>
      <c r="E4767" t="s">
        <v>22</v>
      </c>
      <c r="F4767" t="s">
        <v>6</v>
      </c>
      <c r="H4767" t="s">
        <v>23</v>
      </c>
      <c r="I4767">
        <v>2480582</v>
      </c>
      <c r="J4767">
        <v>2481409</v>
      </c>
      <c r="K4767" t="s">
        <v>24</v>
      </c>
      <c r="N4767" t="s">
        <v>5591</v>
      </c>
      <c r="Q4767">
        <v>828</v>
      </c>
    </row>
    <row r="4768" ht="12.75" customHeight="1" spans="1:18">
      <c r="A4768">
        <v>4767</v>
      </c>
      <c r="B4768" t="s">
        <v>26</v>
      </c>
      <c r="C4768" t="s">
        <v>27</v>
      </c>
      <c r="D4768" t="s">
        <v>21</v>
      </c>
      <c r="E4768" t="s">
        <v>22</v>
      </c>
      <c r="F4768" t="s">
        <v>6</v>
      </c>
      <c r="H4768" t="s">
        <v>23</v>
      </c>
      <c r="I4768">
        <v>2480582</v>
      </c>
      <c r="J4768">
        <v>2481409</v>
      </c>
      <c r="K4768" t="s">
        <v>24</v>
      </c>
      <c r="L4768" t="s">
        <v>5592</v>
      </c>
      <c r="N4768" t="s">
        <v>5591</v>
      </c>
      <c r="Q4768">
        <v>828</v>
      </c>
      <c r="R4768">
        <v>275</v>
      </c>
    </row>
    <row r="4769" ht="12.75" customHeight="1" spans="1:17">
      <c r="A4769">
        <v>4768</v>
      </c>
      <c r="B4769" t="s">
        <v>19</v>
      </c>
      <c r="C4769" t="s">
        <v>20</v>
      </c>
      <c r="D4769" t="s">
        <v>21</v>
      </c>
      <c r="E4769" t="s">
        <v>22</v>
      </c>
      <c r="F4769" t="s">
        <v>6</v>
      </c>
      <c r="H4769" t="s">
        <v>23</v>
      </c>
      <c r="I4769">
        <v>2481498</v>
      </c>
      <c r="J4769">
        <v>2482280</v>
      </c>
      <c r="K4769" t="s">
        <v>31</v>
      </c>
      <c r="N4769" t="s">
        <v>5593</v>
      </c>
      <c r="Q4769">
        <v>783</v>
      </c>
    </row>
    <row r="4770" ht="12.75" customHeight="1" spans="1:18">
      <c r="A4770">
        <v>4769</v>
      </c>
      <c r="B4770" t="s">
        <v>26</v>
      </c>
      <c r="C4770" t="s">
        <v>27</v>
      </c>
      <c r="D4770" t="s">
        <v>21</v>
      </c>
      <c r="E4770" t="s">
        <v>22</v>
      </c>
      <c r="F4770" t="s">
        <v>6</v>
      </c>
      <c r="H4770" t="s">
        <v>23</v>
      </c>
      <c r="I4770">
        <v>2481498</v>
      </c>
      <c r="J4770">
        <v>2482280</v>
      </c>
      <c r="K4770" t="s">
        <v>31</v>
      </c>
      <c r="L4770" t="s">
        <v>5594</v>
      </c>
      <c r="N4770" t="s">
        <v>5593</v>
      </c>
      <c r="Q4770">
        <v>783</v>
      </c>
      <c r="R4770">
        <v>260</v>
      </c>
    </row>
    <row r="4771" ht="12.75" customHeight="1" spans="1:17">
      <c r="A4771">
        <v>4770</v>
      </c>
      <c r="B4771" t="s">
        <v>19</v>
      </c>
      <c r="C4771" t="s">
        <v>20</v>
      </c>
      <c r="D4771" t="s">
        <v>21</v>
      </c>
      <c r="E4771" t="s">
        <v>22</v>
      </c>
      <c r="F4771" t="s">
        <v>6</v>
      </c>
      <c r="H4771" t="s">
        <v>23</v>
      </c>
      <c r="I4771">
        <v>2482428</v>
      </c>
      <c r="J4771">
        <v>2483315</v>
      </c>
      <c r="K4771" t="s">
        <v>24</v>
      </c>
      <c r="N4771" t="s">
        <v>5595</v>
      </c>
      <c r="Q4771">
        <v>888</v>
      </c>
    </row>
    <row r="4772" ht="12.75" customHeight="1" spans="1:18">
      <c r="A4772">
        <v>4771</v>
      </c>
      <c r="B4772" t="s">
        <v>26</v>
      </c>
      <c r="C4772" t="s">
        <v>27</v>
      </c>
      <c r="D4772" t="s">
        <v>21</v>
      </c>
      <c r="E4772" t="s">
        <v>22</v>
      </c>
      <c r="F4772" t="s">
        <v>6</v>
      </c>
      <c r="H4772" t="s">
        <v>23</v>
      </c>
      <c r="I4772">
        <v>2482428</v>
      </c>
      <c r="J4772">
        <v>2483315</v>
      </c>
      <c r="K4772" t="s">
        <v>24</v>
      </c>
      <c r="L4772" t="s">
        <v>5596</v>
      </c>
      <c r="M4772" t="s">
        <v>5597</v>
      </c>
      <c r="N4772" t="s">
        <v>5595</v>
      </c>
      <c r="Q4772">
        <v>888</v>
      </c>
      <c r="R4772">
        <v>295</v>
      </c>
    </row>
    <row r="4773" ht="12.75" customHeight="1" spans="1:17">
      <c r="A4773">
        <v>4772</v>
      </c>
      <c r="B4773" t="s">
        <v>19</v>
      </c>
      <c r="C4773" t="s">
        <v>20</v>
      </c>
      <c r="D4773" t="s">
        <v>21</v>
      </c>
      <c r="E4773" t="s">
        <v>22</v>
      </c>
      <c r="F4773" t="s">
        <v>6</v>
      </c>
      <c r="H4773" t="s">
        <v>23</v>
      </c>
      <c r="I4773">
        <v>2483316</v>
      </c>
      <c r="J4773">
        <v>2483552</v>
      </c>
      <c r="K4773" t="s">
        <v>31</v>
      </c>
      <c r="N4773" t="s">
        <v>5598</v>
      </c>
      <c r="Q4773">
        <v>237</v>
      </c>
    </row>
    <row r="4774" ht="12.75" customHeight="1" spans="1:18">
      <c r="A4774">
        <v>4773</v>
      </c>
      <c r="B4774" t="s">
        <v>26</v>
      </c>
      <c r="C4774" t="s">
        <v>27</v>
      </c>
      <c r="D4774" t="s">
        <v>21</v>
      </c>
      <c r="E4774" t="s">
        <v>22</v>
      </c>
      <c r="F4774" t="s">
        <v>6</v>
      </c>
      <c r="H4774" t="s">
        <v>23</v>
      </c>
      <c r="I4774">
        <v>2483316</v>
      </c>
      <c r="J4774">
        <v>2483552</v>
      </c>
      <c r="K4774" t="s">
        <v>31</v>
      </c>
      <c r="L4774" t="s">
        <v>5599</v>
      </c>
      <c r="N4774" t="s">
        <v>5598</v>
      </c>
      <c r="Q4774">
        <v>237</v>
      </c>
      <c r="R4774">
        <v>78</v>
      </c>
    </row>
    <row r="4775" ht="12.75" customHeight="1" spans="1:17">
      <c r="A4775">
        <v>4774</v>
      </c>
      <c r="B4775" t="s">
        <v>19</v>
      </c>
      <c r="C4775" t="s">
        <v>20</v>
      </c>
      <c r="D4775" t="s">
        <v>21</v>
      </c>
      <c r="E4775" t="s">
        <v>22</v>
      </c>
      <c r="F4775" t="s">
        <v>6</v>
      </c>
      <c r="H4775" t="s">
        <v>23</v>
      </c>
      <c r="I4775">
        <v>2483622</v>
      </c>
      <c r="J4775">
        <v>2484032</v>
      </c>
      <c r="K4775" t="s">
        <v>31</v>
      </c>
      <c r="N4775" t="s">
        <v>5600</v>
      </c>
      <c r="Q4775">
        <v>411</v>
      </c>
    </row>
    <row r="4776" ht="12.75" customHeight="1" spans="1:18">
      <c r="A4776">
        <v>4775</v>
      </c>
      <c r="B4776" t="s">
        <v>26</v>
      </c>
      <c r="C4776" t="s">
        <v>27</v>
      </c>
      <c r="D4776" t="s">
        <v>21</v>
      </c>
      <c r="E4776" t="s">
        <v>22</v>
      </c>
      <c r="F4776" t="s">
        <v>6</v>
      </c>
      <c r="H4776" t="s">
        <v>23</v>
      </c>
      <c r="I4776">
        <v>2483622</v>
      </c>
      <c r="J4776">
        <v>2484032</v>
      </c>
      <c r="K4776" t="s">
        <v>31</v>
      </c>
      <c r="L4776" t="s">
        <v>5601</v>
      </c>
      <c r="N4776" t="s">
        <v>5600</v>
      </c>
      <c r="Q4776">
        <v>411</v>
      </c>
      <c r="R4776">
        <v>136</v>
      </c>
    </row>
    <row r="4777" ht="12.75" customHeight="1" spans="1:17">
      <c r="A4777">
        <v>4776</v>
      </c>
      <c r="B4777" t="s">
        <v>19</v>
      </c>
      <c r="C4777" t="s">
        <v>20</v>
      </c>
      <c r="D4777" t="s">
        <v>21</v>
      </c>
      <c r="E4777" t="s">
        <v>22</v>
      </c>
      <c r="F4777" t="s">
        <v>6</v>
      </c>
      <c r="H4777" t="s">
        <v>23</v>
      </c>
      <c r="I4777">
        <v>2484029</v>
      </c>
      <c r="J4777">
        <v>2484847</v>
      </c>
      <c r="K4777" t="s">
        <v>31</v>
      </c>
      <c r="N4777" t="s">
        <v>5602</v>
      </c>
      <c r="Q4777">
        <v>819</v>
      </c>
    </row>
    <row r="4778" ht="12.75" customHeight="1" spans="1:18">
      <c r="A4778">
        <v>4777</v>
      </c>
      <c r="B4778" t="s">
        <v>26</v>
      </c>
      <c r="C4778" t="s">
        <v>27</v>
      </c>
      <c r="D4778" t="s">
        <v>21</v>
      </c>
      <c r="E4778" t="s">
        <v>22</v>
      </c>
      <c r="F4778" t="s">
        <v>6</v>
      </c>
      <c r="H4778" t="s">
        <v>23</v>
      </c>
      <c r="I4778">
        <v>2484029</v>
      </c>
      <c r="J4778">
        <v>2484847</v>
      </c>
      <c r="K4778" t="s">
        <v>31</v>
      </c>
      <c r="L4778" t="s">
        <v>5603</v>
      </c>
      <c r="N4778" t="s">
        <v>5602</v>
      </c>
      <c r="Q4778">
        <v>819</v>
      </c>
      <c r="R4778">
        <v>272</v>
      </c>
    </row>
    <row r="4779" ht="12.75" customHeight="1" spans="1:17">
      <c r="A4779">
        <v>4778</v>
      </c>
      <c r="B4779" t="s">
        <v>19</v>
      </c>
      <c r="C4779" t="s">
        <v>20</v>
      </c>
      <c r="D4779" t="s">
        <v>21</v>
      </c>
      <c r="E4779" t="s">
        <v>22</v>
      </c>
      <c r="F4779" t="s">
        <v>6</v>
      </c>
      <c r="H4779" t="s">
        <v>23</v>
      </c>
      <c r="I4779">
        <v>2484844</v>
      </c>
      <c r="J4779">
        <v>2485827</v>
      </c>
      <c r="K4779" t="s">
        <v>31</v>
      </c>
      <c r="N4779" t="s">
        <v>5604</v>
      </c>
      <c r="Q4779">
        <v>984</v>
      </c>
    </row>
    <row r="4780" ht="12.75" customHeight="1" spans="1:18">
      <c r="A4780">
        <v>4779</v>
      </c>
      <c r="B4780" t="s">
        <v>26</v>
      </c>
      <c r="C4780" t="s">
        <v>27</v>
      </c>
      <c r="D4780" t="s">
        <v>21</v>
      </c>
      <c r="E4780" t="s">
        <v>22</v>
      </c>
      <c r="F4780" t="s">
        <v>6</v>
      </c>
      <c r="H4780" t="s">
        <v>23</v>
      </c>
      <c r="I4780">
        <v>2484844</v>
      </c>
      <c r="J4780">
        <v>2485827</v>
      </c>
      <c r="K4780" t="s">
        <v>31</v>
      </c>
      <c r="L4780" t="s">
        <v>5605</v>
      </c>
      <c r="M4780" t="s">
        <v>5606</v>
      </c>
      <c r="N4780" t="s">
        <v>5604</v>
      </c>
      <c r="Q4780">
        <v>984</v>
      </c>
      <c r="R4780">
        <v>327</v>
      </c>
    </row>
    <row r="4781" ht="12.75" customHeight="1" spans="1:17">
      <c r="A4781">
        <v>4780</v>
      </c>
      <c r="B4781" t="s">
        <v>19</v>
      </c>
      <c r="C4781" t="s">
        <v>20</v>
      </c>
      <c r="D4781" t="s">
        <v>21</v>
      </c>
      <c r="E4781" t="s">
        <v>22</v>
      </c>
      <c r="F4781" t="s">
        <v>6</v>
      </c>
      <c r="H4781" t="s">
        <v>23</v>
      </c>
      <c r="I4781">
        <v>2485820</v>
      </c>
      <c r="J4781">
        <v>2487019</v>
      </c>
      <c r="K4781" t="s">
        <v>31</v>
      </c>
      <c r="N4781" t="s">
        <v>5607</v>
      </c>
      <c r="Q4781">
        <v>1200</v>
      </c>
    </row>
    <row r="4782" ht="12.75" customHeight="1" spans="1:18">
      <c r="A4782">
        <v>4781</v>
      </c>
      <c r="B4782" t="s">
        <v>26</v>
      </c>
      <c r="C4782" t="s">
        <v>27</v>
      </c>
      <c r="D4782" t="s">
        <v>21</v>
      </c>
      <c r="E4782" t="s">
        <v>22</v>
      </c>
      <c r="F4782" t="s">
        <v>6</v>
      </c>
      <c r="H4782" t="s">
        <v>23</v>
      </c>
      <c r="I4782">
        <v>2485820</v>
      </c>
      <c r="J4782">
        <v>2487019</v>
      </c>
      <c r="K4782" t="s">
        <v>31</v>
      </c>
      <c r="L4782" t="s">
        <v>5608</v>
      </c>
      <c r="N4782" t="s">
        <v>5607</v>
      </c>
      <c r="Q4782">
        <v>1200</v>
      </c>
      <c r="R4782">
        <v>399</v>
      </c>
    </row>
    <row r="4783" ht="12.75" customHeight="1" spans="1:17">
      <c r="A4783">
        <v>4782</v>
      </c>
      <c r="B4783" t="s">
        <v>19</v>
      </c>
      <c r="C4783" t="s">
        <v>20</v>
      </c>
      <c r="D4783" t="s">
        <v>21</v>
      </c>
      <c r="E4783" t="s">
        <v>22</v>
      </c>
      <c r="F4783" t="s">
        <v>6</v>
      </c>
      <c r="H4783" t="s">
        <v>23</v>
      </c>
      <c r="I4783">
        <v>2487032</v>
      </c>
      <c r="J4783">
        <v>2487220</v>
      </c>
      <c r="K4783" t="s">
        <v>31</v>
      </c>
      <c r="N4783" t="s">
        <v>5609</v>
      </c>
      <c r="Q4783">
        <v>189</v>
      </c>
    </row>
    <row r="4784" ht="12.75" customHeight="1" spans="1:18">
      <c r="A4784">
        <v>4783</v>
      </c>
      <c r="B4784" t="s">
        <v>26</v>
      </c>
      <c r="C4784" t="s">
        <v>27</v>
      </c>
      <c r="D4784" t="s">
        <v>21</v>
      </c>
      <c r="E4784" t="s">
        <v>22</v>
      </c>
      <c r="F4784" t="s">
        <v>6</v>
      </c>
      <c r="H4784" t="s">
        <v>23</v>
      </c>
      <c r="I4784">
        <v>2487032</v>
      </c>
      <c r="J4784">
        <v>2487220</v>
      </c>
      <c r="K4784" t="s">
        <v>31</v>
      </c>
      <c r="L4784" t="s">
        <v>5610</v>
      </c>
      <c r="N4784" t="s">
        <v>5609</v>
      </c>
      <c r="Q4784">
        <v>189</v>
      </c>
      <c r="R4784">
        <v>62</v>
      </c>
    </row>
    <row r="4785" ht="12.75" customHeight="1" spans="1:17">
      <c r="A4785">
        <v>4784</v>
      </c>
      <c r="B4785" t="s">
        <v>19</v>
      </c>
      <c r="C4785" t="s">
        <v>20</v>
      </c>
      <c r="D4785" t="s">
        <v>21</v>
      </c>
      <c r="E4785" t="s">
        <v>22</v>
      </c>
      <c r="F4785" t="s">
        <v>6</v>
      </c>
      <c r="H4785" t="s">
        <v>23</v>
      </c>
      <c r="I4785">
        <v>2487220</v>
      </c>
      <c r="J4785">
        <v>2488266</v>
      </c>
      <c r="K4785" t="s">
        <v>31</v>
      </c>
      <c r="N4785" t="s">
        <v>5611</v>
      </c>
      <c r="Q4785">
        <v>1047</v>
      </c>
    </row>
    <row r="4786" ht="12.75" customHeight="1" spans="1:18">
      <c r="A4786">
        <v>4785</v>
      </c>
      <c r="B4786" t="s">
        <v>26</v>
      </c>
      <c r="C4786" t="s">
        <v>27</v>
      </c>
      <c r="D4786" t="s">
        <v>21</v>
      </c>
      <c r="E4786" t="s">
        <v>22</v>
      </c>
      <c r="F4786" t="s">
        <v>6</v>
      </c>
      <c r="H4786" t="s">
        <v>23</v>
      </c>
      <c r="I4786">
        <v>2487220</v>
      </c>
      <c r="J4786">
        <v>2488266</v>
      </c>
      <c r="K4786" t="s">
        <v>31</v>
      </c>
      <c r="L4786" t="s">
        <v>5612</v>
      </c>
      <c r="M4786" t="s">
        <v>5613</v>
      </c>
      <c r="N4786" t="s">
        <v>5611</v>
      </c>
      <c r="Q4786">
        <v>1047</v>
      </c>
      <c r="R4786">
        <v>348</v>
      </c>
    </row>
    <row r="4787" ht="12.75" customHeight="1" spans="1:17">
      <c r="A4787">
        <v>4786</v>
      </c>
      <c r="B4787" t="s">
        <v>19</v>
      </c>
      <c r="C4787" t="s">
        <v>20</v>
      </c>
      <c r="D4787" t="s">
        <v>21</v>
      </c>
      <c r="E4787" t="s">
        <v>22</v>
      </c>
      <c r="F4787" t="s">
        <v>6</v>
      </c>
      <c r="H4787" t="s">
        <v>23</v>
      </c>
      <c r="I4787">
        <v>2488310</v>
      </c>
      <c r="J4787">
        <v>2489542</v>
      </c>
      <c r="K4787" t="s">
        <v>31</v>
      </c>
      <c r="N4787" t="s">
        <v>5614</v>
      </c>
      <c r="Q4787">
        <v>1233</v>
      </c>
    </row>
    <row r="4788" ht="12.75" customHeight="1" spans="1:18">
      <c r="A4788">
        <v>4787</v>
      </c>
      <c r="B4788" t="s">
        <v>26</v>
      </c>
      <c r="C4788" t="s">
        <v>27</v>
      </c>
      <c r="D4788" t="s">
        <v>21</v>
      </c>
      <c r="E4788" t="s">
        <v>22</v>
      </c>
      <c r="F4788" t="s">
        <v>6</v>
      </c>
      <c r="H4788" t="s">
        <v>23</v>
      </c>
      <c r="I4788">
        <v>2488310</v>
      </c>
      <c r="J4788">
        <v>2489542</v>
      </c>
      <c r="K4788" t="s">
        <v>31</v>
      </c>
      <c r="L4788" t="s">
        <v>5615</v>
      </c>
      <c r="M4788" t="s">
        <v>2327</v>
      </c>
      <c r="N4788" t="s">
        <v>5614</v>
      </c>
      <c r="Q4788">
        <v>1233</v>
      </c>
      <c r="R4788">
        <v>410</v>
      </c>
    </row>
    <row r="4789" ht="12.75" customHeight="1" spans="1:17">
      <c r="A4789">
        <v>4788</v>
      </c>
      <c r="B4789" t="s">
        <v>19</v>
      </c>
      <c r="C4789" t="s">
        <v>20</v>
      </c>
      <c r="D4789" t="s">
        <v>21</v>
      </c>
      <c r="E4789" t="s">
        <v>22</v>
      </c>
      <c r="F4789" t="s">
        <v>6</v>
      </c>
      <c r="H4789" t="s">
        <v>23</v>
      </c>
      <c r="I4789">
        <v>2489666</v>
      </c>
      <c r="J4789">
        <v>2490481</v>
      </c>
      <c r="K4789" t="s">
        <v>24</v>
      </c>
      <c r="N4789" t="s">
        <v>5616</v>
      </c>
      <c r="Q4789">
        <v>816</v>
      </c>
    </row>
    <row r="4790" ht="12.75" customHeight="1" spans="1:18">
      <c r="A4790">
        <v>4789</v>
      </c>
      <c r="B4790" t="s">
        <v>26</v>
      </c>
      <c r="C4790" t="s">
        <v>27</v>
      </c>
      <c r="D4790" t="s">
        <v>21</v>
      </c>
      <c r="E4790" t="s">
        <v>22</v>
      </c>
      <c r="F4790" t="s">
        <v>6</v>
      </c>
      <c r="H4790" t="s">
        <v>23</v>
      </c>
      <c r="I4790">
        <v>2489666</v>
      </c>
      <c r="J4790">
        <v>2490481</v>
      </c>
      <c r="K4790" t="s">
        <v>24</v>
      </c>
      <c r="L4790" t="s">
        <v>5617</v>
      </c>
      <c r="M4790" t="s">
        <v>5618</v>
      </c>
      <c r="N4790" t="s">
        <v>5616</v>
      </c>
      <c r="Q4790">
        <v>816</v>
      </c>
      <c r="R4790">
        <v>271</v>
      </c>
    </row>
    <row r="4791" ht="12.75" customHeight="1" spans="1:17">
      <c r="A4791">
        <v>4790</v>
      </c>
      <c r="B4791" t="s">
        <v>19</v>
      </c>
      <c r="C4791" t="s">
        <v>20</v>
      </c>
      <c r="D4791" t="s">
        <v>21</v>
      </c>
      <c r="E4791" t="s">
        <v>22</v>
      </c>
      <c r="F4791" t="s">
        <v>6</v>
      </c>
      <c r="H4791" t="s">
        <v>23</v>
      </c>
      <c r="I4791">
        <v>2490521</v>
      </c>
      <c r="J4791">
        <v>2491006</v>
      </c>
      <c r="K4791" t="s">
        <v>24</v>
      </c>
      <c r="N4791" t="s">
        <v>5619</v>
      </c>
      <c r="Q4791">
        <v>486</v>
      </c>
    </row>
    <row r="4792" ht="12.75" customHeight="1" spans="1:18">
      <c r="A4792">
        <v>4791</v>
      </c>
      <c r="B4792" t="s">
        <v>26</v>
      </c>
      <c r="C4792" t="s">
        <v>27</v>
      </c>
      <c r="D4792" t="s">
        <v>21</v>
      </c>
      <c r="E4792" t="s">
        <v>22</v>
      </c>
      <c r="F4792" t="s">
        <v>6</v>
      </c>
      <c r="H4792" t="s">
        <v>23</v>
      </c>
      <c r="I4792">
        <v>2490521</v>
      </c>
      <c r="J4792">
        <v>2491006</v>
      </c>
      <c r="K4792" t="s">
        <v>24</v>
      </c>
      <c r="L4792" t="s">
        <v>5620</v>
      </c>
      <c r="M4792" t="s">
        <v>5621</v>
      </c>
      <c r="N4792" t="s">
        <v>5619</v>
      </c>
      <c r="Q4792">
        <v>486</v>
      </c>
      <c r="R4792">
        <v>161</v>
      </c>
    </row>
    <row r="4793" ht="12.75" customHeight="1" spans="1:17">
      <c r="A4793">
        <v>4792</v>
      </c>
      <c r="B4793" t="s">
        <v>19</v>
      </c>
      <c r="C4793" t="s">
        <v>20</v>
      </c>
      <c r="D4793" t="s">
        <v>21</v>
      </c>
      <c r="E4793" t="s">
        <v>22</v>
      </c>
      <c r="F4793" t="s">
        <v>6</v>
      </c>
      <c r="H4793" t="s">
        <v>23</v>
      </c>
      <c r="I4793">
        <v>2491003</v>
      </c>
      <c r="J4793">
        <v>2492037</v>
      </c>
      <c r="K4793" t="s">
        <v>24</v>
      </c>
      <c r="N4793" t="s">
        <v>5622</v>
      </c>
      <c r="Q4793">
        <v>1035</v>
      </c>
    </row>
    <row r="4794" ht="12.75" customHeight="1" spans="1:18">
      <c r="A4794">
        <v>4793</v>
      </c>
      <c r="B4794" t="s">
        <v>26</v>
      </c>
      <c r="C4794" t="s">
        <v>27</v>
      </c>
      <c r="D4794" t="s">
        <v>21</v>
      </c>
      <c r="E4794" t="s">
        <v>22</v>
      </c>
      <c r="F4794" t="s">
        <v>6</v>
      </c>
      <c r="H4794" t="s">
        <v>23</v>
      </c>
      <c r="I4794">
        <v>2491003</v>
      </c>
      <c r="J4794">
        <v>2492037</v>
      </c>
      <c r="K4794" t="s">
        <v>24</v>
      </c>
      <c r="L4794" t="s">
        <v>5623</v>
      </c>
      <c r="N4794" t="s">
        <v>5622</v>
      </c>
      <c r="Q4794">
        <v>1035</v>
      </c>
      <c r="R4794">
        <v>344</v>
      </c>
    </row>
    <row r="4795" ht="12.75" customHeight="1" spans="1:17">
      <c r="A4795">
        <v>4794</v>
      </c>
      <c r="B4795" t="s">
        <v>19</v>
      </c>
      <c r="C4795" t="s">
        <v>20</v>
      </c>
      <c r="D4795" t="s">
        <v>21</v>
      </c>
      <c r="E4795" t="s">
        <v>22</v>
      </c>
      <c r="F4795" t="s">
        <v>6</v>
      </c>
      <c r="H4795" t="s">
        <v>23</v>
      </c>
      <c r="I4795">
        <v>2492050</v>
      </c>
      <c r="J4795">
        <v>2492826</v>
      </c>
      <c r="K4795" t="s">
        <v>24</v>
      </c>
      <c r="N4795" t="s">
        <v>5624</v>
      </c>
      <c r="Q4795">
        <v>777</v>
      </c>
    </row>
    <row r="4796" ht="12.75" customHeight="1" spans="1:18">
      <c r="A4796">
        <v>4795</v>
      </c>
      <c r="B4796" t="s">
        <v>26</v>
      </c>
      <c r="C4796" t="s">
        <v>27</v>
      </c>
      <c r="D4796" t="s">
        <v>21</v>
      </c>
      <c r="E4796" t="s">
        <v>22</v>
      </c>
      <c r="F4796" t="s">
        <v>6</v>
      </c>
      <c r="H4796" t="s">
        <v>23</v>
      </c>
      <c r="I4796">
        <v>2492050</v>
      </c>
      <c r="J4796">
        <v>2492826</v>
      </c>
      <c r="K4796" t="s">
        <v>24</v>
      </c>
      <c r="L4796" t="s">
        <v>5625</v>
      </c>
      <c r="M4796" t="s">
        <v>5626</v>
      </c>
      <c r="N4796" t="s">
        <v>5624</v>
      </c>
      <c r="Q4796">
        <v>777</v>
      </c>
      <c r="R4796">
        <v>258</v>
      </c>
    </row>
    <row r="4797" ht="12.75" customHeight="1" spans="1:17">
      <c r="A4797">
        <v>4796</v>
      </c>
      <c r="B4797" t="s">
        <v>19</v>
      </c>
      <c r="C4797" t="s">
        <v>20</v>
      </c>
      <c r="D4797" t="s">
        <v>21</v>
      </c>
      <c r="E4797" t="s">
        <v>22</v>
      </c>
      <c r="F4797" t="s">
        <v>6</v>
      </c>
      <c r="H4797" t="s">
        <v>23</v>
      </c>
      <c r="I4797">
        <v>2492942</v>
      </c>
      <c r="J4797">
        <v>2493586</v>
      </c>
      <c r="K4797" t="s">
        <v>24</v>
      </c>
      <c r="N4797" t="s">
        <v>5627</v>
      </c>
      <c r="Q4797">
        <v>645</v>
      </c>
    </row>
    <row r="4798" ht="12.75" customHeight="1" spans="1:18">
      <c r="A4798">
        <v>4797</v>
      </c>
      <c r="B4798" t="s">
        <v>26</v>
      </c>
      <c r="C4798" t="s">
        <v>27</v>
      </c>
      <c r="D4798" t="s">
        <v>21</v>
      </c>
      <c r="E4798" t="s">
        <v>22</v>
      </c>
      <c r="F4798" t="s">
        <v>6</v>
      </c>
      <c r="H4798" t="s">
        <v>23</v>
      </c>
      <c r="I4798">
        <v>2492942</v>
      </c>
      <c r="J4798">
        <v>2493586</v>
      </c>
      <c r="K4798" t="s">
        <v>24</v>
      </c>
      <c r="L4798" t="s">
        <v>5628</v>
      </c>
      <c r="M4798" t="s">
        <v>50</v>
      </c>
      <c r="N4798" t="s">
        <v>5627</v>
      </c>
      <c r="Q4798">
        <v>645</v>
      </c>
      <c r="R4798">
        <v>214</v>
      </c>
    </row>
    <row r="4799" ht="12.75" customHeight="1" spans="1:17">
      <c r="A4799">
        <v>4798</v>
      </c>
      <c r="B4799" t="s">
        <v>19</v>
      </c>
      <c r="C4799" t="s">
        <v>20</v>
      </c>
      <c r="D4799" t="s">
        <v>21</v>
      </c>
      <c r="E4799" t="s">
        <v>22</v>
      </c>
      <c r="F4799" t="s">
        <v>6</v>
      </c>
      <c r="H4799" t="s">
        <v>23</v>
      </c>
      <c r="I4799">
        <v>2493777</v>
      </c>
      <c r="J4799">
        <v>2494025</v>
      </c>
      <c r="K4799" t="s">
        <v>24</v>
      </c>
      <c r="N4799" t="s">
        <v>5629</v>
      </c>
      <c r="Q4799">
        <v>249</v>
      </c>
    </row>
    <row r="4800" ht="12.75" customHeight="1" spans="1:18">
      <c r="A4800">
        <v>4799</v>
      </c>
      <c r="B4800" t="s">
        <v>26</v>
      </c>
      <c r="C4800" t="s">
        <v>27</v>
      </c>
      <c r="D4800" t="s">
        <v>21</v>
      </c>
      <c r="E4800" t="s">
        <v>22</v>
      </c>
      <c r="F4800" t="s">
        <v>6</v>
      </c>
      <c r="H4800" t="s">
        <v>23</v>
      </c>
      <c r="I4800">
        <v>2493777</v>
      </c>
      <c r="J4800">
        <v>2494025</v>
      </c>
      <c r="K4800" t="s">
        <v>24</v>
      </c>
      <c r="L4800" t="s">
        <v>5630</v>
      </c>
      <c r="N4800" t="s">
        <v>5629</v>
      </c>
      <c r="Q4800">
        <v>249</v>
      </c>
      <c r="R4800">
        <v>82</v>
      </c>
    </row>
    <row r="4801" ht="12.75" customHeight="1" spans="1:17">
      <c r="A4801">
        <v>4800</v>
      </c>
      <c r="B4801" t="s">
        <v>19</v>
      </c>
      <c r="C4801" t="s">
        <v>20</v>
      </c>
      <c r="D4801" t="s">
        <v>21</v>
      </c>
      <c r="E4801" t="s">
        <v>22</v>
      </c>
      <c r="F4801" t="s">
        <v>6</v>
      </c>
      <c r="H4801" t="s">
        <v>23</v>
      </c>
      <c r="I4801">
        <v>2494075</v>
      </c>
      <c r="J4801">
        <v>2495124</v>
      </c>
      <c r="K4801" t="s">
        <v>31</v>
      </c>
      <c r="N4801" t="s">
        <v>5631</v>
      </c>
      <c r="Q4801">
        <v>1050</v>
      </c>
    </row>
    <row r="4802" ht="12.75" customHeight="1" spans="1:18">
      <c r="A4802">
        <v>4801</v>
      </c>
      <c r="B4802" t="s">
        <v>26</v>
      </c>
      <c r="C4802" t="s">
        <v>27</v>
      </c>
      <c r="D4802" t="s">
        <v>21</v>
      </c>
      <c r="E4802" t="s">
        <v>22</v>
      </c>
      <c r="F4802" t="s">
        <v>6</v>
      </c>
      <c r="H4802" t="s">
        <v>23</v>
      </c>
      <c r="I4802">
        <v>2494075</v>
      </c>
      <c r="J4802">
        <v>2495124</v>
      </c>
      <c r="K4802" t="s">
        <v>31</v>
      </c>
      <c r="L4802" t="s">
        <v>5632</v>
      </c>
      <c r="N4802" t="s">
        <v>5631</v>
      </c>
      <c r="Q4802">
        <v>1050</v>
      </c>
      <c r="R4802">
        <v>349</v>
      </c>
    </row>
    <row r="4803" ht="12.75" customHeight="1" spans="1:17">
      <c r="A4803">
        <v>4802</v>
      </c>
      <c r="B4803" t="s">
        <v>19</v>
      </c>
      <c r="C4803" t="s">
        <v>20</v>
      </c>
      <c r="D4803" t="s">
        <v>21</v>
      </c>
      <c r="E4803" t="s">
        <v>22</v>
      </c>
      <c r="F4803" t="s">
        <v>6</v>
      </c>
      <c r="H4803" t="s">
        <v>23</v>
      </c>
      <c r="I4803">
        <v>2495141</v>
      </c>
      <c r="J4803">
        <v>2495926</v>
      </c>
      <c r="K4803" t="s">
        <v>31</v>
      </c>
      <c r="N4803" t="s">
        <v>5633</v>
      </c>
      <c r="Q4803">
        <v>786</v>
      </c>
    </row>
    <row r="4804" ht="12.75" customHeight="1" spans="1:18">
      <c r="A4804">
        <v>4803</v>
      </c>
      <c r="B4804" t="s">
        <v>26</v>
      </c>
      <c r="C4804" t="s">
        <v>27</v>
      </c>
      <c r="D4804" t="s">
        <v>21</v>
      </c>
      <c r="E4804" t="s">
        <v>22</v>
      </c>
      <c r="F4804" t="s">
        <v>6</v>
      </c>
      <c r="H4804" t="s">
        <v>23</v>
      </c>
      <c r="I4804">
        <v>2495141</v>
      </c>
      <c r="J4804">
        <v>2495926</v>
      </c>
      <c r="K4804" t="s">
        <v>31</v>
      </c>
      <c r="L4804" t="s">
        <v>5634</v>
      </c>
      <c r="N4804" t="s">
        <v>5633</v>
      </c>
      <c r="Q4804">
        <v>786</v>
      </c>
      <c r="R4804">
        <v>261</v>
      </c>
    </row>
    <row r="4805" ht="12.75" customHeight="1" spans="1:17">
      <c r="A4805">
        <v>4804</v>
      </c>
      <c r="B4805" t="s">
        <v>19</v>
      </c>
      <c r="C4805" t="s">
        <v>20</v>
      </c>
      <c r="D4805" t="s">
        <v>21</v>
      </c>
      <c r="E4805" t="s">
        <v>22</v>
      </c>
      <c r="F4805" t="s">
        <v>6</v>
      </c>
      <c r="H4805" t="s">
        <v>23</v>
      </c>
      <c r="I4805">
        <v>2496004</v>
      </c>
      <c r="J4805">
        <v>2496264</v>
      </c>
      <c r="K4805" t="s">
        <v>31</v>
      </c>
      <c r="N4805" t="s">
        <v>5635</v>
      </c>
      <c r="Q4805">
        <v>261</v>
      </c>
    </row>
    <row r="4806" ht="12.75" customHeight="1" spans="1:18">
      <c r="A4806">
        <v>4805</v>
      </c>
      <c r="B4806" t="s">
        <v>26</v>
      </c>
      <c r="C4806" t="s">
        <v>27</v>
      </c>
      <c r="D4806" t="s">
        <v>21</v>
      </c>
      <c r="E4806" t="s">
        <v>22</v>
      </c>
      <c r="F4806" t="s">
        <v>6</v>
      </c>
      <c r="H4806" t="s">
        <v>23</v>
      </c>
      <c r="I4806">
        <v>2496004</v>
      </c>
      <c r="J4806">
        <v>2496264</v>
      </c>
      <c r="K4806" t="s">
        <v>31</v>
      </c>
      <c r="L4806" t="s">
        <v>5636</v>
      </c>
      <c r="N4806" t="s">
        <v>5635</v>
      </c>
      <c r="Q4806">
        <v>261</v>
      </c>
      <c r="R4806">
        <v>86</v>
      </c>
    </row>
    <row r="4807" ht="12.75" customHeight="1" spans="1:17">
      <c r="A4807">
        <v>4806</v>
      </c>
      <c r="B4807" t="s">
        <v>19</v>
      </c>
      <c r="C4807" t="s">
        <v>20</v>
      </c>
      <c r="D4807" t="s">
        <v>21</v>
      </c>
      <c r="E4807" t="s">
        <v>22</v>
      </c>
      <c r="F4807" t="s">
        <v>6</v>
      </c>
      <c r="H4807" t="s">
        <v>23</v>
      </c>
      <c r="I4807">
        <v>2496294</v>
      </c>
      <c r="J4807">
        <v>2496878</v>
      </c>
      <c r="K4807" t="s">
        <v>31</v>
      </c>
      <c r="N4807" t="s">
        <v>5637</v>
      </c>
      <c r="Q4807">
        <v>585</v>
      </c>
    </row>
    <row r="4808" ht="12.75" customHeight="1" spans="1:18">
      <c r="A4808">
        <v>4807</v>
      </c>
      <c r="B4808" t="s">
        <v>26</v>
      </c>
      <c r="C4808" t="s">
        <v>27</v>
      </c>
      <c r="D4808" t="s">
        <v>21</v>
      </c>
      <c r="E4808" t="s">
        <v>22</v>
      </c>
      <c r="F4808" t="s">
        <v>6</v>
      </c>
      <c r="H4808" t="s">
        <v>23</v>
      </c>
      <c r="I4808">
        <v>2496294</v>
      </c>
      <c r="J4808">
        <v>2496878</v>
      </c>
      <c r="K4808" t="s">
        <v>31</v>
      </c>
      <c r="L4808" t="s">
        <v>5638</v>
      </c>
      <c r="N4808" t="s">
        <v>5637</v>
      </c>
      <c r="Q4808">
        <v>585</v>
      </c>
      <c r="R4808">
        <v>194</v>
      </c>
    </row>
    <row r="4809" ht="12.75" customHeight="1" spans="1:17">
      <c r="A4809">
        <v>4808</v>
      </c>
      <c r="B4809" t="s">
        <v>19</v>
      </c>
      <c r="C4809" t="s">
        <v>20</v>
      </c>
      <c r="D4809" t="s">
        <v>21</v>
      </c>
      <c r="E4809" t="s">
        <v>22</v>
      </c>
      <c r="F4809" t="s">
        <v>6</v>
      </c>
      <c r="H4809" t="s">
        <v>23</v>
      </c>
      <c r="I4809">
        <v>2496871</v>
      </c>
      <c r="J4809">
        <v>2499864</v>
      </c>
      <c r="K4809" t="s">
        <v>31</v>
      </c>
      <c r="N4809" t="s">
        <v>5639</v>
      </c>
      <c r="Q4809">
        <v>2994</v>
      </c>
    </row>
    <row r="4810" ht="12.75" customHeight="1" spans="1:18">
      <c r="A4810">
        <v>4809</v>
      </c>
      <c r="B4810" t="s">
        <v>26</v>
      </c>
      <c r="C4810" t="s">
        <v>27</v>
      </c>
      <c r="D4810" t="s">
        <v>21</v>
      </c>
      <c r="E4810" t="s">
        <v>22</v>
      </c>
      <c r="F4810" t="s">
        <v>6</v>
      </c>
      <c r="H4810" t="s">
        <v>23</v>
      </c>
      <c r="I4810">
        <v>2496871</v>
      </c>
      <c r="J4810">
        <v>2499864</v>
      </c>
      <c r="K4810" t="s">
        <v>31</v>
      </c>
      <c r="L4810" t="s">
        <v>5640</v>
      </c>
      <c r="M4810" t="s">
        <v>2452</v>
      </c>
      <c r="N4810" t="s">
        <v>5639</v>
      </c>
      <c r="Q4810">
        <v>2994</v>
      </c>
      <c r="R4810">
        <v>997</v>
      </c>
    </row>
    <row r="4811" ht="12.75" customHeight="1" spans="1:17">
      <c r="A4811">
        <v>4810</v>
      </c>
      <c r="B4811" t="s">
        <v>19</v>
      </c>
      <c r="C4811" t="s">
        <v>20</v>
      </c>
      <c r="D4811" t="s">
        <v>21</v>
      </c>
      <c r="E4811" t="s">
        <v>22</v>
      </c>
      <c r="F4811" t="s">
        <v>6</v>
      </c>
      <c r="H4811" t="s">
        <v>23</v>
      </c>
      <c r="I4811">
        <v>2499861</v>
      </c>
      <c r="J4811">
        <v>2500157</v>
      </c>
      <c r="K4811" t="s">
        <v>31</v>
      </c>
      <c r="N4811" t="s">
        <v>5641</v>
      </c>
      <c r="Q4811">
        <v>297</v>
      </c>
    </row>
    <row r="4812" ht="12.75" customHeight="1" spans="1:18">
      <c r="A4812">
        <v>4811</v>
      </c>
      <c r="B4812" t="s">
        <v>26</v>
      </c>
      <c r="C4812" t="s">
        <v>27</v>
      </c>
      <c r="D4812" t="s">
        <v>21</v>
      </c>
      <c r="E4812" t="s">
        <v>22</v>
      </c>
      <c r="F4812" t="s">
        <v>6</v>
      </c>
      <c r="H4812" t="s">
        <v>23</v>
      </c>
      <c r="I4812">
        <v>2499861</v>
      </c>
      <c r="J4812">
        <v>2500157</v>
      </c>
      <c r="K4812" t="s">
        <v>31</v>
      </c>
      <c r="L4812" t="s">
        <v>5642</v>
      </c>
      <c r="M4812" t="s">
        <v>2449</v>
      </c>
      <c r="N4812" t="s">
        <v>5641</v>
      </c>
      <c r="Q4812">
        <v>297</v>
      </c>
      <c r="R4812">
        <v>98</v>
      </c>
    </row>
    <row r="4813" ht="12.75" customHeight="1" spans="1:17">
      <c r="A4813">
        <v>4812</v>
      </c>
      <c r="B4813" t="s">
        <v>19</v>
      </c>
      <c r="C4813" t="s">
        <v>20</v>
      </c>
      <c r="D4813" t="s">
        <v>21</v>
      </c>
      <c r="E4813" t="s">
        <v>22</v>
      </c>
      <c r="F4813" t="s">
        <v>6</v>
      </c>
      <c r="H4813" t="s">
        <v>23</v>
      </c>
      <c r="I4813">
        <v>2500169</v>
      </c>
      <c r="J4813">
        <v>2500591</v>
      </c>
      <c r="K4813" t="s">
        <v>31</v>
      </c>
      <c r="N4813" t="s">
        <v>5643</v>
      </c>
      <c r="Q4813">
        <v>423</v>
      </c>
    </row>
    <row r="4814" ht="12.75" customHeight="1" spans="1:18">
      <c r="A4814">
        <v>4813</v>
      </c>
      <c r="B4814" t="s">
        <v>26</v>
      </c>
      <c r="C4814" t="s">
        <v>27</v>
      </c>
      <c r="D4814" t="s">
        <v>21</v>
      </c>
      <c r="E4814" t="s">
        <v>22</v>
      </c>
      <c r="F4814" t="s">
        <v>6</v>
      </c>
      <c r="H4814" t="s">
        <v>23</v>
      </c>
      <c r="I4814">
        <v>2500169</v>
      </c>
      <c r="J4814">
        <v>2500591</v>
      </c>
      <c r="K4814" t="s">
        <v>31</v>
      </c>
      <c r="L4814" t="s">
        <v>5644</v>
      </c>
      <c r="N4814" t="s">
        <v>5643</v>
      </c>
      <c r="Q4814">
        <v>423</v>
      </c>
      <c r="R4814">
        <v>140</v>
      </c>
    </row>
    <row r="4815" ht="12.75" customHeight="1" spans="1:17">
      <c r="A4815">
        <v>4814</v>
      </c>
      <c r="B4815" t="s">
        <v>19</v>
      </c>
      <c r="C4815" t="s">
        <v>20</v>
      </c>
      <c r="D4815" t="s">
        <v>21</v>
      </c>
      <c r="E4815" t="s">
        <v>22</v>
      </c>
      <c r="F4815" t="s">
        <v>6</v>
      </c>
      <c r="H4815" t="s">
        <v>23</v>
      </c>
      <c r="I4815">
        <v>2500591</v>
      </c>
      <c r="J4815">
        <v>2501844</v>
      </c>
      <c r="K4815" t="s">
        <v>31</v>
      </c>
      <c r="N4815" t="s">
        <v>5645</v>
      </c>
      <c r="Q4815">
        <v>1254</v>
      </c>
    </row>
    <row r="4816" ht="12.75" customHeight="1" spans="1:18">
      <c r="A4816">
        <v>4815</v>
      </c>
      <c r="B4816" t="s">
        <v>26</v>
      </c>
      <c r="C4816" t="s">
        <v>27</v>
      </c>
      <c r="D4816" t="s">
        <v>21</v>
      </c>
      <c r="E4816" t="s">
        <v>22</v>
      </c>
      <c r="F4816" t="s">
        <v>6</v>
      </c>
      <c r="H4816" t="s">
        <v>23</v>
      </c>
      <c r="I4816">
        <v>2500591</v>
      </c>
      <c r="J4816">
        <v>2501844</v>
      </c>
      <c r="K4816" t="s">
        <v>31</v>
      </c>
      <c r="L4816" t="s">
        <v>5646</v>
      </c>
      <c r="M4816" t="s">
        <v>2446</v>
      </c>
      <c r="N4816" t="s">
        <v>5645</v>
      </c>
      <c r="Q4816">
        <v>1254</v>
      </c>
      <c r="R4816">
        <v>417</v>
      </c>
    </row>
    <row r="4817" ht="12.75" customHeight="1" spans="1:17">
      <c r="A4817">
        <v>4816</v>
      </c>
      <c r="B4817" t="s">
        <v>19</v>
      </c>
      <c r="C4817" t="s">
        <v>20</v>
      </c>
      <c r="D4817" t="s">
        <v>21</v>
      </c>
      <c r="E4817" t="s">
        <v>22</v>
      </c>
      <c r="F4817" t="s">
        <v>6</v>
      </c>
      <c r="H4817" t="s">
        <v>23</v>
      </c>
      <c r="I4817">
        <v>2502060</v>
      </c>
      <c r="J4817">
        <v>2502428</v>
      </c>
      <c r="K4817" t="s">
        <v>24</v>
      </c>
      <c r="N4817" t="s">
        <v>5647</v>
      </c>
      <c r="Q4817">
        <v>369</v>
      </c>
    </row>
    <row r="4818" ht="12.75" customHeight="1" spans="1:18">
      <c r="A4818">
        <v>4817</v>
      </c>
      <c r="B4818" t="s">
        <v>26</v>
      </c>
      <c r="C4818" t="s">
        <v>27</v>
      </c>
      <c r="D4818" t="s">
        <v>21</v>
      </c>
      <c r="E4818" t="s">
        <v>22</v>
      </c>
      <c r="F4818" t="s">
        <v>6</v>
      </c>
      <c r="H4818" t="s">
        <v>23</v>
      </c>
      <c r="I4818">
        <v>2502060</v>
      </c>
      <c r="J4818">
        <v>2502428</v>
      </c>
      <c r="K4818" t="s">
        <v>24</v>
      </c>
      <c r="L4818" t="s">
        <v>5648</v>
      </c>
      <c r="N4818" t="s">
        <v>5647</v>
      </c>
      <c r="Q4818">
        <v>369</v>
      </c>
      <c r="R4818">
        <v>122</v>
      </c>
    </row>
    <row r="4819" ht="12.75" customHeight="1" spans="1:17">
      <c r="A4819">
        <v>4818</v>
      </c>
      <c r="B4819" t="s">
        <v>19</v>
      </c>
      <c r="C4819" t="s">
        <v>20</v>
      </c>
      <c r="D4819" t="s">
        <v>21</v>
      </c>
      <c r="E4819" t="s">
        <v>22</v>
      </c>
      <c r="F4819" t="s">
        <v>6</v>
      </c>
      <c r="H4819" t="s">
        <v>23</v>
      </c>
      <c r="I4819">
        <v>2502529</v>
      </c>
      <c r="J4819">
        <v>2503308</v>
      </c>
      <c r="K4819" t="s">
        <v>24</v>
      </c>
      <c r="N4819" t="s">
        <v>5649</v>
      </c>
      <c r="Q4819">
        <v>780</v>
      </c>
    </row>
    <row r="4820" ht="12.75" customHeight="1" spans="1:18">
      <c r="A4820">
        <v>4819</v>
      </c>
      <c r="B4820" t="s">
        <v>26</v>
      </c>
      <c r="C4820" t="s">
        <v>27</v>
      </c>
      <c r="D4820" t="s">
        <v>21</v>
      </c>
      <c r="E4820" t="s">
        <v>22</v>
      </c>
      <c r="F4820" t="s">
        <v>6</v>
      </c>
      <c r="H4820" t="s">
        <v>23</v>
      </c>
      <c r="I4820">
        <v>2502529</v>
      </c>
      <c r="J4820">
        <v>2503308</v>
      </c>
      <c r="K4820" t="s">
        <v>24</v>
      </c>
      <c r="L4820" t="s">
        <v>5650</v>
      </c>
      <c r="M4820" t="s">
        <v>5651</v>
      </c>
      <c r="N4820" t="s">
        <v>5649</v>
      </c>
      <c r="Q4820">
        <v>780</v>
      </c>
      <c r="R4820">
        <v>259</v>
      </c>
    </row>
    <row r="4821" ht="12.75" customHeight="1" spans="1:17">
      <c r="A4821">
        <v>4820</v>
      </c>
      <c r="B4821" t="s">
        <v>19</v>
      </c>
      <c r="C4821" t="s">
        <v>20</v>
      </c>
      <c r="D4821" t="s">
        <v>21</v>
      </c>
      <c r="E4821" t="s">
        <v>22</v>
      </c>
      <c r="F4821" t="s">
        <v>6</v>
      </c>
      <c r="H4821" t="s">
        <v>23</v>
      </c>
      <c r="I4821">
        <v>2503419</v>
      </c>
      <c r="J4821">
        <v>2503805</v>
      </c>
      <c r="K4821" t="s">
        <v>24</v>
      </c>
      <c r="N4821" t="s">
        <v>5652</v>
      </c>
      <c r="Q4821">
        <v>387</v>
      </c>
    </row>
    <row r="4822" ht="12.75" customHeight="1" spans="1:18">
      <c r="A4822">
        <v>4821</v>
      </c>
      <c r="B4822" t="s">
        <v>26</v>
      </c>
      <c r="C4822" t="s">
        <v>27</v>
      </c>
      <c r="D4822" t="s">
        <v>21</v>
      </c>
      <c r="E4822" t="s">
        <v>22</v>
      </c>
      <c r="F4822" t="s">
        <v>6</v>
      </c>
      <c r="H4822" t="s">
        <v>23</v>
      </c>
      <c r="I4822">
        <v>2503419</v>
      </c>
      <c r="J4822">
        <v>2503805</v>
      </c>
      <c r="K4822" t="s">
        <v>24</v>
      </c>
      <c r="L4822" t="s">
        <v>5653</v>
      </c>
      <c r="N4822" t="s">
        <v>5652</v>
      </c>
      <c r="Q4822">
        <v>387</v>
      </c>
      <c r="R4822">
        <v>128</v>
      </c>
    </row>
    <row r="4823" ht="12.75" customHeight="1" spans="1:17">
      <c r="A4823">
        <v>4822</v>
      </c>
      <c r="B4823" t="s">
        <v>19</v>
      </c>
      <c r="C4823" t="s">
        <v>20</v>
      </c>
      <c r="D4823" t="s">
        <v>21</v>
      </c>
      <c r="E4823" t="s">
        <v>22</v>
      </c>
      <c r="F4823" t="s">
        <v>6</v>
      </c>
      <c r="H4823" t="s">
        <v>23</v>
      </c>
      <c r="I4823">
        <v>2503982</v>
      </c>
      <c r="J4823">
        <v>2504248</v>
      </c>
      <c r="K4823" t="s">
        <v>24</v>
      </c>
      <c r="N4823" t="s">
        <v>5654</v>
      </c>
      <c r="Q4823">
        <v>267</v>
      </c>
    </row>
    <row r="4824" ht="12.75" customHeight="1" spans="1:18">
      <c r="A4824">
        <v>4823</v>
      </c>
      <c r="B4824" t="s">
        <v>26</v>
      </c>
      <c r="C4824" t="s">
        <v>27</v>
      </c>
      <c r="D4824" t="s">
        <v>21</v>
      </c>
      <c r="E4824" t="s">
        <v>22</v>
      </c>
      <c r="F4824" t="s">
        <v>6</v>
      </c>
      <c r="H4824" t="s">
        <v>23</v>
      </c>
      <c r="I4824">
        <v>2503982</v>
      </c>
      <c r="J4824">
        <v>2504248</v>
      </c>
      <c r="K4824" t="s">
        <v>24</v>
      </c>
      <c r="L4824" t="s">
        <v>5655</v>
      </c>
      <c r="M4824" t="s">
        <v>5656</v>
      </c>
      <c r="N4824" t="s">
        <v>5654</v>
      </c>
      <c r="Q4824">
        <v>267</v>
      </c>
      <c r="R4824">
        <v>88</v>
      </c>
    </row>
    <row r="4825" ht="12.75" customHeight="1" spans="1:17">
      <c r="A4825">
        <v>4824</v>
      </c>
      <c r="B4825" t="s">
        <v>19</v>
      </c>
      <c r="C4825" t="s">
        <v>20</v>
      </c>
      <c r="D4825" t="s">
        <v>21</v>
      </c>
      <c r="E4825" t="s">
        <v>22</v>
      </c>
      <c r="F4825" t="s">
        <v>6</v>
      </c>
      <c r="H4825" t="s">
        <v>23</v>
      </c>
      <c r="I4825">
        <v>2504392</v>
      </c>
      <c r="J4825">
        <v>2505234</v>
      </c>
      <c r="K4825" t="s">
        <v>24</v>
      </c>
      <c r="N4825" t="s">
        <v>5657</v>
      </c>
      <c r="Q4825">
        <v>843</v>
      </c>
    </row>
    <row r="4826" ht="12.75" customHeight="1" spans="1:18">
      <c r="A4826">
        <v>4825</v>
      </c>
      <c r="B4826" t="s">
        <v>26</v>
      </c>
      <c r="C4826" t="s">
        <v>27</v>
      </c>
      <c r="D4826" t="s">
        <v>21</v>
      </c>
      <c r="E4826" t="s">
        <v>22</v>
      </c>
      <c r="F4826" t="s">
        <v>6</v>
      </c>
      <c r="H4826" t="s">
        <v>23</v>
      </c>
      <c r="I4826">
        <v>2504392</v>
      </c>
      <c r="J4826">
        <v>2505234</v>
      </c>
      <c r="K4826" t="s">
        <v>24</v>
      </c>
      <c r="L4826" t="s">
        <v>5658</v>
      </c>
      <c r="M4826" t="s">
        <v>5659</v>
      </c>
      <c r="N4826" t="s">
        <v>5657</v>
      </c>
      <c r="Q4826">
        <v>843</v>
      </c>
      <c r="R4826">
        <v>280</v>
      </c>
    </row>
    <row r="4827" ht="12.75" customHeight="1" spans="1:17">
      <c r="A4827">
        <v>4826</v>
      </c>
      <c r="B4827" t="s">
        <v>19</v>
      </c>
      <c r="C4827" t="s">
        <v>20</v>
      </c>
      <c r="D4827" t="s">
        <v>21</v>
      </c>
      <c r="E4827" t="s">
        <v>22</v>
      </c>
      <c r="F4827" t="s">
        <v>6</v>
      </c>
      <c r="H4827" t="s">
        <v>23</v>
      </c>
      <c r="I4827">
        <v>2505443</v>
      </c>
      <c r="J4827">
        <v>2505919</v>
      </c>
      <c r="K4827" t="s">
        <v>24</v>
      </c>
      <c r="N4827" t="s">
        <v>5660</v>
      </c>
      <c r="Q4827">
        <v>477</v>
      </c>
    </row>
    <row r="4828" ht="12.75" customHeight="1" spans="1:18">
      <c r="A4828">
        <v>4827</v>
      </c>
      <c r="B4828" t="s">
        <v>26</v>
      </c>
      <c r="C4828" t="s">
        <v>27</v>
      </c>
      <c r="D4828" t="s">
        <v>21</v>
      </c>
      <c r="E4828" t="s">
        <v>22</v>
      </c>
      <c r="F4828" t="s">
        <v>6</v>
      </c>
      <c r="H4828" t="s">
        <v>23</v>
      </c>
      <c r="I4828">
        <v>2505443</v>
      </c>
      <c r="J4828">
        <v>2505919</v>
      </c>
      <c r="K4828" t="s">
        <v>24</v>
      </c>
      <c r="L4828" t="s">
        <v>5661</v>
      </c>
      <c r="N4828" t="s">
        <v>5660</v>
      </c>
      <c r="Q4828">
        <v>477</v>
      </c>
      <c r="R4828">
        <v>158</v>
      </c>
    </row>
    <row r="4829" ht="12.75" customHeight="1" spans="1:17">
      <c r="A4829">
        <v>4828</v>
      </c>
      <c r="B4829" t="s">
        <v>19</v>
      </c>
      <c r="C4829" t="s">
        <v>20</v>
      </c>
      <c r="D4829" t="s">
        <v>21</v>
      </c>
      <c r="E4829" t="s">
        <v>22</v>
      </c>
      <c r="F4829" t="s">
        <v>6</v>
      </c>
      <c r="H4829" t="s">
        <v>23</v>
      </c>
      <c r="I4829">
        <v>2505971</v>
      </c>
      <c r="J4829">
        <v>2506492</v>
      </c>
      <c r="K4829" t="s">
        <v>24</v>
      </c>
      <c r="N4829" t="s">
        <v>5662</v>
      </c>
      <c r="Q4829">
        <v>522</v>
      </c>
    </row>
    <row r="4830" ht="12.75" customHeight="1" spans="1:18">
      <c r="A4830">
        <v>4829</v>
      </c>
      <c r="B4830" t="s">
        <v>26</v>
      </c>
      <c r="C4830" t="s">
        <v>27</v>
      </c>
      <c r="D4830" t="s">
        <v>21</v>
      </c>
      <c r="E4830" t="s">
        <v>22</v>
      </c>
      <c r="F4830" t="s">
        <v>6</v>
      </c>
      <c r="H4830" t="s">
        <v>23</v>
      </c>
      <c r="I4830">
        <v>2505971</v>
      </c>
      <c r="J4830">
        <v>2506492</v>
      </c>
      <c r="K4830" t="s">
        <v>24</v>
      </c>
      <c r="L4830" t="s">
        <v>5663</v>
      </c>
      <c r="N4830" t="s">
        <v>5662</v>
      </c>
      <c r="Q4830">
        <v>522</v>
      </c>
      <c r="R4830">
        <v>173</v>
      </c>
    </row>
    <row r="4831" ht="12.75" customHeight="1" spans="1:17">
      <c r="A4831">
        <v>4830</v>
      </c>
      <c r="B4831" t="s">
        <v>19</v>
      </c>
      <c r="C4831" t="s">
        <v>20</v>
      </c>
      <c r="D4831" t="s">
        <v>21</v>
      </c>
      <c r="E4831" t="s">
        <v>22</v>
      </c>
      <c r="F4831" t="s">
        <v>6</v>
      </c>
      <c r="H4831" t="s">
        <v>23</v>
      </c>
      <c r="I4831">
        <v>2506674</v>
      </c>
      <c r="J4831">
        <v>2508110</v>
      </c>
      <c r="K4831" t="s">
        <v>24</v>
      </c>
      <c r="N4831" t="s">
        <v>5664</v>
      </c>
      <c r="Q4831">
        <v>1437</v>
      </c>
    </row>
    <row r="4832" ht="12.75" customHeight="1" spans="1:18">
      <c r="A4832">
        <v>4831</v>
      </c>
      <c r="B4832" t="s">
        <v>26</v>
      </c>
      <c r="C4832" t="s">
        <v>27</v>
      </c>
      <c r="D4832" t="s">
        <v>21</v>
      </c>
      <c r="E4832" t="s">
        <v>22</v>
      </c>
      <c r="F4832" t="s">
        <v>6</v>
      </c>
      <c r="H4832" t="s">
        <v>23</v>
      </c>
      <c r="I4832">
        <v>2506674</v>
      </c>
      <c r="J4832">
        <v>2508110</v>
      </c>
      <c r="K4832" t="s">
        <v>24</v>
      </c>
      <c r="L4832" t="s">
        <v>5665</v>
      </c>
      <c r="N4832" t="s">
        <v>5664</v>
      </c>
      <c r="Q4832">
        <v>1437</v>
      </c>
      <c r="R4832">
        <v>478</v>
      </c>
    </row>
    <row r="4833" ht="12.75" customHeight="1" spans="1:17">
      <c r="A4833">
        <v>4832</v>
      </c>
      <c r="B4833" t="s">
        <v>19</v>
      </c>
      <c r="C4833" t="s">
        <v>20</v>
      </c>
      <c r="D4833" t="s">
        <v>21</v>
      </c>
      <c r="E4833" t="s">
        <v>22</v>
      </c>
      <c r="F4833" t="s">
        <v>6</v>
      </c>
      <c r="H4833" t="s">
        <v>23</v>
      </c>
      <c r="I4833">
        <v>2508134</v>
      </c>
      <c r="J4833">
        <v>2508823</v>
      </c>
      <c r="K4833" t="s">
        <v>31</v>
      </c>
      <c r="N4833" t="s">
        <v>5666</v>
      </c>
      <c r="Q4833">
        <v>690</v>
      </c>
    </row>
    <row r="4834" ht="12.75" customHeight="1" spans="1:18">
      <c r="A4834">
        <v>4833</v>
      </c>
      <c r="B4834" t="s">
        <v>26</v>
      </c>
      <c r="C4834" t="s">
        <v>27</v>
      </c>
      <c r="D4834" t="s">
        <v>21</v>
      </c>
      <c r="E4834" t="s">
        <v>22</v>
      </c>
      <c r="F4834" t="s">
        <v>6</v>
      </c>
      <c r="H4834" t="s">
        <v>23</v>
      </c>
      <c r="I4834">
        <v>2508134</v>
      </c>
      <c r="J4834">
        <v>2508823</v>
      </c>
      <c r="K4834" t="s">
        <v>31</v>
      </c>
      <c r="L4834" t="s">
        <v>5667</v>
      </c>
      <c r="M4834" t="s">
        <v>4977</v>
      </c>
      <c r="N4834" t="s">
        <v>5666</v>
      </c>
      <c r="Q4834">
        <v>690</v>
      </c>
      <c r="R4834">
        <v>229</v>
      </c>
    </row>
    <row r="4835" ht="12.75" customHeight="1" spans="1:17">
      <c r="A4835">
        <v>4834</v>
      </c>
      <c r="B4835" t="s">
        <v>19</v>
      </c>
      <c r="C4835" t="s">
        <v>20</v>
      </c>
      <c r="D4835" t="s">
        <v>21</v>
      </c>
      <c r="E4835" t="s">
        <v>22</v>
      </c>
      <c r="F4835" t="s">
        <v>6</v>
      </c>
      <c r="H4835" t="s">
        <v>23</v>
      </c>
      <c r="I4835">
        <v>2508820</v>
      </c>
      <c r="J4835">
        <v>2511543</v>
      </c>
      <c r="K4835" t="s">
        <v>31</v>
      </c>
      <c r="N4835" t="s">
        <v>5668</v>
      </c>
      <c r="Q4835">
        <v>2724</v>
      </c>
    </row>
    <row r="4836" ht="12.75" customHeight="1" spans="1:18">
      <c r="A4836">
        <v>4835</v>
      </c>
      <c r="B4836" t="s">
        <v>26</v>
      </c>
      <c r="C4836" t="s">
        <v>27</v>
      </c>
      <c r="D4836" t="s">
        <v>21</v>
      </c>
      <c r="E4836" t="s">
        <v>22</v>
      </c>
      <c r="F4836" t="s">
        <v>6</v>
      </c>
      <c r="H4836" t="s">
        <v>23</v>
      </c>
      <c r="I4836">
        <v>2508820</v>
      </c>
      <c r="J4836">
        <v>2511543</v>
      </c>
      <c r="K4836" t="s">
        <v>31</v>
      </c>
      <c r="L4836" t="s">
        <v>5669</v>
      </c>
      <c r="M4836" t="s">
        <v>5670</v>
      </c>
      <c r="N4836" t="s">
        <v>5668</v>
      </c>
      <c r="Q4836">
        <v>2724</v>
      </c>
      <c r="R4836">
        <v>907</v>
      </c>
    </row>
    <row r="4837" ht="12.75" customHeight="1" spans="1:17">
      <c r="A4837">
        <v>4836</v>
      </c>
      <c r="B4837" t="s">
        <v>19</v>
      </c>
      <c r="C4837" t="s">
        <v>20</v>
      </c>
      <c r="D4837" t="s">
        <v>21</v>
      </c>
      <c r="E4837" t="s">
        <v>22</v>
      </c>
      <c r="F4837" t="s">
        <v>6</v>
      </c>
      <c r="H4837" t="s">
        <v>23</v>
      </c>
      <c r="I4837">
        <v>2511601</v>
      </c>
      <c r="J4837">
        <v>2512164</v>
      </c>
      <c r="K4837" t="s">
        <v>31</v>
      </c>
      <c r="N4837" t="s">
        <v>5671</v>
      </c>
      <c r="Q4837">
        <v>564</v>
      </c>
    </row>
    <row r="4838" ht="12.75" customHeight="1" spans="1:18">
      <c r="A4838">
        <v>4837</v>
      </c>
      <c r="B4838" t="s">
        <v>26</v>
      </c>
      <c r="C4838" t="s">
        <v>27</v>
      </c>
      <c r="D4838" t="s">
        <v>21</v>
      </c>
      <c r="E4838" t="s">
        <v>22</v>
      </c>
      <c r="F4838" t="s">
        <v>6</v>
      </c>
      <c r="H4838" t="s">
        <v>23</v>
      </c>
      <c r="I4838">
        <v>2511601</v>
      </c>
      <c r="J4838">
        <v>2512164</v>
      </c>
      <c r="K4838" t="s">
        <v>31</v>
      </c>
      <c r="L4838" t="s">
        <v>5672</v>
      </c>
      <c r="M4838" t="s">
        <v>5673</v>
      </c>
      <c r="N4838" t="s">
        <v>5671</v>
      </c>
      <c r="Q4838">
        <v>564</v>
      </c>
      <c r="R4838">
        <v>187</v>
      </c>
    </row>
    <row r="4839" ht="12.75" customHeight="1" spans="1:17">
      <c r="A4839">
        <v>4838</v>
      </c>
      <c r="B4839" t="s">
        <v>19</v>
      </c>
      <c r="C4839" t="s">
        <v>20</v>
      </c>
      <c r="D4839" t="s">
        <v>21</v>
      </c>
      <c r="E4839" t="s">
        <v>22</v>
      </c>
      <c r="F4839" t="s">
        <v>6</v>
      </c>
      <c r="H4839" t="s">
        <v>23</v>
      </c>
      <c r="I4839">
        <v>2512176</v>
      </c>
      <c r="J4839">
        <v>2514269</v>
      </c>
      <c r="K4839" t="s">
        <v>31</v>
      </c>
      <c r="N4839" t="s">
        <v>5674</v>
      </c>
      <c r="Q4839">
        <v>2094</v>
      </c>
    </row>
    <row r="4840" ht="12.75" customHeight="1" spans="1:18">
      <c r="A4840">
        <v>4839</v>
      </c>
      <c r="B4840" t="s">
        <v>26</v>
      </c>
      <c r="C4840" t="s">
        <v>27</v>
      </c>
      <c r="D4840" t="s">
        <v>21</v>
      </c>
      <c r="E4840" t="s">
        <v>22</v>
      </c>
      <c r="F4840" t="s">
        <v>6</v>
      </c>
      <c r="H4840" t="s">
        <v>23</v>
      </c>
      <c r="I4840">
        <v>2512176</v>
      </c>
      <c r="J4840">
        <v>2514269</v>
      </c>
      <c r="K4840" t="s">
        <v>31</v>
      </c>
      <c r="L4840" t="s">
        <v>5675</v>
      </c>
      <c r="M4840" t="s">
        <v>5676</v>
      </c>
      <c r="N4840" t="s">
        <v>5674</v>
      </c>
      <c r="Q4840">
        <v>2094</v>
      </c>
      <c r="R4840">
        <v>697</v>
      </c>
    </row>
    <row r="4841" ht="12.75" customHeight="1" spans="1:17">
      <c r="A4841">
        <v>4840</v>
      </c>
      <c r="B4841" t="s">
        <v>19</v>
      </c>
      <c r="C4841" t="s">
        <v>20</v>
      </c>
      <c r="D4841" t="s">
        <v>21</v>
      </c>
      <c r="E4841" t="s">
        <v>22</v>
      </c>
      <c r="F4841" t="s">
        <v>6</v>
      </c>
      <c r="H4841" t="s">
        <v>23</v>
      </c>
      <c r="I4841">
        <v>2514483</v>
      </c>
      <c r="J4841">
        <v>2516186</v>
      </c>
      <c r="K4841" t="s">
        <v>31</v>
      </c>
      <c r="N4841" t="s">
        <v>5677</v>
      </c>
      <c r="Q4841">
        <v>1704</v>
      </c>
    </row>
    <row r="4842" ht="12.75" customHeight="1" spans="1:18">
      <c r="A4842">
        <v>4841</v>
      </c>
      <c r="B4842" t="s">
        <v>26</v>
      </c>
      <c r="C4842" t="s">
        <v>27</v>
      </c>
      <c r="D4842" t="s">
        <v>21</v>
      </c>
      <c r="E4842" t="s">
        <v>22</v>
      </c>
      <c r="F4842" t="s">
        <v>6</v>
      </c>
      <c r="H4842" t="s">
        <v>23</v>
      </c>
      <c r="I4842">
        <v>2514483</v>
      </c>
      <c r="J4842">
        <v>2516186</v>
      </c>
      <c r="K4842" t="s">
        <v>31</v>
      </c>
      <c r="L4842" t="s">
        <v>5678</v>
      </c>
      <c r="M4842" t="s">
        <v>5679</v>
      </c>
      <c r="N4842" t="s">
        <v>5677</v>
      </c>
      <c r="Q4842">
        <v>1704</v>
      </c>
      <c r="R4842">
        <v>567</v>
      </c>
    </row>
    <row r="4843" ht="12.75" customHeight="1" spans="1:17">
      <c r="A4843">
        <v>4842</v>
      </c>
      <c r="B4843" t="s">
        <v>19</v>
      </c>
      <c r="C4843" t="s">
        <v>20</v>
      </c>
      <c r="D4843" t="s">
        <v>21</v>
      </c>
      <c r="E4843" t="s">
        <v>22</v>
      </c>
      <c r="F4843" t="s">
        <v>6</v>
      </c>
      <c r="H4843" t="s">
        <v>23</v>
      </c>
      <c r="I4843">
        <v>2516744</v>
      </c>
      <c r="J4843">
        <v>2517226</v>
      </c>
      <c r="K4843" t="s">
        <v>24</v>
      </c>
      <c r="N4843" t="s">
        <v>5680</v>
      </c>
      <c r="Q4843">
        <v>483</v>
      </c>
    </row>
    <row r="4844" ht="12.75" customHeight="1" spans="1:18">
      <c r="A4844">
        <v>4843</v>
      </c>
      <c r="B4844" t="s">
        <v>26</v>
      </c>
      <c r="C4844" t="s">
        <v>27</v>
      </c>
      <c r="D4844" t="s">
        <v>21</v>
      </c>
      <c r="E4844" t="s">
        <v>22</v>
      </c>
      <c r="F4844" t="s">
        <v>6</v>
      </c>
      <c r="H4844" t="s">
        <v>23</v>
      </c>
      <c r="I4844">
        <v>2516744</v>
      </c>
      <c r="J4844">
        <v>2517226</v>
      </c>
      <c r="K4844" t="s">
        <v>24</v>
      </c>
      <c r="L4844" t="s">
        <v>5681</v>
      </c>
      <c r="N4844" t="s">
        <v>5680</v>
      </c>
      <c r="Q4844">
        <v>483</v>
      </c>
      <c r="R4844">
        <v>160</v>
      </c>
    </row>
    <row r="4845" ht="12.75" customHeight="1" spans="1:17">
      <c r="A4845">
        <v>4844</v>
      </c>
      <c r="B4845" t="s">
        <v>19</v>
      </c>
      <c r="C4845" t="s">
        <v>20</v>
      </c>
      <c r="D4845" t="s">
        <v>21</v>
      </c>
      <c r="E4845" t="s">
        <v>22</v>
      </c>
      <c r="F4845" t="s">
        <v>6</v>
      </c>
      <c r="H4845" t="s">
        <v>23</v>
      </c>
      <c r="I4845">
        <v>2517401</v>
      </c>
      <c r="J4845">
        <v>2518222</v>
      </c>
      <c r="K4845" t="s">
        <v>31</v>
      </c>
      <c r="N4845" t="s">
        <v>5682</v>
      </c>
      <c r="Q4845">
        <v>822</v>
      </c>
    </row>
    <row r="4846" ht="12.75" customHeight="1" spans="1:18">
      <c r="A4846">
        <v>4845</v>
      </c>
      <c r="B4846" t="s">
        <v>26</v>
      </c>
      <c r="C4846" t="s">
        <v>27</v>
      </c>
      <c r="D4846" t="s">
        <v>21</v>
      </c>
      <c r="E4846" t="s">
        <v>22</v>
      </c>
      <c r="F4846" t="s">
        <v>6</v>
      </c>
      <c r="H4846" t="s">
        <v>23</v>
      </c>
      <c r="I4846">
        <v>2517401</v>
      </c>
      <c r="J4846">
        <v>2518222</v>
      </c>
      <c r="K4846" t="s">
        <v>31</v>
      </c>
      <c r="L4846" t="s">
        <v>5683</v>
      </c>
      <c r="M4846" t="s">
        <v>5684</v>
      </c>
      <c r="N4846" t="s">
        <v>5682</v>
      </c>
      <c r="Q4846">
        <v>822</v>
      </c>
      <c r="R4846">
        <v>273</v>
      </c>
    </row>
    <row r="4847" ht="12.75" customHeight="1" spans="1:17">
      <c r="A4847">
        <v>4846</v>
      </c>
      <c r="B4847" t="s">
        <v>19</v>
      </c>
      <c r="C4847" t="s">
        <v>20</v>
      </c>
      <c r="D4847" t="s">
        <v>21</v>
      </c>
      <c r="E4847" t="s">
        <v>22</v>
      </c>
      <c r="F4847" t="s">
        <v>6</v>
      </c>
      <c r="H4847" t="s">
        <v>23</v>
      </c>
      <c r="I4847">
        <v>2518343</v>
      </c>
      <c r="J4847">
        <v>2518579</v>
      </c>
      <c r="K4847" t="s">
        <v>24</v>
      </c>
      <c r="N4847" t="s">
        <v>5685</v>
      </c>
      <c r="Q4847">
        <v>237</v>
      </c>
    </row>
    <row r="4848" ht="12.75" customHeight="1" spans="1:18">
      <c r="A4848">
        <v>4847</v>
      </c>
      <c r="B4848" t="s">
        <v>26</v>
      </c>
      <c r="C4848" t="s">
        <v>27</v>
      </c>
      <c r="D4848" t="s">
        <v>21</v>
      </c>
      <c r="E4848" t="s">
        <v>22</v>
      </c>
      <c r="F4848" t="s">
        <v>6</v>
      </c>
      <c r="H4848" t="s">
        <v>23</v>
      </c>
      <c r="I4848">
        <v>2518343</v>
      </c>
      <c r="J4848">
        <v>2518579</v>
      </c>
      <c r="K4848" t="s">
        <v>24</v>
      </c>
      <c r="L4848" t="s">
        <v>5686</v>
      </c>
      <c r="N4848" t="s">
        <v>5685</v>
      </c>
      <c r="Q4848">
        <v>237</v>
      </c>
      <c r="R4848">
        <v>78</v>
      </c>
    </row>
    <row r="4849" ht="12.75" customHeight="1" spans="1:17">
      <c r="A4849">
        <v>4848</v>
      </c>
      <c r="B4849" t="s">
        <v>19</v>
      </c>
      <c r="C4849" t="s">
        <v>20</v>
      </c>
      <c r="D4849" t="s">
        <v>21</v>
      </c>
      <c r="E4849" t="s">
        <v>22</v>
      </c>
      <c r="F4849" t="s">
        <v>6</v>
      </c>
      <c r="H4849" t="s">
        <v>23</v>
      </c>
      <c r="I4849">
        <v>2518731</v>
      </c>
      <c r="J4849">
        <v>2518928</v>
      </c>
      <c r="K4849" t="s">
        <v>24</v>
      </c>
      <c r="N4849" t="s">
        <v>5687</v>
      </c>
      <c r="Q4849">
        <v>198</v>
      </c>
    </row>
    <row r="4850" ht="12.75" customHeight="1" spans="1:18">
      <c r="A4850">
        <v>4849</v>
      </c>
      <c r="B4850" t="s">
        <v>26</v>
      </c>
      <c r="C4850" t="s">
        <v>27</v>
      </c>
      <c r="D4850" t="s">
        <v>21</v>
      </c>
      <c r="E4850" t="s">
        <v>22</v>
      </c>
      <c r="F4850" t="s">
        <v>6</v>
      </c>
      <c r="H4850" t="s">
        <v>23</v>
      </c>
      <c r="I4850">
        <v>2518731</v>
      </c>
      <c r="J4850">
        <v>2518928</v>
      </c>
      <c r="K4850" t="s">
        <v>24</v>
      </c>
      <c r="L4850" t="s">
        <v>5688</v>
      </c>
      <c r="N4850" t="s">
        <v>5687</v>
      </c>
      <c r="Q4850">
        <v>198</v>
      </c>
      <c r="R4850">
        <v>65</v>
      </c>
    </row>
    <row r="4851" ht="12.75" customHeight="1" spans="1:17">
      <c r="A4851">
        <v>4850</v>
      </c>
      <c r="B4851" t="s">
        <v>19</v>
      </c>
      <c r="C4851" t="s">
        <v>20</v>
      </c>
      <c r="D4851" t="s">
        <v>21</v>
      </c>
      <c r="E4851" t="s">
        <v>22</v>
      </c>
      <c r="F4851" t="s">
        <v>6</v>
      </c>
      <c r="H4851" t="s">
        <v>23</v>
      </c>
      <c r="I4851">
        <v>2519077</v>
      </c>
      <c r="J4851">
        <v>2519379</v>
      </c>
      <c r="K4851" t="s">
        <v>31</v>
      </c>
      <c r="N4851" t="s">
        <v>5689</v>
      </c>
      <c r="Q4851">
        <v>303</v>
      </c>
    </row>
    <row r="4852" ht="12.75" customHeight="1" spans="1:18">
      <c r="A4852">
        <v>4851</v>
      </c>
      <c r="B4852" t="s">
        <v>26</v>
      </c>
      <c r="C4852" t="s">
        <v>27</v>
      </c>
      <c r="D4852" t="s">
        <v>21</v>
      </c>
      <c r="E4852" t="s">
        <v>22</v>
      </c>
      <c r="F4852" t="s">
        <v>6</v>
      </c>
      <c r="H4852" t="s">
        <v>23</v>
      </c>
      <c r="I4852">
        <v>2519077</v>
      </c>
      <c r="J4852">
        <v>2519379</v>
      </c>
      <c r="K4852" t="s">
        <v>31</v>
      </c>
      <c r="L4852" t="s">
        <v>5690</v>
      </c>
      <c r="N4852" t="s">
        <v>5689</v>
      </c>
      <c r="Q4852">
        <v>303</v>
      </c>
      <c r="R4852">
        <v>100</v>
      </c>
    </row>
    <row r="4853" ht="12.75" customHeight="1" spans="1:17">
      <c r="A4853">
        <v>4852</v>
      </c>
      <c r="B4853" t="s">
        <v>19</v>
      </c>
      <c r="C4853" t="s">
        <v>20</v>
      </c>
      <c r="D4853" t="s">
        <v>21</v>
      </c>
      <c r="E4853" t="s">
        <v>22</v>
      </c>
      <c r="F4853" t="s">
        <v>6</v>
      </c>
      <c r="H4853" t="s">
        <v>23</v>
      </c>
      <c r="I4853">
        <v>2519592</v>
      </c>
      <c r="J4853">
        <v>2520785</v>
      </c>
      <c r="K4853" t="s">
        <v>31</v>
      </c>
      <c r="N4853" t="s">
        <v>5691</v>
      </c>
      <c r="Q4853">
        <v>1194</v>
      </c>
    </row>
    <row r="4854" ht="12.75" customHeight="1" spans="1:18">
      <c r="A4854">
        <v>4853</v>
      </c>
      <c r="B4854" t="s">
        <v>26</v>
      </c>
      <c r="C4854" t="s">
        <v>27</v>
      </c>
      <c r="D4854" t="s">
        <v>21</v>
      </c>
      <c r="E4854" t="s">
        <v>22</v>
      </c>
      <c r="F4854" t="s">
        <v>6</v>
      </c>
      <c r="H4854" t="s">
        <v>23</v>
      </c>
      <c r="I4854">
        <v>2519592</v>
      </c>
      <c r="J4854">
        <v>2520785</v>
      </c>
      <c r="K4854" t="s">
        <v>31</v>
      </c>
      <c r="L4854" t="s">
        <v>5692</v>
      </c>
      <c r="N4854" t="s">
        <v>5691</v>
      </c>
      <c r="Q4854">
        <v>1194</v>
      </c>
      <c r="R4854">
        <v>397</v>
      </c>
    </row>
    <row r="4855" ht="12.75" customHeight="1" spans="1:17">
      <c r="A4855">
        <v>4854</v>
      </c>
      <c r="B4855" t="s">
        <v>19</v>
      </c>
      <c r="C4855" t="s">
        <v>20</v>
      </c>
      <c r="D4855" t="s">
        <v>21</v>
      </c>
      <c r="E4855" t="s">
        <v>22</v>
      </c>
      <c r="F4855" t="s">
        <v>6</v>
      </c>
      <c r="H4855" t="s">
        <v>23</v>
      </c>
      <c r="I4855">
        <v>2521084</v>
      </c>
      <c r="J4855">
        <v>2521263</v>
      </c>
      <c r="K4855" t="s">
        <v>31</v>
      </c>
      <c r="N4855" t="s">
        <v>5693</v>
      </c>
      <c r="Q4855">
        <v>180</v>
      </c>
    </row>
    <row r="4856" ht="12.75" customHeight="1" spans="1:18">
      <c r="A4856">
        <v>4855</v>
      </c>
      <c r="B4856" t="s">
        <v>26</v>
      </c>
      <c r="C4856" t="s">
        <v>27</v>
      </c>
      <c r="D4856" t="s">
        <v>21</v>
      </c>
      <c r="E4856" t="s">
        <v>22</v>
      </c>
      <c r="F4856" t="s">
        <v>6</v>
      </c>
      <c r="H4856" t="s">
        <v>23</v>
      </c>
      <c r="I4856">
        <v>2521084</v>
      </c>
      <c r="J4856">
        <v>2521263</v>
      </c>
      <c r="K4856" t="s">
        <v>31</v>
      </c>
      <c r="L4856" t="s">
        <v>5694</v>
      </c>
      <c r="N4856" t="s">
        <v>5693</v>
      </c>
      <c r="Q4856">
        <v>180</v>
      </c>
      <c r="R4856">
        <v>59</v>
      </c>
    </row>
    <row r="4857" ht="12.75" customHeight="1" spans="1:17">
      <c r="A4857">
        <v>4856</v>
      </c>
      <c r="B4857" t="s">
        <v>19</v>
      </c>
      <c r="C4857" t="s">
        <v>20</v>
      </c>
      <c r="D4857" t="s">
        <v>21</v>
      </c>
      <c r="E4857" t="s">
        <v>22</v>
      </c>
      <c r="F4857" t="s">
        <v>6</v>
      </c>
      <c r="H4857" t="s">
        <v>23</v>
      </c>
      <c r="I4857">
        <v>2521291</v>
      </c>
      <c r="J4857">
        <v>2521533</v>
      </c>
      <c r="K4857" t="s">
        <v>31</v>
      </c>
      <c r="N4857" t="s">
        <v>5695</v>
      </c>
      <c r="Q4857">
        <v>243</v>
      </c>
    </row>
    <row r="4858" ht="12.75" customHeight="1" spans="1:18">
      <c r="A4858">
        <v>4857</v>
      </c>
      <c r="B4858" t="s">
        <v>26</v>
      </c>
      <c r="C4858" t="s">
        <v>27</v>
      </c>
      <c r="D4858" t="s">
        <v>21</v>
      </c>
      <c r="E4858" t="s">
        <v>22</v>
      </c>
      <c r="F4858" t="s">
        <v>6</v>
      </c>
      <c r="H4858" t="s">
        <v>23</v>
      </c>
      <c r="I4858">
        <v>2521291</v>
      </c>
      <c r="J4858">
        <v>2521533</v>
      </c>
      <c r="K4858" t="s">
        <v>31</v>
      </c>
      <c r="L4858" t="s">
        <v>5696</v>
      </c>
      <c r="N4858" t="s">
        <v>5695</v>
      </c>
      <c r="Q4858">
        <v>243</v>
      </c>
      <c r="R4858">
        <v>80</v>
      </c>
    </row>
    <row r="4859" ht="12.75" customHeight="1" spans="1:17">
      <c r="A4859">
        <v>4858</v>
      </c>
      <c r="B4859" t="s">
        <v>304</v>
      </c>
      <c r="D4859" t="s">
        <v>21</v>
      </c>
      <c r="E4859" t="s">
        <v>22</v>
      </c>
      <c r="F4859" t="s">
        <v>6</v>
      </c>
      <c r="H4859" t="s">
        <v>23</v>
      </c>
      <c r="I4859">
        <v>2521648</v>
      </c>
      <c r="J4859">
        <v>2521734</v>
      </c>
      <c r="K4859" t="s">
        <v>31</v>
      </c>
      <c r="Q4859">
        <v>87</v>
      </c>
    </row>
    <row r="4860" ht="12.75" customHeight="1" spans="1:17">
      <c r="A4860">
        <v>4859</v>
      </c>
      <c r="B4860" t="s">
        <v>19</v>
      </c>
      <c r="C4860" t="s">
        <v>20</v>
      </c>
      <c r="D4860" t="s">
        <v>21</v>
      </c>
      <c r="E4860" t="s">
        <v>22</v>
      </c>
      <c r="F4860" t="s">
        <v>6</v>
      </c>
      <c r="H4860" t="s">
        <v>23</v>
      </c>
      <c r="I4860">
        <v>2521910</v>
      </c>
      <c r="J4860">
        <v>2522821</v>
      </c>
      <c r="K4860" t="s">
        <v>24</v>
      </c>
      <c r="N4860" t="s">
        <v>5697</v>
      </c>
      <c r="Q4860">
        <v>912</v>
      </c>
    </row>
    <row r="4861" ht="12.75" customHeight="1" spans="1:18">
      <c r="A4861">
        <v>4860</v>
      </c>
      <c r="B4861" t="s">
        <v>26</v>
      </c>
      <c r="C4861" t="s">
        <v>27</v>
      </c>
      <c r="D4861" t="s">
        <v>21</v>
      </c>
      <c r="E4861" t="s">
        <v>22</v>
      </c>
      <c r="F4861" t="s">
        <v>6</v>
      </c>
      <c r="H4861" t="s">
        <v>23</v>
      </c>
      <c r="I4861">
        <v>2521910</v>
      </c>
      <c r="J4861">
        <v>2522821</v>
      </c>
      <c r="K4861" t="s">
        <v>24</v>
      </c>
      <c r="L4861" t="s">
        <v>5698</v>
      </c>
      <c r="N4861" t="s">
        <v>5697</v>
      </c>
      <c r="Q4861">
        <v>912</v>
      </c>
      <c r="R4861">
        <v>303</v>
      </c>
    </row>
    <row r="4862" ht="12.75" customHeight="1" spans="1:17">
      <c r="A4862">
        <v>4861</v>
      </c>
      <c r="B4862" t="s">
        <v>19</v>
      </c>
      <c r="C4862" t="s">
        <v>20</v>
      </c>
      <c r="D4862" t="s">
        <v>21</v>
      </c>
      <c r="E4862" t="s">
        <v>22</v>
      </c>
      <c r="F4862" t="s">
        <v>6</v>
      </c>
      <c r="H4862" t="s">
        <v>23</v>
      </c>
      <c r="I4862">
        <v>2522954</v>
      </c>
      <c r="J4862">
        <v>2523277</v>
      </c>
      <c r="K4862" t="s">
        <v>24</v>
      </c>
      <c r="N4862" t="s">
        <v>5699</v>
      </c>
      <c r="Q4862">
        <v>324</v>
      </c>
    </row>
    <row r="4863" ht="12.75" customHeight="1" spans="1:18">
      <c r="A4863">
        <v>4862</v>
      </c>
      <c r="B4863" t="s">
        <v>26</v>
      </c>
      <c r="C4863" t="s">
        <v>27</v>
      </c>
      <c r="D4863" t="s">
        <v>21</v>
      </c>
      <c r="E4863" t="s">
        <v>22</v>
      </c>
      <c r="F4863" t="s">
        <v>6</v>
      </c>
      <c r="H4863" t="s">
        <v>23</v>
      </c>
      <c r="I4863">
        <v>2522954</v>
      </c>
      <c r="J4863">
        <v>2523277</v>
      </c>
      <c r="K4863" t="s">
        <v>24</v>
      </c>
      <c r="L4863" t="s">
        <v>5700</v>
      </c>
      <c r="N4863" t="s">
        <v>5699</v>
      </c>
      <c r="Q4863">
        <v>324</v>
      </c>
      <c r="R4863">
        <v>107</v>
      </c>
    </row>
    <row r="4864" ht="12.75" customHeight="1" spans="1:17">
      <c r="A4864">
        <v>4863</v>
      </c>
      <c r="B4864" t="s">
        <v>19</v>
      </c>
      <c r="C4864" t="s">
        <v>20</v>
      </c>
      <c r="D4864" t="s">
        <v>21</v>
      </c>
      <c r="E4864" t="s">
        <v>22</v>
      </c>
      <c r="F4864" t="s">
        <v>6</v>
      </c>
      <c r="H4864" t="s">
        <v>23</v>
      </c>
      <c r="I4864">
        <v>2523496</v>
      </c>
      <c r="J4864">
        <v>2524485</v>
      </c>
      <c r="K4864" t="s">
        <v>24</v>
      </c>
      <c r="N4864" t="s">
        <v>5701</v>
      </c>
      <c r="Q4864">
        <v>990</v>
      </c>
    </row>
    <row r="4865" ht="12.75" customHeight="1" spans="1:18">
      <c r="A4865">
        <v>4864</v>
      </c>
      <c r="B4865" t="s">
        <v>26</v>
      </c>
      <c r="C4865" t="s">
        <v>27</v>
      </c>
      <c r="D4865" t="s">
        <v>21</v>
      </c>
      <c r="E4865" t="s">
        <v>22</v>
      </c>
      <c r="F4865" t="s">
        <v>6</v>
      </c>
      <c r="H4865" t="s">
        <v>23</v>
      </c>
      <c r="I4865">
        <v>2523496</v>
      </c>
      <c r="J4865">
        <v>2524485</v>
      </c>
      <c r="K4865" t="s">
        <v>24</v>
      </c>
      <c r="L4865" t="s">
        <v>5702</v>
      </c>
      <c r="M4865" t="s">
        <v>5703</v>
      </c>
      <c r="N4865" t="s">
        <v>5701</v>
      </c>
      <c r="Q4865">
        <v>990</v>
      </c>
      <c r="R4865">
        <v>329</v>
      </c>
    </row>
    <row r="4866" ht="12.75" customHeight="1" spans="1:17">
      <c r="A4866">
        <v>4865</v>
      </c>
      <c r="B4866" t="s">
        <v>19</v>
      </c>
      <c r="C4866" t="s">
        <v>20</v>
      </c>
      <c r="D4866" t="s">
        <v>21</v>
      </c>
      <c r="E4866" t="s">
        <v>22</v>
      </c>
      <c r="F4866" t="s">
        <v>6</v>
      </c>
      <c r="H4866" t="s">
        <v>23</v>
      </c>
      <c r="I4866">
        <v>2524573</v>
      </c>
      <c r="J4866">
        <v>2525034</v>
      </c>
      <c r="K4866" t="s">
        <v>24</v>
      </c>
      <c r="N4866" t="s">
        <v>5704</v>
      </c>
      <c r="Q4866">
        <v>462</v>
      </c>
    </row>
    <row r="4867" ht="12.75" customHeight="1" spans="1:18">
      <c r="A4867">
        <v>4866</v>
      </c>
      <c r="B4867" t="s">
        <v>26</v>
      </c>
      <c r="C4867" t="s">
        <v>27</v>
      </c>
      <c r="D4867" t="s">
        <v>21</v>
      </c>
      <c r="E4867" t="s">
        <v>22</v>
      </c>
      <c r="F4867" t="s">
        <v>6</v>
      </c>
      <c r="H4867" t="s">
        <v>23</v>
      </c>
      <c r="I4867">
        <v>2524573</v>
      </c>
      <c r="J4867">
        <v>2525034</v>
      </c>
      <c r="K4867" t="s">
        <v>24</v>
      </c>
      <c r="L4867" t="s">
        <v>5705</v>
      </c>
      <c r="N4867" t="s">
        <v>5704</v>
      </c>
      <c r="Q4867">
        <v>462</v>
      </c>
      <c r="R4867">
        <v>153</v>
      </c>
    </row>
    <row r="4868" ht="12.75" customHeight="1" spans="1:17">
      <c r="A4868">
        <v>4867</v>
      </c>
      <c r="B4868" t="s">
        <v>19</v>
      </c>
      <c r="C4868" t="s">
        <v>20</v>
      </c>
      <c r="D4868" t="s">
        <v>21</v>
      </c>
      <c r="E4868" t="s">
        <v>22</v>
      </c>
      <c r="F4868" t="s">
        <v>6</v>
      </c>
      <c r="H4868" t="s">
        <v>23</v>
      </c>
      <c r="I4868">
        <v>2525029</v>
      </c>
      <c r="J4868">
        <v>2525427</v>
      </c>
      <c r="K4868" t="s">
        <v>31</v>
      </c>
      <c r="N4868" t="s">
        <v>5706</v>
      </c>
      <c r="Q4868">
        <v>399</v>
      </c>
    </row>
    <row r="4869" ht="12.75" customHeight="1" spans="1:18">
      <c r="A4869">
        <v>4868</v>
      </c>
      <c r="B4869" t="s">
        <v>26</v>
      </c>
      <c r="C4869" t="s">
        <v>27</v>
      </c>
      <c r="D4869" t="s">
        <v>21</v>
      </c>
      <c r="E4869" t="s">
        <v>22</v>
      </c>
      <c r="F4869" t="s">
        <v>6</v>
      </c>
      <c r="H4869" t="s">
        <v>23</v>
      </c>
      <c r="I4869">
        <v>2525029</v>
      </c>
      <c r="J4869">
        <v>2525427</v>
      </c>
      <c r="K4869" t="s">
        <v>31</v>
      </c>
      <c r="L4869" t="s">
        <v>5707</v>
      </c>
      <c r="N4869" t="s">
        <v>5706</v>
      </c>
      <c r="Q4869">
        <v>399</v>
      </c>
      <c r="R4869">
        <v>132</v>
      </c>
    </row>
    <row r="4870" ht="12.75" customHeight="1" spans="1:17">
      <c r="A4870">
        <v>4869</v>
      </c>
      <c r="B4870" t="s">
        <v>19</v>
      </c>
      <c r="C4870" t="s">
        <v>20</v>
      </c>
      <c r="D4870" t="s">
        <v>21</v>
      </c>
      <c r="E4870" t="s">
        <v>22</v>
      </c>
      <c r="F4870" t="s">
        <v>6</v>
      </c>
      <c r="H4870" t="s">
        <v>23</v>
      </c>
      <c r="I4870">
        <v>2525450</v>
      </c>
      <c r="J4870">
        <v>2525653</v>
      </c>
      <c r="K4870" t="s">
        <v>31</v>
      </c>
      <c r="N4870" t="s">
        <v>5708</v>
      </c>
      <c r="Q4870">
        <v>204</v>
      </c>
    </row>
    <row r="4871" ht="12.75" customHeight="1" spans="1:18">
      <c r="A4871">
        <v>4870</v>
      </c>
      <c r="B4871" t="s">
        <v>26</v>
      </c>
      <c r="C4871" t="s">
        <v>27</v>
      </c>
      <c r="D4871" t="s">
        <v>21</v>
      </c>
      <c r="E4871" t="s">
        <v>22</v>
      </c>
      <c r="F4871" t="s">
        <v>6</v>
      </c>
      <c r="H4871" t="s">
        <v>23</v>
      </c>
      <c r="I4871">
        <v>2525450</v>
      </c>
      <c r="J4871">
        <v>2525653</v>
      </c>
      <c r="K4871" t="s">
        <v>31</v>
      </c>
      <c r="L4871" t="s">
        <v>5709</v>
      </c>
      <c r="N4871" t="s">
        <v>5708</v>
      </c>
      <c r="Q4871">
        <v>204</v>
      </c>
      <c r="R4871">
        <v>67</v>
      </c>
    </row>
    <row r="4872" ht="12.75" customHeight="1" spans="1:17">
      <c r="A4872">
        <v>4871</v>
      </c>
      <c r="B4872" t="s">
        <v>19</v>
      </c>
      <c r="C4872" t="s">
        <v>20</v>
      </c>
      <c r="D4872" t="s">
        <v>21</v>
      </c>
      <c r="E4872" t="s">
        <v>22</v>
      </c>
      <c r="F4872" t="s">
        <v>6</v>
      </c>
      <c r="H4872" t="s">
        <v>23</v>
      </c>
      <c r="I4872">
        <v>2525875</v>
      </c>
      <c r="J4872">
        <v>2527407</v>
      </c>
      <c r="K4872" t="s">
        <v>24</v>
      </c>
      <c r="N4872" t="s">
        <v>5710</v>
      </c>
      <c r="Q4872">
        <v>1533</v>
      </c>
    </row>
    <row r="4873" ht="12.75" customHeight="1" spans="1:18">
      <c r="A4873">
        <v>4872</v>
      </c>
      <c r="B4873" t="s">
        <v>26</v>
      </c>
      <c r="C4873" t="s">
        <v>27</v>
      </c>
      <c r="D4873" t="s">
        <v>21</v>
      </c>
      <c r="E4873" t="s">
        <v>22</v>
      </c>
      <c r="F4873" t="s">
        <v>6</v>
      </c>
      <c r="H4873" t="s">
        <v>23</v>
      </c>
      <c r="I4873">
        <v>2525875</v>
      </c>
      <c r="J4873">
        <v>2527407</v>
      </c>
      <c r="K4873" t="s">
        <v>24</v>
      </c>
      <c r="L4873" t="s">
        <v>5711</v>
      </c>
      <c r="M4873" t="s">
        <v>5712</v>
      </c>
      <c r="N4873" t="s">
        <v>5710</v>
      </c>
      <c r="Q4873">
        <v>1533</v>
      </c>
      <c r="R4873">
        <v>510</v>
      </c>
    </row>
    <row r="4874" ht="12.75" customHeight="1" spans="1:17">
      <c r="A4874">
        <v>4873</v>
      </c>
      <c r="B4874" t="s">
        <v>19</v>
      </c>
      <c r="C4874" t="s">
        <v>20</v>
      </c>
      <c r="D4874" t="s">
        <v>21</v>
      </c>
      <c r="E4874" t="s">
        <v>22</v>
      </c>
      <c r="F4874" t="s">
        <v>6</v>
      </c>
      <c r="H4874" t="s">
        <v>23</v>
      </c>
      <c r="I4874">
        <v>2527473</v>
      </c>
      <c r="J4874">
        <v>2528543</v>
      </c>
      <c r="K4874" t="s">
        <v>24</v>
      </c>
      <c r="N4874" t="s">
        <v>5713</v>
      </c>
      <c r="Q4874">
        <v>1071</v>
      </c>
    </row>
    <row r="4875" ht="12.75" customHeight="1" spans="1:18">
      <c r="A4875">
        <v>4874</v>
      </c>
      <c r="B4875" t="s">
        <v>26</v>
      </c>
      <c r="C4875" t="s">
        <v>27</v>
      </c>
      <c r="D4875" t="s">
        <v>21</v>
      </c>
      <c r="E4875" t="s">
        <v>22</v>
      </c>
      <c r="F4875" t="s">
        <v>6</v>
      </c>
      <c r="H4875" t="s">
        <v>23</v>
      </c>
      <c r="I4875">
        <v>2527473</v>
      </c>
      <c r="J4875">
        <v>2528543</v>
      </c>
      <c r="K4875" t="s">
        <v>24</v>
      </c>
      <c r="L4875" t="s">
        <v>5714</v>
      </c>
      <c r="M4875" t="s">
        <v>5715</v>
      </c>
      <c r="N4875" t="s">
        <v>5713</v>
      </c>
      <c r="Q4875">
        <v>1071</v>
      </c>
      <c r="R4875">
        <v>356</v>
      </c>
    </row>
    <row r="4876" ht="12.75" customHeight="1" spans="1:17">
      <c r="A4876">
        <v>4875</v>
      </c>
      <c r="B4876" t="s">
        <v>19</v>
      </c>
      <c r="C4876" t="s">
        <v>20</v>
      </c>
      <c r="D4876" t="s">
        <v>21</v>
      </c>
      <c r="E4876" t="s">
        <v>22</v>
      </c>
      <c r="F4876" t="s">
        <v>6</v>
      </c>
      <c r="H4876" t="s">
        <v>23</v>
      </c>
      <c r="I4876">
        <v>2528545</v>
      </c>
      <c r="J4876">
        <v>2529516</v>
      </c>
      <c r="K4876" t="s">
        <v>24</v>
      </c>
      <c r="N4876" t="s">
        <v>5716</v>
      </c>
      <c r="Q4876">
        <v>972</v>
      </c>
    </row>
    <row r="4877" ht="12.75" customHeight="1" spans="1:18">
      <c r="A4877">
        <v>4876</v>
      </c>
      <c r="B4877" t="s">
        <v>26</v>
      </c>
      <c r="C4877" t="s">
        <v>27</v>
      </c>
      <c r="D4877" t="s">
        <v>21</v>
      </c>
      <c r="E4877" t="s">
        <v>22</v>
      </c>
      <c r="F4877" t="s">
        <v>6</v>
      </c>
      <c r="H4877" t="s">
        <v>23</v>
      </c>
      <c r="I4877">
        <v>2528545</v>
      </c>
      <c r="J4877">
        <v>2529516</v>
      </c>
      <c r="K4877" t="s">
        <v>24</v>
      </c>
      <c r="L4877" t="s">
        <v>5717</v>
      </c>
      <c r="M4877" t="s">
        <v>5715</v>
      </c>
      <c r="N4877" t="s">
        <v>5716</v>
      </c>
      <c r="Q4877">
        <v>972</v>
      </c>
      <c r="R4877">
        <v>323</v>
      </c>
    </row>
    <row r="4878" ht="12.75" customHeight="1" spans="1:17">
      <c r="A4878">
        <v>4877</v>
      </c>
      <c r="B4878" t="s">
        <v>19</v>
      </c>
      <c r="C4878" t="s">
        <v>20</v>
      </c>
      <c r="D4878" t="s">
        <v>21</v>
      </c>
      <c r="E4878" t="s">
        <v>22</v>
      </c>
      <c r="F4878" t="s">
        <v>6</v>
      </c>
      <c r="H4878" t="s">
        <v>23</v>
      </c>
      <c r="I4878">
        <v>2529685</v>
      </c>
      <c r="J4878">
        <v>2530077</v>
      </c>
      <c r="K4878" t="s">
        <v>24</v>
      </c>
      <c r="N4878" t="s">
        <v>5718</v>
      </c>
      <c r="Q4878">
        <v>393</v>
      </c>
    </row>
    <row r="4879" ht="12.75" customHeight="1" spans="1:18">
      <c r="A4879">
        <v>4878</v>
      </c>
      <c r="B4879" t="s">
        <v>26</v>
      </c>
      <c r="C4879" t="s">
        <v>27</v>
      </c>
      <c r="D4879" t="s">
        <v>21</v>
      </c>
      <c r="E4879" t="s">
        <v>22</v>
      </c>
      <c r="F4879" t="s">
        <v>6</v>
      </c>
      <c r="H4879" t="s">
        <v>23</v>
      </c>
      <c r="I4879">
        <v>2529685</v>
      </c>
      <c r="J4879">
        <v>2530077</v>
      </c>
      <c r="K4879" t="s">
        <v>24</v>
      </c>
      <c r="L4879" t="s">
        <v>5719</v>
      </c>
      <c r="M4879" t="s">
        <v>5720</v>
      </c>
      <c r="N4879" t="s">
        <v>5718</v>
      </c>
      <c r="Q4879">
        <v>393</v>
      </c>
      <c r="R4879">
        <v>130</v>
      </c>
    </row>
    <row r="4880" ht="12.75" customHeight="1" spans="1:17">
      <c r="A4880">
        <v>4879</v>
      </c>
      <c r="B4880" t="s">
        <v>19</v>
      </c>
      <c r="C4880" t="s">
        <v>20</v>
      </c>
      <c r="D4880" t="s">
        <v>21</v>
      </c>
      <c r="E4880" t="s">
        <v>22</v>
      </c>
      <c r="F4880" t="s">
        <v>6</v>
      </c>
      <c r="H4880" t="s">
        <v>23</v>
      </c>
      <c r="I4880">
        <v>2530108</v>
      </c>
      <c r="J4880">
        <v>2530917</v>
      </c>
      <c r="K4880" t="s">
        <v>24</v>
      </c>
      <c r="N4880" t="s">
        <v>5721</v>
      </c>
      <c r="Q4880">
        <v>810</v>
      </c>
    </row>
    <row r="4881" ht="12.75" customHeight="1" spans="1:18">
      <c r="A4881">
        <v>4880</v>
      </c>
      <c r="B4881" t="s">
        <v>26</v>
      </c>
      <c r="C4881" t="s">
        <v>27</v>
      </c>
      <c r="D4881" t="s">
        <v>21</v>
      </c>
      <c r="E4881" t="s">
        <v>22</v>
      </c>
      <c r="F4881" t="s">
        <v>6</v>
      </c>
      <c r="H4881" t="s">
        <v>23</v>
      </c>
      <c r="I4881">
        <v>2530108</v>
      </c>
      <c r="J4881">
        <v>2530917</v>
      </c>
      <c r="K4881" t="s">
        <v>24</v>
      </c>
      <c r="L4881" t="s">
        <v>5722</v>
      </c>
      <c r="M4881" t="s">
        <v>5723</v>
      </c>
      <c r="N4881" t="s">
        <v>5721</v>
      </c>
      <c r="Q4881">
        <v>810</v>
      </c>
      <c r="R4881">
        <v>269</v>
      </c>
    </row>
    <row r="4882" ht="12.75" customHeight="1" spans="1:17">
      <c r="A4882">
        <v>4881</v>
      </c>
      <c r="B4882" t="s">
        <v>19</v>
      </c>
      <c r="C4882" t="s">
        <v>20</v>
      </c>
      <c r="D4882" t="s">
        <v>21</v>
      </c>
      <c r="E4882" t="s">
        <v>22</v>
      </c>
      <c r="F4882" t="s">
        <v>6</v>
      </c>
      <c r="H4882" t="s">
        <v>23</v>
      </c>
      <c r="I4882">
        <v>2530917</v>
      </c>
      <c r="J4882">
        <v>2532236</v>
      </c>
      <c r="K4882" t="s">
        <v>24</v>
      </c>
      <c r="N4882" t="s">
        <v>5724</v>
      </c>
      <c r="Q4882">
        <v>1320</v>
      </c>
    </row>
    <row r="4883" ht="12.75" customHeight="1" spans="1:18">
      <c r="A4883">
        <v>4882</v>
      </c>
      <c r="B4883" t="s">
        <v>26</v>
      </c>
      <c r="C4883" t="s">
        <v>27</v>
      </c>
      <c r="D4883" t="s">
        <v>21</v>
      </c>
      <c r="E4883" t="s">
        <v>22</v>
      </c>
      <c r="F4883" t="s">
        <v>6</v>
      </c>
      <c r="H4883" t="s">
        <v>23</v>
      </c>
      <c r="I4883">
        <v>2530917</v>
      </c>
      <c r="J4883">
        <v>2532236</v>
      </c>
      <c r="K4883" t="s">
        <v>24</v>
      </c>
      <c r="L4883" t="s">
        <v>5725</v>
      </c>
      <c r="M4883" t="s">
        <v>5726</v>
      </c>
      <c r="N4883" t="s">
        <v>5724</v>
      </c>
      <c r="Q4883">
        <v>1320</v>
      </c>
      <c r="R4883">
        <v>439</v>
      </c>
    </row>
    <row r="4884" ht="12.75" customHeight="1" spans="1:17">
      <c r="A4884">
        <v>4883</v>
      </c>
      <c r="B4884" t="s">
        <v>19</v>
      </c>
      <c r="C4884" t="s">
        <v>20</v>
      </c>
      <c r="D4884" t="s">
        <v>21</v>
      </c>
      <c r="E4884" t="s">
        <v>22</v>
      </c>
      <c r="F4884" t="s">
        <v>6</v>
      </c>
      <c r="H4884" t="s">
        <v>23</v>
      </c>
      <c r="I4884">
        <v>2532237</v>
      </c>
      <c r="J4884">
        <v>2532800</v>
      </c>
      <c r="K4884" t="s">
        <v>31</v>
      </c>
      <c r="N4884" t="s">
        <v>5727</v>
      </c>
      <c r="Q4884">
        <v>564</v>
      </c>
    </row>
    <row r="4885" ht="12.75" customHeight="1" spans="1:18">
      <c r="A4885">
        <v>4884</v>
      </c>
      <c r="B4885" t="s">
        <v>26</v>
      </c>
      <c r="C4885" t="s">
        <v>27</v>
      </c>
      <c r="D4885" t="s">
        <v>21</v>
      </c>
      <c r="E4885" t="s">
        <v>22</v>
      </c>
      <c r="F4885" t="s">
        <v>6</v>
      </c>
      <c r="H4885" t="s">
        <v>23</v>
      </c>
      <c r="I4885">
        <v>2532237</v>
      </c>
      <c r="J4885">
        <v>2532800</v>
      </c>
      <c r="K4885" t="s">
        <v>31</v>
      </c>
      <c r="L4885" t="s">
        <v>5728</v>
      </c>
      <c r="N4885" t="s">
        <v>5727</v>
      </c>
      <c r="Q4885">
        <v>564</v>
      </c>
      <c r="R4885">
        <v>187</v>
      </c>
    </row>
    <row r="4886" ht="12.75" customHeight="1" spans="1:17">
      <c r="A4886">
        <v>4885</v>
      </c>
      <c r="B4886" t="s">
        <v>19</v>
      </c>
      <c r="C4886" t="s">
        <v>20</v>
      </c>
      <c r="D4886" t="s">
        <v>21</v>
      </c>
      <c r="E4886" t="s">
        <v>22</v>
      </c>
      <c r="F4886" t="s">
        <v>6</v>
      </c>
      <c r="H4886" t="s">
        <v>23</v>
      </c>
      <c r="I4886">
        <v>2532917</v>
      </c>
      <c r="J4886">
        <v>2533546</v>
      </c>
      <c r="K4886" t="s">
        <v>31</v>
      </c>
      <c r="N4886" t="s">
        <v>5729</v>
      </c>
      <c r="Q4886">
        <v>630</v>
      </c>
    </row>
    <row r="4887" ht="12.75" customHeight="1" spans="1:18">
      <c r="A4887">
        <v>4886</v>
      </c>
      <c r="B4887" t="s">
        <v>26</v>
      </c>
      <c r="C4887" t="s">
        <v>27</v>
      </c>
      <c r="D4887" t="s">
        <v>21</v>
      </c>
      <c r="E4887" t="s">
        <v>22</v>
      </c>
      <c r="F4887" t="s">
        <v>6</v>
      </c>
      <c r="H4887" t="s">
        <v>23</v>
      </c>
      <c r="I4887">
        <v>2532917</v>
      </c>
      <c r="J4887">
        <v>2533546</v>
      </c>
      <c r="K4887" t="s">
        <v>31</v>
      </c>
      <c r="L4887" t="s">
        <v>5730</v>
      </c>
      <c r="M4887" t="s">
        <v>5731</v>
      </c>
      <c r="N4887" t="s">
        <v>5729</v>
      </c>
      <c r="Q4887">
        <v>630</v>
      </c>
      <c r="R4887">
        <v>209</v>
      </c>
    </row>
    <row r="4888" ht="12.75" customHeight="1" spans="1:17">
      <c r="A4888">
        <v>4887</v>
      </c>
      <c r="B4888" t="s">
        <v>19</v>
      </c>
      <c r="C4888" t="s">
        <v>20</v>
      </c>
      <c r="D4888" t="s">
        <v>21</v>
      </c>
      <c r="E4888" t="s">
        <v>22</v>
      </c>
      <c r="F4888" t="s">
        <v>6</v>
      </c>
      <c r="H4888" t="s">
        <v>23</v>
      </c>
      <c r="I4888">
        <v>2533673</v>
      </c>
      <c r="J4888">
        <v>2534647</v>
      </c>
      <c r="K4888" t="s">
        <v>31</v>
      </c>
      <c r="N4888" t="s">
        <v>5732</v>
      </c>
      <c r="Q4888">
        <v>975</v>
      </c>
    </row>
    <row r="4889" ht="12.75" customHeight="1" spans="1:18">
      <c r="A4889">
        <v>4888</v>
      </c>
      <c r="B4889" t="s">
        <v>26</v>
      </c>
      <c r="C4889" t="s">
        <v>27</v>
      </c>
      <c r="D4889" t="s">
        <v>21</v>
      </c>
      <c r="E4889" t="s">
        <v>22</v>
      </c>
      <c r="F4889" t="s">
        <v>6</v>
      </c>
      <c r="H4889" t="s">
        <v>23</v>
      </c>
      <c r="I4889">
        <v>2533673</v>
      </c>
      <c r="J4889">
        <v>2534647</v>
      </c>
      <c r="K4889" t="s">
        <v>31</v>
      </c>
      <c r="L4889" t="s">
        <v>5733</v>
      </c>
      <c r="M4889" t="s">
        <v>5734</v>
      </c>
      <c r="N4889" t="s">
        <v>5732</v>
      </c>
      <c r="Q4889">
        <v>975</v>
      </c>
      <c r="R4889">
        <v>324</v>
      </c>
    </row>
    <row r="4890" ht="12.75" customHeight="1" spans="1:17">
      <c r="A4890">
        <v>4889</v>
      </c>
      <c r="B4890" t="s">
        <v>19</v>
      </c>
      <c r="C4890" t="s">
        <v>20</v>
      </c>
      <c r="D4890" t="s">
        <v>21</v>
      </c>
      <c r="E4890" t="s">
        <v>22</v>
      </c>
      <c r="F4890" t="s">
        <v>6</v>
      </c>
      <c r="H4890" t="s">
        <v>23</v>
      </c>
      <c r="I4890">
        <v>2534782</v>
      </c>
      <c r="J4890">
        <v>2535558</v>
      </c>
      <c r="K4890" t="s">
        <v>24</v>
      </c>
      <c r="N4890" t="s">
        <v>5735</v>
      </c>
      <c r="Q4890">
        <v>777</v>
      </c>
    </row>
    <row r="4891" ht="12.75" customHeight="1" spans="1:18">
      <c r="A4891">
        <v>4890</v>
      </c>
      <c r="B4891" t="s">
        <v>26</v>
      </c>
      <c r="C4891" t="s">
        <v>27</v>
      </c>
      <c r="D4891" t="s">
        <v>21</v>
      </c>
      <c r="E4891" t="s">
        <v>22</v>
      </c>
      <c r="F4891" t="s">
        <v>6</v>
      </c>
      <c r="H4891" t="s">
        <v>23</v>
      </c>
      <c r="I4891">
        <v>2534782</v>
      </c>
      <c r="J4891">
        <v>2535558</v>
      </c>
      <c r="K4891" t="s">
        <v>24</v>
      </c>
      <c r="L4891" t="s">
        <v>5736</v>
      </c>
      <c r="M4891" t="s">
        <v>5737</v>
      </c>
      <c r="N4891" t="s">
        <v>5735</v>
      </c>
      <c r="Q4891">
        <v>777</v>
      </c>
      <c r="R4891">
        <v>258</v>
      </c>
    </row>
    <row r="4892" ht="12.75" customHeight="1" spans="1:17">
      <c r="A4892">
        <v>4891</v>
      </c>
      <c r="B4892" t="s">
        <v>19</v>
      </c>
      <c r="C4892" t="s">
        <v>20</v>
      </c>
      <c r="D4892" t="s">
        <v>21</v>
      </c>
      <c r="E4892" t="s">
        <v>22</v>
      </c>
      <c r="F4892" t="s">
        <v>6</v>
      </c>
      <c r="H4892" t="s">
        <v>23</v>
      </c>
      <c r="I4892">
        <v>2535626</v>
      </c>
      <c r="J4892">
        <v>2537200</v>
      </c>
      <c r="K4892" t="s">
        <v>24</v>
      </c>
      <c r="N4892" t="s">
        <v>5738</v>
      </c>
      <c r="Q4892">
        <v>1575</v>
      </c>
    </row>
    <row r="4893" ht="12.75" customHeight="1" spans="1:18">
      <c r="A4893">
        <v>4892</v>
      </c>
      <c r="B4893" t="s">
        <v>26</v>
      </c>
      <c r="C4893" t="s">
        <v>27</v>
      </c>
      <c r="D4893" t="s">
        <v>21</v>
      </c>
      <c r="E4893" t="s">
        <v>22</v>
      </c>
      <c r="F4893" t="s">
        <v>6</v>
      </c>
      <c r="H4893" t="s">
        <v>23</v>
      </c>
      <c r="I4893">
        <v>2535626</v>
      </c>
      <c r="J4893">
        <v>2537200</v>
      </c>
      <c r="K4893" t="s">
        <v>24</v>
      </c>
      <c r="L4893" t="s">
        <v>5739</v>
      </c>
      <c r="M4893" t="s">
        <v>5740</v>
      </c>
      <c r="N4893" t="s">
        <v>5738</v>
      </c>
      <c r="Q4893">
        <v>1575</v>
      </c>
      <c r="R4893">
        <v>524</v>
      </c>
    </row>
    <row r="4894" ht="12.75" customHeight="1" spans="1:17">
      <c r="A4894">
        <v>4893</v>
      </c>
      <c r="B4894" t="s">
        <v>19</v>
      </c>
      <c r="C4894" t="s">
        <v>20</v>
      </c>
      <c r="D4894" t="s">
        <v>21</v>
      </c>
      <c r="E4894" t="s">
        <v>22</v>
      </c>
      <c r="F4894" t="s">
        <v>6</v>
      </c>
      <c r="H4894" t="s">
        <v>23</v>
      </c>
      <c r="I4894">
        <v>2537457</v>
      </c>
      <c r="J4894">
        <v>2538761</v>
      </c>
      <c r="K4894" t="s">
        <v>24</v>
      </c>
      <c r="N4894" t="s">
        <v>5741</v>
      </c>
      <c r="Q4894">
        <v>1305</v>
      </c>
    </row>
    <row r="4895" ht="12.75" customHeight="1" spans="1:18">
      <c r="A4895">
        <v>4894</v>
      </c>
      <c r="B4895" t="s">
        <v>26</v>
      </c>
      <c r="C4895" t="s">
        <v>27</v>
      </c>
      <c r="D4895" t="s">
        <v>21</v>
      </c>
      <c r="E4895" t="s">
        <v>22</v>
      </c>
      <c r="F4895" t="s">
        <v>6</v>
      </c>
      <c r="H4895" t="s">
        <v>23</v>
      </c>
      <c r="I4895">
        <v>2537457</v>
      </c>
      <c r="J4895">
        <v>2538761</v>
      </c>
      <c r="K4895" t="s">
        <v>24</v>
      </c>
      <c r="L4895" t="s">
        <v>5742</v>
      </c>
      <c r="M4895" t="s">
        <v>5743</v>
      </c>
      <c r="N4895" t="s">
        <v>5741</v>
      </c>
      <c r="Q4895">
        <v>1305</v>
      </c>
      <c r="R4895">
        <v>434</v>
      </c>
    </row>
    <row r="4896" ht="12.75" customHeight="1" spans="1:17">
      <c r="A4896">
        <v>4895</v>
      </c>
      <c r="B4896" t="s">
        <v>19</v>
      </c>
      <c r="C4896" t="s">
        <v>20</v>
      </c>
      <c r="D4896" t="s">
        <v>21</v>
      </c>
      <c r="E4896" t="s">
        <v>22</v>
      </c>
      <c r="F4896" t="s">
        <v>6</v>
      </c>
      <c r="H4896" t="s">
        <v>23</v>
      </c>
      <c r="I4896">
        <v>2538821</v>
      </c>
      <c r="J4896">
        <v>2539675</v>
      </c>
      <c r="K4896" t="s">
        <v>31</v>
      </c>
      <c r="N4896" t="s">
        <v>5744</v>
      </c>
      <c r="Q4896">
        <v>855</v>
      </c>
    </row>
    <row r="4897" ht="12.75" customHeight="1" spans="1:18">
      <c r="A4897">
        <v>4896</v>
      </c>
      <c r="B4897" t="s">
        <v>26</v>
      </c>
      <c r="C4897" t="s">
        <v>27</v>
      </c>
      <c r="D4897" t="s">
        <v>21</v>
      </c>
      <c r="E4897" t="s">
        <v>22</v>
      </c>
      <c r="F4897" t="s">
        <v>6</v>
      </c>
      <c r="H4897" t="s">
        <v>23</v>
      </c>
      <c r="I4897">
        <v>2538821</v>
      </c>
      <c r="J4897">
        <v>2539675</v>
      </c>
      <c r="K4897" t="s">
        <v>31</v>
      </c>
      <c r="L4897" t="s">
        <v>5745</v>
      </c>
      <c r="N4897" t="s">
        <v>5744</v>
      </c>
      <c r="Q4897">
        <v>855</v>
      </c>
      <c r="R4897">
        <v>284</v>
      </c>
    </row>
    <row r="4898" ht="12.75" customHeight="1" spans="1:17">
      <c r="A4898">
        <v>4897</v>
      </c>
      <c r="B4898" t="s">
        <v>19</v>
      </c>
      <c r="C4898" t="s">
        <v>20</v>
      </c>
      <c r="D4898" t="s">
        <v>21</v>
      </c>
      <c r="E4898" t="s">
        <v>22</v>
      </c>
      <c r="F4898" t="s">
        <v>6</v>
      </c>
      <c r="H4898" t="s">
        <v>23</v>
      </c>
      <c r="I4898">
        <v>2539690</v>
      </c>
      <c r="J4898">
        <v>2540028</v>
      </c>
      <c r="K4898" t="s">
        <v>24</v>
      </c>
      <c r="N4898" t="s">
        <v>5746</v>
      </c>
      <c r="Q4898">
        <v>339</v>
      </c>
    </row>
    <row r="4899" ht="12.75" customHeight="1" spans="1:18">
      <c r="A4899">
        <v>4898</v>
      </c>
      <c r="B4899" t="s">
        <v>26</v>
      </c>
      <c r="C4899" t="s">
        <v>27</v>
      </c>
      <c r="D4899" t="s">
        <v>21</v>
      </c>
      <c r="E4899" t="s">
        <v>22</v>
      </c>
      <c r="F4899" t="s">
        <v>6</v>
      </c>
      <c r="H4899" t="s">
        <v>23</v>
      </c>
      <c r="I4899">
        <v>2539690</v>
      </c>
      <c r="J4899">
        <v>2540028</v>
      </c>
      <c r="K4899" t="s">
        <v>24</v>
      </c>
      <c r="L4899" t="s">
        <v>5747</v>
      </c>
      <c r="N4899" t="s">
        <v>5746</v>
      </c>
      <c r="Q4899">
        <v>339</v>
      </c>
      <c r="R4899">
        <v>112</v>
      </c>
    </row>
    <row r="4900" ht="12.75" customHeight="1" spans="1:17">
      <c r="A4900">
        <v>4899</v>
      </c>
      <c r="B4900" t="s">
        <v>19</v>
      </c>
      <c r="C4900" t="s">
        <v>20</v>
      </c>
      <c r="D4900" t="s">
        <v>21</v>
      </c>
      <c r="E4900" t="s">
        <v>22</v>
      </c>
      <c r="F4900" t="s">
        <v>6</v>
      </c>
      <c r="H4900" t="s">
        <v>23</v>
      </c>
      <c r="I4900">
        <v>2540157</v>
      </c>
      <c r="J4900">
        <v>2540633</v>
      </c>
      <c r="K4900" t="s">
        <v>24</v>
      </c>
      <c r="N4900" t="s">
        <v>5748</v>
      </c>
      <c r="Q4900">
        <v>477</v>
      </c>
    </row>
    <row r="4901" ht="12.75" customHeight="1" spans="1:18">
      <c r="A4901">
        <v>4900</v>
      </c>
      <c r="B4901" t="s">
        <v>26</v>
      </c>
      <c r="C4901" t="s">
        <v>27</v>
      </c>
      <c r="D4901" t="s">
        <v>21</v>
      </c>
      <c r="E4901" t="s">
        <v>22</v>
      </c>
      <c r="F4901" t="s">
        <v>6</v>
      </c>
      <c r="H4901" t="s">
        <v>23</v>
      </c>
      <c r="I4901">
        <v>2540157</v>
      </c>
      <c r="J4901">
        <v>2540633</v>
      </c>
      <c r="K4901" t="s">
        <v>24</v>
      </c>
      <c r="L4901" t="s">
        <v>5749</v>
      </c>
      <c r="N4901" t="s">
        <v>5748</v>
      </c>
      <c r="Q4901">
        <v>477</v>
      </c>
      <c r="R4901">
        <v>158</v>
      </c>
    </row>
    <row r="4902" ht="12.75" customHeight="1" spans="1:17">
      <c r="A4902">
        <v>4901</v>
      </c>
      <c r="B4902" t="s">
        <v>19</v>
      </c>
      <c r="C4902" t="s">
        <v>20</v>
      </c>
      <c r="D4902" t="s">
        <v>21</v>
      </c>
      <c r="E4902" t="s">
        <v>22</v>
      </c>
      <c r="F4902" t="s">
        <v>6</v>
      </c>
      <c r="H4902" t="s">
        <v>23</v>
      </c>
      <c r="I4902">
        <v>2541070</v>
      </c>
      <c r="J4902">
        <v>2543568</v>
      </c>
      <c r="K4902" t="s">
        <v>24</v>
      </c>
      <c r="N4902" t="s">
        <v>5750</v>
      </c>
      <c r="Q4902">
        <v>2499</v>
      </c>
    </row>
    <row r="4903" ht="12.75" customHeight="1" spans="1:18">
      <c r="A4903">
        <v>4902</v>
      </c>
      <c r="B4903" t="s">
        <v>26</v>
      </c>
      <c r="C4903" t="s">
        <v>27</v>
      </c>
      <c r="D4903" t="s">
        <v>21</v>
      </c>
      <c r="E4903" t="s">
        <v>22</v>
      </c>
      <c r="F4903" t="s">
        <v>6</v>
      </c>
      <c r="H4903" t="s">
        <v>23</v>
      </c>
      <c r="I4903">
        <v>2541070</v>
      </c>
      <c r="J4903">
        <v>2543568</v>
      </c>
      <c r="K4903" t="s">
        <v>24</v>
      </c>
      <c r="L4903" t="s">
        <v>5751</v>
      </c>
      <c r="N4903" t="s">
        <v>5750</v>
      </c>
      <c r="Q4903">
        <v>2499</v>
      </c>
      <c r="R4903">
        <v>832</v>
      </c>
    </row>
    <row r="4904" ht="12.75" customHeight="1" spans="1:17">
      <c r="A4904">
        <v>4903</v>
      </c>
      <c r="B4904" t="s">
        <v>19</v>
      </c>
      <c r="C4904" t="s">
        <v>20</v>
      </c>
      <c r="D4904" t="s">
        <v>21</v>
      </c>
      <c r="E4904" t="s">
        <v>22</v>
      </c>
      <c r="F4904" t="s">
        <v>6</v>
      </c>
      <c r="H4904" t="s">
        <v>23</v>
      </c>
      <c r="I4904">
        <v>2543592</v>
      </c>
      <c r="J4904">
        <v>2544131</v>
      </c>
      <c r="K4904" t="s">
        <v>31</v>
      </c>
      <c r="N4904" t="s">
        <v>5752</v>
      </c>
      <c r="Q4904">
        <v>540</v>
      </c>
    </row>
    <row r="4905" ht="12.75" customHeight="1" spans="1:18">
      <c r="A4905">
        <v>4904</v>
      </c>
      <c r="B4905" t="s">
        <v>26</v>
      </c>
      <c r="C4905" t="s">
        <v>27</v>
      </c>
      <c r="D4905" t="s">
        <v>21</v>
      </c>
      <c r="E4905" t="s">
        <v>22</v>
      </c>
      <c r="F4905" t="s">
        <v>6</v>
      </c>
      <c r="H4905" t="s">
        <v>23</v>
      </c>
      <c r="I4905">
        <v>2543592</v>
      </c>
      <c r="J4905">
        <v>2544131</v>
      </c>
      <c r="K4905" t="s">
        <v>31</v>
      </c>
      <c r="L4905" t="s">
        <v>5753</v>
      </c>
      <c r="N4905" t="s">
        <v>5752</v>
      </c>
      <c r="Q4905">
        <v>540</v>
      </c>
      <c r="R4905">
        <v>179</v>
      </c>
    </row>
    <row r="4906" ht="12.75" customHeight="1" spans="1:17">
      <c r="A4906">
        <v>4905</v>
      </c>
      <c r="B4906" t="s">
        <v>19</v>
      </c>
      <c r="C4906" t="s">
        <v>20</v>
      </c>
      <c r="D4906" t="s">
        <v>21</v>
      </c>
      <c r="E4906" t="s">
        <v>22</v>
      </c>
      <c r="F4906" t="s">
        <v>6</v>
      </c>
      <c r="H4906" t="s">
        <v>23</v>
      </c>
      <c r="I4906">
        <v>2544257</v>
      </c>
      <c r="J4906">
        <v>2544487</v>
      </c>
      <c r="K4906" t="s">
        <v>31</v>
      </c>
      <c r="N4906" t="s">
        <v>5754</v>
      </c>
      <c r="Q4906">
        <v>231</v>
      </c>
    </row>
    <row r="4907" ht="12.75" customHeight="1" spans="1:18">
      <c r="A4907">
        <v>4906</v>
      </c>
      <c r="B4907" t="s">
        <v>26</v>
      </c>
      <c r="C4907" t="s">
        <v>27</v>
      </c>
      <c r="D4907" t="s">
        <v>21</v>
      </c>
      <c r="E4907" t="s">
        <v>22</v>
      </c>
      <c r="F4907" t="s">
        <v>6</v>
      </c>
      <c r="H4907" t="s">
        <v>23</v>
      </c>
      <c r="I4907">
        <v>2544257</v>
      </c>
      <c r="J4907">
        <v>2544487</v>
      </c>
      <c r="K4907" t="s">
        <v>31</v>
      </c>
      <c r="L4907" t="s">
        <v>5755</v>
      </c>
      <c r="N4907" t="s">
        <v>5754</v>
      </c>
      <c r="Q4907">
        <v>231</v>
      </c>
      <c r="R4907">
        <v>76</v>
      </c>
    </row>
    <row r="4908" ht="12.75" customHeight="1" spans="1:17">
      <c r="A4908">
        <v>4907</v>
      </c>
      <c r="B4908" t="s">
        <v>19</v>
      </c>
      <c r="C4908" t="s">
        <v>20</v>
      </c>
      <c r="D4908" t="s">
        <v>21</v>
      </c>
      <c r="E4908" t="s">
        <v>22</v>
      </c>
      <c r="F4908" t="s">
        <v>6</v>
      </c>
      <c r="H4908" t="s">
        <v>23</v>
      </c>
      <c r="I4908">
        <v>2544672</v>
      </c>
      <c r="J4908">
        <v>2545214</v>
      </c>
      <c r="K4908" t="s">
        <v>24</v>
      </c>
      <c r="N4908" t="s">
        <v>5756</v>
      </c>
      <c r="Q4908">
        <v>543</v>
      </c>
    </row>
    <row r="4909" ht="12.75" customHeight="1" spans="1:18">
      <c r="A4909">
        <v>4908</v>
      </c>
      <c r="B4909" t="s">
        <v>26</v>
      </c>
      <c r="C4909" t="s">
        <v>27</v>
      </c>
      <c r="D4909" t="s">
        <v>21</v>
      </c>
      <c r="E4909" t="s">
        <v>22</v>
      </c>
      <c r="F4909" t="s">
        <v>6</v>
      </c>
      <c r="H4909" t="s">
        <v>23</v>
      </c>
      <c r="I4909">
        <v>2544672</v>
      </c>
      <c r="J4909">
        <v>2545214</v>
      </c>
      <c r="K4909" t="s">
        <v>24</v>
      </c>
      <c r="L4909" t="s">
        <v>5757</v>
      </c>
      <c r="N4909" t="s">
        <v>5756</v>
      </c>
      <c r="Q4909">
        <v>543</v>
      </c>
      <c r="R4909">
        <v>180</v>
      </c>
    </row>
    <row r="4910" ht="12.75" customHeight="1" spans="1:17">
      <c r="A4910">
        <v>4909</v>
      </c>
      <c r="B4910" t="s">
        <v>19</v>
      </c>
      <c r="C4910" t="s">
        <v>20</v>
      </c>
      <c r="D4910" t="s">
        <v>21</v>
      </c>
      <c r="E4910" t="s">
        <v>22</v>
      </c>
      <c r="F4910" t="s">
        <v>6</v>
      </c>
      <c r="H4910" t="s">
        <v>23</v>
      </c>
      <c r="I4910">
        <v>2545202</v>
      </c>
      <c r="J4910">
        <v>2545918</v>
      </c>
      <c r="K4910" t="s">
        <v>31</v>
      </c>
      <c r="N4910" t="s">
        <v>5758</v>
      </c>
      <c r="Q4910">
        <v>717</v>
      </c>
    </row>
    <row r="4911" ht="12.75" customHeight="1" spans="1:18">
      <c r="A4911">
        <v>4910</v>
      </c>
      <c r="B4911" t="s">
        <v>26</v>
      </c>
      <c r="C4911" t="s">
        <v>27</v>
      </c>
      <c r="D4911" t="s">
        <v>21</v>
      </c>
      <c r="E4911" t="s">
        <v>22</v>
      </c>
      <c r="F4911" t="s">
        <v>6</v>
      </c>
      <c r="H4911" t="s">
        <v>23</v>
      </c>
      <c r="I4911">
        <v>2545202</v>
      </c>
      <c r="J4911">
        <v>2545918</v>
      </c>
      <c r="K4911" t="s">
        <v>31</v>
      </c>
      <c r="L4911" t="s">
        <v>5759</v>
      </c>
      <c r="M4911" t="s">
        <v>5760</v>
      </c>
      <c r="N4911" t="s">
        <v>5758</v>
      </c>
      <c r="Q4911">
        <v>717</v>
      </c>
      <c r="R4911">
        <v>238</v>
      </c>
    </row>
    <row r="4912" ht="12.75" customHeight="1" spans="1:17">
      <c r="A4912">
        <v>4911</v>
      </c>
      <c r="B4912" t="s">
        <v>19</v>
      </c>
      <c r="C4912" t="s">
        <v>20</v>
      </c>
      <c r="D4912" t="s">
        <v>21</v>
      </c>
      <c r="E4912" t="s">
        <v>22</v>
      </c>
      <c r="F4912" t="s">
        <v>6</v>
      </c>
      <c r="H4912" t="s">
        <v>23</v>
      </c>
      <c r="I4912">
        <v>2546037</v>
      </c>
      <c r="J4912">
        <v>2546531</v>
      </c>
      <c r="K4912" t="s">
        <v>24</v>
      </c>
      <c r="N4912" t="s">
        <v>5761</v>
      </c>
      <c r="Q4912">
        <v>495</v>
      </c>
    </row>
    <row r="4913" ht="12.75" customHeight="1" spans="1:18">
      <c r="A4913">
        <v>4912</v>
      </c>
      <c r="B4913" t="s">
        <v>26</v>
      </c>
      <c r="C4913" t="s">
        <v>27</v>
      </c>
      <c r="D4913" t="s">
        <v>21</v>
      </c>
      <c r="E4913" t="s">
        <v>22</v>
      </c>
      <c r="F4913" t="s">
        <v>6</v>
      </c>
      <c r="H4913" t="s">
        <v>23</v>
      </c>
      <c r="I4913">
        <v>2546037</v>
      </c>
      <c r="J4913">
        <v>2546531</v>
      </c>
      <c r="K4913" t="s">
        <v>24</v>
      </c>
      <c r="L4913" t="s">
        <v>5762</v>
      </c>
      <c r="N4913" t="s">
        <v>5761</v>
      </c>
      <c r="Q4913">
        <v>495</v>
      </c>
      <c r="R4913">
        <v>164</v>
      </c>
    </row>
    <row r="4914" ht="12.75" customHeight="1" spans="1:17">
      <c r="A4914">
        <v>4913</v>
      </c>
      <c r="B4914" t="s">
        <v>19</v>
      </c>
      <c r="C4914" t="s">
        <v>20</v>
      </c>
      <c r="D4914" t="s">
        <v>21</v>
      </c>
      <c r="E4914" t="s">
        <v>22</v>
      </c>
      <c r="F4914" t="s">
        <v>6</v>
      </c>
      <c r="H4914" t="s">
        <v>23</v>
      </c>
      <c r="I4914">
        <v>2546534</v>
      </c>
      <c r="J4914">
        <v>2547349</v>
      </c>
      <c r="K4914" t="s">
        <v>31</v>
      </c>
      <c r="N4914" t="s">
        <v>5763</v>
      </c>
      <c r="Q4914">
        <v>816</v>
      </c>
    </row>
    <row r="4915" ht="12.75" customHeight="1" spans="1:18">
      <c r="A4915">
        <v>4914</v>
      </c>
      <c r="B4915" t="s">
        <v>26</v>
      </c>
      <c r="C4915" t="s">
        <v>27</v>
      </c>
      <c r="D4915" t="s">
        <v>21</v>
      </c>
      <c r="E4915" t="s">
        <v>22</v>
      </c>
      <c r="F4915" t="s">
        <v>6</v>
      </c>
      <c r="H4915" t="s">
        <v>23</v>
      </c>
      <c r="I4915">
        <v>2546534</v>
      </c>
      <c r="J4915">
        <v>2547349</v>
      </c>
      <c r="K4915" t="s">
        <v>31</v>
      </c>
      <c r="L4915" t="s">
        <v>5764</v>
      </c>
      <c r="N4915" t="s">
        <v>5763</v>
      </c>
      <c r="Q4915">
        <v>816</v>
      </c>
      <c r="R4915">
        <v>271</v>
      </c>
    </row>
    <row r="4916" ht="12.75" customHeight="1" spans="1:17">
      <c r="A4916">
        <v>4915</v>
      </c>
      <c r="B4916" t="s">
        <v>19</v>
      </c>
      <c r="C4916" t="s">
        <v>20</v>
      </c>
      <c r="D4916" t="s">
        <v>21</v>
      </c>
      <c r="E4916" t="s">
        <v>22</v>
      </c>
      <c r="F4916" t="s">
        <v>6</v>
      </c>
      <c r="H4916" t="s">
        <v>23</v>
      </c>
      <c r="I4916">
        <v>2547348</v>
      </c>
      <c r="J4916">
        <v>2548343</v>
      </c>
      <c r="K4916" t="s">
        <v>24</v>
      </c>
      <c r="N4916" t="s">
        <v>5765</v>
      </c>
      <c r="Q4916">
        <v>996</v>
      </c>
    </row>
    <row r="4917" ht="12.75" customHeight="1" spans="1:18">
      <c r="A4917">
        <v>4916</v>
      </c>
      <c r="B4917" t="s">
        <v>26</v>
      </c>
      <c r="C4917" t="s">
        <v>27</v>
      </c>
      <c r="D4917" t="s">
        <v>21</v>
      </c>
      <c r="E4917" t="s">
        <v>22</v>
      </c>
      <c r="F4917" t="s">
        <v>6</v>
      </c>
      <c r="H4917" t="s">
        <v>23</v>
      </c>
      <c r="I4917">
        <v>2547348</v>
      </c>
      <c r="J4917">
        <v>2548343</v>
      </c>
      <c r="K4917" t="s">
        <v>24</v>
      </c>
      <c r="L4917" t="s">
        <v>5766</v>
      </c>
      <c r="M4917" t="s">
        <v>3492</v>
      </c>
      <c r="N4917" t="s">
        <v>5765</v>
      </c>
      <c r="Q4917">
        <v>996</v>
      </c>
      <c r="R4917">
        <v>331</v>
      </c>
    </row>
    <row r="4918" ht="12.75" customHeight="1" spans="1:17">
      <c r="A4918">
        <v>4917</v>
      </c>
      <c r="B4918" t="s">
        <v>19</v>
      </c>
      <c r="C4918" t="s">
        <v>20</v>
      </c>
      <c r="D4918" t="s">
        <v>21</v>
      </c>
      <c r="E4918" t="s">
        <v>22</v>
      </c>
      <c r="F4918" t="s">
        <v>6</v>
      </c>
      <c r="H4918" t="s">
        <v>23</v>
      </c>
      <c r="I4918">
        <v>2548563</v>
      </c>
      <c r="J4918">
        <v>2549033</v>
      </c>
      <c r="K4918" t="s">
        <v>24</v>
      </c>
      <c r="N4918" t="s">
        <v>5767</v>
      </c>
      <c r="Q4918">
        <v>471</v>
      </c>
    </row>
    <row r="4919" ht="12.75" customHeight="1" spans="1:18">
      <c r="A4919">
        <v>4918</v>
      </c>
      <c r="B4919" t="s">
        <v>26</v>
      </c>
      <c r="C4919" t="s">
        <v>27</v>
      </c>
      <c r="D4919" t="s">
        <v>21</v>
      </c>
      <c r="E4919" t="s">
        <v>22</v>
      </c>
      <c r="F4919" t="s">
        <v>6</v>
      </c>
      <c r="H4919" t="s">
        <v>23</v>
      </c>
      <c r="I4919">
        <v>2548563</v>
      </c>
      <c r="J4919">
        <v>2549033</v>
      </c>
      <c r="K4919" t="s">
        <v>24</v>
      </c>
      <c r="L4919" t="s">
        <v>5768</v>
      </c>
      <c r="N4919" t="s">
        <v>5767</v>
      </c>
      <c r="Q4919">
        <v>471</v>
      </c>
      <c r="R4919">
        <v>156</v>
      </c>
    </row>
    <row r="4920" ht="12.75" customHeight="1" spans="1:17">
      <c r="A4920">
        <v>4919</v>
      </c>
      <c r="B4920" t="s">
        <v>19</v>
      </c>
      <c r="C4920" t="s">
        <v>20</v>
      </c>
      <c r="D4920" t="s">
        <v>21</v>
      </c>
      <c r="E4920" t="s">
        <v>22</v>
      </c>
      <c r="F4920" t="s">
        <v>6</v>
      </c>
      <c r="H4920" t="s">
        <v>23</v>
      </c>
      <c r="I4920">
        <v>2549003</v>
      </c>
      <c r="J4920">
        <v>2549455</v>
      </c>
      <c r="K4920" t="s">
        <v>31</v>
      </c>
      <c r="N4920" t="s">
        <v>5769</v>
      </c>
      <c r="Q4920">
        <v>453</v>
      </c>
    </row>
    <row r="4921" ht="12.75" customHeight="1" spans="1:18">
      <c r="A4921">
        <v>4920</v>
      </c>
      <c r="B4921" t="s">
        <v>26</v>
      </c>
      <c r="C4921" t="s">
        <v>27</v>
      </c>
      <c r="D4921" t="s">
        <v>21</v>
      </c>
      <c r="E4921" t="s">
        <v>22</v>
      </c>
      <c r="F4921" t="s">
        <v>6</v>
      </c>
      <c r="H4921" t="s">
        <v>23</v>
      </c>
      <c r="I4921">
        <v>2549003</v>
      </c>
      <c r="J4921">
        <v>2549455</v>
      </c>
      <c r="K4921" t="s">
        <v>31</v>
      </c>
      <c r="L4921" t="s">
        <v>5770</v>
      </c>
      <c r="N4921" t="s">
        <v>5769</v>
      </c>
      <c r="Q4921">
        <v>453</v>
      </c>
      <c r="R4921">
        <v>150</v>
      </c>
    </row>
    <row r="4922" ht="12.75" customHeight="1" spans="1:17">
      <c r="A4922">
        <v>4921</v>
      </c>
      <c r="B4922" t="s">
        <v>19</v>
      </c>
      <c r="C4922" t="s">
        <v>20</v>
      </c>
      <c r="D4922" t="s">
        <v>21</v>
      </c>
      <c r="E4922" t="s">
        <v>22</v>
      </c>
      <c r="F4922" t="s">
        <v>6</v>
      </c>
      <c r="H4922" t="s">
        <v>23</v>
      </c>
      <c r="I4922">
        <v>2549413</v>
      </c>
      <c r="J4922">
        <v>2549940</v>
      </c>
      <c r="K4922" t="s">
        <v>24</v>
      </c>
      <c r="N4922" t="s">
        <v>5771</v>
      </c>
      <c r="Q4922">
        <v>528</v>
      </c>
    </row>
    <row r="4923" ht="12.75" customHeight="1" spans="1:18">
      <c r="A4923">
        <v>4922</v>
      </c>
      <c r="B4923" t="s">
        <v>26</v>
      </c>
      <c r="C4923" t="s">
        <v>27</v>
      </c>
      <c r="D4923" t="s">
        <v>21</v>
      </c>
      <c r="E4923" t="s">
        <v>22</v>
      </c>
      <c r="F4923" t="s">
        <v>6</v>
      </c>
      <c r="H4923" t="s">
        <v>23</v>
      </c>
      <c r="I4923">
        <v>2549413</v>
      </c>
      <c r="J4923">
        <v>2549940</v>
      </c>
      <c r="K4923" t="s">
        <v>24</v>
      </c>
      <c r="L4923" t="s">
        <v>5772</v>
      </c>
      <c r="N4923" t="s">
        <v>5771</v>
      </c>
      <c r="Q4923">
        <v>528</v>
      </c>
      <c r="R4923">
        <v>175</v>
      </c>
    </row>
    <row r="4924" ht="12.75" customHeight="1" spans="1:17">
      <c r="A4924">
        <v>4923</v>
      </c>
      <c r="B4924" t="s">
        <v>19</v>
      </c>
      <c r="C4924" t="s">
        <v>20</v>
      </c>
      <c r="D4924" t="s">
        <v>21</v>
      </c>
      <c r="E4924" t="s">
        <v>22</v>
      </c>
      <c r="F4924" t="s">
        <v>6</v>
      </c>
      <c r="H4924" t="s">
        <v>23</v>
      </c>
      <c r="I4924">
        <v>2549915</v>
      </c>
      <c r="J4924">
        <v>2550397</v>
      </c>
      <c r="K4924" t="s">
        <v>24</v>
      </c>
      <c r="N4924" t="s">
        <v>5773</v>
      </c>
      <c r="Q4924">
        <v>483</v>
      </c>
    </row>
    <row r="4925" ht="12.75" customHeight="1" spans="1:18">
      <c r="A4925">
        <v>4924</v>
      </c>
      <c r="B4925" t="s">
        <v>26</v>
      </c>
      <c r="C4925" t="s">
        <v>27</v>
      </c>
      <c r="D4925" t="s">
        <v>21</v>
      </c>
      <c r="E4925" t="s">
        <v>22</v>
      </c>
      <c r="F4925" t="s">
        <v>6</v>
      </c>
      <c r="H4925" t="s">
        <v>23</v>
      </c>
      <c r="I4925">
        <v>2549915</v>
      </c>
      <c r="J4925">
        <v>2550397</v>
      </c>
      <c r="K4925" t="s">
        <v>24</v>
      </c>
      <c r="L4925" t="s">
        <v>5774</v>
      </c>
      <c r="N4925" t="s">
        <v>5773</v>
      </c>
      <c r="Q4925">
        <v>483</v>
      </c>
      <c r="R4925">
        <v>160</v>
      </c>
    </row>
    <row r="4926" ht="12.75" customHeight="1" spans="1:17">
      <c r="A4926">
        <v>4925</v>
      </c>
      <c r="B4926" t="s">
        <v>19</v>
      </c>
      <c r="C4926" t="s">
        <v>20</v>
      </c>
      <c r="D4926" t="s">
        <v>21</v>
      </c>
      <c r="E4926" t="s">
        <v>22</v>
      </c>
      <c r="F4926" t="s">
        <v>6</v>
      </c>
      <c r="H4926" t="s">
        <v>23</v>
      </c>
      <c r="I4926">
        <v>2550582</v>
      </c>
      <c r="J4926">
        <v>2551502</v>
      </c>
      <c r="K4926" t="s">
        <v>24</v>
      </c>
      <c r="N4926" t="s">
        <v>5775</v>
      </c>
      <c r="Q4926">
        <v>921</v>
      </c>
    </row>
    <row r="4927" ht="12.75" customHeight="1" spans="1:18">
      <c r="A4927">
        <v>4926</v>
      </c>
      <c r="B4927" t="s">
        <v>26</v>
      </c>
      <c r="C4927" t="s">
        <v>27</v>
      </c>
      <c r="D4927" t="s">
        <v>21</v>
      </c>
      <c r="E4927" t="s">
        <v>22</v>
      </c>
      <c r="F4927" t="s">
        <v>6</v>
      </c>
      <c r="H4927" t="s">
        <v>23</v>
      </c>
      <c r="I4927">
        <v>2550582</v>
      </c>
      <c r="J4927">
        <v>2551502</v>
      </c>
      <c r="K4927" t="s">
        <v>24</v>
      </c>
      <c r="L4927" t="s">
        <v>5776</v>
      </c>
      <c r="M4927" t="s">
        <v>3319</v>
      </c>
      <c r="N4927" t="s">
        <v>5775</v>
      </c>
      <c r="Q4927">
        <v>921</v>
      </c>
      <c r="R4927">
        <v>306</v>
      </c>
    </row>
    <row r="4928" ht="12.75" customHeight="1" spans="1:17">
      <c r="A4928">
        <v>4927</v>
      </c>
      <c r="B4928" t="s">
        <v>19</v>
      </c>
      <c r="C4928" t="s">
        <v>20</v>
      </c>
      <c r="D4928" t="s">
        <v>21</v>
      </c>
      <c r="E4928" t="s">
        <v>22</v>
      </c>
      <c r="F4928" t="s">
        <v>6</v>
      </c>
      <c r="H4928" t="s">
        <v>23</v>
      </c>
      <c r="I4928">
        <v>2551516</v>
      </c>
      <c r="J4928">
        <v>2552934</v>
      </c>
      <c r="K4928" t="s">
        <v>24</v>
      </c>
      <c r="N4928" t="s">
        <v>5777</v>
      </c>
      <c r="Q4928">
        <v>1419</v>
      </c>
    </row>
    <row r="4929" ht="12.75" customHeight="1" spans="1:18">
      <c r="A4929">
        <v>4928</v>
      </c>
      <c r="B4929" t="s">
        <v>26</v>
      </c>
      <c r="C4929" t="s">
        <v>27</v>
      </c>
      <c r="D4929" t="s">
        <v>21</v>
      </c>
      <c r="E4929" t="s">
        <v>22</v>
      </c>
      <c r="F4929" t="s">
        <v>6</v>
      </c>
      <c r="H4929" t="s">
        <v>23</v>
      </c>
      <c r="I4929">
        <v>2551516</v>
      </c>
      <c r="J4929">
        <v>2552934</v>
      </c>
      <c r="K4929" t="s">
        <v>24</v>
      </c>
      <c r="L4929" t="s">
        <v>5778</v>
      </c>
      <c r="M4929" t="s">
        <v>5779</v>
      </c>
      <c r="N4929" t="s">
        <v>5777</v>
      </c>
      <c r="Q4929">
        <v>1419</v>
      </c>
      <c r="R4929">
        <v>472</v>
      </c>
    </row>
    <row r="4930" ht="12.75" customHeight="1" spans="1:17">
      <c r="A4930">
        <v>4929</v>
      </c>
      <c r="B4930" t="s">
        <v>19</v>
      </c>
      <c r="C4930" t="s">
        <v>20</v>
      </c>
      <c r="D4930" t="s">
        <v>21</v>
      </c>
      <c r="E4930" t="s">
        <v>22</v>
      </c>
      <c r="F4930" t="s">
        <v>6</v>
      </c>
      <c r="H4930" t="s">
        <v>23</v>
      </c>
      <c r="I4930">
        <v>2553042</v>
      </c>
      <c r="J4930">
        <v>2553656</v>
      </c>
      <c r="K4930" t="s">
        <v>24</v>
      </c>
      <c r="N4930" t="s">
        <v>5780</v>
      </c>
      <c r="Q4930">
        <v>615</v>
      </c>
    </row>
    <row r="4931" ht="12.75" customHeight="1" spans="1:18">
      <c r="A4931">
        <v>4930</v>
      </c>
      <c r="B4931" t="s">
        <v>26</v>
      </c>
      <c r="C4931" t="s">
        <v>27</v>
      </c>
      <c r="D4931" t="s">
        <v>21</v>
      </c>
      <c r="E4931" t="s">
        <v>22</v>
      </c>
      <c r="F4931" t="s">
        <v>6</v>
      </c>
      <c r="H4931" t="s">
        <v>23</v>
      </c>
      <c r="I4931">
        <v>2553042</v>
      </c>
      <c r="J4931">
        <v>2553656</v>
      </c>
      <c r="K4931" t="s">
        <v>24</v>
      </c>
      <c r="L4931" t="s">
        <v>5781</v>
      </c>
      <c r="N4931" t="s">
        <v>5780</v>
      </c>
      <c r="Q4931">
        <v>615</v>
      </c>
      <c r="R4931">
        <v>204</v>
      </c>
    </row>
    <row r="4932" ht="12.75" customHeight="1" spans="1:17">
      <c r="A4932">
        <v>4931</v>
      </c>
      <c r="B4932" t="s">
        <v>19</v>
      </c>
      <c r="C4932" t="s">
        <v>20</v>
      </c>
      <c r="D4932" t="s">
        <v>21</v>
      </c>
      <c r="E4932" t="s">
        <v>22</v>
      </c>
      <c r="F4932" t="s">
        <v>6</v>
      </c>
      <c r="H4932" t="s">
        <v>23</v>
      </c>
      <c r="I4932">
        <v>2553824</v>
      </c>
      <c r="J4932">
        <v>2554765</v>
      </c>
      <c r="K4932" t="s">
        <v>31</v>
      </c>
      <c r="N4932" t="s">
        <v>5782</v>
      </c>
      <c r="Q4932">
        <v>942</v>
      </c>
    </row>
    <row r="4933" ht="12.75" customHeight="1" spans="1:18">
      <c r="A4933">
        <v>4932</v>
      </c>
      <c r="B4933" t="s">
        <v>26</v>
      </c>
      <c r="C4933" t="s">
        <v>27</v>
      </c>
      <c r="D4933" t="s">
        <v>21</v>
      </c>
      <c r="E4933" t="s">
        <v>22</v>
      </c>
      <c r="F4933" t="s">
        <v>6</v>
      </c>
      <c r="H4933" t="s">
        <v>23</v>
      </c>
      <c r="I4933">
        <v>2553824</v>
      </c>
      <c r="J4933">
        <v>2554765</v>
      </c>
      <c r="K4933" t="s">
        <v>31</v>
      </c>
      <c r="L4933" t="s">
        <v>5783</v>
      </c>
      <c r="M4933" t="s">
        <v>5784</v>
      </c>
      <c r="N4933" t="s">
        <v>5782</v>
      </c>
      <c r="Q4933">
        <v>942</v>
      </c>
      <c r="R4933">
        <v>313</v>
      </c>
    </row>
    <row r="4934" ht="12.75" customHeight="1" spans="1:17">
      <c r="A4934">
        <v>4933</v>
      </c>
      <c r="B4934" t="s">
        <v>19</v>
      </c>
      <c r="C4934" t="s">
        <v>20</v>
      </c>
      <c r="D4934" t="s">
        <v>21</v>
      </c>
      <c r="E4934" t="s">
        <v>22</v>
      </c>
      <c r="F4934" t="s">
        <v>6</v>
      </c>
      <c r="H4934" t="s">
        <v>23</v>
      </c>
      <c r="I4934">
        <v>2555029</v>
      </c>
      <c r="J4934">
        <v>2555445</v>
      </c>
      <c r="K4934" t="s">
        <v>24</v>
      </c>
      <c r="N4934" t="s">
        <v>5785</v>
      </c>
      <c r="Q4934">
        <v>417</v>
      </c>
    </row>
    <row r="4935" ht="12.75" customHeight="1" spans="1:18">
      <c r="A4935">
        <v>4934</v>
      </c>
      <c r="B4935" t="s">
        <v>26</v>
      </c>
      <c r="C4935" t="s">
        <v>27</v>
      </c>
      <c r="D4935" t="s">
        <v>21</v>
      </c>
      <c r="E4935" t="s">
        <v>22</v>
      </c>
      <c r="F4935" t="s">
        <v>6</v>
      </c>
      <c r="H4935" t="s">
        <v>23</v>
      </c>
      <c r="I4935">
        <v>2555029</v>
      </c>
      <c r="J4935">
        <v>2555445</v>
      </c>
      <c r="K4935" t="s">
        <v>24</v>
      </c>
      <c r="L4935" t="s">
        <v>5786</v>
      </c>
      <c r="M4935" t="s">
        <v>5787</v>
      </c>
      <c r="N4935" t="s">
        <v>5785</v>
      </c>
      <c r="Q4935">
        <v>417</v>
      </c>
      <c r="R4935">
        <v>138</v>
      </c>
    </row>
    <row r="4936" ht="12.75" customHeight="1" spans="1:17">
      <c r="A4936">
        <v>4935</v>
      </c>
      <c r="B4936" t="s">
        <v>19</v>
      </c>
      <c r="C4936" t="s">
        <v>20</v>
      </c>
      <c r="D4936" t="s">
        <v>21</v>
      </c>
      <c r="E4936" t="s">
        <v>22</v>
      </c>
      <c r="F4936" t="s">
        <v>6</v>
      </c>
      <c r="H4936" t="s">
        <v>23</v>
      </c>
      <c r="I4936">
        <v>2555471</v>
      </c>
      <c r="J4936">
        <v>2555767</v>
      </c>
      <c r="K4936" t="s">
        <v>24</v>
      </c>
      <c r="N4936" t="s">
        <v>5788</v>
      </c>
      <c r="Q4936">
        <v>297</v>
      </c>
    </row>
    <row r="4937" ht="12.75" customHeight="1" spans="1:18">
      <c r="A4937">
        <v>4936</v>
      </c>
      <c r="B4937" t="s">
        <v>26</v>
      </c>
      <c r="C4937" t="s">
        <v>27</v>
      </c>
      <c r="D4937" t="s">
        <v>21</v>
      </c>
      <c r="E4937" t="s">
        <v>22</v>
      </c>
      <c r="F4937" t="s">
        <v>6</v>
      </c>
      <c r="H4937" t="s">
        <v>23</v>
      </c>
      <c r="I4937">
        <v>2555471</v>
      </c>
      <c r="J4937">
        <v>2555767</v>
      </c>
      <c r="K4937" t="s">
        <v>24</v>
      </c>
      <c r="L4937" t="s">
        <v>5789</v>
      </c>
      <c r="N4937" t="s">
        <v>5788</v>
      </c>
      <c r="Q4937">
        <v>297</v>
      </c>
      <c r="R4937">
        <v>98</v>
      </c>
    </row>
    <row r="4938" ht="12.75" customHeight="1" spans="1:17">
      <c r="A4938">
        <v>4937</v>
      </c>
      <c r="B4938" t="s">
        <v>19</v>
      </c>
      <c r="C4938" t="s">
        <v>20</v>
      </c>
      <c r="D4938" t="s">
        <v>21</v>
      </c>
      <c r="E4938" t="s">
        <v>22</v>
      </c>
      <c r="F4938" t="s">
        <v>6</v>
      </c>
      <c r="H4938" t="s">
        <v>23</v>
      </c>
      <c r="I4938">
        <v>2555838</v>
      </c>
      <c r="J4938">
        <v>2556302</v>
      </c>
      <c r="K4938" t="s">
        <v>31</v>
      </c>
      <c r="N4938" t="s">
        <v>5790</v>
      </c>
      <c r="Q4938">
        <v>465</v>
      </c>
    </row>
    <row r="4939" ht="12.75" customHeight="1" spans="1:18">
      <c r="A4939">
        <v>4938</v>
      </c>
      <c r="B4939" t="s">
        <v>26</v>
      </c>
      <c r="C4939" t="s">
        <v>27</v>
      </c>
      <c r="D4939" t="s">
        <v>21</v>
      </c>
      <c r="E4939" t="s">
        <v>22</v>
      </c>
      <c r="F4939" t="s">
        <v>6</v>
      </c>
      <c r="H4939" t="s">
        <v>23</v>
      </c>
      <c r="I4939">
        <v>2555838</v>
      </c>
      <c r="J4939">
        <v>2556302</v>
      </c>
      <c r="K4939" t="s">
        <v>31</v>
      </c>
      <c r="L4939" t="s">
        <v>5791</v>
      </c>
      <c r="M4939" t="s">
        <v>5792</v>
      </c>
      <c r="N4939" t="s">
        <v>5790</v>
      </c>
      <c r="Q4939">
        <v>465</v>
      </c>
      <c r="R4939">
        <v>154</v>
      </c>
    </row>
    <row r="4940" ht="12.75" customHeight="1" spans="1:17">
      <c r="A4940">
        <v>4939</v>
      </c>
      <c r="B4940" t="s">
        <v>19</v>
      </c>
      <c r="C4940" t="s">
        <v>20</v>
      </c>
      <c r="D4940" t="s">
        <v>21</v>
      </c>
      <c r="E4940" t="s">
        <v>22</v>
      </c>
      <c r="F4940" t="s">
        <v>6</v>
      </c>
      <c r="H4940" t="s">
        <v>23</v>
      </c>
      <c r="I4940">
        <v>2556361</v>
      </c>
      <c r="J4940">
        <v>2556945</v>
      </c>
      <c r="K4940" t="s">
        <v>31</v>
      </c>
      <c r="N4940" t="s">
        <v>5793</v>
      </c>
      <c r="Q4940">
        <v>585</v>
      </c>
    </row>
    <row r="4941" ht="12.75" customHeight="1" spans="1:18">
      <c r="A4941">
        <v>4940</v>
      </c>
      <c r="B4941" t="s">
        <v>26</v>
      </c>
      <c r="C4941" t="s">
        <v>27</v>
      </c>
      <c r="D4941" t="s">
        <v>21</v>
      </c>
      <c r="E4941" t="s">
        <v>22</v>
      </c>
      <c r="F4941" t="s">
        <v>6</v>
      </c>
      <c r="H4941" t="s">
        <v>23</v>
      </c>
      <c r="I4941">
        <v>2556361</v>
      </c>
      <c r="J4941">
        <v>2556945</v>
      </c>
      <c r="K4941" t="s">
        <v>31</v>
      </c>
      <c r="L4941" t="s">
        <v>5794</v>
      </c>
      <c r="M4941" t="s">
        <v>5795</v>
      </c>
      <c r="N4941" t="s">
        <v>5793</v>
      </c>
      <c r="Q4941">
        <v>585</v>
      </c>
      <c r="R4941">
        <v>194</v>
      </c>
    </row>
    <row r="4942" ht="12.75" customHeight="1" spans="1:17">
      <c r="A4942">
        <v>4941</v>
      </c>
      <c r="B4942" t="s">
        <v>19</v>
      </c>
      <c r="C4942" t="s">
        <v>20</v>
      </c>
      <c r="D4942" t="s">
        <v>21</v>
      </c>
      <c r="E4942" t="s">
        <v>22</v>
      </c>
      <c r="F4942" t="s">
        <v>6</v>
      </c>
      <c r="H4942" t="s">
        <v>23</v>
      </c>
      <c r="I4942">
        <v>2557212</v>
      </c>
      <c r="J4942">
        <v>2558738</v>
      </c>
      <c r="K4942" t="s">
        <v>31</v>
      </c>
      <c r="N4942" t="s">
        <v>5796</v>
      </c>
      <c r="Q4942">
        <v>1527</v>
      </c>
    </row>
    <row r="4943" ht="12.75" customHeight="1" spans="1:18">
      <c r="A4943">
        <v>4942</v>
      </c>
      <c r="B4943" t="s">
        <v>26</v>
      </c>
      <c r="C4943" t="s">
        <v>27</v>
      </c>
      <c r="D4943" t="s">
        <v>21</v>
      </c>
      <c r="E4943" t="s">
        <v>22</v>
      </c>
      <c r="F4943" t="s">
        <v>6</v>
      </c>
      <c r="H4943" t="s">
        <v>23</v>
      </c>
      <c r="I4943">
        <v>2557212</v>
      </c>
      <c r="J4943">
        <v>2558738</v>
      </c>
      <c r="K4943" t="s">
        <v>31</v>
      </c>
      <c r="L4943" t="s">
        <v>5797</v>
      </c>
      <c r="M4943" t="s">
        <v>5798</v>
      </c>
      <c r="N4943" t="s">
        <v>5796</v>
      </c>
      <c r="Q4943">
        <v>1527</v>
      </c>
      <c r="R4943">
        <v>508</v>
      </c>
    </row>
    <row r="4944" ht="12.75" customHeight="1" spans="1:17">
      <c r="A4944">
        <v>4943</v>
      </c>
      <c r="B4944" t="s">
        <v>19</v>
      </c>
      <c r="C4944" t="s">
        <v>20</v>
      </c>
      <c r="D4944" t="s">
        <v>21</v>
      </c>
      <c r="E4944" t="s">
        <v>22</v>
      </c>
      <c r="F4944" t="s">
        <v>6</v>
      </c>
      <c r="H4944" t="s">
        <v>23</v>
      </c>
      <c r="I4944">
        <v>2558993</v>
      </c>
      <c r="J4944">
        <v>2559811</v>
      </c>
      <c r="K4944" t="s">
        <v>31</v>
      </c>
      <c r="N4944" t="s">
        <v>5799</v>
      </c>
      <c r="Q4944">
        <v>819</v>
      </c>
    </row>
    <row r="4945" ht="12.75" customHeight="1" spans="1:18">
      <c r="A4945">
        <v>4944</v>
      </c>
      <c r="B4945" t="s">
        <v>26</v>
      </c>
      <c r="C4945" t="s">
        <v>27</v>
      </c>
      <c r="D4945" t="s">
        <v>21</v>
      </c>
      <c r="E4945" t="s">
        <v>22</v>
      </c>
      <c r="F4945" t="s">
        <v>6</v>
      </c>
      <c r="H4945" t="s">
        <v>23</v>
      </c>
      <c r="I4945">
        <v>2558993</v>
      </c>
      <c r="J4945">
        <v>2559811</v>
      </c>
      <c r="K4945" t="s">
        <v>31</v>
      </c>
      <c r="L4945" t="s">
        <v>5800</v>
      </c>
      <c r="M4945" t="s">
        <v>63</v>
      </c>
      <c r="N4945" t="s">
        <v>5799</v>
      </c>
      <c r="Q4945">
        <v>819</v>
      </c>
      <c r="R4945">
        <v>272</v>
      </c>
    </row>
    <row r="4946" ht="12.75" customHeight="1" spans="1:17">
      <c r="A4946">
        <v>4945</v>
      </c>
      <c r="B4946" t="s">
        <v>19</v>
      </c>
      <c r="C4946" t="s">
        <v>20</v>
      </c>
      <c r="D4946" t="s">
        <v>21</v>
      </c>
      <c r="E4946" t="s">
        <v>22</v>
      </c>
      <c r="F4946" t="s">
        <v>6</v>
      </c>
      <c r="H4946" t="s">
        <v>23</v>
      </c>
      <c r="I4946">
        <v>2559811</v>
      </c>
      <c r="J4946">
        <v>2560410</v>
      </c>
      <c r="K4946" t="s">
        <v>31</v>
      </c>
      <c r="N4946" t="s">
        <v>5801</v>
      </c>
      <c r="Q4946">
        <v>600</v>
      </c>
    </row>
    <row r="4947" ht="12.75" customHeight="1" spans="1:18">
      <c r="A4947">
        <v>4946</v>
      </c>
      <c r="B4947" t="s">
        <v>26</v>
      </c>
      <c r="C4947" t="s">
        <v>27</v>
      </c>
      <c r="D4947" t="s">
        <v>21</v>
      </c>
      <c r="E4947" t="s">
        <v>22</v>
      </c>
      <c r="F4947" t="s">
        <v>6</v>
      </c>
      <c r="H4947" t="s">
        <v>23</v>
      </c>
      <c r="I4947">
        <v>2559811</v>
      </c>
      <c r="J4947">
        <v>2560410</v>
      </c>
      <c r="K4947" t="s">
        <v>31</v>
      </c>
      <c r="L4947" t="s">
        <v>5802</v>
      </c>
      <c r="N4947" t="s">
        <v>5801</v>
      </c>
      <c r="Q4947">
        <v>600</v>
      </c>
      <c r="R4947">
        <v>199</v>
      </c>
    </row>
    <row r="4948" ht="12.75" customHeight="1" spans="1:17">
      <c r="A4948">
        <v>4947</v>
      </c>
      <c r="B4948" t="s">
        <v>19</v>
      </c>
      <c r="C4948" t="s">
        <v>20</v>
      </c>
      <c r="D4948" t="s">
        <v>21</v>
      </c>
      <c r="E4948" t="s">
        <v>22</v>
      </c>
      <c r="F4948" t="s">
        <v>6</v>
      </c>
      <c r="H4948" t="s">
        <v>23</v>
      </c>
      <c r="I4948">
        <v>2560397</v>
      </c>
      <c r="J4948">
        <v>2561110</v>
      </c>
      <c r="K4948" t="s">
        <v>31</v>
      </c>
      <c r="N4948" t="s">
        <v>5803</v>
      </c>
      <c r="Q4948">
        <v>714</v>
      </c>
    </row>
    <row r="4949" ht="12.75" customHeight="1" spans="1:18">
      <c r="A4949">
        <v>4948</v>
      </c>
      <c r="B4949" t="s">
        <v>26</v>
      </c>
      <c r="C4949" t="s">
        <v>27</v>
      </c>
      <c r="D4949" t="s">
        <v>21</v>
      </c>
      <c r="E4949" t="s">
        <v>22</v>
      </c>
      <c r="F4949" t="s">
        <v>6</v>
      </c>
      <c r="H4949" t="s">
        <v>23</v>
      </c>
      <c r="I4949">
        <v>2560397</v>
      </c>
      <c r="J4949">
        <v>2561110</v>
      </c>
      <c r="K4949" t="s">
        <v>31</v>
      </c>
      <c r="L4949" t="s">
        <v>5804</v>
      </c>
      <c r="N4949" t="s">
        <v>5803</v>
      </c>
      <c r="Q4949">
        <v>714</v>
      </c>
      <c r="R4949">
        <v>237</v>
      </c>
    </row>
    <row r="4950" ht="12.75" customHeight="1" spans="1:17">
      <c r="A4950">
        <v>4949</v>
      </c>
      <c r="B4950" t="s">
        <v>19</v>
      </c>
      <c r="C4950" t="s">
        <v>20</v>
      </c>
      <c r="D4950" t="s">
        <v>21</v>
      </c>
      <c r="E4950" t="s">
        <v>22</v>
      </c>
      <c r="F4950" t="s">
        <v>6</v>
      </c>
      <c r="H4950" t="s">
        <v>23</v>
      </c>
      <c r="I4950">
        <v>2561470</v>
      </c>
      <c r="J4950">
        <v>2562426</v>
      </c>
      <c r="K4950" t="s">
        <v>24</v>
      </c>
      <c r="N4950" t="s">
        <v>5805</v>
      </c>
      <c r="Q4950">
        <v>957</v>
      </c>
    </row>
    <row r="4951" ht="12.75" customHeight="1" spans="1:18">
      <c r="A4951">
        <v>4950</v>
      </c>
      <c r="B4951" t="s">
        <v>26</v>
      </c>
      <c r="C4951" t="s">
        <v>27</v>
      </c>
      <c r="D4951" t="s">
        <v>21</v>
      </c>
      <c r="E4951" t="s">
        <v>22</v>
      </c>
      <c r="F4951" t="s">
        <v>6</v>
      </c>
      <c r="H4951" t="s">
        <v>23</v>
      </c>
      <c r="I4951">
        <v>2561470</v>
      </c>
      <c r="J4951">
        <v>2562426</v>
      </c>
      <c r="K4951" t="s">
        <v>24</v>
      </c>
      <c r="L4951" t="s">
        <v>5806</v>
      </c>
      <c r="M4951" t="s">
        <v>5807</v>
      </c>
      <c r="N4951" t="s">
        <v>5805</v>
      </c>
      <c r="Q4951">
        <v>957</v>
      </c>
      <c r="R4951">
        <v>318</v>
      </c>
    </row>
    <row r="4952" ht="12.75" customHeight="1" spans="1:17">
      <c r="A4952">
        <v>4951</v>
      </c>
      <c r="B4952" t="s">
        <v>19</v>
      </c>
      <c r="C4952" t="s">
        <v>20</v>
      </c>
      <c r="D4952" t="s">
        <v>21</v>
      </c>
      <c r="E4952" t="s">
        <v>22</v>
      </c>
      <c r="F4952" t="s">
        <v>6</v>
      </c>
      <c r="H4952" t="s">
        <v>23</v>
      </c>
      <c r="I4952">
        <v>2562507</v>
      </c>
      <c r="J4952">
        <v>2562791</v>
      </c>
      <c r="K4952" t="s">
        <v>24</v>
      </c>
      <c r="N4952" t="s">
        <v>5808</v>
      </c>
      <c r="Q4952">
        <v>285</v>
      </c>
    </row>
    <row r="4953" ht="12.75" customHeight="1" spans="1:18">
      <c r="A4953">
        <v>4952</v>
      </c>
      <c r="B4953" t="s">
        <v>26</v>
      </c>
      <c r="C4953" t="s">
        <v>27</v>
      </c>
      <c r="D4953" t="s">
        <v>21</v>
      </c>
      <c r="E4953" t="s">
        <v>22</v>
      </c>
      <c r="F4953" t="s">
        <v>6</v>
      </c>
      <c r="H4953" t="s">
        <v>23</v>
      </c>
      <c r="I4953">
        <v>2562507</v>
      </c>
      <c r="J4953">
        <v>2562791</v>
      </c>
      <c r="K4953" t="s">
        <v>24</v>
      </c>
      <c r="L4953" t="s">
        <v>5809</v>
      </c>
      <c r="M4953" t="s">
        <v>5810</v>
      </c>
      <c r="N4953" t="s">
        <v>5808</v>
      </c>
      <c r="Q4953">
        <v>285</v>
      </c>
      <c r="R4953">
        <v>94</v>
      </c>
    </row>
    <row r="4954" ht="12.75" customHeight="1" spans="1:17">
      <c r="A4954">
        <v>4953</v>
      </c>
      <c r="B4954" t="s">
        <v>19</v>
      </c>
      <c r="C4954" t="s">
        <v>20</v>
      </c>
      <c r="D4954" t="s">
        <v>21</v>
      </c>
      <c r="E4954" t="s">
        <v>22</v>
      </c>
      <c r="F4954" t="s">
        <v>6</v>
      </c>
      <c r="H4954" t="s">
        <v>23</v>
      </c>
      <c r="I4954">
        <v>2562828</v>
      </c>
      <c r="J4954">
        <v>2563196</v>
      </c>
      <c r="K4954" t="s">
        <v>24</v>
      </c>
      <c r="N4954" t="s">
        <v>5811</v>
      </c>
      <c r="Q4954">
        <v>369</v>
      </c>
    </row>
    <row r="4955" ht="12.75" customHeight="1" spans="1:18">
      <c r="A4955">
        <v>4954</v>
      </c>
      <c r="B4955" t="s">
        <v>26</v>
      </c>
      <c r="C4955" t="s">
        <v>27</v>
      </c>
      <c r="D4955" t="s">
        <v>21</v>
      </c>
      <c r="E4955" t="s">
        <v>22</v>
      </c>
      <c r="F4955" t="s">
        <v>6</v>
      </c>
      <c r="H4955" t="s">
        <v>23</v>
      </c>
      <c r="I4955">
        <v>2562828</v>
      </c>
      <c r="J4955">
        <v>2563196</v>
      </c>
      <c r="K4955" t="s">
        <v>24</v>
      </c>
      <c r="L4955" t="s">
        <v>5812</v>
      </c>
      <c r="N4955" t="s">
        <v>5811</v>
      </c>
      <c r="Q4955">
        <v>369</v>
      </c>
      <c r="R4955">
        <v>122</v>
      </c>
    </row>
    <row r="4956" ht="12.75" customHeight="1" spans="1:17">
      <c r="A4956">
        <v>4955</v>
      </c>
      <c r="B4956" t="s">
        <v>19</v>
      </c>
      <c r="C4956" t="s">
        <v>20</v>
      </c>
      <c r="D4956" t="s">
        <v>21</v>
      </c>
      <c r="E4956" t="s">
        <v>22</v>
      </c>
      <c r="F4956" t="s">
        <v>6</v>
      </c>
      <c r="H4956" t="s">
        <v>23</v>
      </c>
      <c r="I4956">
        <v>2563233</v>
      </c>
      <c r="J4956">
        <v>2564198</v>
      </c>
      <c r="K4956" t="s">
        <v>24</v>
      </c>
      <c r="N4956" t="s">
        <v>5813</v>
      </c>
      <c r="Q4956">
        <v>966</v>
      </c>
    </row>
    <row r="4957" ht="12.75" customHeight="1" spans="1:18">
      <c r="A4957">
        <v>4956</v>
      </c>
      <c r="B4957" t="s">
        <v>26</v>
      </c>
      <c r="C4957" t="s">
        <v>27</v>
      </c>
      <c r="D4957" t="s">
        <v>21</v>
      </c>
      <c r="E4957" t="s">
        <v>22</v>
      </c>
      <c r="F4957" t="s">
        <v>6</v>
      </c>
      <c r="H4957" t="s">
        <v>23</v>
      </c>
      <c r="I4957">
        <v>2563233</v>
      </c>
      <c r="J4957">
        <v>2564198</v>
      </c>
      <c r="K4957" t="s">
        <v>24</v>
      </c>
      <c r="L4957" t="s">
        <v>5814</v>
      </c>
      <c r="M4957" t="s">
        <v>5815</v>
      </c>
      <c r="N4957" t="s">
        <v>5813</v>
      </c>
      <c r="Q4957">
        <v>966</v>
      </c>
      <c r="R4957">
        <v>321</v>
      </c>
    </row>
    <row r="4958" ht="12.75" customHeight="1" spans="1:17">
      <c r="A4958">
        <v>4957</v>
      </c>
      <c r="B4958" t="s">
        <v>19</v>
      </c>
      <c r="C4958" t="s">
        <v>20</v>
      </c>
      <c r="D4958" t="s">
        <v>21</v>
      </c>
      <c r="E4958" t="s">
        <v>22</v>
      </c>
      <c r="F4958" t="s">
        <v>6</v>
      </c>
      <c r="H4958" t="s">
        <v>23</v>
      </c>
      <c r="I4958">
        <v>2564188</v>
      </c>
      <c r="J4958">
        <v>2564406</v>
      </c>
      <c r="K4958" t="s">
        <v>31</v>
      </c>
      <c r="N4958" t="s">
        <v>5816</v>
      </c>
      <c r="Q4958">
        <v>219</v>
      </c>
    </row>
    <row r="4959" ht="12.75" customHeight="1" spans="1:18">
      <c r="A4959">
        <v>4958</v>
      </c>
      <c r="B4959" t="s">
        <v>26</v>
      </c>
      <c r="C4959" t="s">
        <v>27</v>
      </c>
      <c r="D4959" t="s">
        <v>21</v>
      </c>
      <c r="E4959" t="s">
        <v>22</v>
      </c>
      <c r="F4959" t="s">
        <v>6</v>
      </c>
      <c r="H4959" t="s">
        <v>23</v>
      </c>
      <c r="I4959">
        <v>2564188</v>
      </c>
      <c r="J4959">
        <v>2564406</v>
      </c>
      <c r="K4959" t="s">
        <v>31</v>
      </c>
      <c r="L4959" t="s">
        <v>5817</v>
      </c>
      <c r="N4959" t="s">
        <v>5816</v>
      </c>
      <c r="Q4959">
        <v>219</v>
      </c>
      <c r="R4959">
        <v>72</v>
      </c>
    </row>
    <row r="4960" ht="12.75" customHeight="1" spans="1:17">
      <c r="A4960">
        <v>4959</v>
      </c>
      <c r="B4960" t="s">
        <v>19</v>
      </c>
      <c r="C4960" t="s">
        <v>20</v>
      </c>
      <c r="D4960" t="s">
        <v>21</v>
      </c>
      <c r="E4960" t="s">
        <v>22</v>
      </c>
      <c r="F4960" t="s">
        <v>6</v>
      </c>
      <c r="H4960" t="s">
        <v>23</v>
      </c>
      <c r="I4960">
        <v>2564238</v>
      </c>
      <c r="J4960">
        <v>2564636</v>
      </c>
      <c r="K4960" t="s">
        <v>31</v>
      </c>
      <c r="N4960" t="s">
        <v>5818</v>
      </c>
      <c r="Q4960">
        <v>399</v>
      </c>
    </row>
    <row r="4961" ht="12.75" customHeight="1" spans="1:18">
      <c r="A4961">
        <v>4960</v>
      </c>
      <c r="B4961" t="s">
        <v>26</v>
      </c>
      <c r="C4961" t="s">
        <v>27</v>
      </c>
      <c r="D4961" t="s">
        <v>21</v>
      </c>
      <c r="E4961" t="s">
        <v>22</v>
      </c>
      <c r="F4961" t="s">
        <v>6</v>
      </c>
      <c r="H4961" t="s">
        <v>23</v>
      </c>
      <c r="I4961">
        <v>2564238</v>
      </c>
      <c r="J4961">
        <v>2564636</v>
      </c>
      <c r="K4961" t="s">
        <v>31</v>
      </c>
      <c r="L4961" t="s">
        <v>5819</v>
      </c>
      <c r="N4961" t="s">
        <v>5818</v>
      </c>
      <c r="Q4961">
        <v>399</v>
      </c>
      <c r="R4961">
        <v>132</v>
      </c>
    </row>
    <row r="4962" ht="12.75" customHeight="1" spans="1:17">
      <c r="A4962">
        <v>4961</v>
      </c>
      <c r="B4962" t="s">
        <v>19</v>
      </c>
      <c r="C4962" t="s">
        <v>20</v>
      </c>
      <c r="D4962" t="s">
        <v>21</v>
      </c>
      <c r="E4962" t="s">
        <v>22</v>
      </c>
      <c r="F4962" t="s">
        <v>6</v>
      </c>
      <c r="H4962" t="s">
        <v>23</v>
      </c>
      <c r="I4962">
        <v>2564633</v>
      </c>
      <c r="J4962">
        <v>2565028</v>
      </c>
      <c r="K4962" t="s">
        <v>31</v>
      </c>
      <c r="N4962" t="s">
        <v>5820</v>
      </c>
      <c r="Q4962">
        <v>396</v>
      </c>
    </row>
    <row r="4963" ht="12.75" customHeight="1" spans="1:18">
      <c r="A4963">
        <v>4962</v>
      </c>
      <c r="B4963" t="s">
        <v>26</v>
      </c>
      <c r="C4963" t="s">
        <v>27</v>
      </c>
      <c r="D4963" t="s">
        <v>21</v>
      </c>
      <c r="E4963" t="s">
        <v>22</v>
      </c>
      <c r="F4963" t="s">
        <v>6</v>
      </c>
      <c r="H4963" t="s">
        <v>23</v>
      </c>
      <c r="I4963">
        <v>2564633</v>
      </c>
      <c r="J4963">
        <v>2565028</v>
      </c>
      <c r="K4963" t="s">
        <v>31</v>
      </c>
      <c r="L4963" t="s">
        <v>5821</v>
      </c>
      <c r="N4963" t="s">
        <v>5820</v>
      </c>
      <c r="Q4963">
        <v>396</v>
      </c>
      <c r="R4963">
        <v>131</v>
      </c>
    </row>
    <row r="4964" ht="12.75" customHeight="1" spans="1:17">
      <c r="A4964">
        <v>4963</v>
      </c>
      <c r="B4964" t="s">
        <v>19</v>
      </c>
      <c r="C4964" t="s">
        <v>20</v>
      </c>
      <c r="D4964" t="s">
        <v>21</v>
      </c>
      <c r="E4964" t="s">
        <v>22</v>
      </c>
      <c r="F4964" t="s">
        <v>6</v>
      </c>
      <c r="H4964" t="s">
        <v>23</v>
      </c>
      <c r="I4964">
        <v>2565106</v>
      </c>
      <c r="J4964">
        <v>2565795</v>
      </c>
      <c r="K4964" t="s">
        <v>31</v>
      </c>
      <c r="N4964" t="s">
        <v>5822</v>
      </c>
      <c r="Q4964">
        <v>690</v>
      </c>
    </row>
    <row r="4965" ht="12.75" customHeight="1" spans="1:18">
      <c r="A4965">
        <v>4964</v>
      </c>
      <c r="B4965" t="s">
        <v>26</v>
      </c>
      <c r="C4965" t="s">
        <v>27</v>
      </c>
      <c r="D4965" t="s">
        <v>21</v>
      </c>
      <c r="E4965" t="s">
        <v>22</v>
      </c>
      <c r="F4965" t="s">
        <v>6</v>
      </c>
      <c r="H4965" t="s">
        <v>23</v>
      </c>
      <c r="I4965">
        <v>2565106</v>
      </c>
      <c r="J4965">
        <v>2565795</v>
      </c>
      <c r="K4965" t="s">
        <v>31</v>
      </c>
      <c r="L4965" t="s">
        <v>5823</v>
      </c>
      <c r="M4965" t="s">
        <v>5824</v>
      </c>
      <c r="N4965" t="s">
        <v>5822</v>
      </c>
      <c r="Q4965">
        <v>690</v>
      </c>
      <c r="R4965">
        <v>229</v>
      </c>
    </row>
    <row r="4966" ht="12.75" customHeight="1" spans="1:17">
      <c r="A4966">
        <v>4965</v>
      </c>
      <c r="B4966" t="s">
        <v>19</v>
      </c>
      <c r="C4966" t="s">
        <v>20</v>
      </c>
      <c r="D4966" t="s">
        <v>21</v>
      </c>
      <c r="E4966" t="s">
        <v>22</v>
      </c>
      <c r="F4966" t="s">
        <v>6</v>
      </c>
      <c r="H4966" t="s">
        <v>23</v>
      </c>
      <c r="I4966">
        <v>2565994</v>
      </c>
      <c r="J4966">
        <v>2567010</v>
      </c>
      <c r="K4966" t="s">
        <v>24</v>
      </c>
      <c r="N4966" t="s">
        <v>5825</v>
      </c>
      <c r="Q4966">
        <v>1017</v>
      </c>
    </row>
    <row r="4967" ht="12.75" customHeight="1" spans="1:18">
      <c r="A4967">
        <v>4966</v>
      </c>
      <c r="B4967" t="s">
        <v>26</v>
      </c>
      <c r="C4967" t="s">
        <v>27</v>
      </c>
      <c r="D4967" t="s">
        <v>21</v>
      </c>
      <c r="E4967" t="s">
        <v>22</v>
      </c>
      <c r="F4967" t="s">
        <v>6</v>
      </c>
      <c r="H4967" t="s">
        <v>23</v>
      </c>
      <c r="I4967">
        <v>2565994</v>
      </c>
      <c r="J4967">
        <v>2567010</v>
      </c>
      <c r="K4967" t="s">
        <v>24</v>
      </c>
      <c r="L4967" t="s">
        <v>5826</v>
      </c>
      <c r="M4967" t="s">
        <v>5827</v>
      </c>
      <c r="N4967" t="s">
        <v>5825</v>
      </c>
      <c r="Q4967">
        <v>1017</v>
      </c>
      <c r="R4967">
        <v>338</v>
      </c>
    </row>
    <row r="4968" ht="12.75" customHeight="1" spans="1:17">
      <c r="A4968">
        <v>4967</v>
      </c>
      <c r="B4968" t="s">
        <v>19</v>
      </c>
      <c r="C4968" t="s">
        <v>20</v>
      </c>
      <c r="D4968" t="s">
        <v>21</v>
      </c>
      <c r="E4968" t="s">
        <v>22</v>
      </c>
      <c r="F4968" t="s">
        <v>6</v>
      </c>
      <c r="H4968" t="s">
        <v>23</v>
      </c>
      <c r="I4968">
        <v>2567044</v>
      </c>
      <c r="J4968">
        <v>2567868</v>
      </c>
      <c r="K4968" t="s">
        <v>24</v>
      </c>
      <c r="N4968" t="s">
        <v>5828</v>
      </c>
      <c r="Q4968">
        <v>825</v>
      </c>
    </row>
    <row r="4969" ht="12.75" customHeight="1" spans="1:18">
      <c r="A4969">
        <v>4968</v>
      </c>
      <c r="B4969" t="s">
        <v>26</v>
      </c>
      <c r="C4969" t="s">
        <v>27</v>
      </c>
      <c r="D4969" t="s">
        <v>21</v>
      </c>
      <c r="E4969" t="s">
        <v>22</v>
      </c>
      <c r="F4969" t="s">
        <v>6</v>
      </c>
      <c r="H4969" t="s">
        <v>23</v>
      </c>
      <c r="I4969">
        <v>2567044</v>
      </c>
      <c r="J4969">
        <v>2567868</v>
      </c>
      <c r="K4969" t="s">
        <v>24</v>
      </c>
      <c r="L4969" t="s">
        <v>5829</v>
      </c>
      <c r="M4969" t="s">
        <v>5830</v>
      </c>
      <c r="N4969" t="s">
        <v>5828</v>
      </c>
      <c r="Q4969">
        <v>825</v>
      </c>
      <c r="R4969">
        <v>274</v>
      </c>
    </row>
    <row r="4970" ht="12.75" customHeight="1" spans="1:17">
      <c r="A4970">
        <v>4969</v>
      </c>
      <c r="B4970" t="s">
        <v>19</v>
      </c>
      <c r="C4970" t="s">
        <v>20</v>
      </c>
      <c r="D4970" t="s">
        <v>21</v>
      </c>
      <c r="E4970" t="s">
        <v>22</v>
      </c>
      <c r="F4970" t="s">
        <v>6</v>
      </c>
      <c r="H4970" t="s">
        <v>23</v>
      </c>
      <c r="I4970">
        <v>2567882</v>
      </c>
      <c r="J4970">
        <v>2568388</v>
      </c>
      <c r="K4970" t="s">
        <v>24</v>
      </c>
      <c r="N4970" t="s">
        <v>5831</v>
      </c>
      <c r="Q4970">
        <v>507</v>
      </c>
    </row>
    <row r="4971" ht="12.75" customHeight="1" spans="1:18">
      <c r="A4971">
        <v>4970</v>
      </c>
      <c r="B4971" t="s">
        <v>26</v>
      </c>
      <c r="C4971" t="s">
        <v>27</v>
      </c>
      <c r="D4971" t="s">
        <v>21</v>
      </c>
      <c r="E4971" t="s">
        <v>22</v>
      </c>
      <c r="F4971" t="s">
        <v>6</v>
      </c>
      <c r="H4971" t="s">
        <v>23</v>
      </c>
      <c r="I4971">
        <v>2567882</v>
      </c>
      <c r="J4971">
        <v>2568388</v>
      </c>
      <c r="K4971" t="s">
        <v>24</v>
      </c>
      <c r="L4971" t="s">
        <v>5832</v>
      </c>
      <c r="M4971" t="s">
        <v>5833</v>
      </c>
      <c r="N4971" t="s">
        <v>5831</v>
      </c>
      <c r="Q4971">
        <v>507</v>
      </c>
      <c r="R4971">
        <v>168</v>
      </c>
    </row>
    <row r="4972" ht="12.75" customHeight="1" spans="1:17">
      <c r="A4972">
        <v>4971</v>
      </c>
      <c r="B4972" t="s">
        <v>19</v>
      </c>
      <c r="C4972" t="s">
        <v>20</v>
      </c>
      <c r="D4972" t="s">
        <v>21</v>
      </c>
      <c r="E4972" t="s">
        <v>22</v>
      </c>
      <c r="F4972" t="s">
        <v>6</v>
      </c>
      <c r="H4972" t="s">
        <v>23</v>
      </c>
      <c r="I4972">
        <v>2568446</v>
      </c>
      <c r="J4972">
        <v>2569435</v>
      </c>
      <c r="K4972" t="s">
        <v>24</v>
      </c>
      <c r="N4972" t="s">
        <v>5834</v>
      </c>
      <c r="Q4972">
        <v>990</v>
      </c>
    </row>
    <row r="4973" ht="12.75" customHeight="1" spans="1:18">
      <c r="A4973">
        <v>4972</v>
      </c>
      <c r="B4973" t="s">
        <v>26</v>
      </c>
      <c r="C4973" t="s">
        <v>27</v>
      </c>
      <c r="D4973" t="s">
        <v>21</v>
      </c>
      <c r="E4973" t="s">
        <v>22</v>
      </c>
      <c r="F4973" t="s">
        <v>6</v>
      </c>
      <c r="H4973" t="s">
        <v>23</v>
      </c>
      <c r="I4973">
        <v>2568446</v>
      </c>
      <c r="J4973">
        <v>2569435</v>
      </c>
      <c r="K4973" t="s">
        <v>24</v>
      </c>
      <c r="L4973" t="s">
        <v>5835</v>
      </c>
      <c r="M4973" t="s">
        <v>5836</v>
      </c>
      <c r="N4973" t="s">
        <v>5834</v>
      </c>
      <c r="Q4973">
        <v>990</v>
      </c>
      <c r="R4973">
        <v>329</v>
      </c>
    </row>
    <row r="4974" ht="12.75" customHeight="1" spans="1:17">
      <c r="A4974">
        <v>4973</v>
      </c>
      <c r="B4974" t="s">
        <v>19</v>
      </c>
      <c r="C4974" t="s">
        <v>20</v>
      </c>
      <c r="D4974" t="s">
        <v>21</v>
      </c>
      <c r="E4974" t="s">
        <v>22</v>
      </c>
      <c r="F4974" t="s">
        <v>6</v>
      </c>
      <c r="H4974" t="s">
        <v>23</v>
      </c>
      <c r="I4974">
        <v>2569581</v>
      </c>
      <c r="J4974">
        <v>2571863</v>
      </c>
      <c r="K4974" t="s">
        <v>24</v>
      </c>
      <c r="N4974" t="s">
        <v>5837</v>
      </c>
      <c r="Q4974">
        <v>2283</v>
      </c>
    </row>
    <row r="4975" ht="12.75" customHeight="1" spans="1:18">
      <c r="A4975">
        <v>4974</v>
      </c>
      <c r="B4975" t="s">
        <v>26</v>
      </c>
      <c r="C4975" t="s">
        <v>27</v>
      </c>
      <c r="D4975" t="s">
        <v>21</v>
      </c>
      <c r="E4975" t="s">
        <v>22</v>
      </c>
      <c r="F4975" t="s">
        <v>6</v>
      </c>
      <c r="H4975" t="s">
        <v>23</v>
      </c>
      <c r="I4975">
        <v>2569581</v>
      </c>
      <c r="J4975">
        <v>2571863</v>
      </c>
      <c r="K4975" t="s">
        <v>24</v>
      </c>
      <c r="L4975" t="s">
        <v>5838</v>
      </c>
      <c r="M4975" t="s">
        <v>5839</v>
      </c>
      <c r="N4975" t="s">
        <v>5837</v>
      </c>
      <c r="Q4975">
        <v>2283</v>
      </c>
      <c r="R4975">
        <v>760</v>
      </c>
    </row>
    <row r="4976" ht="12.75" customHeight="1" spans="1:17">
      <c r="A4976">
        <v>4975</v>
      </c>
      <c r="B4976" t="s">
        <v>19</v>
      </c>
      <c r="C4976" t="s">
        <v>20</v>
      </c>
      <c r="D4976" t="s">
        <v>21</v>
      </c>
      <c r="E4976" t="s">
        <v>22</v>
      </c>
      <c r="F4976" t="s">
        <v>6</v>
      </c>
      <c r="H4976" t="s">
        <v>23</v>
      </c>
      <c r="I4976">
        <v>2572151</v>
      </c>
      <c r="J4976">
        <v>2573026</v>
      </c>
      <c r="K4976" t="s">
        <v>24</v>
      </c>
      <c r="N4976" t="s">
        <v>5840</v>
      </c>
      <c r="Q4976">
        <v>876</v>
      </c>
    </row>
    <row r="4977" ht="12.75" customHeight="1" spans="1:18">
      <c r="A4977">
        <v>4976</v>
      </c>
      <c r="B4977" t="s">
        <v>26</v>
      </c>
      <c r="C4977" t="s">
        <v>27</v>
      </c>
      <c r="D4977" t="s">
        <v>21</v>
      </c>
      <c r="E4977" t="s">
        <v>22</v>
      </c>
      <c r="F4977" t="s">
        <v>6</v>
      </c>
      <c r="H4977" t="s">
        <v>23</v>
      </c>
      <c r="I4977">
        <v>2572151</v>
      </c>
      <c r="J4977">
        <v>2573026</v>
      </c>
      <c r="K4977" t="s">
        <v>24</v>
      </c>
      <c r="L4977" t="s">
        <v>5841</v>
      </c>
      <c r="N4977" t="s">
        <v>5840</v>
      </c>
      <c r="Q4977">
        <v>876</v>
      </c>
      <c r="R4977">
        <v>291</v>
      </c>
    </row>
    <row r="4978" ht="12.75" customHeight="1" spans="1:17">
      <c r="A4978">
        <v>4977</v>
      </c>
      <c r="B4978" t="s">
        <v>19</v>
      </c>
      <c r="C4978" t="s">
        <v>20</v>
      </c>
      <c r="D4978" t="s">
        <v>21</v>
      </c>
      <c r="E4978" t="s">
        <v>22</v>
      </c>
      <c r="F4978" t="s">
        <v>6</v>
      </c>
      <c r="H4978" t="s">
        <v>23</v>
      </c>
      <c r="I4978">
        <v>2573031</v>
      </c>
      <c r="J4978">
        <v>2573432</v>
      </c>
      <c r="K4978" t="s">
        <v>24</v>
      </c>
      <c r="N4978" t="s">
        <v>5842</v>
      </c>
      <c r="Q4978">
        <v>402</v>
      </c>
    </row>
    <row r="4979" ht="12.75" customHeight="1" spans="1:18">
      <c r="A4979">
        <v>4978</v>
      </c>
      <c r="B4979" t="s">
        <v>26</v>
      </c>
      <c r="C4979" t="s">
        <v>27</v>
      </c>
      <c r="D4979" t="s">
        <v>21</v>
      </c>
      <c r="E4979" t="s">
        <v>22</v>
      </c>
      <c r="F4979" t="s">
        <v>6</v>
      </c>
      <c r="H4979" t="s">
        <v>23</v>
      </c>
      <c r="I4979">
        <v>2573031</v>
      </c>
      <c r="J4979">
        <v>2573432</v>
      </c>
      <c r="K4979" t="s">
        <v>24</v>
      </c>
      <c r="L4979" t="s">
        <v>5843</v>
      </c>
      <c r="N4979" t="s">
        <v>5842</v>
      </c>
      <c r="Q4979">
        <v>402</v>
      </c>
      <c r="R4979">
        <v>133</v>
      </c>
    </row>
    <row r="4980" ht="12.75" customHeight="1" spans="1:17">
      <c r="A4980">
        <v>4979</v>
      </c>
      <c r="B4980" t="s">
        <v>19</v>
      </c>
      <c r="C4980" t="s">
        <v>20</v>
      </c>
      <c r="D4980" t="s">
        <v>21</v>
      </c>
      <c r="E4980" t="s">
        <v>22</v>
      </c>
      <c r="F4980" t="s">
        <v>6</v>
      </c>
      <c r="H4980" t="s">
        <v>23</v>
      </c>
      <c r="I4980">
        <v>2573390</v>
      </c>
      <c r="J4980">
        <v>2574028</v>
      </c>
      <c r="K4980" t="s">
        <v>31</v>
      </c>
      <c r="N4980" t="s">
        <v>5844</v>
      </c>
      <c r="Q4980">
        <v>639</v>
      </c>
    </row>
    <row r="4981" ht="12.75" customHeight="1" spans="1:18">
      <c r="A4981">
        <v>4980</v>
      </c>
      <c r="B4981" t="s">
        <v>26</v>
      </c>
      <c r="C4981" t="s">
        <v>27</v>
      </c>
      <c r="D4981" t="s">
        <v>21</v>
      </c>
      <c r="E4981" t="s">
        <v>22</v>
      </c>
      <c r="F4981" t="s">
        <v>6</v>
      </c>
      <c r="H4981" t="s">
        <v>23</v>
      </c>
      <c r="I4981">
        <v>2573390</v>
      </c>
      <c r="J4981">
        <v>2574028</v>
      </c>
      <c r="K4981" t="s">
        <v>31</v>
      </c>
      <c r="L4981" t="s">
        <v>5845</v>
      </c>
      <c r="N4981" t="s">
        <v>5844</v>
      </c>
      <c r="Q4981">
        <v>639</v>
      </c>
      <c r="R4981">
        <v>212</v>
      </c>
    </row>
    <row r="4982" ht="12.75" customHeight="1" spans="1:17">
      <c r="A4982">
        <v>4981</v>
      </c>
      <c r="B4982" t="s">
        <v>19</v>
      </c>
      <c r="C4982" t="s">
        <v>20</v>
      </c>
      <c r="D4982" t="s">
        <v>21</v>
      </c>
      <c r="E4982" t="s">
        <v>22</v>
      </c>
      <c r="F4982" t="s">
        <v>6</v>
      </c>
      <c r="H4982" t="s">
        <v>23</v>
      </c>
      <c r="I4982">
        <v>2574141</v>
      </c>
      <c r="J4982">
        <v>2574773</v>
      </c>
      <c r="K4982" t="s">
        <v>31</v>
      </c>
      <c r="N4982" t="s">
        <v>5846</v>
      </c>
      <c r="Q4982">
        <v>633</v>
      </c>
    </row>
    <row r="4983" ht="12.75" customHeight="1" spans="1:18">
      <c r="A4983">
        <v>4982</v>
      </c>
      <c r="B4983" t="s">
        <v>26</v>
      </c>
      <c r="C4983" t="s">
        <v>27</v>
      </c>
      <c r="D4983" t="s">
        <v>21</v>
      </c>
      <c r="E4983" t="s">
        <v>22</v>
      </c>
      <c r="F4983" t="s">
        <v>6</v>
      </c>
      <c r="H4983" t="s">
        <v>23</v>
      </c>
      <c r="I4983">
        <v>2574141</v>
      </c>
      <c r="J4983">
        <v>2574773</v>
      </c>
      <c r="K4983" t="s">
        <v>31</v>
      </c>
      <c r="L4983" t="s">
        <v>5847</v>
      </c>
      <c r="M4983" t="s">
        <v>5848</v>
      </c>
      <c r="N4983" t="s">
        <v>5846</v>
      </c>
      <c r="Q4983">
        <v>633</v>
      </c>
      <c r="R4983">
        <v>210</v>
      </c>
    </row>
    <row r="4984" ht="12.75" customHeight="1" spans="1:17">
      <c r="A4984">
        <v>4983</v>
      </c>
      <c r="B4984" t="s">
        <v>19</v>
      </c>
      <c r="C4984" t="s">
        <v>20</v>
      </c>
      <c r="D4984" t="s">
        <v>21</v>
      </c>
      <c r="E4984" t="s">
        <v>22</v>
      </c>
      <c r="F4984" t="s">
        <v>6</v>
      </c>
      <c r="H4984" t="s">
        <v>23</v>
      </c>
      <c r="I4984">
        <v>2575012</v>
      </c>
      <c r="J4984">
        <v>2575212</v>
      </c>
      <c r="K4984" t="s">
        <v>24</v>
      </c>
      <c r="N4984" t="s">
        <v>5849</v>
      </c>
      <c r="Q4984">
        <v>201</v>
      </c>
    </row>
    <row r="4985" ht="12.75" customHeight="1" spans="1:18">
      <c r="A4985">
        <v>4984</v>
      </c>
      <c r="B4985" t="s">
        <v>26</v>
      </c>
      <c r="C4985" t="s">
        <v>27</v>
      </c>
      <c r="D4985" t="s">
        <v>21</v>
      </c>
      <c r="E4985" t="s">
        <v>22</v>
      </c>
      <c r="F4985" t="s">
        <v>6</v>
      </c>
      <c r="H4985" t="s">
        <v>23</v>
      </c>
      <c r="I4985">
        <v>2575012</v>
      </c>
      <c r="J4985">
        <v>2575212</v>
      </c>
      <c r="K4985" t="s">
        <v>24</v>
      </c>
      <c r="L4985" t="s">
        <v>5850</v>
      </c>
      <c r="N4985" t="s">
        <v>5849</v>
      </c>
      <c r="Q4985">
        <v>201</v>
      </c>
      <c r="R4985">
        <v>66</v>
      </c>
    </row>
    <row r="4986" ht="12.75" customHeight="1" spans="1:17">
      <c r="A4986">
        <v>4985</v>
      </c>
      <c r="B4986" t="s">
        <v>19</v>
      </c>
      <c r="C4986" t="s">
        <v>20</v>
      </c>
      <c r="D4986" t="s">
        <v>21</v>
      </c>
      <c r="E4986" t="s">
        <v>22</v>
      </c>
      <c r="F4986" t="s">
        <v>6</v>
      </c>
      <c r="H4986" t="s">
        <v>23</v>
      </c>
      <c r="I4986">
        <v>2575302</v>
      </c>
      <c r="J4986">
        <v>2576324</v>
      </c>
      <c r="K4986" t="s">
        <v>24</v>
      </c>
      <c r="N4986" t="s">
        <v>5851</v>
      </c>
      <c r="Q4986">
        <v>1023</v>
      </c>
    </row>
    <row r="4987" ht="12.75" customHeight="1" spans="1:18">
      <c r="A4987">
        <v>4986</v>
      </c>
      <c r="B4987" t="s">
        <v>26</v>
      </c>
      <c r="C4987" t="s">
        <v>27</v>
      </c>
      <c r="D4987" t="s">
        <v>21</v>
      </c>
      <c r="E4987" t="s">
        <v>22</v>
      </c>
      <c r="F4987" t="s">
        <v>6</v>
      </c>
      <c r="H4987" t="s">
        <v>23</v>
      </c>
      <c r="I4987">
        <v>2575302</v>
      </c>
      <c r="J4987">
        <v>2576324</v>
      </c>
      <c r="K4987" t="s">
        <v>24</v>
      </c>
      <c r="L4987" t="s">
        <v>5852</v>
      </c>
      <c r="M4987" t="s">
        <v>5853</v>
      </c>
      <c r="N4987" t="s">
        <v>5851</v>
      </c>
      <c r="Q4987">
        <v>1023</v>
      </c>
      <c r="R4987">
        <v>340</v>
      </c>
    </row>
    <row r="4988" ht="12.75" customHeight="1" spans="1:17">
      <c r="A4988">
        <v>4987</v>
      </c>
      <c r="B4988" t="s">
        <v>19</v>
      </c>
      <c r="C4988" t="s">
        <v>20</v>
      </c>
      <c r="D4988" t="s">
        <v>21</v>
      </c>
      <c r="E4988" t="s">
        <v>22</v>
      </c>
      <c r="F4988" t="s">
        <v>6</v>
      </c>
      <c r="H4988" t="s">
        <v>23</v>
      </c>
      <c r="I4988">
        <v>2576496</v>
      </c>
      <c r="J4988">
        <v>2577116</v>
      </c>
      <c r="K4988" t="s">
        <v>31</v>
      </c>
      <c r="N4988" t="s">
        <v>5854</v>
      </c>
      <c r="Q4988">
        <v>621</v>
      </c>
    </row>
    <row r="4989" ht="12.75" customHeight="1" spans="1:18">
      <c r="A4989">
        <v>4988</v>
      </c>
      <c r="B4989" t="s">
        <v>26</v>
      </c>
      <c r="C4989" t="s">
        <v>27</v>
      </c>
      <c r="D4989" t="s">
        <v>21</v>
      </c>
      <c r="E4989" t="s">
        <v>22</v>
      </c>
      <c r="F4989" t="s">
        <v>6</v>
      </c>
      <c r="H4989" t="s">
        <v>23</v>
      </c>
      <c r="I4989">
        <v>2576496</v>
      </c>
      <c r="J4989">
        <v>2577116</v>
      </c>
      <c r="K4989" t="s">
        <v>31</v>
      </c>
      <c r="L4989" t="s">
        <v>5855</v>
      </c>
      <c r="N4989" t="s">
        <v>5854</v>
      </c>
      <c r="Q4989">
        <v>621</v>
      </c>
      <c r="R4989">
        <v>206</v>
      </c>
    </row>
    <row r="4990" ht="12.75" customHeight="1" spans="1:17">
      <c r="A4990">
        <v>4989</v>
      </c>
      <c r="B4990" t="s">
        <v>19</v>
      </c>
      <c r="C4990" t="s">
        <v>20</v>
      </c>
      <c r="D4990" t="s">
        <v>21</v>
      </c>
      <c r="E4990" t="s">
        <v>22</v>
      </c>
      <c r="F4990" t="s">
        <v>6</v>
      </c>
      <c r="H4990" t="s">
        <v>23</v>
      </c>
      <c r="I4990">
        <v>2577301</v>
      </c>
      <c r="J4990">
        <v>2578908</v>
      </c>
      <c r="K4990" t="s">
        <v>31</v>
      </c>
      <c r="N4990" t="s">
        <v>5856</v>
      </c>
      <c r="Q4990">
        <v>1608</v>
      </c>
    </row>
    <row r="4991" ht="12.75" customHeight="1" spans="1:18">
      <c r="A4991">
        <v>4990</v>
      </c>
      <c r="B4991" t="s">
        <v>26</v>
      </c>
      <c r="C4991" t="s">
        <v>27</v>
      </c>
      <c r="D4991" t="s">
        <v>21</v>
      </c>
      <c r="E4991" t="s">
        <v>22</v>
      </c>
      <c r="F4991" t="s">
        <v>6</v>
      </c>
      <c r="H4991" t="s">
        <v>23</v>
      </c>
      <c r="I4991">
        <v>2577301</v>
      </c>
      <c r="J4991">
        <v>2578908</v>
      </c>
      <c r="K4991" t="s">
        <v>31</v>
      </c>
      <c r="L4991" t="s">
        <v>5857</v>
      </c>
      <c r="M4991" t="s">
        <v>5858</v>
      </c>
      <c r="N4991" t="s">
        <v>5856</v>
      </c>
      <c r="Q4991">
        <v>1608</v>
      </c>
      <c r="R4991">
        <v>535</v>
      </c>
    </row>
    <row r="4992" ht="12.75" customHeight="1" spans="1:17">
      <c r="A4992">
        <v>4991</v>
      </c>
      <c r="B4992" t="s">
        <v>19</v>
      </c>
      <c r="C4992" t="s">
        <v>20</v>
      </c>
      <c r="D4992" t="s">
        <v>21</v>
      </c>
      <c r="E4992" t="s">
        <v>22</v>
      </c>
      <c r="F4992" t="s">
        <v>6</v>
      </c>
      <c r="H4992" t="s">
        <v>23</v>
      </c>
      <c r="I4992">
        <v>2579004</v>
      </c>
      <c r="J4992">
        <v>2579534</v>
      </c>
      <c r="K4992" t="s">
        <v>31</v>
      </c>
      <c r="N4992" t="s">
        <v>5859</v>
      </c>
      <c r="Q4992">
        <v>531</v>
      </c>
    </row>
    <row r="4993" ht="12.75" customHeight="1" spans="1:18">
      <c r="A4993">
        <v>4992</v>
      </c>
      <c r="B4993" t="s">
        <v>26</v>
      </c>
      <c r="C4993" t="s">
        <v>27</v>
      </c>
      <c r="D4993" t="s">
        <v>21</v>
      </c>
      <c r="E4993" t="s">
        <v>22</v>
      </c>
      <c r="F4993" t="s">
        <v>6</v>
      </c>
      <c r="H4993" t="s">
        <v>23</v>
      </c>
      <c r="I4993">
        <v>2579004</v>
      </c>
      <c r="J4993">
        <v>2579534</v>
      </c>
      <c r="K4993" t="s">
        <v>31</v>
      </c>
      <c r="L4993" t="s">
        <v>5860</v>
      </c>
      <c r="N4993" t="s">
        <v>5859</v>
      </c>
      <c r="Q4993">
        <v>531</v>
      </c>
      <c r="R4993">
        <v>176</v>
      </c>
    </row>
    <row r="4994" ht="12.75" customHeight="1" spans="1:17">
      <c r="A4994">
        <v>4993</v>
      </c>
      <c r="B4994" t="s">
        <v>19</v>
      </c>
      <c r="C4994" t="s">
        <v>20</v>
      </c>
      <c r="D4994" t="s">
        <v>21</v>
      </c>
      <c r="E4994" t="s">
        <v>22</v>
      </c>
      <c r="F4994" t="s">
        <v>6</v>
      </c>
      <c r="H4994" t="s">
        <v>23</v>
      </c>
      <c r="I4994">
        <v>2579646</v>
      </c>
      <c r="J4994">
        <v>2580410</v>
      </c>
      <c r="K4994" t="s">
        <v>31</v>
      </c>
      <c r="N4994" t="s">
        <v>5861</v>
      </c>
      <c r="Q4994">
        <v>765</v>
      </c>
    </row>
    <row r="4995" ht="12.75" customHeight="1" spans="1:18">
      <c r="A4995">
        <v>4994</v>
      </c>
      <c r="B4995" t="s">
        <v>26</v>
      </c>
      <c r="C4995" t="s">
        <v>27</v>
      </c>
      <c r="D4995" t="s">
        <v>21</v>
      </c>
      <c r="E4995" t="s">
        <v>22</v>
      </c>
      <c r="F4995" t="s">
        <v>6</v>
      </c>
      <c r="H4995" t="s">
        <v>23</v>
      </c>
      <c r="I4995">
        <v>2579646</v>
      </c>
      <c r="J4995">
        <v>2580410</v>
      </c>
      <c r="K4995" t="s">
        <v>31</v>
      </c>
      <c r="L4995" t="s">
        <v>5862</v>
      </c>
      <c r="M4995" t="s">
        <v>5863</v>
      </c>
      <c r="N4995" t="s">
        <v>5861</v>
      </c>
      <c r="Q4995">
        <v>765</v>
      </c>
      <c r="R4995">
        <v>254</v>
      </c>
    </row>
    <row r="4996" ht="12.75" customHeight="1" spans="1:17">
      <c r="A4996">
        <v>4995</v>
      </c>
      <c r="B4996" t="s">
        <v>19</v>
      </c>
      <c r="C4996" t="s">
        <v>20</v>
      </c>
      <c r="D4996" t="s">
        <v>21</v>
      </c>
      <c r="E4996" t="s">
        <v>22</v>
      </c>
      <c r="F4996" t="s">
        <v>6</v>
      </c>
      <c r="H4996" t="s">
        <v>23</v>
      </c>
      <c r="I4996">
        <v>2580385</v>
      </c>
      <c r="J4996">
        <v>2582055</v>
      </c>
      <c r="K4996" t="s">
        <v>31</v>
      </c>
      <c r="N4996" t="s">
        <v>5864</v>
      </c>
      <c r="Q4996">
        <v>1671</v>
      </c>
    </row>
    <row r="4997" ht="12.75" customHeight="1" spans="1:18">
      <c r="A4997">
        <v>4996</v>
      </c>
      <c r="B4997" t="s">
        <v>26</v>
      </c>
      <c r="C4997" t="s">
        <v>27</v>
      </c>
      <c r="D4997" t="s">
        <v>21</v>
      </c>
      <c r="E4997" t="s">
        <v>22</v>
      </c>
      <c r="F4997" t="s">
        <v>6</v>
      </c>
      <c r="H4997" t="s">
        <v>23</v>
      </c>
      <c r="I4997">
        <v>2580385</v>
      </c>
      <c r="J4997">
        <v>2582055</v>
      </c>
      <c r="K4997" t="s">
        <v>31</v>
      </c>
      <c r="L4997" t="s">
        <v>5865</v>
      </c>
      <c r="M4997" t="s">
        <v>5866</v>
      </c>
      <c r="N4997" t="s">
        <v>5864</v>
      </c>
      <c r="Q4997">
        <v>1671</v>
      </c>
      <c r="R4997">
        <v>556</v>
      </c>
    </row>
    <row r="4998" ht="12.75" customHeight="1" spans="1:17">
      <c r="A4998">
        <v>4997</v>
      </c>
      <c r="B4998" t="s">
        <v>19</v>
      </c>
      <c r="C4998" t="s">
        <v>20</v>
      </c>
      <c r="D4998" t="s">
        <v>21</v>
      </c>
      <c r="E4998" t="s">
        <v>22</v>
      </c>
      <c r="F4998" t="s">
        <v>6</v>
      </c>
      <c r="H4998" t="s">
        <v>23</v>
      </c>
      <c r="I4998">
        <v>2582101</v>
      </c>
      <c r="J4998">
        <v>2582394</v>
      </c>
      <c r="K4998" t="s">
        <v>31</v>
      </c>
      <c r="N4998" t="s">
        <v>5867</v>
      </c>
      <c r="Q4998">
        <v>294</v>
      </c>
    </row>
    <row r="4999" ht="12.75" customHeight="1" spans="1:18">
      <c r="A4999">
        <v>4998</v>
      </c>
      <c r="B4999" t="s">
        <v>26</v>
      </c>
      <c r="C4999" t="s">
        <v>27</v>
      </c>
      <c r="D4999" t="s">
        <v>21</v>
      </c>
      <c r="E4999" t="s">
        <v>22</v>
      </c>
      <c r="F4999" t="s">
        <v>6</v>
      </c>
      <c r="H4999" t="s">
        <v>23</v>
      </c>
      <c r="I4999">
        <v>2582101</v>
      </c>
      <c r="J4999">
        <v>2582394</v>
      </c>
      <c r="K4999" t="s">
        <v>31</v>
      </c>
      <c r="L4999" t="s">
        <v>5868</v>
      </c>
      <c r="N4999" t="s">
        <v>5867</v>
      </c>
      <c r="Q4999">
        <v>294</v>
      </c>
      <c r="R4999">
        <v>97</v>
      </c>
    </row>
    <row r="5000" ht="12.75" customHeight="1" spans="1:17">
      <c r="A5000">
        <v>4999</v>
      </c>
      <c r="B5000" t="s">
        <v>19</v>
      </c>
      <c r="C5000" t="s">
        <v>20</v>
      </c>
      <c r="D5000" t="s">
        <v>21</v>
      </c>
      <c r="E5000" t="s">
        <v>22</v>
      </c>
      <c r="F5000" t="s">
        <v>6</v>
      </c>
      <c r="H5000" t="s">
        <v>23</v>
      </c>
      <c r="I5000">
        <v>2582391</v>
      </c>
      <c r="J5000">
        <v>2583842</v>
      </c>
      <c r="K5000" t="s">
        <v>31</v>
      </c>
      <c r="N5000" t="s">
        <v>5869</v>
      </c>
      <c r="Q5000">
        <v>1452</v>
      </c>
    </row>
    <row r="5001" ht="12.75" customHeight="1" spans="1:18">
      <c r="A5001">
        <v>5000</v>
      </c>
      <c r="B5001" t="s">
        <v>26</v>
      </c>
      <c r="C5001" t="s">
        <v>27</v>
      </c>
      <c r="D5001" t="s">
        <v>21</v>
      </c>
      <c r="E5001" t="s">
        <v>22</v>
      </c>
      <c r="F5001" t="s">
        <v>6</v>
      </c>
      <c r="H5001" t="s">
        <v>23</v>
      </c>
      <c r="I5001">
        <v>2582391</v>
      </c>
      <c r="J5001">
        <v>2583842</v>
      </c>
      <c r="K5001" t="s">
        <v>31</v>
      </c>
      <c r="L5001" t="s">
        <v>5870</v>
      </c>
      <c r="M5001" t="s">
        <v>5871</v>
      </c>
      <c r="N5001" t="s">
        <v>5869</v>
      </c>
      <c r="Q5001">
        <v>1452</v>
      </c>
      <c r="R5001">
        <v>483</v>
      </c>
    </row>
    <row r="5002" ht="12.75" customHeight="1" spans="1:17">
      <c r="A5002">
        <v>5001</v>
      </c>
      <c r="B5002" t="s">
        <v>19</v>
      </c>
      <c r="C5002" t="s">
        <v>20</v>
      </c>
      <c r="D5002" t="s">
        <v>21</v>
      </c>
      <c r="E5002" t="s">
        <v>22</v>
      </c>
      <c r="F5002" t="s">
        <v>6</v>
      </c>
      <c r="H5002" t="s">
        <v>23</v>
      </c>
      <c r="I5002">
        <v>2584228</v>
      </c>
      <c r="J5002">
        <v>2584677</v>
      </c>
      <c r="K5002" t="s">
        <v>24</v>
      </c>
      <c r="N5002" t="s">
        <v>5872</v>
      </c>
      <c r="Q5002">
        <v>450</v>
      </c>
    </row>
    <row r="5003" ht="12.75" customHeight="1" spans="1:18">
      <c r="A5003">
        <v>5002</v>
      </c>
      <c r="B5003" t="s">
        <v>26</v>
      </c>
      <c r="C5003" t="s">
        <v>27</v>
      </c>
      <c r="D5003" t="s">
        <v>21</v>
      </c>
      <c r="E5003" t="s">
        <v>22</v>
      </c>
      <c r="F5003" t="s">
        <v>6</v>
      </c>
      <c r="H5003" t="s">
        <v>23</v>
      </c>
      <c r="I5003">
        <v>2584228</v>
      </c>
      <c r="J5003">
        <v>2584677</v>
      </c>
      <c r="K5003" t="s">
        <v>24</v>
      </c>
      <c r="L5003" t="s">
        <v>5873</v>
      </c>
      <c r="N5003" t="s">
        <v>5872</v>
      </c>
      <c r="Q5003">
        <v>450</v>
      </c>
      <c r="R5003">
        <v>149</v>
      </c>
    </row>
    <row r="5004" ht="12.75" customHeight="1" spans="1:17">
      <c r="A5004">
        <v>5003</v>
      </c>
      <c r="B5004" t="s">
        <v>19</v>
      </c>
      <c r="C5004" t="s">
        <v>20</v>
      </c>
      <c r="D5004" t="s">
        <v>21</v>
      </c>
      <c r="E5004" t="s">
        <v>22</v>
      </c>
      <c r="F5004" t="s">
        <v>6</v>
      </c>
      <c r="H5004" t="s">
        <v>23</v>
      </c>
      <c r="I5004">
        <v>2584888</v>
      </c>
      <c r="J5004">
        <v>2586672</v>
      </c>
      <c r="K5004" t="s">
        <v>24</v>
      </c>
      <c r="N5004" t="s">
        <v>5874</v>
      </c>
      <c r="Q5004">
        <v>1785</v>
      </c>
    </row>
    <row r="5005" ht="12.75" customHeight="1" spans="1:18">
      <c r="A5005">
        <v>5004</v>
      </c>
      <c r="B5005" t="s">
        <v>26</v>
      </c>
      <c r="C5005" t="s">
        <v>27</v>
      </c>
      <c r="D5005" t="s">
        <v>21</v>
      </c>
      <c r="E5005" t="s">
        <v>22</v>
      </c>
      <c r="F5005" t="s">
        <v>6</v>
      </c>
      <c r="H5005" t="s">
        <v>23</v>
      </c>
      <c r="I5005">
        <v>2584888</v>
      </c>
      <c r="J5005">
        <v>2586672</v>
      </c>
      <c r="K5005" t="s">
        <v>24</v>
      </c>
      <c r="L5005" t="s">
        <v>5875</v>
      </c>
      <c r="M5005" t="s">
        <v>5876</v>
      </c>
      <c r="N5005" t="s">
        <v>5874</v>
      </c>
      <c r="Q5005">
        <v>1785</v>
      </c>
      <c r="R5005">
        <v>594</v>
      </c>
    </row>
    <row r="5006" ht="12.75" customHeight="1" spans="1:17">
      <c r="A5006">
        <v>5005</v>
      </c>
      <c r="B5006" t="s">
        <v>19</v>
      </c>
      <c r="C5006" t="s">
        <v>20</v>
      </c>
      <c r="D5006" t="s">
        <v>21</v>
      </c>
      <c r="E5006" t="s">
        <v>22</v>
      </c>
      <c r="F5006" t="s">
        <v>6</v>
      </c>
      <c r="H5006" t="s">
        <v>23</v>
      </c>
      <c r="I5006">
        <v>2586673</v>
      </c>
      <c r="J5006">
        <v>2587479</v>
      </c>
      <c r="K5006" t="s">
        <v>31</v>
      </c>
      <c r="N5006" t="s">
        <v>5877</v>
      </c>
      <c r="Q5006">
        <v>807</v>
      </c>
    </row>
    <row r="5007" ht="12.75" customHeight="1" spans="1:18">
      <c r="A5007">
        <v>5006</v>
      </c>
      <c r="B5007" t="s">
        <v>26</v>
      </c>
      <c r="C5007" t="s">
        <v>27</v>
      </c>
      <c r="D5007" t="s">
        <v>21</v>
      </c>
      <c r="E5007" t="s">
        <v>22</v>
      </c>
      <c r="F5007" t="s">
        <v>6</v>
      </c>
      <c r="H5007" t="s">
        <v>23</v>
      </c>
      <c r="I5007">
        <v>2586673</v>
      </c>
      <c r="J5007">
        <v>2587479</v>
      </c>
      <c r="K5007" t="s">
        <v>31</v>
      </c>
      <c r="L5007" t="s">
        <v>5878</v>
      </c>
      <c r="M5007" t="s">
        <v>5879</v>
      </c>
      <c r="N5007" t="s">
        <v>5877</v>
      </c>
      <c r="Q5007">
        <v>807</v>
      </c>
      <c r="R5007">
        <v>268</v>
      </c>
    </row>
    <row r="5008" ht="12.75" customHeight="1" spans="1:17">
      <c r="A5008">
        <v>5007</v>
      </c>
      <c r="B5008" t="s">
        <v>19</v>
      </c>
      <c r="C5008" t="s">
        <v>20</v>
      </c>
      <c r="D5008" t="s">
        <v>21</v>
      </c>
      <c r="E5008" t="s">
        <v>22</v>
      </c>
      <c r="F5008" t="s">
        <v>6</v>
      </c>
      <c r="H5008" t="s">
        <v>23</v>
      </c>
      <c r="I5008">
        <v>2587581</v>
      </c>
      <c r="J5008">
        <v>2588501</v>
      </c>
      <c r="K5008" t="s">
        <v>24</v>
      </c>
      <c r="N5008" t="s">
        <v>5880</v>
      </c>
      <c r="Q5008">
        <v>921</v>
      </c>
    </row>
    <row r="5009" ht="12.75" customHeight="1" spans="1:18">
      <c r="A5009">
        <v>5008</v>
      </c>
      <c r="B5009" t="s">
        <v>26</v>
      </c>
      <c r="C5009" t="s">
        <v>27</v>
      </c>
      <c r="D5009" t="s">
        <v>21</v>
      </c>
      <c r="E5009" t="s">
        <v>22</v>
      </c>
      <c r="F5009" t="s">
        <v>6</v>
      </c>
      <c r="H5009" t="s">
        <v>23</v>
      </c>
      <c r="I5009">
        <v>2587581</v>
      </c>
      <c r="J5009">
        <v>2588501</v>
      </c>
      <c r="K5009" t="s">
        <v>24</v>
      </c>
      <c r="L5009" t="s">
        <v>5881</v>
      </c>
      <c r="M5009" t="s">
        <v>206</v>
      </c>
      <c r="N5009" t="s">
        <v>5880</v>
      </c>
      <c r="Q5009">
        <v>921</v>
      </c>
      <c r="R5009">
        <v>306</v>
      </c>
    </row>
    <row r="5010" ht="12.75" customHeight="1" spans="1:17">
      <c r="A5010">
        <v>5009</v>
      </c>
      <c r="B5010" t="s">
        <v>19</v>
      </c>
      <c r="C5010" t="s">
        <v>20</v>
      </c>
      <c r="D5010" t="s">
        <v>21</v>
      </c>
      <c r="E5010" t="s">
        <v>22</v>
      </c>
      <c r="F5010" t="s">
        <v>6</v>
      </c>
      <c r="H5010" t="s">
        <v>23</v>
      </c>
      <c r="I5010">
        <v>2588527</v>
      </c>
      <c r="J5010">
        <v>2589279</v>
      </c>
      <c r="K5010" t="s">
        <v>31</v>
      </c>
      <c r="N5010" t="s">
        <v>5882</v>
      </c>
      <c r="Q5010">
        <v>753</v>
      </c>
    </row>
    <row r="5011" ht="12.75" customHeight="1" spans="1:18">
      <c r="A5011">
        <v>5010</v>
      </c>
      <c r="B5011" t="s">
        <v>26</v>
      </c>
      <c r="C5011" t="s">
        <v>27</v>
      </c>
      <c r="D5011" t="s">
        <v>21</v>
      </c>
      <c r="E5011" t="s">
        <v>22</v>
      </c>
      <c r="F5011" t="s">
        <v>6</v>
      </c>
      <c r="H5011" t="s">
        <v>23</v>
      </c>
      <c r="I5011">
        <v>2588527</v>
      </c>
      <c r="J5011">
        <v>2589279</v>
      </c>
      <c r="K5011" t="s">
        <v>31</v>
      </c>
      <c r="L5011" t="s">
        <v>5883</v>
      </c>
      <c r="M5011" t="s">
        <v>5884</v>
      </c>
      <c r="N5011" t="s">
        <v>5882</v>
      </c>
      <c r="Q5011">
        <v>753</v>
      </c>
      <c r="R5011">
        <v>250</v>
      </c>
    </row>
    <row r="5012" ht="12.75" customHeight="1" spans="1:17">
      <c r="A5012">
        <v>5011</v>
      </c>
      <c r="B5012" t="s">
        <v>19</v>
      </c>
      <c r="C5012" t="s">
        <v>20</v>
      </c>
      <c r="D5012" t="s">
        <v>21</v>
      </c>
      <c r="E5012" t="s">
        <v>22</v>
      </c>
      <c r="F5012" t="s">
        <v>6</v>
      </c>
      <c r="H5012" t="s">
        <v>23</v>
      </c>
      <c r="I5012">
        <v>2589370</v>
      </c>
      <c r="J5012">
        <v>2591637</v>
      </c>
      <c r="K5012" t="s">
        <v>31</v>
      </c>
      <c r="N5012" t="s">
        <v>5885</v>
      </c>
      <c r="Q5012">
        <v>2268</v>
      </c>
    </row>
    <row r="5013" ht="12.75" customHeight="1" spans="1:18">
      <c r="A5013">
        <v>5012</v>
      </c>
      <c r="B5013" t="s">
        <v>26</v>
      </c>
      <c r="C5013" t="s">
        <v>27</v>
      </c>
      <c r="D5013" t="s">
        <v>21</v>
      </c>
      <c r="E5013" t="s">
        <v>22</v>
      </c>
      <c r="F5013" t="s">
        <v>6</v>
      </c>
      <c r="H5013" t="s">
        <v>23</v>
      </c>
      <c r="I5013">
        <v>2589370</v>
      </c>
      <c r="J5013">
        <v>2591637</v>
      </c>
      <c r="K5013" t="s">
        <v>31</v>
      </c>
      <c r="L5013" t="s">
        <v>5886</v>
      </c>
      <c r="M5013" t="s">
        <v>420</v>
      </c>
      <c r="N5013" t="s">
        <v>5885</v>
      </c>
      <c r="Q5013">
        <v>2268</v>
      </c>
      <c r="R5013">
        <v>755</v>
      </c>
    </row>
    <row r="5014" ht="12.75" customHeight="1" spans="1:17">
      <c r="A5014">
        <v>5013</v>
      </c>
      <c r="B5014" t="s">
        <v>19</v>
      </c>
      <c r="C5014" t="s">
        <v>20</v>
      </c>
      <c r="D5014" t="s">
        <v>21</v>
      </c>
      <c r="E5014" t="s">
        <v>22</v>
      </c>
      <c r="F5014" t="s">
        <v>6</v>
      </c>
      <c r="H5014" t="s">
        <v>23</v>
      </c>
      <c r="I5014">
        <v>2591732</v>
      </c>
      <c r="J5014">
        <v>2591920</v>
      </c>
      <c r="K5014" t="s">
        <v>31</v>
      </c>
      <c r="N5014" t="s">
        <v>5887</v>
      </c>
      <c r="Q5014">
        <v>189</v>
      </c>
    </row>
    <row r="5015" ht="12.75" customHeight="1" spans="1:18">
      <c r="A5015">
        <v>5014</v>
      </c>
      <c r="B5015" t="s">
        <v>26</v>
      </c>
      <c r="C5015" t="s">
        <v>27</v>
      </c>
      <c r="D5015" t="s">
        <v>21</v>
      </c>
      <c r="E5015" t="s">
        <v>22</v>
      </c>
      <c r="F5015" t="s">
        <v>6</v>
      </c>
      <c r="H5015" t="s">
        <v>23</v>
      </c>
      <c r="I5015">
        <v>2591732</v>
      </c>
      <c r="J5015">
        <v>2591920</v>
      </c>
      <c r="K5015" t="s">
        <v>31</v>
      </c>
      <c r="L5015" t="s">
        <v>5888</v>
      </c>
      <c r="N5015" t="s">
        <v>5887</v>
      </c>
      <c r="Q5015">
        <v>189</v>
      </c>
      <c r="R5015">
        <v>62</v>
      </c>
    </row>
    <row r="5016" ht="12.75" customHeight="1" spans="1:17">
      <c r="A5016">
        <v>5015</v>
      </c>
      <c r="B5016" t="s">
        <v>19</v>
      </c>
      <c r="C5016" t="s">
        <v>20</v>
      </c>
      <c r="D5016" t="s">
        <v>21</v>
      </c>
      <c r="E5016" t="s">
        <v>22</v>
      </c>
      <c r="F5016" t="s">
        <v>6</v>
      </c>
      <c r="H5016" t="s">
        <v>23</v>
      </c>
      <c r="I5016">
        <v>2591946</v>
      </c>
      <c r="J5016">
        <v>2593013</v>
      </c>
      <c r="K5016" t="s">
        <v>31</v>
      </c>
      <c r="N5016" t="s">
        <v>5889</v>
      </c>
      <c r="Q5016">
        <v>1068</v>
      </c>
    </row>
    <row r="5017" ht="12.75" customHeight="1" spans="1:18">
      <c r="A5017">
        <v>5016</v>
      </c>
      <c r="B5017" t="s">
        <v>26</v>
      </c>
      <c r="C5017" t="s">
        <v>27</v>
      </c>
      <c r="D5017" t="s">
        <v>21</v>
      </c>
      <c r="E5017" t="s">
        <v>22</v>
      </c>
      <c r="F5017" t="s">
        <v>6</v>
      </c>
      <c r="H5017" t="s">
        <v>23</v>
      </c>
      <c r="I5017">
        <v>2591946</v>
      </c>
      <c r="J5017">
        <v>2593013</v>
      </c>
      <c r="K5017" t="s">
        <v>31</v>
      </c>
      <c r="L5017" t="s">
        <v>5890</v>
      </c>
      <c r="N5017" t="s">
        <v>5889</v>
      </c>
      <c r="Q5017">
        <v>1068</v>
      </c>
      <c r="R5017">
        <v>355</v>
      </c>
    </row>
    <row r="5018" ht="12.75" customHeight="1" spans="1:17">
      <c r="A5018">
        <v>5017</v>
      </c>
      <c r="B5018" t="s">
        <v>19</v>
      </c>
      <c r="C5018" t="s">
        <v>20</v>
      </c>
      <c r="D5018" t="s">
        <v>21</v>
      </c>
      <c r="E5018" t="s">
        <v>22</v>
      </c>
      <c r="F5018" t="s">
        <v>6</v>
      </c>
      <c r="H5018" t="s">
        <v>23</v>
      </c>
      <c r="I5018">
        <v>2593196</v>
      </c>
      <c r="J5018">
        <v>2594266</v>
      </c>
      <c r="K5018" t="s">
        <v>31</v>
      </c>
      <c r="N5018" t="s">
        <v>5891</v>
      </c>
      <c r="Q5018">
        <v>1071</v>
      </c>
    </row>
    <row r="5019" ht="12.75" customHeight="1" spans="1:18">
      <c r="A5019">
        <v>5018</v>
      </c>
      <c r="B5019" t="s">
        <v>26</v>
      </c>
      <c r="C5019" t="s">
        <v>27</v>
      </c>
      <c r="D5019" t="s">
        <v>21</v>
      </c>
      <c r="E5019" t="s">
        <v>22</v>
      </c>
      <c r="F5019" t="s">
        <v>6</v>
      </c>
      <c r="H5019" t="s">
        <v>23</v>
      </c>
      <c r="I5019">
        <v>2593196</v>
      </c>
      <c r="J5019">
        <v>2594266</v>
      </c>
      <c r="K5019" t="s">
        <v>31</v>
      </c>
      <c r="L5019" t="s">
        <v>5892</v>
      </c>
      <c r="M5019" t="s">
        <v>5893</v>
      </c>
      <c r="N5019" t="s">
        <v>5891</v>
      </c>
      <c r="Q5019">
        <v>1071</v>
      </c>
      <c r="R5019">
        <v>356</v>
      </c>
    </row>
    <row r="5020" ht="12.75" customHeight="1" spans="1:17">
      <c r="A5020">
        <v>5019</v>
      </c>
      <c r="B5020" t="s">
        <v>19</v>
      </c>
      <c r="C5020" t="s">
        <v>20</v>
      </c>
      <c r="D5020" t="s">
        <v>21</v>
      </c>
      <c r="E5020" t="s">
        <v>22</v>
      </c>
      <c r="F5020" t="s">
        <v>6</v>
      </c>
      <c r="H5020" t="s">
        <v>23</v>
      </c>
      <c r="I5020">
        <v>2594270</v>
      </c>
      <c r="J5020">
        <v>2594776</v>
      </c>
      <c r="K5020" t="s">
        <v>31</v>
      </c>
      <c r="N5020" t="s">
        <v>5894</v>
      </c>
      <c r="Q5020">
        <v>507</v>
      </c>
    </row>
    <row r="5021" ht="12.75" customHeight="1" spans="1:18">
      <c r="A5021">
        <v>5020</v>
      </c>
      <c r="B5021" t="s">
        <v>26</v>
      </c>
      <c r="C5021" t="s">
        <v>27</v>
      </c>
      <c r="D5021" t="s">
        <v>21</v>
      </c>
      <c r="E5021" t="s">
        <v>22</v>
      </c>
      <c r="F5021" t="s">
        <v>6</v>
      </c>
      <c r="H5021" t="s">
        <v>23</v>
      </c>
      <c r="I5021">
        <v>2594270</v>
      </c>
      <c r="J5021">
        <v>2594776</v>
      </c>
      <c r="K5021" t="s">
        <v>31</v>
      </c>
      <c r="L5021" t="s">
        <v>5895</v>
      </c>
      <c r="N5021" t="s">
        <v>5894</v>
      </c>
      <c r="Q5021">
        <v>507</v>
      </c>
      <c r="R5021">
        <v>168</v>
      </c>
    </row>
    <row r="5022" ht="12.75" customHeight="1" spans="1:17">
      <c r="A5022">
        <v>5021</v>
      </c>
      <c r="B5022" t="s">
        <v>19</v>
      </c>
      <c r="C5022" t="s">
        <v>20</v>
      </c>
      <c r="D5022" t="s">
        <v>21</v>
      </c>
      <c r="E5022" t="s">
        <v>22</v>
      </c>
      <c r="F5022" t="s">
        <v>6</v>
      </c>
      <c r="H5022" t="s">
        <v>23</v>
      </c>
      <c r="I5022">
        <v>2594776</v>
      </c>
      <c r="J5022">
        <v>2597679</v>
      </c>
      <c r="K5022" t="s">
        <v>31</v>
      </c>
      <c r="N5022" t="s">
        <v>5896</v>
      </c>
      <c r="Q5022">
        <v>2904</v>
      </c>
    </row>
    <row r="5023" ht="12.75" customHeight="1" spans="1:18">
      <c r="A5023">
        <v>5022</v>
      </c>
      <c r="B5023" t="s">
        <v>26</v>
      </c>
      <c r="C5023" t="s">
        <v>27</v>
      </c>
      <c r="D5023" t="s">
        <v>21</v>
      </c>
      <c r="E5023" t="s">
        <v>22</v>
      </c>
      <c r="F5023" t="s">
        <v>6</v>
      </c>
      <c r="H5023" t="s">
        <v>23</v>
      </c>
      <c r="I5023">
        <v>2594776</v>
      </c>
      <c r="J5023">
        <v>2597679</v>
      </c>
      <c r="K5023" t="s">
        <v>31</v>
      </c>
      <c r="L5023" t="s">
        <v>5897</v>
      </c>
      <c r="N5023" t="s">
        <v>5896</v>
      </c>
      <c r="Q5023">
        <v>2904</v>
      </c>
      <c r="R5023">
        <v>967</v>
      </c>
    </row>
    <row r="5024" ht="12.75" customHeight="1" spans="1:17">
      <c r="A5024">
        <v>5023</v>
      </c>
      <c r="B5024" t="s">
        <v>19</v>
      </c>
      <c r="C5024" t="s">
        <v>20</v>
      </c>
      <c r="D5024" t="s">
        <v>21</v>
      </c>
      <c r="E5024" t="s">
        <v>22</v>
      </c>
      <c r="F5024" t="s">
        <v>6</v>
      </c>
      <c r="H5024" t="s">
        <v>23</v>
      </c>
      <c r="I5024">
        <v>2597849</v>
      </c>
      <c r="J5024">
        <v>2598538</v>
      </c>
      <c r="K5024" t="s">
        <v>31</v>
      </c>
      <c r="N5024" t="s">
        <v>5898</v>
      </c>
      <c r="Q5024">
        <v>690</v>
      </c>
    </row>
    <row r="5025" ht="12.75" customHeight="1" spans="1:18">
      <c r="A5025">
        <v>5024</v>
      </c>
      <c r="B5025" t="s">
        <v>26</v>
      </c>
      <c r="C5025" t="s">
        <v>27</v>
      </c>
      <c r="D5025" t="s">
        <v>21</v>
      </c>
      <c r="E5025" t="s">
        <v>22</v>
      </c>
      <c r="F5025" t="s">
        <v>6</v>
      </c>
      <c r="H5025" t="s">
        <v>23</v>
      </c>
      <c r="I5025">
        <v>2597849</v>
      </c>
      <c r="J5025">
        <v>2598538</v>
      </c>
      <c r="K5025" t="s">
        <v>31</v>
      </c>
      <c r="L5025" t="s">
        <v>5899</v>
      </c>
      <c r="N5025" t="s">
        <v>5898</v>
      </c>
      <c r="Q5025">
        <v>690</v>
      </c>
      <c r="R5025">
        <v>229</v>
      </c>
    </row>
    <row r="5026" ht="12.75" customHeight="1" spans="1:17">
      <c r="A5026">
        <v>5025</v>
      </c>
      <c r="B5026" t="s">
        <v>19</v>
      </c>
      <c r="C5026" t="s">
        <v>20</v>
      </c>
      <c r="D5026" t="s">
        <v>21</v>
      </c>
      <c r="E5026" t="s">
        <v>22</v>
      </c>
      <c r="F5026" t="s">
        <v>6</v>
      </c>
      <c r="H5026" t="s">
        <v>23</v>
      </c>
      <c r="I5026">
        <v>2598564</v>
      </c>
      <c r="J5026">
        <v>2598782</v>
      </c>
      <c r="K5026" t="s">
        <v>31</v>
      </c>
      <c r="N5026" t="s">
        <v>5900</v>
      </c>
      <c r="Q5026">
        <v>219</v>
      </c>
    </row>
    <row r="5027" ht="12.75" customHeight="1" spans="1:18">
      <c r="A5027">
        <v>5026</v>
      </c>
      <c r="B5027" t="s">
        <v>26</v>
      </c>
      <c r="C5027" t="s">
        <v>27</v>
      </c>
      <c r="D5027" t="s">
        <v>21</v>
      </c>
      <c r="E5027" t="s">
        <v>22</v>
      </c>
      <c r="F5027" t="s">
        <v>6</v>
      </c>
      <c r="H5027" t="s">
        <v>23</v>
      </c>
      <c r="I5027">
        <v>2598564</v>
      </c>
      <c r="J5027">
        <v>2598782</v>
      </c>
      <c r="K5027" t="s">
        <v>31</v>
      </c>
      <c r="L5027" t="s">
        <v>5901</v>
      </c>
      <c r="N5027" t="s">
        <v>5900</v>
      </c>
      <c r="Q5027">
        <v>219</v>
      </c>
      <c r="R5027">
        <v>72</v>
      </c>
    </row>
    <row r="5028" ht="12.75" customHeight="1" spans="1:17">
      <c r="A5028">
        <v>5027</v>
      </c>
      <c r="B5028" t="s">
        <v>19</v>
      </c>
      <c r="C5028" t="s">
        <v>20</v>
      </c>
      <c r="D5028" t="s">
        <v>21</v>
      </c>
      <c r="E5028" t="s">
        <v>22</v>
      </c>
      <c r="F5028" t="s">
        <v>6</v>
      </c>
      <c r="H5028" t="s">
        <v>23</v>
      </c>
      <c r="I5028">
        <v>2599306</v>
      </c>
      <c r="J5028">
        <v>2600520</v>
      </c>
      <c r="K5028" t="s">
        <v>24</v>
      </c>
      <c r="N5028" t="s">
        <v>5902</v>
      </c>
      <c r="Q5028">
        <v>1215</v>
      </c>
    </row>
    <row r="5029" ht="12.75" customHeight="1" spans="1:18">
      <c r="A5029">
        <v>5028</v>
      </c>
      <c r="B5029" t="s">
        <v>26</v>
      </c>
      <c r="C5029" t="s">
        <v>27</v>
      </c>
      <c r="D5029" t="s">
        <v>21</v>
      </c>
      <c r="E5029" t="s">
        <v>22</v>
      </c>
      <c r="F5029" t="s">
        <v>6</v>
      </c>
      <c r="H5029" t="s">
        <v>23</v>
      </c>
      <c r="I5029">
        <v>2599306</v>
      </c>
      <c r="J5029">
        <v>2600520</v>
      </c>
      <c r="K5029" t="s">
        <v>24</v>
      </c>
      <c r="L5029" t="s">
        <v>5903</v>
      </c>
      <c r="N5029" t="s">
        <v>5902</v>
      </c>
      <c r="Q5029">
        <v>1215</v>
      </c>
      <c r="R5029">
        <v>404</v>
      </c>
    </row>
    <row r="5030" ht="12.75" customHeight="1" spans="1:17">
      <c r="A5030">
        <v>5029</v>
      </c>
      <c r="B5030" t="s">
        <v>19</v>
      </c>
      <c r="C5030" t="s">
        <v>20</v>
      </c>
      <c r="D5030" t="s">
        <v>21</v>
      </c>
      <c r="E5030" t="s">
        <v>22</v>
      </c>
      <c r="F5030" t="s">
        <v>6</v>
      </c>
      <c r="H5030" t="s">
        <v>23</v>
      </c>
      <c r="I5030">
        <v>2600543</v>
      </c>
      <c r="J5030">
        <v>2601766</v>
      </c>
      <c r="K5030" t="s">
        <v>24</v>
      </c>
      <c r="N5030" t="s">
        <v>5904</v>
      </c>
      <c r="Q5030">
        <v>1224</v>
      </c>
    </row>
    <row r="5031" ht="12.75" customHeight="1" spans="1:18">
      <c r="A5031">
        <v>5030</v>
      </c>
      <c r="B5031" t="s">
        <v>26</v>
      </c>
      <c r="C5031" t="s">
        <v>27</v>
      </c>
      <c r="D5031" t="s">
        <v>21</v>
      </c>
      <c r="E5031" t="s">
        <v>22</v>
      </c>
      <c r="F5031" t="s">
        <v>6</v>
      </c>
      <c r="H5031" t="s">
        <v>23</v>
      </c>
      <c r="I5031">
        <v>2600543</v>
      </c>
      <c r="J5031">
        <v>2601766</v>
      </c>
      <c r="K5031" t="s">
        <v>24</v>
      </c>
      <c r="L5031" t="s">
        <v>5905</v>
      </c>
      <c r="M5031" t="s">
        <v>3413</v>
      </c>
      <c r="N5031" t="s">
        <v>5904</v>
      </c>
      <c r="Q5031">
        <v>1224</v>
      </c>
      <c r="R5031">
        <v>407</v>
      </c>
    </row>
    <row r="5032" ht="12.75" customHeight="1" spans="1:17">
      <c r="A5032">
        <v>5031</v>
      </c>
      <c r="B5032" t="s">
        <v>19</v>
      </c>
      <c r="C5032" t="s">
        <v>20</v>
      </c>
      <c r="D5032" t="s">
        <v>21</v>
      </c>
      <c r="E5032" t="s">
        <v>22</v>
      </c>
      <c r="F5032" t="s">
        <v>6</v>
      </c>
      <c r="H5032" t="s">
        <v>23</v>
      </c>
      <c r="I5032">
        <v>2601748</v>
      </c>
      <c r="J5032">
        <v>2602956</v>
      </c>
      <c r="K5032" t="s">
        <v>24</v>
      </c>
      <c r="N5032" t="s">
        <v>5906</v>
      </c>
      <c r="Q5032">
        <v>1209</v>
      </c>
    </row>
    <row r="5033" ht="12.75" customHeight="1" spans="1:18">
      <c r="A5033">
        <v>5032</v>
      </c>
      <c r="B5033" t="s">
        <v>26</v>
      </c>
      <c r="C5033" t="s">
        <v>27</v>
      </c>
      <c r="D5033" t="s">
        <v>21</v>
      </c>
      <c r="E5033" t="s">
        <v>22</v>
      </c>
      <c r="F5033" t="s">
        <v>6</v>
      </c>
      <c r="H5033" t="s">
        <v>23</v>
      </c>
      <c r="I5033">
        <v>2601748</v>
      </c>
      <c r="J5033">
        <v>2602956</v>
      </c>
      <c r="K5033" t="s">
        <v>24</v>
      </c>
      <c r="L5033" t="s">
        <v>5907</v>
      </c>
      <c r="N5033" t="s">
        <v>5906</v>
      </c>
      <c r="Q5033">
        <v>1209</v>
      </c>
      <c r="R5033">
        <v>402</v>
      </c>
    </row>
    <row r="5034" ht="12.75" customHeight="1" spans="1:17">
      <c r="A5034">
        <v>5033</v>
      </c>
      <c r="B5034" t="s">
        <v>19</v>
      </c>
      <c r="C5034" t="s">
        <v>20</v>
      </c>
      <c r="D5034" t="s">
        <v>21</v>
      </c>
      <c r="E5034" t="s">
        <v>22</v>
      </c>
      <c r="F5034" t="s">
        <v>6</v>
      </c>
      <c r="H5034" t="s">
        <v>23</v>
      </c>
      <c r="I5034">
        <v>2603065</v>
      </c>
      <c r="J5034">
        <v>2603772</v>
      </c>
      <c r="K5034" t="s">
        <v>31</v>
      </c>
      <c r="N5034" t="s">
        <v>5908</v>
      </c>
      <c r="Q5034">
        <v>708</v>
      </c>
    </row>
    <row r="5035" ht="12.75" customHeight="1" spans="1:18">
      <c r="A5035">
        <v>5034</v>
      </c>
      <c r="B5035" t="s">
        <v>26</v>
      </c>
      <c r="C5035" t="s">
        <v>27</v>
      </c>
      <c r="D5035" t="s">
        <v>21</v>
      </c>
      <c r="E5035" t="s">
        <v>22</v>
      </c>
      <c r="F5035" t="s">
        <v>6</v>
      </c>
      <c r="H5035" t="s">
        <v>23</v>
      </c>
      <c r="I5035">
        <v>2603065</v>
      </c>
      <c r="J5035">
        <v>2603772</v>
      </c>
      <c r="K5035" t="s">
        <v>31</v>
      </c>
      <c r="L5035" t="s">
        <v>5909</v>
      </c>
      <c r="N5035" t="s">
        <v>5908</v>
      </c>
      <c r="Q5035">
        <v>708</v>
      </c>
      <c r="R5035">
        <v>235</v>
      </c>
    </row>
    <row r="5036" ht="12.75" customHeight="1" spans="1:17">
      <c r="A5036">
        <v>5035</v>
      </c>
      <c r="B5036" t="s">
        <v>19</v>
      </c>
      <c r="C5036" t="s">
        <v>20</v>
      </c>
      <c r="D5036" t="s">
        <v>21</v>
      </c>
      <c r="E5036" t="s">
        <v>22</v>
      </c>
      <c r="F5036" t="s">
        <v>6</v>
      </c>
      <c r="H5036" t="s">
        <v>23</v>
      </c>
      <c r="I5036">
        <v>2603896</v>
      </c>
      <c r="J5036">
        <v>2606610</v>
      </c>
      <c r="K5036" t="s">
        <v>24</v>
      </c>
      <c r="N5036" t="s">
        <v>5910</v>
      </c>
      <c r="Q5036">
        <v>2715</v>
      </c>
    </row>
    <row r="5037" ht="12.75" customHeight="1" spans="1:18">
      <c r="A5037">
        <v>5036</v>
      </c>
      <c r="B5037" t="s">
        <v>26</v>
      </c>
      <c r="C5037" t="s">
        <v>27</v>
      </c>
      <c r="D5037" t="s">
        <v>21</v>
      </c>
      <c r="E5037" t="s">
        <v>22</v>
      </c>
      <c r="F5037" t="s">
        <v>6</v>
      </c>
      <c r="H5037" t="s">
        <v>23</v>
      </c>
      <c r="I5037">
        <v>2603896</v>
      </c>
      <c r="J5037">
        <v>2606610</v>
      </c>
      <c r="K5037" t="s">
        <v>24</v>
      </c>
      <c r="L5037" t="s">
        <v>5911</v>
      </c>
      <c r="N5037" t="s">
        <v>5910</v>
      </c>
      <c r="Q5037">
        <v>2715</v>
      </c>
      <c r="R5037">
        <v>904</v>
      </c>
    </row>
    <row r="5038" ht="12.75" customHeight="1" spans="1:17">
      <c r="A5038">
        <v>5037</v>
      </c>
      <c r="B5038" t="s">
        <v>19</v>
      </c>
      <c r="C5038" t="s">
        <v>20</v>
      </c>
      <c r="D5038" t="s">
        <v>21</v>
      </c>
      <c r="E5038" t="s">
        <v>22</v>
      </c>
      <c r="F5038" t="s">
        <v>6</v>
      </c>
      <c r="H5038" t="s">
        <v>23</v>
      </c>
      <c r="I5038">
        <v>2606802</v>
      </c>
      <c r="J5038">
        <v>2607257</v>
      </c>
      <c r="K5038" t="s">
        <v>24</v>
      </c>
      <c r="N5038" t="s">
        <v>5912</v>
      </c>
      <c r="Q5038">
        <v>456</v>
      </c>
    </row>
    <row r="5039" ht="12.75" customHeight="1" spans="1:18">
      <c r="A5039">
        <v>5038</v>
      </c>
      <c r="B5039" t="s">
        <v>26</v>
      </c>
      <c r="C5039" t="s">
        <v>27</v>
      </c>
      <c r="D5039" t="s">
        <v>21</v>
      </c>
      <c r="E5039" t="s">
        <v>22</v>
      </c>
      <c r="F5039" t="s">
        <v>6</v>
      </c>
      <c r="H5039" t="s">
        <v>23</v>
      </c>
      <c r="I5039">
        <v>2606802</v>
      </c>
      <c r="J5039">
        <v>2607257</v>
      </c>
      <c r="K5039" t="s">
        <v>24</v>
      </c>
      <c r="L5039" t="s">
        <v>5913</v>
      </c>
      <c r="N5039" t="s">
        <v>5912</v>
      </c>
      <c r="Q5039">
        <v>456</v>
      </c>
      <c r="R5039">
        <v>151</v>
      </c>
    </row>
    <row r="5040" ht="12.75" customHeight="1" spans="1:17">
      <c r="A5040">
        <v>5039</v>
      </c>
      <c r="B5040" t="s">
        <v>19</v>
      </c>
      <c r="C5040" t="s">
        <v>20</v>
      </c>
      <c r="D5040" t="s">
        <v>21</v>
      </c>
      <c r="E5040" t="s">
        <v>22</v>
      </c>
      <c r="F5040" t="s">
        <v>6</v>
      </c>
      <c r="H5040" t="s">
        <v>23</v>
      </c>
      <c r="I5040">
        <v>2607382</v>
      </c>
      <c r="J5040">
        <v>2608236</v>
      </c>
      <c r="K5040" t="s">
        <v>24</v>
      </c>
      <c r="N5040" t="s">
        <v>5914</v>
      </c>
      <c r="Q5040">
        <v>855</v>
      </c>
    </row>
    <row r="5041" ht="12.75" customHeight="1" spans="1:18">
      <c r="A5041">
        <v>5040</v>
      </c>
      <c r="B5041" t="s">
        <v>26</v>
      </c>
      <c r="C5041" t="s">
        <v>27</v>
      </c>
      <c r="D5041" t="s">
        <v>21</v>
      </c>
      <c r="E5041" t="s">
        <v>22</v>
      </c>
      <c r="F5041" t="s">
        <v>6</v>
      </c>
      <c r="H5041" t="s">
        <v>23</v>
      </c>
      <c r="I5041">
        <v>2607382</v>
      </c>
      <c r="J5041">
        <v>2608236</v>
      </c>
      <c r="K5041" t="s">
        <v>24</v>
      </c>
      <c r="L5041" t="s">
        <v>5915</v>
      </c>
      <c r="N5041" t="s">
        <v>5914</v>
      </c>
      <c r="Q5041">
        <v>855</v>
      </c>
      <c r="R5041">
        <v>284</v>
      </c>
    </row>
    <row r="5042" ht="12.75" customHeight="1" spans="1:17">
      <c r="A5042">
        <v>5041</v>
      </c>
      <c r="B5042" t="s">
        <v>19</v>
      </c>
      <c r="C5042" t="s">
        <v>20</v>
      </c>
      <c r="D5042" t="s">
        <v>21</v>
      </c>
      <c r="E5042" t="s">
        <v>22</v>
      </c>
      <c r="F5042" t="s">
        <v>6</v>
      </c>
      <c r="H5042" t="s">
        <v>23</v>
      </c>
      <c r="I5042">
        <v>2608238</v>
      </c>
      <c r="J5042">
        <v>2608990</v>
      </c>
      <c r="K5042" t="s">
        <v>31</v>
      </c>
      <c r="N5042" t="s">
        <v>5916</v>
      </c>
      <c r="Q5042">
        <v>753</v>
      </c>
    </row>
    <row r="5043" ht="12.75" customHeight="1" spans="1:18">
      <c r="A5043">
        <v>5042</v>
      </c>
      <c r="B5043" t="s">
        <v>26</v>
      </c>
      <c r="C5043" t="s">
        <v>27</v>
      </c>
      <c r="D5043" t="s">
        <v>21</v>
      </c>
      <c r="E5043" t="s">
        <v>22</v>
      </c>
      <c r="F5043" t="s">
        <v>6</v>
      </c>
      <c r="H5043" t="s">
        <v>23</v>
      </c>
      <c r="I5043">
        <v>2608238</v>
      </c>
      <c r="J5043">
        <v>2608990</v>
      </c>
      <c r="K5043" t="s">
        <v>31</v>
      </c>
      <c r="L5043" t="s">
        <v>5917</v>
      </c>
      <c r="N5043" t="s">
        <v>5916</v>
      </c>
      <c r="Q5043">
        <v>753</v>
      </c>
      <c r="R5043">
        <v>250</v>
      </c>
    </row>
    <row r="5044" ht="12.75" customHeight="1" spans="1:17">
      <c r="A5044">
        <v>5043</v>
      </c>
      <c r="B5044" t="s">
        <v>19</v>
      </c>
      <c r="C5044" t="s">
        <v>20</v>
      </c>
      <c r="D5044" t="s">
        <v>21</v>
      </c>
      <c r="E5044" t="s">
        <v>22</v>
      </c>
      <c r="F5044" t="s">
        <v>6</v>
      </c>
      <c r="H5044" t="s">
        <v>23</v>
      </c>
      <c r="I5044">
        <v>2608987</v>
      </c>
      <c r="J5044">
        <v>2610075</v>
      </c>
      <c r="K5044" t="s">
        <v>31</v>
      </c>
      <c r="N5044" t="s">
        <v>5918</v>
      </c>
      <c r="Q5044">
        <v>1089</v>
      </c>
    </row>
    <row r="5045" ht="12.75" customHeight="1" spans="1:18">
      <c r="A5045">
        <v>5044</v>
      </c>
      <c r="B5045" t="s">
        <v>26</v>
      </c>
      <c r="C5045" t="s">
        <v>27</v>
      </c>
      <c r="D5045" t="s">
        <v>21</v>
      </c>
      <c r="E5045" t="s">
        <v>22</v>
      </c>
      <c r="F5045" t="s">
        <v>6</v>
      </c>
      <c r="H5045" t="s">
        <v>23</v>
      </c>
      <c r="I5045">
        <v>2608987</v>
      </c>
      <c r="J5045">
        <v>2610075</v>
      </c>
      <c r="K5045" t="s">
        <v>31</v>
      </c>
      <c r="L5045" t="s">
        <v>5919</v>
      </c>
      <c r="N5045" t="s">
        <v>5918</v>
      </c>
      <c r="Q5045">
        <v>1089</v>
      </c>
      <c r="R5045">
        <v>362</v>
      </c>
    </row>
    <row r="5046" ht="12.75" customHeight="1" spans="1:17">
      <c r="A5046">
        <v>5045</v>
      </c>
      <c r="B5046" t="s">
        <v>19</v>
      </c>
      <c r="C5046" t="s">
        <v>20</v>
      </c>
      <c r="D5046" t="s">
        <v>21</v>
      </c>
      <c r="E5046" t="s">
        <v>22</v>
      </c>
      <c r="F5046" t="s">
        <v>6</v>
      </c>
      <c r="H5046" t="s">
        <v>23</v>
      </c>
      <c r="I5046">
        <v>2610003</v>
      </c>
      <c r="J5046">
        <v>2611328</v>
      </c>
      <c r="K5046" t="s">
        <v>24</v>
      </c>
      <c r="N5046" t="s">
        <v>5920</v>
      </c>
      <c r="Q5046">
        <v>1326</v>
      </c>
    </row>
    <row r="5047" ht="12.75" customHeight="1" spans="1:18">
      <c r="A5047">
        <v>5046</v>
      </c>
      <c r="B5047" t="s">
        <v>26</v>
      </c>
      <c r="C5047" t="s">
        <v>27</v>
      </c>
      <c r="D5047" t="s">
        <v>21</v>
      </c>
      <c r="E5047" t="s">
        <v>22</v>
      </c>
      <c r="F5047" t="s">
        <v>6</v>
      </c>
      <c r="H5047" t="s">
        <v>23</v>
      </c>
      <c r="I5047">
        <v>2610003</v>
      </c>
      <c r="J5047">
        <v>2611328</v>
      </c>
      <c r="K5047" t="s">
        <v>24</v>
      </c>
      <c r="L5047" t="s">
        <v>5921</v>
      </c>
      <c r="N5047" t="s">
        <v>5920</v>
      </c>
      <c r="Q5047">
        <v>1326</v>
      </c>
      <c r="R5047">
        <v>441</v>
      </c>
    </row>
    <row r="5048" ht="12.75" customHeight="1" spans="1:17">
      <c r="A5048">
        <v>5047</v>
      </c>
      <c r="B5048" t="s">
        <v>19</v>
      </c>
      <c r="C5048" t="s">
        <v>20</v>
      </c>
      <c r="D5048" t="s">
        <v>21</v>
      </c>
      <c r="E5048" t="s">
        <v>22</v>
      </c>
      <c r="F5048" t="s">
        <v>6</v>
      </c>
      <c r="H5048" t="s">
        <v>23</v>
      </c>
      <c r="I5048">
        <v>2611512</v>
      </c>
      <c r="J5048">
        <v>2612786</v>
      </c>
      <c r="K5048" t="s">
        <v>24</v>
      </c>
      <c r="N5048" t="s">
        <v>5922</v>
      </c>
      <c r="Q5048">
        <v>1275</v>
      </c>
    </row>
    <row r="5049" ht="12.75" customHeight="1" spans="1:18">
      <c r="A5049">
        <v>5048</v>
      </c>
      <c r="B5049" t="s">
        <v>26</v>
      </c>
      <c r="C5049" t="s">
        <v>27</v>
      </c>
      <c r="D5049" t="s">
        <v>21</v>
      </c>
      <c r="E5049" t="s">
        <v>22</v>
      </c>
      <c r="F5049" t="s">
        <v>6</v>
      </c>
      <c r="H5049" t="s">
        <v>23</v>
      </c>
      <c r="I5049">
        <v>2611512</v>
      </c>
      <c r="J5049">
        <v>2612786</v>
      </c>
      <c r="K5049" t="s">
        <v>24</v>
      </c>
      <c r="L5049" t="s">
        <v>5923</v>
      </c>
      <c r="M5049" t="s">
        <v>5924</v>
      </c>
      <c r="N5049" t="s">
        <v>5922</v>
      </c>
      <c r="Q5049">
        <v>1275</v>
      </c>
      <c r="R5049">
        <v>424</v>
      </c>
    </row>
    <row r="5050" ht="12.75" customHeight="1" spans="1:17">
      <c r="A5050">
        <v>5049</v>
      </c>
      <c r="B5050" t="s">
        <v>19</v>
      </c>
      <c r="C5050" t="s">
        <v>20</v>
      </c>
      <c r="D5050" t="s">
        <v>21</v>
      </c>
      <c r="E5050" t="s">
        <v>22</v>
      </c>
      <c r="F5050" t="s">
        <v>6</v>
      </c>
      <c r="H5050" t="s">
        <v>23</v>
      </c>
      <c r="I5050">
        <v>2612877</v>
      </c>
      <c r="J5050">
        <v>2614388</v>
      </c>
      <c r="K5050" t="s">
        <v>24</v>
      </c>
      <c r="N5050" t="s">
        <v>5925</v>
      </c>
      <c r="Q5050">
        <v>1512</v>
      </c>
    </row>
    <row r="5051" ht="12.75" customHeight="1" spans="1:18">
      <c r="A5051">
        <v>5050</v>
      </c>
      <c r="B5051" t="s">
        <v>26</v>
      </c>
      <c r="C5051" t="s">
        <v>27</v>
      </c>
      <c r="D5051" t="s">
        <v>21</v>
      </c>
      <c r="E5051" t="s">
        <v>22</v>
      </c>
      <c r="F5051" t="s">
        <v>6</v>
      </c>
      <c r="H5051" t="s">
        <v>23</v>
      </c>
      <c r="I5051">
        <v>2612877</v>
      </c>
      <c r="J5051">
        <v>2614388</v>
      </c>
      <c r="K5051" t="s">
        <v>24</v>
      </c>
      <c r="L5051" t="s">
        <v>5926</v>
      </c>
      <c r="N5051" t="s">
        <v>5925</v>
      </c>
      <c r="Q5051">
        <v>1512</v>
      </c>
      <c r="R5051">
        <v>503</v>
      </c>
    </row>
    <row r="5052" ht="12.75" customHeight="1" spans="1:17">
      <c r="A5052">
        <v>5051</v>
      </c>
      <c r="B5052" t="s">
        <v>19</v>
      </c>
      <c r="C5052" t="s">
        <v>20</v>
      </c>
      <c r="D5052" t="s">
        <v>21</v>
      </c>
      <c r="E5052" t="s">
        <v>22</v>
      </c>
      <c r="F5052" t="s">
        <v>6</v>
      </c>
      <c r="H5052" t="s">
        <v>23</v>
      </c>
      <c r="I5052">
        <v>2614554</v>
      </c>
      <c r="J5052">
        <v>2616449</v>
      </c>
      <c r="K5052" t="s">
        <v>24</v>
      </c>
      <c r="N5052" t="s">
        <v>5927</v>
      </c>
      <c r="Q5052">
        <v>1896</v>
      </c>
    </row>
    <row r="5053" ht="12.75" customHeight="1" spans="1:18">
      <c r="A5053">
        <v>5052</v>
      </c>
      <c r="B5053" t="s">
        <v>26</v>
      </c>
      <c r="C5053" t="s">
        <v>27</v>
      </c>
      <c r="D5053" t="s">
        <v>21</v>
      </c>
      <c r="E5053" t="s">
        <v>22</v>
      </c>
      <c r="F5053" t="s">
        <v>6</v>
      </c>
      <c r="H5053" t="s">
        <v>23</v>
      </c>
      <c r="I5053">
        <v>2614554</v>
      </c>
      <c r="J5053">
        <v>2616449</v>
      </c>
      <c r="K5053" t="s">
        <v>24</v>
      </c>
      <c r="L5053" t="s">
        <v>5928</v>
      </c>
      <c r="M5053" t="s">
        <v>5929</v>
      </c>
      <c r="N5053" t="s">
        <v>5927</v>
      </c>
      <c r="Q5053">
        <v>1896</v>
      </c>
      <c r="R5053">
        <v>631</v>
      </c>
    </row>
    <row r="5054" ht="12.75" customHeight="1" spans="1:17">
      <c r="A5054">
        <v>5053</v>
      </c>
      <c r="B5054" t="s">
        <v>19</v>
      </c>
      <c r="C5054" t="s">
        <v>20</v>
      </c>
      <c r="D5054" t="s">
        <v>21</v>
      </c>
      <c r="E5054" t="s">
        <v>22</v>
      </c>
      <c r="F5054" t="s">
        <v>6</v>
      </c>
      <c r="H5054" t="s">
        <v>23</v>
      </c>
      <c r="I5054">
        <v>2616332</v>
      </c>
      <c r="J5054">
        <v>2618344</v>
      </c>
      <c r="K5054" t="s">
        <v>24</v>
      </c>
      <c r="N5054" t="s">
        <v>5930</v>
      </c>
      <c r="Q5054">
        <v>2013</v>
      </c>
    </row>
    <row r="5055" ht="12.75" customHeight="1" spans="1:18">
      <c r="A5055">
        <v>5054</v>
      </c>
      <c r="B5055" t="s">
        <v>26</v>
      </c>
      <c r="C5055" t="s">
        <v>27</v>
      </c>
      <c r="D5055" t="s">
        <v>21</v>
      </c>
      <c r="E5055" t="s">
        <v>22</v>
      </c>
      <c r="F5055" t="s">
        <v>6</v>
      </c>
      <c r="H5055" t="s">
        <v>23</v>
      </c>
      <c r="I5055">
        <v>2616332</v>
      </c>
      <c r="J5055">
        <v>2618344</v>
      </c>
      <c r="K5055" t="s">
        <v>24</v>
      </c>
      <c r="L5055" t="s">
        <v>5931</v>
      </c>
      <c r="M5055" t="s">
        <v>5932</v>
      </c>
      <c r="N5055" t="s">
        <v>5930</v>
      </c>
      <c r="Q5055">
        <v>2013</v>
      </c>
      <c r="R5055">
        <v>670</v>
      </c>
    </row>
    <row r="5056" ht="12.75" customHeight="1" spans="1:17">
      <c r="A5056">
        <v>5055</v>
      </c>
      <c r="B5056" t="s">
        <v>19</v>
      </c>
      <c r="C5056" t="s">
        <v>20</v>
      </c>
      <c r="D5056" t="s">
        <v>21</v>
      </c>
      <c r="E5056" t="s">
        <v>22</v>
      </c>
      <c r="F5056" t="s">
        <v>6</v>
      </c>
      <c r="H5056" t="s">
        <v>23</v>
      </c>
      <c r="I5056">
        <v>2618347</v>
      </c>
      <c r="J5056">
        <v>2619345</v>
      </c>
      <c r="K5056" t="s">
        <v>24</v>
      </c>
      <c r="N5056" t="s">
        <v>5933</v>
      </c>
      <c r="Q5056">
        <v>999</v>
      </c>
    </row>
    <row r="5057" ht="12.75" customHeight="1" spans="1:18">
      <c r="A5057">
        <v>5056</v>
      </c>
      <c r="B5057" t="s">
        <v>26</v>
      </c>
      <c r="C5057" t="s">
        <v>27</v>
      </c>
      <c r="D5057" t="s">
        <v>21</v>
      </c>
      <c r="E5057" t="s">
        <v>22</v>
      </c>
      <c r="F5057" t="s">
        <v>6</v>
      </c>
      <c r="H5057" t="s">
        <v>23</v>
      </c>
      <c r="I5057">
        <v>2618347</v>
      </c>
      <c r="J5057">
        <v>2619345</v>
      </c>
      <c r="K5057" t="s">
        <v>24</v>
      </c>
      <c r="L5057" t="s">
        <v>5934</v>
      </c>
      <c r="M5057" t="s">
        <v>5935</v>
      </c>
      <c r="N5057" t="s">
        <v>5933</v>
      </c>
      <c r="Q5057">
        <v>999</v>
      </c>
      <c r="R5057">
        <v>332</v>
      </c>
    </row>
    <row r="5058" ht="12.75" customHeight="1" spans="1:17">
      <c r="A5058">
        <v>5057</v>
      </c>
      <c r="B5058" t="s">
        <v>19</v>
      </c>
      <c r="C5058" t="s">
        <v>20</v>
      </c>
      <c r="D5058" t="s">
        <v>21</v>
      </c>
      <c r="E5058" t="s">
        <v>22</v>
      </c>
      <c r="F5058" t="s">
        <v>6</v>
      </c>
      <c r="H5058" t="s">
        <v>23</v>
      </c>
      <c r="I5058">
        <v>2619432</v>
      </c>
      <c r="J5058">
        <v>2620523</v>
      </c>
      <c r="K5058" t="s">
        <v>24</v>
      </c>
      <c r="N5058" t="s">
        <v>5936</v>
      </c>
      <c r="Q5058">
        <v>1092</v>
      </c>
    </row>
    <row r="5059" ht="12.75" customHeight="1" spans="1:18">
      <c r="A5059">
        <v>5058</v>
      </c>
      <c r="B5059" t="s">
        <v>26</v>
      </c>
      <c r="C5059" t="s">
        <v>27</v>
      </c>
      <c r="D5059" t="s">
        <v>21</v>
      </c>
      <c r="E5059" t="s">
        <v>22</v>
      </c>
      <c r="F5059" t="s">
        <v>6</v>
      </c>
      <c r="H5059" t="s">
        <v>23</v>
      </c>
      <c r="I5059">
        <v>2619432</v>
      </c>
      <c r="J5059">
        <v>2620523</v>
      </c>
      <c r="K5059" t="s">
        <v>24</v>
      </c>
      <c r="L5059" t="s">
        <v>5937</v>
      </c>
      <c r="M5059" t="s">
        <v>5935</v>
      </c>
      <c r="N5059" t="s">
        <v>5936</v>
      </c>
      <c r="Q5059">
        <v>1092</v>
      </c>
      <c r="R5059">
        <v>363</v>
      </c>
    </row>
    <row r="5060" ht="12.75" customHeight="1" spans="1:17">
      <c r="A5060">
        <v>5059</v>
      </c>
      <c r="B5060" t="s">
        <v>19</v>
      </c>
      <c r="C5060" t="s">
        <v>20</v>
      </c>
      <c r="D5060" t="s">
        <v>21</v>
      </c>
      <c r="E5060" t="s">
        <v>22</v>
      </c>
      <c r="F5060" t="s">
        <v>6</v>
      </c>
      <c r="H5060" t="s">
        <v>23</v>
      </c>
      <c r="I5060">
        <v>2620734</v>
      </c>
      <c r="J5060">
        <v>2621213</v>
      </c>
      <c r="K5060" t="s">
        <v>24</v>
      </c>
      <c r="N5060" t="s">
        <v>5938</v>
      </c>
      <c r="Q5060">
        <v>480</v>
      </c>
    </row>
    <row r="5061" ht="12.75" customHeight="1" spans="1:18">
      <c r="A5061">
        <v>5060</v>
      </c>
      <c r="B5061" t="s">
        <v>26</v>
      </c>
      <c r="C5061" t="s">
        <v>27</v>
      </c>
      <c r="D5061" t="s">
        <v>21</v>
      </c>
      <c r="E5061" t="s">
        <v>22</v>
      </c>
      <c r="F5061" t="s">
        <v>6</v>
      </c>
      <c r="H5061" t="s">
        <v>23</v>
      </c>
      <c r="I5061">
        <v>2620734</v>
      </c>
      <c r="J5061">
        <v>2621213</v>
      </c>
      <c r="K5061" t="s">
        <v>24</v>
      </c>
      <c r="L5061" t="s">
        <v>5939</v>
      </c>
      <c r="N5061" t="s">
        <v>5938</v>
      </c>
      <c r="Q5061">
        <v>480</v>
      </c>
      <c r="R5061">
        <v>159</v>
      </c>
    </row>
    <row r="5062" ht="12.75" customHeight="1" spans="1:17">
      <c r="A5062">
        <v>5061</v>
      </c>
      <c r="B5062" t="s">
        <v>19</v>
      </c>
      <c r="C5062" t="s">
        <v>20</v>
      </c>
      <c r="D5062" t="s">
        <v>21</v>
      </c>
      <c r="E5062" t="s">
        <v>22</v>
      </c>
      <c r="F5062" t="s">
        <v>6</v>
      </c>
      <c r="H5062" t="s">
        <v>23</v>
      </c>
      <c r="I5062">
        <v>2621251</v>
      </c>
      <c r="J5062">
        <v>2622666</v>
      </c>
      <c r="K5062" t="s">
        <v>31</v>
      </c>
      <c r="N5062" t="s">
        <v>5940</v>
      </c>
      <c r="Q5062">
        <v>1416</v>
      </c>
    </row>
    <row r="5063" ht="12.75" customHeight="1" spans="1:18">
      <c r="A5063">
        <v>5062</v>
      </c>
      <c r="B5063" t="s">
        <v>26</v>
      </c>
      <c r="C5063" t="s">
        <v>27</v>
      </c>
      <c r="D5063" t="s">
        <v>21</v>
      </c>
      <c r="E5063" t="s">
        <v>22</v>
      </c>
      <c r="F5063" t="s">
        <v>6</v>
      </c>
      <c r="H5063" t="s">
        <v>23</v>
      </c>
      <c r="I5063">
        <v>2621251</v>
      </c>
      <c r="J5063">
        <v>2622666</v>
      </c>
      <c r="K5063" t="s">
        <v>31</v>
      </c>
      <c r="L5063" t="s">
        <v>5941</v>
      </c>
      <c r="N5063" t="s">
        <v>5940</v>
      </c>
      <c r="Q5063">
        <v>1416</v>
      </c>
      <c r="R5063">
        <v>471</v>
      </c>
    </row>
    <row r="5064" ht="12.75" customHeight="1" spans="1:17">
      <c r="A5064">
        <v>5063</v>
      </c>
      <c r="B5064" t="s">
        <v>19</v>
      </c>
      <c r="C5064" t="s">
        <v>20</v>
      </c>
      <c r="D5064" t="s">
        <v>21</v>
      </c>
      <c r="E5064" t="s">
        <v>22</v>
      </c>
      <c r="F5064" t="s">
        <v>6</v>
      </c>
      <c r="H5064" t="s">
        <v>23</v>
      </c>
      <c r="I5064">
        <v>2622842</v>
      </c>
      <c r="J5064">
        <v>2623696</v>
      </c>
      <c r="K5064" t="s">
        <v>24</v>
      </c>
      <c r="N5064" t="s">
        <v>5942</v>
      </c>
      <c r="Q5064">
        <v>855</v>
      </c>
    </row>
    <row r="5065" ht="12.75" customHeight="1" spans="1:18">
      <c r="A5065">
        <v>5064</v>
      </c>
      <c r="B5065" t="s">
        <v>26</v>
      </c>
      <c r="C5065" t="s">
        <v>27</v>
      </c>
      <c r="D5065" t="s">
        <v>21</v>
      </c>
      <c r="E5065" t="s">
        <v>22</v>
      </c>
      <c r="F5065" t="s">
        <v>6</v>
      </c>
      <c r="H5065" t="s">
        <v>23</v>
      </c>
      <c r="I5065">
        <v>2622842</v>
      </c>
      <c r="J5065">
        <v>2623696</v>
      </c>
      <c r="K5065" t="s">
        <v>24</v>
      </c>
      <c r="L5065" t="s">
        <v>5943</v>
      </c>
      <c r="N5065" t="s">
        <v>5942</v>
      </c>
      <c r="Q5065">
        <v>855</v>
      </c>
      <c r="R5065">
        <v>284</v>
      </c>
    </row>
    <row r="5066" ht="12.75" customHeight="1" spans="1:17">
      <c r="A5066">
        <v>5065</v>
      </c>
      <c r="B5066" t="s">
        <v>19</v>
      </c>
      <c r="C5066" t="s">
        <v>20</v>
      </c>
      <c r="D5066" t="s">
        <v>21</v>
      </c>
      <c r="E5066" t="s">
        <v>22</v>
      </c>
      <c r="F5066" t="s">
        <v>6</v>
      </c>
      <c r="H5066" t="s">
        <v>23</v>
      </c>
      <c r="I5066">
        <v>2623768</v>
      </c>
      <c r="J5066">
        <v>2624292</v>
      </c>
      <c r="K5066" t="s">
        <v>24</v>
      </c>
      <c r="N5066" t="s">
        <v>5944</v>
      </c>
      <c r="Q5066">
        <v>525</v>
      </c>
    </row>
    <row r="5067" ht="12.75" customHeight="1" spans="1:18">
      <c r="A5067">
        <v>5066</v>
      </c>
      <c r="B5067" t="s">
        <v>26</v>
      </c>
      <c r="C5067" t="s">
        <v>27</v>
      </c>
      <c r="D5067" t="s">
        <v>21</v>
      </c>
      <c r="E5067" t="s">
        <v>22</v>
      </c>
      <c r="F5067" t="s">
        <v>6</v>
      </c>
      <c r="H5067" t="s">
        <v>23</v>
      </c>
      <c r="I5067">
        <v>2623768</v>
      </c>
      <c r="J5067">
        <v>2624292</v>
      </c>
      <c r="K5067" t="s">
        <v>24</v>
      </c>
      <c r="L5067" t="s">
        <v>5945</v>
      </c>
      <c r="N5067" t="s">
        <v>5944</v>
      </c>
      <c r="Q5067">
        <v>525</v>
      </c>
      <c r="R5067">
        <v>174</v>
      </c>
    </row>
    <row r="5068" ht="12.75" customHeight="1" spans="1:17">
      <c r="A5068">
        <v>5067</v>
      </c>
      <c r="B5068" t="s">
        <v>19</v>
      </c>
      <c r="C5068" t="s">
        <v>20</v>
      </c>
      <c r="D5068" t="s">
        <v>21</v>
      </c>
      <c r="E5068" t="s">
        <v>22</v>
      </c>
      <c r="F5068" t="s">
        <v>6</v>
      </c>
      <c r="H5068" t="s">
        <v>23</v>
      </c>
      <c r="I5068">
        <v>2624367</v>
      </c>
      <c r="J5068">
        <v>2625752</v>
      </c>
      <c r="K5068" t="s">
        <v>24</v>
      </c>
      <c r="N5068" t="s">
        <v>5946</v>
      </c>
      <c r="Q5068">
        <v>1386</v>
      </c>
    </row>
    <row r="5069" ht="12.75" customHeight="1" spans="1:18">
      <c r="A5069">
        <v>5068</v>
      </c>
      <c r="B5069" t="s">
        <v>26</v>
      </c>
      <c r="C5069" t="s">
        <v>27</v>
      </c>
      <c r="D5069" t="s">
        <v>21</v>
      </c>
      <c r="E5069" t="s">
        <v>22</v>
      </c>
      <c r="F5069" t="s">
        <v>6</v>
      </c>
      <c r="H5069" t="s">
        <v>23</v>
      </c>
      <c r="I5069">
        <v>2624367</v>
      </c>
      <c r="J5069">
        <v>2625752</v>
      </c>
      <c r="K5069" t="s">
        <v>24</v>
      </c>
      <c r="L5069" t="s">
        <v>5947</v>
      </c>
      <c r="N5069" t="s">
        <v>5946</v>
      </c>
      <c r="Q5069">
        <v>1386</v>
      </c>
      <c r="R5069">
        <v>461</v>
      </c>
    </row>
    <row r="5070" ht="12.75" customHeight="1" spans="1:17">
      <c r="A5070">
        <v>5069</v>
      </c>
      <c r="B5070" t="s">
        <v>19</v>
      </c>
      <c r="C5070" t="s">
        <v>20</v>
      </c>
      <c r="D5070" t="s">
        <v>21</v>
      </c>
      <c r="E5070" t="s">
        <v>22</v>
      </c>
      <c r="F5070" t="s">
        <v>6</v>
      </c>
      <c r="H5070" t="s">
        <v>23</v>
      </c>
      <c r="I5070">
        <v>2625761</v>
      </c>
      <c r="J5070">
        <v>2627530</v>
      </c>
      <c r="K5070" t="s">
        <v>31</v>
      </c>
      <c r="N5070" t="s">
        <v>5948</v>
      </c>
      <c r="Q5070">
        <v>1770</v>
      </c>
    </row>
    <row r="5071" ht="12.75" customHeight="1" spans="1:18">
      <c r="A5071">
        <v>5070</v>
      </c>
      <c r="B5071" t="s">
        <v>26</v>
      </c>
      <c r="C5071" t="s">
        <v>27</v>
      </c>
      <c r="D5071" t="s">
        <v>21</v>
      </c>
      <c r="E5071" t="s">
        <v>22</v>
      </c>
      <c r="F5071" t="s">
        <v>6</v>
      </c>
      <c r="H5071" t="s">
        <v>23</v>
      </c>
      <c r="I5071">
        <v>2625761</v>
      </c>
      <c r="J5071">
        <v>2627530</v>
      </c>
      <c r="K5071" t="s">
        <v>31</v>
      </c>
      <c r="L5071" t="s">
        <v>5949</v>
      </c>
      <c r="M5071" t="s">
        <v>5950</v>
      </c>
      <c r="N5071" t="s">
        <v>5948</v>
      </c>
      <c r="Q5071">
        <v>1770</v>
      </c>
      <c r="R5071">
        <v>589</v>
      </c>
    </row>
    <row r="5072" ht="12.75" customHeight="1" spans="1:17">
      <c r="A5072">
        <v>5071</v>
      </c>
      <c r="B5072" t="s">
        <v>19</v>
      </c>
      <c r="C5072" t="s">
        <v>20</v>
      </c>
      <c r="D5072" t="s">
        <v>21</v>
      </c>
      <c r="E5072" t="s">
        <v>22</v>
      </c>
      <c r="F5072" t="s">
        <v>6</v>
      </c>
      <c r="H5072" t="s">
        <v>23</v>
      </c>
      <c r="I5072">
        <v>2627695</v>
      </c>
      <c r="J5072">
        <v>2631060</v>
      </c>
      <c r="K5072" t="s">
        <v>24</v>
      </c>
      <c r="N5072" t="s">
        <v>5951</v>
      </c>
      <c r="Q5072">
        <v>3366</v>
      </c>
    </row>
    <row r="5073" ht="12.75" customHeight="1" spans="1:18">
      <c r="A5073">
        <v>5072</v>
      </c>
      <c r="B5073" t="s">
        <v>26</v>
      </c>
      <c r="C5073" t="s">
        <v>27</v>
      </c>
      <c r="D5073" t="s">
        <v>21</v>
      </c>
      <c r="E5073" t="s">
        <v>22</v>
      </c>
      <c r="F5073" t="s">
        <v>6</v>
      </c>
      <c r="H5073" t="s">
        <v>23</v>
      </c>
      <c r="I5073">
        <v>2627695</v>
      </c>
      <c r="J5073">
        <v>2631060</v>
      </c>
      <c r="K5073" t="s">
        <v>24</v>
      </c>
      <c r="L5073" t="s">
        <v>5952</v>
      </c>
      <c r="N5073" t="s">
        <v>5951</v>
      </c>
      <c r="Q5073">
        <v>3366</v>
      </c>
      <c r="R5073">
        <v>1121</v>
      </c>
    </row>
    <row r="5074" ht="12.75" customHeight="1" spans="1:17">
      <c r="A5074">
        <v>5073</v>
      </c>
      <c r="B5074" t="s">
        <v>19</v>
      </c>
      <c r="C5074" t="s">
        <v>20</v>
      </c>
      <c r="D5074" t="s">
        <v>21</v>
      </c>
      <c r="E5074" t="s">
        <v>22</v>
      </c>
      <c r="F5074" t="s">
        <v>6</v>
      </c>
      <c r="H5074" t="s">
        <v>23</v>
      </c>
      <c r="I5074">
        <v>2631003</v>
      </c>
      <c r="J5074">
        <v>2631758</v>
      </c>
      <c r="K5074" t="s">
        <v>24</v>
      </c>
      <c r="N5074" t="s">
        <v>5953</v>
      </c>
      <c r="Q5074">
        <v>756</v>
      </c>
    </row>
    <row r="5075" ht="12.75" customHeight="1" spans="1:18">
      <c r="A5075">
        <v>5074</v>
      </c>
      <c r="B5075" t="s">
        <v>26</v>
      </c>
      <c r="C5075" t="s">
        <v>27</v>
      </c>
      <c r="D5075" t="s">
        <v>21</v>
      </c>
      <c r="E5075" t="s">
        <v>22</v>
      </c>
      <c r="F5075" t="s">
        <v>6</v>
      </c>
      <c r="H5075" t="s">
        <v>23</v>
      </c>
      <c r="I5075">
        <v>2631003</v>
      </c>
      <c r="J5075">
        <v>2631758</v>
      </c>
      <c r="K5075" t="s">
        <v>24</v>
      </c>
      <c r="L5075" t="s">
        <v>5954</v>
      </c>
      <c r="N5075" t="s">
        <v>5953</v>
      </c>
      <c r="Q5075">
        <v>756</v>
      </c>
      <c r="R5075">
        <v>251</v>
      </c>
    </row>
    <row r="5076" ht="12.75" customHeight="1" spans="1:17">
      <c r="A5076">
        <v>5075</v>
      </c>
      <c r="B5076" t="s">
        <v>19</v>
      </c>
      <c r="C5076" t="s">
        <v>20</v>
      </c>
      <c r="D5076" t="s">
        <v>21</v>
      </c>
      <c r="E5076" t="s">
        <v>22</v>
      </c>
      <c r="F5076" t="s">
        <v>6</v>
      </c>
      <c r="H5076" t="s">
        <v>23</v>
      </c>
      <c r="I5076">
        <v>2631765</v>
      </c>
      <c r="J5076">
        <v>2634731</v>
      </c>
      <c r="K5076" t="s">
        <v>31</v>
      </c>
      <c r="N5076" t="s">
        <v>5955</v>
      </c>
      <c r="Q5076">
        <v>2967</v>
      </c>
    </row>
    <row r="5077" ht="12.75" customHeight="1" spans="1:18">
      <c r="A5077">
        <v>5076</v>
      </c>
      <c r="B5077" t="s">
        <v>26</v>
      </c>
      <c r="C5077" t="s">
        <v>27</v>
      </c>
      <c r="D5077" t="s">
        <v>21</v>
      </c>
      <c r="E5077" t="s">
        <v>22</v>
      </c>
      <c r="F5077" t="s">
        <v>6</v>
      </c>
      <c r="H5077" t="s">
        <v>23</v>
      </c>
      <c r="I5077">
        <v>2631765</v>
      </c>
      <c r="J5077">
        <v>2634731</v>
      </c>
      <c r="K5077" t="s">
        <v>31</v>
      </c>
      <c r="L5077" t="s">
        <v>5956</v>
      </c>
      <c r="N5077" t="s">
        <v>5955</v>
      </c>
      <c r="Q5077">
        <v>2967</v>
      </c>
      <c r="R5077">
        <v>988</v>
      </c>
    </row>
    <row r="5078" ht="12.75" customHeight="1" spans="1:17">
      <c r="A5078">
        <v>5077</v>
      </c>
      <c r="B5078" t="s">
        <v>19</v>
      </c>
      <c r="C5078" t="s">
        <v>20</v>
      </c>
      <c r="D5078" t="s">
        <v>21</v>
      </c>
      <c r="E5078" t="s">
        <v>22</v>
      </c>
      <c r="F5078" t="s">
        <v>6</v>
      </c>
      <c r="H5078" t="s">
        <v>23</v>
      </c>
      <c r="I5078">
        <v>2634996</v>
      </c>
      <c r="J5078">
        <v>2635412</v>
      </c>
      <c r="K5078" t="s">
        <v>24</v>
      </c>
      <c r="N5078" t="s">
        <v>5957</v>
      </c>
      <c r="Q5078">
        <v>417</v>
      </c>
    </row>
    <row r="5079" ht="12.75" customHeight="1" spans="1:18">
      <c r="A5079">
        <v>5078</v>
      </c>
      <c r="B5079" t="s">
        <v>26</v>
      </c>
      <c r="C5079" t="s">
        <v>27</v>
      </c>
      <c r="D5079" t="s">
        <v>21</v>
      </c>
      <c r="E5079" t="s">
        <v>22</v>
      </c>
      <c r="F5079" t="s">
        <v>6</v>
      </c>
      <c r="H5079" t="s">
        <v>23</v>
      </c>
      <c r="I5079">
        <v>2634996</v>
      </c>
      <c r="J5079">
        <v>2635412</v>
      </c>
      <c r="K5079" t="s">
        <v>24</v>
      </c>
      <c r="L5079" t="s">
        <v>5958</v>
      </c>
      <c r="N5079" t="s">
        <v>5957</v>
      </c>
      <c r="Q5079">
        <v>417</v>
      </c>
      <c r="R5079">
        <v>138</v>
      </c>
    </row>
    <row r="5080" ht="12.75" customHeight="1" spans="1:17">
      <c r="A5080">
        <v>5079</v>
      </c>
      <c r="B5080" t="s">
        <v>19</v>
      </c>
      <c r="C5080" t="s">
        <v>20</v>
      </c>
      <c r="D5080" t="s">
        <v>21</v>
      </c>
      <c r="E5080" t="s">
        <v>22</v>
      </c>
      <c r="F5080" t="s">
        <v>6</v>
      </c>
      <c r="H5080" t="s">
        <v>23</v>
      </c>
      <c r="I5080">
        <v>2635462</v>
      </c>
      <c r="J5080">
        <v>2635680</v>
      </c>
      <c r="K5080" t="s">
        <v>31</v>
      </c>
      <c r="N5080" t="s">
        <v>5959</v>
      </c>
      <c r="Q5080">
        <v>219</v>
      </c>
    </row>
    <row r="5081" ht="12.75" customHeight="1" spans="1:18">
      <c r="A5081">
        <v>5080</v>
      </c>
      <c r="B5081" t="s">
        <v>26</v>
      </c>
      <c r="C5081" t="s">
        <v>27</v>
      </c>
      <c r="D5081" t="s">
        <v>21</v>
      </c>
      <c r="E5081" t="s">
        <v>22</v>
      </c>
      <c r="F5081" t="s">
        <v>6</v>
      </c>
      <c r="H5081" t="s">
        <v>23</v>
      </c>
      <c r="I5081">
        <v>2635462</v>
      </c>
      <c r="J5081">
        <v>2635680</v>
      </c>
      <c r="K5081" t="s">
        <v>31</v>
      </c>
      <c r="L5081" t="s">
        <v>5960</v>
      </c>
      <c r="N5081" t="s">
        <v>5959</v>
      </c>
      <c r="Q5081">
        <v>219</v>
      </c>
      <c r="R5081">
        <v>72</v>
      </c>
    </row>
    <row r="5082" ht="12.75" customHeight="1" spans="1:17">
      <c r="A5082">
        <v>5081</v>
      </c>
      <c r="B5082" t="s">
        <v>19</v>
      </c>
      <c r="C5082" t="s">
        <v>20</v>
      </c>
      <c r="D5082" t="s">
        <v>21</v>
      </c>
      <c r="E5082" t="s">
        <v>22</v>
      </c>
      <c r="F5082" t="s">
        <v>6</v>
      </c>
      <c r="H5082" t="s">
        <v>23</v>
      </c>
      <c r="I5082">
        <v>2635668</v>
      </c>
      <c r="J5082">
        <v>2636798</v>
      </c>
      <c r="K5082" t="s">
        <v>24</v>
      </c>
      <c r="N5082" t="s">
        <v>5961</v>
      </c>
      <c r="Q5082">
        <v>1131</v>
      </c>
    </row>
    <row r="5083" ht="12.75" customHeight="1" spans="1:18">
      <c r="A5083">
        <v>5082</v>
      </c>
      <c r="B5083" t="s">
        <v>26</v>
      </c>
      <c r="C5083" t="s">
        <v>27</v>
      </c>
      <c r="D5083" t="s">
        <v>21</v>
      </c>
      <c r="E5083" t="s">
        <v>22</v>
      </c>
      <c r="F5083" t="s">
        <v>6</v>
      </c>
      <c r="H5083" t="s">
        <v>23</v>
      </c>
      <c r="I5083">
        <v>2635668</v>
      </c>
      <c r="J5083">
        <v>2636798</v>
      </c>
      <c r="K5083" t="s">
        <v>24</v>
      </c>
      <c r="L5083" t="s">
        <v>5962</v>
      </c>
      <c r="M5083" t="s">
        <v>5963</v>
      </c>
      <c r="N5083" t="s">
        <v>5961</v>
      </c>
      <c r="Q5083">
        <v>1131</v>
      </c>
      <c r="R5083">
        <v>376</v>
      </c>
    </row>
    <row r="5084" ht="12.75" customHeight="1" spans="1:17">
      <c r="A5084">
        <v>5083</v>
      </c>
      <c r="B5084" t="s">
        <v>19</v>
      </c>
      <c r="C5084" t="s">
        <v>20</v>
      </c>
      <c r="D5084" t="s">
        <v>21</v>
      </c>
      <c r="E5084" t="s">
        <v>22</v>
      </c>
      <c r="F5084" t="s">
        <v>6</v>
      </c>
      <c r="H5084" t="s">
        <v>23</v>
      </c>
      <c r="I5084">
        <v>2636795</v>
      </c>
      <c r="J5084">
        <v>2639998</v>
      </c>
      <c r="K5084" t="s">
        <v>24</v>
      </c>
      <c r="N5084" t="s">
        <v>5964</v>
      </c>
      <c r="Q5084">
        <v>3204</v>
      </c>
    </row>
    <row r="5085" ht="12.75" customHeight="1" spans="1:18">
      <c r="A5085">
        <v>5084</v>
      </c>
      <c r="B5085" t="s">
        <v>26</v>
      </c>
      <c r="C5085" t="s">
        <v>27</v>
      </c>
      <c r="D5085" t="s">
        <v>21</v>
      </c>
      <c r="E5085" t="s">
        <v>22</v>
      </c>
      <c r="F5085" t="s">
        <v>6</v>
      </c>
      <c r="H5085" t="s">
        <v>23</v>
      </c>
      <c r="I5085">
        <v>2636795</v>
      </c>
      <c r="J5085">
        <v>2639998</v>
      </c>
      <c r="K5085" t="s">
        <v>24</v>
      </c>
      <c r="L5085" t="s">
        <v>5965</v>
      </c>
      <c r="M5085" t="s">
        <v>5966</v>
      </c>
      <c r="N5085" t="s">
        <v>5964</v>
      </c>
      <c r="Q5085">
        <v>3204</v>
      </c>
      <c r="R5085">
        <v>1067</v>
      </c>
    </row>
    <row r="5086" ht="12.75" customHeight="1" spans="1:17">
      <c r="A5086">
        <v>5085</v>
      </c>
      <c r="B5086" t="s">
        <v>19</v>
      </c>
      <c r="C5086" t="s">
        <v>20</v>
      </c>
      <c r="D5086" t="s">
        <v>21</v>
      </c>
      <c r="E5086" t="s">
        <v>22</v>
      </c>
      <c r="F5086" t="s">
        <v>6</v>
      </c>
      <c r="H5086" t="s">
        <v>23</v>
      </c>
      <c r="I5086">
        <v>2640121</v>
      </c>
      <c r="J5086">
        <v>2642340</v>
      </c>
      <c r="K5086" t="s">
        <v>31</v>
      </c>
      <c r="N5086" t="s">
        <v>5967</v>
      </c>
      <c r="Q5086">
        <v>2220</v>
      </c>
    </row>
    <row r="5087" ht="12.75" customHeight="1" spans="1:18">
      <c r="A5087">
        <v>5086</v>
      </c>
      <c r="B5087" t="s">
        <v>26</v>
      </c>
      <c r="C5087" t="s">
        <v>27</v>
      </c>
      <c r="D5087" t="s">
        <v>21</v>
      </c>
      <c r="E5087" t="s">
        <v>22</v>
      </c>
      <c r="F5087" t="s">
        <v>6</v>
      </c>
      <c r="H5087" t="s">
        <v>23</v>
      </c>
      <c r="I5087">
        <v>2640121</v>
      </c>
      <c r="J5087">
        <v>2642340</v>
      </c>
      <c r="K5087" t="s">
        <v>31</v>
      </c>
      <c r="L5087" t="s">
        <v>5968</v>
      </c>
      <c r="N5087" t="s">
        <v>5967</v>
      </c>
      <c r="Q5087">
        <v>2220</v>
      </c>
      <c r="R5087">
        <v>739</v>
      </c>
    </row>
    <row r="5088" ht="12.75" customHeight="1" spans="1:17">
      <c r="A5088">
        <v>5087</v>
      </c>
      <c r="B5088" t="s">
        <v>19</v>
      </c>
      <c r="C5088" t="s">
        <v>20</v>
      </c>
      <c r="D5088" t="s">
        <v>21</v>
      </c>
      <c r="E5088" t="s">
        <v>22</v>
      </c>
      <c r="F5088" t="s">
        <v>6</v>
      </c>
      <c r="H5088" t="s">
        <v>23</v>
      </c>
      <c r="I5088">
        <v>2642935</v>
      </c>
      <c r="J5088">
        <v>2643960</v>
      </c>
      <c r="K5088" t="s">
        <v>24</v>
      </c>
      <c r="N5088" t="s">
        <v>5969</v>
      </c>
      <c r="Q5088">
        <v>1026</v>
      </c>
    </row>
    <row r="5089" ht="12.75" customHeight="1" spans="1:18">
      <c r="A5089">
        <v>5088</v>
      </c>
      <c r="B5089" t="s">
        <v>26</v>
      </c>
      <c r="C5089" t="s">
        <v>27</v>
      </c>
      <c r="D5089" t="s">
        <v>21</v>
      </c>
      <c r="E5089" t="s">
        <v>22</v>
      </c>
      <c r="F5089" t="s">
        <v>6</v>
      </c>
      <c r="H5089" t="s">
        <v>23</v>
      </c>
      <c r="I5089">
        <v>2642935</v>
      </c>
      <c r="J5089">
        <v>2643960</v>
      </c>
      <c r="K5089" t="s">
        <v>24</v>
      </c>
      <c r="L5089" t="s">
        <v>5970</v>
      </c>
      <c r="M5089" t="s">
        <v>5971</v>
      </c>
      <c r="N5089" t="s">
        <v>5969</v>
      </c>
      <c r="Q5089">
        <v>1026</v>
      </c>
      <c r="R5089">
        <v>341</v>
      </c>
    </row>
    <row r="5090" ht="12.75" customHeight="1" spans="1:17">
      <c r="A5090">
        <v>5089</v>
      </c>
      <c r="B5090" t="s">
        <v>19</v>
      </c>
      <c r="C5090" t="s">
        <v>20</v>
      </c>
      <c r="D5090" t="s">
        <v>21</v>
      </c>
      <c r="E5090" t="s">
        <v>22</v>
      </c>
      <c r="F5090" t="s">
        <v>6</v>
      </c>
      <c r="H5090" t="s">
        <v>23</v>
      </c>
      <c r="I5090">
        <v>2644345</v>
      </c>
      <c r="J5090">
        <v>2644725</v>
      </c>
      <c r="K5090" t="s">
        <v>31</v>
      </c>
      <c r="N5090" t="s">
        <v>5972</v>
      </c>
      <c r="Q5090">
        <v>381</v>
      </c>
    </row>
    <row r="5091" ht="12.75" customHeight="1" spans="1:18">
      <c r="A5091">
        <v>5090</v>
      </c>
      <c r="B5091" t="s">
        <v>26</v>
      </c>
      <c r="C5091" t="s">
        <v>27</v>
      </c>
      <c r="D5091" t="s">
        <v>21</v>
      </c>
      <c r="E5091" t="s">
        <v>22</v>
      </c>
      <c r="F5091" t="s">
        <v>6</v>
      </c>
      <c r="H5091" t="s">
        <v>23</v>
      </c>
      <c r="I5091">
        <v>2644345</v>
      </c>
      <c r="J5091">
        <v>2644725</v>
      </c>
      <c r="K5091" t="s">
        <v>31</v>
      </c>
      <c r="L5091" t="s">
        <v>5973</v>
      </c>
      <c r="N5091" t="s">
        <v>5972</v>
      </c>
      <c r="Q5091">
        <v>381</v>
      </c>
      <c r="R5091">
        <v>126</v>
      </c>
    </row>
    <row r="5092" ht="12.75" customHeight="1" spans="1:17">
      <c r="A5092">
        <v>5091</v>
      </c>
      <c r="B5092" t="s">
        <v>19</v>
      </c>
      <c r="C5092" t="s">
        <v>20</v>
      </c>
      <c r="D5092" t="s">
        <v>21</v>
      </c>
      <c r="E5092" t="s">
        <v>22</v>
      </c>
      <c r="F5092" t="s">
        <v>6</v>
      </c>
      <c r="H5092" t="s">
        <v>23</v>
      </c>
      <c r="I5092">
        <v>2644934</v>
      </c>
      <c r="J5092">
        <v>2645134</v>
      </c>
      <c r="K5092" t="s">
        <v>31</v>
      </c>
      <c r="N5092" t="s">
        <v>5974</v>
      </c>
      <c r="Q5092">
        <v>201</v>
      </c>
    </row>
    <row r="5093" ht="12.75" customHeight="1" spans="1:18">
      <c r="A5093">
        <v>5092</v>
      </c>
      <c r="B5093" t="s">
        <v>26</v>
      </c>
      <c r="C5093" t="s">
        <v>27</v>
      </c>
      <c r="D5093" t="s">
        <v>21</v>
      </c>
      <c r="E5093" t="s">
        <v>22</v>
      </c>
      <c r="F5093" t="s">
        <v>6</v>
      </c>
      <c r="H5093" t="s">
        <v>23</v>
      </c>
      <c r="I5093">
        <v>2644934</v>
      </c>
      <c r="J5093">
        <v>2645134</v>
      </c>
      <c r="K5093" t="s">
        <v>31</v>
      </c>
      <c r="L5093" t="s">
        <v>5975</v>
      </c>
      <c r="N5093" t="s">
        <v>5974</v>
      </c>
      <c r="Q5093">
        <v>201</v>
      </c>
      <c r="R5093">
        <v>66</v>
      </c>
    </row>
    <row r="5094" ht="12.75" customHeight="1" spans="1:17">
      <c r="A5094">
        <v>5093</v>
      </c>
      <c r="B5094" t="s">
        <v>19</v>
      </c>
      <c r="C5094" t="s">
        <v>20</v>
      </c>
      <c r="D5094" t="s">
        <v>21</v>
      </c>
      <c r="E5094" t="s">
        <v>22</v>
      </c>
      <c r="F5094" t="s">
        <v>6</v>
      </c>
      <c r="H5094" t="s">
        <v>23</v>
      </c>
      <c r="I5094">
        <v>2645378</v>
      </c>
      <c r="J5094">
        <v>2645632</v>
      </c>
      <c r="K5094" t="s">
        <v>31</v>
      </c>
      <c r="N5094" t="s">
        <v>5976</v>
      </c>
      <c r="Q5094">
        <v>255</v>
      </c>
    </row>
    <row r="5095" ht="12.75" customHeight="1" spans="1:18">
      <c r="A5095">
        <v>5094</v>
      </c>
      <c r="B5095" t="s">
        <v>26</v>
      </c>
      <c r="C5095" t="s">
        <v>27</v>
      </c>
      <c r="D5095" t="s">
        <v>21</v>
      </c>
      <c r="E5095" t="s">
        <v>22</v>
      </c>
      <c r="F5095" t="s">
        <v>6</v>
      </c>
      <c r="H5095" t="s">
        <v>23</v>
      </c>
      <c r="I5095">
        <v>2645378</v>
      </c>
      <c r="J5095">
        <v>2645632</v>
      </c>
      <c r="K5095" t="s">
        <v>31</v>
      </c>
      <c r="L5095" t="s">
        <v>5977</v>
      </c>
      <c r="M5095" t="s">
        <v>5978</v>
      </c>
      <c r="N5095" t="s">
        <v>5976</v>
      </c>
      <c r="Q5095">
        <v>255</v>
      </c>
      <c r="R5095">
        <v>84</v>
      </c>
    </row>
    <row r="5096" ht="12.75" customHeight="1" spans="1:17">
      <c r="A5096">
        <v>5095</v>
      </c>
      <c r="B5096" t="s">
        <v>19</v>
      </c>
      <c r="C5096" t="s">
        <v>20</v>
      </c>
      <c r="D5096" t="s">
        <v>21</v>
      </c>
      <c r="E5096" t="s">
        <v>22</v>
      </c>
      <c r="F5096" t="s">
        <v>6</v>
      </c>
      <c r="H5096" t="s">
        <v>23</v>
      </c>
      <c r="I5096">
        <v>2645743</v>
      </c>
      <c r="J5096">
        <v>2645988</v>
      </c>
      <c r="K5096" t="s">
        <v>31</v>
      </c>
      <c r="N5096" t="s">
        <v>5979</v>
      </c>
      <c r="Q5096">
        <v>246</v>
      </c>
    </row>
    <row r="5097" ht="12.75" customHeight="1" spans="1:18">
      <c r="A5097">
        <v>5096</v>
      </c>
      <c r="B5097" t="s">
        <v>26</v>
      </c>
      <c r="C5097" t="s">
        <v>27</v>
      </c>
      <c r="D5097" t="s">
        <v>21</v>
      </c>
      <c r="E5097" t="s">
        <v>22</v>
      </c>
      <c r="F5097" t="s">
        <v>6</v>
      </c>
      <c r="H5097" t="s">
        <v>23</v>
      </c>
      <c r="I5097">
        <v>2645743</v>
      </c>
      <c r="J5097">
        <v>2645988</v>
      </c>
      <c r="K5097" t="s">
        <v>31</v>
      </c>
      <c r="L5097" t="s">
        <v>5980</v>
      </c>
      <c r="N5097" t="s">
        <v>5979</v>
      </c>
      <c r="Q5097">
        <v>246</v>
      </c>
      <c r="R5097">
        <v>81</v>
      </c>
    </row>
    <row r="5098" ht="12.75" customHeight="1" spans="1:17">
      <c r="A5098">
        <v>5097</v>
      </c>
      <c r="B5098" t="s">
        <v>19</v>
      </c>
      <c r="C5098" t="s">
        <v>20</v>
      </c>
      <c r="D5098" t="s">
        <v>21</v>
      </c>
      <c r="E5098" t="s">
        <v>22</v>
      </c>
      <c r="F5098" t="s">
        <v>6</v>
      </c>
      <c r="H5098" t="s">
        <v>23</v>
      </c>
      <c r="I5098">
        <v>2646033</v>
      </c>
      <c r="J5098">
        <v>2646653</v>
      </c>
      <c r="K5098" t="s">
        <v>31</v>
      </c>
      <c r="N5098" t="s">
        <v>5981</v>
      </c>
      <c r="Q5098">
        <v>621</v>
      </c>
    </row>
    <row r="5099" ht="12.75" customHeight="1" spans="1:18">
      <c r="A5099">
        <v>5098</v>
      </c>
      <c r="B5099" t="s">
        <v>26</v>
      </c>
      <c r="C5099" t="s">
        <v>27</v>
      </c>
      <c r="D5099" t="s">
        <v>21</v>
      </c>
      <c r="E5099" t="s">
        <v>22</v>
      </c>
      <c r="F5099" t="s">
        <v>6</v>
      </c>
      <c r="H5099" t="s">
        <v>23</v>
      </c>
      <c r="I5099">
        <v>2646033</v>
      </c>
      <c r="J5099">
        <v>2646653</v>
      </c>
      <c r="K5099" t="s">
        <v>31</v>
      </c>
      <c r="L5099" t="s">
        <v>5982</v>
      </c>
      <c r="N5099" t="s">
        <v>5981</v>
      </c>
      <c r="Q5099">
        <v>621</v>
      </c>
      <c r="R5099">
        <v>206</v>
      </c>
    </row>
    <row r="5100" ht="12.75" customHeight="1" spans="1:17">
      <c r="A5100">
        <v>5099</v>
      </c>
      <c r="B5100" t="s">
        <v>19</v>
      </c>
      <c r="C5100" t="s">
        <v>20</v>
      </c>
      <c r="D5100" t="s">
        <v>21</v>
      </c>
      <c r="E5100" t="s">
        <v>22</v>
      </c>
      <c r="F5100" t="s">
        <v>6</v>
      </c>
      <c r="H5100" t="s">
        <v>23</v>
      </c>
      <c r="I5100">
        <v>2646732</v>
      </c>
      <c r="J5100">
        <v>2648117</v>
      </c>
      <c r="K5100" t="s">
        <v>31</v>
      </c>
      <c r="N5100" t="s">
        <v>5983</v>
      </c>
      <c r="Q5100">
        <v>1386</v>
      </c>
    </row>
    <row r="5101" ht="12.75" customHeight="1" spans="1:18">
      <c r="A5101">
        <v>5100</v>
      </c>
      <c r="B5101" t="s">
        <v>26</v>
      </c>
      <c r="C5101" t="s">
        <v>27</v>
      </c>
      <c r="D5101" t="s">
        <v>21</v>
      </c>
      <c r="E5101" t="s">
        <v>22</v>
      </c>
      <c r="F5101" t="s">
        <v>6</v>
      </c>
      <c r="H5101" t="s">
        <v>23</v>
      </c>
      <c r="I5101">
        <v>2646732</v>
      </c>
      <c r="J5101">
        <v>2648117</v>
      </c>
      <c r="K5101" t="s">
        <v>31</v>
      </c>
      <c r="L5101" t="s">
        <v>5984</v>
      </c>
      <c r="N5101" t="s">
        <v>5983</v>
      </c>
      <c r="Q5101">
        <v>1386</v>
      </c>
      <c r="R5101">
        <v>461</v>
      </c>
    </row>
    <row r="5102" ht="12.75" customHeight="1" spans="1:17">
      <c r="A5102">
        <v>5101</v>
      </c>
      <c r="B5102" t="s">
        <v>19</v>
      </c>
      <c r="C5102" t="s">
        <v>20</v>
      </c>
      <c r="D5102" t="s">
        <v>21</v>
      </c>
      <c r="E5102" t="s">
        <v>22</v>
      </c>
      <c r="F5102" t="s">
        <v>6</v>
      </c>
      <c r="H5102" t="s">
        <v>23</v>
      </c>
      <c r="I5102">
        <v>2648514</v>
      </c>
      <c r="J5102">
        <v>2651525</v>
      </c>
      <c r="K5102" t="s">
        <v>24</v>
      </c>
      <c r="N5102" t="s">
        <v>5985</v>
      </c>
      <c r="Q5102">
        <v>3012</v>
      </c>
    </row>
    <row r="5103" ht="12.75" customHeight="1" spans="1:18">
      <c r="A5103">
        <v>5102</v>
      </c>
      <c r="B5103" t="s">
        <v>26</v>
      </c>
      <c r="C5103" t="s">
        <v>27</v>
      </c>
      <c r="D5103" t="s">
        <v>21</v>
      </c>
      <c r="E5103" t="s">
        <v>22</v>
      </c>
      <c r="F5103" t="s">
        <v>6</v>
      </c>
      <c r="H5103" t="s">
        <v>23</v>
      </c>
      <c r="I5103">
        <v>2648514</v>
      </c>
      <c r="J5103">
        <v>2651525</v>
      </c>
      <c r="K5103" t="s">
        <v>24</v>
      </c>
      <c r="L5103" t="s">
        <v>5986</v>
      </c>
      <c r="M5103" t="s">
        <v>5987</v>
      </c>
      <c r="N5103" t="s">
        <v>5985</v>
      </c>
      <c r="Q5103">
        <v>3012</v>
      </c>
      <c r="R5103">
        <v>1003</v>
      </c>
    </row>
    <row r="5104" ht="12.75" customHeight="1" spans="1:17">
      <c r="A5104">
        <v>5103</v>
      </c>
      <c r="B5104" t="s">
        <v>19</v>
      </c>
      <c r="C5104" t="s">
        <v>20</v>
      </c>
      <c r="D5104" t="s">
        <v>21</v>
      </c>
      <c r="E5104" t="s">
        <v>22</v>
      </c>
      <c r="F5104" t="s">
        <v>6</v>
      </c>
      <c r="H5104" t="s">
        <v>23</v>
      </c>
      <c r="I5104">
        <v>2651709</v>
      </c>
      <c r="J5104">
        <v>2652179</v>
      </c>
      <c r="K5104" t="s">
        <v>31</v>
      </c>
      <c r="N5104" t="s">
        <v>5988</v>
      </c>
      <c r="Q5104">
        <v>471</v>
      </c>
    </row>
    <row r="5105" ht="12.75" customHeight="1" spans="1:18">
      <c r="A5105">
        <v>5104</v>
      </c>
      <c r="B5105" t="s">
        <v>26</v>
      </c>
      <c r="C5105" t="s">
        <v>27</v>
      </c>
      <c r="D5105" t="s">
        <v>21</v>
      </c>
      <c r="E5105" t="s">
        <v>22</v>
      </c>
      <c r="F5105" t="s">
        <v>6</v>
      </c>
      <c r="H5105" t="s">
        <v>23</v>
      </c>
      <c r="I5105">
        <v>2651709</v>
      </c>
      <c r="J5105">
        <v>2652179</v>
      </c>
      <c r="K5105" t="s">
        <v>31</v>
      </c>
      <c r="L5105" t="s">
        <v>5989</v>
      </c>
      <c r="M5105" t="s">
        <v>5990</v>
      </c>
      <c r="N5105" t="s">
        <v>5988</v>
      </c>
      <c r="Q5105">
        <v>471</v>
      </c>
      <c r="R5105">
        <v>156</v>
      </c>
    </row>
    <row r="5106" ht="12.75" customHeight="1" spans="1:17">
      <c r="A5106">
        <v>5105</v>
      </c>
      <c r="B5106" t="s">
        <v>19</v>
      </c>
      <c r="C5106" t="s">
        <v>20</v>
      </c>
      <c r="D5106" t="s">
        <v>21</v>
      </c>
      <c r="E5106" t="s">
        <v>22</v>
      </c>
      <c r="F5106" t="s">
        <v>6</v>
      </c>
      <c r="H5106" t="s">
        <v>23</v>
      </c>
      <c r="I5106">
        <v>2652318</v>
      </c>
      <c r="J5106">
        <v>2654561</v>
      </c>
      <c r="K5106" t="s">
        <v>24</v>
      </c>
      <c r="N5106" t="s">
        <v>5991</v>
      </c>
      <c r="Q5106">
        <v>2244</v>
      </c>
    </row>
    <row r="5107" ht="12.75" customHeight="1" spans="1:18">
      <c r="A5107">
        <v>5106</v>
      </c>
      <c r="B5107" t="s">
        <v>26</v>
      </c>
      <c r="C5107" t="s">
        <v>27</v>
      </c>
      <c r="D5107" t="s">
        <v>21</v>
      </c>
      <c r="E5107" t="s">
        <v>22</v>
      </c>
      <c r="F5107" t="s">
        <v>6</v>
      </c>
      <c r="H5107" t="s">
        <v>23</v>
      </c>
      <c r="I5107">
        <v>2652318</v>
      </c>
      <c r="J5107">
        <v>2654561</v>
      </c>
      <c r="K5107" t="s">
        <v>24</v>
      </c>
      <c r="L5107" t="s">
        <v>5992</v>
      </c>
      <c r="N5107" t="s">
        <v>5991</v>
      </c>
      <c r="Q5107">
        <v>2244</v>
      </c>
      <c r="R5107">
        <v>747</v>
      </c>
    </row>
    <row r="5108" ht="12.75" customHeight="1" spans="1:17">
      <c r="A5108">
        <v>5107</v>
      </c>
      <c r="B5108" t="s">
        <v>19</v>
      </c>
      <c r="C5108" t="s">
        <v>20</v>
      </c>
      <c r="D5108" t="s">
        <v>21</v>
      </c>
      <c r="E5108" t="s">
        <v>22</v>
      </c>
      <c r="F5108" t="s">
        <v>6</v>
      </c>
      <c r="H5108" t="s">
        <v>23</v>
      </c>
      <c r="I5108">
        <v>2654678</v>
      </c>
      <c r="J5108">
        <v>2655058</v>
      </c>
      <c r="K5108" t="s">
        <v>24</v>
      </c>
      <c r="N5108" t="s">
        <v>5993</v>
      </c>
      <c r="Q5108">
        <v>381</v>
      </c>
    </row>
    <row r="5109" ht="12.75" customHeight="1" spans="1:18">
      <c r="A5109">
        <v>5108</v>
      </c>
      <c r="B5109" t="s">
        <v>26</v>
      </c>
      <c r="C5109" t="s">
        <v>27</v>
      </c>
      <c r="D5109" t="s">
        <v>21</v>
      </c>
      <c r="E5109" t="s">
        <v>22</v>
      </c>
      <c r="F5109" t="s">
        <v>6</v>
      </c>
      <c r="H5109" t="s">
        <v>23</v>
      </c>
      <c r="I5109">
        <v>2654678</v>
      </c>
      <c r="J5109">
        <v>2655058</v>
      </c>
      <c r="K5109" t="s">
        <v>24</v>
      </c>
      <c r="L5109" t="s">
        <v>5994</v>
      </c>
      <c r="N5109" t="s">
        <v>5993</v>
      </c>
      <c r="Q5109">
        <v>381</v>
      </c>
      <c r="R5109">
        <v>126</v>
      </c>
    </row>
    <row r="5110" ht="12.75" customHeight="1" spans="1:17">
      <c r="A5110">
        <v>5109</v>
      </c>
      <c r="B5110" t="s">
        <v>19</v>
      </c>
      <c r="C5110" t="s">
        <v>20</v>
      </c>
      <c r="D5110" t="s">
        <v>21</v>
      </c>
      <c r="E5110" t="s">
        <v>22</v>
      </c>
      <c r="F5110" t="s">
        <v>6</v>
      </c>
      <c r="H5110" t="s">
        <v>23</v>
      </c>
      <c r="I5110">
        <v>2655055</v>
      </c>
      <c r="J5110">
        <v>2655762</v>
      </c>
      <c r="K5110" t="s">
        <v>24</v>
      </c>
      <c r="N5110" t="s">
        <v>5995</v>
      </c>
      <c r="Q5110">
        <v>708</v>
      </c>
    </row>
    <row r="5111" ht="12.75" customHeight="1" spans="1:18">
      <c r="A5111">
        <v>5110</v>
      </c>
      <c r="B5111" t="s">
        <v>26</v>
      </c>
      <c r="C5111" t="s">
        <v>27</v>
      </c>
      <c r="D5111" t="s">
        <v>21</v>
      </c>
      <c r="E5111" t="s">
        <v>22</v>
      </c>
      <c r="F5111" t="s">
        <v>6</v>
      </c>
      <c r="H5111" t="s">
        <v>23</v>
      </c>
      <c r="I5111">
        <v>2655055</v>
      </c>
      <c r="J5111">
        <v>2655762</v>
      </c>
      <c r="K5111" t="s">
        <v>24</v>
      </c>
      <c r="L5111" t="s">
        <v>5996</v>
      </c>
      <c r="N5111" t="s">
        <v>5995</v>
      </c>
      <c r="Q5111">
        <v>708</v>
      </c>
      <c r="R5111">
        <v>235</v>
      </c>
    </row>
    <row r="5112" ht="12.75" customHeight="1" spans="1:17">
      <c r="A5112">
        <v>5111</v>
      </c>
      <c r="B5112" t="s">
        <v>19</v>
      </c>
      <c r="C5112" t="s">
        <v>20</v>
      </c>
      <c r="D5112" t="s">
        <v>21</v>
      </c>
      <c r="E5112" t="s">
        <v>22</v>
      </c>
      <c r="F5112" t="s">
        <v>6</v>
      </c>
      <c r="H5112" t="s">
        <v>23</v>
      </c>
      <c r="I5112">
        <v>2655819</v>
      </c>
      <c r="J5112">
        <v>2658797</v>
      </c>
      <c r="K5112" t="s">
        <v>24</v>
      </c>
      <c r="N5112" t="s">
        <v>5997</v>
      </c>
      <c r="Q5112">
        <v>2979</v>
      </c>
    </row>
    <row r="5113" ht="12.75" customHeight="1" spans="1:18">
      <c r="A5113">
        <v>5112</v>
      </c>
      <c r="B5113" t="s">
        <v>26</v>
      </c>
      <c r="C5113" t="s">
        <v>27</v>
      </c>
      <c r="D5113" t="s">
        <v>21</v>
      </c>
      <c r="E5113" t="s">
        <v>22</v>
      </c>
      <c r="F5113" t="s">
        <v>6</v>
      </c>
      <c r="H5113" t="s">
        <v>23</v>
      </c>
      <c r="I5113">
        <v>2655819</v>
      </c>
      <c r="J5113">
        <v>2658797</v>
      </c>
      <c r="K5113" t="s">
        <v>24</v>
      </c>
      <c r="L5113" t="s">
        <v>5998</v>
      </c>
      <c r="M5113" t="s">
        <v>5999</v>
      </c>
      <c r="N5113" t="s">
        <v>5997</v>
      </c>
      <c r="Q5113">
        <v>2979</v>
      </c>
      <c r="R5113">
        <v>992</v>
      </c>
    </row>
    <row r="5114" ht="12.75" customHeight="1" spans="1:17">
      <c r="A5114">
        <v>5113</v>
      </c>
      <c r="B5114" t="s">
        <v>19</v>
      </c>
      <c r="C5114" t="s">
        <v>20</v>
      </c>
      <c r="D5114" t="s">
        <v>21</v>
      </c>
      <c r="E5114" t="s">
        <v>22</v>
      </c>
      <c r="F5114" t="s">
        <v>6</v>
      </c>
      <c r="H5114" t="s">
        <v>23</v>
      </c>
      <c r="I5114">
        <v>2658794</v>
      </c>
      <c r="J5114">
        <v>2660479</v>
      </c>
      <c r="K5114" t="s">
        <v>24</v>
      </c>
      <c r="N5114" t="s">
        <v>6000</v>
      </c>
      <c r="Q5114">
        <v>1686</v>
      </c>
    </row>
    <row r="5115" ht="12.75" customHeight="1" spans="1:18">
      <c r="A5115">
        <v>5114</v>
      </c>
      <c r="B5115" t="s">
        <v>26</v>
      </c>
      <c r="C5115" t="s">
        <v>27</v>
      </c>
      <c r="D5115" t="s">
        <v>21</v>
      </c>
      <c r="E5115" t="s">
        <v>22</v>
      </c>
      <c r="F5115" t="s">
        <v>6</v>
      </c>
      <c r="H5115" t="s">
        <v>23</v>
      </c>
      <c r="I5115">
        <v>2658794</v>
      </c>
      <c r="J5115">
        <v>2660479</v>
      </c>
      <c r="K5115" t="s">
        <v>24</v>
      </c>
      <c r="L5115" t="s">
        <v>6001</v>
      </c>
      <c r="M5115" t="s">
        <v>6002</v>
      </c>
      <c r="N5115" t="s">
        <v>6000</v>
      </c>
      <c r="Q5115">
        <v>1686</v>
      </c>
      <c r="R5115">
        <v>561</v>
      </c>
    </row>
    <row r="5116" ht="12.75" customHeight="1" spans="1:17">
      <c r="A5116">
        <v>5115</v>
      </c>
      <c r="B5116" t="s">
        <v>19</v>
      </c>
      <c r="C5116" t="s">
        <v>20</v>
      </c>
      <c r="D5116" t="s">
        <v>21</v>
      </c>
      <c r="E5116" t="s">
        <v>22</v>
      </c>
      <c r="F5116" t="s">
        <v>6</v>
      </c>
      <c r="H5116" t="s">
        <v>23</v>
      </c>
      <c r="I5116">
        <v>2660664</v>
      </c>
      <c r="J5116">
        <v>2662490</v>
      </c>
      <c r="K5116" t="s">
        <v>31</v>
      </c>
      <c r="N5116" t="s">
        <v>6003</v>
      </c>
      <c r="Q5116">
        <v>1827</v>
      </c>
    </row>
    <row r="5117" ht="12.75" customHeight="1" spans="1:18">
      <c r="A5117">
        <v>5116</v>
      </c>
      <c r="B5117" t="s">
        <v>26</v>
      </c>
      <c r="C5117" t="s">
        <v>27</v>
      </c>
      <c r="D5117" t="s">
        <v>21</v>
      </c>
      <c r="E5117" t="s">
        <v>22</v>
      </c>
      <c r="F5117" t="s">
        <v>6</v>
      </c>
      <c r="H5117" t="s">
        <v>23</v>
      </c>
      <c r="I5117">
        <v>2660664</v>
      </c>
      <c r="J5117">
        <v>2662490</v>
      </c>
      <c r="K5117" t="s">
        <v>31</v>
      </c>
      <c r="L5117" t="s">
        <v>6004</v>
      </c>
      <c r="N5117" t="s">
        <v>6003</v>
      </c>
      <c r="Q5117">
        <v>1827</v>
      </c>
      <c r="R5117">
        <v>608</v>
      </c>
    </row>
    <row r="5118" ht="12.75" customHeight="1" spans="1:17">
      <c r="A5118">
        <v>5117</v>
      </c>
      <c r="B5118" t="s">
        <v>19</v>
      </c>
      <c r="C5118" t="s">
        <v>20</v>
      </c>
      <c r="D5118" t="s">
        <v>21</v>
      </c>
      <c r="E5118" t="s">
        <v>22</v>
      </c>
      <c r="F5118" t="s">
        <v>6</v>
      </c>
      <c r="H5118" t="s">
        <v>23</v>
      </c>
      <c r="I5118">
        <v>2662643</v>
      </c>
      <c r="J5118">
        <v>2663737</v>
      </c>
      <c r="K5118" t="s">
        <v>31</v>
      </c>
      <c r="N5118" t="s">
        <v>6005</v>
      </c>
      <c r="Q5118">
        <v>1095</v>
      </c>
    </row>
    <row r="5119" ht="12.75" customHeight="1" spans="1:18">
      <c r="A5119">
        <v>5118</v>
      </c>
      <c r="B5119" t="s">
        <v>26</v>
      </c>
      <c r="C5119" t="s">
        <v>27</v>
      </c>
      <c r="D5119" t="s">
        <v>21</v>
      </c>
      <c r="E5119" t="s">
        <v>22</v>
      </c>
      <c r="F5119" t="s">
        <v>6</v>
      </c>
      <c r="H5119" t="s">
        <v>23</v>
      </c>
      <c r="I5119">
        <v>2662643</v>
      </c>
      <c r="J5119">
        <v>2663737</v>
      </c>
      <c r="K5119" t="s">
        <v>31</v>
      </c>
      <c r="L5119" t="s">
        <v>6006</v>
      </c>
      <c r="M5119" t="s">
        <v>6007</v>
      </c>
      <c r="N5119" t="s">
        <v>6005</v>
      </c>
      <c r="Q5119">
        <v>1095</v>
      </c>
      <c r="R5119">
        <v>364</v>
      </c>
    </row>
    <row r="5120" ht="12.75" customHeight="1" spans="1:17">
      <c r="A5120">
        <v>5119</v>
      </c>
      <c r="B5120" t="s">
        <v>19</v>
      </c>
      <c r="C5120" t="s">
        <v>20</v>
      </c>
      <c r="D5120" t="s">
        <v>21</v>
      </c>
      <c r="E5120" t="s">
        <v>22</v>
      </c>
      <c r="F5120" t="s">
        <v>6</v>
      </c>
      <c r="H5120" t="s">
        <v>23</v>
      </c>
      <c r="I5120">
        <v>2664268</v>
      </c>
      <c r="J5120">
        <v>2665236</v>
      </c>
      <c r="K5120" t="s">
        <v>24</v>
      </c>
      <c r="N5120" t="s">
        <v>6008</v>
      </c>
      <c r="Q5120">
        <v>969</v>
      </c>
    </row>
    <row r="5121" ht="12.75" customHeight="1" spans="1:18">
      <c r="A5121">
        <v>5120</v>
      </c>
      <c r="B5121" t="s">
        <v>26</v>
      </c>
      <c r="C5121" t="s">
        <v>27</v>
      </c>
      <c r="D5121" t="s">
        <v>21</v>
      </c>
      <c r="E5121" t="s">
        <v>22</v>
      </c>
      <c r="F5121" t="s">
        <v>6</v>
      </c>
      <c r="H5121" t="s">
        <v>23</v>
      </c>
      <c r="I5121">
        <v>2664268</v>
      </c>
      <c r="J5121">
        <v>2665236</v>
      </c>
      <c r="K5121" t="s">
        <v>24</v>
      </c>
      <c r="L5121" t="s">
        <v>6009</v>
      </c>
      <c r="M5121" t="s">
        <v>6010</v>
      </c>
      <c r="N5121" t="s">
        <v>6008</v>
      </c>
      <c r="Q5121">
        <v>969</v>
      </c>
      <c r="R5121">
        <v>322</v>
      </c>
    </row>
    <row r="5122" ht="12.75" customHeight="1" spans="1:17">
      <c r="A5122">
        <v>5121</v>
      </c>
      <c r="B5122" t="s">
        <v>19</v>
      </c>
      <c r="C5122" t="s">
        <v>20</v>
      </c>
      <c r="D5122" t="s">
        <v>21</v>
      </c>
      <c r="E5122" t="s">
        <v>22</v>
      </c>
      <c r="F5122" t="s">
        <v>6</v>
      </c>
      <c r="H5122" t="s">
        <v>23</v>
      </c>
      <c r="I5122">
        <v>2665326</v>
      </c>
      <c r="J5122">
        <v>2666372</v>
      </c>
      <c r="K5122" t="s">
        <v>31</v>
      </c>
      <c r="N5122" t="s">
        <v>6011</v>
      </c>
      <c r="Q5122">
        <v>1047</v>
      </c>
    </row>
    <row r="5123" ht="12.75" customHeight="1" spans="1:18">
      <c r="A5123">
        <v>5122</v>
      </c>
      <c r="B5123" t="s">
        <v>26</v>
      </c>
      <c r="C5123" t="s">
        <v>27</v>
      </c>
      <c r="D5123" t="s">
        <v>21</v>
      </c>
      <c r="E5123" t="s">
        <v>22</v>
      </c>
      <c r="F5123" t="s">
        <v>6</v>
      </c>
      <c r="H5123" t="s">
        <v>23</v>
      </c>
      <c r="I5123">
        <v>2665326</v>
      </c>
      <c r="J5123">
        <v>2666372</v>
      </c>
      <c r="K5123" t="s">
        <v>31</v>
      </c>
      <c r="L5123" t="s">
        <v>6012</v>
      </c>
      <c r="N5123" t="s">
        <v>6011</v>
      </c>
      <c r="Q5123">
        <v>1047</v>
      </c>
      <c r="R5123">
        <v>348</v>
      </c>
    </row>
    <row r="5124" ht="12.75" customHeight="1" spans="1:17">
      <c r="A5124">
        <v>5123</v>
      </c>
      <c r="B5124" t="s">
        <v>19</v>
      </c>
      <c r="C5124" t="s">
        <v>20</v>
      </c>
      <c r="D5124" t="s">
        <v>21</v>
      </c>
      <c r="E5124" t="s">
        <v>22</v>
      </c>
      <c r="F5124" t="s">
        <v>6</v>
      </c>
      <c r="H5124" t="s">
        <v>23</v>
      </c>
      <c r="I5124">
        <v>2666506</v>
      </c>
      <c r="J5124">
        <v>2667645</v>
      </c>
      <c r="K5124" t="s">
        <v>31</v>
      </c>
      <c r="N5124" t="s">
        <v>6013</v>
      </c>
      <c r="Q5124">
        <v>1140</v>
      </c>
    </row>
    <row r="5125" ht="12.75" customHeight="1" spans="1:18">
      <c r="A5125">
        <v>5124</v>
      </c>
      <c r="B5125" t="s">
        <v>26</v>
      </c>
      <c r="C5125" t="s">
        <v>27</v>
      </c>
      <c r="D5125" t="s">
        <v>21</v>
      </c>
      <c r="E5125" t="s">
        <v>22</v>
      </c>
      <c r="F5125" t="s">
        <v>6</v>
      </c>
      <c r="H5125" t="s">
        <v>23</v>
      </c>
      <c r="I5125">
        <v>2666506</v>
      </c>
      <c r="J5125">
        <v>2667645</v>
      </c>
      <c r="K5125" t="s">
        <v>31</v>
      </c>
      <c r="L5125" t="s">
        <v>6014</v>
      </c>
      <c r="N5125" t="s">
        <v>6013</v>
      </c>
      <c r="Q5125">
        <v>1140</v>
      </c>
      <c r="R5125">
        <v>379</v>
      </c>
    </row>
    <row r="5126" ht="12.75" customHeight="1" spans="1:17">
      <c r="A5126">
        <v>5125</v>
      </c>
      <c r="B5126" t="s">
        <v>19</v>
      </c>
      <c r="C5126" t="s">
        <v>20</v>
      </c>
      <c r="D5126" t="s">
        <v>21</v>
      </c>
      <c r="E5126" t="s">
        <v>22</v>
      </c>
      <c r="F5126" t="s">
        <v>6</v>
      </c>
      <c r="H5126" t="s">
        <v>23</v>
      </c>
      <c r="I5126">
        <v>2667657</v>
      </c>
      <c r="J5126">
        <v>2668403</v>
      </c>
      <c r="K5126" t="s">
        <v>31</v>
      </c>
      <c r="N5126" t="s">
        <v>6015</v>
      </c>
      <c r="Q5126">
        <v>747</v>
      </c>
    </row>
    <row r="5127" ht="12.75" customHeight="1" spans="1:18">
      <c r="A5127">
        <v>5126</v>
      </c>
      <c r="B5127" t="s">
        <v>26</v>
      </c>
      <c r="C5127" t="s">
        <v>27</v>
      </c>
      <c r="D5127" t="s">
        <v>21</v>
      </c>
      <c r="E5127" t="s">
        <v>22</v>
      </c>
      <c r="F5127" t="s">
        <v>6</v>
      </c>
      <c r="H5127" t="s">
        <v>23</v>
      </c>
      <c r="I5127">
        <v>2667657</v>
      </c>
      <c r="J5127">
        <v>2668403</v>
      </c>
      <c r="K5127" t="s">
        <v>31</v>
      </c>
      <c r="L5127" t="s">
        <v>6016</v>
      </c>
      <c r="N5127" t="s">
        <v>6015</v>
      </c>
      <c r="Q5127">
        <v>747</v>
      </c>
      <c r="R5127">
        <v>248</v>
      </c>
    </row>
    <row r="5128" ht="12.75" customHeight="1" spans="1:17">
      <c r="A5128">
        <v>5127</v>
      </c>
      <c r="B5128" t="s">
        <v>19</v>
      </c>
      <c r="C5128" t="s">
        <v>20</v>
      </c>
      <c r="D5128" t="s">
        <v>21</v>
      </c>
      <c r="E5128" t="s">
        <v>22</v>
      </c>
      <c r="F5128" t="s">
        <v>6</v>
      </c>
      <c r="H5128" t="s">
        <v>23</v>
      </c>
      <c r="I5128">
        <v>2668458</v>
      </c>
      <c r="J5128">
        <v>2669561</v>
      </c>
      <c r="K5128" t="s">
        <v>31</v>
      </c>
      <c r="N5128" t="s">
        <v>6017</v>
      </c>
      <c r="Q5128">
        <v>1104</v>
      </c>
    </row>
    <row r="5129" ht="12.75" customHeight="1" spans="1:18">
      <c r="A5129">
        <v>5128</v>
      </c>
      <c r="B5129" t="s">
        <v>26</v>
      </c>
      <c r="C5129" t="s">
        <v>27</v>
      </c>
      <c r="D5129" t="s">
        <v>21</v>
      </c>
      <c r="E5129" t="s">
        <v>22</v>
      </c>
      <c r="F5129" t="s">
        <v>6</v>
      </c>
      <c r="H5129" t="s">
        <v>23</v>
      </c>
      <c r="I5129">
        <v>2668458</v>
      </c>
      <c r="J5129">
        <v>2669561</v>
      </c>
      <c r="K5129" t="s">
        <v>31</v>
      </c>
      <c r="L5129" t="s">
        <v>6018</v>
      </c>
      <c r="M5129" t="s">
        <v>6019</v>
      </c>
      <c r="N5129" t="s">
        <v>6017</v>
      </c>
      <c r="Q5129">
        <v>1104</v>
      </c>
      <c r="R5129">
        <v>367</v>
      </c>
    </row>
    <row r="5130" ht="12.75" customHeight="1" spans="1:17">
      <c r="A5130">
        <v>5129</v>
      </c>
      <c r="B5130" t="s">
        <v>19</v>
      </c>
      <c r="C5130" t="s">
        <v>20</v>
      </c>
      <c r="D5130" t="s">
        <v>21</v>
      </c>
      <c r="E5130" t="s">
        <v>22</v>
      </c>
      <c r="F5130" t="s">
        <v>6</v>
      </c>
      <c r="H5130" t="s">
        <v>23</v>
      </c>
      <c r="I5130">
        <v>2669564</v>
      </c>
      <c r="J5130">
        <v>2670499</v>
      </c>
      <c r="K5130" t="s">
        <v>31</v>
      </c>
      <c r="N5130" t="s">
        <v>6020</v>
      </c>
      <c r="Q5130">
        <v>936</v>
      </c>
    </row>
    <row r="5131" ht="12.75" customHeight="1" spans="1:18">
      <c r="A5131">
        <v>5130</v>
      </c>
      <c r="B5131" t="s">
        <v>26</v>
      </c>
      <c r="C5131" t="s">
        <v>27</v>
      </c>
      <c r="D5131" t="s">
        <v>21</v>
      </c>
      <c r="E5131" t="s">
        <v>22</v>
      </c>
      <c r="F5131" t="s">
        <v>6</v>
      </c>
      <c r="H5131" t="s">
        <v>23</v>
      </c>
      <c r="I5131">
        <v>2669564</v>
      </c>
      <c r="J5131">
        <v>2670499</v>
      </c>
      <c r="K5131" t="s">
        <v>31</v>
      </c>
      <c r="L5131" t="s">
        <v>6021</v>
      </c>
      <c r="M5131" t="s">
        <v>5542</v>
      </c>
      <c r="N5131" t="s">
        <v>6020</v>
      </c>
      <c r="Q5131">
        <v>936</v>
      </c>
      <c r="R5131">
        <v>311</v>
      </c>
    </row>
    <row r="5132" ht="12.75" customHeight="1" spans="1:17">
      <c r="A5132">
        <v>5131</v>
      </c>
      <c r="B5132" t="s">
        <v>19</v>
      </c>
      <c r="C5132" t="s">
        <v>20</v>
      </c>
      <c r="D5132" t="s">
        <v>21</v>
      </c>
      <c r="E5132" t="s">
        <v>22</v>
      </c>
      <c r="F5132" t="s">
        <v>6</v>
      </c>
      <c r="H5132" t="s">
        <v>23</v>
      </c>
      <c r="I5132">
        <v>2670492</v>
      </c>
      <c r="J5132">
        <v>2671439</v>
      </c>
      <c r="K5132" t="s">
        <v>31</v>
      </c>
      <c r="N5132" t="s">
        <v>6022</v>
      </c>
      <c r="Q5132">
        <v>948</v>
      </c>
    </row>
    <row r="5133" ht="12.75" customHeight="1" spans="1:18">
      <c r="A5133">
        <v>5132</v>
      </c>
      <c r="B5133" t="s">
        <v>26</v>
      </c>
      <c r="C5133" t="s">
        <v>27</v>
      </c>
      <c r="D5133" t="s">
        <v>21</v>
      </c>
      <c r="E5133" t="s">
        <v>22</v>
      </c>
      <c r="F5133" t="s">
        <v>6</v>
      </c>
      <c r="H5133" t="s">
        <v>23</v>
      </c>
      <c r="I5133">
        <v>2670492</v>
      </c>
      <c r="J5133">
        <v>2671439</v>
      </c>
      <c r="K5133" t="s">
        <v>31</v>
      </c>
      <c r="L5133" t="s">
        <v>6023</v>
      </c>
      <c r="M5133" t="s">
        <v>5542</v>
      </c>
      <c r="N5133" t="s">
        <v>6022</v>
      </c>
      <c r="Q5133">
        <v>948</v>
      </c>
      <c r="R5133">
        <v>315</v>
      </c>
    </row>
    <row r="5134" ht="12.75" customHeight="1" spans="1:17">
      <c r="A5134">
        <v>5133</v>
      </c>
      <c r="B5134" t="s">
        <v>19</v>
      </c>
      <c r="C5134" t="s">
        <v>20</v>
      </c>
      <c r="D5134" t="s">
        <v>21</v>
      </c>
      <c r="E5134" t="s">
        <v>22</v>
      </c>
      <c r="F5134" t="s">
        <v>6</v>
      </c>
      <c r="H5134" t="s">
        <v>23</v>
      </c>
      <c r="I5134">
        <v>2671472</v>
      </c>
      <c r="J5134">
        <v>2672710</v>
      </c>
      <c r="K5134" t="s">
        <v>31</v>
      </c>
      <c r="N5134" t="s">
        <v>6024</v>
      </c>
      <c r="Q5134">
        <v>1239</v>
      </c>
    </row>
    <row r="5135" ht="12.75" customHeight="1" spans="1:18">
      <c r="A5135">
        <v>5134</v>
      </c>
      <c r="B5135" t="s">
        <v>26</v>
      </c>
      <c r="C5135" t="s">
        <v>27</v>
      </c>
      <c r="D5135" t="s">
        <v>21</v>
      </c>
      <c r="E5135" t="s">
        <v>22</v>
      </c>
      <c r="F5135" t="s">
        <v>6</v>
      </c>
      <c r="H5135" t="s">
        <v>23</v>
      </c>
      <c r="I5135">
        <v>2671472</v>
      </c>
      <c r="J5135">
        <v>2672710</v>
      </c>
      <c r="K5135" t="s">
        <v>31</v>
      </c>
      <c r="L5135" t="s">
        <v>6025</v>
      </c>
      <c r="M5135" t="s">
        <v>6026</v>
      </c>
      <c r="N5135" t="s">
        <v>6024</v>
      </c>
      <c r="Q5135">
        <v>1239</v>
      </c>
      <c r="R5135">
        <v>412</v>
      </c>
    </row>
    <row r="5136" ht="12.75" customHeight="1" spans="1:17">
      <c r="A5136">
        <v>5135</v>
      </c>
      <c r="B5136" t="s">
        <v>19</v>
      </c>
      <c r="C5136" t="s">
        <v>20</v>
      </c>
      <c r="D5136" t="s">
        <v>21</v>
      </c>
      <c r="E5136" t="s">
        <v>22</v>
      </c>
      <c r="F5136" t="s">
        <v>6</v>
      </c>
      <c r="H5136" t="s">
        <v>23</v>
      </c>
      <c r="I5136">
        <v>2673117</v>
      </c>
      <c r="J5136">
        <v>2674169</v>
      </c>
      <c r="K5136" t="s">
        <v>24</v>
      </c>
      <c r="N5136" t="s">
        <v>6027</v>
      </c>
      <c r="Q5136">
        <v>1053</v>
      </c>
    </row>
    <row r="5137" ht="12.75" customHeight="1" spans="1:18">
      <c r="A5137">
        <v>5136</v>
      </c>
      <c r="B5137" t="s">
        <v>26</v>
      </c>
      <c r="C5137" t="s">
        <v>27</v>
      </c>
      <c r="D5137" t="s">
        <v>21</v>
      </c>
      <c r="E5137" t="s">
        <v>22</v>
      </c>
      <c r="F5137" t="s">
        <v>6</v>
      </c>
      <c r="H5137" t="s">
        <v>23</v>
      </c>
      <c r="I5137">
        <v>2673117</v>
      </c>
      <c r="J5137">
        <v>2674169</v>
      </c>
      <c r="K5137" t="s">
        <v>24</v>
      </c>
      <c r="L5137" t="s">
        <v>6028</v>
      </c>
      <c r="M5137" t="s">
        <v>487</v>
      </c>
      <c r="N5137" t="s">
        <v>6027</v>
      </c>
      <c r="Q5137">
        <v>1053</v>
      </c>
      <c r="R5137">
        <v>350</v>
      </c>
    </row>
    <row r="5138" ht="12.75" customHeight="1" spans="1:17">
      <c r="A5138">
        <v>5137</v>
      </c>
      <c r="B5138" t="s">
        <v>19</v>
      </c>
      <c r="C5138" t="s">
        <v>20</v>
      </c>
      <c r="D5138" t="s">
        <v>21</v>
      </c>
      <c r="E5138" t="s">
        <v>22</v>
      </c>
      <c r="F5138" t="s">
        <v>6</v>
      </c>
      <c r="H5138" t="s">
        <v>23</v>
      </c>
      <c r="I5138">
        <v>2674166</v>
      </c>
      <c r="J5138">
        <v>2675593</v>
      </c>
      <c r="K5138" t="s">
        <v>31</v>
      </c>
      <c r="N5138" t="s">
        <v>6029</v>
      </c>
      <c r="Q5138">
        <v>1428</v>
      </c>
    </row>
    <row r="5139" ht="12.75" customHeight="1" spans="1:18">
      <c r="A5139">
        <v>5138</v>
      </c>
      <c r="B5139" t="s">
        <v>26</v>
      </c>
      <c r="C5139" t="s">
        <v>27</v>
      </c>
      <c r="D5139" t="s">
        <v>21</v>
      </c>
      <c r="E5139" t="s">
        <v>22</v>
      </c>
      <c r="F5139" t="s">
        <v>6</v>
      </c>
      <c r="H5139" t="s">
        <v>23</v>
      </c>
      <c r="I5139">
        <v>2674166</v>
      </c>
      <c r="J5139">
        <v>2675593</v>
      </c>
      <c r="K5139" t="s">
        <v>31</v>
      </c>
      <c r="L5139" t="s">
        <v>6030</v>
      </c>
      <c r="M5139" t="s">
        <v>6031</v>
      </c>
      <c r="N5139" t="s">
        <v>6029</v>
      </c>
      <c r="Q5139">
        <v>1428</v>
      </c>
      <c r="R5139">
        <v>475</v>
      </c>
    </row>
    <row r="5140" ht="12.75" customHeight="1" spans="1:17">
      <c r="A5140">
        <v>5139</v>
      </c>
      <c r="B5140" t="s">
        <v>19</v>
      </c>
      <c r="C5140" t="s">
        <v>20</v>
      </c>
      <c r="D5140" t="s">
        <v>21</v>
      </c>
      <c r="E5140" t="s">
        <v>22</v>
      </c>
      <c r="F5140" t="s">
        <v>6</v>
      </c>
      <c r="H5140" t="s">
        <v>23</v>
      </c>
      <c r="I5140">
        <v>2675758</v>
      </c>
      <c r="J5140">
        <v>2677371</v>
      </c>
      <c r="K5140" t="s">
        <v>31</v>
      </c>
      <c r="N5140" t="s">
        <v>6032</v>
      </c>
      <c r="Q5140">
        <v>1614</v>
      </c>
    </row>
    <row r="5141" ht="12.75" customHeight="1" spans="1:18">
      <c r="A5141">
        <v>5140</v>
      </c>
      <c r="B5141" t="s">
        <v>26</v>
      </c>
      <c r="C5141" t="s">
        <v>27</v>
      </c>
      <c r="D5141" t="s">
        <v>21</v>
      </c>
      <c r="E5141" t="s">
        <v>22</v>
      </c>
      <c r="F5141" t="s">
        <v>6</v>
      </c>
      <c r="H5141" t="s">
        <v>23</v>
      </c>
      <c r="I5141">
        <v>2675758</v>
      </c>
      <c r="J5141">
        <v>2677371</v>
      </c>
      <c r="K5141" t="s">
        <v>31</v>
      </c>
      <c r="L5141" t="s">
        <v>6033</v>
      </c>
      <c r="N5141" t="s">
        <v>6032</v>
      </c>
      <c r="Q5141">
        <v>1614</v>
      </c>
      <c r="R5141">
        <v>537</v>
      </c>
    </row>
    <row r="5142" ht="12.75" customHeight="1" spans="1:17">
      <c r="A5142">
        <v>5141</v>
      </c>
      <c r="B5142" t="s">
        <v>19</v>
      </c>
      <c r="C5142" t="s">
        <v>20</v>
      </c>
      <c r="D5142" t="s">
        <v>21</v>
      </c>
      <c r="E5142" t="s">
        <v>22</v>
      </c>
      <c r="F5142" t="s">
        <v>6</v>
      </c>
      <c r="H5142" t="s">
        <v>23</v>
      </c>
      <c r="I5142">
        <v>2677448</v>
      </c>
      <c r="J5142">
        <v>2677969</v>
      </c>
      <c r="K5142" t="s">
        <v>31</v>
      </c>
      <c r="N5142" t="s">
        <v>6034</v>
      </c>
      <c r="Q5142">
        <v>522</v>
      </c>
    </row>
    <row r="5143" ht="12.75" customHeight="1" spans="1:18">
      <c r="A5143">
        <v>5142</v>
      </c>
      <c r="B5143" t="s">
        <v>26</v>
      </c>
      <c r="C5143" t="s">
        <v>27</v>
      </c>
      <c r="D5143" t="s">
        <v>21</v>
      </c>
      <c r="E5143" t="s">
        <v>22</v>
      </c>
      <c r="F5143" t="s">
        <v>6</v>
      </c>
      <c r="H5143" t="s">
        <v>23</v>
      </c>
      <c r="I5143">
        <v>2677448</v>
      </c>
      <c r="J5143">
        <v>2677969</v>
      </c>
      <c r="K5143" t="s">
        <v>31</v>
      </c>
      <c r="L5143" t="s">
        <v>6035</v>
      </c>
      <c r="N5143" t="s">
        <v>6034</v>
      </c>
      <c r="Q5143">
        <v>522</v>
      </c>
      <c r="R5143">
        <v>173</v>
      </c>
    </row>
    <row r="5144" ht="12.75" customHeight="1" spans="1:17">
      <c r="A5144">
        <v>5143</v>
      </c>
      <c r="B5144" t="s">
        <v>19</v>
      </c>
      <c r="C5144" t="s">
        <v>20</v>
      </c>
      <c r="D5144" t="s">
        <v>21</v>
      </c>
      <c r="E5144" t="s">
        <v>22</v>
      </c>
      <c r="F5144" t="s">
        <v>6</v>
      </c>
      <c r="H5144" t="s">
        <v>23</v>
      </c>
      <c r="I5144">
        <v>2678006</v>
      </c>
      <c r="J5144">
        <v>2678545</v>
      </c>
      <c r="K5144" t="s">
        <v>31</v>
      </c>
      <c r="N5144" t="s">
        <v>6036</v>
      </c>
      <c r="Q5144">
        <v>540</v>
      </c>
    </row>
    <row r="5145" ht="12.75" customHeight="1" spans="1:18">
      <c r="A5145">
        <v>5144</v>
      </c>
      <c r="B5145" t="s">
        <v>26</v>
      </c>
      <c r="C5145" t="s">
        <v>27</v>
      </c>
      <c r="D5145" t="s">
        <v>21</v>
      </c>
      <c r="E5145" t="s">
        <v>22</v>
      </c>
      <c r="F5145" t="s">
        <v>6</v>
      </c>
      <c r="H5145" t="s">
        <v>23</v>
      </c>
      <c r="I5145">
        <v>2678006</v>
      </c>
      <c r="J5145">
        <v>2678545</v>
      </c>
      <c r="K5145" t="s">
        <v>31</v>
      </c>
      <c r="L5145" t="s">
        <v>6037</v>
      </c>
      <c r="N5145" t="s">
        <v>6036</v>
      </c>
      <c r="Q5145">
        <v>540</v>
      </c>
      <c r="R5145">
        <v>179</v>
      </c>
    </row>
    <row r="5146" ht="12.75" customHeight="1" spans="1:17">
      <c r="A5146">
        <v>5145</v>
      </c>
      <c r="B5146" t="s">
        <v>19</v>
      </c>
      <c r="C5146" t="s">
        <v>20</v>
      </c>
      <c r="D5146" t="s">
        <v>21</v>
      </c>
      <c r="E5146" t="s">
        <v>22</v>
      </c>
      <c r="F5146" t="s">
        <v>6</v>
      </c>
      <c r="H5146" t="s">
        <v>23</v>
      </c>
      <c r="I5146">
        <v>2678643</v>
      </c>
      <c r="J5146">
        <v>2678999</v>
      </c>
      <c r="K5146" t="s">
        <v>31</v>
      </c>
      <c r="N5146" t="s">
        <v>6038</v>
      </c>
      <c r="Q5146">
        <v>357</v>
      </c>
    </row>
    <row r="5147" ht="12.75" customHeight="1" spans="1:18">
      <c r="A5147">
        <v>5146</v>
      </c>
      <c r="B5147" t="s">
        <v>26</v>
      </c>
      <c r="C5147" t="s">
        <v>27</v>
      </c>
      <c r="D5147" t="s">
        <v>21</v>
      </c>
      <c r="E5147" t="s">
        <v>22</v>
      </c>
      <c r="F5147" t="s">
        <v>6</v>
      </c>
      <c r="H5147" t="s">
        <v>23</v>
      </c>
      <c r="I5147">
        <v>2678643</v>
      </c>
      <c r="J5147">
        <v>2678999</v>
      </c>
      <c r="K5147" t="s">
        <v>31</v>
      </c>
      <c r="L5147" t="s">
        <v>6039</v>
      </c>
      <c r="N5147" t="s">
        <v>6038</v>
      </c>
      <c r="Q5147">
        <v>357</v>
      </c>
      <c r="R5147">
        <v>118</v>
      </c>
    </row>
    <row r="5148" ht="12.75" customHeight="1" spans="1:17">
      <c r="A5148">
        <v>5147</v>
      </c>
      <c r="B5148" t="s">
        <v>19</v>
      </c>
      <c r="C5148" t="s">
        <v>20</v>
      </c>
      <c r="D5148" t="s">
        <v>21</v>
      </c>
      <c r="E5148" t="s">
        <v>22</v>
      </c>
      <c r="F5148" t="s">
        <v>6</v>
      </c>
      <c r="H5148" t="s">
        <v>23</v>
      </c>
      <c r="I5148">
        <v>2679122</v>
      </c>
      <c r="J5148">
        <v>2679880</v>
      </c>
      <c r="K5148" t="s">
        <v>31</v>
      </c>
      <c r="N5148" t="s">
        <v>6040</v>
      </c>
      <c r="Q5148">
        <v>759</v>
      </c>
    </row>
    <row r="5149" ht="12.75" customHeight="1" spans="1:18">
      <c r="A5149">
        <v>5148</v>
      </c>
      <c r="B5149" t="s">
        <v>26</v>
      </c>
      <c r="C5149" t="s">
        <v>27</v>
      </c>
      <c r="D5149" t="s">
        <v>21</v>
      </c>
      <c r="E5149" t="s">
        <v>22</v>
      </c>
      <c r="F5149" t="s">
        <v>6</v>
      </c>
      <c r="H5149" t="s">
        <v>23</v>
      </c>
      <c r="I5149">
        <v>2679122</v>
      </c>
      <c r="J5149">
        <v>2679880</v>
      </c>
      <c r="K5149" t="s">
        <v>31</v>
      </c>
      <c r="L5149" t="s">
        <v>6041</v>
      </c>
      <c r="N5149" t="s">
        <v>6040</v>
      </c>
      <c r="Q5149">
        <v>759</v>
      </c>
      <c r="R5149">
        <v>252</v>
      </c>
    </row>
    <row r="5150" ht="12.75" customHeight="1" spans="1:17">
      <c r="A5150">
        <v>5149</v>
      </c>
      <c r="B5150" t="s">
        <v>19</v>
      </c>
      <c r="C5150" t="s">
        <v>20</v>
      </c>
      <c r="D5150" t="s">
        <v>21</v>
      </c>
      <c r="E5150" t="s">
        <v>22</v>
      </c>
      <c r="F5150" t="s">
        <v>6</v>
      </c>
      <c r="H5150" t="s">
        <v>23</v>
      </c>
      <c r="I5150">
        <v>2680278</v>
      </c>
      <c r="J5150">
        <v>2681783</v>
      </c>
      <c r="K5150" t="s">
        <v>24</v>
      </c>
      <c r="N5150" t="s">
        <v>6042</v>
      </c>
      <c r="Q5150">
        <v>1506</v>
      </c>
    </row>
    <row r="5151" ht="12.75" customHeight="1" spans="1:18">
      <c r="A5151">
        <v>5150</v>
      </c>
      <c r="B5151" t="s">
        <v>26</v>
      </c>
      <c r="C5151" t="s">
        <v>27</v>
      </c>
      <c r="D5151" t="s">
        <v>21</v>
      </c>
      <c r="E5151" t="s">
        <v>22</v>
      </c>
      <c r="F5151" t="s">
        <v>6</v>
      </c>
      <c r="H5151" t="s">
        <v>23</v>
      </c>
      <c r="I5151">
        <v>2680278</v>
      </c>
      <c r="J5151">
        <v>2681783</v>
      </c>
      <c r="K5151" t="s">
        <v>24</v>
      </c>
      <c r="L5151" t="s">
        <v>6043</v>
      </c>
      <c r="M5151" t="s">
        <v>6044</v>
      </c>
      <c r="N5151" t="s">
        <v>6042</v>
      </c>
      <c r="Q5151">
        <v>1506</v>
      </c>
      <c r="R5151">
        <v>501</v>
      </c>
    </row>
    <row r="5152" ht="12.75" customHeight="1" spans="1:17">
      <c r="A5152">
        <v>5151</v>
      </c>
      <c r="B5152" t="s">
        <v>19</v>
      </c>
      <c r="C5152" t="s">
        <v>20</v>
      </c>
      <c r="D5152" t="s">
        <v>21</v>
      </c>
      <c r="E5152" t="s">
        <v>22</v>
      </c>
      <c r="F5152" t="s">
        <v>6</v>
      </c>
      <c r="H5152" t="s">
        <v>23</v>
      </c>
      <c r="I5152">
        <v>2681846</v>
      </c>
      <c r="J5152">
        <v>2682844</v>
      </c>
      <c r="K5152" t="s">
        <v>24</v>
      </c>
      <c r="N5152" t="s">
        <v>6045</v>
      </c>
      <c r="Q5152">
        <v>999</v>
      </c>
    </row>
    <row r="5153" ht="12.75" customHeight="1" spans="1:18">
      <c r="A5153">
        <v>5152</v>
      </c>
      <c r="B5153" t="s">
        <v>26</v>
      </c>
      <c r="C5153" t="s">
        <v>27</v>
      </c>
      <c r="D5153" t="s">
        <v>21</v>
      </c>
      <c r="E5153" t="s">
        <v>22</v>
      </c>
      <c r="F5153" t="s">
        <v>6</v>
      </c>
      <c r="H5153" t="s">
        <v>23</v>
      </c>
      <c r="I5153">
        <v>2681846</v>
      </c>
      <c r="J5153">
        <v>2682844</v>
      </c>
      <c r="K5153" t="s">
        <v>24</v>
      </c>
      <c r="L5153" t="s">
        <v>6046</v>
      </c>
      <c r="M5153" t="s">
        <v>6047</v>
      </c>
      <c r="N5153" t="s">
        <v>6045</v>
      </c>
      <c r="Q5153">
        <v>999</v>
      </c>
      <c r="R5153">
        <v>332</v>
      </c>
    </row>
    <row r="5154" ht="12.75" customHeight="1" spans="1:17">
      <c r="A5154">
        <v>5153</v>
      </c>
      <c r="B5154" t="s">
        <v>19</v>
      </c>
      <c r="C5154" t="s">
        <v>20</v>
      </c>
      <c r="D5154" t="s">
        <v>21</v>
      </c>
      <c r="E5154" t="s">
        <v>22</v>
      </c>
      <c r="F5154" t="s">
        <v>6</v>
      </c>
      <c r="H5154" t="s">
        <v>23</v>
      </c>
      <c r="I5154">
        <v>2683175</v>
      </c>
      <c r="J5154">
        <v>2684170</v>
      </c>
      <c r="K5154" t="s">
        <v>24</v>
      </c>
      <c r="N5154" t="s">
        <v>6048</v>
      </c>
      <c r="Q5154">
        <v>996</v>
      </c>
    </row>
    <row r="5155" ht="12.75" customHeight="1" spans="1:18">
      <c r="A5155">
        <v>5154</v>
      </c>
      <c r="B5155" t="s">
        <v>26</v>
      </c>
      <c r="C5155" t="s">
        <v>27</v>
      </c>
      <c r="D5155" t="s">
        <v>21</v>
      </c>
      <c r="E5155" t="s">
        <v>22</v>
      </c>
      <c r="F5155" t="s">
        <v>6</v>
      </c>
      <c r="H5155" t="s">
        <v>23</v>
      </c>
      <c r="I5155">
        <v>2683175</v>
      </c>
      <c r="J5155">
        <v>2684170</v>
      </c>
      <c r="K5155" t="s">
        <v>24</v>
      </c>
      <c r="L5155" t="s">
        <v>6049</v>
      </c>
      <c r="M5155" t="s">
        <v>6050</v>
      </c>
      <c r="N5155" t="s">
        <v>6048</v>
      </c>
      <c r="Q5155">
        <v>996</v>
      </c>
      <c r="R5155">
        <v>331</v>
      </c>
    </row>
    <row r="5156" ht="12.75" customHeight="1" spans="1:17">
      <c r="A5156">
        <v>5155</v>
      </c>
      <c r="B5156" t="s">
        <v>19</v>
      </c>
      <c r="C5156" t="s">
        <v>20</v>
      </c>
      <c r="D5156" t="s">
        <v>21</v>
      </c>
      <c r="E5156" t="s">
        <v>22</v>
      </c>
      <c r="F5156" t="s">
        <v>6</v>
      </c>
      <c r="H5156" t="s">
        <v>23</v>
      </c>
      <c r="I5156">
        <v>2684373</v>
      </c>
      <c r="J5156">
        <v>2685890</v>
      </c>
      <c r="K5156" t="s">
        <v>24</v>
      </c>
      <c r="N5156" t="s">
        <v>6051</v>
      </c>
      <c r="Q5156">
        <v>1518</v>
      </c>
    </row>
    <row r="5157" ht="12.75" customHeight="1" spans="1:18">
      <c r="A5157">
        <v>5156</v>
      </c>
      <c r="B5157" t="s">
        <v>26</v>
      </c>
      <c r="C5157" t="s">
        <v>27</v>
      </c>
      <c r="D5157" t="s">
        <v>21</v>
      </c>
      <c r="E5157" t="s">
        <v>22</v>
      </c>
      <c r="F5157" t="s">
        <v>6</v>
      </c>
      <c r="H5157" t="s">
        <v>23</v>
      </c>
      <c r="I5157">
        <v>2684373</v>
      </c>
      <c r="J5157">
        <v>2685890</v>
      </c>
      <c r="K5157" t="s">
        <v>24</v>
      </c>
      <c r="L5157" t="s">
        <v>6052</v>
      </c>
      <c r="M5157" t="s">
        <v>6053</v>
      </c>
      <c r="N5157" t="s">
        <v>6051</v>
      </c>
      <c r="Q5157">
        <v>1518</v>
      </c>
      <c r="R5157">
        <v>505</v>
      </c>
    </row>
    <row r="5158" ht="12.75" customHeight="1" spans="1:17">
      <c r="A5158">
        <v>5157</v>
      </c>
      <c r="B5158" t="s">
        <v>19</v>
      </c>
      <c r="C5158" t="s">
        <v>20</v>
      </c>
      <c r="D5158" t="s">
        <v>21</v>
      </c>
      <c r="E5158" t="s">
        <v>22</v>
      </c>
      <c r="F5158" t="s">
        <v>6</v>
      </c>
      <c r="H5158" t="s">
        <v>23</v>
      </c>
      <c r="I5158">
        <v>2685887</v>
      </c>
      <c r="J5158">
        <v>2686855</v>
      </c>
      <c r="K5158" t="s">
        <v>24</v>
      </c>
      <c r="N5158" t="s">
        <v>6054</v>
      </c>
      <c r="Q5158">
        <v>969</v>
      </c>
    </row>
    <row r="5159" ht="12.75" customHeight="1" spans="1:18">
      <c r="A5159">
        <v>5158</v>
      </c>
      <c r="B5159" t="s">
        <v>26</v>
      </c>
      <c r="C5159" t="s">
        <v>27</v>
      </c>
      <c r="D5159" t="s">
        <v>21</v>
      </c>
      <c r="E5159" t="s">
        <v>22</v>
      </c>
      <c r="F5159" t="s">
        <v>6</v>
      </c>
      <c r="H5159" t="s">
        <v>23</v>
      </c>
      <c r="I5159">
        <v>2685887</v>
      </c>
      <c r="J5159">
        <v>2686855</v>
      </c>
      <c r="K5159" t="s">
        <v>24</v>
      </c>
      <c r="L5159" t="s">
        <v>6055</v>
      </c>
      <c r="M5159" t="s">
        <v>6056</v>
      </c>
      <c r="N5159" t="s">
        <v>6054</v>
      </c>
      <c r="Q5159">
        <v>969</v>
      </c>
      <c r="R5159">
        <v>322</v>
      </c>
    </row>
    <row r="5160" ht="12.75" customHeight="1" spans="1:17">
      <c r="A5160">
        <v>5159</v>
      </c>
      <c r="B5160" t="s">
        <v>19</v>
      </c>
      <c r="C5160" t="s">
        <v>20</v>
      </c>
      <c r="D5160" t="s">
        <v>21</v>
      </c>
      <c r="E5160" t="s">
        <v>22</v>
      </c>
      <c r="F5160" t="s">
        <v>6</v>
      </c>
      <c r="H5160" t="s">
        <v>23</v>
      </c>
      <c r="I5160">
        <v>2686920</v>
      </c>
      <c r="J5160">
        <v>2687936</v>
      </c>
      <c r="K5160" t="s">
        <v>24</v>
      </c>
      <c r="N5160" t="s">
        <v>6057</v>
      </c>
      <c r="Q5160">
        <v>1017</v>
      </c>
    </row>
    <row r="5161" ht="12.75" customHeight="1" spans="1:18">
      <c r="A5161">
        <v>5160</v>
      </c>
      <c r="B5161" t="s">
        <v>26</v>
      </c>
      <c r="C5161" t="s">
        <v>27</v>
      </c>
      <c r="D5161" t="s">
        <v>21</v>
      </c>
      <c r="E5161" t="s">
        <v>22</v>
      </c>
      <c r="F5161" t="s">
        <v>6</v>
      </c>
      <c r="H5161" t="s">
        <v>23</v>
      </c>
      <c r="I5161">
        <v>2686920</v>
      </c>
      <c r="J5161">
        <v>2687936</v>
      </c>
      <c r="K5161" t="s">
        <v>24</v>
      </c>
      <c r="L5161" t="s">
        <v>6058</v>
      </c>
      <c r="M5161" t="s">
        <v>6059</v>
      </c>
      <c r="N5161" t="s">
        <v>6057</v>
      </c>
      <c r="Q5161">
        <v>1017</v>
      </c>
      <c r="R5161">
        <v>338</v>
      </c>
    </row>
    <row r="5162" ht="12.75" customHeight="1" spans="1:17">
      <c r="A5162">
        <v>5161</v>
      </c>
      <c r="B5162" t="s">
        <v>19</v>
      </c>
      <c r="C5162" t="s">
        <v>20</v>
      </c>
      <c r="D5162" t="s">
        <v>21</v>
      </c>
      <c r="E5162" t="s">
        <v>22</v>
      </c>
      <c r="F5162" t="s">
        <v>6</v>
      </c>
      <c r="H5162" t="s">
        <v>23</v>
      </c>
      <c r="I5162">
        <v>2687952</v>
      </c>
      <c r="J5162">
        <v>2688701</v>
      </c>
      <c r="K5162" t="s">
        <v>31</v>
      </c>
      <c r="N5162" t="s">
        <v>6060</v>
      </c>
      <c r="Q5162">
        <v>750</v>
      </c>
    </row>
    <row r="5163" ht="12.75" customHeight="1" spans="1:18">
      <c r="A5163">
        <v>5162</v>
      </c>
      <c r="B5163" t="s">
        <v>26</v>
      </c>
      <c r="C5163" t="s">
        <v>27</v>
      </c>
      <c r="D5163" t="s">
        <v>21</v>
      </c>
      <c r="E5163" t="s">
        <v>22</v>
      </c>
      <c r="F5163" t="s">
        <v>6</v>
      </c>
      <c r="H5163" t="s">
        <v>23</v>
      </c>
      <c r="I5163">
        <v>2687952</v>
      </c>
      <c r="J5163">
        <v>2688701</v>
      </c>
      <c r="K5163" t="s">
        <v>31</v>
      </c>
      <c r="L5163" t="s">
        <v>6061</v>
      </c>
      <c r="M5163" t="s">
        <v>6062</v>
      </c>
      <c r="N5163" t="s">
        <v>6060</v>
      </c>
      <c r="Q5163">
        <v>750</v>
      </c>
      <c r="R5163">
        <v>249</v>
      </c>
    </row>
    <row r="5164" ht="12.75" customHeight="1" spans="1:17">
      <c r="A5164">
        <v>5163</v>
      </c>
      <c r="B5164" t="s">
        <v>19</v>
      </c>
      <c r="C5164" t="s">
        <v>20</v>
      </c>
      <c r="D5164" t="s">
        <v>21</v>
      </c>
      <c r="E5164" t="s">
        <v>22</v>
      </c>
      <c r="F5164" t="s">
        <v>6</v>
      </c>
      <c r="H5164" t="s">
        <v>23</v>
      </c>
      <c r="I5164">
        <v>2688822</v>
      </c>
      <c r="J5164">
        <v>2689283</v>
      </c>
      <c r="K5164" t="s">
        <v>24</v>
      </c>
      <c r="N5164" t="s">
        <v>6063</v>
      </c>
      <c r="Q5164">
        <v>462</v>
      </c>
    </row>
    <row r="5165" ht="12.75" customHeight="1" spans="1:18">
      <c r="A5165">
        <v>5164</v>
      </c>
      <c r="B5165" t="s">
        <v>26</v>
      </c>
      <c r="C5165" t="s">
        <v>27</v>
      </c>
      <c r="D5165" t="s">
        <v>21</v>
      </c>
      <c r="E5165" t="s">
        <v>22</v>
      </c>
      <c r="F5165" t="s">
        <v>6</v>
      </c>
      <c r="H5165" t="s">
        <v>23</v>
      </c>
      <c r="I5165">
        <v>2688822</v>
      </c>
      <c r="J5165">
        <v>2689283</v>
      </c>
      <c r="K5165" t="s">
        <v>24</v>
      </c>
      <c r="L5165" t="s">
        <v>6064</v>
      </c>
      <c r="N5165" t="s">
        <v>6063</v>
      </c>
      <c r="Q5165">
        <v>462</v>
      </c>
      <c r="R5165">
        <v>153</v>
      </c>
    </row>
    <row r="5166" ht="12.75" customHeight="1" spans="1:17">
      <c r="A5166">
        <v>5165</v>
      </c>
      <c r="B5166" t="s">
        <v>19</v>
      </c>
      <c r="C5166" t="s">
        <v>20</v>
      </c>
      <c r="D5166" t="s">
        <v>21</v>
      </c>
      <c r="E5166" t="s">
        <v>22</v>
      </c>
      <c r="F5166" t="s">
        <v>6</v>
      </c>
      <c r="H5166" t="s">
        <v>23</v>
      </c>
      <c r="I5166">
        <v>2689283</v>
      </c>
      <c r="J5166">
        <v>2689894</v>
      </c>
      <c r="K5166" t="s">
        <v>24</v>
      </c>
      <c r="N5166" t="s">
        <v>6065</v>
      </c>
      <c r="Q5166">
        <v>612</v>
      </c>
    </row>
    <row r="5167" ht="12.75" customHeight="1" spans="1:18">
      <c r="A5167">
        <v>5166</v>
      </c>
      <c r="B5167" t="s">
        <v>26</v>
      </c>
      <c r="C5167" t="s">
        <v>27</v>
      </c>
      <c r="D5167" t="s">
        <v>21</v>
      </c>
      <c r="E5167" t="s">
        <v>22</v>
      </c>
      <c r="F5167" t="s">
        <v>6</v>
      </c>
      <c r="H5167" t="s">
        <v>23</v>
      </c>
      <c r="I5167">
        <v>2689283</v>
      </c>
      <c r="J5167">
        <v>2689894</v>
      </c>
      <c r="K5167" t="s">
        <v>24</v>
      </c>
      <c r="L5167" t="s">
        <v>6066</v>
      </c>
      <c r="N5167" t="s">
        <v>6065</v>
      </c>
      <c r="Q5167">
        <v>612</v>
      </c>
      <c r="R5167">
        <v>203</v>
      </c>
    </row>
    <row r="5168" ht="12.75" customHeight="1" spans="1:17">
      <c r="A5168">
        <v>5167</v>
      </c>
      <c r="B5168" t="s">
        <v>19</v>
      </c>
      <c r="C5168" t="s">
        <v>20</v>
      </c>
      <c r="D5168" t="s">
        <v>21</v>
      </c>
      <c r="E5168" t="s">
        <v>22</v>
      </c>
      <c r="F5168" t="s">
        <v>6</v>
      </c>
      <c r="H5168" t="s">
        <v>23</v>
      </c>
      <c r="I5168">
        <v>2689896</v>
      </c>
      <c r="J5168">
        <v>2691008</v>
      </c>
      <c r="K5168" t="s">
        <v>24</v>
      </c>
      <c r="N5168" t="s">
        <v>6067</v>
      </c>
      <c r="Q5168">
        <v>1113</v>
      </c>
    </row>
    <row r="5169" ht="12.75" customHeight="1" spans="1:18">
      <c r="A5169">
        <v>5168</v>
      </c>
      <c r="B5169" t="s">
        <v>26</v>
      </c>
      <c r="C5169" t="s">
        <v>27</v>
      </c>
      <c r="D5169" t="s">
        <v>21</v>
      </c>
      <c r="E5169" t="s">
        <v>22</v>
      </c>
      <c r="F5169" t="s">
        <v>6</v>
      </c>
      <c r="H5169" t="s">
        <v>23</v>
      </c>
      <c r="I5169">
        <v>2689896</v>
      </c>
      <c r="J5169">
        <v>2691008</v>
      </c>
      <c r="K5169" t="s">
        <v>24</v>
      </c>
      <c r="L5169" t="s">
        <v>6068</v>
      </c>
      <c r="N5169" t="s">
        <v>6067</v>
      </c>
      <c r="Q5169">
        <v>1113</v>
      </c>
      <c r="R5169">
        <v>370</v>
      </c>
    </row>
    <row r="5170" ht="12.75" customHeight="1" spans="1:17">
      <c r="A5170">
        <v>5169</v>
      </c>
      <c r="B5170" t="s">
        <v>19</v>
      </c>
      <c r="C5170" t="s">
        <v>20</v>
      </c>
      <c r="D5170" t="s">
        <v>21</v>
      </c>
      <c r="E5170" t="s">
        <v>22</v>
      </c>
      <c r="F5170" t="s">
        <v>6</v>
      </c>
      <c r="H5170" t="s">
        <v>23</v>
      </c>
      <c r="I5170">
        <v>2691005</v>
      </c>
      <c r="J5170">
        <v>2691424</v>
      </c>
      <c r="K5170" t="s">
        <v>24</v>
      </c>
      <c r="N5170" t="s">
        <v>6069</v>
      </c>
      <c r="Q5170">
        <v>420</v>
      </c>
    </row>
    <row r="5171" ht="12.75" customHeight="1" spans="1:18">
      <c r="A5171">
        <v>5170</v>
      </c>
      <c r="B5171" t="s">
        <v>26</v>
      </c>
      <c r="C5171" t="s">
        <v>27</v>
      </c>
      <c r="D5171" t="s">
        <v>21</v>
      </c>
      <c r="E5171" t="s">
        <v>22</v>
      </c>
      <c r="F5171" t="s">
        <v>6</v>
      </c>
      <c r="H5171" t="s">
        <v>23</v>
      </c>
      <c r="I5171">
        <v>2691005</v>
      </c>
      <c r="J5171">
        <v>2691424</v>
      </c>
      <c r="K5171" t="s">
        <v>24</v>
      </c>
      <c r="L5171" t="s">
        <v>6070</v>
      </c>
      <c r="M5171" t="s">
        <v>147</v>
      </c>
      <c r="N5171" t="s">
        <v>6069</v>
      </c>
      <c r="Q5171">
        <v>420</v>
      </c>
      <c r="R5171">
        <v>139</v>
      </c>
    </row>
    <row r="5172" ht="12.75" customHeight="1" spans="1:17">
      <c r="A5172">
        <v>5171</v>
      </c>
      <c r="B5172" t="s">
        <v>19</v>
      </c>
      <c r="C5172" t="s">
        <v>20</v>
      </c>
      <c r="D5172" t="s">
        <v>21</v>
      </c>
      <c r="E5172" t="s">
        <v>22</v>
      </c>
      <c r="F5172" t="s">
        <v>6</v>
      </c>
      <c r="H5172" t="s">
        <v>23</v>
      </c>
      <c r="I5172">
        <v>2691699</v>
      </c>
      <c r="J5172">
        <v>2692598</v>
      </c>
      <c r="K5172" t="s">
        <v>24</v>
      </c>
      <c r="N5172" t="s">
        <v>6071</v>
      </c>
      <c r="Q5172">
        <v>900</v>
      </c>
    </row>
    <row r="5173" ht="12.75" customHeight="1" spans="1:18">
      <c r="A5173">
        <v>5172</v>
      </c>
      <c r="B5173" t="s">
        <v>26</v>
      </c>
      <c r="C5173" t="s">
        <v>27</v>
      </c>
      <c r="D5173" t="s">
        <v>21</v>
      </c>
      <c r="E5173" t="s">
        <v>22</v>
      </c>
      <c r="F5173" t="s">
        <v>6</v>
      </c>
      <c r="H5173" t="s">
        <v>23</v>
      </c>
      <c r="I5173">
        <v>2691699</v>
      </c>
      <c r="J5173">
        <v>2692598</v>
      </c>
      <c r="K5173" t="s">
        <v>24</v>
      </c>
      <c r="L5173" t="s">
        <v>6072</v>
      </c>
      <c r="N5173" t="s">
        <v>6071</v>
      </c>
      <c r="Q5173">
        <v>900</v>
      </c>
      <c r="R5173">
        <v>299</v>
      </c>
    </row>
    <row r="5174" ht="12.75" customHeight="1" spans="1:17">
      <c r="A5174">
        <v>5173</v>
      </c>
      <c r="B5174" t="s">
        <v>19</v>
      </c>
      <c r="C5174" t="s">
        <v>20</v>
      </c>
      <c r="D5174" t="s">
        <v>21</v>
      </c>
      <c r="E5174" t="s">
        <v>22</v>
      </c>
      <c r="F5174" t="s">
        <v>6</v>
      </c>
      <c r="H5174" t="s">
        <v>23</v>
      </c>
      <c r="I5174">
        <v>2692595</v>
      </c>
      <c r="J5174">
        <v>2693371</v>
      </c>
      <c r="K5174" t="s">
        <v>24</v>
      </c>
      <c r="N5174" t="s">
        <v>6073</v>
      </c>
      <c r="Q5174">
        <v>777</v>
      </c>
    </row>
    <row r="5175" ht="12.75" customHeight="1" spans="1:18">
      <c r="A5175">
        <v>5174</v>
      </c>
      <c r="B5175" t="s">
        <v>26</v>
      </c>
      <c r="C5175" t="s">
        <v>27</v>
      </c>
      <c r="D5175" t="s">
        <v>21</v>
      </c>
      <c r="E5175" t="s">
        <v>22</v>
      </c>
      <c r="F5175" t="s">
        <v>6</v>
      </c>
      <c r="H5175" t="s">
        <v>23</v>
      </c>
      <c r="I5175">
        <v>2692595</v>
      </c>
      <c r="J5175">
        <v>2693371</v>
      </c>
      <c r="K5175" t="s">
        <v>24</v>
      </c>
      <c r="L5175" t="s">
        <v>6074</v>
      </c>
      <c r="N5175" t="s">
        <v>6073</v>
      </c>
      <c r="Q5175">
        <v>777</v>
      </c>
      <c r="R5175">
        <v>258</v>
      </c>
    </row>
    <row r="5176" ht="12.75" customHeight="1" spans="1:17">
      <c r="A5176">
        <v>5175</v>
      </c>
      <c r="B5176" t="s">
        <v>19</v>
      </c>
      <c r="C5176" t="s">
        <v>20</v>
      </c>
      <c r="D5176" t="s">
        <v>21</v>
      </c>
      <c r="E5176" t="s">
        <v>22</v>
      </c>
      <c r="F5176" t="s">
        <v>6</v>
      </c>
      <c r="H5176" t="s">
        <v>23</v>
      </c>
      <c r="I5176">
        <v>2693374</v>
      </c>
      <c r="J5176">
        <v>2694081</v>
      </c>
      <c r="K5176" t="s">
        <v>24</v>
      </c>
      <c r="N5176" t="s">
        <v>6075</v>
      </c>
      <c r="Q5176">
        <v>708</v>
      </c>
    </row>
    <row r="5177" ht="12.75" customHeight="1" spans="1:18">
      <c r="A5177">
        <v>5176</v>
      </c>
      <c r="B5177" t="s">
        <v>26</v>
      </c>
      <c r="C5177" t="s">
        <v>27</v>
      </c>
      <c r="D5177" t="s">
        <v>21</v>
      </c>
      <c r="E5177" t="s">
        <v>22</v>
      </c>
      <c r="F5177" t="s">
        <v>6</v>
      </c>
      <c r="H5177" t="s">
        <v>23</v>
      </c>
      <c r="I5177">
        <v>2693374</v>
      </c>
      <c r="J5177">
        <v>2694081</v>
      </c>
      <c r="K5177" t="s">
        <v>24</v>
      </c>
      <c r="L5177" t="s">
        <v>6076</v>
      </c>
      <c r="M5177" t="s">
        <v>6077</v>
      </c>
      <c r="N5177" t="s">
        <v>6075</v>
      </c>
      <c r="Q5177">
        <v>708</v>
      </c>
      <c r="R5177">
        <v>235</v>
      </c>
    </row>
    <row r="5178" ht="12.75" customHeight="1" spans="1:17">
      <c r="A5178">
        <v>5177</v>
      </c>
      <c r="B5178" t="s">
        <v>19</v>
      </c>
      <c r="C5178" t="s">
        <v>20</v>
      </c>
      <c r="D5178" t="s">
        <v>21</v>
      </c>
      <c r="E5178" t="s">
        <v>22</v>
      </c>
      <c r="F5178" t="s">
        <v>6</v>
      </c>
      <c r="H5178" t="s">
        <v>23</v>
      </c>
      <c r="I5178">
        <v>2694078</v>
      </c>
      <c r="J5178">
        <v>2694695</v>
      </c>
      <c r="K5178" t="s">
        <v>24</v>
      </c>
      <c r="N5178" t="s">
        <v>6078</v>
      </c>
      <c r="Q5178">
        <v>618</v>
      </c>
    </row>
    <row r="5179" ht="12.75" customHeight="1" spans="1:18">
      <c r="A5179">
        <v>5178</v>
      </c>
      <c r="B5179" t="s">
        <v>26</v>
      </c>
      <c r="C5179" t="s">
        <v>27</v>
      </c>
      <c r="D5179" t="s">
        <v>21</v>
      </c>
      <c r="E5179" t="s">
        <v>22</v>
      </c>
      <c r="F5179" t="s">
        <v>6</v>
      </c>
      <c r="H5179" t="s">
        <v>23</v>
      </c>
      <c r="I5179">
        <v>2694078</v>
      </c>
      <c r="J5179">
        <v>2694695</v>
      </c>
      <c r="K5179" t="s">
        <v>24</v>
      </c>
      <c r="L5179" t="s">
        <v>6079</v>
      </c>
      <c r="M5179" t="s">
        <v>6080</v>
      </c>
      <c r="N5179" t="s">
        <v>6078</v>
      </c>
      <c r="Q5179">
        <v>618</v>
      </c>
      <c r="R5179">
        <v>205</v>
      </c>
    </row>
    <row r="5180" ht="12.75" customHeight="1" spans="1:17">
      <c r="A5180">
        <v>5179</v>
      </c>
      <c r="B5180" t="s">
        <v>19</v>
      </c>
      <c r="C5180" t="s">
        <v>20</v>
      </c>
      <c r="D5180" t="s">
        <v>21</v>
      </c>
      <c r="E5180" t="s">
        <v>22</v>
      </c>
      <c r="F5180" t="s">
        <v>6</v>
      </c>
      <c r="H5180" t="s">
        <v>23</v>
      </c>
      <c r="I5180">
        <v>2694508</v>
      </c>
      <c r="J5180">
        <v>2695494</v>
      </c>
      <c r="K5180" t="s">
        <v>24</v>
      </c>
      <c r="N5180" t="s">
        <v>6081</v>
      </c>
      <c r="Q5180">
        <v>987</v>
      </c>
    </row>
    <row r="5181" ht="12.75" customHeight="1" spans="1:18">
      <c r="A5181">
        <v>5180</v>
      </c>
      <c r="B5181" t="s">
        <v>26</v>
      </c>
      <c r="C5181" t="s">
        <v>27</v>
      </c>
      <c r="D5181" t="s">
        <v>21</v>
      </c>
      <c r="E5181" t="s">
        <v>22</v>
      </c>
      <c r="F5181" t="s">
        <v>6</v>
      </c>
      <c r="H5181" t="s">
        <v>23</v>
      </c>
      <c r="I5181">
        <v>2694508</v>
      </c>
      <c r="J5181">
        <v>2695494</v>
      </c>
      <c r="K5181" t="s">
        <v>24</v>
      </c>
      <c r="L5181" t="s">
        <v>6082</v>
      </c>
      <c r="N5181" t="s">
        <v>6081</v>
      </c>
      <c r="Q5181">
        <v>987</v>
      </c>
      <c r="R5181">
        <v>328</v>
      </c>
    </row>
    <row r="5182" ht="12.75" customHeight="1" spans="1:17">
      <c r="A5182">
        <v>5181</v>
      </c>
      <c r="B5182" t="s">
        <v>19</v>
      </c>
      <c r="C5182" t="s">
        <v>20</v>
      </c>
      <c r="D5182" t="s">
        <v>21</v>
      </c>
      <c r="E5182" t="s">
        <v>22</v>
      </c>
      <c r="F5182" t="s">
        <v>6</v>
      </c>
      <c r="H5182" t="s">
        <v>23</v>
      </c>
      <c r="I5182">
        <v>2695727</v>
      </c>
      <c r="J5182">
        <v>2696581</v>
      </c>
      <c r="K5182" t="s">
        <v>24</v>
      </c>
      <c r="N5182" t="s">
        <v>6083</v>
      </c>
      <c r="Q5182">
        <v>855</v>
      </c>
    </row>
    <row r="5183" ht="12.75" customHeight="1" spans="1:18">
      <c r="A5183">
        <v>5182</v>
      </c>
      <c r="B5183" t="s">
        <v>26</v>
      </c>
      <c r="C5183" t="s">
        <v>27</v>
      </c>
      <c r="D5183" t="s">
        <v>21</v>
      </c>
      <c r="E5183" t="s">
        <v>22</v>
      </c>
      <c r="F5183" t="s">
        <v>6</v>
      </c>
      <c r="H5183" t="s">
        <v>23</v>
      </c>
      <c r="I5183">
        <v>2695727</v>
      </c>
      <c r="J5183">
        <v>2696581</v>
      </c>
      <c r="K5183" t="s">
        <v>24</v>
      </c>
      <c r="L5183" t="s">
        <v>6084</v>
      </c>
      <c r="M5183" t="s">
        <v>6085</v>
      </c>
      <c r="N5183" t="s">
        <v>6083</v>
      </c>
      <c r="Q5183">
        <v>855</v>
      </c>
      <c r="R5183">
        <v>284</v>
      </c>
    </row>
    <row r="5184" ht="12.75" customHeight="1" spans="1:17">
      <c r="A5184">
        <v>5183</v>
      </c>
      <c r="B5184" t="s">
        <v>19</v>
      </c>
      <c r="C5184" t="s">
        <v>20</v>
      </c>
      <c r="D5184" t="s">
        <v>21</v>
      </c>
      <c r="E5184" t="s">
        <v>22</v>
      </c>
      <c r="F5184" t="s">
        <v>6</v>
      </c>
      <c r="H5184" t="s">
        <v>23</v>
      </c>
      <c r="I5184">
        <v>2696672</v>
      </c>
      <c r="J5184">
        <v>2697580</v>
      </c>
      <c r="K5184" t="s">
        <v>24</v>
      </c>
      <c r="N5184" t="s">
        <v>6086</v>
      </c>
      <c r="Q5184">
        <v>909</v>
      </c>
    </row>
    <row r="5185" ht="12.75" customHeight="1" spans="1:18">
      <c r="A5185">
        <v>5184</v>
      </c>
      <c r="B5185" t="s">
        <v>26</v>
      </c>
      <c r="C5185" t="s">
        <v>27</v>
      </c>
      <c r="D5185" t="s">
        <v>21</v>
      </c>
      <c r="E5185" t="s">
        <v>22</v>
      </c>
      <c r="F5185" t="s">
        <v>6</v>
      </c>
      <c r="H5185" t="s">
        <v>23</v>
      </c>
      <c r="I5185">
        <v>2696672</v>
      </c>
      <c r="J5185">
        <v>2697580</v>
      </c>
      <c r="K5185" t="s">
        <v>24</v>
      </c>
      <c r="L5185" t="s">
        <v>6087</v>
      </c>
      <c r="M5185" t="s">
        <v>6088</v>
      </c>
      <c r="N5185" t="s">
        <v>6086</v>
      </c>
      <c r="Q5185">
        <v>909</v>
      </c>
      <c r="R5185">
        <v>302</v>
      </c>
    </row>
    <row r="5186" ht="12.75" customHeight="1" spans="1:17">
      <c r="A5186">
        <v>5185</v>
      </c>
      <c r="B5186" t="s">
        <v>19</v>
      </c>
      <c r="C5186" t="s">
        <v>20</v>
      </c>
      <c r="D5186" t="s">
        <v>21</v>
      </c>
      <c r="E5186" t="s">
        <v>22</v>
      </c>
      <c r="F5186" t="s">
        <v>6</v>
      </c>
      <c r="H5186" t="s">
        <v>23</v>
      </c>
      <c r="I5186">
        <v>2697635</v>
      </c>
      <c r="J5186">
        <v>2698606</v>
      </c>
      <c r="K5186" t="s">
        <v>24</v>
      </c>
      <c r="N5186" t="s">
        <v>6089</v>
      </c>
      <c r="Q5186">
        <v>972</v>
      </c>
    </row>
    <row r="5187" ht="12.75" customHeight="1" spans="1:18">
      <c r="A5187">
        <v>5186</v>
      </c>
      <c r="B5187" t="s">
        <v>26</v>
      </c>
      <c r="C5187" t="s">
        <v>27</v>
      </c>
      <c r="D5187" t="s">
        <v>21</v>
      </c>
      <c r="E5187" t="s">
        <v>22</v>
      </c>
      <c r="F5187" t="s">
        <v>6</v>
      </c>
      <c r="H5187" t="s">
        <v>23</v>
      </c>
      <c r="I5187">
        <v>2697635</v>
      </c>
      <c r="J5187">
        <v>2698606</v>
      </c>
      <c r="K5187" t="s">
        <v>24</v>
      </c>
      <c r="L5187" t="s">
        <v>6090</v>
      </c>
      <c r="M5187" t="s">
        <v>6091</v>
      </c>
      <c r="N5187" t="s">
        <v>6089</v>
      </c>
      <c r="Q5187">
        <v>972</v>
      </c>
      <c r="R5187">
        <v>323</v>
      </c>
    </row>
    <row r="5188" ht="12.75" customHeight="1" spans="1:17">
      <c r="A5188">
        <v>5187</v>
      </c>
      <c r="B5188" t="s">
        <v>19</v>
      </c>
      <c r="C5188" t="s">
        <v>20</v>
      </c>
      <c r="D5188" t="s">
        <v>21</v>
      </c>
      <c r="E5188" t="s">
        <v>22</v>
      </c>
      <c r="F5188" t="s">
        <v>6</v>
      </c>
      <c r="H5188" t="s">
        <v>23</v>
      </c>
      <c r="I5188">
        <v>2698610</v>
      </c>
      <c r="J5188">
        <v>2700082</v>
      </c>
      <c r="K5188" t="s">
        <v>24</v>
      </c>
      <c r="N5188" t="s">
        <v>6092</v>
      </c>
      <c r="Q5188">
        <v>1473</v>
      </c>
    </row>
    <row r="5189" ht="12.75" customHeight="1" spans="1:18">
      <c r="A5189">
        <v>5188</v>
      </c>
      <c r="B5189" t="s">
        <v>26</v>
      </c>
      <c r="C5189" t="s">
        <v>27</v>
      </c>
      <c r="D5189" t="s">
        <v>21</v>
      </c>
      <c r="E5189" t="s">
        <v>22</v>
      </c>
      <c r="F5189" t="s">
        <v>6</v>
      </c>
      <c r="H5189" t="s">
        <v>23</v>
      </c>
      <c r="I5189">
        <v>2698610</v>
      </c>
      <c r="J5189">
        <v>2700082</v>
      </c>
      <c r="K5189" t="s">
        <v>24</v>
      </c>
      <c r="L5189" t="s">
        <v>6093</v>
      </c>
      <c r="M5189" t="s">
        <v>6091</v>
      </c>
      <c r="N5189" t="s">
        <v>6092</v>
      </c>
      <c r="Q5189">
        <v>1473</v>
      </c>
      <c r="R5189">
        <v>490</v>
      </c>
    </row>
    <row r="5190" ht="12.75" customHeight="1" spans="1:17">
      <c r="A5190">
        <v>5189</v>
      </c>
      <c r="B5190" t="s">
        <v>19</v>
      </c>
      <c r="C5190" t="s">
        <v>20</v>
      </c>
      <c r="D5190" t="s">
        <v>21</v>
      </c>
      <c r="E5190" t="s">
        <v>22</v>
      </c>
      <c r="F5190" t="s">
        <v>6</v>
      </c>
      <c r="H5190" t="s">
        <v>23</v>
      </c>
      <c r="I5190">
        <v>2699394</v>
      </c>
      <c r="J5190">
        <v>2699978</v>
      </c>
      <c r="K5190" t="s">
        <v>24</v>
      </c>
      <c r="N5190" t="s">
        <v>6094</v>
      </c>
      <c r="Q5190">
        <v>585</v>
      </c>
    </row>
    <row r="5191" ht="12.75" customHeight="1" spans="1:18">
      <c r="A5191">
        <v>5190</v>
      </c>
      <c r="B5191" t="s">
        <v>26</v>
      </c>
      <c r="C5191" t="s">
        <v>27</v>
      </c>
      <c r="D5191" t="s">
        <v>21</v>
      </c>
      <c r="E5191" t="s">
        <v>22</v>
      </c>
      <c r="F5191" t="s">
        <v>6</v>
      </c>
      <c r="H5191" t="s">
        <v>23</v>
      </c>
      <c r="I5191">
        <v>2699394</v>
      </c>
      <c r="J5191">
        <v>2699978</v>
      </c>
      <c r="K5191" t="s">
        <v>24</v>
      </c>
      <c r="L5191" t="s">
        <v>6095</v>
      </c>
      <c r="M5191" t="s">
        <v>6091</v>
      </c>
      <c r="N5191" t="s">
        <v>6094</v>
      </c>
      <c r="Q5191">
        <v>585</v>
      </c>
      <c r="R5191">
        <v>194</v>
      </c>
    </row>
    <row r="5192" ht="12.75" customHeight="1" spans="1:17">
      <c r="A5192">
        <v>5191</v>
      </c>
      <c r="B5192" t="s">
        <v>19</v>
      </c>
      <c r="C5192" t="s">
        <v>20</v>
      </c>
      <c r="D5192" t="s">
        <v>21</v>
      </c>
      <c r="E5192" t="s">
        <v>22</v>
      </c>
      <c r="F5192" t="s">
        <v>6</v>
      </c>
      <c r="H5192" t="s">
        <v>23</v>
      </c>
      <c r="I5192">
        <v>2700231</v>
      </c>
      <c r="J5192">
        <v>2701082</v>
      </c>
      <c r="K5192" t="s">
        <v>31</v>
      </c>
      <c r="N5192" t="s">
        <v>6096</v>
      </c>
      <c r="Q5192">
        <v>852</v>
      </c>
    </row>
    <row r="5193" ht="12.75" customHeight="1" spans="1:18">
      <c r="A5193">
        <v>5192</v>
      </c>
      <c r="B5193" t="s">
        <v>26</v>
      </c>
      <c r="C5193" t="s">
        <v>27</v>
      </c>
      <c r="D5193" t="s">
        <v>21</v>
      </c>
      <c r="E5193" t="s">
        <v>22</v>
      </c>
      <c r="F5193" t="s">
        <v>6</v>
      </c>
      <c r="H5193" t="s">
        <v>23</v>
      </c>
      <c r="I5193">
        <v>2700231</v>
      </c>
      <c r="J5193">
        <v>2701082</v>
      </c>
      <c r="K5193" t="s">
        <v>31</v>
      </c>
      <c r="L5193" t="s">
        <v>6097</v>
      </c>
      <c r="M5193" t="s">
        <v>6098</v>
      </c>
      <c r="N5193" t="s">
        <v>6096</v>
      </c>
      <c r="Q5193">
        <v>852</v>
      </c>
      <c r="R5193">
        <v>283</v>
      </c>
    </row>
    <row r="5194" ht="12.75" customHeight="1" spans="1:17">
      <c r="A5194">
        <v>5193</v>
      </c>
      <c r="B5194" t="s">
        <v>19</v>
      </c>
      <c r="C5194" t="s">
        <v>20</v>
      </c>
      <c r="D5194" t="s">
        <v>21</v>
      </c>
      <c r="E5194" t="s">
        <v>22</v>
      </c>
      <c r="F5194" t="s">
        <v>6</v>
      </c>
      <c r="H5194" t="s">
        <v>23</v>
      </c>
      <c r="I5194">
        <v>2701128</v>
      </c>
      <c r="J5194">
        <v>2702315</v>
      </c>
      <c r="K5194" t="s">
        <v>31</v>
      </c>
      <c r="N5194" t="s">
        <v>6099</v>
      </c>
      <c r="Q5194">
        <v>1188</v>
      </c>
    </row>
    <row r="5195" ht="12.75" customHeight="1" spans="1:18">
      <c r="A5195">
        <v>5194</v>
      </c>
      <c r="B5195" t="s">
        <v>26</v>
      </c>
      <c r="C5195" t="s">
        <v>27</v>
      </c>
      <c r="D5195" t="s">
        <v>21</v>
      </c>
      <c r="E5195" t="s">
        <v>22</v>
      </c>
      <c r="F5195" t="s">
        <v>6</v>
      </c>
      <c r="H5195" t="s">
        <v>23</v>
      </c>
      <c r="I5195">
        <v>2701128</v>
      </c>
      <c r="J5195">
        <v>2702315</v>
      </c>
      <c r="K5195" t="s">
        <v>31</v>
      </c>
      <c r="L5195" t="s">
        <v>6100</v>
      </c>
      <c r="N5195" t="s">
        <v>6099</v>
      </c>
      <c r="Q5195">
        <v>1188</v>
      </c>
      <c r="R5195">
        <v>395</v>
      </c>
    </row>
    <row r="5196" ht="12.75" customHeight="1" spans="1:17">
      <c r="A5196">
        <v>5195</v>
      </c>
      <c r="B5196" t="s">
        <v>19</v>
      </c>
      <c r="C5196" t="s">
        <v>20</v>
      </c>
      <c r="D5196" t="s">
        <v>21</v>
      </c>
      <c r="E5196" t="s">
        <v>22</v>
      </c>
      <c r="F5196" t="s">
        <v>6</v>
      </c>
      <c r="H5196" t="s">
        <v>23</v>
      </c>
      <c r="I5196">
        <v>2702370</v>
      </c>
      <c r="J5196">
        <v>2703413</v>
      </c>
      <c r="K5196" t="s">
        <v>31</v>
      </c>
      <c r="N5196" t="s">
        <v>6101</v>
      </c>
      <c r="Q5196">
        <v>1044</v>
      </c>
    </row>
    <row r="5197" ht="12.75" customHeight="1" spans="1:18">
      <c r="A5197">
        <v>5196</v>
      </c>
      <c r="B5197" t="s">
        <v>26</v>
      </c>
      <c r="C5197" t="s">
        <v>27</v>
      </c>
      <c r="D5197" t="s">
        <v>21</v>
      </c>
      <c r="E5197" t="s">
        <v>22</v>
      </c>
      <c r="F5197" t="s">
        <v>6</v>
      </c>
      <c r="H5197" t="s">
        <v>23</v>
      </c>
      <c r="I5197">
        <v>2702370</v>
      </c>
      <c r="J5197">
        <v>2703413</v>
      </c>
      <c r="K5197" t="s">
        <v>31</v>
      </c>
      <c r="L5197" t="s">
        <v>6102</v>
      </c>
      <c r="N5197" t="s">
        <v>6101</v>
      </c>
      <c r="Q5197">
        <v>1044</v>
      </c>
      <c r="R5197">
        <v>347</v>
      </c>
    </row>
    <row r="5198" ht="12.75" customHeight="1" spans="1:17">
      <c r="A5198">
        <v>5197</v>
      </c>
      <c r="B5198" t="s">
        <v>19</v>
      </c>
      <c r="C5198" t="s">
        <v>20</v>
      </c>
      <c r="D5198" t="s">
        <v>21</v>
      </c>
      <c r="E5198" t="s">
        <v>22</v>
      </c>
      <c r="F5198" t="s">
        <v>6</v>
      </c>
      <c r="H5198" t="s">
        <v>23</v>
      </c>
      <c r="I5198">
        <v>2703828</v>
      </c>
      <c r="J5198">
        <v>2704715</v>
      </c>
      <c r="K5198" t="s">
        <v>24</v>
      </c>
      <c r="N5198" t="s">
        <v>6103</v>
      </c>
      <c r="Q5198">
        <v>888</v>
      </c>
    </row>
    <row r="5199" ht="12.75" customHeight="1" spans="1:18">
      <c r="A5199">
        <v>5198</v>
      </c>
      <c r="B5199" t="s">
        <v>26</v>
      </c>
      <c r="C5199" t="s">
        <v>27</v>
      </c>
      <c r="D5199" t="s">
        <v>21</v>
      </c>
      <c r="E5199" t="s">
        <v>22</v>
      </c>
      <c r="F5199" t="s">
        <v>6</v>
      </c>
      <c r="H5199" t="s">
        <v>23</v>
      </c>
      <c r="I5199">
        <v>2703828</v>
      </c>
      <c r="J5199">
        <v>2704715</v>
      </c>
      <c r="K5199" t="s">
        <v>24</v>
      </c>
      <c r="L5199" t="s">
        <v>6104</v>
      </c>
      <c r="M5199" t="s">
        <v>6098</v>
      </c>
      <c r="N5199" t="s">
        <v>6103</v>
      </c>
      <c r="Q5199">
        <v>888</v>
      </c>
      <c r="R5199">
        <v>295</v>
      </c>
    </row>
    <row r="5200" ht="12.75" customHeight="1" spans="1:17">
      <c r="A5200">
        <v>5199</v>
      </c>
      <c r="B5200" t="s">
        <v>19</v>
      </c>
      <c r="C5200" t="s">
        <v>20</v>
      </c>
      <c r="D5200" t="s">
        <v>21</v>
      </c>
      <c r="E5200" t="s">
        <v>22</v>
      </c>
      <c r="F5200" t="s">
        <v>6</v>
      </c>
      <c r="H5200" t="s">
        <v>23</v>
      </c>
      <c r="I5200">
        <v>2704775</v>
      </c>
      <c r="J5200">
        <v>2705944</v>
      </c>
      <c r="K5200" t="s">
        <v>24</v>
      </c>
      <c r="N5200" t="s">
        <v>6105</v>
      </c>
      <c r="Q5200">
        <v>1170</v>
      </c>
    </row>
    <row r="5201" ht="12.75" customHeight="1" spans="1:18">
      <c r="A5201">
        <v>5200</v>
      </c>
      <c r="B5201" t="s">
        <v>26</v>
      </c>
      <c r="C5201" t="s">
        <v>27</v>
      </c>
      <c r="D5201" t="s">
        <v>21</v>
      </c>
      <c r="E5201" t="s">
        <v>22</v>
      </c>
      <c r="F5201" t="s">
        <v>6</v>
      </c>
      <c r="H5201" t="s">
        <v>23</v>
      </c>
      <c r="I5201">
        <v>2704775</v>
      </c>
      <c r="J5201">
        <v>2705944</v>
      </c>
      <c r="K5201" t="s">
        <v>24</v>
      </c>
      <c r="L5201" t="s">
        <v>6106</v>
      </c>
      <c r="N5201" t="s">
        <v>6105</v>
      </c>
      <c r="Q5201">
        <v>1170</v>
      </c>
      <c r="R5201">
        <v>389</v>
      </c>
    </row>
    <row r="5202" ht="12.75" customHeight="1" spans="1:17">
      <c r="A5202">
        <v>5201</v>
      </c>
      <c r="B5202" t="s">
        <v>19</v>
      </c>
      <c r="C5202" t="s">
        <v>20</v>
      </c>
      <c r="D5202" t="s">
        <v>21</v>
      </c>
      <c r="E5202" t="s">
        <v>22</v>
      </c>
      <c r="F5202" t="s">
        <v>6</v>
      </c>
      <c r="H5202" t="s">
        <v>23</v>
      </c>
      <c r="I5202">
        <v>2705947</v>
      </c>
      <c r="J5202">
        <v>2706666</v>
      </c>
      <c r="K5202" t="s">
        <v>24</v>
      </c>
      <c r="N5202" t="s">
        <v>6107</v>
      </c>
      <c r="Q5202">
        <v>720</v>
      </c>
    </row>
    <row r="5203" ht="12.75" customHeight="1" spans="1:18">
      <c r="A5203">
        <v>5202</v>
      </c>
      <c r="B5203" t="s">
        <v>26</v>
      </c>
      <c r="C5203" t="s">
        <v>27</v>
      </c>
      <c r="D5203" t="s">
        <v>21</v>
      </c>
      <c r="E5203" t="s">
        <v>22</v>
      </c>
      <c r="F5203" t="s">
        <v>6</v>
      </c>
      <c r="H5203" t="s">
        <v>23</v>
      </c>
      <c r="I5203">
        <v>2705947</v>
      </c>
      <c r="J5203">
        <v>2706666</v>
      </c>
      <c r="K5203" t="s">
        <v>24</v>
      </c>
      <c r="L5203" t="s">
        <v>6108</v>
      </c>
      <c r="M5203" t="s">
        <v>6062</v>
      </c>
      <c r="N5203" t="s">
        <v>6107</v>
      </c>
      <c r="Q5203">
        <v>720</v>
      </c>
      <c r="R5203">
        <v>239</v>
      </c>
    </row>
    <row r="5204" ht="12.75" customHeight="1" spans="1:17">
      <c r="A5204">
        <v>5203</v>
      </c>
      <c r="B5204" t="s">
        <v>19</v>
      </c>
      <c r="C5204" t="s">
        <v>20</v>
      </c>
      <c r="D5204" t="s">
        <v>21</v>
      </c>
      <c r="E5204" t="s">
        <v>22</v>
      </c>
      <c r="F5204" t="s">
        <v>6</v>
      </c>
      <c r="H5204" t="s">
        <v>23</v>
      </c>
      <c r="I5204">
        <v>2706669</v>
      </c>
      <c r="J5204">
        <v>2707661</v>
      </c>
      <c r="K5204" t="s">
        <v>24</v>
      </c>
      <c r="N5204" t="s">
        <v>6109</v>
      </c>
      <c r="Q5204">
        <v>993</v>
      </c>
    </row>
    <row r="5205" ht="12.75" customHeight="1" spans="1:18">
      <c r="A5205">
        <v>5204</v>
      </c>
      <c r="B5205" t="s">
        <v>26</v>
      </c>
      <c r="C5205" t="s">
        <v>27</v>
      </c>
      <c r="D5205" t="s">
        <v>21</v>
      </c>
      <c r="E5205" t="s">
        <v>22</v>
      </c>
      <c r="F5205" t="s">
        <v>6</v>
      </c>
      <c r="H5205" t="s">
        <v>23</v>
      </c>
      <c r="I5205">
        <v>2706669</v>
      </c>
      <c r="J5205">
        <v>2707661</v>
      </c>
      <c r="K5205" t="s">
        <v>24</v>
      </c>
      <c r="L5205" t="s">
        <v>6110</v>
      </c>
      <c r="M5205" t="s">
        <v>1975</v>
      </c>
      <c r="N5205" t="s">
        <v>6109</v>
      </c>
      <c r="Q5205">
        <v>993</v>
      </c>
      <c r="R5205">
        <v>330</v>
      </c>
    </row>
    <row r="5206" ht="12.75" customHeight="1" spans="1:17">
      <c r="A5206">
        <v>5205</v>
      </c>
      <c r="B5206" t="s">
        <v>19</v>
      </c>
      <c r="C5206" t="s">
        <v>20</v>
      </c>
      <c r="D5206" t="s">
        <v>21</v>
      </c>
      <c r="E5206" t="s">
        <v>22</v>
      </c>
      <c r="F5206" t="s">
        <v>6</v>
      </c>
      <c r="H5206" t="s">
        <v>23</v>
      </c>
      <c r="I5206">
        <v>2707702</v>
      </c>
      <c r="J5206">
        <v>2708091</v>
      </c>
      <c r="K5206" t="s">
        <v>24</v>
      </c>
      <c r="N5206" t="s">
        <v>6111</v>
      </c>
      <c r="Q5206">
        <v>390</v>
      </c>
    </row>
    <row r="5207" ht="12.75" customHeight="1" spans="1:18">
      <c r="A5207">
        <v>5206</v>
      </c>
      <c r="B5207" t="s">
        <v>26</v>
      </c>
      <c r="C5207" t="s">
        <v>27</v>
      </c>
      <c r="D5207" t="s">
        <v>21</v>
      </c>
      <c r="E5207" t="s">
        <v>22</v>
      </c>
      <c r="F5207" t="s">
        <v>6</v>
      </c>
      <c r="H5207" t="s">
        <v>23</v>
      </c>
      <c r="I5207">
        <v>2707702</v>
      </c>
      <c r="J5207">
        <v>2708091</v>
      </c>
      <c r="K5207" t="s">
        <v>24</v>
      </c>
      <c r="L5207" t="s">
        <v>6112</v>
      </c>
      <c r="N5207" t="s">
        <v>6111</v>
      </c>
      <c r="Q5207">
        <v>390</v>
      </c>
      <c r="R5207">
        <v>129</v>
      </c>
    </row>
    <row r="5208" ht="12.75" customHeight="1" spans="1:17">
      <c r="A5208">
        <v>5207</v>
      </c>
      <c r="B5208" t="s">
        <v>19</v>
      </c>
      <c r="C5208" t="s">
        <v>20</v>
      </c>
      <c r="D5208" t="s">
        <v>21</v>
      </c>
      <c r="E5208" t="s">
        <v>22</v>
      </c>
      <c r="F5208" t="s">
        <v>6</v>
      </c>
      <c r="H5208" t="s">
        <v>23</v>
      </c>
      <c r="I5208">
        <v>2708116</v>
      </c>
      <c r="J5208">
        <v>2709411</v>
      </c>
      <c r="K5208" t="s">
        <v>31</v>
      </c>
      <c r="N5208" t="s">
        <v>6113</v>
      </c>
      <c r="Q5208">
        <v>1296</v>
      </c>
    </row>
    <row r="5209" ht="12.75" customHeight="1" spans="1:18">
      <c r="A5209">
        <v>5208</v>
      </c>
      <c r="B5209" t="s">
        <v>26</v>
      </c>
      <c r="C5209" t="s">
        <v>27</v>
      </c>
      <c r="D5209" t="s">
        <v>21</v>
      </c>
      <c r="E5209" t="s">
        <v>22</v>
      </c>
      <c r="F5209" t="s">
        <v>6</v>
      </c>
      <c r="H5209" t="s">
        <v>23</v>
      </c>
      <c r="I5209">
        <v>2708116</v>
      </c>
      <c r="J5209">
        <v>2709411</v>
      </c>
      <c r="K5209" t="s">
        <v>31</v>
      </c>
      <c r="L5209" t="s">
        <v>6114</v>
      </c>
      <c r="M5209" t="s">
        <v>6115</v>
      </c>
      <c r="N5209" t="s">
        <v>6113</v>
      </c>
      <c r="Q5209">
        <v>1296</v>
      </c>
      <c r="R5209">
        <v>431</v>
      </c>
    </row>
    <row r="5210" ht="12.75" customHeight="1" spans="1:17">
      <c r="A5210">
        <v>5209</v>
      </c>
      <c r="B5210" t="s">
        <v>19</v>
      </c>
      <c r="C5210" t="s">
        <v>20</v>
      </c>
      <c r="D5210" t="s">
        <v>21</v>
      </c>
      <c r="E5210" t="s">
        <v>22</v>
      </c>
      <c r="F5210" t="s">
        <v>6</v>
      </c>
      <c r="H5210" t="s">
        <v>23</v>
      </c>
      <c r="I5210">
        <v>2709596</v>
      </c>
      <c r="J5210">
        <v>2709874</v>
      </c>
      <c r="K5210" t="s">
        <v>24</v>
      </c>
      <c r="N5210" t="s">
        <v>6116</v>
      </c>
      <c r="Q5210">
        <v>279</v>
      </c>
    </row>
    <row r="5211" ht="12.75" customHeight="1" spans="1:18">
      <c r="A5211">
        <v>5210</v>
      </c>
      <c r="B5211" t="s">
        <v>26</v>
      </c>
      <c r="C5211" t="s">
        <v>27</v>
      </c>
      <c r="D5211" t="s">
        <v>21</v>
      </c>
      <c r="E5211" t="s">
        <v>22</v>
      </c>
      <c r="F5211" t="s">
        <v>6</v>
      </c>
      <c r="H5211" t="s">
        <v>23</v>
      </c>
      <c r="I5211">
        <v>2709596</v>
      </c>
      <c r="J5211">
        <v>2709874</v>
      </c>
      <c r="K5211" t="s">
        <v>24</v>
      </c>
      <c r="L5211" t="s">
        <v>6117</v>
      </c>
      <c r="N5211" t="s">
        <v>6116</v>
      </c>
      <c r="Q5211">
        <v>279</v>
      </c>
      <c r="R5211">
        <v>92</v>
      </c>
    </row>
    <row r="5212" ht="12.75" customHeight="1" spans="1:17">
      <c r="A5212">
        <v>5211</v>
      </c>
      <c r="B5212" t="s">
        <v>19</v>
      </c>
      <c r="C5212" t="s">
        <v>20</v>
      </c>
      <c r="D5212" t="s">
        <v>21</v>
      </c>
      <c r="E5212" t="s">
        <v>22</v>
      </c>
      <c r="F5212" t="s">
        <v>6</v>
      </c>
      <c r="H5212" t="s">
        <v>23</v>
      </c>
      <c r="I5212">
        <v>2709892</v>
      </c>
      <c r="J5212">
        <v>2710800</v>
      </c>
      <c r="K5212" t="s">
        <v>31</v>
      </c>
      <c r="N5212" t="s">
        <v>6118</v>
      </c>
      <c r="Q5212">
        <v>909</v>
      </c>
    </row>
    <row r="5213" ht="12.75" customHeight="1" spans="1:18">
      <c r="A5213">
        <v>5212</v>
      </c>
      <c r="B5213" t="s">
        <v>26</v>
      </c>
      <c r="C5213" t="s">
        <v>27</v>
      </c>
      <c r="D5213" t="s">
        <v>21</v>
      </c>
      <c r="E5213" t="s">
        <v>22</v>
      </c>
      <c r="F5213" t="s">
        <v>6</v>
      </c>
      <c r="H5213" t="s">
        <v>23</v>
      </c>
      <c r="I5213">
        <v>2709892</v>
      </c>
      <c r="J5213">
        <v>2710800</v>
      </c>
      <c r="K5213" t="s">
        <v>31</v>
      </c>
      <c r="L5213" t="s">
        <v>6119</v>
      </c>
      <c r="N5213" t="s">
        <v>6118</v>
      </c>
      <c r="Q5213">
        <v>909</v>
      </c>
      <c r="R5213">
        <v>302</v>
      </c>
    </row>
    <row r="5214" ht="12.75" customHeight="1" spans="1:17">
      <c r="A5214">
        <v>5213</v>
      </c>
      <c r="B5214" t="s">
        <v>19</v>
      </c>
      <c r="C5214" t="s">
        <v>20</v>
      </c>
      <c r="D5214" t="s">
        <v>21</v>
      </c>
      <c r="E5214" t="s">
        <v>22</v>
      </c>
      <c r="F5214" t="s">
        <v>6</v>
      </c>
      <c r="H5214" t="s">
        <v>23</v>
      </c>
      <c r="I5214">
        <v>2710869</v>
      </c>
      <c r="J5214">
        <v>2711477</v>
      </c>
      <c r="K5214" t="s">
        <v>24</v>
      </c>
      <c r="N5214" t="s">
        <v>6120</v>
      </c>
      <c r="Q5214">
        <v>609</v>
      </c>
    </row>
    <row r="5215" ht="12.75" customHeight="1" spans="1:18">
      <c r="A5215">
        <v>5214</v>
      </c>
      <c r="B5215" t="s">
        <v>26</v>
      </c>
      <c r="C5215" t="s">
        <v>27</v>
      </c>
      <c r="D5215" t="s">
        <v>21</v>
      </c>
      <c r="E5215" t="s">
        <v>22</v>
      </c>
      <c r="F5215" t="s">
        <v>6</v>
      </c>
      <c r="H5215" t="s">
        <v>23</v>
      </c>
      <c r="I5215">
        <v>2710869</v>
      </c>
      <c r="J5215">
        <v>2711477</v>
      </c>
      <c r="K5215" t="s">
        <v>24</v>
      </c>
      <c r="L5215" t="s">
        <v>6121</v>
      </c>
      <c r="M5215" t="s">
        <v>6122</v>
      </c>
      <c r="N5215" t="s">
        <v>6120</v>
      </c>
      <c r="Q5215">
        <v>609</v>
      </c>
      <c r="R5215">
        <v>202</v>
      </c>
    </row>
    <row r="5216" ht="12.75" customHeight="1" spans="1:17">
      <c r="A5216">
        <v>5215</v>
      </c>
      <c r="B5216" t="s">
        <v>19</v>
      </c>
      <c r="C5216" t="s">
        <v>20</v>
      </c>
      <c r="D5216" t="s">
        <v>21</v>
      </c>
      <c r="E5216" t="s">
        <v>22</v>
      </c>
      <c r="F5216" t="s">
        <v>6</v>
      </c>
      <c r="H5216" t="s">
        <v>23</v>
      </c>
      <c r="I5216">
        <v>2711515</v>
      </c>
      <c r="J5216">
        <v>2712729</v>
      </c>
      <c r="K5216" t="s">
        <v>31</v>
      </c>
      <c r="N5216" t="s">
        <v>6123</v>
      </c>
      <c r="Q5216">
        <v>1215</v>
      </c>
    </row>
    <row r="5217" ht="12.75" customHeight="1" spans="1:18">
      <c r="A5217">
        <v>5216</v>
      </c>
      <c r="B5217" t="s">
        <v>26</v>
      </c>
      <c r="C5217" t="s">
        <v>27</v>
      </c>
      <c r="D5217" t="s">
        <v>21</v>
      </c>
      <c r="E5217" t="s">
        <v>22</v>
      </c>
      <c r="F5217" t="s">
        <v>6</v>
      </c>
      <c r="H5217" t="s">
        <v>23</v>
      </c>
      <c r="I5217">
        <v>2711515</v>
      </c>
      <c r="J5217">
        <v>2712729</v>
      </c>
      <c r="K5217" t="s">
        <v>31</v>
      </c>
      <c r="L5217" t="s">
        <v>6124</v>
      </c>
      <c r="N5217" t="s">
        <v>6123</v>
      </c>
      <c r="Q5217">
        <v>1215</v>
      </c>
      <c r="R5217">
        <v>404</v>
      </c>
    </row>
    <row r="5218" ht="12.75" customHeight="1" spans="1:17">
      <c r="A5218">
        <v>5217</v>
      </c>
      <c r="B5218" t="s">
        <v>19</v>
      </c>
      <c r="C5218" t="s">
        <v>20</v>
      </c>
      <c r="D5218" t="s">
        <v>21</v>
      </c>
      <c r="E5218" t="s">
        <v>22</v>
      </c>
      <c r="F5218" t="s">
        <v>6</v>
      </c>
      <c r="H5218" t="s">
        <v>23</v>
      </c>
      <c r="I5218">
        <v>2712912</v>
      </c>
      <c r="J5218">
        <v>2713898</v>
      </c>
      <c r="K5218" t="s">
        <v>24</v>
      </c>
      <c r="N5218" t="s">
        <v>6125</v>
      </c>
      <c r="Q5218">
        <v>987</v>
      </c>
    </row>
    <row r="5219" ht="12.75" customHeight="1" spans="1:18">
      <c r="A5219">
        <v>5218</v>
      </c>
      <c r="B5219" t="s">
        <v>26</v>
      </c>
      <c r="C5219" t="s">
        <v>27</v>
      </c>
      <c r="D5219" t="s">
        <v>21</v>
      </c>
      <c r="E5219" t="s">
        <v>22</v>
      </c>
      <c r="F5219" t="s">
        <v>6</v>
      </c>
      <c r="H5219" t="s">
        <v>23</v>
      </c>
      <c r="I5219">
        <v>2712912</v>
      </c>
      <c r="J5219">
        <v>2713898</v>
      </c>
      <c r="K5219" t="s">
        <v>24</v>
      </c>
      <c r="L5219" t="s">
        <v>6126</v>
      </c>
      <c r="M5219" t="s">
        <v>50</v>
      </c>
      <c r="N5219" t="s">
        <v>6125</v>
      </c>
      <c r="Q5219">
        <v>987</v>
      </c>
      <c r="R5219">
        <v>328</v>
      </c>
    </row>
    <row r="5220" ht="12.75" customHeight="1" spans="1:17">
      <c r="A5220">
        <v>5219</v>
      </c>
      <c r="B5220" t="s">
        <v>19</v>
      </c>
      <c r="C5220" t="s">
        <v>20</v>
      </c>
      <c r="D5220" t="s">
        <v>21</v>
      </c>
      <c r="E5220" t="s">
        <v>22</v>
      </c>
      <c r="F5220" t="s">
        <v>6</v>
      </c>
      <c r="H5220" t="s">
        <v>23</v>
      </c>
      <c r="I5220">
        <v>2713946</v>
      </c>
      <c r="J5220">
        <v>2714917</v>
      </c>
      <c r="K5220" t="s">
        <v>24</v>
      </c>
      <c r="N5220" t="s">
        <v>6127</v>
      </c>
      <c r="Q5220">
        <v>972</v>
      </c>
    </row>
    <row r="5221" ht="12.75" customHeight="1" spans="1:18">
      <c r="A5221">
        <v>5220</v>
      </c>
      <c r="B5221" t="s">
        <v>26</v>
      </c>
      <c r="C5221" t="s">
        <v>27</v>
      </c>
      <c r="D5221" t="s">
        <v>21</v>
      </c>
      <c r="E5221" t="s">
        <v>22</v>
      </c>
      <c r="F5221" t="s">
        <v>6</v>
      </c>
      <c r="H5221" t="s">
        <v>23</v>
      </c>
      <c r="I5221">
        <v>2713946</v>
      </c>
      <c r="J5221">
        <v>2714917</v>
      </c>
      <c r="K5221" t="s">
        <v>24</v>
      </c>
      <c r="L5221" t="s">
        <v>6128</v>
      </c>
      <c r="M5221" t="s">
        <v>50</v>
      </c>
      <c r="N5221" t="s">
        <v>6127</v>
      </c>
      <c r="Q5221">
        <v>972</v>
      </c>
      <c r="R5221">
        <v>323</v>
      </c>
    </row>
    <row r="5222" ht="12.75" customHeight="1" spans="1:17">
      <c r="A5222">
        <v>5221</v>
      </c>
      <c r="B5222" t="s">
        <v>19</v>
      </c>
      <c r="C5222" t="s">
        <v>20</v>
      </c>
      <c r="D5222" t="s">
        <v>21</v>
      </c>
      <c r="E5222" t="s">
        <v>22</v>
      </c>
      <c r="F5222" t="s">
        <v>6</v>
      </c>
      <c r="H5222" t="s">
        <v>23</v>
      </c>
      <c r="I5222">
        <v>2715053</v>
      </c>
      <c r="J5222">
        <v>2715484</v>
      </c>
      <c r="K5222" t="s">
        <v>24</v>
      </c>
      <c r="N5222" t="s">
        <v>6129</v>
      </c>
      <c r="Q5222">
        <v>432</v>
      </c>
    </row>
    <row r="5223" ht="12.75" customHeight="1" spans="1:18">
      <c r="A5223">
        <v>5222</v>
      </c>
      <c r="B5223" t="s">
        <v>26</v>
      </c>
      <c r="C5223" t="s">
        <v>27</v>
      </c>
      <c r="D5223" t="s">
        <v>21</v>
      </c>
      <c r="E5223" t="s">
        <v>22</v>
      </c>
      <c r="F5223" t="s">
        <v>6</v>
      </c>
      <c r="H5223" t="s">
        <v>23</v>
      </c>
      <c r="I5223">
        <v>2715053</v>
      </c>
      <c r="J5223">
        <v>2715484</v>
      </c>
      <c r="K5223" t="s">
        <v>24</v>
      </c>
      <c r="L5223" t="s">
        <v>6130</v>
      </c>
      <c r="N5223" t="s">
        <v>6129</v>
      </c>
      <c r="Q5223">
        <v>432</v>
      </c>
      <c r="R5223">
        <v>143</v>
      </c>
    </row>
    <row r="5224" ht="12.75" customHeight="1" spans="1:17">
      <c r="A5224">
        <v>5223</v>
      </c>
      <c r="B5224" t="s">
        <v>19</v>
      </c>
      <c r="C5224" t="s">
        <v>20</v>
      </c>
      <c r="D5224" t="s">
        <v>21</v>
      </c>
      <c r="E5224" t="s">
        <v>22</v>
      </c>
      <c r="F5224" t="s">
        <v>6</v>
      </c>
      <c r="H5224" t="s">
        <v>23</v>
      </c>
      <c r="I5224">
        <v>2715494</v>
      </c>
      <c r="J5224">
        <v>2716312</v>
      </c>
      <c r="K5224" t="s">
        <v>31</v>
      </c>
      <c r="N5224" t="s">
        <v>6131</v>
      </c>
      <c r="Q5224">
        <v>819</v>
      </c>
    </row>
    <row r="5225" ht="12.75" customHeight="1" spans="1:18">
      <c r="A5225">
        <v>5224</v>
      </c>
      <c r="B5225" t="s">
        <v>26</v>
      </c>
      <c r="C5225" t="s">
        <v>27</v>
      </c>
      <c r="D5225" t="s">
        <v>21</v>
      </c>
      <c r="E5225" t="s">
        <v>22</v>
      </c>
      <c r="F5225" t="s">
        <v>6</v>
      </c>
      <c r="H5225" t="s">
        <v>23</v>
      </c>
      <c r="I5225">
        <v>2715494</v>
      </c>
      <c r="J5225">
        <v>2716312</v>
      </c>
      <c r="K5225" t="s">
        <v>31</v>
      </c>
      <c r="L5225" t="s">
        <v>6132</v>
      </c>
      <c r="M5225" t="s">
        <v>5712</v>
      </c>
      <c r="N5225" t="s">
        <v>6131</v>
      </c>
      <c r="Q5225">
        <v>819</v>
      </c>
      <c r="R5225">
        <v>272</v>
      </c>
    </row>
    <row r="5226" ht="12.75" customHeight="1" spans="1:17">
      <c r="A5226">
        <v>5225</v>
      </c>
      <c r="B5226" t="s">
        <v>19</v>
      </c>
      <c r="C5226" t="s">
        <v>20</v>
      </c>
      <c r="D5226" t="s">
        <v>21</v>
      </c>
      <c r="E5226" t="s">
        <v>22</v>
      </c>
      <c r="F5226" t="s">
        <v>6</v>
      </c>
      <c r="H5226" t="s">
        <v>23</v>
      </c>
      <c r="I5226">
        <v>2716366</v>
      </c>
      <c r="J5226">
        <v>2716806</v>
      </c>
      <c r="K5226" t="s">
        <v>31</v>
      </c>
      <c r="N5226" t="s">
        <v>6133</v>
      </c>
      <c r="Q5226">
        <v>441</v>
      </c>
    </row>
    <row r="5227" ht="12.75" customHeight="1" spans="1:18">
      <c r="A5227">
        <v>5226</v>
      </c>
      <c r="B5227" t="s">
        <v>26</v>
      </c>
      <c r="C5227" t="s">
        <v>27</v>
      </c>
      <c r="D5227" t="s">
        <v>21</v>
      </c>
      <c r="E5227" t="s">
        <v>22</v>
      </c>
      <c r="F5227" t="s">
        <v>6</v>
      </c>
      <c r="H5227" t="s">
        <v>23</v>
      </c>
      <c r="I5227">
        <v>2716366</v>
      </c>
      <c r="J5227">
        <v>2716806</v>
      </c>
      <c r="K5227" t="s">
        <v>31</v>
      </c>
      <c r="L5227" t="s">
        <v>6134</v>
      </c>
      <c r="N5227" t="s">
        <v>6133</v>
      </c>
      <c r="Q5227">
        <v>441</v>
      </c>
      <c r="R5227">
        <v>146</v>
      </c>
    </row>
    <row r="5228" ht="12.75" customHeight="1" spans="1:17">
      <c r="A5228">
        <v>5227</v>
      </c>
      <c r="B5228" t="s">
        <v>19</v>
      </c>
      <c r="C5228" t="s">
        <v>20</v>
      </c>
      <c r="D5228" t="s">
        <v>21</v>
      </c>
      <c r="E5228" t="s">
        <v>22</v>
      </c>
      <c r="F5228" t="s">
        <v>6</v>
      </c>
      <c r="H5228" t="s">
        <v>23</v>
      </c>
      <c r="I5228">
        <v>2716803</v>
      </c>
      <c r="J5228">
        <v>2717891</v>
      </c>
      <c r="K5228" t="s">
        <v>31</v>
      </c>
      <c r="N5228" t="s">
        <v>6135</v>
      </c>
      <c r="Q5228">
        <v>1089</v>
      </c>
    </row>
    <row r="5229" ht="12.75" customHeight="1" spans="1:18">
      <c r="A5229">
        <v>5228</v>
      </c>
      <c r="B5229" t="s">
        <v>26</v>
      </c>
      <c r="C5229" t="s">
        <v>27</v>
      </c>
      <c r="D5229" t="s">
        <v>21</v>
      </c>
      <c r="E5229" t="s">
        <v>22</v>
      </c>
      <c r="F5229" t="s">
        <v>6</v>
      </c>
      <c r="H5229" t="s">
        <v>23</v>
      </c>
      <c r="I5229">
        <v>2716803</v>
      </c>
      <c r="J5229">
        <v>2717891</v>
      </c>
      <c r="K5229" t="s">
        <v>31</v>
      </c>
      <c r="L5229" t="s">
        <v>6136</v>
      </c>
      <c r="M5229" t="s">
        <v>5712</v>
      </c>
      <c r="N5229" t="s">
        <v>6135</v>
      </c>
      <c r="Q5229">
        <v>1089</v>
      </c>
      <c r="R5229">
        <v>362</v>
      </c>
    </row>
    <row r="5230" ht="12.75" customHeight="1" spans="1:17">
      <c r="A5230">
        <v>5229</v>
      </c>
      <c r="B5230" t="s">
        <v>19</v>
      </c>
      <c r="C5230" t="s">
        <v>20</v>
      </c>
      <c r="D5230" t="s">
        <v>21</v>
      </c>
      <c r="E5230" t="s">
        <v>22</v>
      </c>
      <c r="F5230" t="s">
        <v>6</v>
      </c>
      <c r="H5230" t="s">
        <v>23</v>
      </c>
      <c r="I5230">
        <v>2717893</v>
      </c>
      <c r="J5230">
        <v>2718831</v>
      </c>
      <c r="K5230" t="s">
        <v>31</v>
      </c>
      <c r="N5230" t="s">
        <v>6137</v>
      </c>
      <c r="Q5230">
        <v>939</v>
      </c>
    </row>
    <row r="5231" ht="12.75" customHeight="1" spans="1:18">
      <c r="A5231">
        <v>5230</v>
      </c>
      <c r="B5231" t="s">
        <v>26</v>
      </c>
      <c r="C5231" t="s">
        <v>27</v>
      </c>
      <c r="D5231" t="s">
        <v>21</v>
      </c>
      <c r="E5231" t="s">
        <v>22</v>
      </c>
      <c r="F5231" t="s">
        <v>6</v>
      </c>
      <c r="H5231" t="s">
        <v>23</v>
      </c>
      <c r="I5231">
        <v>2717893</v>
      </c>
      <c r="J5231">
        <v>2718831</v>
      </c>
      <c r="K5231" t="s">
        <v>31</v>
      </c>
      <c r="L5231" t="s">
        <v>6138</v>
      </c>
      <c r="M5231" t="s">
        <v>5715</v>
      </c>
      <c r="N5231" t="s">
        <v>6137</v>
      </c>
      <c r="Q5231">
        <v>939</v>
      </c>
      <c r="R5231">
        <v>312</v>
      </c>
    </row>
    <row r="5232" ht="12.75" customHeight="1" spans="1:17">
      <c r="A5232">
        <v>5231</v>
      </c>
      <c r="B5232" t="s">
        <v>19</v>
      </c>
      <c r="C5232" t="s">
        <v>20</v>
      </c>
      <c r="D5232" t="s">
        <v>21</v>
      </c>
      <c r="E5232" t="s">
        <v>22</v>
      </c>
      <c r="F5232" t="s">
        <v>6</v>
      </c>
      <c r="H5232" t="s">
        <v>23</v>
      </c>
      <c r="I5232">
        <v>2718835</v>
      </c>
      <c r="J5232">
        <v>2719896</v>
      </c>
      <c r="K5232" t="s">
        <v>31</v>
      </c>
      <c r="N5232" t="s">
        <v>6139</v>
      </c>
      <c r="Q5232">
        <v>1062</v>
      </c>
    </row>
    <row r="5233" ht="12.75" customHeight="1" spans="1:18">
      <c r="A5233">
        <v>5232</v>
      </c>
      <c r="B5233" t="s">
        <v>26</v>
      </c>
      <c r="C5233" t="s">
        <v>27</v>
      </c>
      <c r="D5233" t="s">
        <v>21</v>
      </c>
      <c r="E5233" t="s">
        <v>22</v>
      </c>
      <c r="F5233" t="s">
        <v>6</v>
      </c>
      <c r="H5233" t="s">
        <v>23</v>
      </c>
      <c r="I5233">
        <v>2718835</v>
      </c>
      <c r="J5233">
        <v>2719896</v>
      </c>
      <c r="K5233" t="s">
        <v>31</v>
      </c>
      <c r="L5233" t="s">
        <v>6140</v>
      </c>
      <c r="M5233" t="s">
        <v>5357</v>
      </c>
      <c r="N5233" t="s">
        <v>6139</v>
      </c>
      <c r="Q5233">
        <v>1062</v>
      </c>
      <c r="R5233">
        <v>353</v>
      </c>
    </row>
    <row r="5234" ht="12.75" customHeight="1" spans="1:17">
      <c r="A5234">
        <v>5233</v>
      </c>
      <c r="B5234" t="s">
        <v>19</v>
      </c>
      <c r="C5234" t="s">
        <v>20</v>
      </c>
      <c r="D5234" t="s">
        <v>21</v>
      </c>
      <c r="E5234" t="s">
        <v>22</v>
      </c>
      <c r="F5234" t="s">
        <v>6</v>
      </c>
      <c r="H5234" t="s">
        <v>23</v>
      </c>
      <c r="I5234">
        <v>2719976</v>
      </c>
      <c r="J5234">
        <v>2721409</v>
      </c>
      <c r="K5234" t="s">
        <v>31</v>
      </c>
      <c r="N5234" t="s">
        <v>6141</v>
      </c>
      <c r="Q5234">
        <v>1434</v>
      </c>
    </row>
    <row r="5235" ht="12.75" customHeight="1" spans="1:18">
      <c r="A5235">
        <v>5234</v>
      </c>
      <c r="B5235" t="s">
        <v>26</v>
      </c>
      <c r="C5235" t="s">
        <v>27</v>
      </c>
      <c r="D5235" t="s">
        <v>21</v>
      </c>
      <c r="E5235" t="s">
        <v>22</v>
      </c>
      <c r="F5235" t="s">
        <v>6</v>
      </c>
      <c r="H5235" t="s">
        <v>23</v>
      </c>
      <c r="I5235">
        <v>2719976</v>
      </c>
      <c r="J5235">
        <v>2721409</v>
      </c>
      <c r="K5235" t="s">
        <v>31</v>
      </c>
      <c r="L5235" t="s">
        <v>6142</v>
      </c>
      <c r="N5235" t="s">
        <v>6141</v>
      </c>
      <c r="Q5235">
        <v>1434</v>
      </c>
      <c r="R5235">
        <v>477</v>
      </c>
    </row>
    <row r="5236" ht="12.75" customHeight="1" spans="1:17">
      <c r="A5236">
        <v>5235</v>
      </c>
      <c r="B5236" t="s">
        <v>19</v>
      </c>
      <c r="C5236" t="s">
        <v>20</v>
      </c>
      <c r="D5236" t="s">
        <v>21</v>
      </c>
      <c r="E5236" t="s">
        <v>22</v>
      </c>
      <c r="F5236" t="s">
        <v>6</v>
      </c>
      <c r="H5236" t="s">
        <v>23</v>
      </c>
      <c r="I5236">
        <v>2721456</v>
      </c>
      <c r="J5236">
        <v>2722568</v>
      </c>
      <c r="K5236" t="s">
        <v>31</v>
      </c>
      <c r="N5236" t="s">
        <v>6143</v>
      </c>
      <c r="Q5236">
        <v>1113</v>
      </c>
    </row>
    <row r="5237" ht="12.75" customHeight="1" spans="1:18">
      <c r="A5237">
        <v>5236</v>
      </c>
      <c r="B5237" t="s">
        <v>26</v>
      </c>
      <c r="C5237" t="s">
        <v>27</v>
      </c>
      <c r="D5237" t="s">
        <v>21</v>
      </c>
      <c r="E5237" t="s">
        <v>22</v>
      </c>
      <c r="F5237" t="s">
        <v>6</v>
      </c>
      <c r="H5237" t="s">
        <v>23</v>
      </c>
      <c r="I5237">
        <v>2721456</v>
      </c>
      <c r="J5237">
        <v>2722568</v>
      </c>
      <c r="K5237" t="s">
        <v>31</v>
      </c>
      <c r="L5237" t="s">
        <v>6144</v>
      </c>
      <c r="M5237" t="s">
        <v>5712</v>
      </c>
      <c r="N5237" t="s">
        <v>6143</v>
      </c>
      <c r="Q5237">
        <v>1113</v>
      </c>
      <c r="R5237">
        <v>370</v>
      </c>
    </row>
    <row r="5238" ht="12.75" customHeight="1" spans="1:17">
      <c r="A5238">
        <v>5237</v>
      </c>
      <c r="B5238" t="s">
        <v>19</v>
      </c>
      <c r="C5238" t="s">
        <v>20</v>
      </c>
      <c r="D5238" t="s">
        <v>21</v>
      </c>
      <c r="E5238" t="s">
        <v>22</v>
      </c>
      <c r="F5238" t="s">
        <v>6</v>
      </c>
      <c r="H5238" t="s">
        <v>23</v>
      </c>
      <c r="I5238">
        <v>2723008</v>
      </c>
      <c r="J5238">
        <v>2723667</v>
      </c>
      <c r="K5238" t="s">
        <v>31</v>
      </c>
      <c r="N5238" t="s">
        <v>6145</v>
      </c>
      <c r="Q5238">
        <v>660</v>
      </c>
    </row>
    <row r="5239" ht="12.75" customHeight="1" spans="1:18">
      <c r="A5239">
        <v>5238</v>
      </c>
      <c r="B5239" t="s">
        <v>26</v>
      </c>
      <c r="C5239" t="s">
        <v>27</v>
      </c>
      <c r="D5239" t="s">
        <v>21</v>
      </c>
      <c r="E5239" t="s">
        <v>22</v>
      </c>
      <c r="F5239" t="s">
        <v>6</v>
      </c>
      <c r="H5239" t="s">
        <v>23</v>
      </c>
      <c r="I5239">
        <v>2723008</v>
      </c>
      <c r="J5239">
        <v>2723667</v>
      </c>
      <c r="K5239" t="s">
        <v>31</v>
      </c>
      <c r="L5239" t="s">
        <v>6146</v>
      </c>
      <c r="M5239" t="s">
        <v>50</v>
      </c>
      <c r="N5239" t="s">
        <v>6145</v>
      </c>
      <c r="Q5239">
        <v>660</v>
      </c>
      <c r="R5239">
        <v>219</v>
      </c>
    </row>
    <row r="5240" ht="12.75" customHeight="1" spans="1:17">
      <c r="A5240">
        <v>5239</v>
      </c>
      <c r="B5240" t="s">
        <v>19</v>
      </c>
      <c r="C5240" t="s">
        <v>20</v>
      </c>
      <c r="D5240" t="s">
        <v>21</v>
      </c>
      <c r="E5240" t="s">
        <v>22</v>
      </c>
      <c r="F5240" t="s">
        <v>6</v>
      </c>
      <c r="H5240" t="s">
        <v>23</v>
      </c>
      <c r="I5240">
        <v>2723774</v>
      </c>
      <c r="J5240">
        <v>2724967</v>
      </c>
      <c r="K5240" t="s">
        <v>24</v>
      </c>
      <c r="N5240" t="s">
        <v>6147</v>
      </c>
      <c r="Q5240">
        <v>1194</v>
      </c>
    </row>
    <row r="5241" ht="12.75" customHeight="1" spans="1:18">
      <c r="A5241">
        <v>5240</v>
      </c>
      <c r="B5241" t="s">
        <v>26</v>
      </c>
      <c r="C5241" t="s">
        <v>27</v>
      </c>
      <c r="D5241" t="s">
        <v>21</v>
      </c>
      <c r="E5241" t="s">
        <v>22</v>
      </c>
      <c r="F5241" t="s">
        <v>6</v>
      </c>
      <c r="H5241" t="s">
        <v>23</v>
      </c>
      <c r="I5241">
        <v>2723774</v>
      </c>
      <c r="J5241">
        <v>2724967</v>
      </c>
      <c r="K5241" t="s">
        <v>24</v>
      </c>
      <c r="L5241" t="s">
        <v>6148</v>
      </c>
      <c r="N5241" t="s">
        <v>6147</v>
      </c>
      <c r="Q5241">
        <v>1194</v>
      </c>
      <c r="R5241">
        <v>397</v>
      </c>
    </row>
    <row r="5242" ht="12.75" customHeight="1" spans="1:17">
      <c r="A5242">
        <v>5241</v>
      </c>
      <c r="B5242" t="s">
        <v>19</v>
      </c>
      <c r="C5242" t="s">
        <v>20</v>
      </c>
      <c r="D5242" t="s">
        <v>21</v>
      </c>
      <c r="E5242" t="s">
        <v>22</v>
      </c>
      <c r="F5242" t="s">
        <v>6</v>
      </c>
      <c r="H5242" t="s">
        <v>23</v>
      </c>
      <c r="I5242">
        <v>2725024</v>
      </c>
      <c r="J5242">
        <v>2725839</v>
      </c>
      <c r="K5242" t="s">
        <v>24</v>
      </c>
      <c r="N5242" t="s">
        <v>6149</v>
      </c>
      <c r="Q5242">
        <v>816</v>
      </c>
    </row>
    <row r="5243" ht="12.75" customHeight="1" spans="1:18">
      <c r="A5243">
        <v>5242</v>
      </c>
      <c r="B5243" t="s">
        <v>26</v>
      </c>
      <c r="C5243" t="s">
        <v>27</v>
      </c>
      <c r="D5243" t="s">
        <v>21</v>
      </c>
      <c r="E5243" t="s">
        <v>22</v>
      </c>
      <c r="F5243" t="s">
        <v>6</v>
      </c>
      <c r="H5243" t="s">
        <v>23</v>
      </c>
      <c r="I5243">
        <v>2725024</v>
      </c>
      <c r="J5243">
        <v>2725839</v>
      </c>
      <c r="K5243" t="s">
        <v>24</v>
      </c>
      <c r="L5243" t="s">
        <v>6150</v>
      </c>
      <c r="N5243" t="s">
        <v>6149</v>
      </c>
      <c r="Q5243">
        <v>816</v>
      </c>
      <c r="R5243">
        <v>271</v>
      </c>
    </row>
    <row r="5244" ht="12.75" customHeight="1" spans="1:17">
      <c r="A5244">
        <v>5243</v>
      </c>
      <c r="B5244" t="s">
        <v>19</v>
      </c>
      <c r="C5244" t="s">
        <v>20</v>
      </c>
      <c r="D5244" t="s">
        <v>21</v>
      </c>
      <c r="E5244" t="s">
        <v>22</v>
      </c>
      <c r="F5244" t="s">
        <v>6</v>
      </c>
      <c r="H5244" t="s">
        <v>23</v>
      </c>
      <c r="I5244">
        <v>2725844</v>
      </c>
      <c r="J5244">
        <v>2726263</v>
      </c>
      <c r="K5244" t="s">
        <v>24</v>
      </c>
      <c r="N5244" t="s">
        <v>6151</v>
      </c>
      <c r="Q5244">
        <v>420</v>
      </c>
    </row>
    <row r="5245" ht="12.75" customHeight="1" spans="1:18">
      <c r="A5245">
        <v>5244</v>
      </c>
      <c r="B5245" t="s">
        <v>26</v>
      </c>
      <c r="C5245" t="s">
        <v>27</v>
      </c>
      <c r="D5245" t="s">
        <v>21</v>
      </c>
      <c r="E5245" t="s">
        <v>22</v>
      </c>
      <c r="F5245" t="s">
        <v>6</v>
      </c>
      <c r="H5245" t="s">
        <v>23</v>
      </c>
      <c r="I5245">
        <v>2725844</v>
      </c>
      <c r="J5245">
        <v>2726263</v>
      </c>
      <c r="K5245" t="s">
        <v>24</v>
      </c>
      <c r="L5245" t="s">
        <v>6152</v>
      </c>
      <c r="N5245" t="s">
        <v>6151</v>
      </c>
      <c r="Q5245">
        <v>420</v>
      </c>
      <c r="R5245">
        <v>139</v>
      </c>
    </row>
    <row r="5246" ht="12.75" customHeight="1" spans="1:17">
      <c r="A5246">
        <v>5245</v>
      </c>
      <c r="B5246" t="s">
        <v>19</v>
      </c>
      <c r="C5246" t="s">
        <v>20</v>
      </c>
      <c r="D5246" t="s">
        <v>21</v>
      </c>
      <c r="E5246" t="s">
        <v>22</v>
      </c>
      <c r="F5246" t="s">
        <v>6</v>
      </c>
      <c r="H5246" t="s">
        <v>23</v>
      </c>
      <c r="I5246">
        <v>2726266</v>
      </c>
      <c r="J5246">
        <v>2726946</v>
      </c>
      <c r="K5246" t="s">
        <v>31</v>
      </c>
      <c r="N5246" t="s">
        <v>6153</v>
      </c>
      <c r="Q5246">
        <v>681</v>
      </c>
    </row>
    <row r="5247" ht="12.75" customHeight="1" spans="1:18">
      <c r="A5247">
        <v>5246</v>
      </c>
      <c r="B5247" t="s">
        <v>26</v>
      </c>
      <c r="C5247" t="s">
        <v>27</v>
      </c>
      <c r="D5247" t="s">
        <v>21</v>
      </c>
      <c r="E5247" t="s">
        <v>22</v>
      </c>
      <c r="F5247" t="s">
        <v>6</v>
      </c>
      <c r="H5247" t="s">
        <v>23</v>
      </c>
      <c r="I5247">
        <v>2726266</v>
      </c>
      <c r="J5247">
        <v>2726946</v>
      </c>
      <c r="K5247" t="s">
        <v>31</v>
      </c>
      <c r="L5247" t="s">
        <v>6154</v>
      </c>
      <c r="N5247" t="s">
        <v>6153</v>
      </c>
      <c r="Q5247">
        <v>681</v>
      </c>
      <c r="R5247">
        <v>226</v>
      </c>
    </row>
    <row r="5248" ht="12.75" customHeight="1" spans="1:17">
      <c r="A5248">
        <v>5247</v>
      </c>
      <c r="B5248" t="s">
        <v>19</v>
      </c>
      <c r="C5248" t="s">
        <v>20</v>
      </c>
      <c r="D5248" t="s">
        <v>21</v>
      </c>
      <c r="E5248" t="s">
        <v>22</v>
      </c>
      <c r="F5248" t="s">
        <v>6</v>
      </c>
      <c r="H5248" t="s">
        <v>23</v>
      </c>
      <c r="I5248">
        <v>2726982</v>
      </c>
      <c r="J5248">
        <v>2728169</v>
      </c>
      <c r="K5248" t="s">
        <v>31</v>
      </c>
      <c r="N5248" t="s">
        <v>6155</v>
      </c>
      <c r="Q5248">
        <v>1188</v>
      </c>
    </row>
    <row r="5249" ht="12.75" customHeight="1" spans="1:18">
      <c r="A5249">
        <v>5248</v>
      </c>
      <c r="B5249" t="s">
        <v>26</v>
      </c>
      <c r="C5249" t="s">
        <v>27</v>
      </c>
      <c r="D5249" t="s">
        <v>21</v>
      </c>
      <c r="E5249" t="s">
        <v>22</v>
      </c>
      <c r="F5249" t="s">
        <v>6</v>
      </c>
      <c r="H5249" t="s">
        <v>23</v>
      </c>
      <c r="I5249">
        <v>2726982</v>
      </c>
      <c r="J5249">
        <v>2728169</v>
      </c>
      <c r="K5249" t="s">
        <v>31</v>
      </c>
      <c r="L5249" t="s">
        <v>6156</v>
      </c>
      <c r="M5249" t="s">
        <v>6157</v>
      </c>
      <c r="N5249" t="s">
        <v>6155</v>
      </c>
      <c r="Q5249">
        <v>1188</v>
      </c>
      <c r="R5249">
        <v>395</v>
      </c>
    </row>
    <row r="5250" ht="12.75" customHeight="1" spans="1:17">
      <c r="A5250">
        <v>5249</v>
      </c>
      <c r="B5250" t="s">
        <v>19</v>
      </c>
      <c r="C5250" t="s">
        <v>20</v>
      </c>
      <c r="D5250" t="s">
        <v>21</v>
      </c>
      <c r="E5250" t="s">
        <v>22</v>
      </c>
      <c r="F5250" t="s">
        <v>6</v>
      </c>
      <c r="H5250" t="s">
        <v>23</v>
      </c>
      <c r="I5250">
        <v>2728539</v>
      </c>
      <c r="J5250">
        <v>2730149</v>
      </c>
      <c r="K5250" t="s">
        <v>24</v>
      </c>
      <c r="N5250" t="s">
        <v>6158</v>
      </c>
      <c r="Q5250">
        <v>1611</v>
      </c>
    </row>
    <row r="5251" ht="12.75" customHeight="1" spans="1:18">
      <c r="A5251">
        <v>5250</v>
      </c>
      <c r="B5251" t="s">
        <v>26</v>
      </c>
      <c r="C5251" t="s">
        <v>27</v>
      </c>
      <c r="D5251" t="s">
        <v>21</v>
      </c>
      <c r="E5251" t="s">
        <v>22</v>
      </c>
      <c r="F5251" t="s">
        <v>6</v>
      </c>
      <c r="H5251" t="s">
        <v>23</v>
      </c>
      <c r="I5251">
        <v>2728539</v>
      </c>
      <c r="J5251">
        <v>2730149</v>
      </c>
      <c r="K5251" t="s">
        <v>24</v>
      </c>
      <c r="L5251" t="s">
        <v>6159</v>
      </c>
      <c r="M5251" t="s">
        <v>6160</v>
      </c>
      <c r="N5251" t="s">
        <v>6158</v>
      </c>
      <c r="Q5251">
        <v>1611</v>
      </c>
      <c r="R5251">
        <v>536</v>
      </c>
    </row>
    <row r="5252" ht="12.75" customHeight="1" spans="1:17">
      <c r="A5252">
        <v>5251</v>
      </c>
      <c r="B5252" t="s">
        <v>19</v>
      </c>
      <c r="C5252" t="s">
        <v>20</v>
      </c>
      <c r="D5252" t="s">
        <v>21</v>
      </c>
      <c r="E5252" t="s">
        <v>22</v>
      </c>
      <c r="F5252" t="s">
        <v>6</v>
      </c>
      <c r="H5252" t="s">
        <v>23</v>
      </c>
      <c r="I5252">
        <v>2730416</v>
      </c>
      <c r="J5252">
        <v>2731402</v>
      </c>
      <c r="K5252" t="s">
        <v>24</v>
      </c>
      <c r="N5252" t="s">
        <v>6161</v>
      </c>
      <c r="Q5252">
        <v>987</v>
      </c>
    </row>
    <row r="5253" ht="12.75" customHeight="1" spans="1:18">
      <c r="A5253">
        <v>5252</v>
      </c>
      <c r="B5253" t="s">
        <v>26</v>
      </c>
      <c r="C5253" t="s">
        <v>27</v>
      </c>
      <c r="D5253" t="s">
        <v>21</v>
      </c>
      <c r="E5253" t="s">
        <v>22</v>
      </c>
      <c r="F5253" t="s">
        <v>6</v>
      </c>
      <c r="H5253" t="s">
        <v>23</v>
      </c>
      <c r="I5253">
        <v>2730416</v>
      </c>
      <c r="J5253">
        <v>2731402</v>
      </c>
      <c r="K5253" t="s">
        <v>24</v>
      </c>
      <c r="L5253" t="s">
        <v>6162</v>
      </c>
      <c r="M5253" t="s">
        <v>6163</v>
      </c>
      <c r="N5253" t="s">
        <v>6161</v>
      </c>
      <c r="Q5253">
        <v>987</v>
      </c>
      <c r="R5253">
        <v>328</v>
      </c>
    </row>
    <row r="5254" ht="12.75" customHeight="1" spans="1:17">
      <c r="A5254">
        <v>5253</v>
      </c>
      <c r="B5254" t="s">
        <v>19</v>
      </c>
      <c r="C5254" t="s">
        <v>20</v>
      </c>
      <c r="D5254" t="s">
        <v>21</v>
      </c>
      <c r="E5254" t="s">
        <v>22</v>
      </c>
      <c r="F5254" t="s">
        <v>6</v>
      </c>
      <c r="H5254" t="s">
        <v>23</v>
      </c>
      <c r="I5254">
        <v>2731399</v>
      </c>
      <c r="J5254">
        <v>2732229</v>
      </c>
      <c r="K5254" t="s">
        <v>24</v>
      </c>
      <c r="N5254" t="s">
        <v>6164</v>
      </c>
      <c r="Q5254">
        <v>831</v>
      </c>
    </row>
    <row r="5255" ht="12.75" customHeight="1" spans="1:18">
      <c r="A5255">
        <v>5254</v>
      </c>
      <c r="B5255" t="s">
        <v>26</v>
      </c>
      <c r="C5255" t="s">
        <v>27</v>
      </c>
      <c r="D5255" t="s">
        <v>21</v>
      </c>
      <c r="E5255" t="s">
        <v>22</v>
      </c>
      <c r="F5255" t="s">
        <v>6</v>
      </c>
      <c r="H5255" t="s">
        <v>23</v>
      </c>
      <c r="I5255">
        <v>2731399</v>
      </c>
      <c r="J5255">
        <v>2732229</v>
      </c>
      <c r="K5255" t="s">
        <v>24</v>
      </c>
      <c r="L5255" t="s">
        <v>6165</v>
      </c>
      <c r="M5255" t="s">
        <v>6163</v>
      </c>
      <c r="N5255" t="s">
        <v>6164</v>
      </c>
      <c r="Q5255">
        <v>831</v>
      </c>
      <c r="R5255">
        <v>276</v>
      </c>
    </row>
    <row r="5256" ht="12.75" customHeight="1" spans="1:17">
      <c r="A5256">
        <v>5255</v>
      </c>
      <c r="B5256" t="s">
        <v>19</v>
      </c>
      <c r="C5256" t="s">
        <v>20</v>
      </c>
      <c r="D5256" t="s">
        <v>21</v>
      </c>
      <c r="E5256" t="s">
        <v>22</v>
      </c>
      <c r="F5256" t="s">
        <v>6</v>
      </c>
      <c r="H5256" t="s">
        <v>23</v>
      </c>
      <c r="I5256">
        <v>2732226</v>
      </c>
      <c r="J5256">
        <v>2733092</v>
      </c>
      <c r="K5256" t="s">
        <v>24</v>
      </c>
      <c r="N5256" t="s">
        <v>6166</v>
      </c>
      <c r="Q5256">
        <v>867</v>
      </c>
    </row>
    <row r="5257" ht="12.75" customHeight="1" spans="1:18">
      <c r="A5257">
        <v>5256</v>
      </c>
      <c r="B5257" t="s">
        <v>26</v>
      </c>
      <c r="C5257" t="s">
        <v>27</v>
      </c>
      <c r="D5257" t="s">
        <v>21</v>
      </c>
      <c r="E5257" t="s">
        <v>22</v>
      </c>
      <c r="F5257" t="s">
        <v>6</v>
      </c>
      <c r="H5257" t="s">
        <v>23</v>
      </c>
      <c r="I5257">
        <v>2732226</v>
      </c>
      <c r="J5257">
        <v>2733092</v>
      </c>
      <c r="K5257" t="s">
        <v>24</v>
      </c>
      <c r="L5257" t="s">
        <v>6167</v>
      </c>
      <c r="M5257" t="s">
        <v>5354</v>
      </c>
      <c r="N5257" t="s">
        <v>6166</v>
      </c>
      <c r="Q5257">
        <v>867</v>
      </c>
      <c r="R5257">
        <v>288</v>
      </c>
    </row>
    <row r="5258" ht="12.75" customHeight="1" spans="1:17">
      <c r="A5258">
        <v>5257</v>
      </c>
      <c r="B5258" t="s">
        <v>19</v>
      </c>
      <c r="C5258" t="s">
        <v>20</v>
      </c>
      <c r="D5258" t="s">
        <v>21</v>
      </c>
      <c r="E5258" t="s">
        <v>22</v>
      </c>
      <c r="F5258" t="s">
        <v>6</v>
      </c>
      <c r="H5258" t="s">
        <v>23</v>
      </c>
      <c r="I5258">
        <v>2733089</v>
      </c>
      <c r="J5258">
        <v>2733874</v>
      </c>
      <c r="K5258" t="s">
        <v>24</v>
      </c>
      <c r="N5258" t="s">
        <v>6168</v>
      </c>
      <c r="Q5258">
        <v>786</v>
      </c>
    </row>
    <row r="5259" ht="12.75" customHeight="1" spans="1:18">
      <c r="A5259">
        <v>5258</v>
      </c>
      <c r="B5259" t="s">
        <v>26</v>
      </c>
      <c r="C5259" t="s">
        <v>27</v>
      </c>
      <c r="D5259" t="s">
        <v>21</v>
      </c>
      <c r="E5259" t="s">
        <v>22</v>
      </c>
      <c r="F5259" t="s">
        <v>6</v>
      </c>
      <c r="H5259" t="s">
        <v>23</v>
      </c>
      <c r="I5259">
        <v>2733089</v>
      </c>
      <c r="J5259">
        <v>2733874</v>
      </c>
      <c r="K5259" t="s">
        <v>24</v>
      </c>
      <c r="L5259" t="s">
        <v>6169</v>
      </c>
      <c r="M5259" t="s">
        <v>5354</v>
      </c>
      <c r="N5259" t="s">
        <v>6168</v>
      </c>
      <c r="Q5259">
        <v>786</v>
      </c>
      <c r="R5259">
        <v>261</v>
      </c>
    </row>
    <row r="5260" ht="12.75" customHeight="1" spans="1:17">
      <c r="A5260">
        <v>5259</v>
      </c>
      <c r="B5260" t="s">
        <v>19</v>
      </c>
      <c r="C5260" t="s">
        <v>20</v>
      </c>
      <c r="D5260" t="s">
        <v>21</v>
      </c>
      <c r="E5260" t="s">
        <v>22</v>
      </c>
      <c r="F5260" t="s">
        <v>6</v>
      </c>
      <c r="H5260" t="s">
        <v>23</v>
      </c>
      <c r="I5260">
        <v>2733871</v>
      </c>
      <c r="J5260">
        <v>2734377</v>
      </c>
      <c r="K5260" t="s">
        <v>24</v>
      </c>
      <c r="N5260" t="s">
        <v>6170</v>
      </c>
      <c r="Q5260">
        <v>507</v>
      </c>
    </row>
    <row r="5261" ht="12.75" customHeight="1" spans="1:18">
      <c r="A5261">
        <v>5260</v>
      </c>
      <c r="B5261" t="s">
        <v>26</v>
      </c>
      <c r="C5261" t="s">
        <v>27</v>
      </c>
      <c r="D5261" t="s">
        <v>21</v>
      </c>
      <c r="E5261" t="s">
        <v>22</v>
      </c>
      <c r="F5261" t="s">
        <v>6</v>
      </c>
      <c r="H5261" t="s">
        <v>23</v>
      </c>
      <c r="I5261">
        <v>2733871</v>
      </c>
      <c r="J5261">
        <v>2734377</v>
      </c>
      <c r="K5261" t="s">
        <v>24</v>
      </c>
      <c r="L5261" t="s">
        <v>6171</v>
      </c>
      <c r="N5261" t="s">
        <v>6170</v>
      </c>
      <c r="Q5261">
        <v>507</v>
      </c>
      <c r="R5261">
        <v>168</v>
      </c>
    </row>
    <row r="5262" ht="12.75" customHeight="1" spans="1:17">
      <c r="A5262">
        <v>5261</v>
      </c>
      <c r="B5262" t="s">
        <v>19</v>
      </c>
      <c r="C5262" t="s">
        <v>20</v>
      </c>
      <c r="D5262" t="s">
        <v>21</v>
      </c>
      <c r="E5262" t="s">
        <v>22</v>
      </c>
      <c r="F5262" t="s">
        <v>6</v>
      </c>
      <c r="H5262" t="s">
        <v>23</v>
      </c>
      <c r="I5262">
        <v>2734390</v>
      </c>
      <c r="J5262">
        <v>2735145</v>
      </c>
      <c r="K5262" t="s">
        <v>31</v>
      </c>
      <c r="N5262" t="s">
        <v>6172</v>
      </c>
      <c r="Q5262">
        <v>756</v>
      </c>
    </row>
    <row r="5263" ht="12.75" customHeight="1" spans="1:18">
      <c r="A5263">
        <v>5262</v>
      </c>
      <c r="B5263" t="s">
        <v>26</v>
      </c>
      <c r="C5263" t="s">
        <v>27</v>
      </c>
      <c r="D5263" t="s">
        <v>21</v>
      </c>
      <c r="E5263" t="s">
        <v>22</v>
      </c>
      <c r="F5263" t="s">
        <v>6</v>
      </c>
      <c r="H5263" t="s">
        <v>23</v>
      </c>
      <c r="I5263">
        <v>2734390</v>
      </c>
      <c r="J5263">
        <v>2735145</v>
      </c>
      <c r="K5263" t="s">
        <v>31</v>
      </c>
      <c r="L5263" t="s">
        <v>6173</v>
      </c>
      <c r="M5263" t="s">
        <v>6174</v>
      </c>
      <c r="N5263" t="s">
        <v>6172</v>
      </c>
      <c r="Q5263">
        <v>756</v>
      </c>
      <c r="R5263">
        <v>251</v>
      </c>
    </row>
    <row r="5264" ht="12.75" customHeight="1" spans="1:17">
      <c r="A5264">
        <v>5263</v>
      </c>
      <c r="B5264" t="s">
        <v>19</v>
      </c>
      <c r="C5264" t="s">
        <v>20</v>
      </c>
      <c r="D5264" t="s">
        <v>21</v>
      </c>
      <c r="E5264" t="s">
        <v>22</v>
      </c>
      <c r="F5264" t="s">
        <v>6</v>
      </c>
      <c r="H5264" t="s">
        <v>23</v>
      </c>
      <c r="I5264">
        <v>2735138</v>
      </c>
      <c r="J5264">
        <v>2736199</v>
      </c>
      <c r="K5264" t="s">
        <v>31</v>
      </c>
      <c r="N5264" t="s">
        <v>6175</v>
      </c>
      <c r="Q5264">
        <v>1062</v>
      </c>
    </row>
    <row r="5265" ht="12.75" customHeight="1" spans="1:18">
      <c r="A5265">
        <v>5264</v>
      </c>
      <c r="B5265" t="s">
        <v>26</v>
      </c>
      <c r="C5265" t="s">
        <v>27</v>
      </c>
      <c r="D5265" t="s">
        <v>21</v>
      </c>
      <c r="E5265" t="s">
        <v>22</v>
      </c>
      <c r="F5265" t="s">
        <v>6</v>
      </c>
      <c r="H5265" t="s">
        <v>23</v>
      </c>
      <c r="I5265">
        <v>2735138</v>
      </c>
      <c r="J5265">
        <v>2736199</v>
      </c>
      <c r="K5265" t="s">
        <v>31</v>
      </c>
      <c r="L5265" t="s">
        <v>6176</v>
      </c>
      <c r="M5265" t="s">
        <v>6177</v>
      </c>
      <c r="N5265" t="s">
        <v>6175</v>
      </c>
      <c r="Q5265">
        <v>1062</v>
      </c>
      <c r="R5265">
        <v>353</v>
      </c>
    </row>
    <row r="5266" ht="12.75" customHeight="1" spans="1:17">
      <c r="A5266">
        <v>5265</v>
      </c>
      <c r="B5266" t="s">
        <v>19</v>
      </c>
      <c r="C5266" t="s">
        <v>20</v>
      </c>
      <c r="D5266" t="s">
        <v>21</v>
      </c>
      <c r="E5266" t="s">
        <v>22</v>
      </c>
      <c r="F5266" t="s">
        <v>6</v>
      </c>
      <c r="H5266" t="s">
        <v>23</v>
      </c>
      <c r="I5266">
        <v>2736292</v>
      </c>
      <c r="J5266">
        <v>2737269</v>
      </c>
      <c r="K5266" t="s">
        <v>31</v>
      </c>
      <c r="N5266" t="s">
        <v>6178</v>
      </c>
      <c r="Q5266">
        <v>978</v>
      </c>
    </row>
    <row r="5267" ht="12.75" customHeight="1" spans="1:18">
      <c r="A5267">
        <v>5266</v>
      </c>
      <c r="B5267" t="s">
        <v>26</v>
      </c>
      <c r="C5267" t="s">
        <v>27</v>
      </c>
      <c r="D5267" t="s">
        <v>21</v>
      </c>
      <c r="E5267" t="s">
        <v>22</v>
      </c>
      <c r="F5267" t="s">
        <v>6</v>
      </c>
      <c r="H5267" t="s">
        <v>23</v>
      </c>
      <c r="I5267">
        <v>2736292</v>
      </c>
      <c r="J5267">
        <v>2737269</v>
      </c>
      <c r="K5267" t="s">
        <v>31</v>
      </c>
      <c r="L5267" t="s">
        <v>6179</v>
      </c>
      <c r="M5267" t="s">
        <v>6180</v>
      </c>
      <c r="N5267" t="s">
        <v>6178</v>
      </c>
      <c r="Q5267">
        <v>978</v>
      </c>
      <c r="R5267">
        <v>325</v>
      </c>
    </row>
    <row r="5268" ht="12.75" customHeight="1" spans="1:17">
      <c r="A5268">
        <v>5267</v>
      </c>
      <c r="B5268" t="s">
        <v>19</v>
      </c>
      <c r="C5268" t="s">
        <v>20</v>
      </c>
      <c r="D5268" t="s">
        <v>21</v>
      </c>
      <c r="E5268" t="s">
        <v>22</v>
      </c>
      <c r="F5268" t="s">
        <v>6</v>
      </c>
      <c r="H5268" t="s">
        <v>23</v>
      </c>
      <c r="I5268">
        <v>2737682</v>
      </c>
      <c r="J5268">
        <v>2738581</v>
      </c>
      <c r="K5268" t="s">
        <v>31</v>
      </c>
      <c r="N5268" t="s">
        <v>6181</v>
      </c>
      <c r="Q5268">
        <v>900</v>
      </c>
    </row>
    <row r="5269" ht="12.75" customHeight="1" spans="1:18">
      <c r="A5269">
        <v>5268</v>
      </c>
      <c r="B5269" t="s">
        <v>26</v>
      </c>
      <c r="C5269" t="s">
        <v>27</v>
      </c>
      <c r="D5269" t="s">
        <v>21</v>
      </c>
      <c r="E5269" t="s">
        <v>22</v>
      </c>
      <c r="F5269" t="s">
        <v>6</v>
      </c>
      <c r="H5269" t="s">
        <v>23</v>
      </c>
      <c r="I5269">
        <v>2737682</v>
      </c>
      <c r="J5269">
        <v>2738581</v>
      </c>
      <c r="K5269" t="s">
        <v>31</v>
      </c>
      <c r="L5269" t="s">
        <v>6182</v>
      </c>
      <c r="M5269" t="s">
        <v>50</v>
      </c>
      <c r="N5269" t="s">
        <v>6181</v>
      </c>
      <c r="Q5269">
        <v>900</v>
      </c>
      <c r="R5269">
        <v>299</v>
      </c>
    </row>
    <row r="5270" ht="12.75" customHeight="1" spans="1:17">
      <c r="A5270">
        <v>5269</v>
      </c>
      <c r="B5270" t="s">
        <v>19</v>
      </c>
      <c r="C5270" t="s">
        <v>20</v>
      </c>
      <c r="D5270" t="s">
        <v>21</v>
      </c>
      <c r="E5270" t="s">
        <v>22</v>
      </c>
      <c r="F5270" t="s">
        <v>6</v>
      </c>
      <c r="H5270" t="s">
        <v>23</v>
      </c>
      <c r="I5270">
        <v>2738848</v>
      </c>
      <c r="J5270">
        <v>2739756</v>
      </c>
      <c r="K5270" t="s">
        <v>24</v>
      </c>
      <c r="N5270" t="s">
        <v>6183</v>
      </c>
      <c r="Q5270">
        <v>909</v>
      </c>
    </row>
    <row r="5271" ht="12.75" customHeight="1" spans="1:18">
      <c r="A5271">
        <v>5270</v>
      </c>
      <c r="B5271" t="s">
        <v>26</v>
      </c>
      <c r="C5271" t="s">
        <v>27</v>
      </c>
      <c r="D5271" t="s">
        <v>21</v>
      </c>
      <c r="E5271" t="s">
        <v>22</v>
      </c>
      <c r="F5271" t="s">
        <v>6</v>
      </c>
      <c r="H5271" t="s">
        <v>23</v>
      </c>
      <c r="I5271">
        <v>2738848</v>
      </c>
      <c r="J5271">
        <v>2739756</v>
      </c>
      <c r="K5271" t="s">
        <v>24</v>
      </c>
      <c r="L5271" t="s">
        <v>6184</v>
      </c>
      <c r="M5271" t="s">
        <v>6185</v>
      </c>
      <c r="N5271" t="s">
        <v>6183</v>
      </c>
      <c r="Q5271">
        <v>909</v>
      </c>
      <c r="R5271">
        <v>302</v>
      </c>
    </row>
    <row r="5272" ht="12.75" customHeight="1" spans="1:17">
      <c r="A5272">
        <v>5271</v>
      </c>
      <c r="B5272" t="s">
        <v>19</v>
      </c>
      <c r="C5272" t="s">
        <v>20</v>
      </c>
      <c r="D5272" t="s">
        <v>21</v>
      </c>
      <c r="E5272" t="s">
        <v>22</v>
      </c>
      <c r="F5272" t="s">
        <v>6</v>
      </c>
      <c r="H5272" t="s">
        <v>23</v>
      </c>
      <c r="I5272">
        <v>2739829</v>
      </c>
      <c r="J5272">
        <v>2741277</v>
      </c>
      <c r="K5272" t="s">
        <v>24</v>
      </c>
      <c r="N5272" t="s">
        <v>6186</v>
      </c>
      <c r="Q5272">
        <v>1449</v>
      </c>
    </row>
    <row r="5273" ht="12.75" customHeight="1" spans="1:18">
      <c r="A5273">
        <v>5272</v>
      </c>
      <c r="B5273" t="s">
        <v>26</v>
      </c>
      <c r="C5273" t="s">
        <v>27</v>
      </c>
      <c r="D5273" t="s">
        <v>21</v>
      </c>
      <c r="E5273" t="s">
        <v>22</v>
      </c>
      <c r="F5273" t="s">
        <v>6</v>
      </c>
      <c r="H5273" t="s">
        <v>23</v>
      </c>
      <c r="I5273">
        <v>2739829</v>
      </c>
      <c r="J5273">
        <v>2741277</v>
      </c>
      <c r="K5273" t="s">
        <v>24</v>
      </c>
      <c r="L5273" t="s">
        <v>6187</v>
      </c>
      <c r="M5273" t="s">
        <v>6188</v>
      </c>
      <c r="N5273" t="s">
        <v>6186</v>
      </c>
      <c r="Q5273">
        <v>1449</v>
      </c>
      <c r="R5273">
        <v>482</v>
      </c>
    </row>
    <row r="5274" ht="12.75" customHeight="1" spans="1:17">
      <c r="A5274">
        <v>5273</v>
      </c>
      <c r="B5274" t="s">
        <v>19</v>
      </c>
      <c r="C5274" t="s">
        <v>20</v>
      </c>
      <c r="D5274" t="s">
        <v>21</v>
      </c>
      <c r="E5274" t="s">
        <v>22</v>
      </c>
      <c r="F5274" t="s">
        <v>6</v>
      </c>
      <c r="H5274" t="s">
        <v>23</v>
      </c>
      <c r="I5274">
        <v>2741295</v>
      </c>
      <c r="J5274">
        <v>2742077</v>
      </c>
      <c r="K5274" t="s">
        <v>31</v>
      </c>
      <c r="N5274" t="s">
        <v>6189</v>
      </c>
      <c r="Q5274">
        <v>783</v>
      </c>
    </row>
    <row r="5275" ht="12.75" customHeight="1" spans="1:18">
      <c r="A5275">
        <v>5274</v>
      </c>
      <c r="B5275" t="s">
        <v>26</v>
      </c>
      <c r="C5275" t="s">
        <v>27</v>
      </c>
      <c r="D5275" t="s">
        <v>21</v>
      </c>
      <c r="E5275" t="s">
        <v>22</v>
      </c>
      <c r="F5275" t="s">
        <v>6</v>
      </c>
      <c r="H5275" t="s">
        <v>23</v>
      </c>
      <c r="I5275">
        <v>2741295</v>
      </c>
      <c r="J5275">
        <v>2742077</v>
      </c>
      <c r="K5275" t="s">
        <v>31</v>
      </c>
      <c r="L5275" t="s">
        <v>6190</v>
      </c>
      <c r="M5275" t="s">
        <v>50</v>
      </c>
      <c r="N5275" t="s">
        <v>6189</v>
      </c>
      <c r="Q5275">
        <v>783</v>
      </c>
      <c r="R5275">
        <v>260</v>
      </c>
    </row>
    <row r="5276" ht="12.75" customHeight="1" spans="1:17">
      <c r="A5276">
        <v>5275</v>
      </c>
      <c r="B5276" t="s">
        <v>19</v>
      </c>
      <c r="C5276" t="s">
        <v>20</v>
      </c>
      <c r="D5276" t="s">
        <v>21</v>
      </c>
      <c r="E5276" t="s">
        <v>22</v>
      </c>
      <c r="F5276" t="s">
        <v>6</v>
      </c>
      <c r="H5276" t="s">
        <v>23</v>
      </c>
      <c r="I5276">
        <v>2742247</v>
      </c>
      <c r="J5276">
        <v>2743062</v>
      </c>
      <c r="K5276" t="s">
        <v>24</v>
      </c>
      <c r="N5276" t="s">
        <v>6191</v>
      </c>
      <c r="Q5276">
        <v>816</v>
      </c>
    </row>
    <row r="5277" ht="12.75" customHeight="1" spans="1:18">
      <c r="A5277">
        <v>5276</v>
      </c>
      <c r="B5277" t="s">
        <v>26</v>
      </c>
      <c r="C5277" t="s">
        <v>27</v>
      </c>
      <c r="D5277" t="s">
        <v>21</v>
      </c>
      <c r="E5277" t="s">
        <v>22</v>
      </c>
      <c r="F5277" t="s">
        <v>6</v>
      </c>
      <c r="H5277" t="s">
        <v>23</v>
      </c>
      <c r="I5277">
        <v>2742247</v>
      </c>
      <c r="J5277">
        <v>2743062</v>
      </c>
      <c r="K5277" t="s">
        <v>24</v>
      </c>
      <c r="L5277" t="s">
        <v>6192</v>
      </c>
      <c r="N5277" t="s">
        <v>6191</v>
      </c>
      <c r="Q5277">
        <v>816</v>
      </c>
      <c r="R5277">
        <v>271</v>
      </c>
    </row>
    <row r="5278" ht="12.75" customHeight="1" spans="1:17">
      <c r="A5278">
        <v>5277</v>
      </c>
      <c r="B5278" t="s">
        <v>19</v>
      </c>
      <c r="C5278" t="s">
        <v>20</v>
      </c>
      <c r="D5278" t="s">
        <v>21</v>
      </c>
      <c r="E5278" t="s">
        <v>22</v>
      </c>
      <c r="F5278" t="s">
        <v>6</v>
      </c>
      <c r="H5278" t="s">
        <v>23</v>
      </c>
      <c r="I5278">
        <v>2743063</v>
      </c>
      <c r="J5278">
        <v>2743674</v>
      </c>
      <c r="K5278" t="s">
        <v>31</v>
      </c>
      <c r="N5278" t="s">
        <v>6193</v>
      </c>
      <c r="Q5278">
        <v>612</v>
      </c>
    </row>
    <row r="5279" ht="12.75" customHeight="1" spans="1:18">
      <c r="A5279">
        <v>5278</v>
      </c>
      <c r="B5279" t="s">
        <v>26</v>
      </c>
      <c r="C5279" t="s">
        <v>27</v>
      </c>
      <c r="D5279" t="s">
        <v>21</v>
      </c>
      <c r="E5279" t="s">
        <v>22</v>
      </c>
      <c r="F5279" t="s">
        <v>6</v>
      </c>
      <c r="H5279" t="s">
        <v>23</v>
      </c>
      <c r="I5279">
        <v>2743063</v>
      </c>
      <c r="J5279">
        <v>2743674</v>
      </c>
      <c r="K5279" t="s">
        <v>31</v>
      </c>
      <c r="L5279" t="s">
        <v>6194</v>
      </c>
      <c r="N5279" t="s">
        <v>6193</v>
      </c>
      <c r="Q5279">
        <v>612</v>
      </c>
      <c r="R5279">
        <v>203</v>
      </c>
    </row>
    <row r="5280" ht="12.75" customHeight="1" spans="1:17">
      <c r="A5280">
        <v>5279</v>
      </c>
      <c r="B5280" t="s">
        <v>19</v>
      </c>
      <c r="C5280" t="s">
        <v>20</v>
      </c>
      <c r="D5280" t="s">
        <v>21</v>
      </c>
      <c r="E5280" t="s">
        <v>22</v>
      </c>
      <c r="F5280" t="s">
        <v>6</v>
      </c>
      <c r="H5280" t="s">
        <v>23</v>
      </c>
      <c r="I5280">
        <v>2743714</v>
      </c>
      <c r="J5280">
        <v>2744364</v>
      </c>
      <c r="K5280" t="s">
        <v>31</v>
      </c>
      <c r="N5280" t="s">
        <v>6195</v>
      </c>
      <c r="Q5280">
        <v>651</v>
      </c>
    </row>
    <row r="5281" ht="12.75" customHeight="1" spans="1:18">
      <c r="A5281">
        <v>5280</v>
      </c>
      <c r="B5281" t="s">
        <v>26</v>
      </c>
      <c r="C5281" t="s">
        <v>27</v>
      </c>
      <c r="D5281" t="s">
        <v>21</v>
      </c>
      <c r="E5281" t="s">
        <v>22</v>
      </c>
      <c r="F5281" t="s">
        <v>6</v>
      </c>
      <c r="H5281" t="s">
        <v>23</v>
      </c>
      <c r="I5281">
        <v>2743714</v>
      </c>
      <c r="J5281">
        <v>2744364</v>
      </c>
      <c r="K5281" t="s">
        <v>31</v>
      </c>
      <c r="L5281" t="s">
        <v>6196</v>
      </c>
      <c r="N5281" t="s">
        <v>6195</v>
      </c>
      <c r="Q5281">
        <v>651</v>
      </c>
      <c r="R5281">
        <v>216</v>
      </c>
    </row>
    <row r="5282" ht="12.75" customHeight="1" spans="1:17">
      <c r="A5282">
        <v>5281</v>
      </c>
      <c r="B5282" t="s">
        <v>19</v>
      </c>
      <c r="C5282" t="s">
        <v>20</v>
      </c>
      <c r="D5282" t="s">
        <v>21</v>
      </c>
      <c r="E5282" t="s">
        <v>22</v>
      </c>
      <c r="F5282" t="s">
        <v>6</v>
      </c>
      <c r="H5282" t="s">
        <v>23</v>
      </c>
      <c r="I5282">
        <v>2744491</v>
      </c>
      <c r="J5282">
        <v>2745426</v>
      </c>
      <c r="K5282" t="s">
        <v>24</v>
      </c>
      <c r="N5282" t="s">
        <v>6197</v>
      </c>
      <c r="Q5282">
        <v>936</v>
      </c>
    </row>
    <row r="5283" ht="12.75" customHeight="1" spans="1:18">
      <c r="A5283">
        <v>5282</v>
      </c>
      <c r="B5283" t="s">
        <v>26</v>
      </c>
      <c r="C5283" t="s">
        <v>27</v>
      </c>
      <c r="D5283" t="s">
        <v>21</v>
      </c>
      <c r="E5283" t="s">
        <v>22</v>
      </c>
      <c r="F5283" t="s">
        <v>6</v>
      </c>
      <c r="H5283" t="s">
        <v>23</v>
      </c>
      <c r="I5283">
        <v>2744491</v>
      </c>
      <c r="J5283">
        <v>2745426</v>
      </c>
      <c r="K5283" t="s">
        <v>24</v>
      </c>
      <c r="L5283" t="s">
        <v>6198</v>
      </c>
      <c r="M5283" t="s">
        <v>50</v>
      </c>
      <c r="N5283" t="s">
        <v>6197</v>
      </c>
      <c r="Q5283">
        <v>936</v>
      </c>
      <c r="R5283">
        <v>311</v>
      </c>
    </row>
    <row r="5284" ht="12.75" customHeight="1" spans="1:17">
      <c r="A5284">
        <v>5283</v>
      </c>
      <c r="B5284" t="s">
        <v>304</v>
      </c>
      <c r="D5284" t="s">
        <v>21</v>
      </c>
      <c r="E5284" t="s">
        <v>22</v>
      </c>
      <c r="F5284" t="s">
        <v>6</v>
      </c>
      <c r="H5284" t="s">
        <v>23</v>
      </c>
      <c r="I5284">
        <v>2745672</v>
      </c>
      <c r="J5284">
        <v>2745745</v>
      </c>
      <c r="K5284" t="s">
        <v>31</v>
      </c>
      <c r="Q5284">
        <v>74</v>
      </c>
    </row>
    <row r="5285" ht="12.75" customHeight="1" spans="1:17">
      <c r="A5285">
        <v>5284</v>
      </c>
      <c r="B5285" t="s">
        <v>19</v>
      </c>
      <c r="C5285" t="s">
        <v>6199</v>
      </c>
      <c r="D5285" t="s">
        <v>21</v>
      </c>
      <c r="E5285" t="s">
        <v>22</v>
      </c>
      <c r="F5285" t="s">
        <v>6</v>
      </c>
      <c r="H5285" t="s">
        <v>23</v>
      </c>
      <c r="I5285">
        <v>2745963</v>
      </c>
      <c r="J5285">
        <v>2746081</v>
      </c>
      <c r="K5285" t="s">
        <v>31</v>
      </c>
      <c r="N5285" t="s">
        <v>6200</v>
      </c>
      <c r="Q5285">
        <v>119</v>
      </c>
    </row>
    <row r="5286" ht="12.75" customHeight="1" spans="2:17">
      <c r="B5286" t="s">
        <v>6199</v>
      </c>
      <c r="D5286" t="s">
        <v>21</v>
      </c>
      <c r="E5286" t="s">
        <v>22</v>
      </c>
      <c r="F5286" t="s">
        <v>6</v>
      </c>
      <c r="H5286" t="s">
        <v>23</v>
      </c>
      <c r="I5286">
        <v>2745963</v>
      </c>
      <c r="J5286">
        <v>2746081</v>
      </c>
      <c r="K5286" t="s">
        <v>31</v>
      </c>
      <c r="M5286" t="s">
        <v>6201</v>
      </c>
      <c r="N5286" t="s">
        <v>6200</v>
      </c>
      <c r="Q5286">
        <v>119</v>
      </c>
    </row>
    <row r="5287" ht="12.75" customHeight="1" spans="1:17">
      <c r="A5287">
        <v>5286</v>
      </c>
      <c r="B5287" t="s">
        <v>19</v>
      </c>
      <c r="C5287" t="s">
        <v>6199</v>
      </c>
      <c r="D5287" t="s">
        <v>21</v>
      </c>
      <c r="E5287" t="s">
        <v>22</v>
      </c>
      <c r="F5287" t="s">
        <v>6</v>
      </c>
      <c r="H5287" t="s">
        <v>23</v>
      </c>
      <c r="I5287">
        <v>2746230</v>
      </c>
      <c r="J5287">
        <v>2749084</v>
      </c>
      <c r="K5287" t="s">
        <v>31</v>
      </c>
      <c r="N5287" t="s">
        <v>6202</v>
      </c>
      <c r="Q5287">
        <v>2855</v>
      </c>
    </row>
    <row r="5288" ht="12.75" customHeight="1" spans="1:17">
      <c r="A5288">
        <v>5287</v>
      </c>
      <c r="B5288" t="s">
        <v>6199</v>
      </c>
      <c r="D5288" t="s">
        <v>21</v>
      </c>
      <c r="E5288" t="s">
        <v>22</v>
      </c>
      <c r="F5288" t="s">
        <v>6</v>
      </c>
      <c r="H5288" t="s">
        <v>23</v>
      </c>
      <c r="I5288">
        <v>2746230</v>
      </c>
      <c r="J5288">
        <v>2749084</v>
      </c>
      <c r="K5288" t="s">
        <v>31</v>
      </c>
      <c r="M5288" t="s">
        <v>6203</v>
      </c>
      <c r="N5288" t="s">
        <v>6202</v>
      </c>
      <c r="Q5288">
        <v>2855</v>
      </c>
    </row>
    <row r="5289" ht="12.75" customHeight="1" spans="1:17">
      <c r="A5289">
        <v>5288</v>
      </c>
      <c r="B5289" t="s">
        <v>304</v>
      </c>
      <c r="D5289" t="s">
        <v>21</v>
      </c>
      <c r="E5289" t="s">
        <v>22</v>
      </c>
      <c r="F5289" t="s">
        <v>6</v>
      </c>
      <c r="H5289" t="s">
        <v>23</v>
      </c>
      <c r="I5289">
        <v>2749510</v>
      </c>
      <c r="J5289">
        <v>2749582</v>
      </c>
      <c r="K5289" t="s">
        <v>31</v>
      </c>
      <c r="Q5289">
        <v>73</v>
      </c>
    </row>
    <row r="5290" ht="12.75" customHeight="1" spans="1:17">
      <c r="A5290">
        <v>5289</v>
      </c>
      <c r="B5290" t="s">
        <v>304</v>
      </c>
      <c r="D5290" t="s">
        <v>21</v>
      </c>
      <c r="E5290" t="s">
        <v>22</v>
      </c>
      <c r="F5290" t="s">
        <v>6</v>
      </c>
      <c r="H5290" t="s">
        <v>23</v>
      </c>
      <c r="I5290">
        <v>2749636</v>
      </c>
      <c r="J5290">
        <v>2749709</v>
      </c>
      <c r="K5290" t="s">
        <v>31</v>
      </c>
      <c r="Q5290">
        <v>74</v>
      </c>
    </row>
    <row r="5291" ht="12.75" customHeight="1" spans="1:17">
      <c r="A5291">
        <v>5290</v>
      </c>
      <c r="B5291" t="s">
        <v>19</v>
      </c>
      <c r="C5291" t="s">
        <v>6199</v>
      </c>
      <c r="D5291" t="s">
        <v>21</v>
      </c>
      <c r="E5291" t="s">
        <v>22</v>
      </c>
      <c r="F5291" t="s">
        <v>6</v>
      </c>
      <c r="H5291" t="s">
        <v>23</v>
      </c>
      <c r="I5291">
        <v>2750005</v>
      </c>
      <c r="J5291">
        <v>2751465</v>
      </c>
      <c r="K5291" t="s">
        <v>31</v>
      </c>
      <c r="N5291" t="s">
        <v>6204</v>
      </c>
      <c r="Q5291">
        <v>1461</v>
      </c>
    </row>
    <row r="5292" ht="12.75" customHeight="1" spans="1:17">
      <c r="A5292">
        <v>5291</v>
      </c>
      <c r="B5292" t="s">
        <v>6199</v>
      </c>
      <c r="D5292" t="s">
        <v>21</v>
      </c>
      <c r="E5292" t="s">
        <v>22</v>
      </c>
      <c r="F5292" t="s">
        <v>6</v>
      </c>
      <c r="H5292" t="s">
        <v>23</v>
      </c>
      <c r="I5292">
        <v>2750005</v>
      </c>
      <c r="J5292">
        <v>2751465</v>
      </c>
      <c r="K5292" t="s">
        <v>31</v>
      </c>
      <c r="M5292" t="s">
        <v>6205</v>
      </c>
      <c r="N5292" t="s">
        <v>6204</v>
      </c>
      <c r="Q5292">
        <v>1461</v>
      </c>
    </row>
    <row r="5293" ht="12.75" customHeight="1" spans="1:17">
      <c r="A5293">
        <v>5292</v>
      </c>
      <c r="B5293" t="s">
        <v>19</v>
      </c>
      <c r="C5293" t="s">
        <v>20</v>
      </c>
      <c r="D5293" t="s">
        <v>21</v>
      </c>
      <c r="E5293" t="s">
        <v>22</v>
      </c>
      <c r="F5293" t="s">
        <v>6</v>
      </c>
      <c r="H5293" t="s">
        <v>23</v>
      </c>
      <c r="I5293">
        <v>2752085</v>
      </c>
      <c r="J5293">
        <v>2752369</v>
      </c>
      <c r="K5293" t="s">
        <v>31</v>
      </c>
      <c r="N5293" t="s">
        <v>6206</v>
      </c>
      <c r="Q5293">
        <v>285</v>
      </c>
    </row>
    <row r="5294" ht="12.75" customHeight="1" spans="1:18">
      <c r="A5294">
        <v>5293</v>
      </c>
      <c r="B5294" t="s">
        <v>26</v>
      </c>
      <c r="C5294" t="s">
        <v>27</v>
      </c>
      <c r="D5294" t="s">
        <v>21</v>
      </c>
      <c r="E5294" t="s">
        <v>22</v>
      </c>
      <c r="F5294" t="s">
        <v>6</v>
      </c>
      <c r="H5294" t="s">
        <v>23</v>
      </c>
      <c r="I5294">
        <v>2752085</v>
      </c>
      <c r="J5294">
        <v>2752369</v>
      </c>
      <c r="K5294" t="s">
        <v>31</v>
      </c>
      <c r="L5294" t="s">
        <v>6207</v>
      </c>
      <c r="N5294" t="s">
        <v>6206</v>
      </c>
      <c r="Q5294">
        <v>285</v>
      </c>
      <c r="R5294">
        <v>94</v>
      </c>
    </row>
    <row r="5295" ht="12.75" customHeight="1" spans="1:17">
      <c r="A5295">
        <v>5294</v>
      </c>
      <c r="B5295" t="s">
        <v>19</v>
      </c>
      <c r="C5295" t="s">
        <v>20</v>
      </c>
      <c r="D5295" t="s">
        <v>21</v>
      </c>
      <c r="E5295" t="s">
        <v>22</v>
      </c>
      <c r="F5295" t="s">
        <v>6</v>
      </c>
      <c r="H5295" t="s">
        <v>23</v>
      </c>
      <c r="I5295">
        <v>2752400</v>
      </c>
      <c r="J5295">
        <v>2752666</v>
      </c>
      <c r="K5295" t="s">
        <v>31</v>
      </c>
      <c r="N5295" t="s">
        <v>6208</v>
      </c>
      <c r="Q5295">
        <v>267</v>
      </c>
    </row>
    <row r="5296" ht="12.75" customHeight="1" spans="1:18">
      <c r="A5296">
        <v>5295</v>
      </c>
      <c r="B5296" t="s">
        <v>26</v>
      </c>
      <c r="C5296" t="s">
        <v>27</v>
      </c>
      <c r="D5296" t="s">
        <v>21</v>
      </c>
      <c r="E5296" t="s">
        <v>22</v>
      </c>
      <c r="F5296" t="s">
        <v>6</v>
      </c>
      <c r="H5296" t="s">
        <v>23</v>
      </c>
      <c r="I5296">
        <v>2752400</v>
      </c>
      <c r="J5296">
        <v>2752666</v>
      </c>
      <c r="K5296" t="s">
        <v>31</v>
      </c>
      <c r="L5296" t="s">
        <v>6209</v>
      </c>
      <c r="N5296" t="s">
        <v>6208</v>
      </c>
      <c r="Q5296">
        <v>267</v>
      </c>
      <c r="R5296">
        <v>88</v>
      </c>
    </row>
    <row r="5297" ht="12.75" customHeight="1" spans="1:17">
      <c r="A5297">
        <v>5296</v>
      </c>
      <c r="B5297" t="s">
        <v>304</v>
      </c>
      <c r="D5297" t="s">
        <v>21</v>
      </c>
      <c r="E5297" t="s">
        <v>22</v>
      </c>
      <c r="F5297" t="s">
        <v>6</v>
      </c>
      <c r="H5297" t="s">
        <v>23</v>
      </c>
      <c r="I5297">
        <v>2753161</v>
      </c>
      <c r="J5297">
        <v>2753234</v>
      </c>
      <c r="K5297" t="s">
        <v>31</v>
      </c>
      <c r="Q5297">
        <v>74</v>
      </c>
    </row>
    <row r="5298" ht="12.75" customHeight="1" spans="1:17">
      <c r="A5298">
        <v>5297</v>
      </c>
      <c r="B5298" t="s">
        <v>19</v>
      </c>
      <c r="C5298" t="s">
        <v>6199</v>
      </c>
      <c r="D5298" t="s">
        <v>21</v>
      </c>
      <c r="E5298" t="s">
        <v>22</v>
      </c>
      <c r="F5298" t="s">
        <v>6</v>
      </c>
      <c r="H5298" t="s">
        <v>23</v>
      </c>
      <c r="I5298">
        <v>2753476</v>
      </c>
      <c r="J5298">
        <v>2753594</v>
      </c>
      <c r="K5298" t="s">
        <v>31</v>
      </c>
      <c r="N5298" t="s">
        <v>6210</v>
      </c>
      <c r="Q5298">
        <v>119</v>
      </c>
    </row>
    <row r="5299" ht="12.75" customHeight="1" spans="1:17">
      <c r="A5299">
        <v>5298</v>
      </c>
      <c r="B5299" t="s">
        <v>6199</v>
      </c>
      <c r="D5299" t="s">
        <v>21</v>
      </c>
      <c r="E5299" t="s">
        <v>22</v>
      </c>
      <c r="F5299" t="s">
        <v>6</v>
      </c>
      <c r="H5299" t="s">
        <v>23</v>
      </c>
      <c r="I5299">
        <v>2753476</v>
      </c>
      <c r="J5299">
        <v>2753594</v>
      </c>
      <c r="K5299" t="s">
        <v>31</v>
      </c>
      <c r="M5299" t="s">
        <v>6201</v>
      </c>
      <c r="N5299" t="s">
        <v>6210</v>
      </c>
      <c r="Q5299">
        <v>119</v>
      </c>
    </row>
    <row r="5300" ht="12.75" customHeight="1" spans="1:17">
      <c r="A5300">
        <v>5299</v>
      </c>
      <c r="B5300" t="s">
        <v>19</v>
      </c>
      <c r="C5300" t="s">
        <v>6199</v>
      </c>
      <c r="D5300" t="s">
        <v>21</v>
      </c>
      <c r="E5300" t="s">
        <v>22</v>
      </c>
      <c r="F5300" t="s">
        <v>6</v>
      </c>
      <c r="H5300" t="s">
        <v>23</v>
      </c>
      <c r="I5300">
        <v>2753743</v>
      </c>
      <c r="J5300">
        <v>2756597</v>
      </c>
      <c r="K5300" t="s">
        <v>31</v>
      </c>
      <c r="N5300" t="s">
        <v>6211</v>
      </c>
      <c r="Q5300">
        <v>2855</v>
      </c>
    </row>
    <row r="5301" ht="12.75" customHeight="1" spans="1:17">
      <c r="A5301">
        <v>5300</v>
      </c>
      <c r="B5301" t="s">
        <v>6199</v>
      </c>
      <c r="D5301" t="s">
        <v>21</v>
      </c>
      <c r="E5301" t="s">
        <v>22</v>
      </c>
      <c r="F5301" t="s">
        <v>6</v>
      </c>
      <c r="H5301" t="s">
        <v>23</v>
      </c>
      <c r="I5301">
        <v>2753743</v>
      </c>
      <c r="J5301">
        <v>2756597</v>
      </c>
      <c r="K5301" t="s">
        <v>31</v>
      </c>
      <c r="M5301" t="s">
        <v>6203</v>
      </c>
      <c r="N5301" t="s">
        <v>6211</v>
      </c>
      <c r="Q5301">
        <v>2855</v>
      </c>
    </row>
    <row r="5302" ht="12.75" customHeight="1" spans="1:17">
      <c r="A5302">
        <v>5301</v>
      </c>
      <c r="B5302" t="s">
        <v>304</v>
      </c>
      <c r="D5302" t="s">
        <v>21</v>
      </c>
      <c r="E5302" t="s">
        <v>22</v>
      </c>
      <c r="F5302" t="s">
        <v>6</v>
      </c>
      <c r="H5302" t="s">
        <v>23</v>
      </c>
      <c r="I5302">
        <v>2757023</v>
      </c>
      <c r="J5302">
        <v>2757095</v>
      </c>
      <c r="K5302" t="s">
        <v>31</v>
      </c>
      <c r="Q5302">
        <v>73</v>
      </c>
    </row>
    <row r="5303" ht="12.75" customHeight="1" spans="1:17">
      <c r="A5303">
        <v>5302</v>
      </c>
      <c r="B5303" t="s">
        <v>304</v>
      </c>
      <c r="D5303" t="s">
        <v>21</v>
      </c>
      <c r="E5303" t="s">
        <v>22</v>
      </c>
      <c r="F5303" t="s">
        <v>6</v>
      </c>
      <c r="H5303" t="s">
        <v>23</v>
      </c>
      <c r="I5303">
        <v>2757149</v>
      </c>
      <c r="J5303">
        <v>2757222</v>
      </c>
      <c r="K5303" t="s">
        <v>31</v>
      </c>
      <c r="Q5303">
        <v>74</v>
      </c>
    </row>
    <row r="5304" ht="12.75" customHeight="1" spans="1:17">
      <c r="A5304">
        <v>5303</v>
      </c>
      <c r="B5304" t="s">
        <v>19</v>
      </c>
      <c r="C5304" t="s">
        <v>6199</v>
      </c>
      <c r="D5304" t="s">
        <v>21</v>
      </c>
      <c r="E5304" t="s">
        <v>22</v>
      </c>
      <c r="F5304" t="s">
        <v>6</v>
      </c>
      <c r="H5304" t="s">
        <v>23</v>
      </c>
      <c r="I5304">
        <v>2757518</v>
      </c>
      <c r="J5304">
        <v>2758978</v>
      </c>
      <c r="K5304" t="s">
        <v>31</v>
      </c>
      <c r="N5304" t="s">
        <v>6212</v>
      </c>
      <c r="Q5304">
        <v>1461</v>
      </c>
    </row>
    <row r="5305" ht="12.75" customHeight="1" spans="1:17">
      <c r="A5305">
        <v>5304</v>
      </c>
      <c r="B5305" t="s">
        <v>6199</v>
      </c>
      <c r="D5305" t="s">
        <v>21</v>
      </c>
      <c r="E5305" t="s">
        <v>22</v>
      </c>
      <c r="F5305" t="s">
        <v>6</v>
      </c>
      <c r="H5305" t="s">
        <v>23</v>
      </c>
      <c r="I5305">
        <v>2757518</v>
      </c>
      <c r="J5305">
        <v>2758978</v>
      </c>
      <c r="K5305" t="s">
        <v>31</v>
      </c>
      <c r="M5305" t="s">
        <v>6205</v>
      </c>
      <c r="N5305" t="s">
        <v>6212</v>
      </c>
      <c r="Q5305">
        <v>1461</v>
      </c>
    </row>
    <row r="5306" ht="12.75" customHeight="1" spans="1:17">
      <c r="A5306">
        <v>5305</v>
      </c>
      <c r="B5306" t="s">
        <v>19</v>
      </c>
      <c r="C5306" t="s">
        <v>20</v>
      </c>
      <c r="D5306" t="s">
        <v>21</v>
      </c>
      <c r="E5306" t="s">
        <v>22</v>
      </c>
      <c r="F5306" t="s">
        <v>6</v>
      </c>
      <c r="H5306" t="s">
        <v>23</v>
      </c>
      <c r="I5306">
        <v>2760310</v>
      </c>
      <c r="J5306">
        <v>2761740</v>
      </c>
      <c r="K5306" t="s">
        <v>24</v>
      </c>
      <c r="N5306" t="s">
        <v>6213</v>
      </c>
      <c r="Q5306">
        <v>1431</v>
      </c>
    </row>
    <row r="5307" ht="12.75" customHeight="1" spans="1:18">
      <c r="A5307">
        <v>5306</v>
      </c>
      <c r="B5307" t="s">
        <v>26</v>
      </c>
      <c r="C5307" t="s">
        <v>27</v>
      </c>
      <c r="D5307" t="s">
        <v>21</v>
      </c>
      <c r="E5307" t="s">
        <v>22</v>
      </c>
      <c r="F5307" t="s">
        <v>6</v>
      </c>
      <c r="H5307" t="s">
        <v>23</v>
      </c>
      <c r="I5307">
        <v>2760310</v>
      </c>
      <c r="J5307">
        <v>2761740</v>
      </c>
      <c r="K5307" t="s">
        <v>24</v>
      </c>
      <c r="L5307" t="s">
        <v>6214</v>
      </c>
      <c r="N5307" t="s">
        <v>6213</v>
      </c>
      <c r="Q5307">
        <v>1431</v>
      </c>
      <c r="R5307">
        <v>476</v>
      </c>
    </row>
    <row r="5308" ht="12.75" customHeight="1" spans="1:17">
      <c r="A5308">
        <v>5307</v>
      </c>
      <c r="B5308" t="s">
        <v>19</v>
      </c>
      <c r="C5308" t="s">
        <v>20</v>
      </c>
      <c r="D5308" t="s">
        <v>21</v>
      </c>
      <c r="E5308" t="s">
        <v>22</v>
      </c>
      <c r="F5308" t="s">
        <v>6</v>
      </c>
      <c r="H5308" t="s">
        <v>23</v>
      </c>
      <c r="I5308">
        <v>2761767</v>
      </c>
      <c r="J5308">
        <v>2763341</v>
      </c>
      <c r="K5308" t="s">
        <v>31</v>
      </c>
      <c r="N5308" t="s">
        <v>6215</v>
      </c>
      <c r="Q5308">
        <v>1575</v>
      </c>
    </row>
    <row r="5309" ht="12.75" customHeight="1" spans="1:18">
      <c r="A5309">
        <v>5308</v>
      </c>
      <c r="B5309" t="s">
        <v>26</v>
      </c>
      <c r="C5309" t="s">
        <v>27</v>
      </c>
      <c r="D5309" t="s">
        <v>21</v>
      </c>
      <c r="E5309" t="s">
        <v>22</v>
      </c>
      <c r="F5309" t="s">
        <v>6</v>
      </c>
      <c r="H5309" t="s">
        <v>23</v>
      </c>
      <c r="I5309">
        <v>2761767</v>
      </c>
      <c r="J5309">
        <v>2763341</v>
      </c>
      <c r="K5309" t="s">
        <v>31</v>
      </c>
      <c r="L5309" t="s">
        <v>6216</v>
      </c>
      <c r="M5309" t="s">
        <v>6217</v>
      </c>
      <c r="N5309" t="s">
        <v>6215</v>
      </c>
      <c r="Q5309">
        <v>1575</v>
      </c>
      <c r="R5309">
        <v>524</v>
      </c>
    </row>
    <row r="5310" ht="12.75" customHeight="1" spans="1:17">
      <c r="A5310">
        <v>5309</v>
      </c>
      <c r="B5310" t="s">
        <v>19</v>
      </c>
      <c r="C5310" t="s">
        <v>20</v>
      </c>
      <c r="D5310" t="s">
        <v>21</v>
      </c>
      <c r="E5310" t="s">
        <v>22</v>
      </c>
      <c r="F5310" t="s">
        <v>6</v>
      </c>
      <c r="H5310" t="s">
        <v>23</v>
      </c>
      <c r="I5310">
        <v>2763352</v>
      </c>
      <c r="J5310">
        <v>2763507</v>
      </c>
      <c r="K5310" t="s">
        <v>31</v>
      </c>
      <c r="N5310" t="s">
        <v>6218</v>
      </c>
      <c r="Q5310">
        <v>156</v>
      </c>
    </row>
    <row r="5311" ht="12.75" customHeight="1" spans="1:18">
      <c r="A5311">
        <v>5310</v>
      </c>
      <c r="B5311" t="s">
        <v>26</v>
      </c>
      <c r="C5311" t="s">
        <v>27</v>
      </c>
      <c r="D5311" t="s">
        <v>21</v>
      </c>
      <c r="E5311" t="s">
        <v>22</v>
      </c>
      <c r="F5311" t="s">
        <v>6</v>
      </c>
      <c r="H5311" t="s">
        <v>23</v>
      </c>
      <c r="I5311">
        <v>2763352</v>
      </c>
      <c r="J5311">
        <v>2763507</v>
      </c>
      <c r="K5311" t="s">
        <v>31</v>
      </c>
      <c r="L5311" t="s">
        <v>6219</v>
      </c>
      <c r="N5311" t="s">
        <v>6218</v>
      </c>
      <c r="Q5311">
        <v>156</v>
      </c>
      <c r="R5311">
        <v>51</v>
      </c>
    </row>
    <row r="5312" ht="12.75" customHeight="1" spans="1:17">
      <c r="A5312">
        <v>5311</v>
      </c>
      <c r="B5312" t="s">
        <v>19</v>
      </c>
      <c r="C5312" t="s">
        <v>20</v>
      </c>
      <c r="D5312" t="s">
        <v>21</v>
      </c>
      <c r="E5312" t="s">
        <v>22</v>
      </c>
      <c r="F5312" t="s">
        <v>6</v>
      </c>
      <c r="H5312" t="s">
        <v>23</v>
      </c>
      <c r="I5312">
        <v>2763495</v>
      </c>
      <c r="J5312">
        <v>2764127</v>
      </c>
      <c r="K5312" t="s">
        <v>24</v>
      </c>
      <c r="N5312" t="s">
        <v>6220</v>
      </c>
      <c r="Q5312">
        <v>633</v>
      </c>
    </row>
    <row r="5313" ht="12.75" customHeight="1" spans="1:18">
      <c r="A5313">
        <v>5312</v>
      </c>
      <c r="B5313" t="s">
        <v>26</v>
      </c>
      <c r="C5313" t="s">
        <v>27</v>
      </c>
      <c r="D5313" t="s">
        <v>21</v>
      </c>
      <c r="E5313" t="s">
        <v>22</v>
      </c>
      <c r="F5313" t="s">
        <v>6</v>
      </c>
      <c r="H5313" t="s">
        <v>23</v>
      </c>
      <c r="I5313">
        <v>2763495</v>
      </c>
      <c r="J5313">
        <v>2764127</v>
      </c>
      <c r="K5313" t="s">
        <v>24</v>
      </c>
      <c r="L5313" t="s">
        <v>6221</v>
      </c>
      <c r="N5313" t="s">
        <v>6220</v>
      </c>
      <c r="Q5313">
        <v>633</v>
      </c>
      <c r="R5313">
        <v>210</v>
      </c>
    </row>
    <row r="5314" ht="12.75" customHeight="1" spans="1:17">
      <c r="A5314">
        <v>5313</v>
      </c>
      <c r="B5314" t="s">
        <v>19</v>
      </c>
      <c r="C5314" t="s">
        <v>20</v>
      </c>
      <c r="D5314" t="s">
        <v>21</v>
      </c>
      <c r="E5314" t="s">
        <v>22</v>
      </c>
      <c r="F5314" t="s">
        <v>6</v>
      </c>
      <c r="H5314" t="s">
        <v>23</v>
      </c>
      <c r="I5314">
        <v>2764101</v>
      </c>
      <c r="J5314">
        <v>2765618</v>
      </c>
      <c r="K5314" t="s">
        <v>31</v>
      </c>
      <c r="N5314" t="s">
        <v>6222</v>
      </c>
      <c r="Q5314">
        <v>1518</v>
      </c>
    </row>
    <row r="5315" ht="12.75" customHeight="1" spans="1:18">
      <c r="A5315">
        <v>5314</v>
      </c>
      <c r="B5315" t="s">
        <v>26</v>
      </c>
      <c r="C5315" t="s">
        <v>27</v>
      </c>
      <c r="D5315" t="s">
        <v>21</v>
      </c>
      <c r="E5315" t="s">
        <v>22</v>
      </c>
      <c r="F5315" t="s">
        <v>6</v>
      </c>
      <c r="H5315" t="s">
        <v>23</v>
      </c>
      <c r="I5315">
        <v>2764101</v>
      </c>
      <c r="J5315">
        <v>2765618</v>
      </c>
      <c r="K5315" t="s">
        <v>31</v>
      </c>
      <c r="L5315" t="s">
        <v>6223</v>
      </c>
      <c r="N5315" t="s">
        <v>6222</v>
      </c>
      <c r="Q5315">
        <v>1518</v>
      </c>
      <c r="R5315">
        <v>505</v>
      </c>
    </row>
    <row r="5316" ht="12.75" customHeight="1" spans="1:17">
      <c r="A5316">
        <v>5315</v>
      </c>
      <c r="B5316" t="s">
        <v>19</v>
      </c>
      <c r="C5316" t="s">
        <v>20</v>
      </c>
      <c r="D5316" t="s">
        <v>21</v>
      </c>
      <c r="E5316" t="s">
        <v>22</v>
      </c>
      <c r="F5316" t="s">
        <v>6</v>
      </c>
      <c r="H5316" t="s">
        <v>23</v>
      </c>
      <c r="I5316">
        <v>2765767</v>
      </c>
      <c r="J5316">
        <v>2766129</v>
      </c>
      <c r="K5316" t="s">
        <v>31</v>
      </c>
      <c r="N5316" t="s">
        <v>6224</v>
      </c>
      <c r="Q5316">
        <v>363</v>
      </c>
    </row>
    <row r="5317" ht="12.75" customHeight="1" spans="1:18">
      <c r="A5317">
        <v>5316</v>
      </c>
      <c r="B5317" t="s">
        <v>26</v>
      </c>
      <c r="C5317" t="s">
        <v>27</v>
      </c>
      <c r="D5317" t="s">
        <v>21</v>
      </c>
      <c r="E5317" t="s">
        <v>22</v>
      </c>
      <c r="F5317" t="s">
        <v>6</v>
      </c>
      <c r="H5317" t="s">
        <v>23</v>
      </c>
      <c r="I5317">
        <v>2765767</v>
      </c>
      <c r="J5317">
        <v>2766129</v>
      </c>
      <c r="K5317" t="s">
        <v>31</v>
      </c>
      <c r="L5317" t="s">
        <v>6225</v>
      </c>
      <c r="N5317" t="s">
        <v>6224</v>
      </c>
      <c r="Q5317">
        <v>363</v>
      </c>
      <c r="R5317">
        <v>120</v>
      </c>
    </row>
    <row r="5318" ht="12.75" customHeight="1" spans="1:17">
      <c r="A5318">
        <v>5317</v>
      </c>
      <c r="B5318" t="s">
        <v>19</v>
      </c>
      <c r="C5318" t="s">
        <v>20</v>
      </c>
      <c r="D5318" t="s">
        <v>21</v>
      </c>
      <c r="E5318" t="s">
        <v>22</v>
      </c>
      <c r="F5318" t="s">
        <v>6</v>
      </c>
      <c r="H5318" t="s">
        <v>23</v>
      </c>
      <c r="I5318">
        <v>2766190</v>
      </c>
      <c r="J5318">
        <v>2768796</v>
      </c>
      <c r="K5318" t="s">
        <v>31</v>
      </c>
      <c r="N5318" t="s">
        <v>6226</v>
      </c>
      <c r="Q5318">
        <v>2607</v>
      </c>
    </row>
    <row r="5319" ht="12.75" customHeight="1" spans="1:18">
      <c r="A5319">
        <v>5318</v>
      </c>
      <c r="B5319" t="s">
        <v>26</v>
      </c>
      <c r="C5319" t="s">
        <v>27</v>
      </c>
      <c r="D5319" t="s">
        <v>21</v>
      </c>
      <c r="E5319" t="s">
        <v>22</v>
      </c>
      <c r="F5319" t="s">
        <v>6</v>
      </c>
      <c r="H5319" t="s">
        <v>23</v>
      </c>
      <c r="I5319">
        <v>2766190</v>
      </c>
      <c r="J5319">
        <v>2768796</v>
      </c>
      <c r="K5319" t="s">
        <v>31</v>
      </c>
      <c r="L5319" t="s">
        <v>6227</v>
      </c>
      <c r="M5319" t="s">
        <v>6228</v>
      </c>
      <c r="N5319" t="s">
        <v>6226</v>
      </c>
      <c r="Q5319">
        <v>2607</v>
      </c>
      <c r="R5319">
        <v>868</v>
      </c>
    </row>
    <row r="5320" ht="12.75" customHeight="1" spans="1:17">
      <c r="A5320">
        <v>5319</v>
      </c>
      <c r="B5320" t="s">
        <v>19</v>
      </c>
      <c r="C5320" t="s">
        <v>20</v>
      </c>
      <c r="D5320" t="s">
        <v>21</v>
      </c>
      <c r="E5320" t="s">
        <v>22</v>
      </c>
      <c r="F5320" t="s">
        <v>6</v>
      </c>
      <c r="H5320" t="s">
        <v>23</v>
      </c>
      <c r="I5320">
        <v>2769017</v>
      </c>
      <c r="J5320">
        <v>2769973</v>
      </c>
      <c r="K5320" t="s">
        <v>31</v>
      </c>
      <c r="N5320" t="s">
        <v>6229</v>
      </c>
      <c r="Q5320">
        <v>957</v>
      </c>
    </row>
    <row r="5321" ht="12.75" customHeight="1" spans="1:18">
      <c r="A5321">
        <v>5320</v>
      </c>
      <c r="B5321" t="s">
        <v>26</v>
      </c>
      <c r="C5321" t="s">
        <v>27</v>
      </c>
      <c r="D5321" t="s">
        <v>21</v>
      </c>
      <c r="E5321" t="s">
        <v>22</v>
      </c>
      <c r="F5321" t="s">
        <v>6</v>
      </c>
      <c r="H5321" t="s">
        <v>23</v>
      </c>
      <c r="I5321">
        <v>2769017</v>
      </c>
      <c r="J5321">
        <v>2769973</v>
      </c>
      <c r="K5321" t="s">
        <v>31</v>
      </c>
      <c r="L5321" t="s">
        <v>6230</v>
      </c>
      <c r="N5321" t="s">
        <v>6229</v>
      </c>
      <c r="Q5321">
        <v>957</v>
      </c>
      <c r="R5321">
        <v>318</v>
      </c>
    </row>
    <row r="5322" ht="12.75" customHeight="1" spans="1:17">
      <c r="A5322">
        <v>5321</v>
      </c>
      <c r="B5322" t="s">
        <v>19</v>
      </c>
      <c r="C5322" t="s">
        <v>20</v>
      </c>
      <c r="D5322" t="s">
        <v>21</v>
      </c>
      <c r="E5322" t="s">
        <v>22</v>
      </c>
      <c r="F5322" t="s">
        <v>6</v>
      </c>
      <c r="H5322" t="s">
        <v>23</v>
      </c>
      <c r="I5322">
        <v>2770284</v>
      </c>
      <c r="J5322">
        <v>2771156</v>
      </c>
      <c r="K5322" t="s">
        <v>31</v>
      </c>
      <c r="N5322" t="s">
        <v>6231</v>
      </c>
      <c r="Q5322">
        <v>873</v>
      </c>
    </row>
    <row r="5323" ht="12.75" customHeight="1" spans="1:18">
      <c r="A5323">
        <v>5322</v>
      </c>
      <c r="B5323" t="s">
        <v>26</v>
      </c>
      <c r="C5323" t="s">
        <v>27</v>
      </c>
      <c r="D5323" t="s">
        <v>21</v>
      </c>
      <c r="E5323" t="s">
        <v>22</v>
      </c>
      <c r="F5323" t="s">
        <v>6</v>
      </c>
      <c r="H5323" t="s">
        <v>23</v>
      </c>
      <c r="I5323">
        <v>2770284</v>
      </c>
      <c r="J5323">
        <v>2771156</v>
      </c>
      <c r="K5323" t="s">
        <v>31</v>
      </c>
      <c r="L5323" t="s">
        <v>6232</v>
      </c>
      <c r="M5323" t="s">
        <v>6233</v>
      </c>
      <c r="N5323" t="s">
        <v>6231</v>
      </c>
      <c r="Q5323">
        <v>873</v>
      </c>
      <c r="R5323">
        <v>290</v>
      </c>
    </row>
    <row r="5324" ht="12.75" customHeight="1" spans="1:17">
      <c r="A5324">
        <v>5323</v>
      </c>
      <c r="B5324" t="s">
        <v>19</v>
      </c>
      <c r="C5324" t="s">
        <v>20</v>
      </c>
      <c r="D5324" t="s">
        <v>21</v>
      </c>
      <c r="E5324" t="s">
        <v>22</v>
      </c>
      <c r="F5324" t="s">
        <v>6</v>
      </c>
      <c r="H5324" t="s">
        <v>23</v>
      </c>
      <c r="I5324">
        <v>2771149</v>
      </c>
      <c r="J5324">
        <v>2772228</v>
      </c>
      <c r="K5324" t="s">
        <v>31</v>
      </c>
      <c r="N5324" t="s">
        <v>6234</v>
      </c>
      <c r="Q5324">
        <v>1080</v>
      </c>
    </row>
    <row r="5325" ht="12.75" customHeight="1" spans="1:18">
      <c r="A5325">
        <v>5324</v>
      </c>
      <c r="B5325" t="s">
        <v>26</v>
      </c>
      <c r="C5325" t="s">
        <v>27</v>
      </c>
      <c r="D5325" t="s">
        <v>21</v>
      </c>
      <c r="E5325" t="s">
        <v>22</v>
      </c>
      <c r="F5325" t="s">
        <v>6</v>
      </c>
      <c r="H5325" t="s">
        <v>23</v>
      </c>
      <c r="I5325">
        <v>2771149</v>
      </c>
      <c r="J5325">
        <v>2772228</v>
      </c>
      <c r="K5325" t="s">
        <v>31</v>
      </c>
      <c r="L5325" t="s">
        <v>6235</v>
      </c>
      <c r="M5325" t="s">
        <v>6236</v>
      </c>
      <c r="N5325" t="s">
        <v>6234</v>
      </c>
      <c r="Q5325">
        <v>1080</v>
      </c>
      <c r="R5325">
        <v>359</v>
      </c>
    </row>
    <row r="5326" ht="12.75" customHeight="1" spans="1:17">
      <c r="A5326">
        <v>5325</v>
      </c>
      <c r="B5326" t="s">
        <v>19</v>
      </c>
      <c r="C5326" t="s">
        <v>20</v>
      </c>
      <c r="D5326" t="s">
        <v>21</v>
      </c>
      <c r="E5326" t="s">
        <v>22</v>
      </c>
      <c r="F5326" t="s">
        <v>6</v>
      </c>
      <c r="H5326" t="s">
        <v>23</v>
      </c>
      <c r="I5326">
        <v>2772239</v>
      </c>
      <c r="J5326">
        <v>2774509</v>
      </c>
      <c r="K5326" t="s">
        <v>31</v>
      </c>
      <c r="N5326" t="s">
        <v>6237</v>
      </c>
      <c r="Q5326">
        <v>2271</v>
      </c>
    </row>
    <row r="5327" ht="12.75" customHeight="1" spans="1:18">
      <c r="A5327">
        <v>5326</v>
      </c>
      <c r="B5327" t="s">
        <v>26</v>
      </c>
      <c r="C5327" t="s">
        <v>27</v>
      </c>
      <c r="D5327" t="s">
        <v>21</v>
      </c>
      <c r="E5327" t="s">
        <v>22</v>
      </c>
      <c r="F5327" t="s">
        <v>6</v>
      </c>
      <c r="H5327" t="s">
        <v>23</v>
      </c>
      <c r="I5327">
        <v>2772239</v>
      </c>
      <c r="J5327">
        <v>2774509</v>
      </c>
      <c r="K5327" t="s">
        <v>31</v>
      </c>
      <c r="L5327" t="s">
        <v>6238</v>
      </c>
      <c r="M5327" t="s">
        <v>6239</v>
      </c>
      <c r="N5327" t="s">
        <v>6237</v>
      </c>
      <c r="Q5327">
        <v>2271</v>
      </c>
      <c r="R5327">
        <v>756</v>
      </c>
    </row>
    <row r="5328" ht="12.75" customHeight="1" spans="1:17">
      <c r="A5328">
        <v>5327</v>
      </c>
      <c r="B5328" t="s">
        <v>19</v>
      </c>
      <c r="C5328" t="s">
        <v>20</v>
      </c>
      <c r="D5328" t="s">
        <v>21</v>
      </c>
      <c r="E5328" t="s">
        <v>22</v>
      </c>
      <c r="F5328" t="s">
        <v>6</v>
      </c>
      <c r="H5328" t="s">
        <v>23</v>
      </c>
      <c r="I5328">
        <v>2774591</v>
      </c>
      <c r="J5328">
        <v>2775844</v>
      </c>
      <c r="K5328" t="s">
        <v>31</v>
      </c>
      <c r="N5328" t="s">
        <v>6240</v>
      </c>
      <c r="Q5328">
        <v>1254</v>
      </c>
    </row>
    <row r="5329" ht="12.75" customHeight="1" spans="1:18">
      <c r="A5329">
        <v>5328</v>
      </c>
      <c r="B5329" t="s">
        <v>26</v>
      </c>
      <c r="C5329" t="s">
        <v>27</v>
      </c>
      <c r="D5329" t="s">
        <v>21</v>
      </c>
      <c r="E5329" t="s">
        <v>22</v>
      </c>
      <c r="F5329" t="s">
        <v>6</v>
      </c>
      <c r="H5329" t="s">
        <v>23</v>
      </c>
      <c r="I5329">
        <v>2774591</v>
      </c>
      <c r="J5329">
        <v>2775844</v>
      </c>
      <c r="K5329" t="s">
        <v>31</v>
      </c>
      <c r="L5329" t="s">
        <v>6241</v>
      </c>
      <c r="M5329" t="s">
        <v>6242</v>
      </c>
      <c r="N5329" t="s">
        <v>6240</v>
      </c>
      <c r="Q5329">
        <v>1254</v>
      </c>
      <c r="R5329">
        <v>417</v>
      </c>
    </row>
    <row r="5330" ht="12.75" customHeight="1" spans="1:17">
      <c r="A5330">
        <v>5329</v>
      </c>
      <c r="B5330" t="s">
        <v>19</v>
      </c>
      <c r="C5330" t="s">
        <v>20</v>
      </c>
      <c r="D5330" t="s">
        <v>21</v>
      </c>
      <c r="E5330" t="s">
        <v>22</v>
      </c>
      <c r="F5330" t="s">
        <v>6</v>
      </c>
      <c r="H5330" t="s">
        <v>23</v>
      </c>
      <c r="I5330">
        <v>2775829</v>
      </c>
      <c r="J5330">
        <v>2776065</v>
      </c>
      <c r="K5330" t="s">
        <v>31</v>
      </c>
      <c r="N5330" t="s">
        <v>6243</v>
      </c>
      <c r="Q5330">
        <v>237</v>
      </c>
    </row>
    <row r="5331" ht="12.75" customHeight="1" spans="1:18">
      <c r="A5331">
        <v>5330</v>
      </c>
      <c r="B5331" t="s">
        <v>26</v>
      </c>
      <c r="C5331" t="s">
        <v>27</v>
      </c>
      <c r="D5331" t="s">
        <v>21</v>
      </c>
      <c r="E5331" t="s">
        <v>22</v>
      </c>
      <c r="F5331" t="s">
        <v>6</v>
      </c>
      <c r="H5331" t="s">
        <v>23</v>
      </c>
      <c r="I5331">
        <v>2775829</v>
      </c>
      <c r="J5331">
        <v>2776065</v>
      </c>
      <c r="K5331" t="s">
        <v>31</v>
      </c>
      <c r="L5331" t="s">
        <v>6244</v>
      </c>
      <c r="N5331" t="s">
        <v>6243</v>
      </c>
      <c r="Q5331">
        <v>237</v>
      </c>
      <c r="R5331">
        <v>78</v>
      </c>
    </row>
    <row r="5332" ht="12.75" customHeight="1" spans="1:17">
      <c r="A5332">
        <v>5331</v>
      </c>
      <c r="B5332" t="s">
        <v>19</v>
      </c>
      <c r="C5332" t="s">
        <v>20</v>
      </c>
      <c r="D5332" t="s">
        <v>21</v>
      </c>
      <c r="E5332" t="s">
        <v>22</v>
      </c>
      <c r="F5332" t="s">
        <v>6</v>
      </c>
      <c r="H5332" t="s">
        <v>23</v>
      </c>
      <c r="I5332">
        <v>2776102</v>
      </c>
      <c r="J5332">
        <v>2777382</v>
      </c>
      <c r="K5332" t="s">
        <v>31</v>
      </c>
      <c r="N5332" t="s">
        <v>6245</v>
      </c>
      <c r="Q5332">
        <v>1281</v>
      </c>
    </row>
    <row r="5333" ht="12.75" customHeight="1" spans="1:18">
      <c r="A5333">
        <v>5332</v>
      </c>
      <c r="B5333" t="s">
        <v>26</v>
      </c>
      <c r="C5333" t="s">
        <v>27</v>
      </c>
      <c r="D5333" t="s">
        <v>21</v>
      </c>
      <c r="E5333" t="s">
        <v>22</v>
      </c>
      <c r="F5333" t="s">
        <v>6</v>
      </c>
      <c r="H5333" t="s">
        <v>23</v>
      </c>
      <c r="I5333">
        <v>2776102</v>
      </c>
      <c r="J5333">
        <v>2777382</v>
      </c>
      <c r="K5333" t="s">
        <v>31</v>
      </c>
      <c r="L5333" t="s">
        <v>6246</v>
      </c>
      <c r="N5333" t="s">
        <v>6245</v>
      </c>
      <c r="Q5333">
        <v>1281</v>
      </c>
      <c r="R5333">
        <v>426</v>
      </c>
    </row>
    <row r="5334" ht="12.75" customHeight="1" spans="1:17">
      <c r="A5334">
        <v>5333</v>
      </c>
      <c r="B5334" t="s">
        <v>19</v>
      </c>
      <c r="C5334" t="s">
        <v>20</v>
      </c>
      <c r="D5334" t="s">
        <v>21</v>
      </c>
      <c r="E5334" t="s">
        <v>22</v>
      </c>
      <c r="F5334" t="s">
        <v>6</v>
      </c>
      <c r="H5334" t="s">
        <v>23</v>
      </c>
      <c r="I5334">
        <v>2778467</v>
      </c>
      <c r="J5334">
        <v>2779036</v>
      </c>
      <c r="K5334" t="s">
        <v>31</v>
      </c>
      <c r="N5334" t="s">
        <v>6247</v>
      </c>
      <c r="Q5334">
        <v>570</v>
      </c>
    </row>
    <row r="5335" ht="12.75" customHeight="1" spans="1:18">
      <c r="A5335">
        <v>5334</v>
      </c>
      <c r="B5335" t="s">
        <v>26</v>
      </c>
      <c r="C5335" t="s">
        <v>27</v>
      </c>
      <c r="D5335" t="s">
        <v>21</v>
      </c>
      <c r="E5335" t="s">
        <v>22</v>
      </c>
      <c r="F5335" t="s">
        <v>6</v>
      </c>
      <c r="H5335" t="s">
        <v>23</v>
      </c>
      <c r="I5335">
        <v>2778467</v>
      </c>
      <c r="J5335">
        <v>2779036</v>
      </c>
      <c r="K5335" t="s">
        <v>31</v>
      </c>
      <c r="L5335" t="s">
        <v>6248</v>
      </c>
      <c r="N5335" t="s">
        <v>6247</v>
      </c>
      <c r="Q5335">
        <v>570</v>
      </c>
      <c r="R5335">
        <v>189</v>
      </c>
    </row>
    <row r="5336" ht="12.75" customHeight="1" spans="1:17">
      <c r="A5336">
        <v>5335</v>
      </c>
      <c r="B5336" t="s">
        <v>19</v>
      </c>
      <c r="C5336" t="s">
        <v>20</v>
      </c>
      <c r="D5336" t="s">
        <v>21</v>
      </c>
      <c r="E5336" t="s">
        <v>22</v>
      </c>
      <c r="F5336" t="s">
        <v>6</v>
      </c>
      <c r="H5336" t="s">
        <v>23</v>
      </c>
      <c r="I5336">
        <v>2779219</v>
      </c>
      <c r="J5336">
        <v>2779968</v>
      </c>
      <c r="K5336" t="s">
        <v>24</v>
      </c>
      <c r="N5336" t="s">
        <v>6249</v>
      </c>
      <c r="Q5336">
        <v>750</v>
      </c>
    </row>
    <row r="5337" ht="12.75" customHeight="1" spans="1:18">
      <c r="A5337">
        <v>5336</v>
      </c>
      <c r="B5337" t="s">
        <v>26</v>
      </c>
      <c r="C5337" t="s">
        <v>27</v>
      </c>
      <c r="D5337" t="s">
        <v>21</v>
      </c>
      <c r="E5337" t="s">
        <v>22</v>
      </c>
      <c r="F5337" t="s">
        <v>6</v>
      </c>
      <c r="H5337" t="s">
        <v>23</v>
      </c>
      <c r="I5337">
        <v>2779219</v>
      </c>
      <c r="J5337">
        <v>2779968</v>
      </c>
      <c r="K5337" t="s">
        <v>24</v>
      </c>
      <c r="L5337" t="s">
        <v>6250</v>
      </c>
      <c r="M5337" t="s">
        <v>6251</v>
      </c>
      <c r="N5337" t="s">
        <v>6249</v>
      </c>
      <c r="Q5337">
        <v>750</v>
      </c>
      <c r="R5337">
        <v>249</v>
      </c>
    </row>
    <row r="5338" ht="12.75" customHeight="1" spans="1:17">
      <c r="A5338">
        <v>5337</v>
      </c>
      <c r="B5338" t="s">
        <v>19</v>
      </c>
      <c r="C5338" t="s">
        <v>20</v>
      </c>
      <c r="D5338" t="s">
        <v>21</v>
      </c>
      <c r="E5338" t="s">
        <v>22</v>
      </c>
      <c r="F5338" t="s">
        <v>6</v>
      </c>
      <c r="H5338" t="s">
        <v>23</v>
      </c>
      <c r="I5338">
        <v>2780162</v>
      </c>
      <c r="J5338">
        <v>2780665</v>
      </c>
      <c r="K5338" t="s">
        <v>31</v>
      </c>
      <c r="N5338" t="s">
        <v>6252</v>
      </c>
      <c r="Q5338">
        <v>504</v>
      </c>
    </row>
    <row r="5339" ht="12.75" customHeight="1" spans="1:18">
      <c r="A5339">
        <v>5338</v>
      </c>
      <c r="B5339" t="s">
        <v>26</v>
      </c>
      <c r="C5339" t="s">
        <v>27</v>
      </c>
      <c r="D5339" t="s">
        <v>21</v>
      </c>
      <c r="E5339" t="s">
        <v>22</v>
      </c>
      <c r="F5339" t="s">
        <v>6</v>
      </c>
      <c r="H5339" t="s">
        <v>23</v>
      </c>
      <c r="I5339">
        <v>2780162</v>
      </c>
      <c r="J5339">
        <v>2780665</v>
      </c>
      <c r="K5339" t="s">
        <v>31</v>
      </c>
      <c r="L5339" t="s">
        <v>6253</v>
      </c>
      <c r="N5339" t="s">
        <v>6252</v>
      </c>
      <c r="Q5339">
        <v>504</v>
      </c>
      <c r="R5339">
        <v>167</v>
      </c>
    </row>
    <row r="5340" ht="12.75" customHeight="1" spans="1:17">
      <c r="A5340">
        <v>5339</v>
      </c>
      <c r="B5340" t="s">
        <v>19</v>
      </c>
      <c r="C5340" t="s">
        <v>20</v>
      </c>
      <c r="D5340" t="s">
        <v>21</v>
      </c>
      <c r="E5340" t="s">
        <v>22</v>
      </c>
      <c r="F5340" t="s">
        <v>6</v>
      </c>
      <c r="H5340" t="s">
        <v>23</v>
      </c>
      <c r="I5340">
        <v>2780684</v>
      </c>
      <c r="J5340">
        <v>2781826</v>
      </c>
      <c r="K5340" t="s">
        <v>31</v>
      </c>
      <c r="N5340" t="s">
        <v>6254</v>
      </c>
      <c r="Q5340">
        <v>1143</v>
      </c>
    </row>
    <row r="5341" ht="12.75" customHeight="1" spans="1:18">
      <c r="A5341">
        <v>5340</v>
      </c>
      <c r="B5341" t="s">
        <v>26</v>
      </c>
      <c r="C5341" t="s">
        <v>27</v>
      </c>
      <c r="D5341" t="s">
        <v>21</v>
      </c>
      <c r="E5341" t="s">
        <v>22</v>
      </c>
      <c r="F5341" t="s">
        <v>6</v>
      </c>
      <c r="H5341" t="s">
        <v>23</v>
      </c>
      <c r="I5341">
        <v>2780684</v>
      </c>
      <c r="J5341">
        <v>2781826</v>
      </c>
      <c r="K5341" t="s">
        <v>31</v>
      </c>
      <c r="L5341" t="s">
        <v>6255</v>
      </c>
      <c r="N5341" t="s">
        <v>6254</v>
      </c>
      <c r="Q5341">
        <v>1143</v>
      </c>
      <c r="R5341">
        <v>380</v>
      </c>
    </row>
    <row r="5342" ht="12.75" customHeight="1" spans="1:17">
      <c r="A5342">
        <v>5341</v>
      </c>
      <c r="B5342" t="s">
        <v>19</v>
      </c>
      <c r="C5342" t="s">
        <v>20</v>
      </c>
      <c r="D5342" t="s">
        <v>21</v>
      </c>
      <c r="E5342" t="s">
        <v>22</v>
      </c>
      <c r="F5342" t="s">
        <v>6</v>
      </c>
      <c r="H5342" t="s">
        <v>23</v>
      </c>
      <c r="I5342">
        <v>2781814</v>
      </c>
      <c r="J5342">
        <v>2782515</v>
      </c>
      <c r="K5342" t="s">
        <v>24</v>
      </c>
      <c r="N5342" t="s">
        <v>6256</v>
      </c>
      <c r="Q5342">
        <v>702</v>
      </c>
    </row>
    <row r="5343" ht="12.75" customHeight="1" spans="1:18">
      <c r="A5343">
        <v>5342</v>
      </c>
      <c r="B5343" t="s">
        <v>26</v>
      </c>
      <c r="C5343" t="s">
        <v>27</v>
      </c>
      <c r="D5343" t="s">
        <v>21</v>
      </c>
      <c r="E5343" t="s">
        <v>22</v>
      </c>
      <c r="F5343" t="s">
        <v>6</v>
      </c>
      <c r="H5343" t="s">
        <v>23</v>
      </c>
      <c r="I5343">
        <v>2781814</v>
      </c>
      <c r="J5343">
        <v>2782515</v>
      </c>
      <c r="K5343" t="s">
        <v>24</v>
      </c>
      <c r="L5343" t="s">
        <v>6257</v>
      </c>
      <c r="N5343" t="s">
        <v>6256</v>
      </c>
      <c r="Q5343">
        <v>702</v>
      </c>
      <c r="R5343">
        <v>233</v>
      </c>
    </row>
    <row r="5344" ht="12.75" customHeight="1" spans="1:17">
      <c r="A5344">
        <v>5343</v>
      </c>
      <c r="B5344" t="s">
        <v>19</v>
      </c>
      <c r="C5344" t="s">
        <v>20</v>
      </c>
      <c r="D5344" t="s">
        <v>21</v>
      </c>
      <c r="E5344" t="s">
        <v>22</v>
      </c>
      <c r="F5344" t="s">
        <v>6</v>
      </c>
      <c r="H5344" t="s">
        <v>23</v>
      </c>
      <c r="I5344">
        <v>2782522</v>
      </c>
      <c r="J5344">
        <v>2783430</v>
      </c>
      <c r="K5344" t="s">
        <v>31</v>
      </c>
      <c r="N5344" t="s">
        <v>6258</v>
      </c>
      <c r="Q5344">
        <v>909</v>
      </c>
    </row>
    <row r="5345" ht="12.75" customHeight="1" spans="1:18">
      <c r="A5345">
        <v>5344</v>
      </c>
      <c r="B5345" t="s">
        <v>26</v>
      </c>
      <c r="C5345" t="s">
        <v>27</v>
      </c>
      <c r="D5345" t="s">
        <v>21</v>
      </c>
      <c r="E5345" t="s">
        <v>22</v>
      </c>
      <c r="F5345" t="s">
        <v>6</v>
      </c>
      <c r="H5345" t="s">
        <v>23</v>
      </c>
      <c r="I5345">
        <v>2782522</v>
      </c>
      <c r="J5345">
        <v>2783430</v>
      </c>
      <c r="K5345" t="s">
        <v>31</v>
      </c>
      <c r="L5345" t="s">
        <v>6259</v>
      </c>
      <c r="N5345" t="s">
        <v>6258</v>
      </c>
      <c r="Q5345">
        <v>909</v>
      </c>
      <c r="R5345">
        <v>302</v>
      </c>
    </row>
    <row r="5346" ht="12.75" customHeight="1" spans="1:17">
      <c r="A5346">
        <v>5345</v>
      </c>
      <c r="B5346" t="s">
        <v>19</v>
      </c>
      <c r="C5346" t="s">
        <v>20</v>
      </c>
      <c r="D5346" t="s">
        <v>21</v>
      </c>
      <c r="E5346" t="s">
        <v>22</v>
      </c>
      <c r="F5346" t="s">
        <v>6</v>
      </c>
      <c r="H5346" t="s">
        <v>23</v>
      </c>
      <c r="I5346">
        <v>2783539</v>
      </c>
      <c r="J5346">
        <v>2784033</v>
      </c>
      <c r="K5346" t="s">
        <v>24</v>
      </c>
      <c r="N5346" t="s">
        <v>6260</v>
      </c>
      <c r="Q5346">
        <v>495</v>
      </c>
    </row>
    <row r="5347" ht="12.75" customHeight="1" spans="1:18">
      <c r="A5347">
        <v>5346</v>
      </c>
      <c r="B5347" t="s">
        <v>26</v>
      </c>
      <c r="C5347" t="s">
        <v>27</v>
      </c>
      <c r="D5347" t="s">
        <v>21</v>
      </c>
      <c r="E5347" t="s">
        <v>22</v>
      </c>
      <c r="F5347" t="s">
        <v>6</v>
      </c>
      <c r="H5347" t="s">
        <v>23</v>
      </c>
      <c r="I5347">
        <v>2783539</v>
      </c>
      <c r="J5347">
        <v>2784033</v>
      </c>
      <c r="K5347" t="s">
        <v>24</v>
      </c>
      <c r="L5347" t="s">
        <v>6261</v>
      </c>
      <c r="M5347" t="s">
        <v>6262</v>
      </c>
      <c r="N5347" t="s">
        <v>6260</v>
      </c>
      <c r="Q5347">
        <v>495</v>
      </c>
      <c r="R5347">
        <v>164</v>
      </c>
    </row>
    <row r="5348" ht="12.75" customHeight="1" spans="1:17">
      <c r="A5348">
        <v>5347</v>
      </c>
      <c r="B5348" t="s">
        <v>19</v>
      </c>
      <c r="C5348" t="s">
        <v>20</v>
      </c>
      <c r="D5348" t="s">
        <v>21</v>
      </c>
      <c r="E5348" t="s">
        <v>22</v>
      </c>
      <c r="F5348" t="s">
        <v>6</v>
      </c>
      <c r="H5348" t="s">
        <v>23</v>
      </c>
      <c r="I5348">
        <v>2784038</v>
      </c>
      <c r="J5348">
        <v>2784337</v>
      </c>
      <c r="K5348" t="s">
        <v>31</v>
      </c>
      <c r="N5348" t="s">
        <v>6263</v>
      </c>
      <c r="Q5348">
        <v>300</v>
      </c>
    </row>
    <row r="5349" ht="12.75" customHeight="1" spans="1:18">
      <c r="A5349">
        <v>5348</v>
      </c>
      <c r="B5349" t="s">
        <v>26</v>
      </c>
      <c r="C5349" t="s">
        <v>27</v>
      </c>
      <c r="D5349" t="s">
        <v>21</v>
      </c>
      <c r="E5349" t="s">
        <v>22</v>
      </c>
      <c r="F5349" t="s">
        <v>6</v>
      </c>
      <c r="H5349" t="s">
        <v>23</v>
      </c>
      <c r="I5349">
        <v>2784038</v>
      </c>
      <c r="J5349">
        <v>2784337</v>
      </c>
      <c r="K5349" t="s">
        <v>31</v>
      </c>
      <c r="L5349" t="s">
        <v>6264</v>
      </c>
      <c r="N5349" t="s">
        <v>6263</v>
      </c>
      <c r="Q5349">
        <v>300</v>
      </c>
      <c r="R5349">
        <v>99</v>
      </c>
    </row>
    <row r="5350" ht="12.75" customHeight="1" spans="1:17">
      <c r="A5350">
        <v>5349</v>
      </c>
      <c r="B5350" t="s">
        <v>19</v>
      </c>
      <c r="C5350" t="s">
        <v>20</v>
      </c>
      <c r="D5350" t="s">
        <v>21</v>
      </c>
      <c r="E5350" t="s">
        <v>22</v>
      </c>
      <c r="F5350" t="s">
        <v>6</v>
      </c>
      <c r="H5350" t="s">
        <v>23</v>
      </c>
      <c r="I5350">
        <v>2784460</v>
      </c>
      <c r="J5350">
        <v>2785326</v>
      </c>
      <c r="K5350" t="s">
        <v>31</v>
      </c>
      <c r="N5350" t="s">
        <v>6265</v>
      </c>
      <c r="Q5350">
        <v>867</v>
      </c>
    </row>
    <row r="5351" ht="12.75" customHeight="1" spans="1:18">
      <c r="A5351">
        <v>5350</v>
      </c>
      <c r="B5351" t="s">
        <v>26</v>
      </c>
      <c r="C5351" t="s">
        <v>27</v>
      </c>
      <c r="D5351" t="s">
        <v>21</v>
      </c>
      <c r="E5351" t="s">
        <v>22</v>
      </c>
      <c r="F5351" t="s">
        <v>6</v>
      </c>
      <c r="H5351" t="s">
        <v>23</v>
      </c>
      <c r="I5351">
        <v>2784460</v>
      </c>
      <c r="J5351">
        <v>2785326</v>
      </c>
      <c r="K5351" t="s">
        <v>31</v>
      </c>
      <c r="L5351" t="s">
        <v>6266</v>
      </c>
      <c r="N5351" t="s">
        <v>6265</v>
      </c>
      <c r="Q5351">
        <v>867</v>
      </c>
      <c r="R5351">
        <v>288</v>
      </c>
    </row>
    <row r="5352" ht="12.75" customHeight="1" spans="1:17">
      <c r="A5352">
        <v>5351</v>
      </c>
      <c r="B5352" t="s">
        <v>19</v>
      </c>
      <c r="C5352" t="s">
        <v>20</v>
      </c>
      <c r="D5352" t="s">
        <v>21</v>
      </c>
      <c r="E5352" t="s">
        <v>22</v>
      </c>
      <c r="F5352" t="s">
        <v>6</v>
      </c>
      <c r="H5352" t="s">
        <v>23</v>
      </c>
      <c r="I5352">
        <v>2785337</v>
      </c>
      <c r="J5352">
        <v>2785606</v>
      </c>
      <c r="K5352" t="s">
        <v>31</v>
      </c>
      <c r="N5352" t="s">
        <v>6267</v>
      </c>
      <c r="Q5352">
        <v>270</v>
      </c>
    </row>
    <row r="5353" ht="12.75" customHeight="1" spans="1:18">
      <c r="A5353">
        <v>5352</v>
      </c>
      <c r="B5353" t="s">
        <v>26</v>
      </c>
      <c r="C5353" t="s">
        <v>27</v>
      </c>
      <c r="D5353" t="s">
        <v>21</v>
      </c>
      <c r="E5353" t="s">
        <v>22</v>
      </c>
      <c r="F5353" t="s">
        <v>6</v>
      </c>
      <c r="H5353" t="s">
        <v>23</v>
      </c>
      <c r="I5353">
        <v>2785337</v>
      </c>
      <c r="J5353">
        <v>2785606</v>
      </c>
      <c r="K5353" t="s">
        <v>31</v>
      </c>
      <c r="L5353" t="s">
        <v>6268</v>
      </c>
      <c r="M5353" t="s">
        <v>6269</v>
      </c>
      <c r="N5353" t="s">
        <v>6267</v>
      </c>
      <c r="Q5353">
        <v>270</v>
      </c>
      <c r="R5353">
        <v>89</v>
      </c>
    </row>
    <row r="5354" ht="12.75" customHeight="1" spans="1:17">
      <c r="A5354">
        <v>5353</v>
      </c>
      <c r="B5354" t="s">
        <v>19</v>
      </c>
      <c r="C5354" t="s">
        <v>20</v>
      </c>
      <c r="D5354" t="s">
        <v>21</v>
      </c>
      <c r="E5354" t="s">
        <v>22</v>
      </c>
      <c r="F5354" t="s">
        <v>6</v>
      </c>
      <c r="H5354" t="s">
        <v>23</v>
      </c>
      <c r="I5354">
        <v>2785632</v>
      </c>
      <c r="J5354">
        <v>2786354</v>
      </c>
      <c r="K5354" t="s">
        <v>31</v>
      </c>
      <c r="N5354" t="s">
        <v>6270</v>
      </c>
      <c r="Q5354">
        <v>723</v>
      </c>
    </row>
    <row r="5355" ht="12.75" customHeight="1" spans="1:18">
      <c r="A5355">
        <v>5354</v>
      </c>
      <c r="B5355" t="s">
        <v>26</v>
      </c>
      <c r="C5355" t="s">
        <v>27</v>
      </c>
      <c r="D5355" t="s">
        <v>21</v>
      </c>
      <c r="E5355" t="s">
        <v>22</v>
      </c>
      <c r="F5355" t="s">
        <v>6</v>
      </c>
      <c r="H5355" t="s">
        <v>23</v>
      </c>
      <c r="I5355">
        <v>2785632</v>
      </c>
      <c r="J5355">
        <v>2786354</v>
      </c>
      <c r="K5355" t="s">
        <v>31</v>
      </c>
      <c r="L5355" t="s">
        <v>6271</v>
      </c>
      <c r="N5355" t="s">
        <v>6270</v>
      </c>
      <c r="Q5355">
        <v>723</v>
      </c>
      <c r="R5355">
        <v>240</v>
      </c>
    </row>
    <row r="5356" ht="12.75" customHeight="1" spans="1:17">
      <c r="A5356">
        <v>5355</v>
      </c>
      <c r="B5356" t="s">
        <v>19</v>
      </c>
      <c r="C5356" t="s">
        <v>20</v>
      </c>
      <c r="D5356" t="s">
        <v>21</v>
      </c>
      <c r="E5356" t="s">
        <v>22</v>
      </c>
      <c r="F5356" t="s">
        <v>6</v>
      </c>
      <c r="H5356" t="s">
        <v>23</v>
      </c>
      <c r="I5356">
        <v>2786353</v>
      </c>
      <c r="J5356">
        <v>2787372</v>
      </c>
      <c r="K5356" t="s">
        <v>24</v>
      </c>
      <c r="N5356" t="s">
        <v>6272</v>
      </c>
      <c r="Q5356">
        <v>1020</v>
      </c>
    </row>
    <row r="5357" ht="12.75" customHeight="1" spans="1:18">
      <c r="A5357">
        <v>5356</v>
      </c>
      <c r="B5357" t="s">
        <v>26</v>
      </c>
      <c r="C5357" t="s">
        <v>27</v>
      </c>
      <c r="D5357" t="s">
        <v>21</v>
      </c>
      <c r="E5357" t="s">
        <v>22</v>
      </c>
      <c r="F5357" t="s">
        <v>6</v>
      </c>
      <c r="H5357" t="s">
        <v>23</v>
      </c>
      <c r="I5357">
        <v>2786353</v>
      </c>
      <c r="J5357">
        <v>2787372</v>
      </c>
      <c r="K5357" t="s">
        <v>24</v>
      </c>
      <c r="L5357" t="s">
        <v>6273</v>
      </c>
      <c r="N5357" t="s">
        <v>6272</v>
      </c>
      <c r="Q5357">
        <v>1020</v>
      </c>
      <c r="R5357">
        <v>339</v>
      </c>
    </row>
    <row r="5358" ht="12.75" customHeight="1" spans="1:17">
      <c r="A5358">
        <v>5357</v>
      </c>
      <c r="B5358" t="s">
        <v>19</v>
      </c>
      <c r="C5358" t="s">
        <v>20</v>
      </c>
      <c r="D5358" t="s">
        <v>21</v>
      </c>
      <c r="E5358" t="s">
        <v>22</v>
      </c>
      <c r="F5358" t="s">
        <v>6</v>
      </c>
      <c r="H5358" t="s">
        <v>23</v>
      </c>
      <c r="I5358">
        <v>2787398</v>
      </c>
      <c r="J5358">
        <v>2787577</v>
      </c>
      <c r="K5358" t="s">
        <v>31</v>
      </c>
      <c r="N5358" t="s">
        <v>6274</v>
      </c>
      <c r="Q5358">
        <v>180</v>
      </c>
    </row>
    <row r="5359" ht="12.75" customHeight="1" spans="1:18">
      <c r="A5359">
        <v>5358</v>
      </c>
      <c r="B5359" t="s">
        <v>26</v>
      </c>
      <c r="C5359" t="s">
        <v>27</v>
      </c>
      <c r="D5359" t="s">
        <v>21</v>
      </c>
      <c r="E5359" t="s">
        <v>22</v>
      </c>
      <c r="F5359" t="s">
        <v>6</v>
      </c>
      <c r="H5359" t="s">
        <v>23</v>
      </c>
      <c r="I5359">
        <v>2787398</v>
      </c>
      <c r="J5359">
        <v>2787577</v>
      </c>
      <c r="K5359" t="s">
        <v>31</v>
      </c>
      <c r="L5359" t="s">
        <v>6275</v>
      </c>
      <c r="M5359" t="s">
        <v>6276</v>
      </c>
      <c r="N5359" t="s">
        <v>6274</v>
      </c>
      <c r="Q5359">
        <v>180</v>
      </c>
      <c r="R5359">
        <v>59</v>
      </c>
    </row>
    <row r="5360" ht="12.75" customHeight="1" spans="1:17">
      <c r="A5360">
        <v>5359</v>
      </c>
      <c r="B5360" t="s">
        <v>19</v>
      </c>
      <c r="C5360" t="s">
        <v>20</v>
      </c>
      <c r="D5360" t="s">
        <v>21</v>
      </c>
      <c r="E5360" t="s">
        <v>22</v>
      </c>
      <c r="F5360" t="s">
        <v>6</v>
      </c>
      <c r="H5360" t="s">
        <v>23</v>
      </c>
      <c r="I5360">
        <v>2787688</v>
      </c>
      <c r="J5360">
        <v>2788089</v>
      </c>
      <c r="K5360" t="s">
        <v>31</v>
      </c>
      <c r="N5360" t="s">
        <v>6277</v>
      </c>
      <c r="Q5360">
        <v>402</v>
      </c>
    </row>
    <row r="5361" ht="12.75" customHeight="1" spans="1:18">
      <c r="A5361">
        <v>5360</v>
      </c>
      <c r="B5361" t="s">
        <v>26</v>
      </c>
      <c r="C5361" t="s">
        <v>27</v>
      </c>
      <c r="D5361" t="s">
        <v>21</v>
      </c>
      <c r="E5361" t="s">
        <v>22</v>
      </c>
      <c r="F5361" t="s">
        <v>6</v>
      </c>
      <c r="H5361" t="s">
        <v>23</v>
      </c>
      <c r="I5361">
        <v>2787688</v>
      </c>
      <c r="J5361">
        <v>2788089</v>
      </c>
      <c r="K5361" t="s">
        <v>31</v>
      </c>
      <c r="L5361" t="s">
        <v>6278</v>
      </c>
      <c r="N5361" t="s">
        <v>6277</v>
      </c>
      <c r="Q5361">
        <v>402</v>
      </c>
      <c r="R5361">
        <v>133</v>
      </c>
    </row>
    <row r="5362" ht="12.75" customHeight="1" spans="1:17">
      <c r="A5362">
        <v>5361</v>
      </c>
      <c r="B5362" t="s">
        <v>19</v>
      </c>
      <c r="C5362" t="s">
        <v>20</v>
      </c>
      <c r="D5362" t="s">
        <v>21</v>
      </c>
      <c r="E5362" t="s">
        <v>22</v>
      </c>
      <c r="F5362" t="s">
        <v>6</v>
      </c>
      <c r="H5362" t="s">
        <v>23</v>
      </c>
      <c r="I5362">
        <v>2788135</v>
      </c>
      <c r="J5362">
        <v>2788557</v>
      </c>
      <c r="K5362" t="s">
        <v>31</v>
      </c>
      <c r="N5362" t="s">
        <v>6279</v>
      </c>
      <c r="Q5362">
        <v>423</v>
      </c>
    </row>
    <row r="5363" ht="12.75" customHeight="1" spans="1:18">
      <c r="A5363">
        <v>5362</v>
      </c>
      <c r="B5363" t="s">
        <v>26</v>
      </c>
      <c r="C5363" t="s">
        <v>27</v>
      </c>
      <c r="D5363" t="s">
        <v>21</v>
      </c>
      <c r="E5363" t="s">
        <v>22</v>
      </c>
      <c r="F5363" t="s">
        <v>6</v>
      </c>
      <c r="H5363" t="s">
        <v>23</v>
      </c>
      <c r="I5363">
        <v>2788135</v>
      </c>
      <c r="J5363">
        <v>2788557</v>
      </c>
      <c r="K5363" t="s">
        <v>31</v>
      </c>
      <c r="L5363" t="s">
        <v>6280</v>
      </c>
      <c r="M5363" t="s">
        <v>6281</v>
      </c>
      <c r="N5363" t="s">
        <v>6279</v>
      </c>
      <c r="Q5363">
        <v>423</v>
      </c>
      <c r="R5363">
        <v>140</v>
      </c>
    </row>
    <row r="5364" ht="12.75" customHeight="1" spans="1:17">
      <c r="A5364">
        <v>5363</v>
      </c>
      <c r="B5364" t="s">
        <v>19</v>
      </c>
      <c r="C5364" t="s">
        <v>20</v>
      </c>
      <c r="D5364" t="s">
        <v>21</v>
      </c>
      <c r="E5364" t="s">
        <v>22</v>
      </c>
      <c r="F5364" t="s">
        <v>6</v>
      </c>
      <c r="H5364" t="s">
        <v>23</v>
      </c>
      <c r="I5364">
        <v>2788566</v>
      </c>
      <c r="J5364">
        <v>2789405</v>
      </c>
      <c r="K5364" t="s">
        <v>31</v>
      </c>
      <c r="N5364" t="s">
        <v>6282</v>
      </c>
      <c r="Q5364">
        <v>840</v>
      </c>
    </row>
    <row r="5365" ht="12.75" customHeight="1" spans="1:18">
      <c r="A5365">
        <v>5364</v>
      </c>
      <c r="B5365" t="s">
        <v>26</v>
      </c>
      <c r="C5365" t="s">
        <v>27</v>
      </c>
      <c r="D5365" t="s">
        <v>21</v>
      </c>
      <c r="E5365" t="s">
        <v>22</v>
      </c>
      <c r="F5365" t="s">
        <v>6</v>
      </c>
      <c r="H5365" t="s">
        <v>23</v>
      </c>
      <c r="I5365">
        <v>2788566</v>
      </c>
      <c r="J5365">
        <v>2789405</v>
      </c>
      <c r="K5365" t="s">
        <v>31</v>
      </c>
      <c r="L5365" t="s">
        <v>6283</v>
      </c>
      <c r="N5365" t="s">
        <v>6282</v>
      </c>
      <c r="Q5365">
        <v>840</v>
      </c>
      <c r="R5365">
        <v>279</v>
      </c>
    </row>
    <row r="5366" ht="12.75" customHeight="1" spans="1:17">
      <c r="A5366">
        <v>5365</v>
      </c>
      <c r="B5366" t="s">
        <v>19</v>
      </c>
      <c r="C5366" t="s">
        <v>20</v>
      </c>
      <c r="D5366" t="s">
        <v>21</v>
      </c>
      <c r="E5366" t="s">
        <v>22</v>
      </c>
      <c r="F5366" t="s">
        <v>6</v>
      </c>
      <c r="H5366" t="s">
        <v>23</v>
      </c>
      <c r="I5366">
        <v>2789348</v>
      </c>
      <c r="J5366">
        <v>2790589</v>
      </c>
      <c r="K5366" t="s">
        <v>31</v>
      </c>
      <c r="N5366" t="s">
        <v>6284</v>
      </c>
      <c r="Q5366">
        <v>1242</v>
      </c>
    </row>
    <row r="5367" ht="12.75" customHeight="1" spans="1:18">
      <c r="A5367">
        <v>5366</v>
      </c>
      <c r="B5367" t="s">
        <v>26</v>
      </c>
      <c r="C5367" t="s">
        <v>27</v>
      </c>
      <c r="D5367" t="s">
        <v>21</v>
      </c>
      <c r="E5367" t="s">
        <v>22</v>
      </c>
      <c r="F5367" t="s">
        <v>6</v>
      </c>
      <c r="H5367" t="s">
        <v>23</v>
      </c>
      <c r="I5367">
        <v>2789348</v>
      </c>
      <c r="J5367">
        <v>2790589</v>
      </c>
      <c r="K5367" t="s">
        <v>31</v>
      </c>
      <c r="L5367" t="s">
        <v>6285</v>
      </c>
      <c r="M5367" t="s">
        <v>6286</v>
      </c>
      <c r="N5367" t="s">
        <v>6284</v>
      </c>
      <c r="Q5367">
        <v>1242</v>
      </c>
      <c r="R5367">
        <v>413</v>
      </c>
    </row>
    <row r="5368" ht="12.75" customHeight="1" spans="1:17">
      <c r="A5368">
        <v>5367</v>
      </c>
      <c r="B5368" t="s">
        <v>19</v>
      </c>
      <c r="C5368" t="s">
        <v>20</v>
      </c>
      <c r="D5368" t="s">
        <v>21</v>
      </c>
      <c r="E5368" t="s">
        <v>22</v>
      </c>
      <c r="F5368" t="s">
        <v>6</v>
      </c>
      <c r="H5368" t="s">
        <v>23</v>
      </c>
      <c r="I5368">
        <v>2790759</v>
      </c>
      <c r="J5368">
        <v>2791988</v>
      </c>
      <c r="K5368" t="s">
        <v>24</v>
      </c>
      <c r="N5368" t="s">
        <v>6287</v>
      </c>
      <c r="Q5368">
        <v>1230</v>
      </c>
    </row>
    <row r="5369" ht="12.75" customHeight="1" spans="1:18">
      <c r="A5369">
        <v>5368</v>
      </c>
      <c r="B5369" t="s">
        <v>26</v>
      </c>
      <c r="C5369" t="s">
        <v>27</v>
      </c>
      <c r="D5369" t="s">
        <v>21</v>
      </c>
      <c r="E5369" t="s">
        <v>22</v>
      </c>
      <c r="F5369" t="s">
        <v>6</v>
      </c>
      <c r="H5369" t="s">
        <v>23</v>
      </c>
      <c r="I5369">
        <v>2790759</v>
      </c>
      <c r="J5369">
        <v>2791988</v>
      </c>
      <c r="K5369" t="s">
        <v>24</v>
      </c>
      <c r="L5369" t="s">
        <v>6288</v>
      </c>
      <c r="N5369" t="s">
        <v>6287</v>
      </c>
      <c r="Q5369">
        <v>1230</v>
      </c>
      <c r="R5369">
        <v>409</v>
      </c>
    </row>
    <row r="5370" ht="12.75" customHeight="1" spans="1:17">
      <c r="A5370">
        <v>5369</v>
      </c>
      <c r="B5370" t="s">
        <v>19</v>
      </c>
      <c r="C5370" t="s">
        <v>20</v>
      </c>
      <c r="D5370" t="s">
        <v>21</v>
      </c>
      <c r="E5370" t="s">
        <v>22</v>
      </c>
      <c r="F5370" t="s">
        <v>6</v>
      </c>
      <c r="H5370" t="s">
        <v>23</v>
      </c>
      <c r="I5370">
        <v>2792010</v>
      </c>
      <c r="J5370">
        <v>2793227</v>
      </c>
      <c r="K5370" t="s">
        <v>31</v>
      </c>
      <c r="N5370" t="s">
        <v>6289</v>
      </c>
      <c r="Q5370">
        <v>1218</v>
      </c>
    </row>
    <row r="5371" ht="12.75" customHeight="1" spans="1:18">
      <c r="A5371">
        <v>5370</v>
      </c>
      <c r="B5371" t="s">
        <v>26</v>
      </c>
      <c r="C5371" t="s">
        <v>27</v>
      </c>
      <c r="D5371" t="s">
        <v>21</v>
      </c>
      <c r="E5371" t="s">
        <v>22</v>
      </c>
      <c r="F5371" t="s">
        <v>6</v>
      </c>
      <c r="H5371" t="s">
        <v>23</v>
      </c>
      <c r="I5371">
        <v>2792010</v>
      </c>
      <c r="J5371">
        <v>2793227</v>
      </c>
      <c r="K5371" t="s">
        <v>31</v>
      </c>
      <c r="L5371" t="s">
        <v>6290</v>
      </c>
      <c r="N5371" t="s">
        <v>6289</v>
      </c>
      <c r="Q5371">
        <v>1218</v>
      </c>
      <c r="R5371">
        <v>405</v>
      </c>
    </row>
    <row r="5372" ht="12.75" customHeight="1" spans="1:17">
      <c r="A5372">
        <v>5371</v>
      </c>
      <c r="B5372" t="s">
        <v>19</v>
      </c>
      <c r="C5372" t="s">
        <v>20</v>
      </c>
      <c r="D5372" t="s">
        <v>21</v>
      </c>
      <c r="E5372" t="s">
        <v>22</v>
      </c>
      <c r="F5372" t="s">
        <v>6</v>
      </c>
      <c r="H5372" t="s">
        <v>23</v>
      </c>
      <c r="I5372">
        <v>2793421</v>
      </c>
      <c r="J5372">
        <v>2794017</v>
      </c>
      <c r="K5372" t="s">
        <v>24</v>
      </c>
      <c r="N5372" t="s">
        <v>6291</v>
      </c>
      <c r="Q5372">
        <v>597</v>
      </c>
    </row>
    <row r="5373" ht="12.75" customHeight="1" spans="1:18">
      <c r="A5373">
        <v>5372</v>
      </c>
      <c r="B5373" t="s">
        <v>26</v>
      </c>
      <c r="C5373" t="s">
        <v>27</v>
      </c>
      <c r="D5373" t="s">
        <v>21</v>
      </c>
      <c r="E5373" t="s">
        <v>22</v>
      </c>
      <c r="F5373" t="s">
        <v>6</v>
      </c>
      <c r="H5373" t="s">
        <v>23</v>
      </c>
      <c r="I5373">
        <v>2793421</v>
      </c>
      <c r="J5373">
        <v>2794017</v>
      </c>
      <c r="K5373" t="s">
        <v>24</v>
      </c>
      <c r="L5373" t="s">
        <v>6292</v>
      </c>
      <c r="M5373" t="s">
        <v>6293</v>
      </c>
      <c r="N5373" t="s">
        <v>6291</v>
      </c>
      <c r="Q5373">
        <v>597</v>
      </c>
      <c r="R5373">
        <v>198</v>
      </c>
    </row>
    <row r="5374" ht="12.75" customHeight="1" spans="1:17">
      <c r="A5374">
        <v>5373</v>
      </c>
      <c r="B5374" t="s">
        <v>19</v>
      </c>
      <c r="C5374" t="s">
        <v>20</v>
      </c>
      <c r="D5374" t="s">
        <v>21</v>
      </c>
      <c r="E5374" t="s">
        <v>22</v>
      </c>
      <c r="F5374" t="s">
        <v>6</v>
      </c>
      <c r="H5374" t="s">
        <v>23</v>
      </c>
      <c r="I5374">
        <v>2794093</v>
      </c>
      <c r="J5374">
        <v>2795004</v>
      </c>
      <c r="K5374" t="s">
        <v>31</v>
      </c>
      <c r="N5374" t="s">
        <v>6294</v>
      </c>
      <c r="Q5374">
        <v>912</v>
      </c>
    </row>
    <row r="5375" ht="12.75" customHeight="1" spans="1:18">
      <c r="A5375">
        <v>5374</v>
      </c>
      <c r="B5375" t="s">
        <v>26</v>
      </c>
      <c r="C5375" t="s">
        <v>27</v>
      </c>
      <c r="D5375" t="s">
        <v>21</v>
      </c>
      <c r="E5375" t="s">
        <v>22</v>
      </c>
      <c r="F5375" t="s">
        <v>6</v>
      </c>
      <c r="H5375" t="s">
        <v>23</v>
      </c>
      <c r="I5375">
        <v>2794093</v>
      </c>
      <c r="J5375">
        <v>2795004</v>
      </c>
      <c r="K5375" t="s">
        <v>31</v>
      </c>
      <c r="L5375" t="s">
        <v>6295</v>
      </c>
      <c r="N5375" t="s">
        <v>6294</v>
      </c>
      <c r="Q5375">
        <v>912</v>
      </c>
      <c r="R5375">
        <v>303</v>
      </c>
    </row>
    <row r="5376" ht="12.75" customHeight="1" spans="1:17">
      <c r="A5376">
        <v>5375</v>
      </c>
      <c r="B5376" t="s">
        <v>19</v>
      </c>
      <c r="C5376" t="s">
        <v>20</v>
      </c>
      <c r="D5376" t="s">
        <v>21</v>
      </c>
      <c r="E5376" t="s">
        <v>22</v>
      </c>
      <c r="F5376" t="s">
        <v>6</v>
      </c>
      <c r="H5376" t="s">
        <v>23</v>
      </c>
      <c r="I5376">
        <v>2795266</v>
      </c>
      <c r="J5376">
        <v>2797998</v>
      </c>
      <c r="K5376" t="s">
        <v>24</v>
      </c>
      <c r="N5376" t="s">
        <v>6296</v>
      </c>
      <c r="Q5376">
        <v>2733</v>
      </c>
    </row>
    <row r="5377" ht="12.75" customHeight="1" spans="1:18">
      <c r="A5377">
        <v>5376</v>
      </c>
      <c r="B5377" t="s">
        <v>26</v>
      </c>
      <c r="C5377" t="s">
        <v>27</v>
      </c>
      <c r="D5377" t="s">
        <v>21</v>
      </c>
      <c r="E5377" t="s">
        <v>22</v>
      </c>
      <c r="F5377" t="s">
        <v>6</v>
      </c>
      <c r="H5377" t="s">
        <v>23</v>
      </c>
      <c r="I5377">
        <v>2795266</v>
      </c>
      <c r="J5377">
        <v>2797998</v>
      </c>
      <c r="K5377" t="s">
        <v>24</v>
      </c>
      <c r="L5377" t="s">
        <v>6297</v>
      </c>
      <c r="M5377" t="s">
        <v>6298</v>
      </c>
      <c r="N5377" t="s">
        <v>6296</v>
      </c>
      <c r="Q5377">
        <v>2733</v>
      </c>
      <c r="R5377">
        <v>910</v>
      </c>
    </row>
    <row r="5378" ht="12.75" customHeight="1" spans="1:17">
      <c r="A5378">
        <v>5377</v>
      </c>
      <c r="B5378" t="s">
        <v>19</v>
      </c>
      <c r="C5378" t="s">
        <v>20</v>
      </c>
      <c r="D5378" t="s">
        <v>21</v>
      </c>
      <c r="E5378" t="s">
        <v>22</v>
      </c>
      <c r="F5378" t="s">
        <v>6</v>
      </c>
      <c r="H5378" t="s">
        <v>23</v>
      </c>
      <c r="I5378">
        <v>2798249</v>
      </c>
      <c r="J5378">
        <v>2799520</v>
      </c>
      <c r="K5378" t="s">
        <v>24</v>
      </c>
      <c r="N5378" t="s">
        <v>6299</v>
      </c>
      <c r="Q5378">
        <v>1272</v>
      </c>
    </row>
    <row r="5379" ht="12.75" customHeight="1" spans="1:18">
      <c r="A5379">
        <v>5378</v>
      </c>
      <c r="B5379" t="s">
        <v>26</v>
      </c>
      <c r="C5379" t="s">
        <v>27</v>
      </c>
      <c r="D5379" t="s">
        <v>21</v>
      </c>
      <c r="E5379" t="s">
        <v>22</v>
      </c>
      <c r="F5379" t="s">
        <v>6</v>
      </c>
      <c r="H5379" t="s">
        <v>23</v>
      </c>
      <c r="I5379">
        <v>2798249</v>
      </c>
      <c r="J5379">
        <v>2799520</v>
      </c>
      <c r="K5379" t="s">
        <v>24</v>
      </c>
      <c r="L5379" t="s">
        <v>6300</v>
      </c>
      <c r="N5379" t="s">
        <v>6299</v>
      </c>
      <c r="Q5379">
        <v>1272</v>
      </c>
      <c r="R5379">
        <v>423</v>
      </c>
    </row>
    <row r="5380" ht="12.75" customHeight="1" spans="1:17">
      <c r="A5380">
        <v>5379</v>
      </c>
      <c r="B5380" t="s">
        <v>19</v>
      </c>
      <c r="C5380" t="s">
        <v>20</v>
      </c>
      <c r="D5380" t="s">
        <v>21</v>
      </c>
      <c r="E5380" t="s">
        <v>22</v>
      </c>
      <c r="F5380" t="s">
        <v>6</v>
      </c>
      <c r="H5380" t="s">
        <v>23</v>
      </c>
      <c r="I5380">
        <v>2799397</v>
      </c>
      <c r="J5380">
        <v>2800800</v>
      </c>
      <c r="K5380" t="s">
        <v>24</v>
      </c>
      <c r="N5380" t="s">
        <v>6301</v>
      </c>
      <c r="Q5380">
        <v>1404</v>
      </c>
    </row>
    <row r="5381" ht="12.75" customHeight="1" spans="1:18">
      <c r="A5381">
        <v>5380</v>
      </c>
      <c r="B5381" t="s">
        <v>26</v>
      </c>
      <c r="C5381" t="s">
        <v>27</v>
      </c>
      <c r="D5381" t="s">
        <v>21</v>
      </c>
      <c r="E5381" t="s">
        <v>22</v>
      </c>
      <c r="F5381" t="s">
        <v>6</v>
      </c>
      <c r="H5381" t="s">
        <v>23</v>
      </c>
      <c r="I5381">
        <v>2799397</v>
      </c>
      <c r="J5381">
        <v>2800800</v>
      </c>
      <c r="K5381" t="s">
        <v>24</v>
      </c>
      <c r="L5381" t="s">
        <v>6302</v>
      </c>
      <c r="N5381" t="s">
        <v>6301</v>
      </c>
      <c r="Q5381">
        <v>1404</v>
      </c>
      <c r="R5381">
        <v>467</v>
      </c>
    </row>
    <row r="5382" ht="12.75" customHeight="1" spans="1:17">
      <c r="A5382">
        <v>5381</v>
      </c>
      <c r="B5382" t="s">
        <v>19</v>
      </c>
      <c r="C5382" t="s">
        <v>20</v>
      </c>
      <c r="D5382" t="s">
        <v>21</v>
      </c>
      <c r="E5382" t="s">
        <v>22</v>
      </c>
      <c r="F5382" t="s">
        <v>6</v>
      </c>
      <c r="H5382" t="s">
        <v>23</v>
      </c>
      <c r="I5382">
        <v>2800803</v>
      </c>
      <c r="J5382">
        <v>2801744</v>
      </c>
      <c r="K5382" t="s">
        <v>24</v>
      </c>
      <c r="N5382" t="s">
        <v>6303</v>
      </c>
      <c r="Q5382">
        <v>942</v>
      </c>
    </row>
    <row r="5383" ht="12.75" customHeight="1" spans="1:18">
      <c r="A5383">
        <v>5382</v>
      </c>
      <c r="B5383" t="s">
        <v>26</v>
      </c>
      <c r="C5383" t="s">
        <v>27</v>
      </c>
      <c r="D5383" t="s">
        <v>21</v>
      </c>
      <c r="E5383" t="s">
        <v>22</v>
      </c>
      <c r="F5383" t="s">
        <v>6</v>
      </c>
      <c r="H5383" t="s">
        <v>23</v>
      </c>
      <c r="I5383">
        <v>2800803</v>
      </c>
      <c r="J5383">
        <v>2801744</v>
      </c>
      <c r="K5383" t="s">
        <v>24</v>
      </c>
      <c r="L5383" t="s">
        <v>6304</v>
      </c>
      <c r="N5383" t="s">
        <v>6303</v>
      </c>
      <c r="Q5383">
        <v>942</v>
      </c>
      <c r="R5383">
        <v>313</v>
      </c>
    </row>
    <row r="5384" ht="12.75" customHeight="1" spans="1:17">
      <c r="A5384">
        <v>5383</v>
      </c>
      <c r="B5384" t="s">
        <v>19</v>
      </c>
      <c r="C5384" t="s">
        <v>20</v>
      </c>
      <c r="D5384" t="s">
        <v>21</v>
      </c>
      <c r="E5384" t="s">
        <v>22</v>
      </c>
      <c r="F5384" t="s">
        <v>6</v>
      </c>
      <c r="H5384" t="s">
        <v>23</v>
      </c>
      <c r="I5384">
        <v>2801741</v>
      </c>
      <c r="J5384">
        <v>2802913</v>
      </c>
      <c r="K5384" t="s">
        <v>24</v>
      </c>
      <c r="N5384" t="s">
        <v>6305</v>
      </c>
      <c r="Q5384">
        <v>1173</v>
      </c>
    </row>
    <row r="5385" ht="12.75" customHeight="1" spans="1:18">
      <c r="A5385">
        <v>5384</v>
      </c>
      <c r="B5385" t="s">
        <v>26</v>
      </c>
      <c r="C5385" t="s">
        <v>27</v>
      </c>
      <c r="D5385" t="s">
        <v>21</v>
      </c>
      <c r="E5385" t="s">
        <v>22</v>
      </c>
      <c r="F5385" t="s">
        <v>6</v>
      </c>
      <c r="H5385" t="s">
        <v>23</v>
      </c>
      <c r="I5385">
        <v>2801741</v>
      </c>
      <c r="J5385">
        <v>2802913</v>
      </c>
      <c r="K5385" t="s">
        <v>24</v>
      </c>
      <c r="L5385" t="s">
        <v>6306</v>
      </c>
      <c r="N5385" t="s">
        <v>6305</v>
      </c>
      <c r="Q5385">
        <v>1173</v>
      </c>
      <c r="R5385">
        <v>390</v>
      </c>
    </row>
    <row r="5386" ht="12.75" customHeight="1" spans="1:17">
      <c r="A5386">
        <v>5385</v>
      </c>
      <c r="B5386" t="s">
        <v>304</v>
      </c>
      <c r="D5386" t="s">
        <v>21</v>
      </c>
      <c r="E5386" t="s">
        <v>22</v>
      </c>
      <c r="F5386" t="s">
        <v>6</v>
      </c>
      <c r="H5386" t="s">
        <v>23</v>
      </c>
      <c r="I5386">
        <v>2802935</v>
      </c>
      <c r="J5386">
        <v>2803016</v>
      </c>
      <c r="K5386" t="s">
        <v>31</v>
      </c>
      <c r="Q5386">
        <v>82</v>
      </c>
    </row>
    <row r="5387" ht="12.75" customHeight="1" spans="1:17">
      <c r="A5387">
        <v>5386</v>
      </c>
      <c r="B5387" t="s">
        <v>19</v>
      </c>
      <c r="C5387" t="s">
        <v>20</v>
      </c>
      <c r="D5387" t="s">
        <v>21</v>
      </c>
      <c r="E5387" t="s">
        <v>22</v>
      </c>
      <c r="F5387" t="s">
        <v>6</v>
      </c>
      <c r="H5387" t="s">
        <v>23</v>
      </c>
      <c r="I5387">
        <v>2803292</v>
      </c>
      <c r="J5387">
        <v>2803876</v>
      </c>
      <c r="K5387" t="s">
        <v>24</v>
      </c>
      <c r="N5387" t="s">
        <v>6307</v>
      </c>
      <c r="Q5387">
        <v>585</v>
      </c>
    </row>
    <row r="5388" ht="12.75" customHeight="1" spans="1:18">
      <c r="A5388">
        <v>5387</v>
      </c>
      <c r="B5388" t="s">
        <v>26</v>
      </c>
      <c r="C5388" t="s">
        <v>27</v>
      </c>
      <c r="D5388" t="s">
        <v>21</v>
      </c>
      <c r="E5388" t="s">
        <v>22</v>
      </c>
      <c r="F5388" t="s">
        <v>6</v>
      </c>
      <c r="H5388" t="s">
        <v>23</v>
      </c>
      <c r="I5388">
        <v>2803292</v>
      </c>
      <c r="J5388">
        <v>2803876</v>
      </c>
      <c r="K5388" t="s">
        <v>24</v>
      </c>
      <c r="L5388" t="s">
        <v>6308</v>
      </c>
      <c r="N5388" t="s">
        <v>6307</v>
      </c>
      <c r="Q5388">
        <v>585</v>
      </c>
      <c r="R5388">
        <v>194</v>
      </c>
    </row>
    <row r="5389" ht="12.75" customHeight="1" spans="1:17">
      <c r="A5389">
        <v>5388</v>
      </c>
      <c r="B5389" t="s">
        <v>19</v>
      </c>
      <c r="C5389" t="s">
        <v>20</v>
      </c>
      <c r="D5389" t="s">
        <v>21</v>
      </c>
      <c r="E5389" t="s">
        <v>22</v>
      </c>
      <c r="F5389" t="s">
        <v>6</v>
      </c>
      <c r="H5389" t="s">
        <v>23</v>
      </c>
      <c r="I5389">
        <v>2803908</v>
      </c>
      <c r="J5389">
        <v>2804426</v>
      </c>
      <c r="K5389" t="s">
        <v>24</v>
      </c>
      <c r="N5389" t="s">
        <v>6309</v>
      </c>
      <c r="Q5389">
        <v>519</v>
      </c>
    </row>
    <row r="5390" ht="12.75" customHeight="1" spans="1:18">
      <c r="A5390">
        <v>5389</v>
      </c>
      <c r="B5390" t="s">
        <v>26</v>
      </c>
      <c r="C5390" t="s">
        <v>27</v>
      </c>
      <c r="D5390" t="s">
        <v>21</v>
      </c>
      <c r="E5390" t="s">
        <v>22</v>
      </c>
      <c r="F5390" t="s">
        <v>6</v>
      </c>
      <c r="H5390" t="s">
        <v>23</v>
      </c>
      <c r="I5390">
        <v>2803908</v>
      </c>
      <c r="J5390">
        <v>2804426</v>
      </c>
      <c r="K5390" t="s">
        <v>24</v>
      </c>
      <c r="L5390" t="s">
        <v>6310</v>
      </c>
      <c r="N5390" t="s">
        <v>6309</v>
      </c>
      <c r="Q5390">
        <v>519</v>
      </c>
      <c r="R5390">
        <v>172</v>
      </c>
    </row>
    <row r="5391" ht="12.75" customHeight="1" spans="1:17">
      <c r="A5391">
        <v>5390</v>
      </c>
      <c r="B5391" t="s">
        <v>19</v>
      </c>
      <c r="C5391" t="s">
        <v>20</v>
      </c>
      <c r="D5391" t="s">
        <v>21</v>
      </c>
      <c r="E5391" t="s">
        <v>22</v>
      </c>
      <c r="F5391" t="s">
        <v>6</v>
      </c>
      <c r="H5391" t="s">
        <v>23</v>
      </c>
      <c r="I5391">
        <v>2804578</v>
      </c>
      <c r="J5391">
        <v>2805135</v>
      </c>
      <c r="K5391" t="s">
        <v>31</v>
      </c>
      <c r="N5391" t="s">
        <v>6311</v>
      </c>
      <c r="Q5391">
        <v>558</v>
      </c>
    </row>
    <row r="5392" ht="12.75" customHeight="1" spans="1:18">
      <c r="A5392">
        <v>5391</v>
      </c>
      <c r="B5392" t="s">
        <v>26</v>
      </c>
      <c r="C5392" t="s">
        <v>27</v>
      </c>
      <c r="D5392" t="s">
        <v>21</v>
      </c>
      <c r="E5392" t="s">
        <v>22</v>
      </c>
      <c r="F5392" t="s">
        <v>6</v>
      </c>
      <c r="H5392" t="s">
        <v>23</v>
      </c>
      <c r="I5392">
        <v>2804578</v>
      </c>
      <c r="J5392">
        <v>2805135</v>
      </c>
      <c r="K5392" t="s">
        <v>31</v>
      </c>
      <c r="L5392" t="s">
        <v>6312</v>
      </c>
      <c r="N5392" t="s">
        <v>6311</v>
      </c>
      <c r="Q5392">
        <v>558</v>
      </c>
      <c r="R5392">
        <v>185</v>
      </c>
    </row>
    <row r="5393" ht="12.75" customHeight="1" spans="1:17">
      <c r="A5393">
        <v>5392</v>
      </c>
      <c r="B5393" t="s">
        <v>19</v>
      </c>
      <c r="C5393" t="s">
        <v>20</v>
      </c>
      <c r="D5393" t="s">
        <v>21</v>
      </c>
      <c r="E5393" t="s">
        <v>22</v>
      </c>
      <c r="F5393" t="s">
        <v>6</v>
      </c>
      <c r="H5393" t="s">
        <v>23</v>
      </c>
      <c r="I5393">
        <v>2805264</v>
      </c>
      <c r="J5393">
        <v>2805959</v>
      </c>
      <c r="K5393" t="s">
        <v>31</v>
      </c>
      <c r="N5393" t="s">
        <v>6313</v>
      </c>
      <c r="Q5393">
        <v>696</v>
      </c>
    </row>
    <row r="5394" ht="12.75" customHeight="1" spans="1:18">
      <c r="A5394">
        <v>5393</v>
      </c>
      <c r="B5394" t="s">
        <v>26</v>
      </c>
      <c r="C5394" t="s">
        <v>27</v>
      </c>
      <c r="D5394" t="s">
        <v>21</v>
      </c>
      <c r="E5394" t="s">
        <v>22</v>
      </c>
      <c r="F5394" t="s">
        <v>6</v>
      </c>
      <c r="H5394" t="s">
        <v>23</v>
      </c>
      <c r="I5394">
        <v>2805264</v>
      </c>
      <c r="J5394">
        <v>2805959</v>
      </c>
      <c r="K5394" t="s">
        <v>31</v>
      </c>
      <c r="L5394" t="s">
        <v>6314</v>
      </c>
      <c r="N5394" t="s">
        <v>6313</v>
      </c>
      <c r="Q5394">
        <v>696</v>
      </c>
      <c r="R5394">
        <v>231</v>
      </c>
    </row>
    <row r="5395" ht="12.75" customHeight="1" spans="1:17">
      <c r="A5395">
        <v>5394</v>
      </c>
      <c r="B5395" t="s">
        <v>19</v>
      </c>
      <c r="C5395" t="s">
        <v>20</v>
      </c>
      <c r="D5395" t="s">
        <v>21</v>
      </c>
      <c r="E5395" t="s">
        <v>22</v>
      </c>
      <c r="F5395" t="s">
        <v>6</v>
      </c>
      <c r="H5395" t="s">
        <v>23</v>
      </c>
      <c r="I5395">
        <v>2805981</v>
      </c>
      <c r="J5395">
        <v>2806856</v>
      </c>
      <c r="K5395" t="s">
        <v>24</v>
      </c>
      <c r="N5395" t="s">
        <v>6315</v>
      </c>
      <c r="Q5395">
        <v>876</v>
      </c>
    </row>
    <row r="5396" ht="12.75" customHeight="1" spans="1:18">
      <c r="A5396">
        <v>5395</v>
      </c>
      <c r="B5396" t="s">
        <v>26</v>
      </c>
      <c r="C5396" t="s">
        <v>27</v>
      </c>
      <c r="D5396" t="s">
        <v>21</v>
      </c>
      <c r="E5396" t="s">
        <v>22</v>
      </c>
      <c r="F5396" t="s">
        <v>6</v>
      </c>
      <c r="H5396" t="s">
        <v>23</v>
      </c>
      <c r="I5396">
        <v>2805981</v>
      </c>
      <c r="J5396">
        <v>2806856</v>
      </c>
      <c r="K5396" t="s">
        <v>24</v>
      </c>
      <c r="L5396" t="s">
        <v>6316</v>
      </c>
      <c r="N5396" t="s">
        <v>6315</v>
      </c>
      <c r="Q5396">
        <v>876</v>
      </c>
      <c r="R5396">
        <v>291</v>
      </c>
    </row>
    <row r="5397" ht="12.75" customHeight="1" spans="1:17">
      <c r="A5397">
        <v>5396</v>
      </c>
      <c r="B5397" t="s">
        <v>19</v>
      </c>
      <c r="C5397" t="s">
        <v>20</v>
      </c>
      <c r="D5397" t="s">
        <v>21</v>
      </c>
      <c r="E5397" t="s">
        <v>22</v>
      </c>
      <c r="F5397" t="s">
        <v>6</v>
      </c>
      <c r="H5397" t="s">
        <v>23</v>
      </c>
      <c r="I5397">
        <v>2807010</v>
      </c>
      <c r="J5397">
        <v>2807921</v>
      </c>
      <c r="K5397" t="s">
        <v>24</v>
      </c>
      <c r="N5397" t="s">
        <v>6317</v>
      </c>
      <c r="Q5397">
        <v>912</v>
      </c>
    </row>
    <row r="5398" ht="12.75" customHeight="1" spans="1:18">
      <c r="A5398">
        <v>5397</v>
      </c>
      <c r="B5398" t="s">
        <v>26</v>
      </c>
      <c r="C5398" t="s">
        <v>27</v>
      </c>
      <c r="D5398" t="s">
        <v>21</v>
      </c>
      <c r="E5398" t="s">
        <v>22</v>
      </c>
      <c r="F5398" t="s">
        <v>6</v>
      </c>
      <c r="H5398" t="s">
        <v>23</v>
      </c>
      <c r="I5398">
        <v>2807010</v>
      </c>
      <c r="J5398">
        <v>2807921</v>
      </c>
      <c r="K5398" t="s">
        <v>24</v>
      </c>
      <c r="L5398" t="s">
        <v>6318</v>
      </c>
      <c r="N5398" t="s">
        <v>6317</v>
      </c>
      <c r="Q5398">
        <v>912</v>
      </c>
      <c r="R5398">
        <v>303</v>
      </c>
    </row>
    <row r="5399" ht="12.75" customHeight="1" spans="1:17">
      <c r="A5399">
        <v>5398</v>
      </c>
      <c r="B5399" t="s">
        <v>19</v>
      </c>
      <c r="C5399" t="s">
        <v>20</v>
      </c>
      <c r="D5399" t="s">
        <v>21</v>
      </c>
      <c r="E5399" t="s">
        <v>22</v>
      </c>
      <c r="F5399" t="s">
        <v>6</v>
      </c>
      <c r="H5399" t="s">
        <v>23</v>
      </c>
      <c r="I5399">
        <v>2807994</v>
      </c>
      <c r="J5399">
        <v>2808926</v>
      </c>
      <c r="K5399" t="s">
        <v>31</v>
      </c>
      <c r="N5399" t="s">
        <v>6319</v>
      </c>
      <c r="Q5399">
        <v>933</v>
      </c>
    </row>
    <row r="5400" ht="12.75" customHeight="1" spans="1:18">
      <c r="A5400">
        <v>5399</v>
      </c>
      <c r="B5400" t="s">
        <v>26</v>
      </c>
      <c r="C5400" t="s">
        <v>27</v>
      </c>
      <c r="D5400" t="s">
        <v>21</v>
      </c>
      <c r="E5400" t="s">
        <v>22</v>
      </c>
      <c r="F5400" t="s">
        <v>6</v>
      </c>
      <c r="H5400" t="s">
        <v>23</v>
      </c>
      <c r="I5400">
        <v>2807994</v>
      </c>
      <c r="J5400">
        <v>2808926</v>
      </c>
      <c r="K5400" t="s">
        <v>31</v>
      </c>
      <c r="L5400" t="s">
        <v>6320</v>
      </c>
      <c r="N5400" t="s">
        <v>6319</v>
      </c>
      <c r="Q5400">
        <v>933</v>
      </c>
      <c r="R5400">
        <v>310</v>
      </c>
    </row>
    <row r="5401" ht="12.75" customHeight="1" spans="1:17">
      <c r="A5401">
        <v>5400</v>
      </c>
      <c r="B5401" t="s">
        <v>19</v>
      </c>
      <c r="C5401" t="s">
        <v>20</v>
      </c>
      <c r="D5401" t="s">
        <v>21</v>
      </c>
      <c r="E5401" t="s">
        <v>22</v>
      </c>
      <c r="F5401" t="s">
        <v>6</v>
      </c>
      <c r="H5401" t="s">
        <v>23</v>
      </c>
      <c r="I5401">
        <v>2808946</v>
      </c>
      <c r="J5401">
        <v>2809770</v>
      </c>
      <c r="K5401" t="s">
        <v>24</v>
      </c>
      <c r="N5401" t="s">
        <v>6321</v>
      </c>
      <c r="Q5401">
        <v>825</v>
      </c>
    </row>
    <row r="5402" ht="12.75" customHeight="1" spans="1:18">
      <c r="A5402">
        <v>5401</v>
      </c>
      <c r="B5402" t="s">
        <v>26</v>
      </c>
      <c r="C5402" t="s">
        <v>27</v>
      </c>
      <c r="D5402" t="s">
        <v>21</v>
      </c>
      <c r="E5402" t="s">
        <v>22</v>
      </c>
      <c r="F5402" t="s">
        <v>6</v>
      </c>
      <c r="H5402" t="s">
        <v>23</v>
      </c>
      <c r="I5402">
        <v>2808946</v>
      </c>
      <c r="J5402">
        <v>2809770</v>
      </c>
      <c r="K5402" t="s">
        <v>24</v>
      </c>
      <c r="L5402" t="s">
        <v>6322</v>
      </c>
      <c r="N5402" t="s">
        <v>6321</v>
      </c>
      <c r="Q5402">
        <v>825</v>
      </c>
      <c r="R5402">
        <v>274</v>
      </c>
    </row>
    <row r="5403" ht="12.75" customHeight="1" spans="1:17">
      <c r="A5403">
        <v>5402</v>
      </c>
      <c r="B5403" t="s">
        <v>19</v>
      </c>
      <c r="C5403" t="s">
        <v>20</v>
      </c>
      <c r="D5403" t="s">
        <v>21</v>
      </c>
      <c r="E5403" t="s">
        <v>22</v>
      </c>
      <c r="F5403" t="s">
        <v>6</v>
      </c>
      <c r="H5403" t="s">
        <v>23</v>
      </c>
      <c r="I5403">
        <v>2809832</v>
      </c>
      <c r="J5403">
        <v>2809987</v>
      </c>
      <c r="K5403" t="s">
        <v>24</v>
      </c>
      <c r="N5403" t="s">
        <v>6323</v>
      </c>
      <c r="Q5403">
        <v>156</v>
      </c>
    </row>
    <row r="5404" ht="12.75" customHeight="1" spans="1:18">
      <c r="A5404">
        <v>5403</v>
      </c>
      <c r="B5404" t="s">
        <v>26</v>
      </c>
      <c r="C5404" t="s">
        <v>27</v>
      </c>
      <c r="D5404" t="s">
        <v>21</v>
      </c>
      <c r="E5404" t="s">
        <v>22</v>
      </c>
      <c r="F5404" t="s">
        <v>6</v>
      </c>
      <c r="H5404" t="s">
        <v>23</v>
      </c>
      <c r="I5404">
        <v>2809832</v>
      </c>
      <c r="J5404">
        <v>2809987</v>
      </c>
      <c r="K5404" t="s">
        <v>24</v>
      </c>
      <c r="L5404" t="s">
        <v>6324</v>
      </c>
      <c r="N5404" t="s">
        <v>6323</v>
      </c>
      <c r="Q5404">
        <v>156</v>
      </c>
      <c r="R5404">
        <v>51</v>
      </c>
    </row>
    <row r="5405" ht="12.75" customHeight="1" spans="1:17">
      <c r="A5405">
        <v>5404</v>
      </c>
      <c r="B5405" t="s">
        <v>19</v>
      </c>
      <c r="C5405" t="s">
        <v>20</v>
      </c>
      <c r="D5405" t="s">
        <v>21</v>
      </c>
      <c r="E5405" t="s">
        <v>22</v>
      </c>
      <c r="F5405" t="s">
        <v>6</v>
      </c>
      <c r="H5405" t="s">
        <v>23</v>
      </c>
      <c r="I5405">
        <v>2810007</v>
      </c>
      <c r="J5405">
        <v>2810588</v>
      </c>
      <c r="K5405" t="s">
        <v>24</v>
      </c>
      <c r="N5405" t="s">
        <v>6325</v>
      </c>
      <c r="Q5405">
        <v>582</v>
      </c>
    </row>
    <row r="5406" ht="12.75" customHeight="1" spans="1:18">
      <c r="A5406">
        <v>5405</v>
      </c>
      <c r="B5406" t="s">
        <v>26</v>
      </c>
      <c r="C5406" t="s">
        <v>27</v>
      </c>
      <c r="D5406" t="s">
        <v>21</v>
      </c>
      <c r="E5406" t="s">
        <v>22</v>
      </c>
      <c r="F5406" t="s">
        <v>6</v>
      </c>
      <c r="H5406" t="s">
        <v>23</v>
      </c>
      <c r="I5406">
        <v>2810007</v>
      </c>
      <c r="J5406">
        <v>2810588</v>
      </c>
      <c r="K5406" t="s">
        <v>24</v>
      </c>
      <c r="L5406" t="s">
        <v>6326</v>
      </c>
      <c r="N5406" t="s">
        <v>6325</v>
      </c>
      <c r="Q5406">
        <v>582</v>
      </c>
      <c r="R5406">
        <v>193</v>
      </c>
    </row>
    <row r="5407" ht="12.75" customHeight="1" spans="1:17">
      <c r="A5407">
        <v>5406</v>
      </c>
      <c r="B5407" t="s">
        <v>19</v>
      </c>
      <c r="C5407" t="s">
        <v>20</v>
      </c>
      <c r="D5407" t="s">
        <v>21</v>
      </c>
      <c r="E5407" t="s">
        <v>22</v>
      </c>
      <c r="F5407" t="s">
        <v>6</v>
      </c>
      <c r="H5407" t="s">
        <v>23</v>
      </c>
      <c r="I5407">
        <v>2810628</v>
      </c>
      <c r="J5407">
        <v>2811428</v>
      </c>
      <c r="K5407" t="s">
        <v>24</v>
      </c>
      <c r="N5407" t="s">
        <v>6327</v>
      </c>
      <c r="Q5407">
        <v>801</v>
      </c>
    </row>
    <row r="5408" ht="12.75" customHeight="1" spans="1:18">
      <c r="A5408">
        <v>5407</v>
      </c>
      <c r="B5408" t="s">
        <v>26</v>
      </c>
      <c r="C5408" t="s">
        <v>27</v>
      </c>
      <c r="D5408" t="s">
        <v>21</v>
      </c>
      <c r="E5408" t="s">
        <v>22</v>
      </c>
      <c r="F5408" t="s">
        <v>6</v>
      </c>
      <c r="H5408" t="s">
        <v>23</v>
      </c>
      <c r="I5408">
        <v>2810628</v>
      </c>
      <c r="J5408">
        <v>2811428</v>
      </c>
      <c r="K5408" t="s">
        <v>24</v>
      </c>
      <c r="L5408" t="s">
        <v>6328</v>
      </c>
      <c r="M5408" t="s">
        <v>6329</v>
      </c>
      <c r="N5408" t="s">
        <v>6327</v>
      </c>
      <c r="Q5408">
        <v>801</v>
      </c>
      <c r="R5408">
        <v>266</v>
      </c>
    </row>
    <row r="5409" ht="12.75" customHeight="1" spans="1:17">
      <c r="A5409">
        <v>5408</v>
      </c>
      <c r="B5409" t="s">
        <v>19</v>
      </c>
      <c r="C5409" t="s">
        <v>20</v>
      </c>
      <c r="D5409" t="s">
        <v>21</v>
      </c>
      <c r="E5409" t="s">
        <v>22</v>
      </c>
      <c r="F5409" t="s">
        <v>6</v>
      </c>
      <c r="H5409" t="s">
        <v>23</v>
      </c>
      <c r="I5409">
        <v>2811664</v>
      </c>
      <c r="J5409">
        <v>2812413</v>
      </c>
      <c r="K5409" t="s">
        <v>24</v>
      </c>
      <c r="N5409" t="s">
        <v>6330</v>
      </c>
      <c r="Q5409">
        <v>750</v>
      </c>
    </row>
    <row r="5410" ht="12.75" customHeight="1" spans="1:18">
      <c r="A5410">
        <v>5409</v>
      </c>
      <c r="B5410" t="s">
        <v>26</v>
      </c>
      <c r="C5410" t="s">
        <v>27</v>
      </c>
      <c r="D5410" t="s">
        <v>21</v>
      </c>
      <c r="E5410" t="s">
        <v>22</v>
      </c>
      <c r="F5410" t="s">
        <v>6</v>
      </c>
      <c r="H5410" t="s">
        <v>23</v>
      </c>
      <c r="I5410">
        <v>2811664</v>
      </c>
      <c r="J5410">
        <v>2812413</v>
      </c>
      <c r="K5410" t="s">
        <v>24</v>
      </c>
      <c r="L5410" t="s">
        <v>6331</v>
      </c>
      <c r="M5410" t="s">
        <v>6332</v>
      </c>
      <c r="N5410" t="s">
        <v>6330</v>
      </c>
      <c r="Q5410">
        <v>750</v>
      </c>
      <c r="R5410">
        <v>249</v>
      </c>
    </row>
    <row r="5411" ht="12.75" customHeight="1" spans="1:17">
      <c r="A5411">
        <v>5410</v>
      </c>
      <c r="B5411" t="s">
        <v>19</v>
      </c>
      <c r="C5411" t="s">
        <v>20</v>
      </c>
      <c r="D5411" t="s">
        <v>21</v>
      </c>
      <c r="E5411" t="s">
        <v>22</v>
      </c>
      <c r="F5411" t="s">
        <v>6</v>
      </c>
      <c r="H5411" t="s">
        <v>23</v>
      </c>
      <c r="I5411">
        <v>2812438</v>
      </c>
      <c r="J5411">
        <v>2813367</v>
      </c>
      <c r="K5411" t="s">
        <v>24</v>
      </c>
      <c r="N5411" t="s">
        <v>6333</v>
      </c>
      <c r="Q5411">
        <v>930</v>
      </c>
    </row>
    <row r="5412" ht="12.75" customHeight="1" spans="1:18">
      <c r="A5412">
        <v>5411</v>
      </c>
      <c r="B5412" t="s">
        <v>26</v>
      </c>
      <c r="C5412" t="s">
        <v>27</v>
      </c>
      <c r="D5412" t="s">
        <v>21</v>
      </c>
      <c r="E5412" t="s">
        <v>22</v>
      </c>
      <c r="F5412" t="s">
        <v>6</v>
      </c>
      <c r="H5412" t="s">
        <v>23</v>
      </c>
      <c r="I5412">
        <v>2812438</v>
      </c>
      <c r="J5412">
        <v>2813367</v>
      </c>
      <c r="K5412" t="s">
        <v>24</v>
      </c>
      <c r="L5412" t="s">
        <v>6334</v>
      </c>
      <c r="M5412" t="s">
        <v>6335</v>
      </c>
      <c r="N5412" t="s">
        <v>6333</v>
      </c>
      <c r="Q5412">
        <v>930</v>
      </c>
      <c r="R5412">
        <v>309</v>
      </c>
    </row>
    <row r="5413" ht="12.75" customHeight="1" spans="1:17">
      <c r="A5413">
        <v>5412</v>
      </c>
      <c r="B5413" t="s">
        <v>19</v>
      </c>
      <c r="C5413" t="s">
        <v>20</v>
      </c>
      <c r="D5413" t="s">
        <v>21</v>
      </c>
      <c r="E5413" t="s">
        <v>22</v>
      </c>
      <c r="F5413" t="s">
        <v>6</v>
      </c>
      <c r="H5413" t="s">
        <v>23</v>
      </c>
      <c r="I5413">
        <v>2813484</v>
      </c>
      <c r="J5413">
        <v>2814362</v>
      </c>
      <c r="K5413" t="s">
        <v>24</v>
      </c>
      <c r="N5413" t="s">
        <v>6336</v>
      </c>
      <c r="Q5413">
        <v>879</v>
      </c>
    </row>
    <row r="5414" ht="12.75" customHeight="1" spans="1:18">
      <c r="A5414">
        <v>5413</v>
      </c>
      <c r="B5414" t="s">
        <v>26</v>
      </c>
      <c r="C5414" t="s">
        <v>27</v>
      </c>
      <c r="D5414" t="s">
        <v>21</v>
      </c>
      <c r="E5414" t="s">
        <v>22</v>
      </c>
      <c r="F5414" t="s">
        <v>6</v>
      </c>
      <c r="H5414" t="s">
        <v>23</v>
      </c>
      <c r="I5414">
        <v>2813484</v>
      </c>
      <c r="J5414">
        <v>2814362</v>
      </c>
      <c r="K5414" t="s">
        <v>24</v>
      </c>
      <c r="L5414" t="s">
        <v>6337</v>
      </c>
      <c r="M5414" t="s">
        <v>6338</v>
      </c>
      <c r="N5414" t="s">
        <v>6336</v>
      </c>
      <c r="Q5414">
        <v>879</v>
      </c>
      <c r="R5414">
        <v>292</v>
      </c>
    </row>
    <row r="5415" ht="12.75" customHeight="1" spans="1:17">
      <c r="A5415">
        <v>5414</v>
      </c>
      <c r="B5415" t="s">
        <v>19</v>
      </c>
      <c r="C5415" t="s">
        <v>20</v>
      </c>
      <c r="D5415" t="s">
        <v>21</v>
      </c>
      <c r="E5415" t="s">
        <v>22</v>
      </c>
      <c r="F5415" t="s">
        <v>6</v>
      </c>
      <c r="H5415" t="s">
        <v>23</v>
      </c>
      <c r="I5415">
        <v>2814372</v>
      </c>
      <c r="J5415">
        <v>2816006</v>
      </c>
      <c r="K5415" t="s">
        <v>31</v>
      </c>
      <c r="N5415" t="s">
        <v>6339</v>
      </c>
      <c r="Q5415">
        <v>1635</v>
      </c>
    </row>
    <row r="5416" ht="12.75" customHeight="1" spans="1:18">
      <c r="A5416">
        <v>5415</v>
      </c>
      <c r="B5416" t="s">
        <v>26</v>
      </c>
      <c r="C5416" t="s">
        <v>27</v>
      </c>
      <c r="D5416" t="s">
        <v>21</v>
      </c>
      <c r="E5416" t="s">
        <v>22</v>
      </c>
      <c r="F5416" t="s">
        <v>6</v>
      </c>
      <c r="H5416" t="s">
        <v>23</v>
      </c>
      <c r="I5416">
        <v>2814372</v>
      </c>
      <c r="J5416">
        <v>2816006</v>
      </c>
      <c r="K5416" t="s">
        <v>31</v>
      </c>
      <c r="L5416" t="s">
        <v>6340</v>
      </c>
      <c r="N5416" t="s">
        <v>6339</v>
      </c>
      <c r="Q5416">
        <v>1635</v>
      </c>
      <c r="R5416">
        <v>544</v>
      </c>
    </row>
    <row r="5417" ht="12.75" customHeight="1" spans="1:17">
      <c r="A5417">
        <v>5416</v>
      </c>
      <c r="B5417" t="s">
        <v>19</v>
      </c>
      <c r="C5417" t="s">
        <v>20</v>
      </c>
      <c r="D5417" t="s">
        <v>21</v>
      </c>
      <c r="E5417" t="s">
        <v>22</v>
      </c>
      <c r="F5417" t="s">
        <v>6</v>
      </c>
      <c r="H5417" t="s">
        <v>23</v>
      </c>
      <c r="I5417">
        <v>2816496</v>
      </c>
      <c r="J5417">
        <v>2817134</v>
      </c>
      <c r="K5417" t="s">
        <v>31</v>
      </c>
      <c r="N5417" t="s">
        <v>6341</v>
      </c>
      <c r="Q5417">
        <v>639</v>
      </c>
    </row>
    <row r="5418" ht="12.75" customHeight="1" spans="1:18">
      <c r="A5418">
        <v>5417</v>
      </c>
      <c r="B5418" t="s">
        <v>26</v>
      </c>
      <c r="C5418" t="s">
        <v>27</v>
      </c>
      <c r="D5418" t="s">
        <v>21</v>
      </c>
      <c r="E5418" t="s">
        <v>22</v>
      </c>
      <c r="F5418" t="s">
        <v>6</v>
      </c>
      <c r="H5418" t="s">
        <v>23</v>
      </c>
      <c r="I5418">
        <v>2816496</v>
      </c>
      <c r="J5418">
        <v>2817134</v>
      </c>
      <c r="K5418" t="s">
        <v>31</v>
      </c>
      <c r="L5418" t="s">
        <v>6342</v>
      </c>
      <c r="N5418" t="s">
        <v>6341</v>
      </c>
      <c r="Q5418">
        <v>639</v>
      </c>
      <c r="R5418">
        <v>212</v>
      </c>
    </row>
    <row r="5419" ht="12.75" customHeight="1" spans="1:17">
      <c r="A5419">
        <v>5418</v>
      </c>
      <c r="B5419" t="s">
        <v>19</v>
      </c>
      <c r="C5419" t="s">
        <v>20</v>
      </c>
      <c r="D5419" t="s">
        <v>21</v>
      </c>
      <c r="E5419" t="s">
        <v>22</v>
      </c>
      <c r="F5419" t="s">
        <v>6</v>
      </c>
      <c r="H5419" t="s">
        <v>23</v>
      </c>
      <c r="I5419">
        <v>2817136</v>
      </c>
      <c r="J5419">
        <v>2817687</v>
      </c>
      <c r="K5419" t="s">
        <v>31</v>
      </c>
      <c r="N5419" t="s">
        <v>6343</v>
      </c>
      <c r="Q5419">
        <v>552</v>
      </c>
    </row>
    <row r="5420" ht="12.75" customHeight="1" spans="1:18">
      <c r="A5420">
        <v>5419</v>
      </c>
      <c r="B5420" t="s">
        <v>26</v>
      </c>
      <c r="C5420" t="s">
        <v>27</v>
      </c>
      <c r="D5420" t="s">
        <v>21</v>
      </c>
      <c r="E5420" t="s">
        <v>22</v>
      </c>
      <c r="F5420" t="s">
        <v>6</v>
      </c>
      <c r="H5420" t="s">
        <v>23</v>
      </c>
      <c r="I5420">
        <v>2817136</v>
      </c>
      <c r="J5420">
        <v>2817687</v>
      </c>
      <c r="K5420" t="s">
        <v>31</v>
      </c>
      <c r="L5420" t="s">
        <v>6344</v>
      </c>
      <c r="M5420" t="s">
        <v>6345</v>
      </c>
      <c r="N5420" t="s">
        <v>6343</v>
      </c>
      <c r="Q5420">
        <v>552</v>
      </c>
      <c r="R5420">
        <v>183</v>
      </c>
    </row>
    <row r="5421" ht="12.75" customHeight="1" spans="1:17">
      <c r="A5421">
        <v>5420</v>
      </c>
      <c r="B5421" t="s">
        <v>19</v>
      </c>
      <c r="C5421" t="s">
        <v>20</v>
      </c>
      <c r="D5421" t="s">
        <v>21</v>
      </c>
      <c r="E5421" t="s">
        <v>22</v>
      </c>
      <c r="F5421" t="s">
        <v>6</v>
      </c>
      <c r="H5421" t="s">
        <v>23</v>
      </c>
      <c r="I5421">
        <v>2818006</v>
      </c>
      <c r="J5421">
        <v>2819013</v>
      </c>
      <c r="K5421" t="s">
        <v>24</v>
      </c>
      <c r="N5421" t="s">
        <v>6346</v>
      </c>
      <c r="Q5421">
        <v>1008</v>
      </c>
    </row>
    <row r="5422" ht="12.75" customHeight="1" spans="1:18">
      <c r="A5422">
        <v>5421</v>
      </c>
      <c r="B5422" t="s">
        <v>26</v>
      </c>
      <c r="C5422" t="s">
        <v>27</v>
      </c>
      <c r="D5422" t="s">
        <v>21</v>
      </c>
      <c r="E5422" t="s">
        <v>22</v>
      </c>
      <c r="F5422" t="s">
        <v>6</v>
      </c>
      <c r="H5422" t="s">
        <v>23</v>
      </c>
      <c r="I5422">
        <v>2818006</v>
      </c>
      <c r="J5422">
        <v>2819013</v>
      </c>
      <c r="K5422" t="s">
        <v>24</v>
      </c>
      <c r="L5422" t="s">
        <v>6347</v>
      </c>
      <c r="M5422" t="s">
        <v>6348</v>
      </c>
      <c r="N5422" t="s">
        <v>6346</v>
      </c>
      <c r="Q5422">
        <v>1008</v>
      </c>
      <c r="R5422">
        <v>335</v>
      </c>
    </row>
    <row r="5423" ht="12.75" customHeight="1" spans="1:17">
      <c r="A5423">
        <v>5422</v>
      </c>
      <c r="B5423" t="s">
        <v>19</v>
      </c>
      <c r="C5423" t="s">
        <v>20</v>
      </c>
      <c r="D5423" t="s">
        <v>21</v>
      </c>
      <c r="E5423" t="s">
        <v>22</v>
      </c>
      <c r="F5423" t="s">
        <v>6</v>
      </c>
      <c r="H5423" t="s">
        <v>23</v>
      </c>
      <c r="I5423">
        <v>2819138</v>
      </c>
      <c r="J5423">
        <v>2820769</v>
      </c>
      <c r="K5423" t="s">
        <v>24</v>
      </c>
      <c r="N5423" t="s">
        <v>6349</v>
      </c>
      <c r="Q5423">
        <v>1632</v>
      </c>
    </row>
    <row r="5424" ht="12.75" customHeight="1" spans="1:18">
      <c r="A5424">
        <v>5423</v>
      </c>
      <c r="B5424" t="s">
        <v>26</v>
      </c>
      <c r="C5424" t="s">
        <v>27</v>
      </c>
      <c r="D5424" t="s">
        <v>21</v>
      </c>
      <c r="E5424" t="s">
        <v>22</v>
      </c>
      <c r="F5424" t="s">
        <v>6</v>
      </c>
      <c r="H5424" t="s">
        <v>23</v>
      </c>
      <c r="I5424">
        <v>2819138</v>
      </c>
      <c r="J5424">
        <v>2820769</v>
      </c>
      <c r="K5424" t="s">
        <v>24</v>
      </c>
      <c r="L5424" t="s">
        <v>6350</v>
      </c>
      <c r="M5424" t="s">
        <v>6351</v>
      </c>
      <c r="N5424" t="s">
        <v>6349</v>
      </c>
      <c r="Q5424">
        <v>1632</v>
      </c>
      <c r="R5424">
        <v>543</v>
      </c>
    </row>
    <row r="5425" ht="12.75" customHeight="1" spans="1:17">
      <c r="A5425">
        <v>5424</v>
      </c>
      <c r="B5425" t="s">
        <v>19</v>
      </c>
      <c r="C5425" t="s">
        <v>20</v>
      </c>
      <c r="D5425" t="s">
        <v>21</v>
      </c>
      <c r="E5425" t="s">
        <v>22</v>
      </c>
      <c r="F5425" t="s">
        <v>6</v>
      </c>
      <c r="H5425" t="s">
        <v>23</v>
      </c>
      <c r="I5425">
        <v>2820766</v>
      </c>
      <c r="J5425">
        <v>2821848</v>
      </c>
      <c r="K5425" t="s">
        <v>24</v>
      </c>
      <c r="N5425" t="s">
        <v>6352</v>
      </c>
      <c r="Q5425">
        <v>1083</v>
      </c>
    </row>
    <row r="5426" ht="12.75" customHeight="1" spans="1:18">
      <c r="A5426">
        <v>5425</v>
      </c>
      <c r="B5426" t="s">
        <v>26</v>
      </c>
      <c r="C5426" t="s">
        <v>27</v>
      </c>
      <c r="D5426" t="s">
        <v>21</v>
      </c>
      <c r="E5426" t="s">
        <v>22</v>
      </c>
      <c r="F5426" t="s">
        <v>6</v>
      </c>
      <c r="H5426" t="s">
        <v>23</v>
      </c>
      <c r="I5426">
        <v>2820766</v>
      </c>
      <c r="J5426">
        <v>2821848</v>
      </c>
      <c r="K5426" t="s">
        <v>24</v>
      </c>
      <c r="L5426" t="s">
        <v>6353</v>
      </c>
      <c r="M5426" t="s">
        <v>6354</v>
      </c>
      <c r="N5426" t="s">
        <v>6352</v>
      </c>
      <c r="Q5426">
        <v>1083</v>
      </c>
      <c r="R5426">
        <v>360</v>
      </c>
    </row>
    <row r="5427" ht="12.75" customHeight="1" spans="1:17">
      <c r="A5427">
        <v>5426</v>
      </c>
      <c r="B5427" t="s">
        <v>19</v>
      </c>
      <c r="C5427" t="s">
        <v>20</v>
      </c>
      <c r="D5427" t="s">
        <v>21</v>
      </c>
      <c r="E5427" t="s">
        <v>22</v>
      </c>
      <c r="F5427" t="s">
        <v>6</v>
      </c>
      <c r="H5427" t="s">
        <v>23</v>
      </c>
      <c r="I5427">
        <v>2821954</v>
      </c>
      <c r="J5427">
        <v>2823054</v>
      </c>
      <c r="K5427" t="s">
        <v>31</v>
      </c>
      <c r="N5427" t="s">
        <v>6355</v>
      </c>
      <c r="Q5427">
        <v>1101</v>
      </c>
    </row>
    <row r="5428" ht="12.75" customHeight="1" spans="1:18">
      <c r="A5428">
        <v>5427</v>
      </c>
      <c r="B5428" t="s">
        <v>26</v>
      </c>
      <c r="C5428" t="s">
        <v>27</v>
      </c>
      <c r="D5428" t="s">
        <v>21</v>
      </c>
      <c r="E5428" t="s">
        <v>22</v>
      </c>
      <c r="F5428" t="s">
        <v>6</v>
      </c>
      <c r="H5428" t="s">
        <v>23</v>
      </c>
      <c r="I5428">
        <v>2821954</v>
      </c>
      <c r="J5428">
        <v>2823054</v>
      </c>
      <c r="K5428" t="s">
        <v>31</v>
      </c>
      <c r="L5428" t="s">
        <v>6356</v>
      </c>
      <c r="M5428" t="s">
        <v>6357</v>
      </c>
      <c r="N5428" t="s">
        <v>6355</v>
      </c>
      <c r="Q5428">
        <v>1101</v>
      </c>
      <c r="R5428">
        <v>366</v>
      </c>
    </row>
    <row r="5429" ht="12.75" customHeight="1" spans="1:17">
      <c r="A5429">
        <v>5428</v>
      </c>
      <c r="B5429" t="s">
        <v>19</v>
      </c>
      <c r="C5429" t="s">
        <v>20</v>
      </c>
      <c r="D5429" t="s">
        <v>21</v>
      </c>
      <c r="E5429" t="s">
        <v>22</v>
      </c>
      <c r="F5429" t="s">
        <v>6</v>
      </c>
      <c r="H5429" t="s">
        <v>23</v>
      </c>
      <c r="I5429">
        <v>2823065</v>
      </c>
      <c r="J5429">
        <v>2823979</v>
      </c>
      <c r="K5429" t="s">
        <v>31</v>
      </c>
      <c r="N5429" t="s">
        <v>6358</v>
      </c>
      <c r="Q5429">
        <v>915</v>
      </c>
    </row>
    <row r="5430" ht="12.75" customHeight="1" spans="1:18">
      <c r="A5430">
        <v>5429</v>
      </c>
      <c r="B5430" t="s">
        <v>26</v>
      </c>
      <c r="C5430" t="s">
        <v>27</v>
      </c>
      <c r="D5430" t="s">
        <v>21</v>
      </c>
      <c r="E5430" t="s">
        <v>22</v>
      </c>
      <c r="F5430" t="s">
        <v>6</v>
      </c>
      <c r="H5430" t="s">
        <v>23</v>
      </c>
      <c r="I5430">
        <v>2823065</v>
      </c>
      <c r="J5430">
        <v>2823979</v>
      </c>
      <c r="K5430" t="s">
        <v>31</v>
      </c>
      <c r="L5430" t="s">
        <v>6359</v>
      </c>
      <c r="M5430" t="s">
        <v>6360</v>
      </c>
      <c r="N5430" t="s">
        <v>6358</v>
      </c>
      <c r="Q5430">
        <v>915</v>
      </c>
      <c r="R5430">
        <v>304</v>
      </c>
    </row>
    <row r="5431" ht="12.75" customHeight="1" spans="1:17">
      <c r="A5431">
        <v>5430</v>
      </c>
      <c r="B5431" t="s">
        <v>19</v>
      </c>
      <c r="C5431" t="s">
        <v>20</v>
      </c>
      <c r="D5431" t="s">
        <v>21</v>
      </c>
      <c r="E5431" t="s">
        <v>22</v>
      </c>
      <c r="F5431" t="s">
        <v>6</v>
      </c>
      <c r="H5431" t="s">
        <v>23</v>
      </c>
      <c r="I5431">
        <v>2823987</v>
      </c>
      <c r="J5431">
        <v>2824871</v>
      </c>
      <c r="K5431" t="s">
        <v>31</v>
      </c>
      <c r="N5431" t="s">
        <v>6361</v>
      </c>
      <c r="Q5431">
        <v>885</v>
      </c>
    </row>
    <row r="5432" ht="12.75" customHeight="1" spans="1:18">
      <c r="A5432">
        <v>5431</v>
      </c>
      <c r="B5432" t="s">
        <v>26</v>
      </c>
      <c r="C5432" t="s">
        <v>27</v>
      </c>
      <c r="D5432" t="s">
        <v>21</v>
      </c>
      <c r="E5432" t="s">
        <v>22</v>
      </c>
      <c r="F5432" t="s">
        <v>6</v>
      </c>
      <c r="H5432" t="s">
        <v>23</v>
      </c>
      <c r="I5432">
        <v>2823987</v>
      </c>
      <c r="J5432">
        <v>2824871</v>
      </c>
      <c r="K5432" t="s">
        <v>31</v>
      </c>
      <c r="L5432" t="s">
        <v>6362</v>
      </c>
      <c r="M5432" t="s">
        <v>6363</v>
      </c>
      <c r="N5432" t="s">
        <v>6361</v>
      </c>
      <c r="Q5432">
        <v>885</v>
      </c>
      <c r="R5432">
        <v>294</v>
      </c>
    </row>
    <row r="5433" ht="12.75" customHeight="1" spans="1:17">
      <c r="A5433">
        <v>5432</v>
      </c>
      <c r="B5433" t="s">
        <v>19</v>
      </c>
      <c r="C5433" t="s">
        <v>20</v>
      </c>
      <c r="D5433" t="s">
        <v>21</v>
      </c>
      <c r="E5433" t="s">
        <v>22</v>
      </c>
      <c r="F5433" t="s">
        <v>6</v>
      </c>
      <c r="H5433" t="s">
        <v>23</v>
      </c>
      <c r="I5433">
        <v>2824977</v>
      </c>
      <c r="J5433">
        <v>2826329</v>
      </c>
      <c r="K5433" t="s">
        <v>31</v>
      </c>
      <c r="N5433" t="s">
        <v>6364</v>
      </c>
      <c r="Q5433">
        <v>1353</v>
      </c>
    </row>
    <row r="5434" ht="12.75" customHeight="1" spans="1:18">
      <c r="A5434">
        <v>5433</v>
      </c>
      <c r="B5434" t="s">
        <v>26</v>
      </c>
      <c r="C5434" t="s">
        <v>27</v>
      </c>
      <c r="D5434" t="s">
        <v>21</v>
      </c>
      <c r="E5434" t="s">
        <v>22</v>
      </c>
      <c r="F5434" t="s">
        <v>6</v>
      </c>
      <c r="H5434" t="s">
        <v>23</v>
      </c>
      <c r="I5434">
        <v>2824977</v>
      </c>
      <c r="J5434">
        <v>2826329</v>
      </c>
      <c r="K5434" t="s">
        <v>31</v>
      </c>
      <c r="L5434" t="s">
        <v>6365</v>
      </c>
      <c r="M5434" t="s">
        <v>6366</v>
      </c>
      <c r="N5434" t="s">
        <v>6364</v>
      </c>
      <c r="Q5434">
        <v>1353</v>
      </c>
      <c r="R5434">
        <v>450</v>
      </c>
    </row>
    <row r="5435" ht="12.75" customHeight="1" spans="1:17">
      <c r="A5435">
        <v>5434</v>
      </c>
      <c r="B5435" t="s">
        <v>19</v>
      </c>
      <c r="C5435" t="s">
        <v>20</v>
      </c>
      <c r="D5435" t="s">
        <v>21</v>
      </c>
      <c r="E5435" t="s">
        <v>22</v>
      </c>
      <c r="F5435" t="s">
        <v>6</v>
      </c>
      <c r="H5435" t="s">
        <v>23</v>
      </c>
      <c r="I5435">
        <v>2826725</v>
      </c>
      <c r="J5435">
        <v>2829151</v>
      </c>
      <c r="K5435" t="s">
        <v>24</v>
      </c>
      <c r="N5435" t="s">
        <v>6367</v>
      </c>
      <c r="Q5435">
        <v>2427</v>
      </c>
    </row>
    <row r="5436" ht="12.75" customHeight="1" spans="1:18">
      <c r="A5436">
        <v>5435</v>
      </c>
      <c r="B5436" t="s">
        <v>26</v>
      </c>
      <c r="C5436" t="s">
        <v>27</v>
      </c>
      <c r="D5436" t="s">
        <v>21</v>
      </c>
      <c r="E5436" t="s">
        <v>22</v>
      </c>
      <c r="F5436" t="s">
        <v>6</v>
      </c>
      <c r="H5436" t="s">
        <v>23</v>
      </c>
      <c r="I5436">
        <v>2826725</v>
      </c>
      <c r="J5436">
        <v>2829151</v>
      </c>
      <c r="K5436" t="s">
        <v>24</v>
      </c>
      <c r="L5436" t="s">
        <v>6368</v>
      </c>
      <c r="N5436" t="s">
        <v>6367</v>
      </c>
      <c r="Q5436">
        <v>2427</v>
      </c>
      <c r="R5436">
        <v>808</v>
      </c>
    </row>
    <row r="5437" ht="12.75" customHeight="1" spans="1:17">
      <c r="A5437">
        <v>5436</v>
      </c>
      <c r="B5437" t="s">
        <v>19</v>
      </c>
      <c r="C5437" t="s">
        <v>20</v>
      </c>
      <c r="D5437" t="s">
        <v>21</v>
      </c>
      <c r="E5437" t="s">
        <v>22</v>
      </c>
      <c r="F5437" t="s">
        <v>6</v>
      </c>
      <c r="H5437" t="s">
        <v>23</v>
      </c>
      <c r="I5437">
        <v>2829156</v>
      </c>
      <c r="J5437">
        <v>2829782</v>
      </c>
      <c r="K5437" t="s">
        <v>31</v>
      </c>
      <c r="N5437" t="s">
        <v>6369</v>
      </c>
      <c r="Q5437">
        <v>627</v>
      </c>
    </row>
    <row r="5438" ht="12.75" customHeight="1" spans="1:18">
      <c r="A5438">
        <v>5437</v>
      </c>
      <c r="B5438" t="s">
        <v>26</v>
      </c>
      <c r="C5438" t="s">
        <v>27</v>
      </c>
      <c r="D5438" t="s">
        <v>21</v>
      </c>
      <c r="E5438" t="s">
        <v>22</v>
      </c>
      <c r="F5438" t="s">
        <v>6</v>
      </c>
      <c r="H5438" t="s">
        <v>23</v>
      </c>
      <c r="I5438">
        <v>2829156</v>
      </c>
      <c r="J5438">
        <v>2829782</v>
      </c>
      <c r="K5438" t="s">
        <v>31</v>
      </c>
      <c r="L5438" t="s">
        <v>6370</v>
      </c>
      <c r="M5438" t="s">
        <v>6371</v>
      </c>
      <c r="N5438" t="s">
        <v>6369</v>
      </c>
      <c r="Q5438">
        <v>627</v>
      </c>
      <c r="R5438">
        <v>208</v>
      </c>
    </row>
    <row r="5439" ht="12.75" customHeight="1" spans="1:17">
      <c r="A5439">
        <v>5438</v>
      </c>
      <c r="B5439" t="s">
        <v>19</v>
      </c>
      <c r="C5439" t="s">
        <v>20</v>
      </c>
      <c r="D5439" t="s">
        <v>21</v>
      </c>
      <c r="E5439" t="s">
        <v>22</v>
      </c>
      <c r="F5439" t="s">
        <v>6</v>
      </c>
      <c r="H5439" t="s">
        <v>23</v>
      </c>
      <c r="I5439">
        <v>2829873</v>
      </c>
      <c r="J5439">
        <v>2831273</v>
      </c>
      <c r="K5439" t="s">
        <v>24</v>
      </c>
      <c r="N5439" t="s">
        <v>6372</v>
      </c>
      <c r="Q5439">
        <v>1401</v>
      </c>
    </row>
    <row r="5440" ht="12.75" customHeight="1" spans="1:18">
      <c r="A5440">
        <v>5439</v>
      </c>
      <c r="B5440" t="s">
        <v>26</v>
      </c>
      <c r="C5440" t="s">
        <v>27</v>
      </c>
      <c r="D5440" t="s">
        <v>21</v>
      </c>
      <c r="E5440" t="s">
        <v>22</v>
      </c>
      <c r="F5440" t="s">
        <v>6</v>
      </c>
      <c r="H5440" t="s">
        <v>23</v>
      </c>
      <c r="I5440">
        <v>2829873</v>
      </c>
      <c r="J5440">
        <v>2831273</v>
      </c>
      <c r="K5440" t="s">
        <v>24</v>
      </c>
      <c r="L5440" t="s">
        <v>6373</v>
      </c>
      <c r="M5440" t="s">
        <v>6374</v>
      </c>
      <c r="N5440" t="s">
        <v>6372</v>
      </c>
      <c r="Q5440">
        <v>1401</v>
      </c>
      <c r="R5440">
        <v>466</v>
      </c>
    </row>
    <row r="5441" ht="12.75" customHeight="1" spans="1:17">
      <c r="A5441">
        <v>5440</v>
      </c>
      <c r="B5441" t="s">
        <v>19</v>
      </c>
      <c r="C5441" t="s">
        <v>20</v>
      </c>
      <c r="D5441" t="s">
        <v>21</v>
      </c>
      <c r="E5441" t="s">
        <v>22</v>
      </c>
      <c r="F5441" t="s">
        <v>6</v>
      </c>
      <c r="H5441" t="s">
        <v>23</v>
      </c>
      <c r="I5441">
        <v>2831345</v>
      </c>
      <c r="J5441">
        <v>2831551</v>
      </c>
      <c r="K5441" t="s">
        <v>24</v>
      </c>
      <c r="N5441" t="s">
        <v>6375</v>
      </c>
      <c r="Q5441">
        <v>207</v>
      </c>
    </row>
    <row r="5442" ht="12.75" customHeight="1" spans="1:18">
      <c r="A5442">
        <v>5441</v>
      </c>
      <c r="B5442" t="s">
        <v>26</v>
      </c>
      <c r="C5442" t="s">
        <v>27</v>
      </c>
      <c r="D5442" t="s">
        <v>21</v>
      </c>
      <c r="E5442" t="s">
        <v>22</v>
      </c>
      <c r="F5442" t="s">
        <v>6</v>
      </c>
      <c r="H5442" t="s">
        <v>23</v>
      </c>
      <c r="I5442">
        <v>2831345</v>
      </c>
      <c r="J5442">
        <v>2831551</v>
      </c>
      <c r="K5442" t="s">
        <v>24</v>
      </c>
      <c r="L5442" t="s">
        <v>6376</v>
      </c>
      <c r="N5442" t="s">
        <v>6375</v>
      </c>
      <c r="Q5442">
        <v>207</v>
      </c>
      <c r="R5442">
        <v>68</v>
      </c>
    </row>
    <row r="5443" ht="12.75" customHeight="1" spans="1:17">
      <c r="A5443">
        <v>5442</v>
      </c>
      <c r="B5443" t="s">
        <v>19</v>
      </c>
      <c r="C5443" t="s">
        <v>20</v>
      </c>
      <c r="D5443" t="s">
        <v>21</v>
      </c>
      <c r="E5443" t="s">
        <v>22</v>
      </c>
      <c r="F5443" t="s">
        <v>6</v>
      </c>
      <c r="H5443" t="s">
        <v>23</v>
      </c>
      <c r="I5443">
        <v>2831619</v>
      </c>
      <c r="J5443">
        <v>2832887</v>
      </c>
      <c r="K5443" t="s">
        <v>24</v>
      </c>
      <c r="N5443" t="s">
        <v>6377</v>
      </c>
      <c r="Q5443">
        <v>1269</v>
      </c>
    </row>
    <row r="5444" ht="12.75" customHeight="1" spans="1:18">
      <c r="A5444">
        <v>5443</v>
      </c>
      <c r="B5444" t="s">
        <v>26</v>
      </c>
      <c r="C5444" t="s">
        <v>27</v>
      </c>
      <c r="D5444" t="s">
        <v>21</v>
      </c>
      <c r="E5444" t="s">
        <v>22</v>
      </c>
      <c r="F5444" t="s">
        <v>6</v>
      </c>
      <c r="H5444" t="s">
        <v>23</v>
      </c>
      <c r="I5444">
        <v>2831619</v>
      </c>
      <c r="J5444">
        <v>2832887</v>
      </c>
      <c r="K5444" t="s">
        <v>24</v>
      </c>
      <c r="L5444" t="s">
        <v>6378</v>
      </c>
      <c r="M5444" t="s">
        <v>6379</v>
      </c>
      <c r="N5444" t="s">
        <v>6377</v>
      </c>
      <c r="Q5444">
        <v>1269</v>
      </c>
      <c r="R5444">
        <v>422</v>
      </c>
    </row>
    <row r="5445" ht="12.75" customHeight="1" spans="1:17">
      <c r="A5445">
        <v>5444</v>
      </c>
      <c r="B5445" t="s">
        <v>19</v>
      </c>
      <c r="C5445" t="s">
        <v>20</v>
      </c>
      <c r="D5445" t="s">
        <v>21</v>
      </c>
      <c r="E5445" t="s">
        <v>22</v>
      </c>
      <c r="F5445" t="s">
        <v>6</v>
      </c>
      <c r="H5445" t="s">
        <v>23</v>
      </c>
      <c r="I5445">
        <v>2832906</v>
      </c>
      <c r="J5445">
        <v>2833208</v>
      </c>
      <c r="K5445" t="s">
        <v>31</v>
      </c>
      <c r="N5445" t="s">
        <v>6380</v>
      </c>
      <c r="Q5445">
        <v>303</v>
      </c>
    </row>
    <row r="5446" ht="12.75" customHeight="1" spans="1:18">
      <c r="A5446">
        <v>5445</v>
      </c>
      <c r="B5446" t="s">
        <v>26</v>
      </c>
      <c r="C5446" t="s">
        <v>27</v>
      </c>
      <c r="D5446" t="s">
        <v>21</v>
      </c>
      <c r="E5446" t="s">
        <v>22</v>
      </c>
      <c r="F5446" t="s">
        <v>6</v>
      </c>
      <c r="H5446" t="s">
        <v>23</v>
      </c>
      <c r="I5446">
        <v>2832906</v>
      </c>
      <c r="J5446">
        <v>2833208</v>
      </c>
      <c r="K5446" t="s">
        <v>31</v>
      </c>
      <c r="L5446" t="s">
        <v>6381</v>
      </c>
      <c r="N5446" t="s">
        <v>6380</v>
      </c>
      <c r="Q5446">
        <v>303</v>
      </c>
      <c r="R5446">
        <v>100</v>
      </c>
    </row>
    <row r="5447" ht="12.75" customHeight="1" spans="1:17">
      <c r="A5447">
        <v>5446</v>
      </c>
      <c r="B5447" t="s">
        <v>19</v>
      </c>
      <c r="C5447" t="s">
        <v>20</v>
      </c>
      <c r="D5447" t="s">
        <v>21</v>
      </c>
      <c r="E5447" t="s">
        <v>22</v>
      </c>
      <c r="F5447" t="s">
        <v>6</v>
      </c>
      <c r="H5447" t="s">
        <v>23</v>
      </c>
      <c r="I5447">
        <v>2833259</v>
      </c>
      <c r="J5447">
        <v>2834200</v>
      </c>
      <c r="K5447" t="s">
        <v>24</v>
      </c>
      <c r="N5447" t="s">
        <v>6382</v>
      </c>
      <c r="Q5447">
        <v>942</v>
      </c>
    </row>
    <row r="5448" ht="12.75" customHeight="1" spans="1:18">
      <c r="A5448">
        <v>5447</v>
      </c>
      <c r="B5448" t="s">
        <v>26</v>
      </c>
      <c r="C5448" t="s">
        <v>27</v>
      </c>
      <c r="D5448" t="s">
        <v>21</v>
      </c>
      <c r="E5448" t="s">
        <v>22</v>
      </c>
      <c r="F5448" t="s">
        <v>6</v>
      </c>
      <c r="H5448" t="s">
        <v>23</v>
      </c>
      <c r="I5448">
        <v>2833259</v>
      </c>
      <c r="J5448">
        <v>2834200</v>
      </c>
      <c r="K5448" t="s">
        <v>24</v>
      </c>
      <c r="L5448" t="s">
        <v>6383</v>
      </c>
      <c r="N5448" t="s">
        <v>6382</v>
      </c>
      <c r="Q5448">
        <v>942</v>
      </c>
      <c r="R5448">
        <v>313</v>
      </c>
    </row>
    <row r="5449" ht="12.75" customHeight="1" spans="1:17">
      <c r="A5449">
        <v>5448</v>
      </c>
      <c r="B5449" t="s">
        <v>19</v>
      </c>
      <c r="C5449" t="s">
        <v>20</v>
      </c>
      <c r="D5449" t="s">
        <v>21</v>
      </c>
      <c r="E5449" t="s">
        <v>22</v>
      </c>
      <c r="F5449" t="s">
        <v>6</v>
      </c>
      <c r="H5449" t="s">
        <v>23</v>
      </c>
      <c r="I5449">
        <v>2834316</v>
      </c>
      <c r="J5449">
        <v>2836922</v>
      </c>
      <c r="K5449" t="s">
        <v>24</v>
      </c>
      <c r="N5449" t="s">
        <v>6384</v>
      </c>
      <c r="Q5449">
        <v>2607</v>
      </c>
    </row>
    <row r="5450" ht="12.75" customHeight="1" spans="1:18">
      <c r="A5450">
        <v>5449</v>
      </c>
      <c r="B5450" t="s">
        <v>26</v>
      </c>
      <c r="C5450" t="s">
        <v>27</v>
      </c>
      <c r="D5450" t="s">
        <v>21</v>
      </c>
      <c r="E5450" t="s">
        <v>22</v>
      </c>
      <c r="F5450" t="s">
        <v>6</v>
      </c>
      <c r="H5450" t="s">
        <v>23</v>
      </c>
      <c r="I5450">
        <v>2834316</v>
      </c>
      <c r="J5450">
        <v>2836922</v>
      </c>
      <c r="K5450" t="s">
        <v>24</v>
      </c>
      <c r="L5450" t="s">
        <v>6385</v>
      </c>
      <c r="N5450" t="s">
        <v>6384</v>
      </c>
      <c r="Q5450">
        <v>2607</v>
      </c>
      <c r="R5450">
        <v>868</v>
      </c>
    </row>
    <row r="5451" ht="12.75" customHeight="1" spans="1:17">
      <c r="A5451">
        <v>5450</v>
      </c>
      <c r="B5451" t="s">
        <v>19</v>
      </c>
      <c r="C5451" t="s">
        <v>20</v>
      </c>
      <c r="D5451" t="s">
        <v>21</v>
      </c>
      <c r="E5451" t="s">
        <v>22</v>
      </c>
      <c r="F5451" t="s">
        <v>6</v>
      </c>
      <c r="H5451" t="s">
        <v>23</v>
      </c>
      <c r="I5451">
        <v>2837053</v>
      </c>
      <c r="J5451">
        <v>2837334</v>
      </c>
      <c r="K5451" t="s">
        <v>24</v>
      </c>
      <c r="N5451" t="s">
        <v>6386</v>
      </c>
      <c r="Q5451">
        <v>282</v>
      </c>
    </row>
    <row r="5452" ht="12.75" customHeight="1" spans="1:18">
      <c r="A5452">
        <v>5451</v>
      </c>
      <c r="B5452" t="s">
        <v>26</v>
      </c>
      <c r="C5452" t="s">
        <v>27</v>
      </c>
      <c r="D5452" t="s">
        <v>21</v>
      </c>
      <c r="E5452" t="s">
        <v>22</v>
      </c>
      <c r="F5452" t="s">
        <v>6</v>
      </c>
      <c r="H5452" t="s">
        <v>23</v>
      </c>
      <c r="I5452">
        <v>2837053</v>
      </c>
      <c r="J5452">
        <v>2837334</v>
      </c>
      <c r="K5452" t="s">
        <v>24</v>
      </c>
      <c r="L5452" t="s">
        <v>6387</v>
      </c>
      <c r="N5452" t="s">
        <v>6386</v>
      </c>
      <c r="Q5452">
        <v>282</v>
      </c>
      <c r="R5452">
        <v>93</v>
      </c>
    </row>
    <row r="5453" ht="12.75" customHeight="1" spans="1:17">
      <c r="A5453">
        <v>5452</v>
      </c>
      <c r="B5453" t="s">
        <v>19</v>
      </c>
      <c r="C5453" t="s">
        <v>20</v>
      </c>
      <c r="D5453" t="s">
        <v>21</v>
      </c>
      <c r="E5453" t="s">
        <v>22</v>
      </c>
      <c r="F5453" t="s">
        <v>6</v>
      </c>
      <c r="H5453" t="s">
        <v>23</v>
      </c>
      <c r="I5453">
        <v>2837331</v>
      </c>
      <c r="J5453">
        <v>2838206</v>
      </c>
      <c r="K5453" t="s">
        <v>31</v>
      </c>
      <c r="N5453" t="s">
        <v>6388</v>
      </c>
      <c r="Q5453">
        <v>876</v>
      </c>
    </row>
    <row r="5454" ht="12.75" customHeight="1" spans="1:18">
      <c r="A5454">
        <v>5453</v>
      </c>
      <c r="B5454" t="s">
        <v>26</v>
      </c>
      <c r="C5454" t="s">
        <v>27</v>
      </c>
      <c r="D5454" t="s">
        <v>21</v>
      </c>
      <c r="E5454" t="s">
        <v>22</v>
      </c>
      <c r="F5454" t="s">
        <v>6</v>
      </c>
      <c r="H5454" t="s">
        <v>23</v>
      </c>
      <c r="I5454">
        <v>2837331</v>
      </c>
      <c r="J5454">
        <v>2838206</v>
      </c>
      <c r="K5454" t="s">
        <v>31</v>
      </c>
      <c r="L5454" t="s">
        <v>6389</v>
      </c>
      <c r="M5454" t="s">
        <v>50</v>
      </c>
      <c r="N5454" t="s">
        <v>6388</v>
      </c>
      <c r="Q5454">
        <v>876</v>
      </c>
      <c r="R5454">
        <v>291</v>
      </c>
    </row>
    <row r="5455" ht="12.75" customHeight="1" spans="1:17">
      <c r="A5455">
        <v>5454</v>
      </c>
      <c r="B5455" t="s">
        <v>19</v>
      </c>
      <c r="C5455" t="s">
        <v>20</v>
      </c>
      <c r="D5455" t="s">
        <v>21</v>
      </c>
      <c r="E5455" t="s">
        <v>22</v>
      </c>
      <c r="F5455" t="s">
        <v>6</v>
      </c>
      <c r="H5455" t="s">
        <v>23</v>
      </c>
      <c r="I5455">
        <v>2838419</v>
      </c>
      <c r="J5455">
        <v>2839366</v>
      </c>
      <c r="K5455" t="s">
        <v>24</v>
      </c>
      <c r="N5455" t="s">
        <v>6390</v>
      </c>
      <c r="Q5455">
        <v>948</v>
      </c>
    </row>
    <row r="5456" ht="12.75" customHeight="1" spans="1:18">
      <c r="A5456">
        <v>5455</v>
      </c>
      <c r="B5456" t="s">
        <v>26</v>
      </c>
      <c r="C5456" t="s">
        <v>27</v>
      </c>
      <c r="D5456" t="s">
        <v>21</v>
      </c>
      <c r="E5456" t="s">
        <v>22</v>
      </c>
      <c r="F5456" t="s">
        <v>6</v>
      </c>
      <c r="H5456" t="s">
        <v>23</v>
      </c>
      <c r="I5456">
        <v>2838419</v>
      </c>
      <c r="J5456">
        <v>2839366</v>
      </c>
      <c r="K5456" t="s">
        <v>24</v>
      </c>
      <c r="L5456" t="s">
        <v>6391</v>
      </c>
      <c r="N5456" t="s">
        <v>6390</v>
      </c>
      <c r="Q5456">
        <v>948</v>
      </c>
      <c r="R5456">
        <v>315</v>
      </c>
    </row>
    <row r="5457" ht="12.75" customHeight="1" spans="1:17">
      <c r="A5457">
        <v>5456</v>
      </c>
      <c r="B5457" t="s">
        <v>19</v>
      </c>
      <c r="C5457" t="s">
        <v>20</v>
      </c>
      <c r="D5457" t="s">
        <v>21</v>
      </c>
      <c r="E5457" t="s">
        <v>22</v>
      </c>
      <c r="F5457" t="s">
        <v>6</v>
      </c>
      <c r="H5457" t="s">
        <v>23</v>
      </c>
      <c r="I5457">
        <v>2839367</v>
      </c>
      <c r="J5457">
        <v>2839570</v>
      </c>
      <c r="K5457" t="s">
        <v>31</v>
      </c>
      <c r="N5457" t="s">
        <v>6392</v>
      </c>
      <c r="Q5457">
        <v>204</v>
      </c>
    </row>
    <row r="5458" ht="12.75" customHeight="1" spans="1:18">
      <c r="A5458">
        <v>5457</v>
      </c>
      <c r="B5458" t="s">
        <v>26</v>
      </c>
      <c r="C5458" t="s">
        <v>27</v>
      </c>
      <c r="D5458" t="s">
        <v>21</v>
      </c>
      <c r="E5458" t="s">
        <v>22</v>
      </c>
      <c r="F5458" t="s">
        <v>6</v>
      </c>
      <c r="H5458" t="s">
        <v>23</v>
      </c>
      <c r="I5458">
        <v>2839367</v>
      </c>
      <c r="J5458">
        <v>2839570</v>
      </c>
      <c r="K5458" t="s">
        <v>31</v>
      </c>
      <c r="L5458" t="s">
        <v>6393</v>
      </c>
      <c r="N5458" t="s">
        <v>6392</v>
      </c>
      <c r="Q5458">
        <v>204</v>
      </c>
      <c r="R5458">
        <v>67</v>
      </c>
    </row>
    <row r="5459" ht="12.75" customHeight="1" spans="1:17">
      <c r="A5459">
        <v>5458</v>
      </c>
      <c r="B5459" t="s">
        <v>19</v>
      </c>
      <c r="C5459" t="s">
        <v>20</v>
      </c>
      <c r="D5459" t="s">
        <v>21</v>
      </c>
      <c r="E5459" t="s">
        <v>22</v>
      </c>
      <c r="F5459" t="s">
        <v>6</v>
      </c>
      <c r="H5459" t="s">
        <v>23</v>
      </c>
      <c r="I5459">
        <v>2839661</v>
      </c>
      <c r="J5459">
        <v>2839819</v>
      </c>
      <c r="K5459" t="s">
        <v>24</v>
      </c>
      <c r="N5459" t="s">
        <v>6394</v>
      </c>
      <c r="Q5459">
        <v>159</v>
      </c>
    </row>
    <row r="5460" ht="12.75" customHeight="1" spans="1:18">
      <c r="A5460">
        <v>5459</v>
      </c>
      <c r="B5460" t="s">
        <v>26</v>
      </c>
      <c r="C5460" t="s">
        <v>27</v>
      </c>
      <c r="D5460" t="s">
        <v>21</v>
      </c>
      <c r="E5460" t="s">
        <v>22</v>
      </c>
      <c r="F5460" t="s">
        <v>6</v>
      </c>
      <c r="H5460" t="s">
        <v>23</v>
      </c>
      <c r="I5460">
        <v>2839661</v>
      </c>
      <c r="J5460">
        <v>2839819</v>
      </c>
      <c r="K5460" t="s">
        <v>24</v>
      </c>
      <c r="L5460" t="s">
        <v>6395</v>
      </c>
      <c r="N5460" t="s">
        <v>6394</v>
      </c>
      <c r="Q5460">
        <v>159</v>
      </c>
      <c r="R5460">
        <v>52</v>
      </c>
    </row>
    <row r="5461" ht="12.75" customHeight="1" spans="1:17">
      <c r="A5461">
        <v>5460</v>
      </c>
      <c r="B5461" t="s">
        <v>19</v>
      </c>
      <c r="C5461" t="s">
        <v>20</v>
      </c>
      <c r="D5461" t="s">
        <v>21</v>
      </c>
      <c r="E5461" t="s">
        <v>22</v>
      </c>
      <c r="F5461" t="s">
        <v>6</v>
      </c>
      <c r="H5461" t="s">
        <v>23</v>
      </c>
      <c r="I5461">
        <v>2839857</v>
      </c>
      <c r="J5461">
        <v>2840399</v>
      </c>
      <c r="K5461" t="s">
        <v>31</v>
      </c>
      <c r="N5461" t="s">
        <v>6396</v>
      </c>
      <c r="Q5461">
        <v>543</v>
      </c>
    </row>
    <row r="5462" ht="12.75" customHeight="1" spans="1:18">
      <c r="A5462">
        <v>5461</v>
      </c>
      <c r="B5462" t="s">
        <v>26</v>
      </c>
      <c r="C5462" t="s">
        <v>27</v>
      </c>
      <c r="D5462" t="s">
        <v>21</v>
      </c>
      <c r="E5462" t="s">
        <v>22</v>
      </c>
      <c r="F5462" t="s">
        <v>6</v>
      </c>
      <c r="H5462" t="s">
        <v>23</v>
      </c>
      <c r="I5462">
        <v>2839857</v>
      </c>
      <c r="J5462">
        <v>2840399</v>
      </c>
      <c r="K5462" t="s">
        <v>31</v>
      </c>
      <c r="L5462" t="s">
        <v>6397</v>
      </c>
      <c r="M5462" t="s">
        <v>6398</v>
      </c>
      <c r="N5462" t="s">
        <v>6396</v>
      </c>
      <c r="Q5462">
        <v>543</v>
      </c>
      <c r="R5462">
        <v>180</v>
      </c>
    </row>
    <row r="5463" ht="12.75" customHeight="1" spans="1:17">
      <c r="A5463">
        <v>5462</v>
      </c>
      <c r="B5463" t="s">
        <v>19</v>
      </c>
      <c r="C5463" t="s">
        <v>20</v>
      </c>
      <c r="D5463" t="s">
        <v>21</v>
      </c>
      <c r="E5463" t="s">
        <v>22</v>
      </c>
      <c r="F5463" t="s">
        <v>6</v>
      </c>
      <c r="H5463" t="s">
        <v>23</v>
      </c>
      <c r="I5463">
        <v>2840586</v>
      </c>
      <c r="J5463">
        <v>2841230</v>
      </c>
      <c r="K5463" t="s">
        <v>31</v>
      </c>
      <c r="N5463" t="s">
        <v>6399</v>
      </c>
      <c r="Q5463">
        <v>645</v>
      </c>
    </row>
    <row r="5464" ht="12.75" customHeight="1" spans="1:18">
      <c r="A5464">
        <v>5463</v>
      </c>
      <c r="B5464" t="s">
        <v>26</v>
      </c>
      <c r="C5464" t="s">
        <v>27</v>
      </c>
      <c r="D5464" t="s">
        <v>21</v>
      </c>
      <c r="E5464" t="s">
        <v>22</v>
      </c>
      <c r="F5464" t="s">
        <v>6</v>
      </c>
      <c r="H5464" t="s">
        <v>23</v>
      </c>
      <c r="I5464">
        <v>2840586</v>
      </c>
      <c r="J5464">
        <v>2841230</v>
      </c>
      <c r="K5464" t="s">
        <v>31</v>
      </c>
      <c r="L5464" t="s">
        <v>6400</v>
      </c>
      <c r="N5464" t="s">
        <v>6399</v>
      </c>
      <c r="Q5464">
        <v>645</v>
      </c>
      <c r="R5464">
        <v>214</v>
      </c>
    </row>
    <row r="5465" ht="12.75" customHeight="1" spans="1:17">
      <c r="A5465">
        <v>5464</v>
      </c>
      <c r="B5465" t="s">
        <v>19</v>
      </c>
      <c r="C5465" t="s">
        <v>20</v>
      </c>
      <c r="D5465" t="s">
        <v>21</v>
      </c>
      <c r="E5465" t="s">
        <v>22</v>
      </c>
      <c r="F5465" t="s">
        <v>6</v>
      </c>
      <c r="H5465" t="s">
        <v>23</v>
      </c>
      <c r="I5465">
        <v>2841420</v>
      </c>
      <c r="J5465">
        <v>2842079</v>
      </c>
      <c r="K5465" t="s">
        <v>24</v>
      </c>
      <c r="N5465" t="s">
        <v>6401</v>
      </c>
      <c r="Q5465">
        <v>660</v>
      </c>
    </row>
    <row r="5466" ht="12.75" customHeight="1" spans="1:18">
      <c r="A5466">
        <v>5465</v>
      </c>
      <c r="B5466" t="s">
        <v>26</v>
      </c>
      <c r="C5466" t="s">
        <v>27</v>
      </c>
      <c r="D5466" t="s">
        <v>21</v>
      </c>
      <c r="E5466" t="s">
        <v>22</v>
      </c>
      <c r="F5466" t="s">
        <v>6</v>
      </c>
      <c r="H5466" t="s">
        <v>23</v>
      </c>
      <c r="I5466">
        <v>2841420</v>
      </c>
      <c r="J5466">
        <v>2842079</v>
      </c>
      <c r="K5466" t="s">
        <v>24</v>
      </c>
      <c r="L5466" t="s">
        <v>6402</v>
      </c>
      <c r="M5466" t="s">
        <v>6403</v>
      </c>
      <c r="N5466" t="s">
        <v>6401</v>
      </c>
      <c r="Q5466">
        <v>660</v>
      </c>
      <c r="R5466">
        <v>219</v>
      </c>
    </row>
    <row r="5467" ht="12.75" customHeight="1" spans="1:17">
      <c r="A5467">
        <v>5466</v>
      </c>
      <c r="B5467" t="s">
        <v>19</v>
      </c>
      <c r="C5467" t="s">
        <v>20</v>
      </c>
      <c r="D5467" t="s">
        <v>21</v>
      </c>
      <c r="E5467" t="s">
        <v>22</v>
      </c>
      <c r="F5467" t="s">
        <v>6</v>
      </c>
      <c r="H5467" t="s">
        <v>23</v>
      </c>
      <c r="I5467">
        <v>2842072</v>
      </c>
      <c r="J5467">
        <v>2843064</v>
      </c>
      <c r="K5467" t="s">
        <v>24</v>
      </c>
      <c r="N5467" t="s">
        <v>6404</v>
      </c>
      <c r="Q5467">
        <v>993</v>
      </c>
    </row>
    <row r="5468" ht="12.75" customHeight="1" spans="1:18">
      <c r="A5468">
        <v>5467</v>
      </c>
      <c r="B5468" t="s">
        <v>26</v>
      </c>
      <c r="C5468" t="s">
        <v>27</v>
      </c>
      <c r="D5468" t="s">
        <v>21</v>
      </c>
      <c r="E5468" t="s">
        <v>22</v>
      </c>
      <c r="F5468" t="s">
        <v>6</v>
      </c>
      <c r="H5468" t="s">
        <v>23</v>
      </c>
      <c r="I5468">
        <v>2842072</v>
      </c>
      <c r="J5468">
        <v>2843064</v>
      </c>
      <c r="K5468" t="s">
        <v>24</v>
      </c>
      <c r="L5468" t="s">
        <v>6405</v>
      </c>
      <c r="N5468" t="s">
        <v>6404</v>
      </c>
      <c r="Q5468">
        <v>993</v>
      </c>
      <c r="R5468">
        <v>330</v>
      </c>
    </row>
    <row r="5469" ht="12.75" customHeight="1" spans="1:17">
      <c r="A5469">
        <v>5468</v>
      </c>
      <c r="B5469" t="s">
        <v>19</v>
      </c>
      <c r="C5469" t="s">
        <v>20</v>
      </c>
      <c r="D5469" t="s">
        <v>21</v>
      </c>
      <c r="E5469" t="s">
        <v>22</v>
      </c>
      <c r="F5469" t="s">
        <v>6</v>
      </c>
      <c r="H5469" t="s">
        <v>23</v>
      </c>
      <c r="I5469">
        <v>2843166</v>
      </c>
      <c r="J5469">
        <v>2843891</v>
      </c>
      <c r="K5469" t="s">
        <v>24</v>
      </c>
      <c r="N5469" t="s">
        <v>6406</v>
      </c>
      <c r="Q5469">
        <v>726</v>
      </c>
    </row>
    <row r="5470" ht="12.75" customHeight="1" spans="1:18">
      <c r="A5470">
        <v>5469</v>
      </c>
      <c r="B5470" t="s">
        <v>26</v>
      </c>
      <c r="C5470" t="s">
        <v>27</v>
      </c>
      <c r="D5470" t="s">
        <v>21</v>
      </c>
      <c r="E5470" t="s">
        <v>22</v>
      </c>
      <c r="F5470" t="s">
        <v>6</v>
      </c>
      <c r="H5470" t="s">
        <v>23</v>
      </c>
      <c r="I5470">
        <v>2843166</v>
      </c>
      <c r="J5470">
        <v>2843891</v>
      </c>
      <c r="K5470" t="s">
        <v>24</v>
      </c>
      <c r="L5470" t="s">
        <v>6407</v>
      </c>
      <c r="N5470" t="s">
        <v>6406</v>
      </c>
      <c r="Q5470">
        <v>726</v>
      </c>
      <c r="R5470">
        <v>241</v>
      </c>
    </row>
    <row r="5471" ht="12.75" customHeight="1" spans="1:17">
      <c r="A5471">
        <v>5470</v>
      </c>
      <c r="B5471" t="s">
        <v>19</v>
      </c>
      <c r="C5471" t="s">
        <v>20</v>
      </c>
      <c r="D5471" t="s">
        <v>21</v>
      </c>
      <c r="E5471" t="s">
        <v>22</v>
      </c>
      <c r="F5471" t="s">
        <v>6</v>
      </c>
      <c r="H5471" t="s">
        <v>23</v>
      </c>
      <c r="I5471">
        <v>2843907</v>
      </c>
      <c r="J5471">
        <v>2844539</v>
      </c>
      <c r="K5471" t="s">
        <v>31</v>
      </c>
      <c r="N5471" t="s">
        <v>6408</v>
      </c>
      <c r="Q5471">
        <v>633</v>
      </c>
    </row>
    <row r="5472" ht="12.75" customHeight="1" spans="1:18">
      <c r="A5472">
        <v>5471</v>
      </c>
      <c r="B5472" t="s">
        <v>26</v>
      </c>
      <c r="C5472" t="s">
        <v>27</v>
      </c>
      <c r="D5472" t="s">
        <v>21</v>
      </c>
      <c r="E5472" t="s">
        <v>22</v>
      </c>
      <c r="F5472" t="s">
        <v>6</v>
      </c>
      <c r="H5472" t="s">
        <v>23</v>
      </c>
      <c r="I5472">
        <v>2843907</v>
      </c>
      <c r="J5472">
        <v>2844539</v>
      </c>
      <c r="K5472" t="s">
        <v>31</v>
      </c>
      <c r="L5472" t="s">
        <v>6409</v>
      </c>
      <c r="N5472" t="s">
        <v>6408</v>
      </c>
      <c r="Q5472">
        <v>633</v>
      </c>
      <c r="R5472">
        <v>210</v>
      </c>
    </row>
    <row r="5473" ht="12.75" customHeight="1" spans="1:17">
      <c r="A5473">
        <v>5472</v>
      </c>
      <c r="B5473" t="s">
        <v>19</v>
      </c>
      <c r="C5473" t="s">
        <v>20</v>
      </c>
      <c r="D5473" t="s">
        <v>21</v>
      </c>
      <c r="E5473" t="s">
        <v>22</v>
      </c>
      <c r="F5473" t="s">
        <v>6</v>
      </c>
      <c r="H5473" t="s">
        <v>23</v>
      </c>
      <c r="I5473">
        <v>2844626</v>
      </c>
      <c r="J5473">
        <v>2845096</v>
      </c>
      <c r="K5473" t="s">
        <v>31</v>
      </c>
      <c r="N5473" t="s">
        <v>6410</v>
      </c>
      <c r="Q5473">
        <v>471</v>
      </c>
    </row>
    <row r="5474" ht="12.75" customHeight="1" spans="1:18">
      <c r="A5474">
        <v>5473</v>
      </c>
      <c r="B5474" t="s">
        <v>26</v>
      </c>
      <c r="C5474" t="s">
        <v>27</v>
      </c>
      <c r="D5474" t="s">
        <v>21</v>
      </c>
      <c r="E5474" t="s">
        <v>22</v>
      </c>
      <c r="F5474" t="s">
        <v>6</v>
      </c>
      <c r="H5474" t="s">
        <v>23</v>
      </c>
      <c r="I5474">
        <v>2844626</v>
      </c>
      <c r="J5474">
        <v>2845096</v>
      </c>
      <c r="K5474" t="s">
        <v>31</v>
      </c>
      <c r="L5474" t="s">
        <v>6411</v>
      </c>
      <c r="N5474" t="s">
        <v>6410</v>
      </c>
      <c r="Q5474">
        <v>471</v>
      </c>
      <c r="R5474">
        <v>156</v>
      </c>
    </row>
    <row r="5475" ht="12.75" customHeight="1" spans="1:17">
      <c r="A5475">
        <v>5474</v>
      </c>
      <c r="B5475" t="s">
        <v>19</v>
      </c>
      <c r="C5475" t="s">
        <v>20</v>
      </c>
      <c r="D5475" t="s">
        <v>21</v>
      </c>
      <c r="E5475" t="s">
        <v>22</v>
      </c>
      <c r="F5475" t="s">
        <v>6</v>
      </c>
      <c r="H5475" t="s">
        <v>23</v>
      </c>
      <c r="I5475">
        <v>2845231</v>
      </c>
      <c r="J5475">
        <v>2846133</v>
      </c>
      <c r="K5475" t="s">
        <v>24</v>
      </c>
      <c r="N5475" t="s">
        <v>6412</v>
      </c>
      <c r="Q5475">
        <v>903</v>
      </c>
    </row>
    <row r="5476" ht="12.75" customHeight="1" spans="1:18">
      <c r="A5476">
        <v>5475</v>
      </c>
      <c r="B5476" t="s">
        <v>26</v>
      </c>
      <c r="C5476" t="s">
        <v>27</v>
      </c>
      <c r="D5476" t="s">
        <v>21</v>
      </c>
      <c r="E5476" t="s">
        <v>22</v>
      </c>
      <c r="F5476" t="s">
        <v>6</v>
      </c>
      <c r="H5476" t="s">
        <v>23</v>
      </c>
      <c r="I5476">
        <v>2845231</v>
      </c>
      <c r="J5476">
        <v>2846133</v>
      </c>
      <c r="K5476" t="s">
        <v>24</v>
      </c>
      <c r="L5476" t="s">
        <v>6413</v>
      </c>
      <c r="M5476" t="s">
        <v>6414</v>
      </c>
      <c r="N5476" t="s">
        <v>6412</v>
      </c>
      <c r="Q5476">
        <v>903</v>
      </c>
      <c r="R5476">
        <v>300</v>
      </c>
    </row>
    <row r="5477" ht="12.75" customHeight="1" spans="1:17">
      <c r="A5477">
        <v>5476</v>
      </c>
      <c r="B5477" t="s">
        <v>19</v>
      </c>
      <c r="C5477" t="s">
        <v>20</v>
      </c>
      <c r="D5477" t="s">
        <v>21</v>
      </c>
      <c r="E5477" t="s">
        <v>22</v>
      </c>
      <c r="F5477" t="s">
        <v>6</v>
      </c>
      <c r="H5477" t="s">
        <v>23</v>
      </c>
      <c r="I5477">
        <v>2846248</v>
      </c>
      <c r="J5477">
        <v>2847036</v>
      </c>
      <c r="K5477" t="s">
        <v>24</v>
      </c>
      <c r="N5477" t="s">
        <v>6415</v>
      </c>
      <c r="Q5477">
        <v>789</v>
      </c>
    </row>
    <row r="5478" ht="12.75" customHeight="1" spans="1:18">
      <c r="A5478">
        <v>5477</v>
      </c>
      <c r="B5478" t="s">
        <v>26</v>
      </c>
      <c r="C5478" t="s">
        <v>27</v>
      </c>
      <c r="D5478" t="s">
        <v>21</v>
      </c>
      <c r="E5478" t="s">
        <v>22</v>
      </c>
      <c r="F5478" t="s">
        <v>6</v>
      </c>
      <c r="H5478" t="s">
        <v>23</v>
      </c>
      <c r="I5478">
        <v>2846248</v>
      </c>
      <c r="J5478">
        <v>2847036</v>
      </c>
      <c r="K5478" t="s">
        <v>24</v>
      </c>
      <c r="L5478" t="s">
        <v>6416</v>
      </c>
      <c r="M5478" t="s">
        <v>6417</v>
      </c>
      <c r="N5478" t="s">
        <v>6415</v>
      </c>
      <c r="Q5478">
        <v>789</v>
      </c>
      <c r="R5478">
        <v>262</v>
      </c>
    </row>
    <row r="5479" ht="12.75" customHeight="1" spans="1:17">
      <c r="A5479">
        <v>5478</v>
      </c>
      <c r="B5479" t="s">
        <v>19</v>
      </c>
      <c r="C5479" t="s">
        <v>20</v>
      </c>
      <c r="D5479" t="s">
        <v>21</v>
      </c>
      <c r="E5479" t="s">
        <v>22</v>
      </c>
      <c r="F5479" t="s">
        <v>6</v>
      </c>
      <c r="H5479" t="s">
        <v>23</v>
      </c>
      <c r="I5479">
        <v>2847055</v>
      </c>
      <c r="J5479">
        <v>2847681</v>
      </c>
      <c r="K5479" t="s">
        <v>31</v>
      </c>
      <c r="N5479" t="s">
        <v>6418</v>
      </c>
      <c r="Q5479">
        <v>627</v>
      </c>
    </row>
    <row r="5480" ht="12.75" customHeight="1" spans="1:18">
      <c r="A5480">
        <v>5479</v>
      </c>
      <c r="B5480" t="s">
        <v>26</v>
      </c>
      <c r="C5480" t="s">
        <v>27</v>
      </c>
      <c r="D5480" t="s">
        <v>21</v>
      </c>
      <c r="E5480" t="s">
        <v>22</v>
      </c>
      <c r="F5480" t="s">
        <v>6</v>
      </c>
      <c r="H5480" t="s">
        <v>23</v>
      </c>
      <c r="I5480">
        <v>2847055</v>
      </c>
      <c r="J5480">
        <v>2847681</v>
      </c>
      <c r="K5480" t="s">
        <v>31</v>
      </c>
      <c r="L5480" t="s">
        <v>6419</v>
      </c>
      <c r="N5480" t="s">
        <v>6418</v>
      </c>
      <c r="Q5480">
        <v>627</v>
      </c>
      <c r="R5480">
        <v>208</v>
      </c>
    </row>
    <row r="5481" ht="12.75" customHeight="1" spans="1:17">
      <c r="A5481">
        <v>5480</v>
      </c>
      <c r="B5481" t="s">
        <v>19</v>
      </c>
      <c r="C5481" t="s">
        <v>20</v>
      </c>
      <c r="D5481" t="s">
        <v>21</v>
      </c>
      <c r="E5481" t="s">
        <v>22</v>
      </c>
      <c r="F5481" t="s">
        <v>6</v>
      </c>
      <c r="H5481" t="s">
        <v>23</v>
      </c>
      <c r="I5481">
        <v>2847768</v>
      </c>
      <c r="J5481">
        <v>2848715</v>
      </c>
      <c r="K5481" t="s">
        <v>31</v>
      </c>
      <c r="N5481" t="s">
        <v>6420</v>
      </c>
      <c r="Q5481">
        <v>948</v>
      </c>
    </row>
    <row r="5482" ht="12.75" customHeight="1" spans="1:18">
      <c r="A5482">
        <v>5481</v>
      </c>
      <c r="B5482" t="s">
        <v>26</v>
      </c>
      <c r="C5482" t="s">
        <v>27</v>
      </c>
      <c r="D5482" t="s">
        <v>21</v>
      </c>
      <c r="E5482" t="s">
        <v>22</v>
      </c>
      <c r="F5482" t="s">
        <v>6</v>
      </c>
      <c r="H5482" t="s">
        <v>23</v>
      </c>
      <c r="I5482">
        <v>2847768</v>
      </c>
      <c r="J5482">
        <v>2848715</v>
      </c>
      <c r="K5482" t="s">
        <v>31</v>
      </c>
      <c r="L5482" t="s">
        <v>6421</v>
      </c>
      <c r="N5482" t="s">
        <v>6420</v>
      </c>
      <c r="Q5482">
        <v>948</v>
      </c>
      <c r="R5482">
        <v>315</v>
      </c>
    </row>
    <row r="5483" ht="12.75" customHeight="1" spans="1:17">
      <c r="A5483">
        <v>5482</v>
      </c>
      <c r="B5483" t="s">
        <v>19</v>
      </c>
      <c r="C5483" t="s">
        <v>20</v>
      </c>
      <c r="D5483" t="s">
        <v>21</v>
      </c>
      <c r="E5483" t="s">
        <v>22</v>
      </c>
      <c r="F5483" t="s">
        <v>6</v>
      </c>
      <c r="H5483" t="s">
        <v>23</v>
      </c>
      <c r="I5483">
        <v>2848839</v>
      </c>
      <c r="J5483">
        <v>2849393</v>
      </c>
      <c r="K5483" t="s">
        <v>31</v>
      </c>
      <c r="N5483" t="s">
        <v>6422</v>
      </c>
      <c r="Q5483">
        <v>555</v>
      </c>
    </row>
    <row r="5484" ht="12.75" customHeight="1" spans="1:18">
      <c r="A5484">
        <v>5483</v>
      </c>
      <c r="B5484" t="s">
        <v>26</v>
      </c>
      <c r="C5484" t="s">
        <v>27</v>
      </c>
      <c r="D5484" t="s">
        <v>21</v>
      </c>
      <c r="E5484" t="s">
        <v>22</v>
      </c>
      <c r="F5484" t="s">
        <v>6</v>
      </c>
      <c r="H5484" t="s">
        <v>23</v>
      </c>
      <c r="I5484">
        <v>2848839</v>
      </c>
      <c r="J5484">
        <v>2849393</v>
      </c>
      <c r="K5484" t="s">
        <v>31</v>
      </c>
      <c r="L5484" t="s">
        <v>6423</v>
      </c>
      <c r="N5484" t="s">
        <v>6422</v>
      </c>
      <c r="Q5484">
        <v>555</v>
      </c>
      <c r="R5484">
        <v>184</v>
      </c>
    </row>
    <row r="5485" ht="12.75" customHeight="1" spans="1:17">
      <c r="A5485">
        <v>5484</v>
      </c>
      <c r="B5485" t="s">
        <v>19</v>
      </c>
      <c r="C5485" t="s">
        <v>20</v>
      </c>
      <c r="D5485" t="s">
        <v>21</v>
      </c>
      <c r="E5485" t="s">
        <v>22</v>
      </c>
      <c r="F5485" t="s">
        <v>6</v>
      </c>
      <c r="H5485" t="s">
        <v>23</v>
      </c>
      <c r="I5485">
        <v>2849447</v>
      </c>
      <c r="J5485">
        <v>2850511</v>
      </c>
      <c r="K5485" t="s">
        <v>24</v>
      </c>
      <c r="N5485" t="s">
        <v>6424</v>
      </c>
      <c r="Q5485">
        <v>1065</v>
      </c>
    </row>
    <row r="5486" ht="12.75" customHeight="1" spans="1:18">
      <c r="A5486">
        <v>5485</v>
      </c>
      <c r="B5486" t="s">
        <v>26</v>
      </c>
      <c r="C5486" t="s">
        <v>27</v>
      </c>
      <c r="D5486" t="s">
        <v>21</v>
      </c>
      <c r="E5486" t="s">
        <v>22</v>
      </c>
      <c r="F5486" t="s">
        <v>6</v>
      </c>
      <c r="H5486" t="s">
        <v>23</v>
      </c>
      <c r="I5486">
        <v>2849447</v>
      </c>
      <c r="J5486">
        <v>2850511</v>
      </c>
      <c r="K5486" t="s">
        <v>24</v>
      </c>
      <c r="L5486" t="s">
        <v>6425</v>
      </c>
      <c r="N5486" t="s">
        <v>6424</v>
      </c>
      <c r="Q5486">
        <v>1065</v>
      </c>
      <c r="R5486">
        <v>354</v>
      </c>
    </row>
    <row r="5487" ht="12.75" customHeight="1" spans="1:17">
      <c r="A5487">
        <v>5486</v>
      </c>
      <c r="B5487" t="s">
        <v>19</v>
      </c>
      <c r="C5487" t="s">
        <v>20</v>
      </c>
      <c r="D5487" t="s">
        <v>21</v>
      </c>
      <c r="E5487" t="s">
        <v>22</v>
      </c>
      <c r="F5487" t="s">
        <v>6</v>
      </c>
      <c r="H5487" t="s">
        <v>23</v>
      </c>
      <c r="I5487">
        <v>2850519</v>
      </c>
      <c r="J5487">
        <v>2851448</v>
      </c>
      <c r="K5487" t="s">
        <v>24</v>
      </c>
      <c r="N5487" t="s">
        <v>6426</v>
      </c>
      <c r="Q5487">
        <v>930</v>
      </c>
    </row>
    <row r="5488" ht="12.75" customHeight="1" spans="1:18">
      <c r="A5488">
        <v>5487</v>
      </c>
      <c r="B5488" t="s">
        <v>26</v>
      </c>
      <c r="C5488" t="s">
        <v>27</v>
      </c>
      <c r="D5488" t="s">
        <v>21</v>
      </c>
      <c r="E5488" t="s">
        <v>22</v>
      </c>
      <c r="F5488" t="s">
        <v>6</v>
      </c>
      <c r="H5488" t="s">
        <v>23</v>
      </c>
      <c r="I5488">
        <v>2850519</v>
      </c>
      <c r="J5488">
        <v>2851448</v>
      </c>
      <c r="K5488" t="s">
        <v>24</v>
      </c>
      <c r="L5488" t="s">
        <v>6427</v>
      </c>
      <c r="M5488" t="s">
        <v>6428</v>
      </c>
      <c r="N5488" t="s">
        <v>6426</v>
      </c>
      <c r="Q5488">
        <v>930</v>
      </c>
      <c r="R5488">
        <v>309</v>
      </c>
    </row>
    <row r="5489" ht="12.75" customHeight="1" spans="1:17">
      <c r="A5489">
        <v>5488</v>
      </c>
      <c r="B5489" t="s">
        <v>19</v>
      </c>
      <c r="C5489" t="s">
        <v>20</v>
      </c>
      <c r="D5489" t="s">
        <v>21</v>
      </c>
      <c r="E5489" t="s">
        <v>22</v>
      </c>
      <c r="F5489" t="s">
        <v>6</v>
      </c>
      <c r="H5489" t="s">
        <v>23</v>
      </c>
      <c r="I5489">
        <v>2851445</v>
      </c>
      <c r="J5489">
        <v>2852380</v>
      </c>
      <c r="K5489" t="s">
        <v>31</v>
      </c>
      <c r="N5489" t="s">
        <v>6429</v>
      </c>
      <c r="Q5489">
        <v>936</v>
      </c>
    </row>
    <row r="5490" ht="12.75" customHeight="1" spans="1:18">
      <c r="A5490">
        <v>5489</v>
      </c>
      <c r="B5490" t="s">
        <v>26</v>
      </c>
      <c r="C5490" t="s">
        <v>27</v>
      </c>
      <c r="D5490" t="s">
        <v>21</v>
      </c>
      <c r="E5490" t="s">
        <v>22</v>
      </c>
      <c r="F5490" t="s">
        <v>6</v>
      </c>
      <c r="H5490" t="s">
        <v>23</v>
      </c>
      <c r="I5490">
        <v>2851445</v>
      </c>
      <c r="J5490">
        <v>2852380</v>
      </c>
      <c r="K5490" t="s">
        <v>31</v>
      </c>
      <c r="L5490" t="s">
        <v>6430</v>
      </c>
      <c r="M5490" t="s">
        <v>6431</v>
      </c>
      <c r="N5490" t="s">
        <v>6429</v>
      </c>
      <c r="Q5490">
        <v>936</v>
      </c>
      <c r="R5490">
        <v>311</v>
      </c>
    </row>
    <row r="5491" ht="12.75" customHeight="1" spans="1:17">
      <c r="A5491">
        <v>5490</v>
      </c>
      <c r="B5491" t="s">
        <v>19</v>
      </c>
      <c r="C5491" t="s">
        <v>20</v>
      </c>
      <c r="D5491" t="s">
        <v>21</v>
      </c>
      <c r="E5491" t="s">
        <v>22</v>
      </c>
      <c r="F5491" t="s">
        <v>6</v>
      </c>
      <c r="H5491" t="s">
        <v>23</v>
      </c>
      <c r="I5491">
        <v>2852404</v>
      </c>
      <c r="J5491">
        <v>2853513</v>
      </c>
      <c r="K5491" t="s">
        <v>31</v>
      </c>
      <c r="N5491" t="s">
        <v>6432</v>
      </c>
      <c r="Q5491">
        <v>1110</v>
      </c>
    </row>
    <row r="5492" ht="12.75" customHeight="1" spans="1:18">
      <c r="A5492">
        <v>5491</v>
      </c>
      <c r="B5492" t="s">
        <v>26</v>
      </c>
      <c r="C5492" t="s">
        <v>27</v>
      </c>
      <c r="D5492" t="s">
        <v>21</v>
      </c>
      <c r="E5492" t="s">
        <v>22</v>
      </c>
      <c r="F5492" t="s">
        <v>6</v>
      </c>
      <c r="H5492" t="s">
        <v>23</v>
      </c>
      <c r="I5492">
        <v>2852404</v>
      </c>
      <c r="J5492">
        <v>2853513</v>
      </c>
      <c r="K5492" t="s">
        <v>31</v>
      </c>
      <c r="L5492" t="s">
        <v>6433</v>
      </c>
      <c r="M5492" t="s">
        <v>6434</v>
      </c>
      <c r="N5492" t="s">
        <v>6432</v>
      </c>
      <c r="Q5492">
        <v>1110</v>
      </c>
      <c r="R5492">
        <v>369</v>
      </c>
    </row>
    <row r="5493" ht="12.75" customHeight="1" spans="1:17">
      <c r="A5493">
        <v>5492</v>
      </c>
      <c r="B5493" t="s">
        <v>19</v>
      </c>
      <c r="C5493" t="s">
        <v>20</v>
      </c>
      <c r="D5493" t="s">
        <v>21</v>
      </c>
      <c r="E5493" t="s">
        <v>22</v>
      </c>
      <c r="F5493" t="s">
        <v>6</v>
      </c>
      <c r="H5493" t="s">
        <v>23</v>
      </c>
      <c r="I5493">
        <v>2853846</v>
      </c>
      <c r="J5493">
        <v>2855015</v>
      </c>
      <c r="K5493" t="s">
        <v>24</v>
      </c>
      <c r="N5493" t="s">
        <v>6435</v>
      </c>
      <c r="Q5493">
        <v>1170</v>
      </c>
    </row>
    <row r="5494" ht="12.75" customHeight="1" spans="1:18">
      <c r="A5494">
        <v>5493</v>
      </c>
      <c r="B5494" t="s">
        <v>26</v>
      </c>
      <c r="C5494" t="s">
        <v>27</v>
      </c>
      <c r="D5494" t="s">
        <v>21</v>
      </c>
      <c r="E5494" t="s">
        <v>22</v>
      </c>
      <c r="F5494" t="s">
        <v>6</v>
      </c>
      <c r="H5494" t="s">
        <v>23</v>
      </c>
      <c r="I5494">
        <v>2853846</v>
      </c>
      <c r="J5494">
        <v>2855015</v>
      </c>
      <c r="K5494" t="s">
        <v>24</v>
      </c>
      <c r="L5494" t="s">
        <v>6436</v>
      </c>
      <c r="M5494" t="s">
        <v>6437</v>
      </c>
      <c r="N5494" t="s">
        <v>6435</v>
      </c>
      <c r="Q5494">
        <v>1170</v>
      </c>
      <c r="R5494">
        <v>389</v>
      </c>
    </row>
    <row r="5495" ht="12.75" customHeight="1" spans="1:17">
      <c r="A5495">
        <v>5494</v>
      </c>
      <c r="B5495" t="s">
        <v>19</v>
      </c>
      <c r="C5495" t="s">
        <v>20</v>
      </c>
      <c r="D5495" t="s">
        <v>21</v>
      </c>
      <c r="E5495" t="s">
        <v>22</v>
      </c>
      <c r="F5495" t="s">
        <v>6</v>
      </c>
      <c r="H5495" t="s">
        <v>23</v>
      </c>
      <c r="I5495">
        <v>2855074</v>
      </c>
      <c r="J5495">
        <v>2855691</v>
      </c>
      <c r="K5495" t="s">
        <v>24</v>
      </c>
      <c r="N5495" t="s">
        <v>6438</v>
      </c>
      <c r="Q5495">
        <v>618</v>
      </c>
    </row>
    <row r="5496" ht="12.75" customHeight="1" spans="1:18">
      <c r="A5496">
        <v>5495</v>
      </c>
      <c r="B5496" t="s">
        <v>26</v>
      </c>
      <c r="C5496" t="s">
        <v>27</v>
      </c>
      <c r="D5496" t="s">
        <v>21</v>
      </c>
      <c r="E5496" t="s">
        <v>22</v>
      </c>
      <c r="F5496" t="s">
        <v>6</v>
      </c>
      <c r="H5496" t="s">
        <v>23</v>
      </c>
      <c r="I5496">
        <v>2855074</v>
      </c>
      <c r="J5496">
        <v>2855691</v>
      </c>
      <c r="K5496" t="s">
        <v>24</v>
      </c>
      <c r="L5496" t="s">
        <v>6439</v>
      </c>
      <c r="N5496" t="s">
        <v>6438</v>
      </c>
      <c r="Q5496">
        <v>618</v>
      </c>
      <c r="R5496">
        <v>205</v>
      </c>
    </row>
    <row r="5497" ht="12.75" customHeight="1" spans="1:17">
      <c r="A5497">
        <v>5496</v>
      </c>
      <c r="B5497" t="s">
        <v>19</v>
      </c>
      <c r="C5497" t="s">
        <v>20</v>
      </c>
      <c r="D5497" t="s">
        <v>21</v>
      </c>
      <c r="E5497" t="s">
        <v>22</v>
      </c>
      <c r="F5497" t="s">
        <v>6</v>
      </c>
      <c r="H5497" t="s">
        <v>23</v>
      </c>
      <c r="I5497">
        <v>2855694</v>
      </c>
      <c r="J5497">
        <v>2856161</v>
      </c>
      <c r="K5497" t="s">
        <v>31</v>
      </c>
      <c r="N5497" t="s">
        <v>6440</v>
      </c>
      <c r="Q5497">
        <v>468</v>
      </c>
    </row>
    <row r="5498" ht="12.75" customHeight="1" spans="1:18">
      <c r="A5498">
        <v>5497</v>
      </c>
      <c r="B5498" t="s">
        <v>26</v>
      </c>
      <c r="C5498" t="s">
        <v>27</v>
      </c>
      <c r="D5498" t="s">
        <v>21</v>
      </c>
      <c r="E5498" t="s">
        <v>22</v>
      </c>
      <c r="F5498" t="s">
        <v>6</v>
      </c>
      <c r="H5498" t="s">
        <v>23</v>
      </c>
      <c r="I5498">
        <v>2855694</v>
      </c>
      <c r="J5498">
        <v>2856161</v>
      </c>
      <c r="K5498" t="s">
        <v>31</v>
      </c>
      <c r="L5498" t="s">
        <v>6441</v>
      </c>
      <c r="N5498" t="s">
        <v>6440</v>
      </c>
      <c r="Q5498">
        <v>468</v>
      </c>
      <c r="R5498">
        <v>155</v>
      </c>
    </row>
    <row r="5499" ht="12.75" customHeight="1" spans="1:17">
      <c r="A5499">
        <v>5498</v>
      </c>
      <c r="B5499" t="s">
        <v>19</v>
      </c>
      <c r="C5499" t="s">
        <v>20</v>
      </c>
      <c r="D5499" t="s">
        <v>21</v>
      </c>
      <c r="E5499" t="s">
        <v>22</v>
      </c>
      <c r="F5499" t="s">
        <v>6</v>
      </c>
      <c r="H5499" t="s">
        <v>23</v>
      </c>
      <c r="I5499">
        <v>2856161</v>
      </c>
      <c r="J5499">
        <v>2856544</v>
      </c>
      <c r="K5499" t="s">
        <v>31</v>
      </c>
      <c r="N5499" t="s">
        <v>6442</v>
      </c>
      <c r="Q5499">
        <v>384</v>
      </c>
    </row>
    <row r="5500" ht="12.75" customHeight="1" spans="1:18">
      <c r="A5500">
        <v>5499</v>
      </c>
      <c r="B5500" t="s">
        <v>26</v>
      </c>
      <c r="C5500" t="s">
        <v>27</v>
      </c>
      <c r="D5500" t="s">
        <v>21</v>
      </c>
      <c r="E5500" t="s">
        <v>22</v>
      </c>
      <c r="F5500" t="s">
        <v>6</v>
      </c>
      <c r="H5500" t="s">
        <v>23</v>
      </c>
      <c r="I5500">
        <v>2856161</v>
      </c>
      <c r="J5500">
        <v>2856544</v>
      </c>
      <c r="K5500" t="s">
        <v>31</v>
      </c>
      <c r="L5500" t="s">
        <v>6443</v>
      </c>
      <c r="N5500" t="s">
        <v>6442</v>
      </c>
      <c r="Q5500">
        <v>384</v>
      </c>
      <c r="R5500">
        <v>127</v>
      </c>
    </row>
    <row r="5501" ht="12.75" customHeight="1" spans="1:17">
      <c r="A5501">
        <v>5500</v>
      </c>
      <c r="B5501" t="s">
        <v>19</v>
      </c>
      <c r="C5501" t="s">
        <v>20</v>
      </c>
      <c r="D5501" t="s">
        <v>21</v>
      </c>
      <c r="E5501" t="s">
        <v>22</v>
      </c>
      <c r="F5501" t="s">
        <v>6</v>
      </c>
      <c r="H5501" t="s">
        <v>23</v>
      </c>
      <c r="I5501">
        <v>2856621</v>
      </c>
      <c r="J5501">
        <v>2857430</v>
      </c>
      <c r="K5501" t="s">
        <v>31</v>
      </c>
      <c r="N5501" t="s">
        <v>6444</v>
      </c>
      <c r="Q5501">
        <v>810</v>
      </c>
    </row>
    <row r="5502" ht="12.75" customHeight="1" spans="1:18">
      <c r="A5502">
        <v>5501</v>
      </c>
      <c r="B5502" t="s">
        <v>26</v>
      </c>
      <c r="C5502" t="s">
        <v>27</v>
      </c>
      <c r="D5502" t="s">
        <v>21</v>
      </c>
      <c r="E5502" t="s">
        <v>22</v>
      </c>
      <c r="F5502" t="s">
        <v>6</v>
      </c>
      <c r="H5502" t="s">
        <v>23</v>
      </c>
      <c r="I5502">
        <v>2856621</v>
      </c>
      <c r="J5502">
        <v>2857430</v>
      </c>
      <c r="K5502" t="s">
        <v>31</v>
      </c>
      <c r="L5502" t="s">
        <v>6445</v>
      </c>
      <c r="N5502" t="s">
        <v>6444</v>
      </c>
      <c r="Q5502">
        <v>810</v>
      </c>
      <c r="R5502">
        <v>269</v>
      </c>
    </row>
    <row r="5503" ht="12.75" customHeight="1" spans="1:17">
      <c r="A5503">
        <v>5502</v>
      </c>
      <c r="B5503" t="s">
        <v>19</v>
      </c>
      <c r="C5503" t="s">
        <v>20</v>
      </c>
      <c r="D5503" t="s">
        <v>21</v>
      </c>
      <c r="E5503" t="s">
        <v>22</v>
      </c>
      <c r="F5503" t="s">
        <v>6</v>
      </c>
      <c r="H5503" t="s">
        <v>23</v>
      </c>
      <c r="I5503">
        <v>2857512</v>
      </c>
      <c r="J5503">
        <v>2859389</v>
      </c>
      <c r="K5503" t="s">
        <v>31</v>
      </c>
      <c r="N5503" t="s">
        <v>6446</v>
      </c>
      <c r="Q5503">
        <v>1878</v>
      </c>
    </row>
    <row r="5504" ht="12.75" customHeight="1" spans="1:18">
      <c r="A5504">
        <v>5503</v>
      </c>
      <c r="B5504" t="s">
        <v>26</v>
      </c>
      <c r="C5504" t="s">
        <v>27</v>
      </c>
      <c r="D5504" t="s">
        <v>21</v>
      </c>
      <c r="E5504" t="s">
        <v>22</v>
      </c>
      <c r="F5504" t="s">
        <v>6</v>
      </c>
      <c r="H5504" t="s">
        <v>23</v>
      </c>
      <c r="I5504">
        <v>2857512</v>
      </c>
      <c r="J5504">
        <v>2859389</v>
      </c>
      <c r="K5504" t="s">
        <v>31</v>
      </c>
      <c r="L5504" t="s">
        <v>6447</v>
      </c>
      <c r="M5504" t="s">
        <v>6448</v>
      </c>
      <c r="N5504" t="s">
        <v>6446</v>
      </c>
      <c r="Q5504">
        <v>1878</v>
      </c>
      <c r="R5504">
        <v>625</v>
      </c>
    </row>
    <row r="5505" ht="12.75" customHeight="1" spans="1:17">
      <c r="A5505">
        <v>5504</v>
      </c>
      <c r="B5505" t="s">
        <v>19</v>
      </c>
      <c r="C5505" t="s">
        <v>20</v>
      </c>
      <c r="D5505" t="s">
        <v>21</v>
      </c>
      <c r="E5505" t="s">
        <v>22</v>
      </c>
      <c r="F5505" t="s">
        <v>6</v>
      </c>
      <c r="H5505" t="s">
        <v>23</v>
      </c>
      <c r="I5505">
        <v>2859461</v>
      </c>
      <c r="J5505">
        <v>2860249</v>
      </c>
      <c r="K5505" t="s">
        <v>31</v>
      </c>
      <c r="N5505" t="s">
        <v>6449</v>
      </c>
      <c r="Q5505">
        <v>789</v>
      </c>
    </row>
    <row r="5506" ht="12.75" customHeight="1" spans="1:18">
      <c r="A5506">
        <v>5505</v>
      </c>
      <c r="B5506" t="s">
        <v>26</v>
      </c>
      <c r="C5506" t="s">
        <v>27</v>
      </c>
      <c r="D5506" t="s">
        <v>21</v>
      </c>
      <c r="E5506" t="s">
        <v>22</v>
      </c>
      <c r="F5506" t="s">
        <v>6</v>
      </c>
      <c r="H5506" t="s">
        <v>23</v>
      </c>
      <c r="I5506">
        <v>2859461</v>
      </c>
      <c r="J5506">
        <v>2860249</v>
      </c>
      <c r="K5506" t="s">
        <v>31</v>
      </c>
      <c r="L5506" t="s">
        <v>6450</v>
      </c>
      <c r="N5506" t="s">
        <v>6449</v>
      </c>
      <c r="Q5506">
        <v>789</v>
      </c>
      <c r="R5506">
        <v>262</v>
      </c>
    </row>
    <row r="5507" ht="12.75" customHeight="1" spans="1:17">
      <c r="A5507">
        <v>5506</v>
      </c>
      <c r="B5507" t="s">
        <v>19</v>
      </c>
      <c r="C5507" t="s">
        <v>20</v>
      </c>
      <c r="D5507" t="s">
        <v>21</v>
      </c>
      <c r="E5507" t="s">
        <v>22</v>
      </c>
      <c r="F5507" t="s">
        <v>6</v>
      </c>
      <c r="H5507" t="s">
        <v>23</v>
      </c>
      <c r="I5507">
        <v>2860413</v>
      </c>
      <c r="J5507">
        <v>2861180</v>
      </c>
      <c r="K5507" t="s">
        <v>24</v>
      </c>
      <c r="N5507" t="s">
        <v>6451</v>
      </c>
      <c r="Q5507">
        <v>768</v>
      </c>
    </row>
    <row r="5508" ht="12.75" customHeight="1" spans="1:18">
      <c r="A5508">
        <v>5507</v>
      </c>
      <c r="B5508" t="s">
        <v>26</v>
      </c>
      <c r="C5508" t="s">
        <v>27</v>
      </c>
      <c r="D5508" t="s">
        <v>21</v>
      </c>
      <c r="E5508" t="s">
        <v>22</v>
      </c>
      <c r="F5508" t="s">
        <v>6</v>
      </c>
      <c r="H5508" t="s">
        <v>23</v>
      </c>
      <c r="I5508">
        <v>2860413</v>
      </c>
      <c r="J5508">
        <v>2861180</v>
      </c>
      <c r="K5508" t="s">
        <v>24</v>
      </c>
      <c r="L5508" t="s">
        <v>6452</v>
      </c>
      <c r="M5508" t="s">
        <v>6453</v>
      </c>
      <c r="N5508" t="s">
        <v>6451</v>
      </c>
      <c r="Q5508">
        <v>768</v>
      </c>
      <c r="R5508">
        <v>255</v>
      </c>
    </row>
    <row r="5509" ht="12.75" customHeight="1" spans="1:17">
      <c r="A5509">
        <v>5508</v>
      </c>
      <c r="B5509" t="s">
        <v>19</v>
      </c>
      <c r="C5509" t="s">
        <v>20</v>
      </c>
      <c r="D5509" t="s">
        <v>21</v>
      </c>
      <c r="E5509" t="s">
        <v>22</v>
      </c>
      <c r="F5509" t="s">
        <v>6</v>
      </c>
      <c r="H5509" t="s">
        <v>23</v>
      </c>
      <c r="I5509">
        <v>2861194</v>
      </c>
      <c r="J5509">
        <v>2861646</v>
      </c>
      <c r="K5509" t="s">
        <v>24</v>
      </c>
      <c r="N5509" t="s">
        <v>6454</v>
      </c>
      <c r="Q5509">
        <v>453</v>
      </c>
    </row>
    <row r="5510" ht="12.75" customHeight="1" spans="1:18">
      <c r="A5510">
        <v>5509</v>
      </c>
      <c r="B5510" t="s">
        <v>26</v>
      </c>
      <c r="C5510" t="s">
        <v>27</v>
      </c>
      <c r="D5510" t="s">
        <v>21</v>
      </c>
      <c r="E5510" t="s">
        <v>22</v>
      </c>
      <c r="F5510" t="s">
        <v>6</v>
      </c>
      <c r="H5510" t="s">
        <v>23</v>
      </c>
      <c r="I5510">
        <v>2861194</v>
      </c>
      <c r="J5510">
        <v>2861646</v>
      </c>
      <c r="K5510" t="s">
        <v>24</v>
      </c>
      <c r="L5510" t="s">
        <v>6455</v>
      </c>
      <c r="N5510" t="s">
        <v>6454</v>
      </c>
      <c r="Q5510">
        <v>453</v>
      </c>
      <c r="R5510">
        <v>150</v>
      </c>
    </row>
    <row r="5511" ht="12.75" customHeight="1" spans="1:17">
      <c r="A5511">
        <v>5510</v>
      </c>
      <c r="B5511" t="s">
        <v>19</v>
      </c>
      <c r="C5511" t="s">
        <v>20</v>
      </c>
      <c r="D5511" t="s">
        <v>21</v>
      </c>
      <c r="E5511" t="s">
        <v>22</v>
      </c>
      <c r="F5511" t="s">
        <v>6</v>
      </c>
      <c r="H5511" t="s">
        <v>23</v>
      </c>
      <c r="I5511">
        <v>2861621</v>
      </c>
      <c r="J5511">
        <v>2862295</v>
      </c>
      <c r="K5511" t="s">
        <v>31</v>
      </c>
      <c r="N5511" t="s">
        <v>6456</v>
      </c>
      <c r="Q5511">
        <v>675</v>
      </c>
    </row>
    <row r="5512" ht="12.75" customHeight="1" spans="1:18">
      <c r="A5512">
        <v>5511</v>
      </c>
      <c r="B5512" t="s">
        <v>26</v>
      </c>
      <c r="C5512" t="s">
        <v>27</v>
      </c>
      <c r="D5512" t="s">
        <v>21</v>
      </c>
      <c r="E5512" t="s">
        <v>22</v>
      </c>
      <c r="F5512" t="s">
        <v>6</v>
      </c>
      <c r="H5512" t="s">
        <v>23</v>
      </c>
      <c r="I5512">
        <v>2861621</v>
      </c>
      <c r="J5512">
        <v>2862295</v>
      </c>
      <c r="K5512" t="s">
        <v>31</v>
      </c>
      <c r="L5512" t="s">
        <v>6457</v>
      </c>
      <c r="N5512" t="s">
        <v>6456</v>
      </c>
      <c r="Q5512">
        <v>675</v>
      </c>
      <c r="R5512">
        <v>224</v>
      </c>
    </row>
    <row r="5513" ht="12.75" customHeight="1" spans="1:17">
      <c r="A5513">
        <v>5512</v>
      </c>
      <c r="B5513" t="s">
        <v>19</v>
      </c>
      <c r="C5513" t="s">
        <v>20</v>
      </c>
      <c r="D5513" t="s">
        <v>21</v>
      </c>
      <c r="E5513" t="s">
        <v>22</v>
      </c>
      <c r="F5513" t="s">
        <v>6</v>
      </c>
      <c r="H5513" t="s">
        <v>23</v>
      </c>
      <c r="I5513">
        <v>2862292</v>
      </c>
      <c r="J5513">
        <v>2863206</v>
      </c>
      <c r="K5513" t="s">
        <v>31</v>
      </c>
      <c r="N5513" t="s">
        <v>6458</v>
      </c>
      <c r="Q5513">
        <v>915</v>
      </c>
    </row>
    <row r="5514" ht="12.75" customHeight="1" spans="1:18">
      <c r="A5514">
        <v>5513</v>
      </c>
      <c r="B5514" t="s">
        <v>26</v>
      </c>
      <c r="C5514" t="s">
        <v>27</v>
      </c>
      <c r="D5514" t="s">
        <v>21</v>
      </c>
      <c r="E5514" t="s">
        <v>22</v>
      </c>
      <c r="F5514" t="s">
        <v>6</v>
      </c>
      <c r="H5514" t="s">
        <v>23</v>
      </c>
      <c r="I5514">
        <v>2862292</v>
      </c>
      <c r="J5514">
        <v>2863206</v>
      </c>
      <c r="K5514" t="s">
        <v>31</v>
      </c>
      <c r="L5514" t="s">
        <v>6459</v>
      </c>
      <c r="N5514" t="s">
        <v>6458</v>
      </c>
      <c r="Q5514">
        <v>915</v>
      </c>
      <c r="R5514">
        <v>304</v>
      </c>
    </row>
    <row r="5515" ht="12.75" customHeight="1" spans="1:17">
      <c r="A5515">
        <v>5514</v>
      </c>
      <c r="B5515" t="s">
        <v>19</v>
      </c>
      <c r="C5515" t="s">
        <v>20</v>
      </c>
      <c r="D5515" t="s">
        <v>21</v>
      </c>
      <c r="E5515" t="s">
        <v>22</v>
      </c>
      <c r="F5515" t="s">
        <v>6</v>
      </c>
      <c r="H5515" t="s">
        <v>23</v>
      </c>
      <c r="I5515">
        <v>2863249</v>
      </c>
      <c r="J5515">
        <v>2864037</v>
      </c>
      <c r="K5515" t="s">
        <v>31</v>
      </c>
      <c r="N5515" t="s">
        <v>6460</v>
      </c>
      <c r="Q5515">
        <v>789</v>
      </c>
    </row>
    <row r="5516" ht="12.75" customHeight="1" spans="1:18">
      <c r="A5516">
        <v>5515</v>
      </c>
      <c r="B5516" t="s">
        <v>26</v>
      </c>
      <c r="C5516" t="s">
        <v>27</v>
      </c>
      <c r="D5516" t="s">
        <v>21</v>
      </c>
      <c r="E5516" t="s">
        <v>22</v>
      </c>
      <c r="F5516" t="s">
        <v>6</v>
      </c>
      <c r="H5516" t="s">
        <v>23</v>
      </c>
      <c r="I5516">
        <v>2863249</v>
      </c>
      <c r="J5516">
        <v>2864037</v>
      </c>
      <c r="K5516" t="s">
        <v>31</v>
      </c>
      <c r="L5516" t="s">
        <v>6461</v>
      </c>
      <c r="N5516" t="s">
        <v>6460</v>
      </c>
      <c r="Q5516">
        <v>789</v>
      </c>
      <c r="R5516">
        <v>262</v>
      </c>
    </row>
    <row r="5517" ht="12.75" customHeight="1" spans="1:17">
      <c r="A5517">
        <v>5516</v>
      </c>
      <c r="B5517" t="s">
        <v>19</v>
      </c>
      <c r="C5517" t="s">
        <v>20</v>
      </c>
      <c r="D5517" t="s">
        <v>21</v>
      </c>
      <c r="E5517" t="s">
        <v>22</v>
      </c>
      <c r="F5517" t="s">
        <v>6</v>
      </c>
      <c r="H5517" t="s">
        <v>23</v>
      </c>
      <c r="I5517">
        <v>2864296</v>
      </c>
      <c r="J5517">
        <v>2864592</v>
      </c>
      <c r="K5517" t="s">
        <v>24</v>
      </c>
      <c r="N5517" t="s">
        <v>6462</v>
      </c>
      <c r="Q5517">
        <v>297</v>
      </c>
    </row>
    <row r="5518" ht="12.75" customHeight="1" spans="1:18">
      <c r="A5518">
        <v>5517</v>
      </c>
      <c r="B5518" t="s">
        <v>26</v>
      </c>
      <c r="C5518" t="s">
        <v>27</v>
      </c>
      <c r="D5518" t="s">
        <v>21</v>
      </c>
      <c r="E5518" t="s">
        <v>22</v>
      </c>
      <c r="F5518" t="s">
        <v>6</v>
      </c>
      <c r="H5518" t="s">
        <v>23</v>
      </c>
      <c r="I5518">
        <v>2864296</v>
      </c>
      <c r="J5518">
        <v>2864592</v>
      </c>
      <c r="K5518" t="s">
        <v>24</v>
      </c>
      <c r="L5518" t="s">
        <v>6463</v>
      </c>
      <c r="M5518" t="s">
        <v>6464</v>
      </c>
      <c r="N5518" t="s">
        <v>6462</v>
      </c>
      <c r="Q5518">
        <v>297</v>
      </c>
      <c r="R5518">
        <v>98</v>
      </c>
    </row>
    <row r="5519" ht="12.75" customHeight="1" spans="1:17">
      <c r="A5519">
        <v>5518</v>
      </c>
      <c r="B5519" t="s">
        <v>19</v>
      </c>
      <c r="C5519" t="s">
        <v>20</v>
      </c>
      <c r="D5519" t="s">
        <v>21</v>
      </c>
      <c r="E5519" t="s">
        <v>22</v>
      </c>
      <c r="F5519" t="s">
        <v>6</v>
      </c>
      <c r="H5519" t="s">
        <v>23</v>
      </c>
      <c r="I5519">
        <v>2864750</v>
      </c>
      <c r="J5519">
        <v>2865430</v>
      </c>
      <c r="K5519" t="s">
        <v>24</v>
      </c>
      <c r="N5519" t="s">
        <v>6465</v>
      </c>
      <c r="Q5519">
        <v>681</v>
      </c>
    </row>
    <row r="5520" ht="12.75" customHeight="1" spans="1:18">
      <c r="A5520">
        <v>5519</v>
      </c>
      <c r="B5520" t="s">
        <v>26</v>
      </c>
      <c r="C5520" t="s">
        <v>27</v>
      </c>
      <c r="D5520" t="s">
        <v>21</v>
      </c>
      <c r="E5520" t="s">
        <v>22</v>
      </c>
      <c r="F5520" t="s">
        <v>6</v>
      </c>
      <c r="H5520" t="s">
        <v>23</v>
      </c>
      <c r="I5520">
        <v>2864750</v>
      </c>
      <c r="J5520">
        <v>2865430</v>
      </c>
      <c r="K5520" t="s">
        <v>24</v>
      </c>
      <c r="L5520" t="s">
        <v>6466</v>
      </c>
      <c r="N5520" t="s">
        <v>6465</v>
      </c>
      <c r="Q5520">
        <v>681</v>
      </c>
      <c r="R5520">
        <v>226</v>
      </c>
    </row>
    <row r="5521" ht="12.75" customHeight="1" spans="1:17">
      <c r="A5521">
        <v>5520</v>
      </c>
      <c r="B5521" t="s">
        <v>19</v>
      </c>
      <c r="C5521" t="s">
        <v>20</v>
      </c>
      <c r="D5521" t="s">
        <v>21</v>
      </c>
      <c r="E5521" t="s">
        <v>22</v>
      </c>
      <c r="F5521" t="s">
        <v>6</v>
      </c>
      <c r="H5521" t="s">
        <v>23</v>
      </c>
      <c r="I5521">
        <v>2865435</v>
      </c>
      <c r="J5521">
        <v>2866115</v>
      </c>
      <c r="K5521" t="s">
        <v>24</v>
      </c>
      <c r="N5521" t="s">
        <v>6467</v>
      </c>
      <c r="Q5521">
        <v>681</v>
      </c>
    </row>
    <row r="5522" ht="12.75" customHeight="1" spans="1:18">
      <c r="A5522">
        <v>5521</v>
      </c>
      <c r="B5522" t="s">
        <v>26</v>
      </c>
      <c r="C5522" t="s">
        <v>27</v>
      </c>
      <c r="D5522" t="s">
        <v>21</v>
      </c>
      <c r="E5522" t="s">
        <v>22</v>
      </c>
      <c r="F5522" t="s">
        <v>6</v>
      </c>
      <c r="H5522" t="s">
        <v>23</v>
      </c>
      <c r="I5522">
        <v>2865435</v>
      </c>
      <c r="J5522">
        <v>2866115</v>
      </c>
      <c r="K5522" t="s">
        <v>24</v>
      </c>
      <c r="L5522" t="s">
        <v>6468</v>
      </c>
      <c r="N5522" t="s">
        <v>6467</v>
      </c>
      <c r="Q5522">
        <v>681</v>
      </c>
      <c r="R5522">
        <v>226</v>
      </c>
    </row>
    <row r="5523" ht="12.75" customHeight="1" spans="1:17">
      <c r="A5523">
        <v>5522</v>
      </c>
      <c r="B5523" t="s">
        <v>19</v>
      </c>
      <c r="C5523" t="s">
        <v>20</v>
      </c>
      <c r="D5523" t="s">
        <v>21</v>
      </c>
      <c r="E5523" t="s">
        <v>22</v>
      </c>
      <c r="F5523" t="s">
        <v>6</v>
      </c>
      <c r="H5523" t="s">
        <v>23</v>
      </c>
      <c r="I5523">
        <v>2866126</v>
      </c>
      <c r="J5523">
        <v>2866860</v>
      </c>
      <c r="K5523" t="s">
        <v>31</v>
      </c>
      <c r="N5523" t="s">
        <v>6469</v>
      </c>
      <c r="Q5523">
        <v>735</v>
      </c>
    </row>
    <row r="5524" ht="12.75" customHeight="1" spans="1:18">
      <c r="A5524">
        <v>5523</v>
      </c>
      <c r="B5524" t="s">
        <v>26</v>
      </c>
      <c r="C5524" t="s">
        <v>27</v>
      </c>
      <c r="D5524" t="s">
        <v>21</v>
      </c>
      <c r="E5524" t="s">
        <v>22</v>
      </c>
      <c r="F5524" t="s">
        <v>6</v>
      </c>
      <c r="H5524" t="s">
        <v>23</v>
      </c>
      <c r="I5524">
        <v>2866126</v>
      </c>
      <c r="J5524">
        <v>2866860</v>
      </c>
      <c r="K5524" t="s">
        <v>31</v>
      </c>
      <c r="L5524" t="s">
        <v>6470</v>
      </c>
      <c r="N5524" t="s">
        <v>6469</v>
      </c>
      <c r="Q5524">
        <v>735</v>
      </c>
      <c r="R5524">
        <v>244</v>
      </c>
    </row>
    <row r="5525" ht="12.75" customHeight="1" spans="1:17">
      <c r="A5525">
        <v>5524</v>
      </c>
      <c r="B5525" t="s">
        <v>19</v>
      </c>
      <c r="C5525" t="s">
        <v>20</v>
      </c>
      <c r="D5525" t="s">
        <v>21</v>
      </c>
      <c r="E5525" t="s">
        <v>22</v>
      </c>
      <c r="F5525" t="s">
        <v>6</v>
      </c>
      <c r="H5525" t="s">
        <v>23</v>
      </c>
      <c r="I5525">
        <v>2866990</v>
      </c>
      <c r="J5525">
        <v>2867925</v>
      </c>
      <c r="K5525" t="s">
        <v>24</v>
      </c>
      <c r="N5525" t="s">
        <v>6471</v>
      </c>
      <c r="Q5525">
        <v>936</v>
      </c>
    </row>
    <row r="5526" ht="12.75" customHeight="1" spans="1:18">
      <c r="A5526">
        <v>5525</v>
      </c>
      <c r="B5526" t="s">
        <v>26</v>
      </c>
      <c r="C5526" t="s">
        <v>27</v>
      </c>
      <c r="D5526" t="s">
        <v>21</v>
      </c>
      <c r="E5526" t="s">
        <v>22</v>
      </c>
      <c r="F5526" t="s">
        <v>6</v>
      </c>
      <c r="H5526" t="s">
        <v>23</v>
      </c>
      <c r="I5526">
        <v>2866990</v>
      </c>
      <c r="J5526">
        <v>2867925</v>
      </c>
      <c r="K5526" t="s">
        <v>24</v>
      </c>
      <c r="L5526" t="s">
        <v>6472</v>
      </c>
      <c r="M5526" t="s">
        <v>50</v>
      </c>
      <c r="N5526" t="s">
        <v>6471</v>
      </c>
      <c r="Q5526">
        <v>936</v>
      </c>
      <c r="R5526">
        <v>311</v>
      </c>
    </row>
    <row r="5527" ht="12.75" customHeight="1" spans="1:17">
      <c r="A5527">
        <v>5526</v>
      </c>
      <c r="B5527" t="s">
        <v>19</v>
      </c>
      <c r="C5527" t="s">
        <v>20</v>
      </c>
      <c r="D5527" t="s">
        <v>21</v>
      </c>
      <c r="E5527" t="s">
        <v>22</v>
      </c>
      <c r="F5527" t="s">
        <v>6</v>
      </c>
      <c r="H5527" t="s">
        <v>23</v>
      </c>
      <c r="I5527">
        <v>2868044</v>
      </c>
      <c r="J5527">
        <v>2868529</v>
      </c>
      <c r="K5527" t="s">
        <v>31</v>
      </c>
      <c r="N5527" t="s">
        <v>6473</v>
      </c>
      <c r="Q5527">
        <v>486</v>
      </c>
    </row>
    <row r="5528" ht="12.75" customHeight="1" spans="1:18">
      <c r="A5528">
        <v>5527</v>
      </c>
      <c r="B5528" t="s">
        <v>26</v>
      </c>
      <c r="C5528" t="s">
        <v>27</v>
      </c>
      <c r="D5528" t="s">
        <v>21</v>
      </c>
      <c r="E5528" t="s">
        <v>22</v>
      </c>
      <c r="F5528" t="s">
        <v>6</v>
      </c>
      <c r="H5528" t="s">
        <v>23</v>
      </c>
      <c r="I5528">
        <v>2868044</v>
      </c>
      <c r="J5528">
        <v>2868529</v>
      </c>
      <c r="K5528" t="s">
        <v>31</v>
      </c>
      <c r="L5528" t="s">
        <v>6474</v>
      </c>
      <c r="N5528" t="s">
        <v>6473</v>
      </c>
      <c r="Q5528">
        <v>486</v>
      </c>
      <c r="R5528">
        <v>161</v>
      </c>
    </row>
    <row r="5529" ht="12.75" customHeight="1" spans="1:17">
      <c r="A5529">
        <v>5528</v>
      </c>
      <c r="B5529" t="s">
        <v>19</v>
      </c>
      <c r="C5529" t="s">
        <v>20</v>
      </c>
      <c r="D5529" t="s">
        <v>21</v>
      </c>
      <c r="E5529" t="s">
        <v>22</v>
      </c>
      <c r="F5529" t="s">
        <v>6</v>
      </c>
      <c r="H5529" t="s">
        <v>23</v>
      </c>
      <c r="I5529">
        <v>2868526</v>
      </c>
      <c r="J5529">
        <v>2868894</v>
      </c>
      <c r="K5529" t="s">
        <v>31</v>
      </c>
      <c r="N5529" t="s">
        <v>6475</v>
      </c>
      <c r="Q5529">
        <v>369</v>
      </c>
    </row>
    <row r="5530" ht="12.75" customHeight="1" spans="1:18">
      <c r="A5530">
        <v>5529</v>
      </c>
      <c r="B5530" t="s">
        <v>26</v>
      </c>
      <c r="C5530" t="s">
        <v>27</v>
      </c>
      <c r="D5530" t="s">
        <v>21</v>
      </c>
      <c r="E5530" t="s">
        <v>22</v>
      </c>
      <c r="F5530" t="s">
        <v>6</v>
      </c>
      <c r="H5530" t="s">
        <v>23</v>
      </c>
      <c r="I5530">
        <v>2868526</v>
      </c>
      <c r="J5530">
        <v>2868894</v>
      </c>
      <c r="K5530" t="s">
        <v>31</v>
      </c>
      <c r="L5530" t="s">
        <v>6476</v>
      </c>
      <c r="M5530" t="s">
        <v>1043</v>
      </c>
      <c r="N5530" t="s">
        <v>6475</v>
      </c>
      <c r="Q5530">
        <v>369</v>
      </c>
      <c r="R5530">
        <v>122</v>
      </c>
    </row>
    <row r="5531" ht="12.75" customHeight="1" spans="1:17">
      <c r="A5531">
        <v>5530</v>
      </c>
      <c r="B5531" t="s">
        <v>19</v>
      </c>
      <c r="C5531" t="s">
        <v>20</v>
      </c>
      <c r="D5531" t="s">
        <v>21</v>
      </c>
      <c r="E5531" t="s">
        <v>22</v>
      </c>
      <c r="F5531" t="s">
        <v>6</v>
      </c>
      <c r="H5531" t="s">
        <v>23</v>
      </c>
      <c r="I5531">
        <v>2869132</v>
      </c>
      <c r="J5531">
        <v>2870160</v>
      </c>
      <c r="K5531" t="s">
        <v>31</v>
      </c>
      <c r="N5531" t="s">
        <v>6477</v>
      </c>
      <c r="Q5531">
        <v>1029</v>
      </c>
    </row>
    <row r="5532" ht="12.75" customHeight="1" spans="1:18">
      <c r="A5532">
        <v>5531</v>
      </c>
      <c r="B5532" t="s">
        <v>26</v>
      </c>
      <c r="C5532" t="s">
        <v>27</v>
      </c>
      <c r="D5532" t="s">
        <v>21</v>
      </c>
      <c r="E5532" t="s">
        <v>22</v>
      </c>
      <c r="F5532" t="s">
        <v>6</v>
      </c>
      <c r="H5532" t="s">
        <v>23</v>
      </c>
      <c r="I5532">
        <v>2869132</v>
      </c>
      <c r="J5532">
        <v>2870160</v>
      </c>
      <c r="K5532" t="s">
        <v>31</v>
      </c>
      <c r="L5532" t="s">
        <v>6478</v>
      </c>
      <c r="N5532" t="s">
        <v>6477</v>
      </c>
      <c r="Q5532">
        <v>1029</v>
      </c>
      <c r="R5532">
        <v>342</v>
      </c>
    </row>
    <row r="5533" ht="12.75" customHeight="1" spans="1:17">
      <c r="A5533">
        <v>5532</v>
      </c>
      <c r="B5533" t="s">
        <v>19</v>
      </c>
      <c r="C5533" t="s">
        <v>20</v>
      </c>
      <c r="D5533" t="s">
        <v>21</v>
      </c>
      <c r="E5533" t="s">
        <v>22</v>
      </c>
      <c r="F5533" t="s">
        <v>6</v>
      </c>
      <c r="H5533" t="s">
        <v>23</v>
      </c>
      <c r="I5533">
        <v>2870157</v>
      </c>
      <c r="J5533">
        <v>2872055</v>
      </c>
      <c r="K5533" t="s">
        <v>31</v>
      </c>
      <c r="N5533" t="s">
        <v>6479</v>
      </c>
      <c r="Q5533">
        <v>1899</v>
      </c>
    </row>
    <row r="5534" ht="12.75" customHeight="1" spans="1:18">
      <c r="A5534">
        <v>5533</v>
      </c>
      <c r="B5534" t="s">
        <v>26</v>
      </c>
      <c r="C5534" t="s">
        <v>27</v>
      </c>
      <c r="D5534" t="s">
        <v>21</v>
      </c>
      <c r="E5534" t="s">
        <v>22</v>
      </c>
      <c r="F5534" t="s">
        <v>6</v>
      </c>
      <c r="H5534" t="s">
        <v>23</v>
      </c>
      <c r="I5534">
        <v>2870157</v>
      </c>
      <c r="J5534">
        <v>2872055</v>
      </c>
      <c r="K5534" t="s">
        <v>31</v>
      </c>
      <c r="L5534" t="s">
        <v>6480</v>
      </c>
      <c r="M5534" t="s">
        <v>6481</v>
      </c>
      <c r="N5534" t="s">
        <v>6479</v>
      </c>
      <c r="Q5534">
        <v>1899</v>
      </c>
      <c r="R5534">
        <v>632</v>
      </c>
    </row>
    <row r="5535" ht="12.75" customHeight="1" spans="1:17">
      <c r="A5535">
        <v>5534</v>
      </c>
      <c r="B5535" t="s">
        <v>19</v>
      </c>
      <c r="C5535" t="s">
        <v>20</v>
      </c>
      <c r="D5535" t="s">
        <v>21</v>
      </c>
      <c r="E5535" t="s">
        <v>22</v>
      </c>
      <c r="F5535" t="s">
        <v>6</v>
      </c>
      <c r="H5535" t="s">
        <v>23</v>
      </c>
      <c r="I5535">
        <v>2872065</v>
      </c>
      <c r="J5535">
        <v>2872520</v>
      </c>
      <c r="K5535" t="s">
        <v>31</v>
      </c>
      <c r="N5535" t="s">
        <v>6482</v>
      </c>
      <c r="Q5535">
        <v>456</v>
      </c>
    </row>
    <row r="5536" ht="12.75" customHeight="1" spans="1:18">
      <c r="A5536">
        <v>5535</v>
      </c>
      <c r="B5536" t="s">
        <v>26</v>
      </c>
      <c r="C5536" t="s">
        <v>27</v>
      </c>
      <c r="D5536" t="s">
        <v>21</v>
      </c>
      <c r="E5536" t="s">
        <v>22</v>
      </c>
      <c r="F5536" t="s">
        <v>6</v>
      </c>
      <c r="H5536" t="s">
        <v>23</v>
      </c>
      <c r="I5536">
        <v>2872065</v>
      </c>
      <c r="J5536">
        <v>2872520</v>
      </c>
      <c r="K5536" t="s">
        <v>31</v>
      </c>
      <c r="L5536" t="s">
        <v>6483</v>
      </c>
      <c r="N5536" t="s">
        <v>6482</v>
      </c>
      <c r="Q5536">
        <v>456</v>
      </c>
      <c r="R5536">
        <v>151</v>
      </c>
    </row>
    <row r="5537" ht="12.75" customHeight="1" spans="1:17">
      <c r="A5537">
        <v>5536</v>
      </c>
      <c r="B5537" t="s">
        <v>19</v>
      </c>
      <c r="C5537" t="s">
        <v>20</v>
      </c>
      <c r="D5537" t="s">
        <v>21</v>
      </c>
      <c r="E5537" t="s">
        <v>22</v>
      </c>
      <c r="F5537" t="s">
        <v>6</v>
      </c>
      <c r="H5537" t="s">
        <v>23</v>
      </c>
      <c r="I5537">
        <v>2872530</v>
      </c>
      <c r="J5537">
        <v>2873624</v>
      </c>
      <c r="K5537" t="s">
        <v>31</v>
      </c>
      <c r="N5537" t="s">
        <v>6484</v>
      </c>
      <c r="Q5537">
        <v>1095</v>
      </c>
    </row>
    <row r="5538" ht="12.75" customHeight="1" spans="1:18">
      <c r="A5538">
        <v>5537</v>
      </c>
      <c r="B5538" t="s">
        <v>26</v>
      </c>
      <c r="C5538" t="s">
        <v>27</v>
      </c>
      <c r="D5538" t="s">
        <v>21</v>
      </c>
      <c r="E5538" t="s">
        <v>22</v>
      </c>
      <c r="F5538" t="s">
        <v>6</v>
      </c>
      <c r="H5538" t="s">
        <v>23</v>
      </c>
      <c r="I5538">
        <v>2872530</v>
      </c>
      <c r="J5538">
        <v>2873624</v>
      </c>
      <c r="K5538" t="s">
        <v>31</v>
      </c>
      <c r="L5538" t="s">
        <v>6485</v>
      </c>
      <c r="M5538" t="s">
        <v>6486</v>
      </c>
      <c r="N5538" t="s">
        <v>6484</v>
      </c>
      <c r="Q5538">
        <v>1095</v>
      </c>
      <c r="R5538">
        <v>364</v>
      </c>
    </row>
    <row r="5539" ht="12.75" customHeight="1" spans="1:17">
      <c r="A5539">
        <v>5538</v>
      </c>
      <c r="B5539" t="s">
        <v>19</v>
      </c>
      <c r="C5539" t="s">
        <v>20</v>
      </c>
      <c r="D5539" t="s">
        <v>21</v>
      </c>
      <c r="E5539" t="s">
        <v>22</v>
      </c>
      <c r="F5539" t="s">
        <v>6</v>
      </c>
      <c r="H5539" t="s">
        <v>23</v>
      </c>
      <c r="I5539">
        <v>2873640</v>
      </c>
      <c r="J5539">
        <v>2874260</v>
      </c>
      <c r="K5539" t="s">
        <v>31</v>
      </c>
      <c r="N5539" t="s">
        <v>6487</v>
      </c>
      <c r="Q5539">
        <v>621</v>
      </c>
    </row>
    <row r="5540" ht="12.75" customHeight="1" spans="1:18">
      <c r="A5540">
        <v>5539</v>
      </c>
      <c r="B5540" t="s">
        <v>26</v>
      </c>
      <c r="C5540" t="s">
        <v>27</v>
      </c>
      <c r="D5540" t="s">
        <v>21</v>
      </c>
      <c r="E5540" t="s">
        <v>22</v>
      </c>
      <c r="F5540" t="s">
        <v>6</v>
      </c>
      <c r="H5540" t="s">
        <v>23</v>
      </c>
      <c r="I5540">
        <v>2873640</v>
      </c>
      <c r="J5540">
        <v>2874260</v>
      </c>
      <c r="K5540" t="s">
        <v>31</v>
      </c>
      <c r="L5540" t="s">
        <v>6488</v>
      </c>
      <c r="N5540" t="s">
        <v>6487</v>
      </c>
      <c r="Q5540">
        <v>621</v>
      </c>
      <c r="R5540">
        <v>206</v>
      </c>
    </row>
    <row r="5541" ht="12.75" customHeight="1" spans="1:17">
      <c r="A5541">
        <v>5540</v>
      </c>
      <c r="B5541" t="s">
        <v>19</v>
      </c>
      <c r="C5541" t="s">
        <v>20</v>
      </c>
      <c r="D5541" t="s">
        <v>21</v>
      </c>
      <c r="E5541" t="s">
        <v>22</v>
      </c>
      <c r="F5541" t="s">
        <v>6</v>
      </c>
      <c r="H5541" t="s">
        <v>23</v>
      </c>
      <c r="I5541">
        <v>2874428</v>
      </c>
      <c r="J5541">
        <v>2874730</v>
      </c>
      <c r="K5541" t="s">
        <v>24</v>
      </c>
      <c r="N5541" t="s">
        <v>6489</v>
      </c>
      <c r="Q5541">
        <v>303</v>
      </c>
    </row>
    <row r="5542" ht="12.75" customHeight="1" spans="1:18">
      <c r="A5542">
        <v>5541</v>
      </c>
      <c r="B5542" t="s">
        <v>26</v>
      </c>
      <c r="C5542" t="s">
        <v>27</v>
      </c>
      <c r="D5542" t="s">
        <v>21</v>
      </c>
      <c r="E5542" t="s">
        <v>22</v>
      </c>
      <c r="F5542" t="s">
        <v>6</v>
      </c>
      <c r="H5542" t="s">
        <v>23</v>
      </c>
      <c r="I5542">
        <v>2874428</v>
      </c>
      <c r="J5542">
        <v>2874730</v>
      </c>
      <c r="K5542" t="s">
        <v>24</v>
      </c>
      <c r="L5542" t="s">
        <v>6490</v>
      </c>
      <c r="N5542" t="s">
        <v>6489</v>
      </c>
      <c r="Q5542">
        <v>303</v>
      </c>
      <c r="R5542">
        <v>100</v>
      </c>
    </row>
    <row r="5543" ht="12.75" customHeight="1" spans="1:17">
      <c r="A5543">
        <v>5542</v>
      </c>
      <c r="B5543" t="s">
        <v>19</v>
      </c>
      <c r="C5543" t="s">
        <v>20</v>
      </c>
      <c r="D5543" t="s">
        <v>21</v>
      </c>
      <c r="E5543" t="s">
        <v>22</v>
      </c>
      <c r="F5543" t="s">
        <v>6</v>
      </c>
      <c r="H5543" t="s">
        <v>23</v>
      </c>
      <c r="I5543">
        <v>2874762</v>
      </c>
      <c r="J5543">
        <v>2876315</v>
      </c>
      <c r="K5543" t="s">
        <v>31</v>
      </c>
      <c r="N5543" t="s">
        <v>6491</v>
      </c>
      <c r="Q5543">
        <v>1554</v>
      </c>
    </row>
    <row r="5544" ht="12.75" customHeight="1" spans="1:18">
      <c r="A5544">
        <v>5543</v>
      </c>
      <c r="B5544" t="s">
        <v>26</v>
      </c>
      <c r="C5544" t="s">
        <v>27</v>
      </c>
      <c r="D5544" t="s">
        <v>21</v>
      </c>
      <c r="E5544" t="s">
        <v>22</v>
      </c>
      <c r="F5544" t="s">
        <v>6</v>
      </c>
      <c r="H5544" t="s">
        <v>23</v>
      </c>
      <c r="I5544">
        <v>2874762</v>
      </c>
      <c r="J5544">
        <v>2876315</v>
      </c>
      <c r="K5544" t="s">
        <v>31</v>
      </c>
      <c r="L5544" t="s">
        <v>6492</v>
      </c>
      <c r="M5544" t="s">
        <v>6493</v>
      </c>
      <c r="N5544" t="s">
        <v>6491</v>
      </c>
      <c r="Q5544">
        <v>1554</v>
      </c>
      <c r="R5544">
        <v>517</v>
      </c>
    </row>
    <row r="5545" ht="12.75" customHeight="1" spans="1:17">
      <c r="A5545">
        <v>5544</v>
      </c>
      <c r="B5545" t="s">
        <v>19</v>
      </c>
      <c r="C5545" t="s">
        <v>20</v>
      </c>
      <c r="D5545" t="s">
        <v>21</v>
      </c>
      <c r="E5545" t="s">
        <v>22</v>
      </c>
      <c r="F5545" t="s">
        <v>6</v>
      </c>
      <c r="H5545" t="s">
        <v>23</v>
      </c>
      <c r="I5545">
        <v>2876435</v>
      </c>
      <c r="J5545">
        <v>2877265</v>
      </c>
      <c r="K5545" t="s">
        <v>31</v>
      </c>
      <c r="N5545" t="s">
        <v>6494</v>
      </c>
      <c r="Q5545">
        <v>831</v>
      </c>
    </row>
    <row r="5546" ht="12.75" customHeight="1" spans="1:18">
      <c r="A5546">
        <v>5545</v>
      </c>
      <c r="B5546" t="s">
        <v>26</v>
      </c>
      <c r="C5546" t="s">
        <v>27</v>
      </c>
      <c r="D5546" t="s">
        <v>21</v>
      </c>
      <c r="E5546" t="s">
        <v>22</v>
      </c>
      <c r="F5546" t="s">
        <v>6</v>
      </c>
      <c r="H5546" t="s">
        <v>23</v>
      </c>
      <c r="I5546">
        <v>2876435</v>
      </c>
      <c r="J5546">
        <v>2877265</v>
      </c>
      <c r="K5546" t="s">
        <v>31</v>
      </c>
      <c r="L5546" t="s">
        <v>6495</v>
      </c>
      <c r="N5546" t="s">
        <v>6494</v>
      </c>
      <c r="Q5546">
        <v>831</v>
      </c>
      <c r="R5546">
        <v>276</v>
      </c>
    </row>
    <row r="5547" ht="12.75" customHeight="1" spans="1:17">
      <c r="A5547">
        <v>5546</v>
      </c>
      <c r="B5547" t="s">
        <v>19</v>
      </c>
      <c r="C5547" t="s">
        <v>20</v>
      </c>
      <c r="D5547" t="s">
        <v>21</v>
      </c>
      <c r="E5547" t="s">
        <v>22</v>
      </c>
      <c r="F5547" t="s">
        <v>6</v>
      </c>
      <c r="H5547" t="s">
        <v>23</v>
      </c>
      <c r="I5547">
        <v>2877318</v>
      </c>
      <c r="J5547">
        <v>2878202</v>
      </c>
      <c r="K5547" t="s">
        <v>31</v>
      </c>
      <c r="N5547" t="s">
        <v>6496</v>
      </c>
      <c r="Q5547">
        <v>885</v>
      </c>
    </row>
    <row r="5548" ht="12.75" customHeight="1" spans="1:18">
      <c r="A5548">
        <v>5547</v>
      </c>
      <c r="B5548" t="s">
        <v>26</v>
      </c>
      <c r="C5548" t="s">
        <v>27</v>
      </c>
      <c r="D5548" t="s">
        <v>21</v>
      </c>
      <c r="E5548" t="s">
        <v>22</v>
      </c>
      <c r="F5548" t="s">
        <v>6</v>
      </c>
      <c r="H5548" t="s">
        <v>23</v>
      </c>
      <c r="I5548">
        <v>2877318</v>
      </c>
      <c r="J5548">
        <v>2878202</v>
      </c>
      <c r="K5548" t="s">
        <v>31</v>
      </c>
      <c r="L5548" t="s">
        <v>6497</v>
      </c>
      <c r="N5548" t="s">
        <v>6496</v>
      </c>
      <c r="Q5548">
        <v>885</v>
      </c>
      <c r="R5548">
        <v>294</v>
      </c>
    </row>
    <row r="5549" ht="12.75" customHeight="1" spans="1:17">
      <c r="A5549">
        <v>5548</v>
      </c>
      <c r="B5549" t="s">
        <v>19</v>
      </c>
      <c r="C5549" t="s">
        <v>20</v>
      </c>
      <c r="D5549" t="s">
        <v>21</v>
      </c>
      <c r="E5549" t="s">
        <v>22</v>
      </c>
      <c r="F5549" t="s">
        <v>6</v>
      </c>
      <c r="H5549" t="s">
        <v>23</v>
      </c>
      <c r="I5549">
        <v>2878204</v>
      </c>
      <c r="J5549">
        <v>2879340</v>
      </c>
      <c r="K5549" t="s">
        <v>31</v>
      </c>
      <c r="N5549" t="s">
        <v>6498</v>
      </c>
      <c r="Q5549">
        <v>1137</v>
      </c>
    </row>
    <row r="5550" ht="12.75" customHeight="1" spans="1:18">
      <c r="A5550">
        <v>5549</v>
      </c>
      <c r="B5550" t="s">
        <v>26</v>
      </c>
      <c r="C5550" t="s">
        <v>27</v>
      </c>
      <c r="D5550" t="s">
        <v>21</v>
      </c>
      <c r="E5550" t="s">
        <v>22</v>
      </c>
      <c r="F5550" t="s">
        <v>6</v>
      </c>
      <c r="H5550" t="s">
        <v>23</v>
      </c>
      <c r="I5550">
        <v>2878204</v>
      </c>
      <c r="J5550">
        <v>2879340</v>
      </c>
      <c r="K5550" t="s">
        <v>31</v>
      </c>
      <c r="L5550" t="s">
        <v>6499</v>
      </c>
      <c r="M5550" t="s">
        <v>6500</v>
      </c>
      <c r="N5550" t="s">
        <v>6498</v>
      </c>
      <c r="Q5550">
        <v>1137</v>
      </c>
      <c r="R5550">
        <v>378</v>
      </c>
    </row>
    <row r="5551" ht="12.75" customHeight="1" spans="1:17">
      <c r="A5551">
        <v>5550</v>
      </c>
      <c r="B5551" t="s">
        <v>19</v>
      </c>
      <c r="C5551" t="s">
        <v>20</v>
      </c>
      <c r="D5551" t="s">
        <v>21</v>
      </c>
      <c r="E5551" t="s">
        <v>22</v>
      </c>
      <c r="F5551" t="s">
        <v>6</v>
      </c>
      <c r="H5551" t="s">
        <v>23</v>
      </c>
      <c r="I5551">
        <v>2879337</v>
      </c>
      <c r="J5551">
        <v>2879948</v>
      </c>
      <c r="K5551" t="s">
        <v>31</v>
      </c>
      <c r="N5551" t="s">
        <v>6501</v>
      </c>
      <c r="Q5551">
        <v>612</v>
      </c>
    </row>
    <row r="5552" ht="12.75" customHeight="1" spans="1:18">
      <c r="A5552">
        <v>5551</v>
      </c>
      <c r="B5552" t="s">
        <v>26</v>
      </c>
      <c r="C5552" t="s">
        <v>27</v>
      </c>
      <c r="D5552" t="s">
        <v>21</v>
      </c>
      <c r="E5552" t="s">
        <v>22</v>
      </c>
      <c r="F5552" t="s">
        <v>6</v>
      </c>
      <c r="H5552" t="s">
        <v>23</v>
      </c>
      <c r="I5552">
        <v>2879337</v>
      </c>
      <c r="J5552">
        <v>2879948</v>
      </c>
      <c r="K5552" t="s">
        <v>31</v>
      </c>
      <c r="L5552" t="s">
        <v>6502</v>
      </c>
      <c r="M5552" t="s">
        <v>6503</v>
      </c>
      <c r="N5552" t="s">
        <v>6501</v>
      </c>
      <c r="Q5552">
        <v>612</v>
      </c>
      <c r="R5552">
        <v>203</v>
      </c>
    </row>
    <row r="5553" ht="12.75" customHeight="1" spans="1:17">
      <c r="A5553">
        <v>5552</v>
      </c>
      <c r="B5553" t="s">
        <v>19</v>
      </c>
      <c r="C5553" t="s">
        <v>20</v>
      </c>
      <c r="D5553" t="s">
        <v>21</v>
      </c>
      <c r="E5553" t="s">
        <v>22</v>
      </c>
      <c r="F5553" t="s">
        <v>6</v>
      </c>
      <c r="H5553" t="s">
        <v>23</v>
      </c>
      <c r="I5553">
        <v>2880010</v>
      </c>
      <c r="J5553">
        <v>2880312</v>
      </c>
      <c r="K5553" t="s">
        <v>24</v>
      </c>
      <c r="N5553" t="s">
        <v>6504</v>
      </c>
      <c r="Q5553">
        <v>303</v>
      </c>
    </row>
    <row r="5554" ht="12.75" customHeight="1" spans="1:18">
      <c r="A5554">
        <v>5553</v>
      </c>
      <c r="B5554" t="s">
        <v>26</v>
      </c>
      <c r="C5554" t="s">
        <v>27</v>
      </c>
      <c r="D5554" t="s">
        <v>21</v>
      </c>
      <c r="E5554" t="s">
        <v>22</v>
      </c>
      <c r="F5554" t="s">
        <v>6</v>
      </c>
      <c r="H5554" t="s">
        <v>23</v>
      </c>
      <c r="I5554">
        <v>2880010</v>
      </c>
      <c r="J5554">
        <v>2880312</v>
      </c>
      <c r="K5554" t="s">
        <v>24</v>
      </c>
      <c r="L5554" t="s">
        <v>6505</v>
      </c>
      <c r="N5554" t="s">
        <v>6504</v>
      </c>
      <c r="Q5554">
        <v>303</v>
      </c>
      <c r="R5554">
        <v>100</v>
      </c>
    </row>
    <row r="5555" ht="12.75" customHeight="1" spans="1:17">
      <c r="A5555">
        <v>5554</v>
      </c>
      <c r="B5555" t="s">
        <v>19</v>
      </c>
      <c r="C5555" t="s">
        <v>20</v>
      </c>
      <c r="D5555" t="s">
        <v>21</v>
      </c>
      <c r="E5555" t="s">
        <v>22</v>
      </c>
      <c r="F5555" t="s">
        <v>6</v>
      </c>
      <c r="H5555" t="s">
        <v>23</v>
      </c>
      <c r="I5555">
        <v>2880338</v>
      </c>
      <c r="J5555">
        <v>2881255</v>
      </c>
      <c r="K5555" t="s">
        <v>24</v>
      </c>
      <c r="N5555" t="s">
        <v>6506</v>
      </c>
      <c r="Q5555">
        <v>918</v>
      </c>
    </row>
    <row r="5556" ht="12.75" customHeight="1" spans="1:18">
      <c r="A5556">
        <v>5555</v>
      </c>
      <c r="B5556" t="s">
        <v>26</v>
      </c>
      <c r="C5556" t="s">
        <v>27</v>
      </c>
      <c r="D5556" t="s">
        <v>21</v>
      </c>
      <c r="E5556" t="s">
        <v>22</v>
      </c>
      <c r="F5556" t="s">
        <v>6</v>
      </c>
      <c r="H5556" t="s">
        <v>23</v>
      </c>
      <c r="I5556">
        <v>2880338</v>
      </c>
      <c r="J5556">
        <v>2881255</v>
      </c>
      <c r="K5556" t="s">
        <v>24</v>
      </c>
      <c r="L5556" t="s">
        <v>6507</v>
      </c>
      <c r="M5556" t="s">
        <v>6508</v>
      </c>
      <c r="N5556" t="s">
        <v>6506</v>
      </c>
      <c r="Q5556">
        <v>918</v>
      </c>
      <c r="R5556">
        <v>305</v>
      </c>
    </row>
    <row r="5557" ht="12.75" customHeight="1" spans="1:17">
      <c r="A5557">
        <v>5556</v>
      </c>
      <c r="B5557" t="s">
        <v>19</v>
      </c>
      <c r="C5557" t="s">
        <v>20</v>
      </c>
      <c r="D5557" t="s">
        <v>21</v>
      </c>
      <c r="E5557" t="s">
        <v>22</v>
      </c>
      <c r="F5557" t="s">
        <v>6</v>
      </c>
      <c r="H5557" t="s">
        <v>23</v>
      </c>
      <c r="I5557">
        <v>2881354</v>
      </c>
      <c r="J5557">
        <v>2882304</v>
      </c>
      <c r="K5557" t="s">
        <v>24</v>
      </c>
      <c r="N5557" t="s">
        <v>6509</v>
      </c>
      <c r="Q5557">
        <v>951</v>
      </c>
    </row>
    <row r="5558" ht="12.75" customHeight="1" spans="1:18">
      <c r="A5558">
        <v>5557</v>
      </c>
      <c r="B5558" t="s">
        <v>26</v>
      </c>
      <c r="C5558" t="s">
        <v>27</v>
      </c>
      <c r="D5558" t="s">
        <v>21</v>
      </c>
      <c r="E5558" t="s">
        <v>22</v>
      </c>
      <c r="F5558" t="s">
        <v>6</v>
      </c>
      <c r="H5558" t="s">
        <v>23</v>
      </c>
      <c r="I5558">
        <v>2881354</v>
      </c>
      <c r="J5558">
        <v>2882304</v>
      </c>
      <c r="K5558" t="s">
        <v>24</v>
      </c>
      <c r="L5558" t="s">
        <v>6510</v>
      </c>
      <c r="M5558" t="s">
        <v>6511</v>
      </c>
      <c r="N5558" t="s">
        <v>6509</v>
      </c>
      <c r="Q5558">
        <v>951</v>
      </c>
      <c r="R5558">
        <v>316</v>
      </c>
    </row>
    <row r="5559" ht="12.75" customHeight="1" spans="1:17">
      <c r="A5559">
        <v>5558</v>
      </c>
      <c r="B5559" t="s">
        <v>19</v>
      </c>
      <c r="C5559" t="s">
        <v>20</v>
      </c>
      <c r="D5559" t="s">
        <v>21</v>
      </c>
      <c r="E5559" t="s">
        <v>22</v>
      </c>
      <c r="F5559" t="s">
        <v>6</v>
      </c>
      <c r="H5559" t="s">
        <v>23</v>
      </c>
      <c r="I5559">
        <v>2882689</v>
      </c>
      <c r="J5559">
        <v>2883876</v>
      </c>
      <c r="K5559" t="s">
        <v>24</v>
      </c>
      <c r="N5559" t="s">
        <v>6512</v>
      </c>
      <c r="Q5559">
        <v>1188</v>
      </c>
    </row>
    <row r="5560" ht="12.75" customHeight="1" spans="1:18">
      <c r="A5560">
        <v>5559</v>
      </c>
      <c r="B5560" t="s">
        <v>26</v>
      </c>
      <c r="C5560" t="s">
        <v>27</v>
      </c>
      <c r="D5560" t="s">
        <v>21</v>
      </c>
      <c r="E5560" t="s">
        <v>22</v>
      </c>
      <c r="F5560" t="s">
        <v>6</v>
      </c>
      <c r="H5560" t="s">
        <v>23</v>
      </c>
      <c r="I5560">
        <v>2882689</v>
      </c>
      <c r="J5560">
        <v>2883876</v>
      </c>
      <c r="K5560" t="s">
        <v>24</v>
      </c>
      <c r="L5560" t="s">
        <v>6513</v>
      </c>
      <c r="N5560" t="s">
        <v>6512</v>
      </c>
      <c r="Q5560">
        <v>1188</v>
      </c>
      <c r="R5560">
        <v>395</v>
      </c>
    </row>
    <row r="5561" ht="12.75" customHeight="1" spans="1:17">
      <c r="A5561">
        <v>5560</v>
      </c>
      <c r="B5561" t="s">
        <v>19</v>
      </c>
      <c r="C5561" t="s">
        <v>20</v>
      </c>
      <c r="D5561" t="s">
        <v>21</v>
      </c>
      <c r="E5561" t="s">
        <v>22</v>
      </c>
      <c r="F5561" t="s">
        <v>6</v>
      </c>
      <c r="H5561" t="s">
        <v>23</v>
      </c>
      <c r="I5561">
        <v>2883885</v>
      </c>
      <c r="J5561">
        <v>2884124</v>
      </c>
      <c r="K5561" t="s">
        <v>24</v>
      </c>
      <c r="N5561" t="s">
        <v>6514</v>
      </c>
      <c r="Q5561">
        <v>240</v>
      </c>
    </row>
    <row r="5562" ht="12.75" customHeight="1" spans="1:18">
      <c r="A5562">
        <v>5561</v>
      </c>
      <c r="B5562" t="s">
        <v>26</v>
      </c>
      <c r="C5562" t="s">
        <v>27</v>
      </c>
      <c r="D5562" t="s">
        <v>21</v>
      </c>
      <c r="E5562" t="s">
        <v>22</v>
      </c>
      <c r="F5562" t="s">
        <v>6</v>
      </c>
      <c r="H5562" t="s">
        <v>23</v>
      </c>
      <c r="I5562">
        <v>2883885</v>
      </c>
      <c r="J5562">
        <v>2884124</v>
      </c>
      <c r="K5562" t="s">
        <v>24</v>
      </c>
      <c r="L5562" t="s">
        <v>6515</v>
      </c>
      <c r="N5562" t="s">
        <v>6514</v>
      </c>
      <c r="Q5562">
        <v>240</v>
      </c>
      <c r="R5562">
        <v>79</v>
      </c>
    </row>
    <row r="5563" ht="12.75" customHeight="1" spans="1:17">
      <c r="A5563">
        <v>5562</v>
      </c>
      <c r="B5563" t="s">
        <v>19</v>
      </c>
      <c r="C5563" t="s">
        <v>20</v>
      </c>
      <c r="D5563" t="s">
        <v>21</v>
      </c>
      <c r="E5563" t="s">
        <v>22</v>
      </c>
      <c r="F5563" t="s">
        <v>6</v>
      </c>
      <c r="H5563" t="s">
        <v>23</v>
      </c>
      <c r="I5563">
        <v>2884141</v>
      </c>
      <c r="J5563">
        <v>2885268</v>
      </c>
      <c r="K5563" t="s">
        <v>31</v>
      </c>
      <c r="N5563" t="s">
        <v>6516</v>
      </c>
      <c r="Q5563">
        <v>1128</v>
      </c>
    </row>
    <row r="5564" ht="12.75" customHeight="1" spans="1:18">
      <c r="A5564">
        <v>5563</v>
      </c>
      <c r="B5564" t="s">
        <v>26</v>
      </c>
      <c r="C5564" t="s">
        <v>27</v>
      </c>
      <c r="D5564" t="s">
        <v>21</v>
      </c>
      <c r="E5564" t="s">
        <v>22</v>
      </c>
      <c r="F5564" t="s">
        <v>6</v>
      </c>
      <c r="H5564" t="s">
        <v>23</v>
      </c>
      <c r="I5564">
        <v>2884141</v>
      </c>
      <c r="J5564">
        <v>2885268</v>
      </c>
      <c r="K5564" t="s">
        <v>31</v>
      </c>
      <c r="L5564" t="s">
        <v>6517</v>
      </c>
      <c r="N5564" t="s">
        <v>6516</v>
      </c>
      <c r="Q5564">
        <v>1128</v>
      </c>
      <c r="R5564">
        <v>375</v>
      </c>
    </row>
    <row r="5565" ht="12.75" customHeight="1" spans="1:17">
      <c r="A5565">
        <v>5564</v>
      </c>
      <c r="B5565" t="s">
        <v>19</v>
      </c>
      <c r="C5565" t="s">
        <v>20</v>
      </c>
      <c r="D5565" t="s">
        <v>21</v>
      </c>
      <c r="E5565" t="s">
        <v>22</v>
      </c>
      <c r="F5565" t="s">
        <v>6</v>
      </c>
      <c r="H5565" t="s">
        <v>23</v>
      </c>
      <c r="I5565">
        <v>2885358</v>
      </c>
      <c r="J5565">
        <v>2886527</v>
      </c>
      <c r="K5565" t="s">
        <v>31</v>
      </c>
      <c r="N5565" t="s">
        <v>6518</v>
      </c>
      <c r="Q5565">
        <v>1170</v>
      </c>
    </row>
    <row r="5566" ht="12.75" customHeight="1" spans="1:18">
      <c r="A5566">
        <v>5565</v>
      </c>
      <c r="B5566" t="s">
        <v>26</v>
      </c>
      <c r="C5566" t="s">
        <v>27</v>
      </c>
      <c r="D5566" t="s">
        <v>21</v>
      </c>
      <c r="E5566" t="s">
        <v>22</v>
      </c>
      <c r="F5566" t="s">
        <v>6</v>
      </c>
      <c r="H5566" t="s">
        <v>23</v>
      </c>
      <c r="I5566">
        <v>2885358</v>
      </c>
      <c r="J5566">
        <v>2886527</v>
      </c>
      <c r="K5566" t="s">
        <v>31</v>
      </c>
      <c r="L5566" t="s">
        <v>6519</v>
      </c>
      <c r="M5566" t="s">
        <v>420</v>
      </c>
      <c r="N5566" t="s">
        <v>6518</v>
      </c>
      <c r="Q5566">
        <v>1170</v>
      </c>
      <c r="R5566">
        <v>389</v>
      </c>
    </row>
    <row r="5567" ht="12.75" customHeight="1" spans="1:17">
      <c r="A5567">
        <v>5566</v>
      </c>
      <c r="B5567" t="s">
        <v>19</v>
      </c>
      <c r="C5567" t="s">
        <v>20</v>
      </c>
      <c r="D5567" t="s">
        <v>21</v>
      </c>
      <c r="E5567" t="s">
        <v>22</v>
      </c>
      <c r="F5567" t="s">
        <v>6</v>
      </c>
      <c r="H5567" t="s">
        <v>23</v>
      </c>
      <c r="I5567">
        <v>2886639</v>
      </c>
      <c r="J5567">
        <v>2886806</v>
      </c>
      <c r="K5567" t="s">
        <v>24</v>
      </c>
      <c r="N5567" t="s">
        <v>6520</v>
      </c>
      <c r="Q5567">
        <v>168</v>
      </c>
    </row>
    <row r="5568" ht="12.75" customHeight="1" spans="1:18">
      <c r="A5568">
        <v>5567</v>
      </c>
      <c r="B5568" t="s">
        <v>26</v>
      </c>
      <c r="C5568" t="s">
        <v>27</v>
      </c>
      <c r="D5568" t="s">
        <v>21</v>
      </c>
      <c r="E5568" t="s">
        <v>22</v>
      </c>
      <c r="F5568" t="s">
        <v>6</v>
      </c>
      <c r="H5568" t="s">
        <v>23</v>
      </c>
      <c r="I5568">
        <v>2886639</v>
      </c>
      <c r="J5568">
        <v>2886806</v>
      </c>
      <c r="K5568" t="s">
        <v>24</v>
      </c>
      <c r="L5568" t="s">
        <v>6521</v>
      </c>
      <c r="N5568" t="s">
        <v>6520</v>
      </c>
      <c r="Q5568">
        <v>168</v>
      </c>
      <c r="R5568">
        <v>55</v>
      </c>
    </row>
    <row r="5569" ht="12.75" customHeight="1" spans="1:17">
      <c r="A5569">
        <v>5568</v>
      </c>
      <c r="B5569" t="s">
        <v>19</v>
      </c>
      <c r="C5569" t="s">
        <v>20</v>
      </c>
      <c r="D5569" t="s">
        <v>21</v>
      </c>
      <c r="E5569" t="s">
        <v>22</v>
      </c>
      <c r="F5569" t="s">
        <v>6</v>
      </c>
      <c r="H5569" t="s">
        <v>23</v>
      </c>
      <c r="I5569">
        <v>2886781</v>
      </c>
      <c r="J5569">
        <v>2887944</v>
      </c>
      <c r="K5569" t="s">
        <v>24</v>
      </c>
      <c r="N5569" t="s">
        <v>6522</v>
      </c>
      <c r="Q5569">
        <v>1164</v>
      </c>
    </row>
    <row r="5570" ht="12.75" customHeight="1" spans="1:18">
      <c r="A5570">
        <v>5569</v>
      </c>
      <c r="B5570" t="s">
        <v>26</v>
      </c>
      <c r="C5570" t="s">
        <v>27</v>
      </c>
      <c r="D5570" t="s">
        <v>21</v>
      </c>
      <c r="E5570" t="s">
        <v>22</v>
      </c>
      <c r="F5570" t="s">
        <v>6</v>
      </c>
      <c r="H5570" t="s">
        <v>23</v>
      </c>
      <c r="I5570">
        <v>2886781</v>
      </c>
      <c r="J5570">
        <v>2887944</v>
      </c>
      <c r="K5570" t="s">
        <v>24</v>
      </c>
      <c r="L5570" t="s">
        <v>6523</v>
      </c>
      <c r="M5570" t="s">
        <v>6524</v>
      </c>
      <c r="N5570" t="s">
        <v>6522</v>
      </c>
      <c r="Q5570">
        <v>1164</v>
      </c>
      <c r="R5570">
        <v>387</v>
      </c>
    </row>
    <row r="5571" ht="12.75" customHeight="1" spans="1:17">
      <c r="A5571">
        <v>5570</v>
      </c>
      <c r="B5571" t="s">
        <v>304</v>
      </c>
      <c r="D5571" t="s">
        <v>21</v>
      </c>
      <c r="E5571" t="s">
        <v>22</v>
      </c>
      <c r="F5571" t="s">
        <v>6</v>
      </c>
      <c r="H5571" t="s">
        <v>23</v>
      </c>
      <c r="I5571">
        <v>2888029</v>
      </c>
      <c r="J5571">
        <v>2888102</v>
      </c>
      <c r="K5571" t="s">
        <v>24</v>
      </c>
      <c r="Q5571">
        <v>74</v>
      </c>
    </row>
    <row r="5572" ht="12.75" customHeight="1" spans="1:17">
      <c r="A5572">
        <v>5571</v>
      </c>
      <c r="B5572" t="s">
        <v>19</v>
      </c>
      <c r="C5572" t="s">
        <v>20</v>
      </c>
      <c r="D5572" t="s">
        <v>21</v>
      </c>
      <c r="E5572" t="s">
        <v>22</v>
      </c>
      <c r="F5572" t="s">
        <v>6</v>
      </c>
      <c r="H5572" t="s">
        <v>23</v>
      </c>
      <c r="I5572">
        <v>2888241</v>
      </c>
      <c r="J5572">
        <v>2888783</v>
      </c>
      <c r="K5572" t="s">
        <v>24</v>
      </c>
      <c r="N5572" t="s">
        <v>6525</v>
      </c>
      <c r="Q5572">
        <v>543</v>
      </c>
    </row>
    <row r="5573" ht="12.75" customHeight="1" spans="1:18">
      <c r="A5573">
        <v>5572</v>
      </c>
      <c r="B5573" t="s">
        <v>26</v>
      </c>
      <c r="C5573" t="s">
        <v>27</v>
      </c>
      <c r="D5573" t="s">
        <v>21</v>
      </c>
      <c r="E5573" t="s">
        <v>22</v>
      </c>
      <c r="F5573" t="s">
        <v>6</v>
      </c>
      <c r="H5573" t="s">
        <v>23</v>
      </c>
      <c r="I5573">
        <v>2888241</v>
      </c>
      <c r="J5573">
        <v>2888783</v>
      </c>
      <c r="K5573" t="s">
        <v>24</v>
      </c>
      <c r="L5573" t="s">
        <v>6526</v>
      </c>
      <c r="N5573" t="s">
        <v>6525</v>
      </c>
      <c r="Q5573">
        <v>543</v>
      </c>
      <c r="R5573">
        <v>180</v>
      </c>
    </row>
    <row r="5574" ht="12.75" customHeight="1" spans="1:17">
      <c r="A5574">
        <v>5573</v>
      </c>
      <c r="B5574" t="s">
        <v>19</v>
      </c>
      <c r="C5574" t="s">
        <v>20</v>
      </c>
      <c r="D5574" t="s">
        <v>21</v>
      </c>
      <c r="E5574" t="s">
        <v>22</v>
      </c>
      <c r="F5574" t="s">
        <v>6</v>
      </c>
      <c r="H5574" t="s">
        <v>23</v>
      </c>
      <c r="I5574">
        <v>2888819</v>
      </c>
      <c r="J5574">
        <v>2889253</v>
      </c>
      <c r="K5574" t="s">
        <v>31</v>
      </c>
      <c r="N5574" t="s">
        <v>6527</v>
      </c>
      <c r="Q5574">
        <v>435</v>
      </c>
    </row>
    <row r="5575" ht="12.75" customHeight="1" spans="1:18">
      <c r="A5575">
        <v>5574</v>
      </c>
      <c r="B5575" t="s">
        <v>26</v>
      </c>
      <c r="C5575" t="s">
        <v>27</v>
      </c>
      <c r="D5575" t="s">
        <v>21</v>
      </c>
      <c r="E5575" t="s">
        <v>22</v>
      </c>
      <c r="F5575" t="s">
        <v>6</v>
      </c>
      <c r="H5575" t="s">
        <v>23</v>
      </c>
      <c r="I5575">
        <v>2888819</v>
      </c>
      <c r="J5575">
        <v>2889253</v>
      </c>
      <c r="K5575" t="s">
        <v>31</v>
      </c>
      <c r="L5575" t="s">
        <v>6528</v>
      </c>
      <c r="N5575" t="s">
        <v>6527</v>
      </c>
      <c r="Q5575">
        <v>435</v>
      </c>
      <c r="R5575">
        <v>144</v>
      </c>
    </row>
    <row r="5576" ht="12.75" customHeight="1" spans="1:17">
      <c r="A5576">
        <v>5575</v>
      </c>
      <c r="B5576" t="s">
        <v>19</v>
      </c>
      <c r="C5576" t="s">
        <v>20</v>
      </c>
      <c r="D5576" t="s">
        <v>21</v>
      </c>
      <c r="E5576" t="s">
        <v>22</v>
      </c>
      <c r="F5576" t="s">
        <v>6</v>
      </c>
      <c r="H5576" t="s">
        <v>23</v>
      </c>
      <c r="I5576">
        <v>2889260</v>
      </c>
      <c r="J5576">
        <v>2890768</v>
      </c>
      <c r="K5576" t="s">
        <v>31</v>
      </c>
      <c r="N5576" t="s">
        <v>6529</v>
      </c>
      <c r="Q5576">
        <v>1509</v>
      </c>
    </row>
    <row r="5577" ht="12.75" customHeight="1" spans="1:18">
      <c r="A5577">
        <v>5576</v>
      </c>
      <c r="B5577" t="s">
        <v>26</v>
      </c>
      <c r="C5577" t="s">
        <v>27</v>
      </c>
      <c r="D5577" t="s">
        <v>21</v>
      </c>
      <c r="E5577" t="s">
        <v>22</v>
      </c>
      <c r="F5577" t="s">
        <v>6</v>
      </c>
      <c r="H5577" t="s">
        <v>23</v>
      </c>
      <c r="I5577">
        <v>2889260</v>
      </c>
      <c r="J5577">
        <v>2890768</v>
      </c>
      <c r="K5577" t="s">
        <v>31</v>
      </c>
      <c r="L5577" t="s">
        <v>6530</v>
      </c>
      <c r="M5577" t="s">
        <v>6531</v>
      </c>
      <c r="N5577" t="s">
        <v>6529</v>
      </c>
      <c r="Q5577">
        <v>1509</v>
      </c>
      <c r="R5577">
        <v>502</v>
      </c>
    </row>
    <row r="5578" ht="12.75" customHeight="1" spans="1:17">
      <c r="A5578">
        <v>5577</v>
      </c>
      <c r="B5578" t="s">
        <v>19</v>
      </c>
      <c r="C5578" t="s">
        <v>20</v>
      </c>
      <c r="D5578" t="s">
        <v>21</v>
      </c>
      <c r="E5578" t="s">
        <v>22</v>
      </c>
      <c r="F5578" t="s">
        <v>6</v>
      </c>
      <c r="H5578" t="s">
        <v>23</v>
      </c>
      <c r="I5578">
        <v>2890934</v>
      </c>
      <c r="J5578">
        <v>2892019</v>
      </c>
      <c r="K5578" t="s">
        <v>24</v>
      </c>
      <c r="N5578" t="s">
        <v>6532</v>
      </c>
      <c r="Q5578">
        <v>1086</v>
      </c>
    </row>
    <row r="5579" ht="12.75" customHeight="1" spans="1:18">
      <c r="A5579">
        <v>5578</v>
      </c>
      <c r="B5579" t="s">
        <v>26</v>
      </c>
      <c r="C5579" t="s">
        <v>27</v>
      </c>
      <c r="D5579" t="s">
        <v>21</v>
      </c>
      <c r="E5579" t="s">
        <v>22</v>
      </c>
      <c r="F5579" t="s">
        <v>6</v>
      </c>
      <c r="H5579" t="s">
        <v>23</v>
      </c>
      <c r="I5579">
        <v>2890934</v>
      </c>
      <c r="J5579">
        <v>2892019</v>
      </c>
      <c r="K5579" t="s">
        <v>24</v>
      </c>
      <c r="L5579" t="s">
        <v>6533</v>
      </c>
      <c r="M5579" t="s">
        <v>6534</v>
      </c>
      <c r="N5579" t="s">
        <v>6532</v>
      </c>
      <c r="Q5579">
        <v>1086</v>
      </c>
      <c r="R5579">
        <v>361</v>
      </c>
    </row>
    <row r="5580" ht="12.75" customHeight="1" spans="1:17">
      <c r="A5580">
        <v>5579</v>
      </c>
      <c r="B5580" t="s">
        <v>19</v>
      </c>
      <c r="C5580" t="s">
        <v>20</v>
      </c>
      <c r="D5580" t="s">
        <v>21</v>
      </c>
      <c r="E5580" t="s">
        <v>22</v>
      </c>
      <c r="F5580" t="s">
        <v>6</v>
      </c>
      <c r="H5580" t="s">
        <v>23</v>
      </c>
      <c r="I5580">
        <v>2892072</v>
      </c>
      <c r="J5580">
        <v>2892914</v>
      </c>
      <c r="K5580" t="s">
        <v>31</v>
      </c>
      <c r="N5580" t="s">
        <v>6535</v>
      </c>
      <c r="Q5580">
        <v>843</v>
      </c>
    </row>
    <row r="5581" ht="12.75" customHeight="1" spans="1:18">
      <c r="A5581">
        <v>5580</v>
      </c>
      <c r="B5581" t="s">
        <v>26</v>
      </c>
      <c r="C5581" t="s">
        <v>27</v>
      </c>
      <c r="D5581" t="s">
        <v>21</v>
      </c>
      <c r="E5581" t="s">
        <v>22</v>
      </c>
      <c r="F5581" t="s">
        <v>6</v>
      </c>
      <c r="H5581" t="s">
        <v>23</v>
      </c>
      <c r="I5581">
        <v>2892072</v>
      </c>
      <c r="J5581">
        <v>2892914</v>
      </c>
      <c r="K5581" t="s">
        <v>31</v>
      </c>
      <c r="L5581" t="s">
        <v>6536</v>
      </c>
      <c r="M5581" t="s">
        <v>6537</v>
      </c>
      <c r="N5581" t="s">
        <v>6535</v>
      </c>
      <c r="Q5581">
        <v>843</v>
      </c>
      <c r="R5581">
        <v>280</v>
      </c>
    </row>
    <row r="5582" ht="12.75" customHeight="1" spans="1:17">
      <c r="A5582">
        <v>5581</v>
      </c>
      <c r="B5582" t="s">
        <v>19</v>
      </c>
      <c r="C5582" t="s">
        <v>20</v>
      </c>
      <c r="D5582" t="s">
        <v>21</v>
      </c>
      <c r="E5582" t="s">
        <v>22</v>
      </c>
      <c r="F5582" t="s">
        <v>6</v>
      </c>
      <c r="H5582" t="s">
        <v>23</v>
      </c>
      <c r="I5582">
        <v>2892911</v>
      </c>
      <c r="J5582">
        <v>2893813</v>
      </c>
      <c r="K5582" t="s">
        <v>31</v>
      </c>
      <c r="N5582" t="s">
        <v>6538</v>
      </c>
      <c r="Q5582">
        <v>903</v>
      </c>
    </row>
    <row r="5583" ht="12.75" customHeight="1" spans="1:18">
      <c r="A5583">
        <v>5582</v>
      </c>
      <c r="B5583" t="s">
        <v>26</v>
      </c>
      <c r="C5583" t="s">
        <v>27</v>
      </c>
      <c r="D5583" t="s">
        <v>21</v>
      </c>
      <c r="E5583" t="s">
        <v>22</v>
      </c>
      <c r="F5583" t="s">
        <v>6</v>
      </c>
      <c r="H5583" t="s">
        <v>23</v>
      </c>
      <c r="I5583">
        <v>2892911</v>
      </c>
      <c r="J5583">
        <v>2893813</v>
      </c>
      <c r="K5583" t="s">
        <v>31</v>
      </c>
      <c r="L5583" t="s">
        <v>6539</v>
      </c>
      <c r="M5583" t="s">
        <v>6537</v>
      </c>
      <c r="N5583" t="s">
        <v>6538</v>
      </c>
      <c r="Q5583">
        <v>903</v>
      </c>
      <c r="R5583">
        <v>300</v>
      </c>
    </row>
    <row r="5584" ht="12.75" customHeight="1" spans="1:17">
      <c r="A5584">
        <v>5583</v>
      </c>
      <c r="B5584" t="s">
        <v>19</v>
      </c>
      <c r="C5584" t="s">
        <v>20</v>
      </c>
      <c r="D5584" t="s">
        <v>21</v>
      </c>
      <c r="E5584" t="s">
        <v>22</v>
      </c>
      <c r="F5584" t="s">
        <v>6</v>
      </c>
      <c r="H5584" t="s">
        <v>23</v>
      </c>
      <c r="I5584">
        <v>2893855</v>
      </c>
      <c r="J5584">
        <v>2895111</v>
      </c>
      <c r="K5584" t="s">
        <v>31</v>
      </c>
      <c r="N5584" t="s">
        <v>6540</v>
      </c>
      <c r="Q5584">
        <v>1257</v>
      </c>
    </row>
    <row r="5585" ht="12.75" customHeight="1" spans="1:18">
      <c r="A5585">
        <v>5584</v>
      </c>
      <c r="B5585" t="s">
        <v>26</v>
      </c>
      <c r="C5585" t="s">
        <v>27</v>
      </c>
      <c r="D5585" t="s">
        <v>21</v>
      </c>
      <c r="E5585" t="s">
        <v>22</v>
      </c>
      <c r="F5585" t="s">
        <v>6</v>
      </c>
      <c r="H5585" t="s">
        <v>23</v>
      </c>
      <c r="I5585">
        <v>2893855</v>
      </c>
      <c r="J5585">
        <v>2895111</v>
      </c>
      <c r="K5585" t="s">
        <v>31</v>
      </c>
      <c r="L5585" t="s">
        <v>6541</v>
      </c>
      <c r="M5585" t="s">
        <v>6542</v>
      </c>
      <c r="N5585" t="s">
        <v>6540</v>
      </c>
      <c r="Q5585">
        <v>1257</v>
      </c>
      <c r="R5585">
        <v>418</v>
      </c>
    </row>
    <row r="5586" ht="12.75" customHeight="1" spans="1:17">
      <c r="A5586">
        <v>5585</v>
      </c>
      <c r="B5586" t="s">
        <v>19</v>
      </c>
      <c r="C5586" t="s">
        <v>20</v>
      </c>
      <c r="D5586" t="s">
        <v>21</v>
      </c>
      <c r="E5586" t="s">
        <v>22</v>
      </c>
      <c r="F5586" t="s">
        <v>6</v>
      </c>
      <c r="H5586" t="s">
        <v>23</v>
      </c>
      <c r="I5586">
        <v>2895244</v>
      </c>
      <c r="J5586">
        <v>2896749</v>
      </c>
      <c r="K5586" t="s">
        <v>31</v>
      </c>
      <c r="N5586" t="s">
        <v>6543</v>
      </c>
      <c r="Q5586">
        <v>1506</v>
      </c>
    </row>
    <row r="5587" ht="12.75" customHeight="1" spans="1:18">
      <c r="A5587">
        <v>5586</v>
      </c>
      <c r="B5587" t="s">
        <v>26</v>
      </c>
      <c r="C5587" t="s">
        <v>27</v>
      </c>
      <c r="D5587" t="s">
        <v>21</v>
      </c>
      <c r="E5587" t="s">
        <v>22</v>
      </c>
      <c r="F5587" t="s">
        <v>6</v>
      </c>
      <c r="H5587" t="s">
        <v>23</v>
      </c>
      <c r="I5587">
        <v>2895244</v>
      </c>
      <c r="J5587">
        <v>2896749</v>
      </c>
      <c r="K5587" t="s">
        <v>31</v>
      </c>
      <c r="L5587" t="s">
        <v>6544</v>
      </c>
      <c r="M5587" t="s">
        <v>6545</v>
      </c>
      <c r="N5587" t="s">
        <v>6543</v>
      </c>
      <c r="Q5587">
        <v>1506</v>
      </c>
      <c r="R5587">
        <v>501</v>
      </c>
    </row>
    <row r="5588" ht="12.75" customHeight="1" spans="1:17">
      <c r="A5588">
        <v>5587</v>
      </c>
      <c r="B5588" t="s">
        <v>19</v>
      </c>
      <c r="C5588" t="s">
        <v>20</v>
      </c>
      <c r="D5588" t="s">
        <v>21</v>
      </c>
      <c r="E5588" t="s">
        <v>22</v>
      </c>
      <c r="F5588" t="s">
        <v>6</v>
      </c>
      <c r="H5588" t="s">
        <v>23</v>
      </c>
      <c r="I5588">
        <v>2896854</v>
      </c>
      <c r="J5588">
        <v>2897780</v>
      </c>
      <c r="K5588" t="s">
        <v>31</v>
      </c>
      <c r="N5588" t="s">
        <v>6546</v>
      </c>
      <c r="Q5588">
        <v>927</v>
      </c>
    </row>
    <row r="5589" ht="12.75" customHeight="1" spans="1:18">
      <c r="A5589">
        <v>5588</v>
      </c>
      <c r="B5589" t="s">
        <v>26</v>
      </c>
      <c r="C5589" t="s">
        <v>27</v>
      </c>
      <c r="D5589" t="s">
        <v>21</v>
      </c>
      <c r="E5589" t="s">
        <v>22</v>
      </c>
      <c r="F5589" t="s">
        <v>6</v>
      </c>
      <c r="H5589" t="s">
        <v>23</v>
      </c>
      <c r="I5589">
        <v>2896854</v>
      </c>
      <c r="J5589">
        <v>2897780</v>
      </c>
      <c r="K5589" t="s">
        <v>31</v>
      </c>
      <c r="L5589" t="s">
        <v>6547</v>
      </c>
      <c r="N5589" t="s">
        <v>6546</v>
      </c>
      <c r="Q5589">
        <v>927</v>
      </c>
      <c r="R5589">
        <v>308</v>
      </c>
    </row>
    <row r="5590" ht="12.75" customHeight="1" spans="1:17">
      <c r="A5590">
        <v>5589</v>
      </c>
      <c r="B5590" t="s">
        <v>19</v>
      </c>
      <c r="C5590" t="s">
        <v>20</v>
      </c>
      <c r="D5590" t="s">
        <v>21</v>
      </c>
      <c r="E5590" t="s">
        <v>22</v>
      </c>
      <c r="F5590" t="s">
        <v>6</v>
      </c>
      <c r="H5590" t="s">
        <v>23</v>
      </c>
      <c r="I5590">
        <v>2897928</v>
      </c>
      <c r="J5590">
        <v>2898281</v>
      </c>
      <c r="K5590" t="s">
        <v>31</v>
      </c>
      <c r="N5590" t="s">
        <v>6548</v>
      </c>
      <c r="Q5590">
        <v>354</v>
      </c>
    </row>
    <row r="5591" ht="12.75" customHeight="1" spans="1:18">
      <c r="A5591">
        <v>5590</v>
      </c>
      <c r="B5591" t="s">
        <v>26</v>
      </c>
      <c r="C5591" t="s">
        <v>27</v>
      </c>
      <c r="D5591" t="s">
        <v>21</v>
      </c>
      <c r="E5591" t="s">
        <v>22</v>
      </c>
      <c r="F5591" t="s">
        <v>6</v>
      </c>
      <c r="H5591" t="s">
        <v>23</v>
      </c>
      <c r="I5591">
        <v>2897928</v>
      </c>
      <c r="J5591">
        <v>2898281</v>
      </c>
      <c r="K5591" t="s">
        <v>31</v>
      </c>
      <c r="L5591" t="s">
        <v>6549</v>
      </c>
      <c r="N5591" t="s">
        <v>6548</v>
      </c>
      <c r="Q5591">
        <v>354</v>
      </c>
      <c r="R5591">
        <v>117</v>
      </c>
    </row>
    <row r="5592" ht="12.75" customHeight="1" spans="1:17">
      <c r="A5592">
        <v>5591</v>
      </c>
      <c r="B5592" t="s">
        <v>19</v>
      </c>
      <c r="C5592" t="s">
        <v>20</v>
      </c>
      <c r="D5592" t="s">
        <v>21</v>
      </c>
      <c r="E5592" t="s">
        <v>22</v>
      </c>
      <c r="F5592" t="s">
        <v>6</v>
      </c>
      <c r="H5592" t="s">
        <v>23</v>
      </c>
      <c r="I5592">
        <v>2898420</v>
      </c>
      <c r="J5592">
        <v>2899313</v>
      </c>
      <c r="K5592" t="s">
        <v>31</v>
      </c>
      <c r="N5592" t="s">
        <v>6550</v>
      </c>
      <c r="Q5592">
        <v>894</v>
      </c>
    </row>
    <row r="5593" ht="12.75" customHeight="1" spans="1:18">
      <c r="A5593">
        <v>5592</v>
      </c>
      <c r="B5593" t="s">
        <v>26</v>
      </c>
      <c r="C5593" t="s">
        <v>27</v>
      </c>
      <c r="D5593" t="s">
        <v>21</v>
      </c>
      <c r="E5593" t="s">
        <v>22</v>
      </c>
      <c r="F5593" t="s">
        <v>6</v>
      </c>
      <c r="H5593" t="s">
        <v>23</v>
      </c>
      <c r="I5593">
        <v>2898420</v>
      </c>
      <c r="J5593">
        <v>2899313</v>
      </c>
      <c r="K5593" t="s">
        <v>31</v>
      </c>
      <c r="L5593" t="s">
        <v>6551</v>
      </c>
      <c r="N5593" t="s">
        <v>6550</v>
      </c>
      <c r="Q5593">
        <v>894</v>
      </c>
      <c r="R5593">
        <v>297</v>
      </c>
    </row>
    <row r="5594" ht="12.75" customHeight="1" spans="1:17">
      <c r="A5594">
        <v>5593</v>
      </c>
      <c r="B5594" t="s">
        <v>19</v>
      </c>
      <c r="C5594" t="s">
        <v>20</v>
      </c>
      <c r="D5594" t="s">
        <v>21</v>
      </c>
      <c r="E5594" t="s">
        <v>22</v>
      </c>
      <c r="F5594" t="s">
        <v>6</v>
      </c>
      <c r="H5594" t="s">
        <v>23</v>
      </c>
      <c r="I5594">
        <v>2899383</v>
      </c>
      <c r="J5594">
        <v>2900357</v>
      </c>
      <c r="K5594" t="s">
        <v>31</v>
      </c>
      <c r="N5594" t="s">
        <v>6552</v>
      </c>
      <c r="Q5594">
        <v>975</v>
      </c>
    </row>
    <row r="5595" ht="12.75" customHeight="1" spans="1:18">
      <c r="A5595">
        <v>5594</v>
      </c>
      <c r="B5595" t="s">
        <v>26</v>
      </c>
      <c r="C5595" t="s">
        <v>27</v>
      </c>
      <c r="D5595" t="s">
        <v>21</v>
      </c>
      <c r="E5595" t="s">
        <v>22</v>
      </c>
      <c r="F5595" t="s">
        <v>6</v>
      </c>
      <c r="H5595" t="s">
        <v>23</v>
      </c>
      <c r="I5595">
        <v>2899383</v>
      </c>
      <c r="J5595">
        <v>2900357</v>
      </c>
      <c r="K5595" t="s">
        <v>31</v>
      </c>
      <c r="L5595" t="s">
        <v>6553</v>
      </c>
      <c r="M5595" t="s">
        <v>6554</v>
      </c>
      <c r="N5595" t="s">
        <v>6552</v>
      </c>
      <c r="Q5595">
        <v>975</v>
      </c>
      <c r="R5595">
        <v>324</v>
      </c>
    </row>
    <row r="5596" ht="12.75" customHeight="1" spans="1:17">
      <c r="A5596">
        <v>5595</v>
      </c>
      <c r="B5596" t="s">
        <v>19</v>
      </c>
      <c r="C5596" t="s">
        <v>20</v>
      </c>
      <c r="D5596" t="s">
        <v>21</v>
      </c>
      <c r="E5596" t="s">
        <v>22</v>
      </c>
      <c r="F5596" t="s">
        <v>6</v>
      </c>
      <c r="H5596" t="s">
        <v>23</v>
      </c>
      <c r="I5596">
        <v>2900402</v>
      </c>
      <c r="J5596">
        <v>2901394</v>
      </c>
      <c r="K5596" t="s">
        <v>31</v>
      </c>
      <c r="N5596" t="s">
        <v>6555</v>
      </c>
      <c r="Q5596">
        <v>993</v>
      </c>
    </row>
    <row r="5597" ht="12.75" customHeight="1" spans="1:18">
      <c r="A5597">
        <v>5596</v>
      </c>
      <c r="B5597" t="s">
        <v>26</v>
      </c>
      <c r="C5597" t="s">
        <v>27</v>
      </c>
      <c r="D5597" t="s">
        <v>21</v>
      </c>
      <c r="E5597" t="s">
        <v>22</v>
      </c>
      <c r="F5597" t="s">
        <v>6</v>
      </c>
      <c r="H5597" t="s">
        <v>23</v>
      </c>
      <c r="I5597">
        <v>2900402</v>
      </c>
      <c r="J5597">
        <v>2901394</v>
      </c>
      <c r="K5597" t="s">
        <v>31</v>
      </c>
      <c r="L5597" t="s">
        <v>6556</v>
      </c>
      <c r="M5597" t="s">
        <v>6177</v>
      </c>
      <c r="N5597" t="s">
        <v>6555</v>
      </c>
      <c r="Q5597">
        <v>993</v>
      </c>
      <c r="R5597">
        <v>330</v>
      </c>
    </row>
    <row r="5598" ht="12.75" customHeight="1" spans="1:17">
      <c r="A5598">
        <v>5597</v>
      </c>
      <c r="B5598" t="s">
        <v>19</v>
      </c>
      <c r="C5598" t="s">
        <v>20</v>
      </c>
      <c r="D5598" t="s">
        <v>21</v>
      </c>
      <c r="E5598" t="s">
        <v>22</v>
      </c>
      <c r="F5598" t="s">
        <v>6</v>
      </c>
      <c r="H5598" t="s">
        <v>23</v>
      </c>
      <c r="I5598">
        <v>2901391</v>
      </c>
      <c r="J5598">
        <v>2902935</v>
      </c>
      <c r="K5598" t="s">
        <v>31</v>
      </c>
      <c r="N5598" t="s">
        <v>6557</v>
      </c>
      <c r="Q5598">
        <v>1545</v>
      </c>
    </row>
    <row r="5599" ht="12.75" customHeight="1" spans="1:18">
      <c r="A5599">
        <v>5598</v>
      </c>
      <c r="B5599" t="s">
        <v>26</v>
      </c>
      <c r="C5599" t="s">
        <v>27</v>
      </c>
      <c r="D5599" t="s">
        <v>21</v>
      </c>
      <c r="E5599" t="s">
        <v>22</v>
      </c>
      <c r="F5599" t="s">
        <v>6</v>
      </c>
      <c r="H5599" t="s">
        <v>23</v>
      </c>
      <c r="I5599">
        <v>2901391</v>
      </c>
      <c r="J5599">
        <v>2902935</v>
      </c>
      <c r="K5599" t="s">
        <v>31</v>
      </c>
      <c r="L5599" t="s">
        <v>6558</v>
      </c>
      <c r="M5599" t="s">
        <v>6559</v>
      </c>
      <c r="N5599" t="s">
        <v>6557</v>
      </c>
      <c r="Q5599">
        <v>1545</v>
      </c>
      <c r="R5599">
        <v>514</v>
      </c>
    </row>
    <row r="5600" ht="12.75" customHeight="1" spans="1:17">
      <c r="A5600">
        <v>5599</v>
      </c>
      <c r="B5600" t="s">
        <v>19</v>
      </c>
      <c r="C5600" t="s">
        <v>20</v>
      </c>
      <c r="D5600" t="s">
        <v>21</v>
      </c>
      <c r="E5600" t="s">
        <v>22</v>
      </c>
      <c r="F5600" t="s">
        <v>6</v>
      </c>
      <c r="H5600" t="s">
        <v>23</v>
      </c>
      <c r="I5600">
        <v>2902932</v>
      </c>
      <c r="J5600">
        <v>2904311</v>
      </c>
      <c r="K5600" t="s">
        <v>31</v>
      </c>
      <c r="N5600" t="s">
        <v>6560</v>
      </c>
      <c r="Q5600">
        <v>1380</v>
      </c>
    </row>
    <row r="5601" ht="12.75" customHeight="1" spans="1:18">
      <c r="A5601">
        <v>5600</v>
      </c>
      <c r="B5601" t="s">
        <v>26</v>
      </c>
      <c r="C5601" t="s">
        <v>27</v>
      </c>
      <c r="D5601" t="s">
        <v>21</v>
      </c>
      <c r="E5601" t="s">
        <v>22</v>
      </c>
      <c r="F5601" t="s">
        <v>6</v>
      </c>
      <c r="H5601" t="s">
        <v>23</v>
      </c>
      <c r="I5601">
        <v>2902932</v>
      </c>
      <c r="J5601">
        <v>2904311</v>
      </c>
      <c r="K5601" t="s">
        <v>31</v>
      </c>
      <c r="L5601" t="s">
        <v>6561</v>
      </c>
      <c r="N5601" t="s">
        <v>6560</v>
      </c>
      <c r="Q5601">
        <v>1380</v>
      </c>
      <c r="R5601">
        <v>459</v>
      </c>
    </row>
    <row r="5602" ht="12.75" customHeight="1" spans="1:17">
      <c r="A5602">
        <v>5601</v>
      </c>
      <c r="B5602" t="s">
        <v>19</v>
      </c>
      <c r="C5602" t="s">
        <v>20</v>
      </c>
      <c r="D5602" t="s">
        <v>21</v>
      </c>
      <c r="E5602" t="s">
        <v>22</v>
      </c>
      <c r="F5602" t="s">
        <v>6</v>
      </c>
      <c r="H5602" t="s">
        <v>23</v>
      </c>
      <c r="I5602">
        <v>2904308</v>
      </c>
      <c r="J5602">
        <v>2905111</v>
      </c>
      <c r="K5602" t="s">
        <v>31</v>
      </c>
      <c r="N5602" t="s">
        <v>6562</v>
      </c>
      <c r="Q5602">
        <v>804</v>
      </c>
    </row>
    <row r="5603" ht="12.75" customHeight="1" spans="1:18">
      <c r="A5603">
        <v>5602</v>
      </c>
      <c r="B5603" t="s">
        <v>26</v>
      </c>
      <c r="C5603" t="s">
        <v>27</v>
      </c>
      <c r="D5603" t="s">
        <v>21</v>
      </c>
      <c r="E5603" t="s">
        <v>22</v>
      </c>
      <c r="F5603" t="s">
        <v>6</v>
      </c>
      <c r="H5603" t="s">
        <v>23</v>
      </c>
      <c r="I5603">
        <v>2904308</v>
      </c>
      <c r="J5603">
        <v>2905111</v>
      </c>
      <c r="K5603" t="s">
        <v>31</v>
      </c>
      <c r="L5603" t="s">
        <v>6563</v>
      </c>
      <c r="M5603" t="s">
        <v>50</v>
      </c>
      <c r="N5603" t="s">
        <v>6562</v>
      </c>
      <c r="Q5603">
        <v>804</v>
      </c>
      <c r="R5603">
        <v>267</v>
      </c>
    </row>
    <row r="5604" ht="12.75" customHeight="1" spans="1:17">
      <c r="A5604">
        <v>5603</v>
      </c>
      <c r="B5604" t="s">
        <v>19</v>
      </c>
      <c r="C5604" t="s">
        <v>20</v>
      </c>
      <c r="D5604" t="s">
        <v>21</v>
      </c>
      <c r="E5604" t="s">
        <v>22</v>
      </c>
      <c r="F5604" t="s">
        <v>6</v>
      </c>
      <c r="H5604" t="s">
        <v>23</v>
      </c>
      <c r="I5604">
        <v>2905272</v>
      </c>
      <c r="J5604">
        <v>2906315</v>
      </c>
      <c r="K5604" t="s">
        <v>24</v>
      </c>
      <c r="N5604" t="s">
        <v>6564</v>
      </c>
      <c r="Q5604">
        <v>1044</v>
      </c>
    </row>
    <row r="5605" ht="12.75" customHeight="1" spans="1:18">
      <c r="A5605">
        <v>5604</v>
      </c>
      <c r="B5605" t="s">
        <v>26</v>
      </c>
      <c r="C5605" t="s">
        <v>27</v>
      </c>
      <c r="D5605" t="s">
        <v>21</v>
      </c>
      <c r="E5605" t="s">
        <v>22</v>
      </c>
      <c r="F5605" t="s">
        <v>6</v>
      </c>
      <c r="H5605" t="s">
        <v>23</v>
      </c>
      <c r="I5605">
        <v>2905272</v>
      </c>
      <c r="J5605">
        <v>2906315</v>
      </c>
      <c r="K5605" t="s">
        <v>24</v>
      </c>
      <c r="L5605" t="s">
        <v>6565</v>
      </c>
      <c r="N5605" t="s">
        <v>6564</v>
      </c>
      <c r="Q5605">
        <v>1044</v>
      </c>
      <c r="R5605">
        <v>347</v>
      </c>
    </row>
    <row r="5606" ht="12.75" customHeight="1" spans="1:17">
      <c r="A5606">
        <v>5605</v>
      </c>
      <c r="B5606" t="s">
        <v>19</v>
      </c>
      <c r="C5606" t="s">
        <v>20</v>
      </c>
      <c r="D5606" t="s">
        <v>21</v>
      </c>
      <c r="E5606" t="s">
        <v>22</v>
      </c>
      <c r="F5606" t="s">
        <v>6</v>
      </c>
      <c r="H5606" t="s">
        <v>23</v>
      </c>
      <c r="I5606">
        <v>2906331</v>
      </c>
      <c r="J5606">
        <v>2907605</v>
      </c>
      <c r="K5606" t="s">
        <v>24</v>
      </c>
      <c r="N5606" t="s">
        <v>6566</v>
      </c>
      <c r="Q5606">
        <v>1275</v>
      </c>
    </row>
    <row r="5607" ht="12.75" customHeight="1" spans="1:18">
      <c r="A5607">
        <v>5606</v>
      </c>
      <c r="B5607" t="s">
        <v>26</v>
      </c>
      <c r="C5607" t="s">
        <v>27</v>
      </c>
      <c r="D5607" t="s">
        <v>21</v>
      </c>
      <c r="E5607" t="s">
        <v>22</v>
      </c>
      <c r="F5607" t="s">
        <v>6</v>
      </c>
      <c r="H5607" t="s">
        <v>23</v>
      </c>
      <c r="I5607">
        <v>2906331</v>
      </c>
      <c r="J5607">
        <v>2907605</v>
      </c>
      <c r="K5607" t="s">
        <v>24</v>
      </c>
      <c r="L5607" t="s">
        <v>6567</v>
      </c>
      <c r="N5607" t="s">
        <v>6566</v>
      </c>
      <c r="Q5607">
        <v>1275</v>
      </c>
      <c r="R5607">
        <v>424</v>
      </c>
    </row>
    <row r="5608" ht="12.75" customHeight="1" spans="1:17">
      <c r="A5608">
        <v>5607</v>
      </c>
      <c r="B5608" t="s">
        <v>19</v>
      </c>
      <c r="C5608" t="s">
        <v>20</v>
      </c>
      <c r="D5608" t="s">
        <v>21</v>
      </c>
      <c r="E5608" t="s">
        <v>22</v>
      </c>
      <c r="F5608" t="s">
        <v>6</v>
      </c>
      <c r="H5608" t="s">
        <v>23</v>
      </c>
      <c r="I5608">
        <v>2907602</v>
      </c>
      <c r="J5608">
        <v>2908453</v>
      </c>
      <c r="K5608" t="s">
        <v>24</v>
      </c>
      <c r="N5608" t="s">
        <v>6568</v>
      </c>
      <c r="Q5608">
        <v>852</v>
      </c>
    </row>
    <row r="5609" ht="12.75" customHeight="1" spans="1:18">
      <c r="A5609">
        <v>5608</v>
      </c>
      <c r="B5609" t="s">
        <v>26</v>
      </c>
      <c r="C5609" t="s">
        <v>27</v>
      </c>
      <c r="D5609" t="s">
        <v>21</v>
      </c>
      <c r="E5609" t="s">
        <v>22</v>
      </c>
      <c r="F5609" t="s">
        <v>6</v>
      </c>
      <c r="H5609" t="s">
        <v>23</v>
      </c>
      <c r="I5609">
        <v>2907602</v>
      </c>
      <c r="J5609">
        <v>2908453</v>
      </c>
      <c r="K5609" t="s">
        <v>24</v>
      </c>
      <c r="L5609" t="s">
        <v>6569</v>
      </c>
      <c r="N5609" t="s">
        <v>6568</v>
      </c>
      <c r="Q5609">
        <v>852</v>
      </c>
      <c r="R5609">
        <v>283</v>
      </c>
    </row>
    <row r="5610" ht="12.75" customHeight="1" spans="1:17">
      <c r="A5610">
        <v>5609</v>
      </c>
      <c r="B5610" t="s">
        <v>19</v>
      </c>
      <c r="C5610" t="s">
        <v>20</v>
      </c>
      <c r="D5610" t="s">
        <v>21</v>
      </c>
      <c r="E5610" t="s">
        <v>22</v>
      </c>
      <c r="F5610" t="s">
        <v>6</v>
      </c>
      <c r="H5610" t="s">
        <v>23</v>
      </c>
      <c r="I5610">
        <v>2908440</v>
      </c>
      <c r="J5610">
        <v>2909345</v>
      </c>
      <c r="K5610" t="s">
        <v>31</v>
      </c>
      <c r="N5610" t="s">
        <v>6570</v>
      </c>
      <c r="Q5610">
        <v>906</v>
      </c>
    </row>
    <row r="5611" ht="12.75" customHeight="1" spans="1:18">
      <c r="A5611">
        <v>5610</v>
      </c>
      <c r="B5611" t="s">
        <v>26</v>
      </c>
      <c r="C5611" t="s">
        <v>27</v>
      </c>
      <c r="D5611" t="s">
        <v>21</v>
      </c>
      <c r="E5611" t="s">
        <v>22</v>
      </c>
      <c r="F5611" t="s">
        <v>6</v>
      </c>
      <c r="H5611" t="s">
        <v>23</v>
      </c>
      <c r="I5611">
        <v>2908440</v>
      </c>
      <c r="J5611">
        <v>2909345</v>
      </c>
      <c r="K5611" t="s">
        <v>31</v>
      </c>
      <c r="L5611" t="s">
        <v>6571</v>
      </c>
      <c r="M5611" t="s">
        <v>50</v>
      </c>
      <c r="N5611" t="s">
        <v>6570</v>
      </c>
      <c r="Q5611">
        <v>906</v>
      </c>
      <c r="R5611">
        <v>301</v>
      </c>
    </row>
    <row r="5612" ht="12.75" customHeight="1" spans="1:17">
      <c r="A5612">
        <v>5611</v>
      </c>
      <c r="B5612" t="s">
        <v>19</v>
      </c>
      <c r="C5612" t="s">
        <v>20</v>
      </c>
      <c r="D5612" t="s">
        <v>21</v>
      </c>
      <c r="E5612" t="s">
        <v>22</v>
      </c>
      <c r="F5612" t="s">
        <v>6</v>
      </c>
      <c r="H5612" t="s">
        <v>23</v>
      </c>
      <c r="I5612">
        <v>2909622</v>
      </c>
      <c r="J5612">
        <v>2910416</v>
      </c>
      <c r="K5612" t="s">
        <v>24</v>
      </c>
      <c r="N5612" t="s">
        <v>6572</v>
      </c>
      <c r="Q5612">
        <v>795</v>
      </c>
    </row>
    <row r="5613" ht="12.75" customHeight="1" spans="1:18">
      <c r="A5613">
        <v>5612</v>
      </c>
      <c r="B5613" t="s">
        <v>26</v>
      </c>
      <c r="C5613" t="s">
        <v>27</v>
      </c>
      <c r="D5613" t="s">
        <v>21</v>
      </c>
      <c r="E5613" t="s">
        <v>22</v>
      </c>
      <c r="F5613" t="s">
        <v>6</v>
      </c>
      <c r="H5613" t="s">
        <v>23</v>
      </c>
      <c r="I5613">
        <v>2909622</v>
      </c>
      <c r="J5613">
        <v>2910416</v>
      </c>
      <c r="K5613" t="s">
        <v>24</v>
      </c>
      <c r="L5613" t="s">
        <v>6573</v>
      </c>
      <c r="N5613" t="s">
        <v>6572</v>
      </c>
      <c r="Q5613">
        <v>795</v>
      </c>
      <c r="R5613">
        <v>264</v>
      </c>
    </row>
    <row r="5614" ht="12.75" customHeight="1" spans="1:17">
      <c r="A5614">
        <v>5613</v>
      </c>
      <c r="B5614" t="s">
        <v>19</v>
      </c>
      <c r="C5614" t="s">
        <v>20</v>
      </c>
      <c r="D5614" t="s">
        <v>21</v>
      </c>
      <c r="E5614" t="s">
        <v>22</v>
      </c>
      <c r="F5614" t="s">
        <v>6</v>
      </c>
      <c r="H5614" t="s">
        <v>23</v>
      </c>
      <c r="I5614">
        <v>2910554</v>
      </c>
      <c r="J5614">
        <v>2910952</v>
      </c>
      <c r="K5614" t="s">
        <v>24</v>
      </c>
      <c r="N5614" t="s">
        <v>6574</v>
      </c>
      <c r="Q5614">
        <v>399</v>
      </c>
    </row>
    <row r="5615" ht="12.75" customHeight="1" spans="1:18">
      <c r="A5615">
        <v>5614</v>
      </c>
      <c r="B5615" t="s">
        <v>26</v>
      </c>
      <c r="C5615" t="s">
        <v>27</v>
      </c>
      <c r="D5615" t="s">
        <v>21</v>
      </c>
      <c r="E5615" t="s">
        <v>22</v>
      </c>
      <c r="F5615" t="s">
        <v>6</v>
      </c>
      <c r="H5615" t="s">
        <v>23</v>
      </c>
      <c r="I5615">
        <v>2910554</v>
      </c>
      <c r="J5615">
        <v>2910952</v>
      </c>
      <c r="K5615" t="s">
        <v>24</v>
      </c>
      <c r="L5615" t="s">
        <v>6575</v>
      </c>
      <c r="N5615" t="s">
        <v>6574</v>
      </c>
      <c r="Q5615">
        <v>399</v>
      </c>
      <c r="R5615">
        <v>132</v>
      </c>
    </row>
    <row r="5616" ht="12.75" customHeight="1" spans="1:17">
      <c r="A5616">
        <v>5615</v>
      </c>
      <c r="B5616" t="s">
        <v>19</v>
      </c>
      <c r="C5616" t="s">
        <v>20</v>
      </c>
      <c r="D5616" t="s">
        <v>21</v>
      </c>
      <c r="E5616" t="s">
        <v>22</v>
      </c>
      <c r="F5616" t="s">
        <v>6</v>
      </c>
      <c r="H5616" t="s">
        <v>23</v>
      </c>
      <c r="I5616">
        <v>2911074</v>
      </c>
      <c r="J5616">
        <v>2912723</v>
      </c>
      <c r="K5616" t="s">
        <v>31</v>
      </c>
      <c r="N5616" t="s">
        <v>6576</v>
      </c>
      <c r="Q5616">
        <v>1650</v>
      </c>
    </row>
    <row r="5617" ht="12.75" customHeight="1" spans="1:18">
      <c r="A5617">
        <v>5616</v>
      </c>
      <c r="B5617" t="s">
        <v>26</v>
      </c>
      <c r="C5617" t="s">
        <v>27</v>
      </c>
      <c r="D5617" t="s">
        <v>21</v>
      </c>
      <c r="E5617" t="s">
        <v>22</v>
      </c>
      <c r="F5617" t="s">
        <v>6</v>
      </c>
      <c r="H5617" t="s">
        <v>23</v>
      </c>
      <c r="I5617">
        <v>2911074</v>
      </c>
      <c r="J5617">
        <v>2912723</v>
      </c>
      <c r="K5617" t="s">
        <v>31</v>
      </c>
      <c r="L5617" t="s">
        <v>6577</v>
      </c>
      <c r="M5617" t="s">
        <v>6578</v>
      </c>
      <c r="N5617" t="s">
        <v>6576</v>
      </c>
      <c r="Q5617">
        <v>1650</v>
      </c>
      <c r="R5617">
        <v>549</v>
      </c>
    </row>
    <row r="5618" ht="12.75" customHeight="1" spans="1:17">
      <c r="A5618">
        <v>5617</v>
      </c>
      <c r="B5618" t="s">
        <v>19</v>
      </c>
      <c r="C5618" t="s">
        <v>20</v>
      </c>
      <c r="D5618" t="s">
        <v>21</v>
      </c>
      <c r="E5618" t="s">
        <v>22</v>
      </c>
      <c r="F5618" t="s">
        <v>6</v>
      </c>
      <c r="H5618" t="s">
        <v>23</v>
      </c>
      <c r="I5618">
        <v>2913215</v>
      </c>
      <c r="J5618">
        <v>2913595</v>
      </c>
      <c r="K5618" t="s">
        <v>31</v>
      </c>
      <c r="N5618" t="s">
        <v>6579</v>
      </c>
      <c r="Q5618">
        <v>381</v>
      </c>
    </row>
    <row r="5619" ht="12.75" customHeight="1" spans="1:18">
      <c r="A5619">
        <v>5618</v>
      </c>
      <c r="B5619" t="s">
        <v>26</v>
      </c>
      <c r="C5619" t="s">
        <v>27</v>
      </c>
      <c r="D5619" t="s">
        <v>21</v>
      </c>
      <c r="E5619" t="s">
        <v>22</v>
      </c>
      <c r="F5619" t="s">
        <v>6</v>
      </c>
      <c r="H5619" t="s">
        <v>23</v>
      </c>
      <c r="I5619">
        <v>2913215</v>
      </c>
      <c r="J5619">
        <v>2913595</v>
      </c>
      <c r="K5619" t="s">
        <v>31</v>
      </c>
      <c r="L5619" t="s">
        <v>6580</v>
      </c>
      <c r="M5619" t="s">
        <v>6581</v>
      </c>
      <c r="N5619" t="s">
        <v>6579</v>
      </c>
      <c r="Q5619">
        <v>381</v>
      </c>
      <c r="R5619">
        <v>126</v>
      </c>
    </row>
    <row r="5620" ht="12.75" customHeight="1" spans="1:17">
      <c r="A5620">
        <v>5619</v>
      </c>
      <c r="B5620" t="s">
        <v>19</v>
      </c>
      <c r="C5620" t="s">
        <v>20</v>
      </c>
      <c r="D5620" t="s">
        <v>21</v>
      </c>
      <c r="E5620" t="s">
        <v>22</v>
      </c>
      <c r="F5620" t="s">
        <v>6</v>
      </c>
      <c r="H5620" t="s">
        <v>23</v>
      </c>
      <c r="I5620">
        <v>2913623</v>
      </c>
      <c r="J5620">
        <v>2914627</v>
      </c>
      <c r="K5620" t="s">
        <v>31</v>
      </c>
      <c r="N5620" t="s">
        <v>6582</v>
      </c>
      <c r="Q5620">
        <v>1005</v>
      </c>
    </row>
    <row r="5621" ht="12.75" customHeight="1" spans="1:18">
      <c r="A5621">
        <v>5620</v>
      </c>
      <c r="B5621" t="s">
        <v>26</v>
      </c>
      <c r="C5621" t="s">
        <v>27</v>
      </c>
      <c r="D5621" t="s">
        <v>21</v>
      </c>
      <c r="E5621" t="s">
        <v>22</v>
      </c>
      <c r="F5621" t="s">
        <v>6</v>
      </c>
      <c r="H5621" t="s">
        <v>23</v>
      </c>
      <c r="I5621">
        <v>2913623</v>
      </c>
      <c r="J5621">
        <v>2914627</v>
      </c>
      <c r="K5621" t="s">
        <v>31</v>
      </c>
      <c r="L5621" t="s">
        <v>6583</v>
      </c>
      <c r="M5621" t="s">
        <v>6584</v>
      </c>
      <c r="N5621" t="s">
        <v>6582</v>
      </c>
      <c r="Q5621">
        <v>1005</v>
      </c>
      <c r="R5621">
        <v>334</v>
      </c>
    </row>
    <row r="5622" ht="12.75" customHeight="1" spans="1:17">
      <c r="A5622">
        <v>5621</v>
      </c>
      <c r="B5622" t="s">
        <v>19</v>
      </c>
      <c r="C5622" t="s">
        <v>20</v>
      </c>
      <c r="D5622" t="s">
        <v>21</v>
      </c>
      <c r="E5622" t="s">
        <v>22</v>
      </c>
      <c r="F5622" t="s">
        <v>6</v>
      </c>
      <c r="H5622" t="s">
        <v>23</v>
      </c>
      <c r="I5622">
        <v>2914644</v>
      </c>
      <c r="J5622">
        <v>2915336</v>
      </c>
      <c r="K5622" t="s">
        <v>31</v>
      </c>
      <c r="N5622" t="s">
        <v>6585</v>
      </c>
      <c r="Q5622">
        <v>693</v>
      </c>
    </row>
    <row r="5623" ht="12.75" customHeight="1" spans="1:18">
      <c r="A5623">
        <v>5622</v>
      </c>
      <c r="B5623" t="s">
        <v>26</v>
      </c>
      <c r="C5623" t="s">
        <v>27</v>
      </c>
      <c r="D5623" t="s">
        <v>21</v>
      </c>
      <c r="E5623" t="s">
        <v>22</v>
      </c>
      <c r="F5623" t="s">
        <v>6</v>
      </c>
      <c r="H5623" t="s">
        <v>23</v>
      </c>
      <c r="I5623">
        <v>2914644</v>
      </c>
      <c r="J5623">
        <v>2915336</v>
      </c>
      <c r="K5623" t="s">
        <v>31</v>
      </c>
      <c r="L5623" t="s">
        <v>6586</v>
      </c>
      <c r="M5623" t="s">
        <v>6587</v>
      </c>
      <c r="N5623" t="s">
        <v>6585</v>
      </c>
      <c r="Q5623">
        <v>693</v>
      </c>
      <c r="R5623">
        <v>230</v>
      </c>
    </row>
    <row r="5624" ht="12.75" customHeight="1" spans="1:17">
      <c r="A5624">
        <v>5623</v>
      </c>
      <c r="B5624" t="s">
        <v>19</v>
      </c>
      <c r="C5624" t="s">
        <v>20</v>
      </c>
      <c r="D5624" t="s">
        <v>21</v>
      </c>
      <c r="E5624" t="s">
        <v>22</v>
      </c>
      <c r="F5624" t="s">
        <v>6</v>
      </c>
      <c r="H5624" t="s">
        <v>23</v>
      </c>
      <c r="I5624">
        <v>2915455</v>
      </c>
      <c r="J5624">
        <v>2915940</v>
      </c>
      <c r="K5624" t="s">
        <v>31</v>
      </c>
      <c r="N5624" t="s">
        <v>6588</v>
      </c>
      <c r="Q5624">
        <v>486</v>
      </c>
    </row>
    <row r="5625" ht="12.75" customHeight="1" spans="1:18">
      <c r="A5625">
        <v>5624</v>
      </c>
      <c r="B5625" t="s">
        <v>26</v>
      </c>
      <c r="C5625" t="s">
        <v>27</v>
      </c>
      <c r="D5625" t="s">
        <v>21</v>
      </c>
      <c r="E5625" t="s">
        <v>22</v>
      </c>
      <c r="F5625" t="s">
        <v>6</v>
      </c>
      <c r="H5625" t="s">
        <v>23</v>
      </c>
      <c r="I5625">
        <v>2915455</v>
      </c>
      <c r="J5625">
        <v>2915940</v>
      </c>
      <c r="K5625" t="s">
        <v>31</v>
      </c>
      <c r="L5625" t="s">
        <v>6589</v>
      </c>
      <c r="N5625" t="s">
        <v>6588</v>
      </c>
      <c r="Q5625">
        <v>486</v>
      </c>
      <c r="R5625">
        <v>161</v>
      </c>
    </row>
    <row r="5626" ht="12.75" customHeight="1" spans="1:17">
      <c r="A5626">
        <v>5625</v>
      </c>
      <c r="B5626" t="s">
        <v>19</v>
      </c>
      <c r="C5626" t="s">
        <v>20</v>
      </c>
      <c r="D5626" t="s">
        <v>21</v>
      </c>
      <c r="E5626" t="s">
        <v>22</v>
      </c>
      <c r="F5626" t="s">
        <v>6</v>
      </c>
      <c r="H5626" t="s">
        <v>23</v>
      </c>
      <c r="I5626">
        <v>2915955</v>
      </c>
      <c r="J5626">
        <v>2916725</v>
      </c>
      <c r="K5626" t="s">
        <v>24</v>
      </c>
      <c r="N5626" t="s">
        <v>6590</v>
      </c>
      <c r="Q5626">
        <v>771</v>
      </c>
    </row>
    <row r="5627" ht="12.75" customHeight="1" spans="1:18">
      <c r="A5627">
        <v>5626</v>
      </c>
      <c r="B5627" t="s">
        <v>26</v>
      </c>
      <c r="C5627" t="s">
        <v>27</v>
      </c>
      <c r="D5627" t="s">
        <v>21</v>
      </c>
      <c r="E5627" t="s">
        <v>22</v>
      </c>
      <c r="F5627" t="s">
        <v>6</v>
      </c>
      <c r="H5627" t="s">
        <v>23</v>
      </c>
      <c r="I5627">
        <v>2915955</v>
      </c>
      <c r="J5627">
        <v>2916725</v>
      </c>
      <c r="K5627" t="s">
        <v>24</v>
      </c>
      <c r="L5627" t="s">
        <v>6591</v>
      </c>
      <c r="N5627" t="s">
        <v>6590</v>
      </c>
      <c r="Q5627">
        <v>771</v>
      </c>
      <c r="R5627">
        <v>256</v>
      </c>
    </row>
    <row r="5628" ht="12.75" customHeight="1" spans="1:17">
      <c r="A5628">
        <v>5627</v>
      </c>
      <c r="B5628" t="s">
        <v>19</v>
      </c>
      <c r="C5628" t="s">
        <v>20</v>
      </c>
      <c r="D5628" t="s">
        <v>21</v>
      </c>
      <c r="E5628" t="s">
        <v>22</v>
      </c>
      <c r="F5628" t="s">
        <v>6</v>
      </c>
      <c r="H5628" t="s">
        <v>23</v>
      </c>
      <c r="I5628">
        <v>2916830</v>
      </c>
      <c r="J5628">
        <v>2917504</v>
      </c>
      <c r="K5628" t="s">
        <v>24</v>
      </c>
      <c r="N5628" t="s">
        <v>6592</v>
      </c>
      <c r="Q5628">
        <v>675</v>
      </c>
    </row>
    <row r="5629" ht="12.75" customHeight="1" spans="1:18">
      <c r="A5629">
        <v>5628</v>
      </c>
      <c r="B5629" t="s">
        <v>26</v>
      </c>
      <c r="C5629" t="s">
        <v>27</v>
      </c>
      <c r="D5629" t="s">
        <v>21</v>
      </c>
      <c r="E5629" t="s">
        <v>22</v>
      </c>
      <c r="F5629" t="s">
        <v>6</v>
      </c>
      <c r="H5629" t="s">
        <v>23</v>
      </c>
      <c r="I5629">
        <v>2916830</v>
      </c>
      <c r="J5629">
        <v>2917504</v>
      </c>
      <c r="K5629" t="s">
        <v>24</v>
      </c>
      <c r="L5629" t="s">
        <v>6593</v>
      </c>
      <c r="M5629" t="s">
        <v>6594</v>
      </c>
      <c r="N5629" t="s">
        <v>6592</v>
      </c>
      <c r="Q5629">
        <v>675</v>
      </c>
      <c r="R5629">
        <v>224</v>
      </c>
    </row>
    <row r="5630" ht="12.75" customHeight="1" spans="1:17">
      <c r="A5630">
        <v>5629</v>
      </c>
      <c r="B5630" t="s">
        <v>19</v>
      </c>
      <c r="C5630" t="s">
        <v>20</v>
      </c>
      <c r="D5630" t="s">
        <v>21</v>
      </c>
      <c r="E5630" t="s">
        <v>22</v>
      </c>
      <c r="F5630" t="s">
        <v>6</v>
      </c>
      <c r="H5630" t="s">
        <v>23</v>
      </c>
      <c r="I5630">
        <v>2917506</v>
      </c>
      <c r="J5630">
        <v>2918570</v>
      </c>
      <c r="K5630" t="s">
        <v>31</v>
      </c>
      <c r="N5630" t="s">
        <v>6595</v>
      </c>
      <c r="Q5630">
        <v>1065</v>
      </c>
    </row>
    <row r="5631" ht="12.75" customHeight="1" spans="1:18">
      <c r="A5631">
        <v>5630</v>
      </c>
      <c r="B5631" t="s">
        <v>26</v>
      </c>
      <c r="C5631" t="s">
        <v>27</v>
      </c>
      <c r="D5631" t="s">
        <v>21</v>
      </c>
      <c r="E5631" t="s">
        <v>22</v>
      </c>
      <c r="F5631" t="s">
        <v>6</v>
      </c>
      <c r="H5631" t="s">
        <v>23</v>
      </c>
      <c r="I5631">
        <v>2917506</v>
      </c>
      <c r="J5631">
        <v>2918570</v>
      </c>
      <c r="K5631" t="s">
        <v>31</v>
      </c>
      <c r="L5631" t="s">
        <v>6596</v>
      </c>
      <c r="N5631" t="s">
        <v>6595</v>
      </c>
      <c r="Q5631">
        <v>1065</v>
      </c>
      <c r="R5631">
        <v>354</v>
      </c>
    </row>
    <row r="5632" ht="12.75" customHeight="1" spans="1:17">
      <c r="A5632">
        <v>5631</v>
      </c>
      <c r="B5632" t="s">
        <v>19</v>
      </c>
      <c r="C5632" t="s">
        <v>20</v>
      </c>
      <c r="D5632" t="s">
        <v>21</v>
      </c>
      <c r="E5632" t="s">
        <v>22</v>
      </c>
      <c r="F5632" t="s">
        <v>6</v>
      </c>
      <c r="H5632" t="s">
        <v>23</v>
      </c>
      <c r="I5632">
        <v>2918576</v>
      </c>
      <c r="J5632">
        <v>2918737</v>
      </c>
      <c r="K5632" t="s">
        <v>24</v>
      </c>
      <c r="N5632" t="s">
        <v>6597</v>
      </c>
      <c r="Q5632">
        <v>162</v>
      </c>
    </row>
    <row r="5633" ht="12.75" customHeight="1" spans="1:18">
      <c r="A5633">
        <v>5632</v>
      </c>
      <c r="B5633" t="s">
        <v>26</v>
      </c>
      <c r="C5633" t="s">
        <v>27</v>
      </c>
      <c r="D5633" t="s">
        <v>21</v>
      </c>
      <c r="E5633" t="s">
        <v>22</v>
      </c>
      <c r="F5633" t="s">
        <v>6</v>
      </c>
      <c r="H5633" t="s">
        <v>23</v>
      </c>
      <c r="I5633">
        <v>2918576</v>
      </c>
      <c r="J5633">
        <v>2918737</v>
      </c>
      <c r="K5633" t="s">
        <v>24</v>
      </c>
      <c r="L5633" t="s">
        <v>6598</v>
      </c>
      <c r="N5633" t="s">
        <v>6597</v>
      </c>
      <c r="Q5633">
        <v>162</v>
      </c>
      <c r="R5633">
        <v>53</v>
      </c>
    </row>
    <row r="5634" ht="12.75" customHeight="1" spans="1:17">
      <c r="A5634">
        <v>5633</v>
      </c>
      <c r="B5634" t="s">
        <v>19</v>
      </c>
      <c r="C5634" t="s">
        <v>20</v>
      </c>
      <c r="D5634" t="s">
        <v>21</v>
      </c>
      <c r="E5634" t="s">
        <v>22</v>
      </c>
      <c r="F5634" t="s">
        <v>6</v>
      </c>
      <c r="H5634" t="s">
        <v>23</v>
      </c>
      <c r="I5634">
        <v>2918643</v>
      </c>
      <c r="J5634">
        <v>2918891</v>
      </c>
      <c r="K5634" t="s">
        <v>24</v>
      </c>
      <c r="N5634" t="s">
        <v>6599</v>
      </c>
      <c r="Q5634">
        <v>249</v>
      </c>
    </row>
    <row r="5635" ht="12.75" customHeight="1" spans="1:18">
      <c r="A5635">
        <v>5634</v>
      </c>
      <c r="B5635" t="s">
        <v>26</v>
      </c>
      <c r="C5635" t="s">
        <v>27</v>
      </c>
      <c r="D5635" t="s">
        <v>21</v>
      </c>
      <c r="E5635" t="s">
        <v>22</v>
      </c>
      <c r="F5635" t="s">
        <v>6</v>
      </c>
      <c r="H5635" t="s">
        <v>23</v>
      </c>
      <c r="I5635">
        <v>2918643</v>
      </c>
      <c r="J5635">
        <v>2918891</v>
      </c>
      <c r="K5635" t="s">
        <v>24</v>
      </c>
      <c r="L5635" t="s">
        <v>6600</v>
      </c>
      <c r="M5635" t="s">
        <v>6601</v>
      </c>
      <c r="N5635" t="s">
        <v>6599</v>
      </c>
      <c r="Q5635">
        <v>249</v>
      </c>
      <c r="R5635">
        <v>82</v>
      </c>
    </row>
    <row r="5636" ht="12.75" customHeight="1" spans="1:17">
      <c r="A5636">
        <v>5635</v>
      </c>
      <c r="B5636" t="s">
        <v>19</v>
      </c>
      <c r="C5636" t="s">
        <v>20</v>
      </c>
      <c r="D5636" t="s">
        <v>21</v>
      </c>
      <c r="E5636" t="s">
        <v>22</v>
      </c>
      <c r="F5636" t="s">
        <v>6</v>
      </c>
      <c r="H5636" t="s">
        <v>23</v>
      </c>
      <c r="I5636">
        <v>2918957</v>
      </c>
      <c r="J5636">
        <v>2920177</v>
      </c>
      <c r="K5636" t="s">
        <v>31</v>
      </c>
      <c r="N5636" t="s">
        <v>6602</v>
      </c>
      <c r="Q5636">
        <v>1221</v>
      </c>
    </row>
    <row r="5637" ht="12.75" customHeight="1" spans="1:18">
      <c r="A5637">
        <v>5636</v>
      </c>
      <c r="B5637" t="s">
        <v>26</v>
      </c>
      <c r="C5637" t="s">
        <v>27</v>
      </c>
      <c r="D5637" t="s">
        <v>21</v>
      </c>
      <c r="E5637" t="s">
        <v>22</v>
      </c>
      <c r="F5637" t="s">
        <v>6</v>
      </c>
      <c r="H5637" t="s">
        <v>23</v>
      </c>
      <c r="I5637">
        <v>2918957</v>
      </c>
      <c r="J5637">
        <v>2920177</v>
      </c>
      <c r="K5637" t="s">
        <v>31</v>
      </c>
      <c r="L5637" t="s">
        <v>6603</v>
      </c>
      <c r="N5637" t="s">
        <v>6602</v>
      </c>
      <c r="Q5637">
        <v>1221</v>
      </c>
      <c r="R5637">
        <v>406</v>
      </c>
    </row>
    <row r="5638" ht="12.75" customHeight="1" spans="1:17">
      <c r="A5638">
        <v>5637</v>
      </c>
      <c r="B5638" t="s">
        <v>19</v>
      </c>
      <c r="C5638" t="s">
        <v>20</v>
      </c>
      <c r="D5638" t="s">
        <v>21</v>
      </c>
      <c r="E5638" t="s">
        <v>22</v>
      </c>
      <c r="F5638" t="s">
        <v>6</v>
      </c>
      <c r="H5638" t="s">
        <v>23</v>
      </c>
      <c r="I5638">
        <v>2920354</v>
      </c>
      <c r="J5638">
        <v>2921451</v>
      </c>
      <c r="K5638" t="s">
        <v>31</v>
      </c>
      <c r="N5638" t="s">
        <v>6604</v>
      </c>
      <c r="Q5638">
        <v>1098</v>
      </c>
    </row>
    <row r="5639" ht="12.75" customHeight="1" spans="1:18">
      <c r="A5639">
        <v>5638</v>
      </c>
      <c r="B5639" t="s">
        <v>26</v>
      </c>
      <c r="C5639" t="s">
        <v>27</v>
      </c>
      <c r="D5639" t="s">
        <v>21</v>
      </c>
      <c r="E5639" t="s">
        <v>22</v>
      </c>
      <c r="F5639" t="s">
        <v>6</v>
      </c>
      <c r="H5639" t="s">
        <v>23</v>
      </c>
      <c r="I5639">
        <v>2920354</v>
      </c>
      <c r="J5639">
        <v>2921451</v>
      </c>
      <c r="K5639" t="s">
        <v>31</v>
      </c>
      <c r="L5639" t="s">
        <v>6605</v>
      </c>
      <c r="M5639" t="s">
        <v>6606</v>
      </c>
      <c r="N5639" t="s">
        <v>6604</v>
      </c>
      <c r="Q5639">
        <v>1098</v>
      </c>
      <c r="R5639">
        <v>365</v>
      </c>
    </row>
    <row r="5640" ht="12.75" customHeight="1" spans="1:17">
      <c r="A5640">
        <v>5639</v>
      </c>
      <c r="B5640" t="s">
        <v>19</v>
      </c>
      <c r="C5640" t="s">
        <v>20</v>
      </c>
      <c r="D5640" t="s">
        <v>21</v>
      </c>
      <c r="E5640" t="s">
        <v>22</v>
      </c>
      <c r="F5640" t="s">
        <v>6</v>
      </c>
      <c r="H5640" t="s">
        <v>23</v>
      </c>
      <c r="I5640">
        <v>2921439</v>
      </c>
      <c r="J5640">
        <v>2923142</v>
      </c>
      <c r="K5640" t="s">
        <v>31</v>
      </c>
      <c r="N5640" t="s">
        <v>6607</v>
      </c>
      <c r="Q5640">
        <v>1704</v>
      </c>
    </row>
    <row r="5641" ht="12.75" customHeight="1" spans="1:18">
      <c r="A5641">
        <v>5640</v>
      </c>
      <c r="B5641" t="s">
        <v>26</v>
      </c>
      <c r="C5641" t="s">
        <v>27</v>
      </c>
      <c r="D5641" t="s">
        <v>21</v>
      </c>
      <c r="E5641" t="s">
        <v>22</v>
      </c>
      <c r="F5641" t="s">
        <v>6</v>
      </c>
      <c r="H5641" t="s">
        <v>23</v>
      </c>
      <c r="I5641">
        <v>2921439</v>
      </c>
      <c r="J5641">
        <v>2923142</v>
      </c>
      <c r="K5641" t="s">
        <v>31</v>
      </c>
      <c r="L5641" t="s">
        <v>6608</v>
      </c>
      <c r="M5641" t="s">
        <v>6609</v>
      </c>
      <c r="N5641" t="s">
        <v>6607</v>
      </c>
      <c r="Q5641">
        <v>1704</v>
      </c>
      <c r="R5641">
        <v>567</v>
      </c>
    </row>
    <row r="5642" ht="12.75" customHeight="1" spans="1:17">
      <c r="A5642">
        <v>5641</v>
      </c>
      <c r="B5642" t="s">
        <v>19</v>
      </c>
      <c r="C5642" t="s">
        <v>20</v>
      </c>
      <c r="D5642" t="s">
        <v>21</v>
      </c>
      <c r="E5642" t="s">
        <v>22</v>
      </c>
      <c r="F5642" t="s">
        <v>6</v>
      </c>
      <c r="H5642" t="s">
        <v>23</v>
      </c>
      <c r="I5642">
        <v>2923211</v>
      </c>
      <c r="J5642">
        <v>2924197</v>
      </c>
      <c r="K5642" t="s">
        <v>31</v>
      </c>
      <c r="N5642" t="s">
        <v>6610</v>
      </c>
      <c r="Q5642">
        <v>987</v>
      </c>
    </row>
    <row r="5643" ht="12.75" customHeight="1" spans="1:18">
      <c r="A5643">
        <v>5642</v>
      </c>
      <c r="B5643" t="s">
        <v>26</v>
      </c>
      <c r="C5643" t="s">
        <v>27</v>
      </c>
      <c r="D5643" t="s">
        <v>21</v>
      </c>
      <c r="E5643" t="s">
        <v>22</v>
      </c>
      <c r="F5643" t="s">
        <v>6</v>
      </c>
      <c r="H5643" t="s">
        <v>23</v>
      </c>
      <c r="I5643">
        <v>2923211</v>
      </c>
      <c r="J5643">
        <v>2924197</v>
      </c>
      <c r="K5643" t="s">
        <v>31</v>
      </c>
      <c r="L5643" t="s">
        <v>6611</v>
      </c>
      <c r="M5643" t="s">
        <v>6612</v>
      </c>
      <c r="N5643" t="s">
        <v>6610</v>
      </c>
      <c r="Q5643">
        <v>987</v>
      </c>
      <c r="R5643">
        <v>328</v>
      </c>
    </row>
    <row r="5644" ht="12.75" customHeight="1" spans="1:17">
      <c r="A5644">
        <v>5643</v>
      </c>
      <c r="B5644" t="s">
        <v>19</v>
      </c>
      <c r="C5644" t="s">
        <v>20</v>
      </c>
      <c r="D5644" t="s">
        <v>21</v>
      </c>
      <c r="E5644" t="s">
        <v>22</v>
      </c>
      <c r="F5644" t="s">
        <v>6</v>
      </c>
      <c r="H5644" t="s">
        <v>23</v>
      </c>
      <c r="I5644">
        <v>2924456</v>
      </c>
      <c r="J5644">
        <v>2925820</v>
      </c>
      <c r="K5644" t="s">
        <v>31</v>
      </c>
      <c r="N5644" t="s">
        <v>6613</v>
      </c>
      <c r="Q5644">
        <v>1365</v>
      </c>
    </row>
    <row r="5645" ht="12.75" customHeight="1" spans="1:18">
      <c r="A5645">
        <v>5644</v>
      </c>
      <c r="B5645" t="s">
        <v>26</v>
      </c>
      <c r="C5645" t="s">
        <v>27</v>
      </c>
      <c r="D5645" t="s">
        <v>21</v>
      </c>
      <c r="E5645" t="s">
        <v>22</v>
      </c>
      <c r="F5645" t="s">
        <v>6</v>
      </c>
      <c r="H5645" t="s">
        <v>23</v>
      </c>
      <c r="I5645">
        <v>2924456</v>
      </c>
      <c r="J5645">
        <v>2925820</v>
      </c>
      <c r="K5645" t="s">
        <v>31</v>
      </c>
      <c r="L5645" t="s">
        <v>6614</v>
      </c>
      <c r="M5645" t="s">
        <v>6615</v>
      </c>
      <c r="N5645" t="s">
        <v>6613</v>
      </c>
      <c r="Q5645">
        <v>1365</v>
      </c>
      <c r="R5645">
        <v>454</v>
      </c>
    </row>
    <row r="5646" ht="12.75" customHeight="1" spans="1:17">
      <c r="A5646">
        <v>5645</v>
      </c>
      <c r="B5646" t="s">
        <v>19</v>
      </c>
      <c r="C5646" t="s">
        <v>20</v>
      </c>
      <c r="D5646" t="s">
        <v>21</v>
      </c>
      <c r="E5646" t="s">
        <v>22</v>
      </c>
      <c r="F5646" t="s">
        <v>6</v>
      </c>
      <c r="H5646" t="s">
        <v>23</v>
      </c>
      <c r="I5646">
        <v>2925824</v>
      </c>
      <c r="J5646">
        <v>2926822</v>
      </c>
      <c r="K5646" t="s">
        <v>31</v>
      </c>
      <c r="N5646" t="s">
        <v>6616</v>
      </c>
      <c r="Q5646">
        <v>999</v>
      </c>
    </row>
    <row r="5647" ht="12.75" customHeight="1" spans="1:18">
      <c r="A5647">
        <v>5646</v>
      </c>
      <c r="B5647" t="s">
        <v>26</v>
      </c>
      <c r="C5647" t="s">
        <v>27</v>
      </c>
      <c r="D5647" t="s">
        <v>21</v>
      </c>
      <c r="E5647" t="s">
        <v>22</v>
      </c>
      <c r="F5647" t="s">
        <v>6</v>
      </c>
      <c r="H5647" t="s">
        <v>23</v>
      </c>
      <c r="I5647">
        <v>2925824</v>
      </c>
      <c r="J5647">
        <v>2926822</v>
      </c>
      <c r="K5647" t="s">
        <v>31</v>
      </c>
      <c r="L5647" t="s">
        <v>6617</v>
      </c>
      <c r="M5647" t="s">
        <v>6618</v>
      </c>
      <c r="N5647" t="s">
        <v>6616</v>
      </c>
      <c r="Q5647">
        <v>999</v>
      </c>
      <c r="R5647">
        <v>332</v>
      </c>
    </row>
    <row r="5648" ht="12.75" customHeight="1" spans="1:17">
      <c r="A5648">
        <v>5647</v>
      </c>
      <c r="B5648" t="s">
        <v>19</v>
      </c>
      <c r="C5648" t="s">
        <v>20</v>
      </c>
      <c r="D5648" t="s">
        <v>21</v>
      </c>
      <c r="E5648" t="s">
        <v>22</v>
      </c>
      <c r="F5648" t="s">
        <v>6</v>
      </c>
      <c r="H5648" t="s">
        <v>23</v>
      </c>
      <c r="I5648">
        <v>2926822</v>
      </c>
      <c r="J5648">
        <v>2927850</v>
      </c>
      <c r="K5648" t="s">
        <v>31</v>
      </c>
      <c r="N5648" t="s">
        <v>6619</v>
      </c>
      <c r="Q5648">
        <v>1029</v>
      </c>
    </row>
    <row r="5649" ht="12.75" customHeight="1" spans="1:18">
      <c r="A5649">
        <v>5648</v>
      </c>
      <c r="B5649" t="s">
        <v>26</v>
      </c>
      <c r="C5649" t="s">
        <v>27</v>
      </c>
      <c r="D5649" t="s">
        <v>21</v>
      </c>
      <c r="E5649" t="s">
        <v>22</v>
      </c>
      <c r="F5649" t="s">
        <v>6</v>
      </c>
      <c r="H5649" t="s">
        <v>23</v>
      </c>
      <c r="I5649">
        <v>2926822</v>
      </c>
      <c r="J5649">
        <v>2927850</v>
      </c>
      <c r="K5649" t="s">
        <v>31</v>
      </c>
      <c r="L5649" t="s">
        <v>6620</v>
      </c>
      <c r="M5649" t="s">
        <v>6621</v>
      </c>
      <c r="N5649" t="s">
        <v>6619</v>
      </c>
      <c r="Q5649">
        <v>1029</v>
      </c>
      <c r="R5649">
        <v>342</v>
      </c>
    </row>
    <row r="5650" ht="12.75" customHeight="1" spans="1:17">
      <c r="A5650">
        <v>5649</v>
      </c>
      <c r="B5650" t="s">
        <v>19</v>
      </c>
      <c r="C5650" t="s">
        <v>20</v>
      </c>
      <c r="D5650" t="s">
        <v>21</v>
      </c>
      <c r="E5650" t="s">
        <v>22</v>
      </c>
      <c r="F5650" t="s">
        <v>6</v>
      </c>
      <c r="H5650" t="s">
        <v>23</v>
      </c>
      <c r="I5650">
        <v>2927853</v>
      </c>
      <c r="J5650">
        <v>2929181</v>
      </c>
      <c r="K5650" t="s">
        <v>31</v>
      </c>
      <c r="N5650" t="s">
        <v>6622</v>
      </c>
      <c r="Q5650">
        <v>1329</v>
      </c>
    </row>
    <row r="5651" ht="12.75" customHeight="1" spans="1:18">
      <c r="A5651">
        <v>5650</v>
      </c>
      <c r="B5651" t="s">
        <v>26</v>
      </c>
      <c r="C5651" t="s">
        <v>27</v>
      </c>
      <c r="D5651" t="s">
        <v>21</v>
      </c>
      <c r="E5651" t="s">
        <v>22</v>
      </c>
      <c r="F5651" t="s">
        <v>6</v>
      </c>
      <c r="H5651" t="s">
        <v>23</v>
      </c>
      <c r="I5651">
        <v>2927853</v>
      </c>
      <c r="J5651">
        <v>2929181</v>
      </c>
      <c r="K5651" t="s">
        <v>31</v>
      </c>
      <c r="L5651" t="s">
        <v>6623</v>
      </c>
      <c r="N5651" t="s">
        <v>6622</v>
      </c>
      <c r="Q5651">
        <v>1329</v>
      </c>
      <c r="R5651">
        <v>442</v>
      </c>
    </row>
    <row r="5652" ht="12.75" customHeight="1" spans="1:17">
      <c r="A5652">
        <v>5651</v>
      </c>
      <c r="B5652" t="s">
        <v>19</v>
      </c>
      <c r="C5652" t="s">
        <v>20</v>
      </c>
      <c r="D5652" t="s">
        <v>21</v>
      </c>
      <c r="E5652" t="s">
        <v>22</v>
      </c>
      <c r="F5652" t="s">
        <v>6</v>
      </c>
      <c r="H5652" t="s">
        <v>23</v>
      </c>
      <c r="I5652">
        <v>2929471</v>
      </c>
      <c r="J5652">
        <v>2930388</v>
      </c>
      <c r="K5652" t="s">
        <v>31</v>
      </c>
      <c r="N5652" t="s">
        <v>6624</v>
      </c>
      <c r="Q5652">
        <v>918</v>
      </c>
    </row>
    <row r="5653" ht="12.75" customHeight="1" spans="1:18">
      <c r="A5653">
        <v>5652</v>
      </c>
      <c r="B5653" t="s">
        <v>26</v>
      </c>
      <c r="C5653" t="s">
        <v>27</v>
      </c>
      <c r="D5653" t="s">
        <v>21</v>
      </c>
      <c r="E5653" t="s">
        <v>22</v>
      </c>
      <c r="F5653" t="s">
        <v>6</v>
      </c>
      <c r="H5653" t="s">
        <v>23</v>
      </c>
      <c r="I5653">
        <v>2929471</v>
      </c>
      <c r="J5653">
        <v>2930388</v>
      </c>
      <c r="K5653" t="s">
        <v>31</v>
      </c>
      <c r="L5653" t="s">
        <v>6625</v>
      </c>
      <c r="M5653" t="s">
        <v>6626</v>
      </c>
      <c r="N5653" t="s">
        <v>6624</v>
      </c>
      <c r="Q5653">
        <v>918</v>
      </c>
      <c r="R5653">
        <v>305</v>
      </c>
    </row>
    <row r="5654" ht="12.75" customHeight="1" spans="1:17">
      <c r="A5654">
        <v>5653</v>
      </c>
      <c r="B5654" t="s">
        <v>19</v>
      </c>
      <c r="C5654" t="s">
        <v>20</v>
      </c>
      <c r="D5654" t="s">
        <v>21</v>
      </c>
      <c r="E5654" t="s">
        <v>22</v>
      </c>
      <c r="F5654" t="s">
        <v>6</v>
      </c>
      <c r="H5654" t="s">
        <v>23</v>
      </c>
      <c r="I5654">
        <v>2930319</v>
      </c>
      <c r="J5654">
        <v>2931107</v>
      </c>
      <c r="K5654" t="s">
        <v>31</v>
      </c>
      <c r="N5654" t="s">
        <v>6627</v>
      </c>
      <c r="Q5654">
        <v>789</v>
      </c>
    </row>
    <row r="5655" ht="12.75" customHeight="1" spans="1:18">
      <c r="A5655">
        <v>5654</v>
      </c>
      <c r="B5655" t="s">
        <v>26</v>
      </c>
      <c r="C5655" t="s">
        <v>27</v>
      </c>
      <c r="D5655" t="s">
        <v>21</v>
      </c>
      <c r="E5655" t="s">
        <v>22</v>
      </c>
      <c r="F5655" t="s">
        <v>6</v>
      </c>
      <c r="H5655" t="s">
        <v>23</v>
      </c>
      <c r="I5655">
        <v>2930319</v>
      </c>
      <c r="J5655">
        <v>2931107</v>
      </c>
      <c r="K5655" t="s">
        <v>31</v>
      </c>
      <c r="L5655" t="s">
        <v>6628</v>
      </c>
      <c r="M5655" t="s">
        <v>6629</v>
      </c>
      <c r="N5655" t="s">
        <v>6627</v>
      </c>
      <c r="Q5655">
        <v>789</v>
      </c>
      <c r="R5655">
        <v>262</v>
      </c>
    </row>
    <row r="5656" ht="12.75" customHeight="1" spans="1:17">
      <c r="A5656">
        <v>5655</v>
      </c>
      <c r="B5656" t="s">
        <v>19</v>
      </c>
      <c r="C5656" t="s">
        <v>20</v>
      </c>
      <c r="D5656" t="s">
        <v>21</v>
      </c>
      <c r="E5656" t="s">
        <v>22</v>
      </c>
      <c r="F5656" t="s">
        <v>6</v>
      </c>
      <c r="H5656" t="s">
        <v>23</v>
      </c>
      <c r="I5656">
        <v>2931372</v>
      </c>
      <c r="J5656">
        <v>2932142</v>
      </c>
      <c r="K5656" t="s">
        <v>24</v>
      </c>
      <c r="N5656" t="s">
        <v>6630</v>
      </c>
      <c r="Q5656">
        <v>771</v>
      </c>
    </row>
    <row r="5657" ht="12.75" customHeight="1" spans="1:18">
      <c r="A5657">
        <v>5656</v>
      </c>
      <c r="B5657" t="s">
        <v>26</v>
      </c>
      <c r="C5657" t="s">
        <v>27</v>
      </c>
      <c r="D5657" t="s">
        <v>21</v>
      </c>
      <c r="E5657" t="s">
        <v>22</v>
      </c>
      <c r="F5657" t="s">
        <v>6</v>
      </c>
      <c r="H5657" t="s">
        <v>23</v>
      </c>
      <c r="I5657">
        <v>2931372</v>
      </c>
      <c r="J5657">
        <v>2932142</v>
      </c>
      <c r="K5657" t="s">
        <v>24</v>
      </c>
      <c r="L5657" t="s">
        <v>6631</v>
      </c>
      <c r="M5657" t="s">
        <v>4400</v>
      </c>
      <c r="N5657" t="s">
        <v>6630</v>
      </c>
      <c r="Q5657">
        <v>771</v>
      </c>
      <c r="R5657">
        <v>256</v>
      </c>
    </row>
    <row r="5658" ht="12.75" customHeight="1" spans="1:17">
      <c r="A5658">
        <v>5657</v>
      </c>
      <c r="B5658" t="s">
        <v>19</v>
      </c>
      <c r="C5658" t="s">
        <v>20</v>
      </c>
      <c r="D5658" t="s">
        <v>21</v>
      </c>
      <c r="E5658" t="s">
        <v>22</v>
      </c>
      <c r="F5658" t="s">
        <v>6</v>
      </c>
      <c r="H5658" t="s">
        <v>23</v>
      </c>
      <c r="I5658">
        <v>2932210</v>
      </c>
      <c r="J5658">
        <v>2933295</v>
      </c>
      <c r="K5658" t="s">
        <v>24</v>
      </c>
      <c r="N5658" t="s">
        <v>6632</v>
      </c>
      <c r="Q5658">
        <v>1086</v>
      </c>
    </row>
    <row r="5659" ht="12.75" customHeight="1" spans="1:18">
      <c r="A5659">
        <v>5658</v>
      </c>
      <c r="B5659" t="s">
        <v>26</v>
      </c>
      <c r="C5659" t="s">
        <v>27</v>
      </c>
      <c r="D5659" t="s">
        <v>21</v>
      </c>
      <c r="E5659" t="s">
        <v>22</v>
      </c>
      <c r="F5659" t="s">
        <v>6</v>
      </c>
      <c r="H5659" t="s">
        <v>23</v>
      </c>
      <c r="I5659">
        <v>2932210</v>
      </c>
      <c r="J5659">
        <v>2933295</v>
      </c>
      <c r="K5659" t="s">
        <v>24</v>
      </c>
      <c r="L5659" t="s">
        <v>6633</v>
      </c>
      <c r="N5659" t="s">
        <v>6632</v>
      </c>
      <c r="Q5659">
        <v>1086</v>
      </c>
      <c r="R5659">
        <v>361</v>
      </c>
    </row>
    <row r="5660" ht="12.75" customHeight="1" spans="1:17">
      <c r="A5660">
        <v>5659</v>
      </c>
      <c r="B5660" t="s">
        <v>19</v>
      </c>
      <c r="C5660" t="s">
        <v>20</v>
      </c>
      <c r="D5660" t="s">
        <v>21</v>
      </c>
      <c r="E5660" t="s">
        <v>22</v>
      </c>
      <c r="F5660" t="s">
        <v>6</v>
      </c>
      <c r="H5660" t="s">
        <v>23</v>
      </c>
      <c r="I5660">
        <v>2933634</v>
      </c>
      <c r="J5660">
        <v>2934509</v>
      </c>
      <c r="K5660" t="s">
        <v>24</v>
      </c>
      <c r="N5660" t="s">
        <v>6634</v>
      </c>
      <c r="Q5660">
        <v>876</v>
      </c>
    </row>
    <row r="5661" ht="12.75" customHeight="1" spans="1:18">
      <c r="A5661">
        <v>5660</v>
      </c>
      <c r="B5661" t="s">
        <v>26</v>
      </c>
      <c r="C5661" t="s">
        <v>27</v>
      </c>
      <c r="D5661" t="s">
        <v>21</v>
      </c>
      <c r="E5661" t="s">
        <v>22</v>
      </c>
      <c r="F5661" t="s">
        <v>6</v>
      </c>
      <c r="H5661" t="s">
        <v>23</v>
      </c>
      <c r="I5661">
        <v>2933634</v>
      </c>
      <c r="J5661">
        <v>2934509</v>
      </c>
      <c r="K5661" t="s">
        <v>24</v>
      </c>
      <c r="L5661" t="s">
        <v>6635</v>
      </c>
      <c r="N5661" t="s">
        <v>6634</v>
      </c>
      <c r="Q5661">
        <v>876</v>
      </c>
      <c r="R5661">
        <v>291</v>
      </c>
    </row>
    <row r="5662" ht="12.75" customHeight="1" spans="1:17">
      <c r="A5662">
        <v>5661</v>
      </c>
      <c r="B5662" t="s">
        <v>19</v>
      </c>
      <c r="C5662" t="s">
        <v>20</v>
      </c>
      <c r="D5662" t="s">
        <v>21</v>
      </c>
      <c r="E5662" t="s">
        <v>22</v>
      </c>
      <c r="F5662" t="s">
        <v>6</v>
      </c>
      <c r="H5662" t="s">
        <v>23</v>
      </c>
      <c r="I5662">
        <v>2934634</v>
      </c>
      <c r="J5662">
        <v>2936244</v>
      </c>
      <c r="K5662" t="s">
        <v>31</v>
      </c>
      <c r="N5662" t="s">
        <v>6636</v>
      </c>
      <c r="Q5662">
        <v>1611</v>
      </c>
    </row>
    <row r="5663" ht="12.75" customHeight="1" spans="1:18">
      <c r="A5663">
        <v>5662</v>
      </c>
      <c r="B5663" t="s">
        <v>26</v>
      </c>
      <c r="C5663" t="s">
        <v>27</v>
      </c>
      <c r="D5663" t="s">
        <v>21</v>
      </c>
      <c r="E5663" t="s">
        <v>22</v>
      </c>
      <c r="F5663" t="s">
        <v>6</v>
      </c>
      <c r="H5663" t="s">
        <v>23</v>
      </c>
      <c r="I5663">
        <v>2934634</v>
      </c>
      <c r="J5663">
        <v>2936244</v>
      </c>
      <c r="K5663" t="s">
        <v>31</v>
      </c>
      <c r="L5663" t="s">
        <v>6637</v>
      </c>
      <c r="M5663" t="s">
        <v>6638</v>
      </c>
      <c r="N5663" t="s">
        <v>6636</v>
      </c>
      <c r="Q5663">
        <v>1611</v>
      </c>
      <c r="R5663">
        <v>536</v>
      </c>
    </row>
    <row r="5664" ht="12.75" customHeight="1" spans="1:17">
      <c r="A5664">
        <v>5663</v>
      </c>
      <c r="B5664" t="s">
        <v>19</v>
      </c>
      <c r="C5664" t="s">
        <v>20</v>
      </c>
      <c r="D5664" t="s">
        <v>21</v>
      </c>
      <c r="E5664" t="s">
        <v>22</v>
      </c>
      <c r="F5664" t="s">
        <v>6</v>
      </c>
      <c r="H5664" t="s">
        <v>23</v>
      </c>
      <c r="I5664">
        <v>2936373</v>
      </c>
      <c r="J5664">
        <v>2937611</v>
      </c>
      <c r="K5664" t="s">
        <v>31</v>
      </c>
      <c r="N5664" t="s">
        <v>6639</v>
      </c>
      <c r="Q5664">
        <v>1239</v>
      </c>
    </row>
    <row r="5665" ht="12.75" customHeight="1" spans="1:18">
      <c r="A5665">
        <v>5664</v>
      </c>
      <c r="B5665" t="s">
        <v>26</v>
      </c>
      <c r="C5665" t="s">
        <v>27</v>
      </c>
      <c r="D5665" t="s">
        <v>21</v>
      </c>
      <c r="E5665" t="s">
        <v>22</v>
      </c>
      <c r="F5665" t="s">
        <v>6</v>
      </c>
      <c r="H5665" t="s">
        <v>23</v>
      </c>
      <c r="I5665">
        <v>2936373</v>
      </c>
      <c r="J5665">
        <v>2937611</v>
      </c>
      <c r="K5665" t="s">
        <v>31</v>
      </c>
      <c r="L5665" t="s">
        <v>6640</v>
      </c>
      <c r="N5665" t="s">
        <v>6639</v>
      </c>
      <c r="Q5665">
        <v>1239</v>
      </c>
      <c r="R5665">
        <v>412</v>
      </c>
    </row>
    <row r="5666" ht="12.75" customHeight="1" spans="1:17">
      <c r="A5666">
        <v>5665</v>
      </c>
      <c r="B5666" t="s">
        <v>19</v>
      </c>
      <c r="C5666" t="s">
        <v>20</v>
      </c>
      <c r="D5666" t="s">
        <v>21</v>
      </c>
      <c r="E5666" t="s">
        <v>22</v>
      </c>
      <c r="F5666" t="s">
        <v>6</v>
      </c>
      <c r="H5666" t="s">
        <v>23</v>
      </c>
      <c r="I5666">
        <v>2937808</v>
      </c>
      <c r="J5666">
        <v>2939046</v>
      </c>
      <c r="K5666" t="s">
        <v>24</v>
      </c>
      <c r="N5666" t="s">
        <v>6641</v>
      </c>
      <c r="Q5666">
        <v>1239</v>
      </c>
    </row>
    <row r="5667" ht="12.75" customHeight="1" spans="1:18">
      <c r="A5667">
        <v>5666</v>
      </c>
      <c r="B5667" t="s">
        <v>26</v>
      </c>
      <c r="C5667" t="s">
        <v>27</v>
      </c>
      <c r="D5667" t="s">
        <v>21</v>
      </c>
      <c r="E5667" t="s">
        <v>22</v>
      </c>
      <c r="F5667" t="s">
        <v>6</v>
      </c>
      <c r="H5667" t="s">
        <v>23</v>
      </c>
      <c r="I5667">
        <v>2937808</v>
      </c>
      <c r="J5667">
        <v>2939046</v>
      </c>
      <c r="K5667" t="s">
        <v>24</v>
      </c>
      <c r="L5667" t="s">
        <v>6642</v>
      </c>
      <c r="N5667" t="s">
        <v>6641</v>
      </c>
      <c r="Q5667">
        <v>1239</v>
      </c>
      <c r="R5667">
        <v>412</v>
      </c>
    </row>
    <row r="5668" ht="12.75" customHeight="1" spans="1:17">
      <c r="A5668">
        <v>5667</v>
      </c>
      <c r="B5668" t="s">
        <v>19</v>
      </c>
      <c r="C5668" t="s">
        <v>20</v>
      </c>
      <c r="D5668" t="s">
        <v>21</v>
      </c>
      <c r="E5668" t="s">
        <v>22</v>
      </c>
      <c r="F5668" t="s">
        <v>6</v>
      </c>
      <c r="H5668" t="s">
        <v>23</v>
      </c>
      <c r="I5668">
        <v>2939231</v>
      </c>
      <c r="J5668">
        <v>2940115</v>
      </c>
      <c r="K5668" t="s">
        <v>24</v>
      </c>
      <c r="N5668" t="s">
        <v>6643</v>
      </c>
      <c r="Q5668">
        <v>885</v>
      </c>
    </row>
    <row r="5669" ht="12.75" customHeight="1" spans="1:18">
      <c r="A5669">
        <v>5668</v>
      </c>
      <c r="B5669" t="s">
        <v>26</v>
      </c>
      <c r="C5669" t="s">
        <v>27</v>
      </c>
      <c r="D5669" t="s">
        <v>21</v>
      </c>
      <c r="E5669" t="s">
        <v>22</v>
      </c>
      <c r="F5669" t="s">
        <v>6</v>
      </c>
      <c r="H5669" t="s">
        <v>23</v>
      </c>
      <c r="I5669">
        <v>2939231</v>
      </c>
      <c r="J5669">
        <v>2940115</v>
      </c>
      <c r="K5669" t="s">
        <v>24</v>
      </c>
      <c r="L5669" t="s">
        <v>6644</v>
      </c>
      <c r="M5669" t="s">
        <v>6645</v>
      </c>
      <c r="N5669" t="s">
        <v>6643</v>
      </c>
      <c r="Q5669">
        <v>885</v>
      </c>
      <c r="R5669">
        <v>294</v>
      </c>
    </row>
    <row r="5670" ht="12.75" customHeight="1" spans="1:17">
      <c r="A5670">
        <v>5669</v>
      </c>
      <c r="B5670" t="s">
        <v>19</v>
      </c>
      <c r="C5670" t="s">
        <v>20</v>
      </c>
      <c r="D5670" t="s">
        <v>21</v>
      </c>
      <c r="E5670" t="s">
        <v>22</v>
      </c>
      <c r="F5670" t="s">
        <v>6</v>
      </c>
      <c r="H5670" t="s">
        <v>23</v>
      </c>
      <c r="I5670">
        <v>2940115</v>
      </c>
      <c r="J5670">
        <v>2940960</v>
      </c>
      <c r="K5670" t="s">
        <v>24</v>
      </c>
      <c r="N5670" t="s">
        <v>6646</v>
      </c>
      <c r="Q5670">
        <v>846</v>
      </c>
    </row>
    <row r="5671" ht="12.75" customHeight="1" spans="1:18">
      <c r="A5671">
        <v>5670</v>
      </c>
      <c r="B5671" t="s">
        <v>26</v>
      </c>
      <c r="C5671" t="s">
        <v>27</v>
      </c>
      <c r="D5671" t="s">
        <v>21</v>
      </c>
      <c r="E5671" t="s">
        <v>22</v>
      </c>
      <c r="F5671" t="s">
        <v>6</v>
      </c>
      <c r="H5671" t="s">
        <v>23</v>
      </c>
      <c r="I5671">
        <v>2940115</v>
      </c>
      <c r="J5671">
        <v>2940960</v>
      </c>
      <c r="K5671" t="s">
        <v>24</v>
      </c>
      <c r="L5671" t="s">
        <v>6647</v>
      </c>
      <c r="M5671" t="s">
        <v>6645</v>
      </c>
      <c r="N5671" t="s">
        <v>6646</v>
      </c>
      <c r="Q5671">
        <v>846</v>
      </c>
      <c r="R5671">
        <v>281</v>
      </c>
    </row>
    <row r="5672" ht="12.75" customHeight="1" spans="1:17">
      <c r="A5672">
        <v>5671</v>
      </c>
      <c r="B5672" t="s">
        <v>19</v>
      </c>
      <c r="C5672" t="s">
        <v>20</v>
      </c>
      <c r="D5672" t="s">
        <v>21</v>
      </c>
      <c r="E5672" t="s">
        <v>22</v>
      </c>
      <c r="F5672" t="s">
        <v>6</v>
      </c>
      <c r="H5672" t="s">
        <v>23</v>
      </c>
      <c r="I5672">
        <v>2940957</v>
      </c>
      <c r="J5672">
        <v>2941979</v>
      </c>
      <c r="K5672" t="s">
        <v>24</v>
      </c>
      <c r="N5672" t="s">
        <v>6648</v>
      </c>
      <c r="Q5672">
        <v>1023</v>
      </c>
    </row>
    <row r="5673" ht="12.75" customHeight="1" spans="1:18">
      <c r="A5673">
        <v>5672</v>
      </c>
      <c r="B5673" t="s">
        <v>26</v>
      </c>
      <c r="C5673" t="s">
        <v>27</v>
      </c>
      <c r="D5673" t="s">
        <v>21</v>
      </c>
      <c r="E5673" t="s">
        <v>22</v>
      </c>
      <c r="F5673" t="s">
        <v>6</v>
      </c>
      <c r="H5673" t="s">
        <v>23</v>
      </c>
      <c r="I5673">
        <v>2940957</v>
      </c>
      <c r="J5673">
        <v>2941979</v>
      </c>
      <c r="K5673" t="s">
        <v>24</v>
      </c>
      <c r="L5673" t="s">
        <v>6649</v>
      </c>
      <c r="N5673" t="s">
        <v>6648</v>
      </c>
      <c r="Q5673">
        <v>1023</v>
      </c>
      <c r="R5673">
        <v>340</v>
      </c>
    </row>
    <row r="5674" ht="12.75" customHeight="1" spans="1:17">
      <c r="A5674">
        <v>5673</v>
      </c>
      <c r="B5674" t="s">
        <v>19</v>
      </c>
      <c r="C5674" t="s">
        <v>20</v>
      </c>
      <c r="D5674" t="s">
        <v>21</v>
      </c>
      <c r="E5674" t="s">
        <v>22</v>
      </c>
      <c r="F5674" t="s">
        <v>6</v>
      </c>
      <c r="H5674" t="s">
        <v>23</v>
      </c>
      <c r="I5674">
        <v>2941979</v>
      </c>
      <c r="J5674">
        <v>2942917</v>
      </c>
      <c r="K5674" t="s">
        <v>24</v>
      </c>
      <c r="N5674" t="s">
        <v>6650</v>
      </c>
      <c r="Q5674">
        <v>939</v>
      </c>
    </row>
    <row r="5675" ht="12.75" customHeight="1" spans="1:18">
      <c r="A5675">
        <v>5674</v>
      </c>
      <c r="B5675" t="s">
        <v>26</v>
      </c>
      <c r="C5675" t="s">
        <v>27</v>
      </c>
      <c r="D5675" t="s">
        <v>21</v>
      </c>
      <c r="E5675" t="s">
        <v>22</v>
      </c>
      <c r="F5675" t="s">
        <v>6</v>
      </c>
      <c r="H5675" t="s">
        <v>23</v>
      </c>
      <c r="I5675">
        <v>2941979</v>
      </c>
      <c r="J5675">
        <v>2942917</v>
      </c>
      <c r="K5675" t="s">
        <v>24</v>
      </c>
      <c r="L5675" t="s">
        <v>6651</v>
      </c>
      <c r="M5675" t="s">
        <v>82</v>
      </c>
      <c r="N5675" t="s">
        <v>6650</v>
      </c>
      <c r="Q5675">
        <v>939</v>
      </c>
      <c r="R5675">
        <v>312</v>
      </c>
    </row>
    <row r="5676" ht="12.75" customHeight="1" spans="1:17">
      <c r="A5676">
        <v>5675</v>
      </c>
      <c r="B5676" t="s">
        <v>19</v>
      </c>
      <c r="C5676" t="s">
        <v>20</v>
      </c>
      <c r="D5676" t="s">
        <v>21</v>
      </c>
      <c r="E5676" t="s">
        <v>22</v>
      </c>
      <c r="F5676" t="s">
        <v>6</v>
      </c>
      <c r="H5676" t="s">
        <v>23</v>
      </c>
      <c r="I5676">
        <v>2942904</v>
      </c>
      <c r="J5676">
        <v>2943977</v>
      </c>
      <c r="K5676" t="s">
        <v>24</v>
      </c>
      <c r="N5676" t="s">
        <v>6652</v>
      </c>
      <c r="Q5676">
        <v>1074</v>
      </c>
    </row>
    <row r="5677" ht="12.75" customHeight="1" spans="1:18">
      <c r="A5677">
        <v>5676</v>
      </c>
      <c r="B5677" t="s">
        <v>26</v>
      </c>
      <c r="C5677" t="s">
        <v>27</v>
      </c>
      <c r="D5677" t="s">
        <v>21</v>
      </c>
      <c r="E5677" t="s">
        <v>22</v>
      </c>
      <c r="F5677" t="s">
        <v>6</v>
      </c>
      <c r="H5677" t="s">
        <v>23</v>
      </c>
      <c r="I5677">
        <v>2942904</v>
      </c>
      <c r="J5677">
        <v>2943977</v>
      </c>
      <c r="K5677" t="s">
        <v>24</v>
      </c>
      <c r="L5677" t="s">
        <v>6653</v>
      </c>
      <c r="M5677" t="s">
        <v>5712</v>
      </c>
      <c r="N5677" t="s">
        <v>6652</v>
      </c>
      <c r="Q5677">
        <v>1074</v>
      </c>
      <c r="R5677">
        <v>357</v>
      </c>
    </row>
    <row r="5678" ht="12.75" customHeight="1" spans="1:17">
      <c r="A5678">
        <v>5677</v>
      </c>
      <c r="B5678" t="s">
        <v>19</v>
      </c>
      <c r="C5678" t="s">
        <v>20</v>
      </c>
      <c r="D5678" t="s">
        <v>21</v>
      </c>
      <c r="E5678" t="s">
        <v>22</v>
      </c>
      <c r="F5678" t="s">
        <v>6</v>
      </c>
      <c r="H5678" t="s">
        <v>23</v>
      </c>
      <c r="I5678">
        <v>2944010</v>
      </c>
      <c r="J5678">
        <v>2944579</v>
      </c>
      <c r="K5678" t="s">
        <v>31</v>
      </c>
      <c r="N5678" t="s">
        <v>6654</v>
      </c>
      <c r="Q5678">
        <v>570</v>
      </c>
    </row>
    <row r="5679" ht="12.75" customHeight="1" spans="1:18">
      <c r="A5679">
        <v>5678</v>
      </c>
      <c r="B5679" t="s">
        <v>26</v>
      </c>
      <c r="C5679" t="s">
        <v>27</v>
      </c>
      <c r="D5679" t="s">
        <v>21</v>
      </c>
      <c r="E5679" t="s">
        <v>22</v>
      </c>
      <c r="F5679" t="s">
        <v>6</v>
      </c>
      <c r="H5679" t="s">
        <v>23</v>
      </c>
      <c r="I5679">
        <v>2944010</v>
      </c>
      <c r="J5679">
        <v>2944579</v>
      </c>
      <c r="K5679" t="s">
        <v>31</v>
      </c>
      <c r="L5679" t="s">
        <v>6655</v>
      </c>
      <c r="N5679" t="s">
        <v>6654</v>
      </c>
      <c r="Q5679">
        <v>570</v>
      </c>
      <c r="R5679">
        <v>189</v>
      </c>
    </row>
    <row r="5680" ht="12.75" customHeight="1" spans="1:17">
      <c r="A5680">
        <v>5679</v>
      </c>
      <c r="B5680" t="s">
        <v>19</v>
      </c>
      <c r="C5680" t="s">
        <v>20</v>
      </c>
      <c r="D5680" t="s">
        <v>21</v>
      </c>
      <c r="E5680" t="s">
        <v>22</v>
      </c>
      <c r="F5680" t="s">
        <v>6</v>
      </c>
      <c r="H5680" t="s">
        <v>23</v>
      </c>
      <c r="I5680">
        <v>2944674</v>
      </c>
      <c r="J5680">
        <v>2946071</v>
      </c>
      <c r="K5680" t="s">
        <v>24</v>
      </c>
      <c r="N5680" t="s">
        <v>6656</v>
      </c>
      <c r="Q5680">
        <v>1398</v>
      </c>
    </row>
    <row r="5681" ht="12.75" customHeight="1" spans="1:18">
      <c r="A5681">
        <v>5680</v>
      </c>
      <c r="B5681" t="s">
        <v>26</v>
      </c>
      <c r="C5681" t="s">
        <v>27</v>
      </c>
      <c r="D5681" t="s">
        <v>21</v>
      </c>
      <c r="E5681" t="s">
        <v>22</v>
      </c>
      <c r="F5681" t="s">
        <v>6</v>
      </c>
      <c r="H5681" t="s">
        <v>23</v>
      </c>
      <c r="I5681">
        <v>2944674</v>
      </c>
      <c r="J5681">
        <v>2946071</v>
      </c>
      <c r="K5681" t="s">
        <v>24</v>
      </c>
      <c r="L5681" t="s">
        <v>6657</v>
      </c>
      <c r="M5681" t="s">
        <v>6658</v>
      </c>
      <c r="N5681" t="s">
        <v>6656</v>
      </c>
      <c r="Q5681">
        <v>1398</v>
      </c>
      <c r="R5681">
        <v>465</v>
      </c>
    </row>
    <row r="5682" ht="12.75" customHeight="1" spans="1:17">
      <c r="A5682">
        <v>5681</v>
      </c>
      <c r="B5682" t="s">
        <v>19</v>
      </c>
      <c r="C5682" t="s">
        <v>20</v>
      </c>
      <c r="D5682" t="s">
        <v>21</v>
      </c>
      <c r="E5682" t="s">
        <v>22</v>
      </c>
      <c r="F5682" t="s">
        <v>6</v>
      </c>
      <c r="H5682" t="s">
        <v>23</v>
      </c>
      <c r="I5682">
        <v>2946068</v>
      </c>
      <c r="J5682">
        <v>2949151</v>
      </c>
      <c r="K5682" t="s">
        <v>24</v>
      </c>
      <c r="N5682" t="s">
        <v>6659</v>
      </c>
      <c r="Q5682">
        <v>3084</v>
      </c>
    </row>
    <row r="5683" ht="12.75" customHeight="1" spans="1:18">
      <c r="A5683">
        <v>5682</v>
      </c>
      <c r="B5683" t="s">
        <v>26</v>
      </c>
      <c r="C5683" t="s">
        <v>27</v>
      </c>
      <c r="D5683" t="s">
        <v>21</v>
      </c>
      <c r="E5683" t="s">
        <v>22</v>
      </c>
      <c r="F5683" t="s">
        <v>6</v>
      </c>
      <c r="H5683" t="s">
        <v>23</v>
      </c>
      <c r="I5683">
        <v>2946068</v>
      </c>
      <c r="J5683">
        <v>2949151</v>
      </c>
      <c r="K5683" t="s">
        <v>24</v>
      </c>
      <c r="L5683" t="s">
        <v>6660</v>
      </c>
      <c r="M5683" t="s">
        <v>6661</v>
      </c>
      <c r="N5683" t="s">
        <v>6659</v>
      </c>
      <c r="Q5683">
        <v>3084</v>
      </c>
      <c r="R5683">
        <v>1027</v>
      </c>
    </row>
    <row r="5684" ht="12.75" customHeight="1" spans="1:17">
      <c r="A5684">
        <v>5683</v>
      </c>
      <c r="B5684" t="s">
        <v>19</v>
      </c>
      <c r="C5684" t="s">
        <v>20</v>
      </c>
      <c r="D5684" t="s">
        <v>21</v>
      </c>
      <c r="E5684" t="s">
        <v>22</v>
      </c>
      <c r="F5684" t="s">
        <v>6</v>
      </c>
      <c r="H5684" t="s">
        <v>23</v>
      </c>
      <c r="I5684">
        <v>2949276</v>
      </c>
      <c r="J5684">
        <v>2949731</v>
      </c>
      <c r="K5684" t="s">
        <v>31</v>
      </c>
      <c r="N5684" t="s">
        <v>6662</v>
      </c>
      <c r="Q5684">
        <v>456</v>
      </c>
    </row>
    <row r="5685" ht="12.75" customHeight="1" spans="1:18">
      <c r="A5685">
        <v>5684</v>
      </c>
      <c r="B5685" t="s">
        <v>26</v>
      </c>
      <c r="C5685" t="s">
        <v>27</v>
      </c>
      <c r="D5685" t="s">
        <v>21</v>
      </c>
      <c r="E5685" t="s">
        <v>22</v>
      </c>
      <c r="F5685" t="s">
        <v>6</v>
      </c>
      <c r="H5685" t="s">
        <v>23</v>
      </c>
      <c r="I5685">
        <v>2949276</v>
      </c>
      <c r="J5685">
        <v>2949731</v>
      </c>
      <c r="K5685" t="s">
        <v>31</v>
      </c>
      <c r="L5685" t="s">
        <v>6663</v>
      </c>
      <c r="N5685" t="s">
        <v>6662</v>
      </c>
      <c r="Q5685">
        <v>456</v>
      </c>
      <c r="R5685">
        <v>151</v>
      </c>
    </row>
    <row r="5686" ht="12.75" customHeight="1" spans="1:17">
      <c r="A5686">
        <v>5685</v>
      </c>
      <c r="B5686" t="s">
        <v>19</v>
      </c>
      <c r="C5686" t="s">
        <v>20</v>
      </c>
      <c r="D5686" t="s">
        <v>21</v>
      </c>
      <c r="E5686" t="s">
        <v>22</v>
      </c>
      <c r="F5686" t="s">
        <v>6</v>
      </c>
      <c r="H5686" t="s">
        <v>23</v>
      </c>
      <c r="I5686">
        <v>2949963</v>
      </c>
      <c r="J5686">
        <v>2950148</v>
      </c>
      <c r="K5686" t="s">
        <v>31</v>
      </c>
      <c r="N5686" t="s">
        <v>6664</v>
      </c>
      <c r="Q5686">
        <v>186</v>
      </c>
    </row>
    <row r="5687" ht="12.75" customHeight="1" spans="1:18">
      <c r="A5687">
        <v>5686</v>
      </c>
      <c r="B5687" t="s">
        <v>26</v>
      </c>
      <c r="C5687" t="s">
        <v>27</v>
      </c>
      <c r="D5687" t="s">
        <v>21</v>
      </c>
      <c r="E5687" t="s">
        <v>22</v>
      </c>
      <c r="F5687" t="s">
        <v>6</v>
      </c>
      <c r="H5687" t="s">
        <v>23</v>
      </c>
      <c r="I5687">
        <v>2949963</v>
      </c>
      <c r="J5687">
        <v>2950148</v>
      </c>
      <c r="K5687" t="s">
        <v>31</v>
      </c>
      <c r="L5687" t="s">
        <v>6665</v>
      </c>
      <c r="N5687" t="s">
        <v>6664</v>
      </c>
      <c r="Q5687">
        <v>186</v>
      </c>
      <c r="R5687">
        <v>61</v>
      </c>
    </row>
    <row r="5688" ht="12.75" customHeight="1" spans="1:17">
      <c r="A5688">
        <v>5687</v>
      </c>
      <c r="B5688" t="s">
        <v>19</v>
      </c>
      <c r="C5688" t="s">
        <v>20</v>
      </c>
      <c r="D5688" t="s">
        <v>21</v>
      </c>
      <c r="E5688" t="s">
        <v>22</v>
      </c>
      <c r="F5688" t="s">
        <v>6</v>
      </c>
      <c r="H5688" t="s">
        <v>23</v>
      </c>
      <c r="I5688">
        <v>2950165</v>
      </c>
      <c r="J5688">
        <v>2950404</v>
      </c>
      <c r="K5688" t="s">
        <v>24</v>
      </c>
      <c r="N5688" t="s">
        <v>6666</v>
      </c>
      <c r="Q5688">
        <v>240</v>
      </c>
    </row>
    <row r="5689" ht="12.75" customHeight="1" spans="1:18">
      <c r="A5689">
        <v>5688</v>
      </c>
      <c r="B5689" t="s">
        <v>26</v>
      </c>
      <c r="C5689" t="s">
        <v>27</v>
      </c>
      <c r="D5689" t="s">
        <v>21</v>
      </c>
      <c r="E5689" t="s">
        <v>22</v>
      </c>
      <c r="F5689" t="s">
        <v>6</v>
      </c>
      <c r="H5689" t="s">
        <v>23</v>
      </c>
      <c r="I5689">
        <v>2950165</v>
      </c>
      <c r="J5689">
        <v>2950404</v>
      </c>
      <c r="K5689" t="s">
        <v>24</v>
      </c>
      <c r="L5689" t="s">
        <v>6667</v>
      </c>
      <c r="N5689" t="s">
        <v>6666</v>
      </c>
      <c r="Q5689">
        <v>240</v>
      </c>
      <c r="R5689">
        <v>79</v>
      </c>
    </row>
    <row r="5690" ht="12.75" customHeight="1" spans="1:17">
      <c r="A5690">
        <v>5689</v>
      </c>
      <c r="B5690" t="s">
        <v>19</v>
      </c>
      <c r="C5690" t="s">
        <v>20</v>
      </c>
      <c r="D5690" t="s">
        <v>21</v>
      </c>
      <c r="E5690" t="s">
        <v>22</v>
      </c>
      <c r="F5690" t="s">
        <v>6</v>
      </c>
      <c r="H5690" t="s">
        <v>23</v>
      </c>
      <c r="I5690">
        <v>2950453</v>
      </c>
      <c r="J5690">
        <v>2950620</v>
      </c>
      <c r="K5690" t="s">
        <v>24</v>
      </c>
      <c r="N5690" t="s">
        <v>6668</v>
      </c>
      <c r="Q5690">
        <v>168</v>
      </c>
    </row>
    <row r="5691" ht="12.75" customHeight="1" spans="1:18">
      <c r="A5691">
        <v>5690</v>
      </c>
      <c r="B5691" t="s">
        <v>26</v>
      </c>
      <c r="C5691" t="s">
        <v>27</v>
      </c>
      <c r="D5691" t="s">
        <v>21</v>
      </c>
      <c r="E5691" t="s">
        <v>22</v>
      </c>
      <c r="F5691" t="s">
        <v>6</v>
      </c>
      <c r="H5691" t="s">
        <v>23</v>
      </c>
      <c r="I5691">
        <v>2950453</v>
      </c>
      <c r="J5691">
        <v>2950620</v>
      </c>
      <c r="K5691" t="s">
        <v>24</v>
      </c>
      <c r="L5691" t="s">
        <v>6669</v>
      </c>
      <c r="N5691" t="s">
        <v>6668</v>
      </c>
      <c r="Q5691">
        <v>168</v>
      </c>
      <c r="R5691">
        <v>55</v>
      </c>
    </row>
    <row r="5692" ht="12.75" customHeight="1" spans="1:17">
      <c r="A5692">
        <v>5691</v>
      </c>
      <c r="B5692" t="s">
        <v>19</v>
      </c>
      <c r="C5692" t="s">
        <v>20</v>
      </c>
      <c r="D5692" t="s">
        <v>21</v>
      </c>
      <c r="E5692" t="s">
        <v>22</v>
      </c>
      <c r="F5692" t="s">
        <v>6</v>
      </c>
      <c r="H5692" t="s">
        <v>23</v>
      </c>
      <c r="I5692">
        <v>2950688</v>
      </c>
      <c r="J5692">
        <v>2951389</v>
      </c>
      <c r="K5692" t="s">
        <v>31</v>
      </c>
      <c r="N5692" t="s">
        <v>6670</v>
      </c>
      <c r="Q5692">
        <v>702</v>
      </c>
    </row>
    <row r="5693" ht="12.75" customHeight="1" spans="1:18">
      <c r="A5693">
        <v>5692</v>
      </c>
      <c r="B5693" t="s">
        <v>26</v>
      </c>
      <c r="C5693" t="s">
        <v>27</v>
      </c>
      <c r="D5693" t="s">
        <v>21</v>
      </c>
      <c r="E5693" t="s">
        <v>22</v>
      </c>
      <c r="F5693" t="s">
        <v>6</v>
      </c>
      <c r="H5693" t="s">
        <v>23</v>
      </c>
      <c r="I5693">
        <v>2950688</v>
      </c>
      <c r="J5693">
        <v>2951389</v>
      </c>
      <c r="K5693" t="s">
        <v>31</v>
      </c>
      <c r="L5693" t="s">
        <v>6671</v>
      </c>
      <c r="M5693" t="s">
        <v>6672</v>
      </c>
      <c r="N5693" t="s">
        <v>6670</v>
      </c>
      <c r="Q5693">
        <v>702</v>
      </c>
      <c r="R5693">
        <v>233</v>
      </c>
    </row>
    <row r="5694" ht="12.75" customHeight="1" spans="1:17">
      <c r="A5694">
        <v>5693</v>
      </c>
      <c r="B5694" t="s">
        <v>19</v>
      </c>
      <c r="C5694" t="s">
        <v>20</v>
      </c>
      <c r="D5694" t="s">
        <v>21</v>
      </c>
      <c r="E5694" t="s">
        <v>22</v>
      </c>
      <c r="F5694" t="s">
        <v>6</v>
      </c>
      <c r="H5694" t="s">
        <v>23</v>
      </c>
      <c r="I5694">
        <v>2951483</v>
      </c>
      <c r="J5694">
        <v>2952208</v>
      </c>
      <c r="K5694" t="s">
        <v>24</v>
      </c>
      <c r="N5694" t="s">
        <v>6673</v>
      </c>
      <c r="Q5694">
        <v>726</v>
      </c>
    </row>
    <row r="5695" ht="12.75" customHeight="1" spans="1:18">
      <c r="A5695">
        <v>5694</v>
      </c>
      <c r="B5695" t="s">
        <v>26</v>
      </c>
      <c r="C5695" t="s">
        <v>27</v>
      </c>
      <c r="D5695" t="s">
        <v>21</v>
      </c>
      <c r="E5695" t="s">
        <v>22</v>
      </c>
      <c r="F5695" t="s">
        <v>6</v>
      </c>
      <c r="H5695" t="s">
        <v>23</v>
      </c>
      <c r="I5695">
        <v>2951483</v>
      </c>
      <c r="J5695">
        <v>2952208</v>
      </c>
      <c r="K5695" t="s">
        <v>24</v>
      </c>
      <c r="L5695" t="s">
        <v>6674</v>
      </c>
      <c r="M5695" t="s">
        <v>1660</v>
      </c>
      <c r="N5695" t="s">
        <v>6673</v>
      </c>
      <c r="Q5695">
        <v>726</v>
      </c>
      <c r="R5695">
        <v>241</v>
      </c>
    </row>
    <row r="5696" ht="12.75" customHeight="1" spans="1:17">
      <c r="A5696">
        <v>5695</v>
      </c>
      <c r="B5696" t="s">
        <v>19</v>
      </c>
      <c r="C5696" t="s">
        <v>20</v>
      </c>
      <c r="D5696" t="s">
        <v>21</v>
      </c>
      <c r="E5696" t="s">
        <v>22</v>
      </c>
      <c r="F5696" t="s">
        <v>6</v>
      </c>
      <c r="H5696" t="s">
        <v>23</v>
      </c>
      <c r="I5696">
        <v>2952330</v>
      </c>
      <c r="J5696">
        <v>2954390</v>
      </c>
      <c r="K5696" t="s">
        <v>24</v>
      </c>
      <c r="N5696" t="s">
        <v>6675</v>
      </c>
      <c r="Q5696">
        <v>2061</v>
      </c>
    </row>
    <row r="5697" ht="12.75" customHeight="1" spans="1:18">
      <c r="A5697">
        <v>5696</v>
      </c>
      <c r="B5697" t="s">
        <v>26</v>
      </c>
      <c r="C5697" t="s">
        <v>27</v>
      </c>
      <c r="D5697" t="s">
        <v>21</v>
      </c>
      <c r="E5697" t="s">
        <v>22</v>
      </c>
      <c r="F5697" t="s">
        <v>6</v>
      </c>
      <c r="H5697" t="s">
        <v>23</v>
      </c>
      <c r="I5697">
        <v>2952330</v>
      </c>
      <c r="J5697">
        <v>2954390</v>
      </c>
      <c r="K5697" t="s">
        <v>24</v>
      </c>
      <c r="L5697" t="s">
        <v>6676</v>
      </c>
      <c r="N5697" t="s">
        <v>6675</v>
      </c>
      <c r="Q5697">
        <v>2061</v>
      </c>
      <c r="R5697">
        <v>686</v>
      </c>
    </row>
    <row r="5698" ht="12.75" customHeight="1" spans="1:17">
      <c r="A5698">
        <v>5697</v>
      </c>
      <c r="B5698" t="s">
        <v>19</v>
      </c>
      <c r="C5698" t="s">
        <v>20</v>
      </c>
      <c r="D5698" t="s">
        <v>21</v>
      </c>
      <c r="E5698" t="s">
        <v>22</v>
      </c>
      <c r="F5698" t="s">
        <v>6</v>
      </c>
      <c r="H5698" t="s">
        <v>23</v>
      </c>
      <c r="I5698">
        <v>2954633</v>
      </c>
      <c r="J5698">
        <v>2955043</v>
      </c>
      <c r="K5698" t="s">
        <v>31</v>
      </c>
      <c r="N5698" t="s">
        <v>6677</v>
      </c>
      <c r="Q5698">
        <v>411</v>
      </c>
    </row>
    <row r="5699" ht="12.75" customHeight="1" spans="1:18">
      <c r="A5699">
        <v>5698</v>
      </c>
      <c r="B5699" t="s">
        <v>26</v>
      </c>
      <c r="C5699" t="s">
        <v>27</v>
      </c>
      <c r="D5699" t="s">
        <v>21</v>
      </c>
      <c r="E5699" t="s">
        <v>22</v>
      </c>
      <c r="F5699" t="s">
        <v>6</v>
      </c>
      <c r="H5699" t="s">
        <v>23</v>
      </c>
      <c r="I5699">
        <v>2954633</v>
      </c>
      <c r="J5699">
        <v>2955043</v>
      </c>
      <c r="K5699" t="s">
        <v>31</v>
      </c>
      <c r="L5699" t="s">
        <v>6678</v>
      </c>
      <c r="N5699" t="s">
        <v>6677</v>
      </c>
      <c r="Q5699">
        <v>411</v>
      </c>
      <c r="R5699">
        <v>136</v>
      </c>
    </row>
    <row r="5700" ht="12.75" customHeight="1" spans="1:17">
      <c r="A5700">
        <v>5699</v>
      </c>
      <c r="B5700" t="s">
        <v>19</v>
      </c>
      <c r="C5700" t="s">
        <v>20</v>
      </c>
      <c r="D5700" t="s">
        <v>21</v>
      </c>
      <c r="E5700" t="s">
        <v>22</v>
      </c>
      <c r="F5700" t="s">
        <v>6</v>
      </c>
      <c r="H5700" t="s">
        <v>23</v>
      </c>
      <c r="I5700">
        <v>2955535</v>
      </c>
      <c r="J5700">
        <v>2956737</v>
      </c>
      <c r="K5700" t="s">
        <v>24</v>
      </c>
      <c r="N5700" t="s">
        <v>6679</v>
      </c>
      <c r="Q5700">
        <v>1203</v>
      </c>
    </row>
    <row r="5701" ht="12.75" customHeight="1" spans="1:18">
      <c r="A5701">
        <v>5700</v>
      </c>
      <c r="B5701" t="s">
        <v>26</v>
      </c>
      <c r="C5701" t="s">
        <v>27</v>
      </c>
      <c r="D5701" t="s">
        <v>21</v>
      </c>
      <c r="E5701" t="s">
        <v>22</v>
      </c>
      <c r="F5701" t="s">
        <v>6</v>
      </c>
      <c r="H5701" t="s">
        <v>23</v>
      </c>
      <c r="I5701">
        <v>2955535</v>
      </c>
      <c r="J5701">
        <v>2956737</v>
      </c>
      <c r="K5701" t="s">
        <v>24</v>
      </c>
      <c r="L5701" t="s">
        <v>6680</v>
      </c>
      <c r="M5701" t="s">
        <v>6681</v>
      </c>
      <c r="N5701" t="s">
        <v>6679</v>
      </c>
      <c r="Q5701">
        <v>1203</v>
      </c>
      <c r="R5701">
        <v>400</v>
      </c>
    </row>
    <row r="5702" ht="12.75" customHeight="1" spans="1:17">
      <c r="A5702">
        <v>5701</v>
      </c>
      <c r="B5702" t="s">
        <v>19</v>
      </c>
      <c r="C5702" t="s">
        <v>20</v>
      </c>
      <c r="D5702" t="s">
        <v>21</v>
      </c>
      <c r="E5702" t="s">
        <v>22</v>
      </c>
      <c r="F5702" t="s">
        <v>6</v>
      </c>
      <c r="H5702" t="s">
        <v>23</v>
      </c>
      <c r="I5702">
        <v>2956775</v>
      </c>
      <c r="J5702">
        <v>2958193</v>
      </c>
      <c r="K5702" t="s">
        <v>31</v>
      </c>
      <c r="N5702" t="s">
        <v>6682</v>
      </c>
      <c r="Q5702">
        <v>1419</v>
      </c>
    </row>
    <row r="5703" ht="12.75" customHeight="1" spans="1:18">
      <c r="A5703">
        <v>5702</v>
      </c>
      <c r="B5703" t="s">
        <v>26</v>
      </c>
      <c r="C5703" t="s">
        <v>27</v>
      </c>
      <c r="D5703" t="s">
        <v>21</v>
      </c>
      <c r="E5703" t="s">
        <v>22</v>
      </c>
      <c r="F5703" t="s">
        <v>6</v>
      </c>
      <c r="H5703" t="s">
        <v>23</v>
      </c>
      <c r="I5703">
        <v>2956775</v>
      </c>
      <c r="J5703">
        <v>2958193</v>
      </c>
      <c r="K5703" t="s">
        <v>31</v>
      </c>
      <c r="L5703" t="s">
        <v>6683</v>
      </c>
      <c r="M5703" t="s">
        <v>209</v>
      </c>
      <c r="N5703" t="s">
        <v>6682</v>
      </c>
      <c r="Q5703">
        <v>1419</v>
      </c>
      <c r="R5703">
        <v>472</v>
      </c>
    </row>
    <row r="5704" ht="12.75" customHeight="1" spans="1:17">
      <c r="A5704">
        <v>5703</v>
      </c>
      <c r="B5704" t="s">
        <v>19</v>
      </c>
      <c r="C5704" t="s">
        <v>20</v>
      </c>
      <c r="D5704" t="s">
        <v>21</v>
      </c>
      <c r="E5704" t="s">
        <v>22</v>
      </c>
      <c r="F5704" t="s">
        <v>6</v>
      </c>
      <c r="H5704" t="s">
        <v>23</v>
      </c>
      <c r="I5704">
        <v>2958625</v>
      </c>
      <c r="J5704">
        <v>2959506</v>
      </c>
      <c r="K5704" t="s">
        <v>24</v>
      </c>
      <c r="N5704" t="s">
        <v>6684</v>
      </c>
      <c r="Q5704">
        <v>882</v>
      </c>
    </row>
    <row r="5705" ht="12.75" customHeight="1" spans="1:18">
      <c r="A5705">
        <v>5704</v>
      </c>
      <c r="B5705" t="s">
        <v>26</v>
      </c>
      <c r="C5705" t="s">
        <v>27</v>
      </c>
      <c r="D5705" t="s">
        <v>21</v>
      </c>
      <c r="E5705" t="s">
        <v>22</v>
      </c>
      <c r="F5705" t="s">
        <v>6</v>
      </c>
      <c r="H5705" t="s">
        <v>23</v>
      </c>
      <c r="I5705">
        <v>2958625</v>
      </c>
      <c r="J5705">
        <v>2959506</v>
      </c>
      <c r="K5705" t="s">
        <v>24</v>
      </c>
      <c r="L5705" t="s">
        <v>6685</v>
      </c>
      <c r="M5705" t="s">
        <v>6686</v>
      </c>
      <c r="N5705" t="s">
        <v>6684</v>
      </c>
      <c r="Q5705">
        <v>882</v>
      </c>
      <c r="R5705">
        <v>293</v>
      </c>
    </row>
    <row r="5706" ht="12.75" customHeight="1" spans="1:17">
      <c r="A5706">
        <v>5705</v>
      </c>
      <c r="B5706" t="s">
        <v>19</v>
      </c>
      <c r="C5706" t="s">
        <v>20</v>
      </c>
      <c r="D5706" t="s">
        <v>21</v>
      </c>
      <c r="E5706" t="s">
        <v>22</v>
      </c>
      <c r="F5706" t="s">
        <v>6</v>
      </c>
      <c r="H5706" t="s">
        <v>23</v>
      </c>
      <c r="I5706">
        <v>2959503</v>
      </c>
      <c r="J5706">
        <v>2960324</v>
      </c>
      <c r="K5706" t="s">
        <v>24</v>
      </c>
      <c r="N5706" t="s">
        <v>6687</v>
      </c>
      <c r="Q5706">
        <v>822</v>
      </c>
    </row>
    <row r="5707" ht="12.75" customHeight="1" spans="1:18">
      <c r="A5707">
        <v>5706</v>
      </c>
      <c r="B5707" t="s">
        <v>26</v>
      </c>
      <c r="C5707" t="s">
        <v>27</v>
      </c>
      <c r="D5707" t="s">
        <v>21</v>
      </c>
      <c r="E5707" t="s">
        <v>22</v>
      </c>
      <c r="F5707" t="s">
        <v>6</v>
      </c>
      <c r="H5707" t="s">
        <v>23</v>
      </c>
      <c r="I5707">
        <v>2959503</v>
      </c>
      <c r="J5707">
        <v>2960324</v>
      </c>
      <c r="K5707" t="s">
        <v>24</v>
      </c>
      <c r="L5707" t="s">
        <v>6688</v>
      </c>
      <c r="M5707" t="s">
        <v>6686</v>
      </c>
      <c r="N5707" t="s">
        <v>6687</v>
      </c>
      <c r="Q5707">
        <v>822</v>
      </c>
      <c r="R5707">
        <v>273</v>
      </c>
    </row>
    <row r="5708" ht="12.75" customHeight="1" spans="1:17">
      <c r="A5708">
        <v>5707</v>
      </c>
      <c r="B5708" t="s">
        <v>19</v>
      </c>
      <c r="C5708" t="s">
        <v>20</v>
      </c>
      <c r="D5708" t="s">
        <v>21</v>
      </c>
      <c r="E5708" t="s">
        <v>22</v>
      </c>
      <c r="F5708" t="s">
        <v>6</v>
      </c>
      <c r="H5708" t="s">
        <v>23</v>
      </c>
      <c r="I5708">
        <v>2960389</v>
      </c>
      <c r="J5708">
        <v>2961462</v>
      </c>
      <c r="K5708" t="s">
        <v>24</v>
      </c>
      <c r="N5708" t="s">
        <v>6689</v>
      </c>
      <c r="Q5708">
        <v>1074</v>
      </c>
    </row>
    <row r="5709" ht="12.75" customHeight="1" spans="1:18">
      <c r="A5709">
        <v>5708</v>
      </c>
      <c r="B5709" t="s">
        <v>26</v>
      </c>
      <c r="C5709" t="s">
        <v>27</v>
      </c>
      <c r="D5709" t="s">
        <v>21</v>
      </c>
      <c r="E5709" t="s">
        <v>22</v>
      </c>
      <c r="F5709" t="s">
        <v>6</v>
      </c>
      <c r="H5709" t="s">
        <v>23</v>
      </c>
      <c r="I5709">
        <v>2960389</v>
      </c>
      <c r="J5709">
        <v>2961462</v>
      </c>
      <c r="K5709" t="s">
        <v>24</v>
      </c>
      <c r="L5709" t="s">
        <v>6690</v>
      </c>
      <c r="M5709" t="s">
        <v>6691</v>
      </c>
      <c r="N5709" t="s">
        <v>6689</v>
      </c>
      <c r="Q5709">
        <v>1074</v>
      </c>
      <c r="R5709">
        <v>357</v>
      </c>
    </row>
    <row r="5710" ht="12.75" customHeight="1" spans="1:17">
      <c r="A5710">
        <v>5709</v>
      </c>
      <c r="B5710" t="s">
        <v>19</v>
      </c>
      <c r="C5710" t="s">
        <v>20</v>
      </c>
      <c r="D5710" t="s">
        <v>21</v>
      </c>
      <c r="E5710" t="s">
        <v>22</v>
      </c>
      <c r="F5710" t="s">
        <v>6</v>
      </c>
      <c r="H5710" t="s">
        <v>23</v>
      </c>
      <c r="I5710">
        <v>2961426</v>
      </c>
      <c r="J5710">
        <v>2962736</v>
      </c>
      <c r="K5710" t="s">
        <v>31</v>
      </c>
      <c r="N5710" t="s">
        <v>6692</v>
      </c>
      <c r="Q5710">
        <v>1311</v>
      </c>
    </row>
    <row r="5711" ht="12.75" customHeight="1" spans="1:18">
      <c r="A5711">
        <v>5710</v>
      </c>
      <c r="B5711" t="s">
        <v>26</v>
      </c>
      <c r="C5711" t="s">
        <v>27</v>
      </c>
      <c r="D5711" t="s">
        <v>21</v>
      </c>
      <c r="E5711" t="s">
        <v>22</v>
      </c>
      <c r="F5711" t="s">
        <v>6</v>
      </c>
      <c r="H5711" t="s">
        <v>23</v>
      </c>
      <c r="I5711">
        <v>2961426</v>
      </c>
      <c r="J5711">
        <v>2962736</v>
      </c>
      <c r="K5711" t="s">
        <v>31</v>
      </c>
      <c r="L5711" t="s">
        <v>6693</v>
      </c>
      <c r="N5711" t="s">
        <v>6692</v>
      </c>
      <c r="Q5711">
        <v>1311</v>
      </c>
      <c r="R5711">
        <v>436</v>
      </c>
    </row>
    <row r="5712" ht="12.75" customHeight="1" spans="1:17">
      <c r="A5712">
        <v>5711</v>
      </c>
      <c r="B5712" t="s">
        <v>19</v>
      </c>
      <c r="C5712" t="s">
        <v>20</v>
      </c>
      <c r="D5712" t="s">
        <v>21</v>
      </c>
      <c r="E5712" t="s">
        <v>22</v>
      </c>
      <c r="F5712" t="s">
        <v>6</v>
      </c>
      <c r="H5712" t="s">
        <v>23</v>
      </c>
      <c r="I5712">
        <v>2962733</v>
      </c>
      <c r="J5712">
        <v>2963806</v>
      </c>
      <c r="K5712" t="s">
        <v>31</v>
      </c>
      <c r="N5712" t="s">
        <v>6694</v>
      </c>
      <c r="Q5712">
        <v>1074</v>
      </c>
    </row>
    <row r="5713" ht="12.75" customHeight="1" spans="1:18">
      <c r="A5713">
        <v>5712</v>
      </c>
      <c r="B5713" t="s">
        <v>26</v>
      </c>
      <c r="C5713" t="s">
        <v>27</v>
      </c>
      <c r="D5713" t="s">
        <v>21</v>
      </c>
      <c r="E5713" t="s">
        <v>22</v>
      </c>
      <c r="F5713" t="s">
        <v>6</v>
      </c>
      <c r="H5713" t="s">
        <v>23</v>
      </c>
      <c r="I5713">
        <v>2962733</v>
      </c>
      <c r="J5713">
        <v>2963806</v>
      </c>
      <c r="K5713" t="s">
        <v>31</v>
      </c>
      <c r="L5713" t="s">
        <v>6695</v>
      </c>
      <c r="M5713" t="s">
        <v>6696</v>
      </c>
      <c r="N5713" t="s">
        <v>6694</v>
      </c>
      <c r="Q5713">
        <v>1074</v>
      </c>
      <c r="R5713">
        <v>357</v>
      </c>
    </row>
    <row r="5714" ht="12.75" customHeight="1" spans="1:17">
      <c r="A5714">
        <v>5713</v>
      </c>
      <c r="B5714" t="s">
        <v>19</v>
      </c>
      <c r="C5714" t="s">
        <v>20</v>
      </c>
      <c r="D5714" t="s">
        <v>21</v>
      </c>
      <c r="E5714" t="s">
        <v>22</v>
      </c>
      <c r="F5714" t="s">
        <v>6</v>
      </c>
      <c r="H5714" t="s">
        <v>23</v>
      </c>
      <c r="I5714">
        <v>2963917</v>
      </c>
      <c r="J5714">
        <v>2964999</v>
      </c>
      <c r="K5714" t="s">
        <v>31</v>
      </c>
      <c r="N5714" t="s">
        <v>6697</v>
      </c>
      <c r="Q5714">
        <v>1083</v>
      </c>
    </row>
    <row r="5715" ht="12.75" customHeight="1" spans="1:18">
      <c r="A5715">
        <v>5714</v>
      </c>
      <c r="B5715" t="s">
        <v>26</v>
      </c>
      <c r="C5715" t="s">
        <v>27</v>
      </c>
      <c r="D5715" t="s">
        <v>21</v>
      </c>
      <c r="E5715" t="s">
        <v>22</v>
      </c>
      <c r="F5715" t="s">
        <v>6</v>
      </c>
      <c r="H5715" t="s">
        <v>23</v>
      </c>
      <c r="I5715">
        <v>2963917</v>
      </c>
      <c r="J5715">
        <v>2964999</v>
      </c>
      <c r="K5715" t="s">
        <v>31</v>
      </c>
      <c r="L5715" t="s">
        <v>6698</v>
      </c>
      <c r="M5715" t="s">
        <v>6699</v>
      </c>
      <c r="N5715" t="s">
        <v>6697</v>
      </c>
      <c r="Q5715">
        <v>1083</v>
      </c>
      <c r="R5715">
        <v>360</v>
      </c>
    </row>
    <row r="5716" ht="12.75" customHeight="1" spans="1:17">
      <c r="A5716">
        <v>5715</v>
      </c>
      <c r="B5716" t="s">
        <v>19</v>
      </c>
      <c r="C5716" t="s">
        <v>20</v>
      </c>
      <c r="D5716" t="s">
        <v>21</v>
      </c>
      <c r="E5716" t="s">
        <v>22</v>
      </c>
      <c r="F5716" t="s">
        <v>6</v>
      </c>
      <c r="H5716" t="s">
        <v>23</v>
      </c>
      <c r="I5716">
        <v>2965048</v>
      </c>
      <c r="J5716">
        <v>2965713</v>
      </c>
      <c r="K5716" t="s">
        <v>31</v>
      </c>
      <c r="N5716" t="s">
        <v>6700</v>
      </c>
      <c r="Q5716">
        <v>666</v>
      </c>
    </row>
    <row r="5717" ht="12.75" customHeight="1" spans="1:18">
      <c r="A5717">
        <v>5716</v>
      </c>
      <c r="B5717" t="s">
        <v>26</v>
      </c>
      <c r="C5717" t="s">
        <v>27</v>
      </c>
      <c r="D5717" t="s">
        <v>21</v>
      </c>
      <c r="E5717" t="s">
        <v>22</v>
      </c>
      <c r="F5717" t="s">
        <v>6</v>
      </c>
      <c r="H5717" t="s">
        <v>23</v>
      </c>
      <c r="I5717">
        <v>2965048</v>
      </c>
      <c r="J5717">
        <v>2965713</v>
      </c>
      <c r="K5717" t="s">
        <v>31</v>
      </c>
      <c r="L5717" t="s">
        <v>6701</v>
      </c>
      <c r="M5717" t="s">
        <v>50</v>
      </c>
      <c r="N5717" t="s">
        <v>6700</v>
      </c>
      <c r="Q5717">
        <v>666</v>
      </c>
      <c r="R5717">
        <v>221</v>
      </c>
    </row>
    <row r="5718" ht="12.75" customHeight="1" spans="1:17">
      <c r="A5718">
        <v>5717</v>
      </c>
      <c r="B5718" t="s">
        <v>19</v>
      </c>
      <c r="C5718" t="s">
        <v>20</v>
      </c>
      <c r="D5718" t="s">
        <v>21</v>
      </c>
      <c r="E5718" t="s">
        <v>22</v>
      </c>
      <c r="F5718" t="s">
        <v>6</v>
      </c>
      <c r="H5718" t="s">
        <v>23</v>
      </c>
      <c r="I5718">
        <v>2965741</v>
      </c>
      <c r="J5718">
        <v>2966535</v>
      </c>
      <c r="K5718" t="s">
        <v>31</v>
      </c>
      <c r="N5718" t="s">
        <v>6702</v>
      </c>
      <c r="Q5718">
        <v>795</v>
      </c>
    </row>
    <row r="5719" ht="12.75" customHeight="1" spans="1:18">
      <c r="A5719">
        <v>5718</v>
      </c>
      <c r="B5719" t="s">
        <v>26</v>
      </c>
      <c r="C5719" t="s">
        <v>27</v>
      </c>
      <c r="D5719" t="s">
        <v>21</v>
      </c>
      <c r="E5719" t="s">
        <v>22</v>
      </c>
      <c r="F5719" t="s">
        <v>6</v>
      </c>
      <c r="H5719" t="s">
        <v>23</v>
      </c>
      <c r="I5719">
        <v>2965741</v>
      </c>
      <c r="J5719">
        <v>2966535</v>
      </c>
      <c r="K5719" t="s">
        <v>31</v>
      </c>
      <c r="L5719" t="s">
        <v>6703</v>
      </c>
      <c r="M5719" t="s">
        <v>6704</v>
      </c>
      <c r="N5719" t="s">
        <v>6702</v>
      </c>
      <c r="Q5719">
        <v>795</v>
      </c>
      <c r="R5719">
        <v>264</v>
      </c>
    </row>
    <row r="5720" ht="12.75" customHeight="1" spans="1:17">
      <c r="A5720">
        <v>5719</v>
      </c>
      <c r="B5720" t="s">
        <v>19</v>
      </c>
      <c r="C5720" t="s">
        <v>20</v>
      </c>
      <c r="D5720" t="s">
        <v>21</v>
      </c>
      <c r="E5720" t="s">
        <v>22</v>
      </c>
      <c r="F5720" t="s">
        <v>6</v>
      </c>
      <c r="H5720" t="s">
        <v>23</v>
      </c>
      <c r="I5720">
        <v>2966789</v>
      </c>
      <c r="J5720">
        <v>2968408</v>
      </c>
      <c r="K5720" t="s">
        <v>24</v>
      </c>
      <c r="N5720" t="s">
        <v>6705</v>
      </c>
      <c r="Q5720">
        <v>1620</v>
      </c>
    </row>
    <row r="5721" ht="12.75" customHeight="1" spans="1:18">
      <c r="A5721">
        <v>5720</v>
      </c>
      <c r="B5721" t="s">
        <v>26</v>
      </c>
      <c r="C5721" t="s">
        <v>27</v>
      </c>
      <c r="D5721" t="s">
        <v>21</v>
      </c>
      <c r="E5721" t="s">
        <v>22</v>
      </c>
      <c r="F5721" t="s">
        <v>6</v>
      </c>
      <c r="H5721" t="s">
        <v>23</v>
      </c>
      <c r="I5721">
        <v>2966789</v>
      </c>
      <c r="J5721">
        <v>2968408</v>
      </c>
      <c r="K5721" t="s">
        <v>24</v>
      </c>
      <c r="L5721" t="s">
        <v>6706</v>
      </c>
      <c r="M5721" t="s">
        <v>6707</v>
      </c>
      <c r="N5721" t="s">
        <v>6705</v>
      </c>
      <c r="Q5721">
        <v>1620</v>
      </c>
      <c r="R5721">
        <v>539</v>
      </c>
    </row>
    <row r="5722" ht="12.75" customHeight="1" spans="1:17">
      <c r="A5722">
        <v>5721</v>
      </c>
      <c r="B5722" t="s">
        <v>19</v>
      </c>
      <c r="C5722" t="s">
        <v>20</v>
      </c>
      <c r="D5722" t="s">
        <v>21</v>
      </c>
      <c r="E5722" t="s">
        <v>22</v>
      </c>
      <c r="F5722" t="s">
        <v>6</v>
      </c>
      <c r="H5722" t="s">
        <v>23</v>
      </c>
      <c r="I5722">
        <v>2968395</v>
      </c>
      <c r="J5722">
        <v>2969960</v>
      </c>
      <c r="K5722" t="s">
        <v>24</v>
      </c>
      <c r="N5722" t="s">
        <v>6708</v>
      </c>
      <c r="Q5722">
        <v>1566</v>
      </c>
    </row>
    <row r="5723" ht="12.75" customHeight="1" spans="1:18">
      <c r="A5723">
        <v>5722</v>
      </c>
      <c r="B5723" t="s">
        <v>26</v>
      </c>
      <c r="C5723" t="s">
        <v>27</v>
      </c>
      <c r="D5723" t="s">
        <v>21</v>
      </c>
      <c r="E5723" t="s">
        <v>22</v>
      </c>
      <c r="F5723" t="s">
        <v>6</v>
      </c>
      <c r="H5723" t="s">
        <v>23</v>
      </c>
      <c r="I5723">
        <v>2968395</v>
      </c>
      <c r="J5723">
        <v>2969960</v>
      </c>
      <c r="K5723" t="s">
        <v>24</v>
      </c>
      <c r="L5723" t="s">
        <v>6709</v>
      </c>
      <c r="M5723" t="s">
        <v>6707</v>
      </c>
      <c r="N5723" t="s">
        <v>6708</v>
      </c>
      <c r="Q5723">
        <v>1566</v>
      </c>
      <c r="R5723">
        <v>521</v>
      </c>
    </row>
    <row r="5724" ht="12.75" customHeight="1" spans="1:17">
      <c r="A5724">
        <v>5723</v>
      </c>
      <c r="B5724" t="s">
        <v>19</v>
      </c>
      <c r="C5724" t="s">
        <v>20</v>
      </c>
      <c r="D5724" t="s">
        <v>21</v>
      </c>
      <c r="E5724" t="s">
        <v>22</v>
      </c>
      <c r="F5724" t="s">
        <v>6</v>
      </c>
      <c r="H5724" t="s">
        <v>23</v>
      </c>
      <c r="I5724">
        <v>2969964</v>
      </c>
      <c r="J5724">
        <v>2971223</v>
      </c>
      <c r="K5724" t="s">
        <v>24</v>
      </c>
      <c r="N5724" t="s">
        <v>6710</v>
      </c>
      <c r="Q5724">
        <v>1260</v>
      </c>
    </row>
    <row r="5725" ht="12.75" customHeight="1" spans="1:18">
      <c r="A5725">
        <v>5724</v>
      </c>
      <c r="B5725" t="s">
        <v>26</v>
      </c>
      <c r="C5725" t="s">
        <v>27</v>
      </c>
      <c r="D5725" t="s">
        <v>21</v>
      </c>
      <c r="E5725" t="s">
        <v>22</v>
      </c>
      <c r="F5725" t="s">
        <v>6</v>
      </c>
      <c r="H5725" t="s">
        <v>23</v>
      </c>
      <c r="I5725">
        <v>2969964</v>
      </c>
      <c r="J5725">
        <v>2971223</v>
      </c>
      <c r="K5725" t="s">
        <v>24</v>
      </c>
      <c r="L5725" t="s">
        <v>6711</v>
      </c>
      <c r="M5725" t="s">
        <v>6712</v>
      </c>
      <c r="N5725" t="s">
        <v>6710</v>
      </c>
      <c r="Q5725">
        <v>1260</v>
      </c>
      <c r="R5725">
        <v>419</v>
      </c>
    </row>
    <row r="5726" ht="12.75" customHeight="1" spans="1:17">
      <c r="A5726">
        <v>5725</v>
      </c>
      <c r="B5726" t="s">
        <v>19</v>
      </c>
      <c r="C5726" t="s">
        <v>20</v>
      </c>
      <c r="D5726" t="s">
        <v>21</v>
      </c>
      <c r="E5726" t="s">
        <v>22</v>
      </c>
      <c r="F5726" t="s">
        <v>6</v>
      </c>
      <c r="H5726" t="s">
        <v>23</v>
      </c>
      <c r="I5726">
        <v>2971226</v>
      </c>
      <c r="J5726">
        <v>2971471</v>
      </c>
      <c r="K5726" t="s">
        <v>24</v>
      </c>
      <c r="N5726" t="s">
        <v>6713</v>
      </c>
      <c r="Q5726">
        <v>246</v>
      </c>
    </row>
    <row r="5727" ht="12.75" customHeight="1" spans="1:18">
      <c r="A5727">
        <v>5726</v>
      </c>
      <c r="B5727" t="s">
        <v>26</v>
      </c>
      <c r="C5727" t="s">
        <v>27</v>
      </c>
      <c r="D5727" t="s">
        <v>21</v>
      </c>
      <c r="E5727" t="s">
        <v>22</v>
      </c>
      <c r="F5727" t="s">
        <v>6</v>
      </c>
      <c r="H5727" t="s">
        <v>23</v>
      </c>
      <c r="I5727">
        <v>2971226</v>
      </c>
      <c r="J5727">
        <v>2971471</v>
      </c>
      <c r="K5727" t="s">
        <v>24</v>
      </c>
      <c r="L5727" t="s">
        <v>6714</v>
      </c>
      <c r="N5727" t="s">
        <v>6713</v>
      </c>
      <c r="Q5727">
        <v>246</v>
      </c>
      <c r="R5727">
        <v>81</v>
      </c>
    </row>
    <row r="5728" ht="12.75" customHeight="1" spans="1:17">
      <c r="A5728">
        <v>5727</v>
      </c>
      <c r="B5728" t="s">
        <v>19</v>
      </c>
      <c r="C5728" t="s">
        <v>20</v>
      </c>
      <c r="D5728" t="s">
        <v>21</v>
      </c>
      <c r="E5728" t="s">
        <v>22</v>
      </c>
      <c r="F5728" t="s">
        <v>6</v>
      </c>
      <c r="H5728" t="s">
        <v>23</v>
      </c>
      <c r="I5728">
        <v>2971482</v>
      </c>
      <c r="J5728">
        <v>2972540</v>
      </c>
      <c r="K5728" t="s">
        <v>31</v>
      </c>
      <c r="N5728" t="s">
        <v>6715</v>
      </c>
      <c r="Q5728">
        <v>1059</v>
      </c>
    </row>
    <row r="5729" ht="12.75" customHeight="1" spans="1:18">
      <c r="A5729">
        <v>5728</v>
      </c>
      <c r="B5729" t="s">
        <v>26</v>
      </c>
      <c r="C5729" t="s">
        <v>27</v>
      </c>
      <c r="D5729" t="s">
        <v>21</v>
      </c>
      <c r="E5729" t="s">
        <v>22</v>
      </c>
      <c r="F5729" t="s">
        <v>6</v>
      </c>
      <c r="H5729" t="s">
        <v>23</v>
      </c>
      <c r="I5729">
        <v>2971482</v>
      </c>
      <c r="J5729">
        <v>2972540</v>
      </c>
      <c r="K5729" t="s">
        <v>31</v>
      </c>
      <c r="L5729" t="s">
        <v>6716</v>
      </c>
      <c r="M5729" t="s">
        <v>6717</v>
      </c>
      <c r="N5729" t="s">
        <v>6715</v>
      </c>
      <c r="Q5729">
        <v>1059</v>
      </c>
      <c r="R5729">
        <v>352</v>
      </c>
    </row>
    <row r="5730" ht="12.75" customHeight="1" spans="1:17">
      <c r="A5730">
        <v>5729</v>
      </c>
      <c r="B5730" t="s">
        <v>19</v>
      </c>
      <c r="C5730" t="s">
        <v>20</v>
      </c>
      <c r="D5730" t="s">
        <v>21</v>
      </c>
      <c r="E5730" t="s">
        <v>22</v>
      </c>
      <c r="F5730" t="s">
        <v>6</v>
      </c>
      <c r="H5730" t="s">
        <v>23</v>
      </c>
      <c r="I5730">
        <v>2972685</v>
      </c>
      <c r="J5730">
        <v>2972984</v>
      </c>
      <c r="K5730" t="s">
        <v>31</v>
      </c>
      <c r="N5730" t="s">
        <v>6718</v>
      </c>
      <c r="Q5730">
        <v>300</v>
      </c>
    </row>
    <row r="5731" ht="12.75" customHeight="1" spans="1:18">
      <c r="A5731">
        <v>5730</v>
      </c>
      <c r="B5731" t="s">
        <v>26</v>
      </c>
      <c r="C5731" t="s">
        <v>27</v>
      </c>
      <c r="D5731" t="s">
        <v>21</v>
      </c>
      <c r="E5731" t="s">
        <v>22</v>
      </c>
      <c r="F5731" t="s">
        <v>6</v>
      </c>
      <c r="H5731" t="s">
        <v>23</v>
      </c>
      <c r="I5731">
        <v>2972685</v>
      </c>
      <c r="J5731">
        <v>2972984</v>
      </c>
      <c r="K5731" t="s">
        <v>31</v>
      </c>
      <c r="L5731" t="s">
        <v>6719</v>
      </c>
      <c r="N5731" t="s">
        <v>6718</v>
      </c>
      <c r="Q5731">
        <v>300</v>
      </c>
      <c r="R5731">
        <v>99</v>
      </c>
    </row>
    <row r="5732" ht="12.75" customHeight="1" spans="1:17">
      <c r="A5732">
        <v>5731</v>
      </c>
      <c r="B5732" t="s">
        <v>19</v>
      </c>
      <c r="C5732" t="s">
        <v>20</v>
      </c>
      <c r="D5732" t="s">
        <v>21</v>
      </c>
      <c r="E5732" t="s">
        <v>22</v>
      </c>
      <c r="F5732" t="s">
        <v>6</v>
      </c>
      <c r="H5732" t="s">
        <v>23</v>
      </c>
      <c r="I5732">
        <v>2972987</v>
      </c>
      <c r="J5732">
        <v>2973607</v>
      </c>
      <c r="K5732" t="s">
        <v>31</v>
      </c>
      <c r="N5732" t="s">
        <v>6720</v>
      </c>
      <c r="Q5732">
        <v>621</v>
      </c>
    </row>
    <row r="5733" ht="12.75" customHeight="1" spans="1:18">
      <c r="A5733">
        <v>5732</v>
      </c>
      <c r="B5733" t="s">
        <v>26</v>
      </c>
      <c r="C5733" t="s">
        <v>27</v>
      </c>
      <c r="D5733" t="s">
        <v>21</v>
      </c>
      <c r="E5733" t="s">
        <v>22</v>
      </c>
      <c r="F5733" t="s">
        <v>6</v>
      </c>
      <c r="H5733" t="s">
        <v>23</v>
      </c>
      <c r="I5733">
        <v>2972987</v>
      </c>
      <c r="J5733">
        <v>2973607</v>
      </c>
      <c r="K5733" t="s">
        <v>31</v>
      </c>
      <c r="L5733" t="s">
        <v>6721</v>
      </c>
      <c r="N5733" t="s">
        <v>6720</v>
      </c>
      <c r="Q5733">
        <v>621</v>
      </c>
      <c r="R5733">
        <v>206</v>
      </c>
    </row>
    <row r="5734" ht="12.75" customHeight="1" spans="1:17">
      <c r="A5734">
        <v>5733</v>
      </c>
      <c r="B5734" t="s">
        <v>19</v>
      </c>
      <c r="C5734" t="s">
        <v>20</v>
      </c>
      <c r="D5734" t="s">
        <v>21</v>
      </c>
      <c r="E5734" t="s">
        <v>22</v>
      </c>
      <c r="F5734" t="s">
        <v>6</v>
      </c>
      <c r="H5734" t="s">
        <v>23</v>
      </c>
      <c r="I5734">
        <v>2973612</v>
      </c>
      <c r="J5734">
        <v>2974544</v>
      </c>
      <c r="K5734" t="s">
        <v>31</v>
      </c>
      <c r="N5734" t="s">
        <v>6722</v>
      </c>
      <c r="Q5734">
        <v>933</v>
      </c>
    </row>
    <row r="5735" ht="12.75" customHeight="1" spans="1:18">
      <c r="A5735">
        <v>5734</v>
      </c>
      <c r="B5735" t="s">
        <v>26</v>
      </c>
      <c r="C5735" t="s">
        <v>27</v>
      </c>
      <c r="D5735" t="s">
        <v>21</v>
      </c>
      <c r="E5735" t="s">
        <v>22</v>
      </c>
      <c r="F5735" t="s">
        <v>6</v>
      </c>
      <c r="H5735" t="s">
        <v>23</v>
      </c>
      <c r="I5735">
        <v>2973612</v>
      </c>
      <c r="J5735">
        <v>2974544</v>
      </c>
      <c r="K5735" t="s">
        <v>31</v>
      </c>
      <c r="L5735" t="s">
        <v>6723</v>
      </c>
      <c r="M5735" t="s">
        <v>6724</v>
      </c>
      <c r="N5735" t="s">
        <v>6722</v>
      </c>
      <c r="Q5735">
        <v>933</v>
      </c>
      <c r="R5735">
        <v>310</v>
      </c>
    </row>
    <row r="5736" ht="12.75" customHeight="1" spans="1:17">
      <c r="A5736">
        <v>5735</v>
      </c>
      <c r="B5736" t="s">
        <v>19</v>
      </c>
      <c r="C5736" t="s">
        <v>20</v>
      </c>
      <c r="D5736" t="s">
        <v>21</v>
      </c>
      <c r="E5736" t="s">
        <v>22</v>
      </c>
      <c r="F5736" t="s">
        <v>6</v>
      </c>
      <c r="H5736" t="s">
        <v>23</v>
      </c>
      <c r="I5736">
        <v>2974770</v>
      </c>
      <c r="J5736">
        <v>2976338</v>
      </c>
      <c r="K5736" t="s">
        <v>24</v>
      </c>
      <c r="N5736" t="s">
        <v>6725</v>
      </c>
      <c r="Q5736">
        <v>1569</v>
      </c>
    </row>
    <row r="5737" ht="12.75" customHeight="1" spans="1:18">
      <c r="A5737">
        <v>5736</v>
      </c>
      <c r="B5737" t="s">
        <v>26</v>
      </c>
      <c r="C5737" t="s">
        <v>27</v>
      </c>
      <c r="D5737" t="s">
        <v>21</v>
      </c>
      <c r="E5737" t="s">
        <v>22</v>
      </c>
      <c r="F5737" t="s">
        <v>6</v>
      </c>
      <c r="H5737" t="s">
        <v>23</v>
      </c>
      <c r="I5737">
        <v>2974770</v>
      </c>
      <c r="J5737">
        <v>2976338</v>
      </c>
      <c r="K5737" t="s">
        <v>24</v>
      </c>
      <c r="L5737" t="s">
        <v>6726</v>
      </c>
      <c r="M5737" t="s">
        <v>6727</v>
      </c>
      <c r="N5737" t="s">
        <v>6725</v>
      </c>
      <c r="Q5737">
        <v>1569</v>
      </c>
      <c r="R5737">
        <v>522</v>
      </c>
    </row>
    <row r="5738" ht="12.75" customHeight="1" spans="1:17">
      <c r="A5738">
        <v>5737</v>
      </c>
      <c r="B5738" t="s">
        <v>19</v>
      </c>
      <c r="C5738" t="s">
        <v>20</v>
      </c>
      <c r="D5738" t="s">
        <v>21</v>
      </c>
      <c r="E5738" t="s">
        <v>22</v>
      </c>
      <c r="F5738" t="s">
        <v>6</v>
      </c>
      <c r="H5738" t="s">
        <v>23</v>
      </c>
      <c r="I5738">
        <v>2976389</v>
      </c>
      <c r="J5738">
        <v>2977699</v>
      </c>
      <c r="K5738" t="s">
        <v>31</v>
      </c>
      <c r="N5738" t="s">
        <v>6728</v>
      </c>
      <c r="Q5738">
        <v>1311</v>
      </c>
    </row>
    <row r="5739" ht="12.75" customHeight="1" spans="1:18">
      <c r="A5739">
        <v>5738</v>
      </c>
      <c r="B5739" t="s">
        <v>26</v>
      </c>
      <c r="C5739" t="s">
        <v>27</v>
      </c>
      <c r="D5739" t="s">
        <v>21</v>
      </c>
      <c r="E5739" t="s">
        <v>22</v>
      </c>
      <c r="F5739" t="s">
        <v>6</v>
      </c>
      <c r="H5739" t="s">
        <v>23</v>
      </c>
      <c r="I5739">
        <v>2976389</v>
      </c>
      <c r="J5739">
        <v>2977699</v>
      </c>
      <c r="K5739" t="s">
        <v>31</v>
      </c>
      <c r="L5739" t="s">
        <v>6729</v>
      </c>
      <c r="N5739" t="s">
        <v>6728</v>
      </c>
      <c r="Q5739">
        <v>1311</v>
      </c>
      <c r="R5739">
        <v>436</v>
      </c>
    </row>
    <row r="5740" ht="12.75" customHeight="1" spans="1:17">
      <c r="A5740">
        <v>5739</v>
      </c>
      <c r="B5740" t="s">
        <v>19</v>
      </c>
      <c r="C5740" t="s">
        <v>20</v>
      </c>
      <c r="D5740" t="s">
        <v>21</v>
      </c>
      <c r="E5740" t="s">
        <v>22</v>
      </c>
      <c r="F5740" t="s">
        <v>6</v>
      </c>
      <c r="H5740" t="s">
        <v>23</v>
      </c>
      <c r="I5740">
        <v>2977802</v>
      </c>
      <c r="J5740">
        <v>2978905</v>
      </c>
      <c r="K5740" t="s">
        <v>24</v>
      </c>
      <c r="N5740" t="s">
        <v>6730</v>
      </c>
      <c r="Q5740">
        <v>1104</v>
      </c>
    </row>
    <row r="5741" ht="12.75" customHeight="1" spans="1:18">
      <c r="A5741">
        <v>5740</v>
      </c>
      <c r="B5741" t="s">
        <v>26</v>
      </c>
      <c r="C5741" t="s">
        <v>27</v>
      </c>
      <c r="D5741" t="s">
        <v>21</v>
      </c>
      <c r="E5741" t="s">
        <v>22</v>
      </c>
      <c r="F5741" t="s">
        <v>6</v>
      </c>
      <c r="H5741" t="s">
        <v>23</v>
      </c>
      <c r="I5741">
        <v>2977802</v>
      </c>
      <c r="J5741">
        <v>2978905</v>
      </c>
      <c r="K5741" t="s">
        <v>24</v>
      </c>
      <c r="L5741" t="s">
        <v>6731</v>
      </c>
      <c r="N5741" t="s">
        <v>6730</v>
      </c>
      <c r="Q5741">
        <v>1104</v>
      </c>
      <c r="R5741">
        <v>367</v>
      </c>
    </row>
    <row r="5742" ht="12.75" customHeight="1" spans="1:17">
      <c r="A5742">
        <v>5741</v>
      </c>
      <c r="B5742" t="s">
        <v>19</v>
      </c>
      <c r="C5742" t="s">
        <v>20</v>
      </c>
      <c r="D5742" t="s">
        <v>21</v>
      </c>
      <c r="E5742" t="s">
        <v>22</v>
      </c>
      <c r="F5742" t="s">
        <v>6</v>
      </c>
      <c r="H5742" t="s">
        <v>23</v>
      </c>
      <c r="I5742">
        <v>2978935</v>
      </c>
      <c r="J5742">
        <v>2979108</v>
      </c>
      <c r="K5742" t="s">
        <v>31</v>
      </c>
      <c r="N5742" t="s">
        <v>6732</v>
      </c>
      <c r="Q5742">
        <v>174</v>
      </c>
    </row>
    <row r="5743" ht="12.75" customHeight="1" spans="1:18">
      <c r="A5743">
        <v>5742</v>
      </c>
      <c r="B5743" t="s">
        <v>26</v>
      </c>
      <c r="C5743" t="s">
        <v>27</v>
      </c>
      <c r="D5743" t="s">
        <v>21</v>
      </c>
      <c r="E5743" t="s">
        <v>22</v>
      </c>
      <c r="F5743" t="s">
        <v>6</v>
      </c>
      <c r="H5743" t="s">
        <v>23</v>
      </c>
      <c r="I5743">
        <v>2978935</v>
      </c>
      <c r="J5743">
        <v>2979108</v>
      </c>
      <c r="K5743" t="s">
        <v>31</v>
      </c>
      <c r="L5743" t="s">
        <v>6733</v>
      </c>
      <c r="N5743" t="s">
        <v>6732</v>
      </c>
      <c r="Q5743">
        <v>174</v>
      </c>
      <c r="R5743">
        <v>57</v>
      </c>
    </row>
    <row r="5744" ht="12.75" customHeight="1" spans="1:17">
      <c r="A5744">
        <v>5743</v>
      </c>
      <c r="B5744" t="s">
        <v>19</v>
      </c>
      <c r="C5744" t="s">
        <v>20</v>
      </c>
      <c r="D5744" t="s">
        <v>21</v>
      </c>
      <c r="E5744" t="s">
        <v>22</v>
      </c>
      <c r="F5744" t="s">
        <v>6</v>
      </c>
      <c r="H5744" t="s">
        <v>23</v>
      </c>
      <c r="I5744">
        <v>2979263</v>
      </c>
      <c r="J5744">
        <v>2980795</v>
      </c>
      <c r="K5744" t="s">
        <v>24</v>
      </c>
      <c r="N5744" t="s">
        <v>6734</v>
      </c>
      <c r="Q5744">
        <v>1533</v>
      </c>
    </row>
    <row r="5745" ht="12.75" customHeight="1" spans="1:18">
      <c r="A5745">
        <v>5744</v>
      </c>
      <c r="B5745" t="s">
        <v>26</v>
      </c>
      <c r="C5745" t="s">
        <v>27</v>
      </c>
      <c r="D5745" t="s">
        <v>21</v>
      </c>
      <c r="E5745" t="s">
        <v>22</v>
      </c>
      <c r="F5745" t="s">
        <v>6</v>
      </c>
      <c r="H5745" t="s">
        <v>23</v>
      </c>
      <c r="I5745">
        <v>2979263</v>
      </c>
      <c r="J5745">
        <v>2980795</v>
      </c>
      <c r="K5745" t="s">
        <v>24</v>
      </c>
      <c r="L5745" t="s">
        <v>6735</v>
      </c>
      <c r="N5745" t="s">
        <v>6734</v>
      </c>
      <c r="Q5745">
        <v>1533</v>
      </c>
      <c r="R5745">
        <v>510</v>
      </c>
    </row>
    <row r="5746" ht="12.75" customHeight="1" spans="1:17">
      <c r="A5746">
        <v>5745</v>
      </c>
      <c r="B5746" t="s">
        <v>19</v>
      </c>
      <c r="C5746" t="s">
        <v>20</v>
      </c>
      <c r="D5746" t="s">
        <v>21</v>
      </c>
      <c r="E5746" t="s">
        <v>22</v>
      </c>
      <c r="F5746" t="s">
        <v>6</v>
      </c>
      <c r="H5746" t="s">
        <v>23</v>
      </c>
      <c r="I5746">
        <v>2980827</v>
      </c>
      <c r="J5746">
        <v>2981279</v>
      </c>
      <c r="K5746" t="s">
        <v>31</v>
      </c>
      <c r="N5746" t="s">
        <v>6736</v>
      </c>
      <c r="Q5746">
        <v>453</v>
      </c>
    </row>
    <row r="5747" ht="12.75" customHeight="1" spans="1:18">
      <c r="A5747">
        <v>5746</v>
      </c>
      <c r="B5747" t="s">
        <v>26</v>
      </c>
      <c r="C5747" t="s">
        <v>27</v>
      </c>
      <c r="D5747" t="s">
        <v>21</v>
      </c>
      <c r="E5747" t="s">
        <v>22</v>
      </c>
      <c r="F5747" t="s">
        <v>6</v>
      </c>
      <c r="H5747" t="s">
        <v>23</v>
      </c>
      <c r="I5747">
        <v>2980827</v>
      </c>
      <c r="J5747">
        <v>2981279</v>
      </c>
      <c r="K5747" t="s">
        <v>31</v>
      </c>
      <c r="L5747" t="s">
        <v>6737</v>
      </c>
      <c r="N5747" t="s">
        <v>6736</v>
      </c>
      <c r="Q5747">
        <v>453</v>
      </c>
      <c r="R5747">
        <v>150</v>
      </c>
    </row>
    <row r="5748" ht="12.75" customHeight="1" spans="1:17">
      <c r="A5748">
        <v>5747</v>
      </c>
      <c r="B5748" t="s">
        <v>19</v>
      </c>
      <c r="C5748" t="s">
        <v>20</v>
      </c>
      <c r="D5748" t="s">
        <v>21</v>
      </c>
      <c r="E5748" t="s">
        <v>22</v>
      </c>
      <c r="F5748" t="s">
        <v>6</v>
      </c>
      <c r="H5748" t="s">
        <v>23</v>
      </c>
      <c r="I5748">
        <v>2981289</v>
      </c>
      <c r="J5748">
        <v>2981615</v>
      </c>
      <c r="K5748" t="s">
        <v>31</v>
      </c>
      <c r="N5748" t="s">
        <v>6738</v>
      </c>
      <c r="Q5748">
        <v>327</v>
      </c>
    </row>
    <row r="5749" ht="12.75" customHeight="1" spans="1:18">
      <c r="A5749">
        <v>5748</v>
      </c>
      <c r="B5749" t="s">
        <v>26</v>
      </c>
      <c r="C5749" t="s">
        <v>27</v>
      </c>
      <c r="D5749" t="s">
        <v>21</v>
      </c>
      <c r="E5749" t="s">
        <v>22</v>
      </c>
      <c r="F5749" t="s">
        <v>6</v>
      </c>
      <c r="H5749" t="s">
        <v>23</v>
      </c>
      <c r="I5749">
        <v>2981289</v>
      </c>
      <c r="J5749">
        <v>2981615</v>
      </c>
      <c r="K5749" t="s">
        <v>31</v>
      </c>
      <c r="L5749" t="s">
        <v>6739</v>
      </c>
      <c r="N5749" t="s">
        <v>6738</v>
      </c>
      <c r="Q5749">
        <v>327</v>
      </c>
      <c r="R5749">
        <v>108</v>
      </c>
    </row>
    <row r="5750" ht="12.75" customHeight="1" spans="1:17">
      <c r="A5750">
        <v>5749</v>
      </c>
      <c r="B5750" t="s">
        <v>19</v>
      </c>
      <c r="C5750" t="s">
        <v>20</v>
      </c>
      <c r="D5750" t="s">
        <v>21</v>
      </c>
      <c r="E5750" t="s">
        <v>22</v>
      </c>
      <c r="F5750" t="s">
        <v>6</v>
      </c>
      <c r="H5750" t="s">
        <v>23</v>
      </c>
      <c r="I5750">
        <v>2981741</v>
      </c>
      <c r="J5750">
        <v>2982502</v>
      </c>
      <c r="K5750" t="s">
        <v>31</v>
      </c>
      <c r="N5750" t="s">
        <v>6740</v>
      </c>
      <c r="Q5750">
        <v>762</v>
      </c>
    </row>
    <row r="5751" ht="12.75" customHeight="1" spans="1:18">
      <c r="A5751">
        <v>5750</v>
      </c>
      <c r="B5751" t="s">
        <v>26</v>
      </c>
      <c r="C5751" t="s">
        <v>27</v>
      </c>
      <c r="D5751" t="s">
        <v>21</v>
      </c>
      <c r="E5751" t="s">
        <v>22</v>
      </c>
      <c r="F5751" t="s">
        <v>6</v>
      </c>
      <c r="H5751" t="s">
        <v>23</v>
      </c>
      <c r="I5751">
        <v>2981741</v>
      </c>
      <c r="J5751">
        <v>2982502</v>
      </c>
      <c r="K5751" t="s">
        <v>31</v>
      </c>
      <c r="L5751" t="s">
        <v>6741</v>
      </c>
      <c r="N5751" t="s">
        <v>6740</v>
      </c>
      <c r="Q5751">
        <v>762</v>
      </c>
      <c r="R5751">
        <v>253</v>
      </c>
    </row>
    <row r="5752" ht="12.75" customHeight="1" spans="1:17">
      <c r="A5752">
        <v>5751</v>
      </c>
      <c r="B5752" t="s">
        <v>19</v>
      </c>
      <c r="C5752" t="s">
        <v>20</v>
      </c>
      <c r="D5752" t="s">
        <v>21</v>
      </c>
      <c r="E5752" t="s">
        <v>22</v>
      </c>
      <c r="F5752" t="s">
        <v>6</v>
      </c>
      <c r="H5752" t="s">
        <v>23</v>
      </c>
      <c r="I5752">
        <v>2982433</v>
      </c>
      <c r="J5752">
        <v>2983032</v>
      </c>
      <c r="K5752" t="s">
        <v>24</v>
      </c>
      <c r="N5752" t="s">
        <v>6742</v>
      </c>
      <c r="Q5752">
        <v>600</v>
      </c>
    </row>
    <row r="5753" ht="12.75" customHeight="1" spans="1:18">
      <c r="A5753">
        <v>5752</v>
      </c>
      <c r="B5753" t="s">
        <v>26</v>
      </c>
      <c r="C5753" t="s">
        <v>27</v>
      </c>
      <c r="D5753" t="s">
        <v>21</v>
      </c>
      <c r="E5753" t="s">
        <v>22</v>
      </c>
      <c r="F5753" t="s">
        <v>6</v>
      </c>
      <c r="H5753" t="s">
        <v>23</v>
      </c>
      <c r="I5753">
        <v>2982433</v>
      </c>
      <c r="J5753">
        <v>2983032</v>
      </c>
      <c r="K5753" t="s">
        <v>24</v>
      </c>
      <c r="L5753" t="s">
        <v>6743</v>
      </c>
      <c r="N5753" t="s">
        <v>6742</v>
      </c>
      <c r="Q5753">
        <v>600</v>
      </c>
      <c r="R5753">
        <v>199</v>
      </c>
    </row>
    <row r="5754" ht="12.75" customHeight="1" spans="1:17">
      <c r="A5754">
        <v>5753</v>
      </c>
      <c r="B5754" t="s">
        <v>19</v>
      </c>
      <c r="C5754" t="s">
        <v>20</v>
      </c>
      <c r="D5754" t="s">
        <v>21</v>
      </c>
      <c r="E5754" t="s">
        <v>22</v>
      </c>
      <c r="F5754" t="s">
        <v>6</v>
      </c>
      <c r="H5754" t="s">
        <v>23</v>
      </c>
      <c r="I5754">
        <v>2983058</v>
      </c>
      <c r="J5754">
        <v>2983609</v>
      </c>
      <c r="K5754" t="s">
        <v>31</v>
      </c>
      <c r="N5754" t="s">
        <v>6744</v>
      </c>
      <c r="Q5754">
        <v>552</v>
      </c>
    </row>
    <row r="5755" ht="12.75" customHeight="1" spans="1:18">
      <c r="A5755">
        <v>5754</v>
      </c>
      <c r="B5755" t="s">
        <v>26</v>
      </c>
      <c r="C5755" t="s">
        <v>27</v>
      </c>
      <c r="D5755" t="s">
        <v>21</v>
      </c>
      <c r="E5755" t="s">
        <v>22</v>
      </c>
      <c r="F5755" t="s">
        <v>6</v>
      </c>
      <c r="H5755" t="s">
        <v>23</v>
      </c>
      <c r="I5755">
        <v>2983058</v>
      </c>
      <c r="J5755">
        <v>2983609</v>
      </c>
      <c r="K5755" t="s">
        <v>31</v>
      </c>
      <c r="L5755" t="s">
        <v>6745</v>
      </c>
      <c r="M5755" t="s">
        <v>804</v>
      </c>
      <c r="N5755" t="s">
        <v>6744</v>
      </c>
      <c r="Q5755">
        <v>552</v>
      </c>
      <c r="R5755">
        <v>183</v>
      </c>
    </row>
    <row r="5756" ht="12.75" customHeight="1" spans="1:17">
      <c r="A5756">
        <v>5755</v>
      </c>
      <c r="B5756" t="s">
        <v>19</v>
      </c>
      <c r="C5756" t="s">
        <v>20</v>
      </c>
      <c r="D5756" t="s">
        <v>21</v>
      </c>
      <c r="E5756" t="s">
        <v>22</v>
      </c>
      <c r="F5756" t="s">
        <v>6</v>
      </c>
      <c r="H5756" t="s">
        <v>23</v>
      </c>
      <c r="I5756">
        <v>2983613</v>
      </c>
      <c r="J5756">
        <v>2983816</v>
      </c>
      <c r="K5756" t="s">
        <v>31</v>
      </c>
      <c r="N5756" t="s">
        <v>6746</v>
      </c>
      <c r="Q5756">
        <v>204</v>
      </c>
    </row>
    <row r="5757" ht="12.75" customHeight="1" spans="1:18">
      <c r="A5757">
        <v>5756</v>
      </c>
      <c r="B5757" t="s">
        <v>26</v>
      </c>
      <c r="C5757" t="s">
        <v>27</v>
      </c>
      <c r="D5757" t="s">
        <v>21</v>
      </c>
      <c r="E5757" t="s">
        <v>22</v>
      </c>
      <c r="F5757" t="s">
        <v>6</v>
      </c>
      <c r="H5757" t="s">
        <v>23</v>
      </c>
      <c r="I5757">
        <v>2983613</v>
      </c>
      <c r="J5757">
        <v>2983816</v>
      </c>
      <c r="K5757" t="s">
        <v>31</v>
      </c>
      <c r="L5757" t="s">
        <v>6747</v>
      </c>
      <c r="N5757" t="s">
        <v>6746</v>
      </c>
      <c r="Q5757">
        <v>204</v>
      </c>
      <c r="R5757">
        <v>67</v>
      </c>
    </row>
    <row r="5758" ht="12.75" customHeight="1" spans="1:17">
      <c r="A5758">
        <v>5757</v>
      </c>
      <c r="B5758" t="s">
        <v>19</v>
      </c>
      <c r="C5758" t="s">
        <v>20</v>
      </c>
      <c r="D5758" t="s">
        <v>21</v>
      </c>
      <c r="E5758" t="s">
        <v>22</v>
      </c>
      <c r="F5758" t="s">
        <v>6</v>
      </c>
      <c r="H5758" t="s">
        <v>23</v>
      </c>
      <c r="I5758">
        <v>2984440</v>
      </c>
      <c r="J5758">
        <v>2984823</v>
      </c>
      <c r="K5758" t="s">
        <v>24</v>
      </c>
      <c r="N5758" t="s">
        <v>6748</v>
      </c>
      <c r="Q5758">
        <v>384</v>
      </c>
    </row>
    <row r="5759" ht="12.75" customHeight="1" spans="1:18">
      <c r="A5759">
        <v>5758</v>
      </c>
      <c r="B5759" t="s">
        <v>26</v>
      </c>
      <c r="C5759" t="s">
        <v>27</v>
      </c>
      <c r="D5759" t="s">
        <v>21</v>
      </c>
      <c r="E5759" t="s">
        <v>22</v>
      </c>
      <c r="F5759" t="s">
        <v>6</v>
      </c>
      <c r="H5759" t="s">
        <v>23</v>
      </c>
      <c r="I5759">
        <v>2984440</v>
      </c>
      <c r="J5759">
        <v>2984823</v>
      </c>
      <c r="K5759" t="s">
        <v>24</v>
      </c>
      <c r="L5759" t="s">
        <v>6749</v>
      </c>
      <c r="M5759" t="s">
        <v>3330</v>
      </c>
      <c r="N5759" t="s">
        <v>6748</v>
      </c>
      <c r="Q5759">
        <v>384</v>
      </c>
      <c r="R5759">
        <v>127</v>
      </c>
    </row>
    <row r="5760" ht="12.75" customHeight="1" spans="1:17">
      <c r="A5760">
        <v>5759</v>
      </c>
      <c r="B5760" t="s">
        <v>19</v>
      </c>
      <c r="C5760" t="s">
        <v>20</v>
      </c>
      <c r="D5760" t="s">
        <v>21</v>
      </c>
      <c r="E5760" t="s">
        <v>22</v>
      </c>
      <c r="F5760" t="s">
        <v>6</v>
      </c>
      <c r="H5760" t="s">
        <v>23</v>
      </c>
      <c r="I5760">
        <v>2985149</v>
      </c>
      <c r="J5760">
        <v>2985313</v>
      </c>
      <c r="K5760" t="s">
        <v>24</v>
      </c>
      <c r="N5760" t="s">
        <v>6750</v>
      </c>
      <c r="Q5760">
        <v>165</v>
      </c>
    </row>
    <row r="5761" ht="12.75" customHeight="1" spans="1:18">
      <c r="A5761">
        <v>5760</v>
      </c>
      <c r="B5761" t="s">
        <v>26</v>
      </c>
      <c r="C5761" t="s">
        <v>27</v>
      </c>
      <c r="D5761" t="s">
        <v>21</v>
      </c>
      <c r="E5761" t="s">
        <v>22</v>
      </c>
      <c r="F5761" t="s">
        <v>6</v>
      </c>
      <c r="H5761" t="s">
        <v>23</v>
      </c>
      <c r="I5761">
        <v>2985149</v>
      </c>
      <c r="J5761">
        <v>2985313</v>
      </c>
      <c r="K5761" t="s">
        <v>24</v>
      </c>
      <c r="L5761" t="s">
        <v>6751</v>
      </c>
      <c r="N5761" t="s">
        <v>6750</v>
      </c>
      <c r="Q5761">
        <v>165</v>
      </c>
      <c r="R5761">
        <v>54</v>
      </c>
    </row>
    <row r="5762" ht="12.75" customHeight="1" spans="1:17">
      <c r="A5762">
        <v>5761</v>
      </c>
      <c r="B5762" t="s">
        <v>19</v>
      </c>
      <c r="C5762" t="s">
        <v>20</v>
      </c>
      <c r="D5762" t="s">
        <v>21</v>
      </c>
      <c r="E5762" t="s">
        <v>22</v>
      </c>
      <c r="F5762" t="s">
        <v>6</v>
      </c>
      <c r="H5762" t="s">
        <v>23</v>
      </c>
      <c r="I5762">
        <v>2985502</v>
      </c>
      <c r="J5762">
        <v>2986536</v>
      </c>
      <c r="K5762" t="s">
        <v>24</v>
      </c>
      <c r="N5762" t="s">
        <v>6752</v>
      </c>
      <c r="Q5762">
        <v>1035</v>
      </c>
    </row>
    <row r="5763" ht="12.75" customHeight="1" spans="1:18">
      <c r="A5763">
        <v>5762</v>
      </c>
      <c r="B5763" t="s">
        <v>26</v>
      </c>
      <c r="C5763" t="s">
        <v>27</v>
      </c>
      <c r="D5763" t="s">
        <v>21</v>
      </c>
      <c r="E5763" t="s">
        <v>22</v>
      </c>
      <c r="F5763" t="s">
        <v>6</v>
      </c>
      <c r="H5763" t="s">
        <v>23</v>
      </c>
      <c r="I5763">
        <v>2985502</v>
      </c>
      <c r="J5763">
        <v>2986536</v>
      </c>
      <c r="K5763" t="s">
        <v>24</v>
      </c>
      <c r="L5763" t="s">
        <v>6753</v>
      </c>
      <c r="M5763" t="s">
        <v>6754</v>
      </c>
      <c r="N5763" t="s">
        <v>6752</v>
      </c>
      <c r="Q5763">
        <v>1035</v>
      </c>
      <c r="R5763">
        <v>344</v>
      </c>
    </row>
    <row r="5764" ht="12.75" customHeight="1" spans="1:17">
      <c r="A5764">
        <v>5763</v>
      </c>
      <c r="B5764" t="s">
        <v>19</v>
      </c>
      <c r="C5764" t="s">
        <v>20</v>
      </c>
      <c r="D5764" t="s">
        <v>21</v>
      </c>
      <c r="E5764" t="s">
        <v>22</v>
      </c>
      <c r="F5764" t="s">
        <v>6</v>
      </c>
      <c r="H5764" t="s">
        <v>23</v>
      </c>
      <c r="I5764">
        <v>2986533</v>
      </c>
      <c r="J5764">
        <v>2986829</v>
      </c>
      <c r="K5764" t="s">
        <v>24</v>
      </c>
      <c r="N5764" t="s">
        <v>6755</v>
      </c>
      <c r="Q5764">
        <v>297</v>
      </c>
    </row>
    <row r="5765" ht="12.75" customHeight="1" spans="1:18">
      <c r="A5765">
        <v>5764</v>
      </c>
      <c r="B5765" t="s">
        <v>26</v>
      </c>
      <c r="C5765" t="s">
        <v>27</v>
      </c>
      <c r="D5765" t="s">
        <v>21</v>
      </c>
      <c r="E5765" t="s">
        <v>22</v>
      </c>
      <c r="F5765" t="s">
        <v>6</v>
      </c>
      <c r="H5765" t="s">
        <v>23</v>
      </c>
      <c r="I5765">
        <v>2986533</v>
      </c>
      <c r="J5765">
        <v>2986829</v>
      </c>
      <c r="K5765" t="s">
        <v>24</v>
      </c>
      <c r="L5765" t="s">
        <v>6756</v>
      </c>
      <c r="N5765" t="s">
        <v>6755</v>
      </c>
      <c r="Q5765">
        <v>297</v>
      </c>
      <c r="R5765">
        <v>98</v>
      </c>
    </row>
    <row r="5766" ht="12.75" customHeight="1" spans="1:17">
      <c r="A5766">
        <v>5765</v>
      </c>
      <c r="B5766" t="s">
        <v>19</v>
      </c>
      <c r="C5766" t="s">
        <v>20</v>
      </c>
      <c r="D5766" t="s">
        <v>21</v>
      </c>
      <c r="E5766" t="s">
        <v>22</v>
      </c>
      <c r="F5766" t="s">
        <v>6</v>
      </c>
      <c r="H5766" t="s">
        <v>23</v>
      </c>
      <c r="I5766">
        <v>2986893</v>
      </c>
      <c r="J5766">
        <v>2987288</v>
      </c>
      <c r="K5766" t="s">
        <v>24</v>
      </c>
      <c r="N5766" t="s">
        <v>6757</v>
      </c>
      <c r="Q5766">
        <v>396</v>
      </c>
    </row>
    <row r="5767" ht="12.75" customHeight="1" spans="1:18">
      <c r="A5767">
        <v>5766</v>
      </c>
      <c r="B5767" t="s">
        <v>26</v>
      </c>
      <c r="C5767" t="s">
        <v>27</v>
      </c>
      <c r="D5767" t="s">
        <v>21</v>
      </c>
      <c r="E5767" t="s">
        <v>22</v>
      </c>
      <c r="F5767" t="s">
        <v>6</v>
      </c>
      <c r="H5767" t="s">
        <v>23</v>
      </c>
      <c r="I5767">
        <v>2986893</v>
      </c>
      <c r="J5767">
        <v>2987288</v>
      </c>
      <c r="K5767" t="s">
        <v>24</v>
      </c>
      <c r="L5767" t="s">
        <v>6758</v>
      </c>
      <c r="N5767" t="s">
        <v>6757</v>
      </c>
      <c r="Q5767">
        <v>396</v>
      </c>
      <c r="R5767">
        <v>131</v>
      </c>
    </row>
    <row r="5768" ht="12.75" customHeight="1" spans="1:17">
      <c r="A5768">
        <v>5767</v>
      </c>
      <c r="B5768" t="s">
        <v>19</v>
      </c>
      <c r="C5768" t="s">
        <v>20</v>
      </c>
      <c r="D5768" t="s">
        <v>21</v>
      </c>
      <c r="E5768" t="s">
        <v>22</v>
      </c>
      <c r="F5768" t="s">
        <v>6</v>
      </c>
      <c r="H5768" t="s">
        <v>23</v>
      </c>
      <c r="I5768">
        <v>2987372</v>
      </c>
      <c r="J5768">
        <v>2987617</v>
      </c>
      <c r="K5768" t="s">
        <v>24</v>
      </c>
      <c r="N5768" t="s">
        <v>6759</v>
      </c>
      <c r="Q5768">
        <v>246</v>
      </c>
    </row>
    <row r="5769" ht="12.75" customHeight="1" spans="1:18">
      <c r="A5769">
        <v>5768</v>
      </c>
      <c r="B5769" t="s">
        <v>26</v>
      </c>
      <c r="C5769" t="s">
        <v>27</v>
      </c>
      <c r="D5769" t="s">
        <v>21</v>
      </c>
      <c r="E5769" t="s">
        <v>22</v>
      </c>
      <c r="F5769" t="s">
        <v>6</v>
      </c>
      <c r="H5769" t="s">
        <v>23</v>
      </c>
      <c r="I5769">
        <v>2987372</v>
      </c>
      <c r="J5769">
        <v>2987617</v>
      </c>
      <c r="K5769" t="s">
        <v>24</v>
      </c>
      <c r="L5769" t="s">
        <v>6760</v>
      </c>
      <c r="N5769" t="s">
        <v>6759</v>
      </c>
      <c r="Q5769">
        <v>246</v>
      </c>
      <c r="R5769">
        <v>81</v>
      </c>
    </row>
    <row r="5770" ht="12.75" customHeight="1" spans="1:17">
      <c r="A5770">
        <v>5769</v>
      </c>
      <c r="B5770" t="s">
        <v>19</v>
      </c>
      <c r="C5770" t="s">
        <v>20</v>
      </c>
      <c r="D5770" t="s">
        <v>21</v>
      </c>
      <c r="E5770" t="s">
        <v>22</v>
      </c>
      <c r="F5770" t="s">
        <v>6</v>
      </c>
      <c r="H5770" t="s">
        <v>23</v>
      </c>
      <c r="I5770">
        <v>2987716</v>
      </c>
      <c r="J5770">
        <v>2989356</v>
      </c>
      <c r="K5770" t="s">
        <v>31</v>
      </c>
      <c r="N5770" t="s">
        <v>6761</v>
      </c>
      <c r="Q5770">
        <v>1641</v>
      </c>
    </row>
    <row r="5771" ht="12.75" customHeight="1" spans="1:18">
      <c r="A5771">
        <v>5770</v>
      </c>
      <c r="B5771" t="s">
        <v>26</v>
      </c>
      <c r="C5771" t="s">
        <v>27</v>
      </c>
      <c r="D5771" t="s">
        <v>21</v>
      </c>
      <c r="E5771" t="s">
        <v>22</v>
      </c>
      <c r="F5771" t="s">
        <v>6</v>
      </c>
      <c r="H5771" t="s">
        <v>23</v>
      </c>
      <c r="I5771">
        <v>2987716</v>
      </c>
      <c r="J5771">
        <v>2989356</v>
      </c>
      <c r="K5771" t="s">
        <v>31</v>
      </c>
      <c r="L5771" t="s">
        <v>6762</v>
      </c>
      <c r="M5771" t="s">
        <v>6754</v>
      </c>
      <c r="N5771" t="s">
        <v>6761</v>
      </c>
      <c r="Q5771">
        <v>1641</v>
      </c>
      <c r="R5771">
        <v>546</v>
      </c>
    </row>
    <row r="5772" ht="12.75" customHeight="1" spans="1:17">
      <c r="A5772">
        <v>5771</v>
      </c>
      <c r="B5772" t="s">
        <v>19</v>
      </c>
      <c r="C5772" t="s">
        <v>20</v>
      </c>
      <c r="D5772" t="s">
        <v>21</v>
      </c>
      <c r="E5772" t="s">
        <v>22</v>
      </c>
      <c r="F5772" t="s">
        <v>6</v>
      </c>
      <c r="H5772" t="s">
        <v>23</v>
      </c>
      <c r="I5772">
        <v>2989508</v>
      </c>
      <c r="J5772">
        <v>2990332</v>
      </c>
      <c r="K5772" t="s">
        <v>31</v>
      </c>
      <c r="N5772" t="s">
        <v>6763</v>
      </c>
      <c r="Q5772">
        <v>825</v>
      </c>
    </row>
    <row r="5773" ht="12.75" customHeight="1" spans="1:18">
      <c r="A5773">
        <v>5772</v>
      </c>
      <c r="B5773" t="s">
        <v>26</v>
      </c>
      <c r="C5773" t="s">
        <v>27</v>
      </c>
      <c r="D5773" t="s">
        <v>21</v>
      </c>
      <c r="E5773" t="s">
        <v>22</v>
      </c>
      <c r="F5773" t="s">
        <v>6</v>
      </c>
      <c r="H5773" t="s">
        <v>23</v>
      </c>
      <c r="I5773">
        <v>2989508</v>
      </c>
      <c r="J5773">
        <v>2990332</v>
      </c>
      <c r="K5773" t="s">
        <v>31</v>
      </c>
      <c r="L5773" t="s">
        <v>6764</v>
      </c>
      <c r="M5773" t="s">
        <v>6174</v>
      </c>
      <c r="N5773" t="s">
        <v>6763</v>
      </c>
      <c r="Q5773">
        <v>825</v>
      </c>
      <c r="R5773">
        <v>274</v>
      </c>
    </row>
    <row r="5774" ht="12.75" customHeight="1" spans="1:17">
      <c r="A5774">
        <v>5773</v>
      </c>
      <c r="B5774" t="s">
        <v>19</v>
      </c>
      <c r="C5774" t="s">
        <v>20</v>
      </c>
      <c r="D5774" t="s">
        <v>21</v>
      </c>
      <c r="E5774" t="s">
        <v>22</v>
      </c>
      <c r="F5774" t="s">
        <v>6</v>
      </c>
      <c r="H5774" t="s">
        <v>23</v>
      </c>
      <c r="I5774">
        <v>2990346</v>
      </c>
      <c r="J5774">
        <v>2991677</v>
      </c>
      <c r="K5774" t="s">
        <v>31</v>
      </c>
      <c r="N5774" t="s">
        <v>6765</v>
      </c>
      <c r="Q5774">
        <v>1332</v>
      </c>
    </row>
    <row r="5775" ht="12.75" customHeight="1" spans="1:18">
      <c r="A5775">
        <v>5774</v>
      </c>
      <c r="B5775" t="s">
        <v>26</v>
      </c>
      <c r="C5775" t="s">
        <v>27</v>
      </c>
      <c r="D5775" t="s">
        <v>21</v>
      </c>
      <c r="E5775" t="s">
        <v>22</v>
      </c>
      <c r="F5775" t="s">
        <v>6</v>
      </c>
      <c r="H5775" t="s">
        <v>23</v>
      </c>
      <c r="I5775">
        <v>2990346</v>
      </c>
      <c r="J5775">
        <v>2991677</v>
      </c>
      <c r="K5775" t="s">
        <v>31</v>
      </c>
      <c r="L5775" t="s">
        <v>6766</v>
      </c>
      <c r="M5775" t="s">
        <v>6767</v>
      </c>
      <c r="N5775" t="s">
        <v>6765</v>
      </c>
      <c r="Q5775">
        <v>1332</v>
      </c>
      <c r="R5775">
        <v>443</v>
      </c>
    </row>
    <row r="5776" ht="12.75" customHeight="1" spans="1:17">
      <c r="A5776">
        <v>5775</v>
      </c>
      <c r="B5776" t="s">
        <v>19</v>
      </c>
      <c r="C5776" t="s">
        <v>20</v>
      </c>
      <c r="D5776" t="s">
        <v>21</v>
      </c>
      <c r="E5776" t="s">
        <v>22</v>
      </c>
      <c r="F5776" t="s">
        <v>6</v>
      </c>
      <c r="H5776" t="s">
        <v>23</v>
      </c>
      <c r="I5776">
        <v>2991822</v>
      </c>
      <c r="J5776">
        <v>2992862</v>
      </c>
      <c r="K5776" t="s">
        <v>31</v>
      </c>
      <c r="N5776" t="s">
        <v>6768</v>
      </c>
      <c r="Q5776">
        <v>1041</v>
      </c>
    </row>
    <row r="5777" ht="12.75" customHeight="1" spans="1:18">
      <c r="A5777">
        <v>5776</v>
      </c>
      <c r="B5777" t="s">
        <v>26</v>
      </c>
      <c r="C5777" t="s">
        <v>27</v>
      </c>
      <c r="D5777" t="s">
        <v>21</v>
      </c>
      <c r="E5777" t="s">
        <v>22</v>
      </c>
      <c r="F5777" t="s">
        <v>6</v>
      </c>
      <c r="H5777" t="s">
        <v>23</v>
      </c>
      <c r="I5777">
        <v>2991822</v>
      </c>
      <c r="J5777">
        <v>2992862</v>
      </c>
      <c r="K5777" t="s">
        <v>31</v>
      </c>
      <c r="L5777" t="s">
        <v>6769</v>
      </c>
      <c r="M5777" t="s">
        <v>6770</v>
      </c>
      <c r="N5777" t="s">
        <v>6768</v>
      </c>
      <c r="Q5777">
        <v>1041</v>
      </c>
      <c r="R5777">
        <v>346</v>
      </c>
    </row>
    <row r="5778" ht="12.75" customHeight="1" spans="1:17">
      <c r="A5778">
        <v>5777</v>
      </c>
      <c r="B5778" t="s">
        <v>19</v>
      </c>
      <c r="C5778" t="s">
        <v>20</v>
      </c>
      <c r="D5778" t="s">
        <v>21</v>
      </c>
      <c r="E5778" t="s">
        <v>22</v>
      </c>
      <c r="F5778" t="s">
        <v>6</v>
      </c>
      <c r="H5778" t="s">
        <v>23</v>
      </c>
      <c r="I5778">
        <v>2993136</v>
      </c>
      <c r="J5778">
        <v>2994386</v>
      </c>
      <c r="K5778" t="s">
        <v>24</v>
      </c>
      <c r="N5778" t="s">
        <v>6771</v>
      </c>
      <c r="Q5778">
        <v>1251</v>
      </c>
    </row>
    <row r="5779" ht="12.75" customHeight="1" spans="1:18">
      <c r="A5779">
        <v>5778</v>
      </c>
      <c r="B5779" t="s">
        <v>26</v>
      </c>
      <c r="C5779" t="s">
        <v>27</v>
      </c>
      <c r="D5779" t="s">
        <v>21</v>
      </c>
      <c r="E5779" t="s">
        <v>22</v>
      </c>
      <c r="F5779" t="s">
        <v>6</v>
      </c>
      <c r="H5779" t="s">
        <v>23</v>
      </c>
      <c r="I5779">
        <v>2993136</v>
      </c>
      <c r="J5779">
        <v>2994386</v>
      </c>
      <c r="K5779" t="s">
        <v>24</v>
      </c>
      <c r="L5779" t="s">
        <v>6772</v>
      </c>
      <c r="M5779" t="s">
        <v>6773</v>
      </c>
      <c r="N5779" t="s">
        <v>6771</v>
      </c>
      <c r="Q5779">
        <v>1251</v>
      </c>
      <c r="R5779">
        <v>416</v>
      </c>
    </row>
    <row r="5780" ht="12.75" customHeight="1" spans="1:17">
      <c r="A5780">
        <v>5779</v>
      </c>
      <c r="B5780" t="s">
        <v>19</v>
      </c>
      <c r="C5780" t="s">
        <v>20</v>
      </c>
      <c r="D5780" t="s">
        <v>21</v>
      </c>
      <c r="E5780" t="s">
        <v>22</v>
      </c>
      <c r="F5780" t="s">
        <v>6</v>
      </c>
      <c r="H5780" t="s">
        <v>23</v>
      </c>
      <c r="I5780">
        <v>2994399</v>
      </c>
      <c r="J5780">
        <v>2995088</v>
      </c>
      <c r="K5780" t="s">
        <v>31</v>
      </c>
      <c r="N5780" t="s">
        <v>6774</v>
      </c>
      <c r="Q5780">
        <v>690</v>
      </c>
    </row>
    <row r="5781" ht="12.75" customHeight="1" spans="1:18">
      <c r="A5781">
        <v>5780</v>
      </c>
      <c r="B5781" t="s">
        <v>26</v>
      </c>
      <c r="C5781" t="s">
        <v>27</v>
      </c>
      <c r="D5781" t="s">
        <v>21</v>
      </c>
      <c r="E5781" t="s">
        <v>22</v>
      </c>
      <c r="F5781" t="s">
        <v>6</v>
      </c>
      <c r="H5781" t="s">
        <v>23</v>
      </c>
      <c r="I5781">
        <v>2994399</v>
      </c>
      <c r="J5781">
        <v>2995088</v>
      </c>
      <c r="K5781" t="s">
        <v>31</v>
      </c>
      <c r="L5781" t="s">
        <v>6775</v>
      </c>
      <c r="M5781" t="s">
        <v>6776</v>
      </c>
      <c r="N5781" t="s">
        <v>6774</v>
      </c>
      <c r="Q5781">
        <v>690</v>
      </c>
      <c r="R5781">
        <v>229</v>
      </c>
    </row>
    <row r="5782" ht="12.75" customHeight="1" spans="1:17">
      <c r="A5782">
        <v>5781</v>
      </c>
      <c r="B5782" t="s">
        <v>19</v>
      </c>
      <c r="C5782" t="s">
        <v>20</v>
      </c>
      <c r="D5782" t="s">
        <v>21</v>
      </c>
      <c r="E5782" t="s">
        <v>22</v>
      </c>
      <c r="F5782" t="s">
        <v>6</v>
      </c>
      <c r="H5782" t="s">
        <v>23</v>
      </c>
      <c r="I5782">
        <v>2995108</v>
      </c>
      <c r="J5782">
        <v>2995815</v>
      </c>
      <c r="K5782" t="s">
        <v>31</v>
      </c>
      <c r="N5782" t="s">
        <v>6777</v>
      </c>
      <c r="Q5782">
        <v>708</v>
      </c>
    </row>
    <row r="5783" ht="12.75" customHeight="1" spans="1:18">
      <c r="A5783">
        <v>5782</v>
      </c>
      <c r="B5783" t="s">
        <v>26</v>
      </c>
      <c r="C5783" t="s">
        <v>27</v>
      </c>
      <c r="D5783" t="s">
        <v>21</v>
      </c>
      <c r="E5783" t="s">
        <v>22</v>
      </c>
      <c r="F5783" t="s">
        <v>6</v>
      </c>
      <c r="H5783" t="s">
        <v>23</v>
      </c>
      <c r="I5783">
        <v>2995108</v>
      </c>
      <c r="J5783">
        <v>2995815</v>
      </c>
      <c r="K5783" t="s">
        <v>31</v>
      </c>
      <c r="L5783" t="s">
        <v>6778</v>
      </c>
      <c r="M5783" t="s">
        <v>6779</v>
      </c>
      <c r="N5783" t="s">
        <v>6777</v>
      </c>
      <c r="Q5783">
        <v>708</v>
      </c>
      <c r="R5783">
        <v>235</v>
      </c>
    </row>
    <row r="5784" ht="12.75" customHeight="1" spans="1:17">
      <c r="A5784">
        <v>5783</v>
      </c>
      <c r="B5784" t="s">
        <v>19</v>
      </c>
      <c r="C5784" t="s">
        <v>20</v>
      </c>
      <c r="D5784" t="s">
        <v>21</v>
      </c>
      <c r="E5784" t="s">
        <v>22</v>
      </c>
      <c r="F5784" t="s">
        <v>6</v>
      </c>
      <c r="H5784" t="s">
        <v>23</v>
      </c>
      <c r="I5784">
        <v>2995841</v>
      </c>
      <c r="J5784">
        <v>2996644</v>
      </c>
      <c r="K5784" t="s">
        <v>31</v>
      </c>
      <c r="N5784" t="s">
        <v>6780</v>
      </c>
      <c r="Q5784">
        <v>804</v>
      </c>
    </row>
    <row r="5785" ht="12.75" customHeight="1" spans="1:18">
      <c r="A5785">
        <v>5784</v>
      </c>
      <c r="B5785" t="s">
        <v>26</v>
      </c>
      <c r="C5785" t="s">
        <v>27</v>
      </c>
      <c r="D5785" t="s">
        <v>21</v>
      </c>
      <c r="E5785" t="s">
        <v>22</v>
      </c>
      <c r="F5785" t="s">
        <v>6</v>
      </c>
      <c r="H5785" t="s">
        <v>23</v>
      </c>
      <c r="I5785">
        <v>2995841</v>
      </c>
      <c r="J5785">
        <v>2996644</v>
      </c>
      <c r="K5785" t="s">
        <v>31</v>
      </c>
      <c r="L5785" t="s">
        <v>6781</v>
      </c>
      <c r="M5785" t="s">
        <v>6782</v>
      </c>
      <c r="N5785" t="s">
        <v>6780</v>
      </c>
      <c r="Q5785">
        <v>804</v>
      </c>
      <c r="R5785">
        <v>267</v>
      </c>
    </row>
    <row r="5786" ht="12.75" customHeight="1" spans="1:17">
      <c r="A5786">
        <v>5785</v>
      </c>
      <c r="B5786" t="s">
        <v>19</v>
      </c>
      <c r="C5786" t="s">
        <v>20</v>
      </c>
      <c r="D5786" t="s">
        <v>21</v>
      </c>
      <c r="E5786" t="s">
        <v>22</v>
      </c>
      <c r="F5786" t="s">
        <v>6</v>
      </c>
      <c r="H5786" t="s">
        <v>23</v>
      </c>
      <c r="I5786">
        <v>2996641</v>
      </c>
      <c r="J5786">
        <v>2997492</v>
      </c>
      <c r="K5786" t="s">
        <v>31</v>
      </c>
      <c r="N5786" t="s">
        <v>6783</v>
      </c>
      <c r="Q5786">
        <v>852</v>
      </c>
    </row>
    <row r="5787" ht="12.75" customHeight="1" spans="1:18">
      <c r="A5787">
        <v>5786</v>
      </c>
      <c r="B5787" t="s">
        <v>26</v>
      </c>
      <c r="C5787" t="s">
        <v>27</v>
      </c>
      <c r="D5787" t="s">
        <v>21</v>
      </c>
      <c r="E5787" t="s">
        <v>22</v>
      </c>
      <c r="F5787" t="s">
        <v>6</v>
      </c>
      <c r="H5787" t="s">
        <v>23</v>
      </c>
      <c r="I5787">
        <v>2996641</v>
      </c>
      <c r="J5787">
        <v>2997492</v>
      </c>
      <c r="K5787" t="s">
        <v>31</v>
      </c>
      <c r="L5787" t="s">
        <v>6784</v>
      </c>
      <c r="M5787" t="s">
        <v>6785</v>
      </c>
      <c r="N5787" t="s">
        <v>6783</v>
      </c>
      <c r="Q5787">
        <v>852</v>
      </c>
      <c r="R5787">
        <v>283</v>
      </c>
    </row>
    <row r="5788" ht="12.75" customHeight="1" spans="1:17">
      <c r="A5788">
        <v>5787</v>
      </c>
      <c r="B5788" t="s">
        <v>19</v>
      </c>
      <c r="C5788" t="s">
        <v>20</v>
      </c>
      <c r="D5788" t="s">
        <v>21</v>
      </c>
      <c r="E5788" t="s">
        <v>22</v>
      </c>
      <c r="F5788" t="s">
        <v>6</v>
      </c>
      <c r="H5788" t="s">
        <v>23</v>
      </c>
      <c r="I5788">
        <v>2997496</v>
      </c>
      <c r="J5788">
        <v>2998479</v>
      </c>
      <c r="K5788" t="s">
        <v>31</v>
      </c>
      <c r="N5788" t="s">
        <v>6786</v>
      </c>
      <c r="Q5788">
        <v>984</v>
      </c>
    </row>
    <row r="5789" ht="12.75" customHeight="1" spans="1:18">
      <c r="A5789">
        <v>5788</v>
      </c>
      <c r="B5789" t="s">
        <v>26</v>
      </c>
      <c r="C5789" t="s">
        <v>27</v>
      </c>
      <c r="D5789" t="s">
        <v>21</v>
      </c>
      <c r="E5789" t="s">
        <v>22</v>
      </c>
      <c r="F5789" t="s">
        <v>6</v>
      </c>
      <c r="H5789" t="s">
        <v>23</v>
      </c>
      <c r="I5789">
        <v>2997496</v>
      </c>
      <c r="J5789">
        <v>2998479</v>
      </c>
      <c r="K5789" t="s">
        <v>31</v>
      </c>
      <c r="L5789" t="s">
        <v>6787</v>
      </c>
      <c r="M5789" t="s">
        <v>6788</v>
      </c>
      <c r="N5789" t="s">
        <v>6786</v>
      </c>
      <c r="Q5789">
        <v>984</v>
      </c>
      <c r="R5789">
        <v>327</v>
      </c>
    </row>
    <row r="5790" ht="12.75" customHeight="1" spans="1:17">
      <c r="A5790">
        <v>5789</v>
      </c>
      <c r="B5790" t="s">
        <v>19</v>
      </c>
      <c r="C5790" t="s">
        <v>20</v>
      </c>
      <c r="D5790" t="s">
        <v>21</v>
      </c>
      <c r="E5790" t="s">
        <v>22</v>
      </c>
      <c r="F5790" t="s">
        <v>6</v>
      </c>
      <c r="H5790" t="s">
        <v>23</v>
      </c>
      <c r="I5790">
        <v>2998548</v>
      </c>
      <c r="J5790">
        <v>2999603</v>
      </c>
      <c r="K5790" t="s">
        <v>31</v>
      </c>
      <c r="N5790" t="s">
        <v>6789</v>
      </c>
      <c r="Q5790">
        <v>1056</v>
      </c>
    </row>
    <row r="5791" ht="12.75" customHeight="1" spans="1:18">
      <c r="A5791">
        <v>5790</v>
      </c>
      <c r="B5791" t="s">
        <v>26</v>
      </c>
      <c r="C5791" t="s">
        <v>27</v>
      </c>
      <c r="D5791" t="s">
        <v>21</v>
      </c>
      <c r="E5791" t="s">
        <v>22</v>
      </c>
      <c r="F5791" t="s">
        <v>6</v>
      </c>
      <c r="H5791" t="s">
        <v>23</v>
      </c>
      <c r="I5791">
        <v>2998548</v>
      </c>
      <c r="J5791">
        <v>2999603</v>
      </c>
      <c r="K5791" t="s">
        <v>31</v>
      </c>
      <c r="L5791" t="s">
        <v>6790</v>
      </c>
      <c r="M5791" t="s">
        <v>6791</v>
      </c>
      <c r="N5791" t="s">
        <v>6789</v>
      </c>
      <c r="Q5791">
        <v>1056</v>
      </c>
      <c r="R5791">
        <v>351</v>
      </c>
    </row>
    <row r="5792" ht="12.75" customHeight="1" spans="1:17">
      <c r="A5792">
        <v>5791</v>
      </c>
      <c r="B5792" t="s">
        <v>19</v>
      </c>
      <c r="C5792" t="s">
        <v>20</v>
      </c>
      <c r="D5792" t="s">
        <v>21</v>
      </c>
      <c r="E5792" t="s">
        <v>22</v>
      </c>
      <c r="F5792" t="s">
        <v>6</v>
      </c>
      <c r="H5792" t="s">
        <v>23</v>
      </c>
      <c r="I5792">
        <v>3000136</v>
      </c>
      <c r="J5792">
        <v>3004311</v>
      </c>
      <c r="K5792" t="s">
        <v>31</v>
      </c>
      <c r="N5792" t="s">
        <v>6792</v>
      </c>
      <c r="Q5792">
        <v>4176</v>
      </c>
    </row>
    <row r="5793" ht="12.75" customHeight="1" spans="1:18">
      <c r="A5793">
        <v>5792</v>
      </c>
      <c r="B5793" t="s">
        <v>26</v>
      </c>
      <c r="C5793" t="s">
        <v>27</v>
      </c>
      <c r="D5793" t="s">
        <v>21</v>
      </c>
      <c r="E5793" t="s">
        <v>22</v>
      </c>
      <c r="F5793" t="s">
        <v>6</v>
      </c>
      <c r="H5793" t="s">
        <v>23</v>
      </c>
      <c r="I5793">
        <v>3000136</v>
      </c>
      <c r="J5793">
        <v>3004311</v>
      </c>
      <c r="K5793" t="s">
        <v>31</v>
      </c>
      <c r="L5793" t="s">
        <v>6793</v>
      </c>
      <c r="M5793" t="s">
        <v>6794</v>
      </c>
      <c r="N5793" t="s">
        <v>6792</v>
      </c>
      <c r="Q5793">
        <v>4176</v>
      </c>
      <c r="R5793">
        <v>1391</v>
      </c>
    </row>
    <row r="5794" ht="12.75" customHeight="1" spans="1:17">
      <c r="A5794">
        <v>5793</v>
      </c>
      <c r="B5794" t="s">
        <v>19</v>
      </c>
      <c r="C5794" t="s">
        <v>20</v>
      </c>
      <c r="D5794" t="s">
        <v>21</v>
      </c>
      <c r="E5794" t="s">
        <v>22</v>
      </c>
      <c r="F5794" t="s">
        <v>6</v>
      </c>
      <c r="H5794" t="s">
        <v>23</v>
      </c>
      <c r="I5794">
        <v>3004486</v>
      </c>
      <c r="J5794">
        <v>3004848</v>
      </c>
      <c r="K5794" t="s">
        <v>24</v>
      </c>
      <c r="N5794" t="s">
        <v>6795</v>
      </c>
      <c r="Q5794">
        <v>363</v>
      </c>
    </row>
    <row r="5795" ht="12.75" customHeight="1" spans="1:18">
      <c r="A5795">
        <v>5794</v>
      </c>
      <c r="B5795" t="s">
        <v>26</v>
      </c>
      <c r="C5795" t="s">
        <v>27</v>
      </c>
      <c r="D5795" t="s">
        <v>21</v>
      </c>
      <c r="E5795" t="s">
        <v>22</v>
      </c>
      <c r="F5795" t="s">
        <v>6</v>
      </c>
      <c r="H5795" t="s">
        <v>23</v>
      </c>
      <c r="I5795">
        <v>3004486</v>
      </c>
      <c r="J5795">
        <v>3004848</v>
      </c>
      <c r="K5795" t="s">
        <v>24</v>
      </c>
      <c r="L5795" t="s">
        <v>6796</v>
      </c>
      <c r="N5795" t="s">
        <v>6795</v>
      </c>
      <c r="Q5795">
        <v>363</v>
      </c>
      <c r="R5795">
        <v>120</v>
      </c>
    </row>
    <row r="5796" ht="12.75" customHeight="1" spans="1:17">
      <c r="A5796">
        <v>5795</v>
      </c>
      <c r="B5796" t="s">
        <v>19</v>
      </c>
      <c r="C5796" t="s">
        <v>20</v>
      </c>
      <c r="D5796" t="s">
        <v>21</v>
      </c>
      <c r="E5796" t="s">
        <v>22</v>
      </c>
      <c r="F5796" t="s">
        <v>6</v>
      </c>
      <c r="H5796" t="s">
        <v>23</v>
      </c>
      <c r="I5796">
        <v>3004876</v>
      </c>
      <c r="J5796">
        <v>3005112</v>
      </c>
      <c r="K5796" t="s">
        <v>31</v>
      </c>
      <c r="N5796" t="s">
        <v>6797</v>
      </c>
      <c r="Q5796">
        <v>237</v>
      </c>
    </row>
    <row r="5797" ht="12.75" customHeight="1" spans="1:18">
      <c r="A5797">
        <v>5796</v>
      </c>
      <c r="B5797" t="s">
        <v>26</v>
      </c>
      <c r="C5797" t="s">
        <v>27</v>
      </c>
      <c r="D5797" t="s">
        <v>21</v>
      </c>
      <c r="E5797" t="s">
        <v>22</v>
      </c>
      <c r="F5797" t="s">
        <v>6</v>
      </c>
      <c r="H5797" t="s">
        <v>23</v>
      </c>
      <c r="I5797">
        <v>3004876</v>
      </c>
      <c r="J5797">
        <v>3005112</v>
      </c>
      <c r="K5797" t="s">
        <v>31</v>
      </c>
      <c r="L5797" t="s">
        <v>6798</v>
      </c>
      <c r="N5797" t="s">
        <v>6797</v>
      </c>
      <c r="Q5797">
        <v>237</v>
      </c>
      <c r="R5797">
        <v>78</v>
      </c>
    </row>
    <row r="5798" ht="12.75" customHeight="1" spans="1:17">
      <c r="A5798">
        <v>5797</v>
      </c>
      <c r="B5798" t="s">
        <v>19</v>
      </c>
      <c r="C5798" t="s">
        <v>20</v>
      </c>
      <c r="D5798" t="s">
        <v>21</v>
      </c>
      <c r="E5798" t="s">
        <v>22</v>
      </c>
      <c r="F5798" t="s">
        <v>6</v>
      </c>
      <c r="H5798" t="s">
        <v>23</v>
      </c>
      <c r="I5798">
        <v>3005728</v>
      </c>
      <c r="J5798">
        <v>3006099</v>
      </c>
      <c r="K5798" t="s">
        <v>31</v>
      </c>
      <c r="N5798" t="s">
        <v>6799</v>
      </c>
      <c r="Q5798">
        <v>372</v>
      </c>
    </row>
    <row r="5799" ht="12.75" customHeight="1" spans="1:18">
      <c r="A5799">
        <v>5798</v>
      </c>
      <c r="B5799" t="s">
        <v>26</v>
      </c>
      <c r="C5799" t="s">
        <v>27</v>
      </c>
      <c r="D5799" t="s">
        <v>21</v>
      </c>
      <c r="E5799" t="s">
        <v>22</v>
      </c>
      <c r="F5799" t="s">
        <v>6</v>
      </c>
      <c r="H5799" t="s">
        <v>23</v>
      </c>
      <c r="I5799">
        <v>3005728</v>
      </c>
      <c r="J5799">
        <v>3006099</v>
      </c>
      <c r="K5799" t="s">
        <v>31</v>
      </c>
      <c r="L5799" t="s">
        <v>6800</v>
      </c>
      <c r="N5799" t="s">
        <v>6799</v>
      </c>
      <c r="Q5799">
        <v>372</v>
      </c>
      <c r="R5799">
        <v>123</v>
      </c>
    </row>
    <row r="5800" ht="12.75" customHeight="1" spans="1:17">
      <c r="A5800">
        <v>5799</v>
      </c>
      <c r="B5800" t="s">
        <v>19</v>
      </c>
      <c r="C5800" t="s">
        <v>20</v>
      </c>
      <c r="D5800" t="s">
        <v>21</v>
      </c>
      <c r="E5800" t="s">
        <v>22</v>
      </c>
      <c r="F5800" t="s">
        <v>6</v>
      </c>
      <c r="H5800" t="s">
        <v>23</v>
      </c>
      <c r="I5800">
        <v>3006368</v>
      </c>
      <c r="J5800">
        <v>3007186</v>
      </c>
      <c r="K5800" t="s">
        <v>31</v>
      </c>
      <c r="N5800" t="s">
        <v>6801</v>
      </c>
      <c r="Q5800">
        <v>819</v>
      </c>
    </row>
    <row r="5801" ht="12.75" customHeight="1" spans="1:18">
      <c r="A5801">
        <v>5800</v>
      </c>
      <c r="B5801" t="s">
        <v>26</v>
      </c>
      <c r="C5801" t="s">
        <v>27</v>
      </c>
      <c r="D5801" t="s">
        <v>21</v>
      </c>
      <c r="E5801" t="s">
        <v>22</v>
      </c>
      <c r="F5801" t="s">
        <v>6</v>
      </c>
      <c r="H5801" t="s">
        <v>23</v>
      </c>
      <c r="I5801">
        <v>3006368</v>
      </c>
      <c r="J5801">
        <v>3007186</v>
      </c>
      <c r="K5801" t="s">
        <v>31</v>
      </c>
      <c r="L5801" t="s">
        <v>6802</v>
      </c>
      <c r="M5801" t="s">
        <v>1086</v>
      </c>
      <c r="N5801" t="s">
        <v>6801</v>
      </c>
      <c r="Q5801">
        <v>819</v>
      </c>
      <c r="R5801">
        <v>272</v>
      </c>
    </row>
    <row r="5802" ht="12.75" customHeight="1" spans="1:17">
      <c r="A5802">
        <v>5801</v>
      </c>
      <c r="B5802" t="s">
        <v>19</v>
      </c>
      <c r="C5802" t="s">
        <v>20</v>
      </c>
      <c r="D5802" t="s">
        <v>21</v>
      </c>
      <c r="E5802" t="s">
        <v>22</v>
      </c>
      <c r="F5802" t="s">
        <v>6</v>
      </c>
      <c r="H5802" t="s">
        <v>23</v>
      </c>
      <c r="I5802">
        <v>3007290</v>
      </c>
      <c r="J5802">
        <v>3007871</v>
      </c>
      <c r="K5802" t="s">
        <v>31</v>
      </c>
      <c r="N5802" t="s">
        <v>6803</v>
      </c>
      <c r="Q5802">
        <v>582</v>
      </c>
    </row>
    <row r="5803" ht="12.75" customHeight="1" spans="1:18">
      <c r="A5803">
        <v>5802</v>
      </c>
      <c r="B5803" t="s">
        <v>26</v>
      </c>
      <c r="C5803" t="s">
        <v>27</v>
      </c>
      <c r="D5803" t="s">
        <v>21</v>
      </c>
      <c r="E5803" t="s">
        <v>22</v>
      </c>
      <c r="F5803" t="s">
        <v>6</v>
      </c>
      <c r="H5803" t="s">
        <v>23</v>
      </c>
      <c r="I5803">
        <v>3007290</v>
      </c>
      <c r="J5803">
        <v>3007871</v>
      </c>
      <c r="K5803" t="s">
        <v>31</v>
      </c>
      <c r="L5803" t="s">
        <v>6804</v>
      </c>
      <c r="N5803" t="s">
        <v>6803</v>
      </c>
      <c r="Q5803">
        <v>582</v>
      </c>
      <c r="R5803">
        <v>193</v>
      </c>
    </row>
    <row r="5804" ht="12.75" customHeight="1" spans="1:17">
      <c r="A5804">
        <v>5803</v>
      </c>
      <c r="B5804" t="s">
        <v>19</v>
      </c>
      <c r="C5804" t="s">
        <v>20</v>
      </c>
      <c r="D5804" t="s">
        <v>21</v>
      </c>
      <c r="E5804" t="s">
        <v>22</v>
      </c>
      <c r="F5804" t="s">
        <v>6</v>
      </c>
      <c r="H5804" t="s">
        <v>23</v>
      </c>
      <c r="I5804">
        <v>3007965</v>
      </c>
      <c r="J5804">
        <v>3008069</v>
      </c>
      <c r="K5804" t="s">
        <v>24</v>
      </c>
      <c r="N5804" t="s">
        <v>6805</v>
      </c>
      <c r="Q5804">
        <v>105</v>
      </c>
    </row>
    <row r="5805" ht="12.75" customHeight="1" spans="1:18">
      <c r="A5805">
        <v>5804</v>
      </c>
      <c r="B5805" t="s">
        <v>26</v>
      </c>
      <c r="C5805" t="s">
        <v>27</v>
      </c>
      <c r="D5805" t="s">
        <v>21</v>
      </c>
      <c r="E5805" t="s">
        <v>22</v>
      </c>
      <c r="F5805" t="s">
        <v>6</v>
      </c>
      <c r="H5805" t="s">
        <v>23</v>
      </c>
      <c r="I5805">
        <v>3007965</v>
      </c>
      <c r="J5805">
        <v>3008069</v>
      </c>
      <c r="K5805" t="s">
        <v>24</v>
      </c>
      <c r="L5805" t="s">
        <v>6806</v>
      </c>
      <c r="N5805" t="s">
        <v>6805</v>
      </c>
      <c r="Q5805">
        <v>105</v>
      </c>
      <c r="R5805">
        <v>34</v>
      </c>
    </row>
    <row r="5806" ht="12.75" customHeight="1" spans="1:17">
      <c r="A5806">
        <v>5805</v>
      </c>
      <c r="B5806" t="s">
        <v>19</v>
      </c>
      <c r="C5806" t="s">
        <v>20</v>
      </c>
      <c r="D5806" t="s">
        <v>21</v>
      </c>
      <c r="E5806" t="s">
        <v>22</v>
      </c>
      <c r="F5806" t="s">
        <v>6</v>
      </c>
      <c r="H5806" t="s">
        <v>23</v>
      </c>
      <c r="I5806">
        <v>3008775</v>
      </c>
      <c r="J5806">
        <v>3009263</v>
      </c>
      <c r="K5806" t="s">
        <v>31</v>
      </c>
      <c r="N5806" t="s">
        <v>6807</v>
      </c>
      <c r="Q5806">
        <v>489</v>
      </c>
    </row>
    <row r="5807" ht="12.75" customHeight="1" spans="1:18">
      <c r="A5807">
        <v>5806</v>
      </c>
      <c r="B5807" t="s">
        <v>26</v>
      </c>
      <c r="C5807" t="s">
        <v>27</v>
      </c>
      <c r="D5807" t="s">
        <v>21</v>
      </c>
      <c r="E5807" t="s">
        <v>22</v>
      </c>
      <c r="F5807" t="s">
        <v>6</v>
      </c>
      <c r="H5807" t="s">
        <v>23</v>
      </c>
      <c r="I5807">
        <v>3008775</v>
      </c>
      <c r="J5807">
        <v>3009263</v>
      </c>
      <c r="K5807" t="s">
        <v>31</v>
      </c>
      <c r="L5807" t="s">
        <v>6808</v>
      </c>
      <c r="N5807" t="s">
        <v>6807</v>
      </c>
      <c r="Q5807">
        <v>489</v>
      </c>
      <c r="R5807">
        <v>162</v>
      </c>
    </row>
    <row r="5808" ht="12.75" customHeight="1" spans="1:17">
      <c r="A5808">
        <v>5807</v>
      </c>
      <c r="B5808" t="s">
        <v>19</v>
      </c>
      <c r="C5808" t="s">
        <v>20</v>
      </c>
      <c r="D5808" t="s">
        <v>21</v>
      </c>
      <c r="E5808" t="s">
        <v>22</v>
      </c>
      <c r="F5808" t="s">
        <v>6</v>
      </c>
      <c r="H5808" t="s">
        <v>23</v>
      </c>
      <c r="I5808">
        <v>3009970</v>
      </c>
      <c r="J5808">
        <v>3010272</v>
      </c>
      <c r="K5808" t="s">
        <v>24</v>
      </c>
      <c r="N5808" t="s">
        <v>6809</v>
      </c>
      <c r="Q5808">
        <v>303</v>
      </c>
    </row>
    <row r="5809" ht="12.75" customHeight="1" spans="1:18">
      <c r="A5809">
        <v>5808</v>
      </c>
      <c r="B5809" t="s">
        <v>26</v>
      </c>
      <c r="C5809" t="s">
        <v>27</v>
      </c>
      <c r="D5809" t="s">
        <v>21</v>
      </c>
      <c r="E5809" t="s">
        <v>22</v>
      </c>
      <c r="F5809" t="s">
        <v>6</v>
      </c>
      <c r="H5809" t="s">
        <v>23</v>
      </c>
      <c r="I5809">
        <v>3009970</v>
      </c>
      <c r="J5809">
        <v>3010272</v>
      </c>
      <c r="K5809" t="s">
        <v>24</v>
      </c>
      <c r="L5809" t="s">
        <v>6810</v>
      </c>
      <c r="N5809" t="s">
        <v>6809</v>
      </c>
      <c r="Q5809">
        <v>303</v>
      </c>
      <c r="R5809">
        <v>100</v>
      </c>
    </row>
    <row r="5810" ht="12.75" customHeight="1" spans="1:17">
      <c r="A5810">
        <v>5809</v>
      </c>
      <c r="B5810" t="s">
        <v>304</v>
      </c>
      <c r="D5810" t="s">
        <v>21</v>
      </c>
      <c r="E5810" t="s">
        <v>22</v>
      </c>
      <c r="F5810" t="s">
        <v>6</v>
      </c>
      <c r="H5810" t="s">
        <v>23</v>
      </c>
      <c r="I5810">
        <v>3010387</v>
      </c>
      <c r="J5810">
        <v>3010458</v>
      </c>
      <c r="K5810" t="s">
        <v>31</v>
      </c>
      <c r="Q5810">
        <v>72</v>
      </c>
    </row>
    <row r="5811" ht="12.75" customHeight="1" spans="1:17">
      <c r="A5811">
        <v>5810</v>
      </c>
      <c r="B5811" t="s">
        <v>19</v>
      </c>
      <c r="C5811" t="s">
        <v>20</v>
      </c>
      <c r="D5811" t="s">
        <v>21</v>
      </c>
      <c r="E5811" t="s">
        <v>22</v>
      </c>
      <c r="F5811" t="s">
        <v>6</v>
      </c>
      <c r="H5811" t="s">
        <v>23</v>
      </c>
      <c r="I5811">
        <v>3010549</v>
      </c>
      <c r="J5811">
        <v>3010956</v>
      </c>
      <c r="K5811" t="s">
        <v>31</v>
      </c>
      <c r="N5811" t="s">
        <v>6811</v>
      </c>
      <c r="Q5811">
        <v>408</v>
      </c>
    </row>
    <row r="5812" ht="12.75" customHeight="1" spans="1:18">
      <c r="A5812">
        <v>5811</v>
      </c>
      <c r="B5812" t="s">
        <v>26</v>
      </c>
      <c r="C5812" t="s">
        <v>27</v>
      </c>
      <c r="D5812" t="s">
        <v>21</v>
      </c>
      <c r="E5812" t="s">
        <v>22</v>
      </c>
      <c r="F5812" t="s">
        <v>6</v>
      </c>
      <c r="H5812" t="s">
        <v>23</v>
      </c>
      <c r="I5812">
        <v>3010549</v>
      </c>
      <c r="J5812">
        <v>3010956</v>
      </c>
      <c r="K5812" t="s">
        <v>31</v>
      </c>
      <c r="L5812" t="s">
        <v>6812</v>
      </c>
      <c r="N5812" t="s">
        <v>6811</v>
      </c>
      <c r="Q5812">
        <v>408</v>
      </c>
      <c r="R5812">
        <v>135</v>
      </c>
    </row>
    <row r="5813" ht="12.75" customHeight="1" spans="1:17">
      <c r="A5813">
        <v>5812</v>
      </c>
      <c r="B5813" t="s">
        <v>19</v>
      </c>
      <c r="C5813" t="s">
        <v>20</v>
      </c>
      <c r="D5813" t="s">
        <v>21</v>
      </c>
      <c r="E5813" t="s">
        <v>22</v>
      </c>
      <c r="F5813" t="s">
        <v>6</v>
      </c>
      <c r="H5813" t="s">
        <v>23</v>
      </c>
      <c r="I5813">
        <v>3011010</v>
      </c>
      <c r="J5813">
        <v>3011393</v>
      </c>
      <c r="K5813" t="s">
        <v>31</v>
      </c>
      <c r="N5813" t="s">
        <v>6813</v>
      </c>
      <c r="Q5813">
        <v>384</v>
      </c>
    </row>
    <row r="5814" ht="12.75" customHeight="1" spans="1:18">
      <c r="A5814">
        <v>5813</v>
      </c>
      <c r="B5814" t="s">
        <v>26</v>
      </c>
      <c r="C5814" t="s">
        <v>27</v>
      </c>
      <c r="D5814" t="s">
        <v>21</v>
      </c>
      <c r="E5814" t="s">
        <v>22</v>
      </c>
      <c r="F5814" t="s">
        <v>6</v>
      </c>
      <c r="H5814" t="s">
        <v>23</v>
      </c>
      <c r="I5814">
        <v>3011010</v>
      </c>
      <c r="J5814">
        <v>3011393</v>
      </c>
      <c r="K5814" t="s">
        <v>31</v>
      </c>
      <c r="L5814" t="s">
        <v>6814</v>
      </c>
      <c r="M5814" t="s">
        <v>6815</v>
      </c>
      <c r="N5814" t="s">
        <v>6813</v>
      </c>
      <c r="Q5814">
        <v>384</v>
      </c>
      <c r="R5814">
        <v>127</v>
      </c>
    </row>
    <row r="5815" ht="12.75" customHeight="1" spans="1:17">
      <c r="A5815">
        <v>5814</v>
      </c>
      <c r="B5815" t="s">
        <v>19</v>
      </c>
      <c r="C5815" t="s">
        <v>20</v>
      </c>
      <c r="D5815" t="s">
        <v>21</v>
      </c>
      <c r="E5815" t="s">
        <v>22</v>
      </c>
      <c r="F5815" t="s">
        <v>6</v>
      </c>
      <c r="H5815" t="s">
        <v>23</v>
      </c>
      <c r="I5815">
        <v>3011485</v>
      </c>
      <c r="J5815">
        <v>3012474</v>
      </c>
      <c r="K5815" t="s">
        <v>24</v>
      </c>
      <c r="N5815" t="s">
        <v>6816</v>
      </c>
      <c r="Q5815">
        <v>990</v>
      </c>
    </row>
    <row r="5816" ht="12.75" customHeight="1" spans="1:18">
      <c r="A5816">
        <v>5815</v>
      </c>
      <c r="B5816" t="s">
        <v>26</v>
      </c>
      <c r="C5816" t="s">
        <v>27</v>
      </c>
      <c r="D5816" t="s">
        <v>21</v>
      </c>
      <c r="E5816" t="s">
        <v>22</v>
      </c>
      <c r="F5816" t="s">
        <v>6</v>
      </c>
      <c r="H5816" t="s">
        <v>23</v>
      </c>
      <c r="I5816">
        <v>3011485</v>
      </c>
      <c r="J5816">
        <v>3012474</v>
      </c>
      <c r="K5816" t="s">
        <v>24</v>
      </c>
      <c r="L5816" t="s">
        <v>6817</v>
      </c>
      <c r="M5816" t="s">
        <v>6818</v>
      </c>
      <c r="N5816" t="s">
        <v>6816</v>
      </c>
      <c r="Q5816">
        <v>990</v>
      </c>
      <c r="R5816">
        <v>329</v>
      </c>
    </row>
    <row r="5817" ht="12.75" customHeight="1" spans="1:17">
      <c r="A5817">
        <v>5816</v>
      </c>
      <c r="B5817" t="s">
        <v>19</v>
      </c>
      <c r="C5817" t="s">
        <v>20</v>
      </c>
      <c r="D5817" t="s">
        <v>21</v>
      </c>
      <c r="E5817" t="s">
        <v>22</v>
      </c>
      <c r="F5817" t="s">
        <v>6</v>
      </c>
      <c r="H5817" t="s">
        <v>23</v>
      </c>
      <c r="I5817">
        <v>3012686</v>
      </c>
      <c r="J5817">
        <v>3013597</v>
      </c>
      <c r="K5817" t="s">
        <v>24</v>
      </c>
      <c r="N5817" t="s">
        <v>6819</v>
      </c>
      <c r="Q5817">
        <v>912</v>
      </c>
    </row>
    <row r="5818" ht="12.75" customHeight="1" spans="1:18">
      <c r="A5818">
        <v>5817</v>
      </c>
      <c r="B5818" t="s">
        <v>26</v>
      </c>
      <c r="C5818" t="s">
        <v>27</v>
      </c>
      <c r="D5818" t="s">
        <v>21</v>
      </c>
      <c r="E5818" t="s">
        <v>22</v>
      </c>
      <c r="F5818" t="s">
        <v>6</v>
      </c>
      <c r="H5818" t="s">
        <v>23</v>
      </c>
      <c r="I5818">
        <v>3012686</v>
      </c>
      <c r="J5818">
        <v>3013597</v>
      </c>
      <c r="K5818" t="s">
        <v>24</v>
      </c>
      <c r="L5818" t="s">
        <v>6820</v>
      </c>
      <c r="M5818" t="s">
        <v>6821</v>
      </c>
      <c r="N5818" t="s">
        <v>6819</v>
      </c>
      <c r="Q5818">
        <v>912</v>
      </c>
      <c r="R5818">
        <v>303</v>
      </c>
    </row>
    <row r="5819" ht="12.75" customHeight="1" spans="1:17">
      <c r="A5819">
        <v>5818</v>
      </c>
      <c r="B5819" t="s">
        <v>19</v>
      </c>
      <c r="C5819" t="s">
        <v>20</v>
      </c>
      <c r="D5819" t="s">
        <v>21</v>
      </c>
      <c r="E5819" t="s">
        <v>22</v>
      </c>
      <c r="F5819" t="s">
        <v>6</v>
      </c>
      <c r="H5819" t="s">
        <v>23</v>
      </c>
      <c r="I5819">
        <v>3013681</v>
      </c>
      <c r="J5819">
        <v>3014541</v>
      </c>
      <c r="K5819" t="s">
        <v>31</v>
      </c>
      <c r="N5819" t="s">
        <v>6822</v>
      </c>
      <c r="Q5819">
        <v>861</v>
      </c>
    </row>
    <row r="5820" ht="12.75" customHeight="1" spans="1:18">
      <c r="A5820">
        <v>5819</v>
      </c>
      <c r="B5820" t="s">
        <v>26</v>
      </c>
      <c r="C5820" t="s">
        <v>27</v>
      </c>
      <c r="D5820" t="s">
        <v>21</v>
      </c>
      <c r="E5820" t="s">
        <v>22</v>
      </c>
      <c r="F5820" t="s">
        <v>6</v>
      </c>
      <c r="H5820" t="s">
        <v>23</v>
      </c>
      <c r="I5820">
        <v>3013681</v>
      </c>
      <c r="J5820">
        <v>3014541</v>
      </c>
      <c r="K5820" t="s">
        <v>31</v>
      </c>
      <c r="L5820" t="s">
        <v>6823</v>
      </c>
      <c r="N5820" t="s">
        <v>6822</v>
      </c>
      <c r="Q5820">
        <v>861</v>
      </c>
      <c r="R5820">
        <v>286</v>
      </c>
    </row>
    <row r="5821" ht="12.75" customHeight="1" spans="1:17">
      <c r="A5821">
        <v>5820</v>
      </c>
      <c r="B5821" t="s">
        <v>19</v>
      </c>
      <c r="C5821" t="s">
        <v>20</v>
      </c>
      <c r="D5821" t="s">
        <v>21</v>
      </c>
      <c r="E5821" t="s">
        <v>22</v>
      </c>
      <c r="F5821" t="s">
        <v>6</v>
      </c>
      <c r="H5821" t="s">
        <v>23</v>
      </c>
      <c r="I5821">
        <v>3014696</v>
      </c>
      <c r="J5821">
        <v>3015355</v>
      </c>
      <c r="K5821" t="s">
        <v>31</v>
      </c>
      <c r="N5821" t="s">
        <v>6824</v>
      </c>
      <c r="Q5821">
        <v>660</v>
      </c>
    </row>
    <row r="5822" ht="12.75" customHeight="1" spans="1:18">
      <c r="A5822">
        <v>5821</v>
      </c>
      <c r="B5822" t="s">
        <v>26</v>
      </c>
      <c r="C5822" t="s">
        <v>27</v>
      </c>
      <c r="D5822" t="s">
        <v>21</v>
      </c>
      <c r="E5822" t="s">
        <v>22</v>
      </c>
      <c r="F5822" t="s">
        <v>6</v>
      </c>
      <c r="H5822" t="s">
        <v>23</v>
      </c>
      <c r="I5822">
        <v>3014696</v>
      </c>
      <c r="J5822">
        <v>3015355</v>
      </c>
      <c r="K5822" t="s">
        <v>31</v>
      </c>
      <c r="L5822" t="s">
        <v>6825</v>
      </c>
      <c r="N5822" t="s">
        <v>6824</v>
      </c>
      <c r="Q5822">
        <v>660</v>
      </c>
      <c r="R5822">
        <v>219</v>
      </c>
    </row>
    <row r="5823" ht="12.75" customHeight="1" spans="1:17">
      <c r="A5823">
        <v>5822</v>
      </c>
      <c r="B5823" t="s">
        <v>19</v>
      </c>
      <c r="C5823" t="s">
        <v>20</v>
      </c>
      <c r="D5823" t="s">
        <v>21</v>
      </c>
      <c r="E5823" t="s">
        <v>22</v>
      </c>
      <c r="F5823" t="s">
        <v>6</v>
      </c>
      <c r="H5823" t="s">
        <v>23</v>
      </c>
      <c r="I5823">
        <v>3015521</v>
      </c>
      <c r="J5823">
        <v>3015883</v>
      </c>
      <c r="K5823" t="s">
        <v>31</v>
      </c>
      <c r="N5823" t="s">
        <v>6826</v>
      </c>
      <c r="Q5823">
        <v>363</v>
      </c>
    </row>
    <row r="5824" ht="12.75" customHeight="1" spans="1:18">
      <c r="A5824">
        <v>5823</v>
      </c>
      <c r="B5824" t="s">
        <v>26</v>
      </c>
      <c r="C5824" t="s">
        <v>27</v>
      </c>
      <c r="D5824" t="s">
        <v>21</v>
      </c>
      <c r="E5824" t="s">
        <v>22</v>
      </c>
      <c r="F5824" t="s">
        <v>6</v>
      </c>
      <c r="H5824" t="s">
        <v>23</v>
      </c>
      <c r="I5824">
        <v>3015521</v>
      </c>
      <c r="J5824">
        <v>3015883</v>
      </c>
      <c r="K5824" t="s">
        <v>31</v>
      </c>
      <c r="L5824" t="s">
        <v>6827</v>
      </c>
      <c r="N5824" t="s">
        <v>6826</v>
      </c>
      <c r="Q5824">
        <v>363</v>
      </c>
      <c r="R5824">
        <v>120</v>
      </c>
    </row>
    <row r="5825" ht="12.75" customHeight="1" spans="1:17">
      <c r="A5825">
        <v>5824</v>
      </c>
      <c r="B5825" t="s">
        <v>19</v>
      </c>
      <c r="C5825" t="s">
        <v>20</v>
      </c>
      <c r="D5825" t="s">
        <v>21</v>
      </c>
      <c r="E5825" t="s">
        <v>22</v>
      </c>
      <c r="F5825" t="s">
        <v>6</v>
      </c>
      <c r="H5825" t="s">
        <v>23</v>
      </c>
      <c r="I5825">
        <v>3015894</v>
      </c>
      <c r="J5825">
        <v>3016166</v>
      </c>
      <c r="K5825" t="s">
        <v>31</v>
      </c>
      <c r="N5825" t="s">
        <v>6828</v>
      </c>
      <c r="Q5825">
        <v>273</v>
      </c>
    </row>
    <row r="5826" ht="12.75" customHeight="1" spans="1:18">
      <c r="A5826">
        <v>5825</v>
      </c>
      <c r="B5826" t="s">
        <v>26</v>
      </c>
      <c r="C5826" t="s">
        <v>27</v>
      </c>
      <c r="D5826" t="s">
        <v>21</v>
      </c>
      <c r="E5826" t="s">
        <v>22</v>
      </c>
      <c r="F5826" t="s">
        <v>6</v>
      </c>
      <c r="H5826" t="s">
        <v>23</v>
      </c>
      <c r="I5826">
        <v>3015894</v>
      </c>
      <c r="J5826">
        <v>3016166</v>
      </c>
      <c r="K5826" t="s">
        <v>31</v>
      </c>
      <c r="L5826" t="s">
        <v>6829</v>
      </c>
      <c r="N5826" t="s">
        <v>6828</v>
      </c>
      <c r="Q5826">
        <v>273</v>
      </c>
      <c r="R5826">
        <v>90</v>
      </c>
    </row>
    <row r="5827" ht="12.75" customHeight="1" spans="1:17">
      <c r="A5827">
        <v>5826</v>
      </c>
      <c r="B5827" t="s">
        <v>19</v>
      </c>
      <c r="C5827" t="s">
        <v>20</v>
      </c>
      <c r="D5827" t="s">
        <v>21</v>
      </c>
      <c r="E5827" t="s">
        <v>22</v>
      </c>
      <c r="F5827" t="s">
        <v>6</v>
      </c>
      <c r="H5827" t="s">
        <v>23</v>
      </c>
      <c r="I5827">
        <v>3016369</v>
      </c>
      <c r="J5827">
        <v>3018420</v>
      </c>
      <c r="K5827" t="s">
        <v>24</v>
      </c>
      <c r="N5827" t="s">
        <v>6830</v>
      </c>
      <c r="Q5827">
        <v>2052</v>
      </c>
    </row>
    <row r="5828" ht="12.75" customHeight="1" spans="1:18">
      <c r="A5828">
        <v>5827</v>
      </c>
      <c r="B5828" t="s">
        <v>26</v>
      </c>
      <c r="C5828" t="s">
        <v>27</v>
      </c>
      <c r="D5828" t="s">
        <v>21</v>
      </c>
      <c r="E5828" t="s">
        <v>22</v>
      </c>
      <c r="F5828" t="s">
        <v>6</v>
      </c>
      <c r="H5828" t="s">
        <v>23</v>
      </c>
      <c r="I5828">
        <v>3016369</v>
      </c>
      <c r="J5828">
        <v>3018420</v>
      </c>
      <c r="K5828" t="s">
        <v>24</v>
      </c>
      <c r="L5828" t="s">
        <v>6831</v>
      </c>
      <c r="M5828" t="s">
        <v>6832</v>
      </c>
      <c r="N5828" t="s">
        <v>6830</v>
      </c>
      <c r="Q5828">
        <v>2052</v>
      </c>
      <c r="R5828">
        <v>683</v>
      </c>
    </row>
    <row r="5829" ht="12.75" customHeight="1" spans="1:17">
      <c r="A5829">
        <v>5828</v>
      </c>
      <c r="B5829" t="s">
        <v>19</v>
      </c>
      <c r="C5829" t="s">
        <v>20</v>
      </c>
      <c r="D5829" t="s">
        <v>21</v>
      </c>
      <c r="E5829" t="s">
        <v>22</v>
      </c>
      <c r="F5829" t="s">
        <v>6</v>
      </c>
      <c r="H5829" t="s">
        <v>23</v>
      </c>
      <c r="I5829">
        <v>3018634</v>
      </c>
      <c r="J5829">
        <v>3019644</v>
      </c>
      <c r="K5829" t="s">
        <v>24</v>
      </c>
      <c r="N5829" t="s">
        <v>6833</v>
      </c>
      <c r="Q5829">
        <v>1011</v>
      </c>
    </row>
    <row r="5830" ht="12.75" customHeight="1" spans="1:18">
      <c r="A5830">
        <v>5829</v>
      </c>
      <c r="B5830" t="s">
        <v>26</v>
      </c>
      <c r="C5830" t="s">
        <v>27</v>
      </c>
      <c r="D5830" t="s">
        <v>21</v>
      </c>
      <c r="E5830" t="s">
        <v>22</v>
      </c>
      <c r="F5830" t="s">
        <v>6</v>
      </c>
      <c r="H5830" t="s">
        <v>23</v>
      </c>
      <c r="I5830">
        <v>3018634</v>
      </c>
      <c r="J5830">
        <v>3019644</v>
      </c>
      <c r="K5830" t="s">
        <v>24</v>
      </c>
      <c r="L5830" t="s">
        <v>6834</v>
      </c>
      <c r="M5830" t="s">
        <v>6835</v>
      </c>
      <c r="N5830" t="s">
        <v>6833</v>
      </c>
      <c r="Q5830">
        <v>1011</v>
      </c>
      <c r="R5830">
        <v>336</v>
      </c>
    </row>
    <row r="5831" ht="12.75" customHeight="1" spans="1:17">
      <c r="A5831">
        <v>5830</v>
      </c>
      <c r="B5831" t="s">
        <v>19</v>
      </c>
      <c r="C5831" t="s">
        <v>20</v>
      </c>
      <c r="D5831" t="s">
        <v>21</v>
      </c>
      <c r="E5831" t="s">
        <v>22</v>
      </c>
      <c r="F5831" t="s">
        <v>6</v>
      </c>
      <c r="H5831" t="s">
        <v>23</v>
      </c>
      <c r="I5831">
        <v>3019839</v>
      </c>
      <c r="J5831">
        <v>3021722</v>
      </c>
      <c r="K5831" t="s">
        <v>24</v>
      </c>
      <c r="N5831" t="s">
        <v>6836</v>
      </c>
      <c r="Q5831">
        <v>1884</v>
      </c>
    </row>
    <row r="5832" ht="12.75" customHeight="1" spans="1:18">
      <c r="A5832">
        <v>5831</v>
      </c>
      <c r="B5832" t="s">
        <v>26</v>
      </c>
      <c r="C5832" t="s">
        <v>27</v>
      </c>
      <c r="D5832" t="s">
        <v>21</v>
      </c>
      <c r="E5832" t="s">
        <v>22</v>
      </c>
      <c r="F5832" t="s">
        <v>6</v>
      </c>
      <c r="H5832" t="s">
        <v>23</v>
      </c>
      <c r="I5832">
        <v>3019839</v>
      </c>
      <c r="J5832">
        <v>3021722</v>
      </c>
      <c r="K5832" t="s">
        <v>24</v>
      </c>
      <c r="L5832" t="s">
        <v>6837</v>
      </c>
      <c r="M5832" t="s">
        <v>6838</v>
      </c>
      <c r="N5832" t="s">
        <v>6836</v>
      </c>
      <c r="Q5832">
        <v>1884</v>
      </c>
      <c r="R5832">
        <v>627</v>
      </c>
    </row>
    <row r="5833" ht="12.75" customHeight="1" spans="1:17">
      <c r="A5833">
        <v>5832</v>
      </c>
      <c r="B5833" t="s">
        <v>19</v>
      </c>
      <c r="C5833" t="s">
        <v>20</v>
      </c>
      <c r="D5833" t="s">
        <v>21</v>
      </c>
      <c r="E5833" t="s">
        <v>22</v>
      </c>
      <c r="F5833" t="s">
        <v>6</v>
      </c>
      <c r="H5833" t="s">
        <v>23</v>
      </c>
      <c r="I5833">
        <v>3021881</v>
      </c>
      <c r="J5833">
        <v>3023077</v>
      </c>
      <c r="K5833" t="s">
        <v>24</v>
      </c>
      <c r="N5833" t="s">
        <v>6839</v>
      </c>
      <c r="Q5833">
        <v>1197</v>
      </c>
    </row>
    <row r="5834" ht="12.75" customHeight="1" spans="1:18">
      <c r="A5834">
        <v>5833</v>
      </c>
      <c r="B5834" t="s">
        <v>26</v>
      </c>
      <c r="C5834" t="s">
        <v>27</v>
      </c>
      <c r="D5834" t="s">
        <v>21</v>
      </c>
      <c r="E5834" t="s">
        <v>22</v>
      </c>
      <c r="F5834" t="s">
        <v>6</v>
      </c>
      <c r="H5834" t="s">
        <v>23</v>
      </c>
      <c r="I5834">
        <v>3021881</v>
      </c>
      <c r="J5834">
        <v>3023077</v>
      </c>
      <c r="K5834" t="s">
        <v>24</v>
      </c>
      <c r="L5834" t="s">
        <v>6840</v>
      </c>
      <c r="M5834" t="s">
        <v>6841</v>
      </c>
      <c r="N5834" t="s">
        <v>6839</v>
      </c>
      <c r="Q5834">
        <v>1197</v>
      </c>
      <c r="R5834">
        <v>398</v>
      </c>
    </row>
    <row r="5835" ht="12.75" customHeight="1" spans="1:17">
      <c r="A5835">
        <v>5834</v>
      </c>
      <c r="B5835" t="s">
        <v>19</v>
      </c>
      <c r="C5835" t="s">
        <v>20</v>
      </c>
      <c r="D5835" t="s">
        <v>21</v>
      </c>
      <c r="E5835" t="s">
        <v>22</v>
      </c>
      <c r="F5835" t="s">
        <v>6</v>
      </c>
      <c r="H5835" t="s">
        <v>23</v>
      </c>
      <c r="I5835">
        <v>3023193</v>
      </c>
      <c r="J5835">
        <v>3024221</v>
      </c>
      <c r="K5835" t="s">
        <v>24</v>
      </c>
      <c r="N5835" t="s">
        <v>6842</v>
      </c>
      <c r="Q5835">
        <v>1029</v>
      </c>
    </row>
    <row r="5836" ht="12.75" customHeight="1" spans="1:18">
      <c r="A5836">
        <v>5835</v>
      </c>
      <c r="B5836" t="s">
        <v>26</v>
      </c>
      <c r="C5836" t="s">
        <v>27</v>
      </c>
      <c r="D5836" t="s">
        <v>21</v>
      </c>
      <c r="E5836" t="s">
        <v>22</v>
      </c>
      <c r="F5836" t="s">
        <v>6</v>
      </c>
      <c r="H5836" t="s">
        <v>23</v>
      </c>
      <c r="I5836">
        <v>3023193</v>
      </c>
      <c r="J5836">
        <v>3024221</v>
      </c>
      <c r="K5836" t="s">
        <v>24</v>
      </c>
      <c r="L5836" t="s">
        <v>6843</v>
      </c>
      <c r="M5836" t="s">
        <v>6844</v>
      </c>
      <c r="N5836" t="s">
        <v>6842</v>
      </c>
      <c r="Q5836">
        <v>1029</v>
      </c>
      <c r="R5836">
        <v>342</v>
      </c>
    </row>
    <row r="5837" ht="12.75" customHeight="1" spans="1:17">
      <c r="A5837">
        <v>5836</v>
      </c>
      <c r="B5837" t="s">
        <v>19</v>
      </c>
      <c r="C5837" t="s">
        <v>20</v>
      </c>
      <c r="D5837" t="s">
        <v>21</v>
      </c>
      <c r="E5837" t="s">
        <v>22</v>
      </c>
      <c r="F5837" t="s">
        <v>6</v>
      </c>
      <c r="H5837" t="s">
        <v>23</v>
      </c>
      <c r="I5837">
        <v>3024332</v>
      </c>
      <c r="J5837">
        <v>3025126</v>
      </c>
      <c r="K5837" t="s">
        <v>24</v>
      </c>
      <c r="N5837" t="s">
        <v>6845</v>
      </c>
      <c r="Q5837">
        <v>795</v>
      </c>
    </row>
    <row r="5838" ht="12.75" customHeight="1" spans="1:18">
      <c r="A5838">
        <v>5837</v>
      </c>
      <c r="B5838" t="s">
        <v>26</v>
      </c>
      <c r="C5838" t="s">
        <v>27</v>
      </c>
      <c r="D5838" t="s">
        <v>21</v>
      </c>
      <c r="E5838" t="s">
        <v>22</v>
      </c>
      <c r="F5838" t="s">
        <v>6</v>
      </c>
      <c r="H5838" t="s">
        <v>23</v>
      </c>
      <c r="I5838">
        <v>3024332</v>
      </c>
      <c r="J5838">
        <v>3025126</v>
      </c>
      <c r="K5838" t="s">
        <v>24</v>
      </c>
      <c r="L5838" t="s">
        <v>6846</v>
      </c>
      <c r="N5838" t="s">
        <v>6845</v>
      </c>
      <c r="Q5838">
        <v>795</v>
      </c>
      <c r="R5838">
        <v>264</v>
      </c>
    </row>
    <row r="5839" ht="12.75" customHeight="1" spans="1:17">
      <c r="A5839">
        <v>5838</v>
      </c>
      <c r="B5839" t="s">
        <v>19</v>
      </c>
      <c r="C5839" t="s">
        <v>20</v>
      </c>
      <c r="D5839" t="s">
        <v>21</v>
      </c>
      <c r="E5839" t="s">
        <v>22</v>
      </c>
      <c r="F5839" t="s">
        <v>6</v>
      </c>
      <c r="H5839" t="s">
        <v>23</v>
      </c>
      <c r="I5839">
        <v>3025311</v>
      </c>
      <c r="J5839">
        <v>3026024</v>
      </c>
      <c r="K5839" t="s">
        <v>24</v>
      </c>
      <c r="N5839" t="s">
        <v>6847</v>
      </c>
      <c r="Q5839">
        <v>714</v>
      </c>
    </row>
    <row r="5840" ht="12.75" customHeight="1" spans="1:18">
      <c r="A5840">
        <v>5839</v>
      </c>
      <c r="B5840" t="s">
        <v>26</v>
      </c>
      <c r="C5840" t="s">
        <v>27</v>
      </c>
      <c r="D5840" t="s">
        <v>21</v>
      </c>
      <c r="E5840" t="s">
        <v>22</v>
      </c>
      <c r="F5840" t="s">
        <v>6</v>
      </c>
      <c r="H5840" t="s">
        <v>23</v>
      </c>
      <c r="I5840">
        <v>3025311</v>
      </c>
      <c r="J5840">
        <v>3026024</v>
      </c>
      <c r="K5840" t="s">
        <v>24</v>
      </c>
      <c r="L5840" t="s">
        <v>6848</v>
      </c>
      <c r="N5840" t="s">
        <v>6847</v>
      </c>
      <c r="Q5840">
        <v>714</v>
      </c>
      <c r="R5840">
        <v>237</v>
      </c>
    </row>
    <row r="5841" ht="12.75" customHeight="1" spans="1:17">
      <c r="A5841">
        <v>5840</v>
      </c>
      <c r="B5841" t="s">
        <v>19</v>
      </c>
      <c r="C5841" t="s">
        <v>20</v>
      </c>
      <c r="D5841" t="s">
        <v>21</v>
      </c>
      <c r="E5841" t="s">
        <v>22</v>
      </c>
      <c r="F5841" t="s">
        <v>6</v>
      </c>
      <c r="H5841" t="s">
        <v>23</v>
      </c>
      <c r="I5841">
        <v>3026329</v>
      </c>
      <c r="J5841">
        <v>3027282</v>
      </c>
      <c r="K5841" t="s">
        <v>31</v>
      </c>
      <c r="N5841" t="s">
        <v>6849</v>
      </c>
      <c r="Q5841">
        <v>954</v>
      </c>
    </row>
    <row r="5842" ht="12.75" customHeight="1" spans="1:18">
      <c r="A5842">
        <v>5841</v>
      </c>
      <c r="B5842" t="s">
        <v>26</v>
      </c>
      <c r="C5842" t="s">
        <v>27</v>
      </c>
      <c r="D5842" t="s">
        <v>21</v>
      </c>
      <c r="E5842" t="s">
        <v>22</v>
      </c>
      <c r="F5842" t="s">
        <v>6</v>
      </c>
      <c r="H5842" t="s">
        <v>23</v>
      </c>
      <c r="I5842">
        <v>3026329</v>
      </c>
      <c r="J5842">
        <v>3027282</v>
      </c>
      <c r="K5842" t="s">
        <v>31</v>
      </c>
      <c r="L5842" t="s">
        <v>6850</v>
      </c>
      <c r="N5842" t="s">
        <v>6849</v>
      </c>
      <c r="Q5842">
        <v>954</v>
      </c>
      <c r="R5842">
        <v>317</v>
      </c>
    </row>
    <row r="5843" ht="12.75" customHeight="1" spans="1:17">
      <c r="A5843">
        <v>5842</v>
      </c>
      <c r="B5843" t="s">
        <v>19</v>
      </c>
      <c r="C5843" t="s">
        <v>20</v>
      </c>
      <c r="D5843" t="s">
        <v>21</v>
      </c>
      <c r="E5843" t="s">
        <v>22</v>
      </c>
      <c r="F5843" t="s">
        <v>6</v>
      </c>
      <c r="H5843" t="s">
        <v>23</v>
      </c>
      <c r="I5843">
        <v>3027279</v>
      </c>
      <c r="J5843">
        <v>3027767</v>
      </c>
      <c r="K5843" t="s">
        <v>31</v>
      </c>
      <c r="N5843" t="s">
        <v>6851</v>
      </c>
      <c r="Q5843">
        <v>489</v>
      </c>
    </row>
    <row r="5844" ht="12.75" customHeight="1" spans="1:18">
      <c r="A5844">
        <v>5843</v>
      </c>
      <c r="B5844" t="s">
        <v>26</v>
      </c>
      <c r="C5844" t="s">
        <v>27</v>
      </c>
      <c r="D5844" t="s">
        <v>21</v>
      </c>
      <c r="E5844" t="s">
        <v>22</v>
      </c>
      <c r="F5844" t="s">
        <v>6</v>
      </c>
      <c r="H5844" t="s">
        <v>23</v>
      </c>
      <c r="I5844">
        <v>3027279</v>
      </c>
      <c r="J5844">
        <v>3027767</v>
      </c>
      <c r="K5844" t="s">
        <v>31</v>
      </c>
      <c r="L5844" t="s">
        <v>6852</v>
      </c>
      <c r="N5844" t="s">
        <v>6851</v>
      </c>
      <c r="Q5844">
        <v>489</v>
      </c>
      <c r="R5844">
        <v>162</v>
      </c>
    </row>
    <row r="5845" ht="12.75" customHeight="1" spans="1:17">
      <c r="A5845">
        <v>5844</v>
      </c>
      <c r="B5845" t="s">
        <v>19</v>
      </c>
      <c r="C5845" t="s">
        <v>20</v>
      </c>
      <c r="D5845" t="s">
        <v>21</v>
      </c>
      <c r="E5845" t="s">
        <v>22</v>
      </c>
      <c r="F5845" t="s">
        <v>6</v>
      </c>
      <c r="H5845" t="s">
        <v>23</v>
      </c>
      <c r="I5845">
        <v>3027822</v>
      </c>
      <c r="J5845">
        <v>3028412</v>
      </c>
      <c r="K5845" t="s">
        <v>24</v>
      </c>
      <c r="N5845" t="s">
        <v>6853</v>
      </c>
      <c r="Q5845">
        <v>591</v>
      </c>
    </row>
    <row r="5846" ht="12.75" customHeight="1" spans="1:18">
      <c r="A5846">
        <v>5845</v>
      </c>
      <c r="B5846" t="s">
        <v>26</v>
      </c>
      <c r="C5846" t="s">
        <v>27</v>
      </c>
      <c r="D5846" t="s">
        <v>21</v>
      </c>
      <c r="E5846" t="s">
        <v>22</v>
      </c>
      <c r="F5846" t="s">
        <v>6</v>
      </c>
      <c r="H5846" t="s">
        <v>23</v>
      </c>
      <c r="I5846">
        <v>3027822</v>
      </c>
      <c r="J5846">
        <v>3028412</v>
      </c>
      <c r="K5846" t="s">
        <v>24</v>
      </c>
      <c r="L5846" t="s">
        <v>6854</v>
      </c>
      <c r="N5846" t="s">
        <v>6853</v>
      </c>
      <c r="Q5846">
        <v>591</v>
      </c>
      <c r="R5846">
        <v>196</v>
      </c>
    </row>
    <row r="5847" ht="12.75" customHeight="1" spans="1:17">
      <c r="A5847">
        <v>5846</v>
      </c>
      <c r="B5847" t="s">
        <v>19</v>
      </c>
      <c r="C5847" t="s">
        <v>20</v>
      </c>
      <c r="D5847" t="s">
        <v>21</v>
      </c>
      <c r="E5847" t="s">
        <v>22</v>
      </c>
      <c r="F5847" t="s">
        <v>6</v>
      </c>
      <c r="H5847" t="s">
        <v>23</v>
      </c>
      <c r="I5847">
        <v>3028479</v>
      </c>
      <c r="J5847">
        <v>3028886</v>
      </c>
      <c r="K5847" t="s">
        <v>24</v>
      </c>
      <c r="N5847" t="s">
        <v>6855</v>
      </c>
      <c r="Q5847">
        <v>408</v>
      </c>
    </row>
    <row r="5848" ht="12.75" customHeight="1" spans="1:18">
      <c r="A5848">
        <v>5847</v>
      </c>
      <c r="B5848" t="s">
        <v>26</v>
      </c>
      <c r="C5848" t="s">
        <v>27</v>
      </c>
      <c r="D5848" t="s">
        <v>21</v>
      </c>
      <c r="E5848" t="s">
        <v>22</v>
      </c>
      <c r="F5848" t="s">
        <v>6</v>
      </c>
      <c r="H5848" t="s">
        <v>23</v>
      </c>
      <c r="I5848">
        <v>3028479</v>
      </c>
      <c r="J5848">
        <v>3028886</v>
      </c>
      <c r="K5848" t="s">
        <v>24</v>
      </c>
      <c r="L5848" t="s">
        <v>6856</v>
      </c>
      <c r="N5848" t="s">
        <v>6855</v>
      </c>
      <c r="Q5848">
        <v>408</v>
      </c>
      <c r="R5848">
        <v>135</v>
      </c>
    </row>
    <row r="5849" ht="12.75" customHeight="1" spans="1:17">
      <c r="A5849">
        <v>5848</v>
      </c>
      <c r="B5849" t="s">
        <v>19</v>
      </c>
      <c r="C5849" t="s">
        <v>20</v>
      </c>
      <c r="D5849" t="s">
        <v>21</v>
      </c>
      <c r="E5849" t="s">
        <v>22</v>
      </c>
      <c r="F5849" t="s">
        <v>6</v>
      </c>
      <c r="H5849" t="s">
        <v>23</v>
      </c>
      <c r="I5849">
        <v>3028953</v>
      </c>
      <c r="J5849">
        <v>3029672</v>
      </c>
      <c r="K5849" t="s">
        <v>24</v>
      </c>
      <c r="N5849" t="s">
        <v>6857</v>
      </c>
      <c r="Q5849">
        <v>720</v>
      </c>
    </row>
    <row r="5850" ht="12.75" customHeight="1" spans="1:18">
      <c r="A5850">
        <v>5849</v>
      </c>
      <c r="B5850" t="s">
        <v>26</v>
      </c>
      <c r="C5850" t="s">
        <v>27</v>
      </c>
      <c r="D5850" t="s">
        <v>21</v>
      </c>
      <c r="E5850" t="s">
        <v>22</v>
      </c>
      <c r="F5850" t="s">
        <v>6</v>
      </c>
      <c r="H5850" t="s">
        <v>23</v>
      </c>
      <c r="I5850">
        <v>3028953</v>
      </c>
      <c r="J5850">
        <v>3029672</v>
      </c>
      <c r="K5850" t="s">
        <v>24</v>
      </c>
      <c r="L5850" t="s">
        <v>6858</v>
      </c>
      <c r="M5850" t="s">
        <v>6859</v>
      </c>
      <c r="N5850" t="s">
        <v>6857</v>
      </c>
      <c r="Q5850">
        <v>720</v>
      </c>
      <c r="R5850">
        <v>239</v>
      </c>
    </row>
    <row r="5851" ht="12.75" customHeight="1" spans="1:17">
      <c r="A5851">
        <v>5850</v>
      </c>
      <c r="B5851" t="s">
        <v>19</v>
      </c>
      <c r="C5851" t="s">
        <v>20</v>
      </c>
      <c r="D5851" t="s">
        <v>21</v>
      </c>
      <c r="E5851" t="s">
        <v>22</v>
      </c>
      <c r="F5851" t="s">
        <v>6</v>
      </c>
      <c r="H5851" t="s">
        <v>23</v>
      </c>
      <c r="I5851">
        <v>3029802</v>
      </c>
      <c r="J5851">
        <v>3030476</v>
      </c>
      <c r="K5851" t="s">
        <v>31</v>
      </c>
      <c r="N5851" t="s">
        <v>6860</v>
      </c>
      <c r="Q5851">
        <v>675</v>
      </c>
    </row>
    <row r="5852" ht="12.75" customHeight="1" spans="1:18">
      <c r="A5852">
        <v>5851</v>
      </c>
      <c r="B5852" t="s">
        <v>26</v>
      </c>
      <c r="C5852" t="s">
        <v>27</v>
      </c>
      <c r="D5852" t="s">
        <v>21</v>
      </c>
      <c r="E5852" t="s">
        <v>22</v>
      </c>
      <c r="F5852" t="s">
        <v>6</v>
      </c>
      <c r="H5852" t="s">
        <v>23</v>
      </c>
      <c r="I5852">
        <v>3029802</v>
      </c>
      <c r="J5852">
        <v>3030476</v>
      </c>
      <c r="K5852" t="s">
        <v>31</v>
      </c>
      <c r="L5852" t="s">
        <v>6861</v>
      </c>
      <c r="N5852" t="s">
        <v>6860</v>
      </c>
      <c r="Q5852">
        <v>675</v>
      </c>
      <c r="R5852">
        <v>224</v>
      </c>
    </row>
    <row r="5853" ht="12.75" customHeight="1" spans="1:17">
      <c r="A5853">
        <v>5852</v>
      </c>
      <c r="B5853" t="s">
        <v>19</v>
      </c>
      <c r="C5853" t="s">
        <v>20</v>
      </c>
      <c r="D5853" t="s">
        <v>21</v>
      </c>
      <c r="E5853" t="s">
        <v>22</v>
      </c>
      <c r="F5853" t="s">
        <v>6</v>
      </c>
      <c r="H5853" t="s">
        <v>23</v>
      </c>
      <c r="I5853">
        <v>3030875</v>
      </c>
      <c r="J5853">
        <v>3031054</v>
      </c>
      <c r="K5853" t="s">
        <v>31</v>
      </c>
      <c r="N5853" t="s">
        <v>6862</v>
      </c>
      <c r="Q5853">
        <v>180</v>
      </c>
    </row>
    <row r="5854" ht="12.75" customHeight="1" spans="1:18">
      <c r="A5854">
        <v>5853</v>
      </c>
      <c r="B5854" t="s">
        <v>26</v>
      </c>
      <c r="C5854" t="s">
        <v>27</v>
      </c>
      <c r="D5854" t="s">
        <v>21</v>
      </c>
      <c r="E5854" t="s">
        <v>22</v>
      </c>
      <c r="F5854" t="s">
        <v>6</v>
      </c>
      <c r="H5854" t="s">
        <v>23</v>
      </c>
      <c r="I5854">
        <v>3030875</v>
      </c>
      <c r="J5854">
        <v>3031054</v>
      </c>
      <c r="K5854" t="s">
        <v>31</v>
      </c>
      <c r="L5854" t="s">
        <v>6863</v>
      </c>
      <c r="N5854" t="s">
        <v>6862</v>
      </c>
      <c r="Q5854">
        <v>180</v>
      </c>
      <c r="R5854">
        <v>59</v>
      </c>
    </row>
    <row r="5855" ht="12.75" customHeight="1" spans="1:17">
      <c r="A5855">
        <v>5854</v>
      </c>
      <c r="B5855" t="s">
        <v>19</v>
      </c>
      <c r="C5855" t="s">
        <v>20</v>
      </c>
      <c r="D5855" t="s">
        <v>21</v>
      </c>
      <c r="E5855" t="s">
        <v>22</v>
      </c>
      <c r="F5855" t="s">
        <v>6</v>
      </c>
      <c r="H5855" t="s">
        <v>23</v>
      </c>
      <c r="I5855">
        <v>3031306</v>
      </c>
      <c r="J5855">
        <v>3032286</v>
      </c>
      <c r="K5855" t="s">
        <v>31</v>
      </c>
      <c r="N5855" t="s">
        <v>6864</v>
      </c>
      <c r="Q5855">
        <v>981</v>
      </c>
    </row>
    <row r="5856" ht="12.75" customHeight="1" spans="1:18">
      <c r="A5856">
        <v>5855</v>
      </c>
      <c r="B5856" t="s">
        <v>26</v>
      </c>
      <c r="C5856" t="s">
        <v>27</v>
      </c>
      <c r="D5856" t="s">
        <v>21</v>
      </c>
      <c r="E5856" t="s">
        <v>22</v>
      </c>
      <c r="F5856" t="s">
        <v>6</v>
      </c>
      <c r="H5856" t="s">
        <v>23</v>
      </c>
      <c r="I5856">
        <v>3031306</v>
      </c>
      <c r="J5856">
        <v>3032286</v>
      </c>
      <c r="K5856" t="s">
        <v>31</v>
      </c>
      <c r="L5856" t="s">
        <v>6865</v>
      </c>
      <c r="M5856" t="s">
        <v>6866</v>
      </c>
      <c r="N5856" t="s">
        <v>6864</v>
      </c>
      <c r="Q5856">
        <v>981</v>
      </c>
      <c r="R5856">
        <v>326</v>
      </c>
    </row>
    <row r="5857" ht="12.75" customHeight="1" spans="1:17">
      <c r="A5857">
        <v>5856</v>
      </c>
      <c r="B5857" t="s">
        <v>19</v>
      </c>
      <c r="C5857" t="s">
        <v>20</v>
      </c>
      <c r="D5857" t="s">
        <v>21</v>
      </c>
      <c r="E5857" t="s">
        <v>22</v>
      </c>
      <c r="F5857" t="s">
        <v>6</v>
      </c>
      <c r="H5857" t="s">
        <v>23</v>
      </c>
      <c r="I5857">
        <v>3032382</v>
      </c>
      <c r="J5857">
        <v>3032633</v>
      </c>
      <c r="K5857" t="s">
        <v>24</v>
      </c>
      <c r="N5857" t="s">
        <v>6867</v>
      </c>
      <c r="Q5857">
        <v>252</v>
      </c>
    </row>
    <row r="5858" ht="12.75" customHeight="1" spans="1:18">
      <c r="A5858">
        <v>5857</v>
      </c>
      <c r="B5858" t="s">
        <v>26</v>
      </c>
      <c r="C5858" t="s">
        <v>27</v>
      </c>
      <c r="D5858" t="s">
        <v>21</v>
      </c>
      <c r="E5858" t="s">
        <v>22</v>
      </c>
      <c r="F5858" t="s">
        <v>6</v>
      </c>
      <c r="H5858" t="s">
        <v>23</v>
      </c>
      <c r="I5858">
        <v>3032382</v>
      </c>
      <c r="J5858">
        <v>3032633</v>
      </c>
      <c r="K5858" t="s">
        <v>24</v>
      </c>
      <c r="L5858" t="s">
        <v>6868</v>
      </c>
      <c r="N5858" t="s">
        <v>6867</v>
      </c>
      <c r="Q5858">
        <v>252</v>
      </c>
      <c r="R5858">
        <v>83</v>
      </c>
    </row>
    <row r="5859" ht="12.75" customHeight="1" spans="1:17">
      <c r="A5859">
        <v>5858</v>
      </c>
      <c r="B5859" t="s">
        <v>19</v>
      </c>
      <c r="C5859" t="s">
        <v>20</v>
      </c>
      <c r="D5859" t="s">
        <v>21</v>
      </c>
      <c r="E5859" t="s">
        <v>22</v>
      </c>
      <c r="F5859" t="s">
        <v>6</v>
      </c>
      <c r="H5859" t="s">
        <v>23</v>
      </c>
      <c r="I5859">
        <v>3032726</v>
      </c>
      <c r="J5859">
        <v>3033973</v>
      </c>
      <c r="K5859" t="s">
        <v>24</v>
      </c>
      <c r="N5859" t="s">
        <v>6869</v>
      </c>
      <c r="Q5859">
        <v>1248</v>
      </c>
    </row>
    <row r="5860" ht="12.75" customHeight="1" spans="1:18">
      <c r="A5860">
        <v>5859</v>
      </c>
      <c r="B5860" t="s">
        <v>26</v>
      </c>
      <c r="C5860" t="s">
        <v>27</v>
      </c>
      <c r="D5860" t="s">
        <v>21</v>
      </c>
      <c r="E5860" t="s">
        <v>22</v>
      </c>
      <c r="F5860" t="s">
        <v>6</v>
      </c>
      <c r="H5860" t="s">
        <v>23</v>
      </c>
      <c r="I5860">
        <v>3032726</v>
      </c>
      <c r="J5860">
        <v>3033973</v>
      </c>
      <c r="K5860" t="s">
        <v>24</v>
      </c>
      <c r="L5860" t="s">
        <v>6870</v>
      </c>
      <c r="M5860" t="s">
        <v>6871</v>
      </c>
      <c r="N5860" t="s">
        <v>6869</v>
      </c>
      <c r="Q5860">
        <v>1248</v>
      </c>
      <c r="R5860">
        <v>415</v>
      </c>
    </row>
    <row r="5861" ht="12.75" customHeight="1" spans="1:17">
      <c r="A5861">
        <v>5860</v>
      </c>
      <c r="B5861" t="s">
        <v>19</v>
      </c>
      <c r="C5861" t="s">
        <v>20</v>
      </c>
      <c r="D5861" t="s">
        <v>21</v>
      </c>
      <c r="E5861" t="s">
        <v>22</v>
      </c>
      <c r="F5861" t="s">
        <v>6</v>
      </c>
      <c r="H5861" t="s">
        <v>23</v>
      </c>
      <c r="I5861">
        <v>3034005</v>
      </c>
      <c r="J5861">
        <v>3034268</v>
      </c>
      <c r="K5861" t="s">
        <v>24</v>
      </c>
      <c r="N5861" t="s">
        <v>6872</v>
      </c>
      <c r="Q5861">
        <v>264</v>
      </c>
    </row>
    <row r="5862" ht="12.75" customHeight="1" spans="1:18">
      <c r="A5862">
        <v>5861</v>
      </c>
      <c r="B5862" t="s">
        <v>26</v>
      </c>
      <c r="C5862" t="s">
        <v>27</v>
      </c>
      <c r="D5862" t="s">
        <v>21</v>
      </c>
      <c r="E5862" t="s">
        <v>22</v>
      </c>
      <c r="F5862" t="s">
        <v>6</v>
      </c>
      <c r="H5862" t="s">
        <v>23</v>
      </c>
      <c r="I5862">
        <v>3034005</v>
      </c>
      <c r="J5862">
        <v>3034268</v>
      </c>
      <c r="K5862" t="s">
        <v>24</v>
      </c>
      <c r="L5862" t="s">
        <v>6873</v>
      </c>
      <c r="M5862" t="s">
        <v>50</v>
      </c>
      <c r="N5862" t="s">
        <v>6872</v>
      </c>
      <c r="Q5862">
        <v>264</v>
      </c>
      <c r="R5862">
        <v>87</v>
      </c>
    </row>
    <row r="5863" ht="12.75" customHeight="1" spans="1:17">
      <c r="A5863">
        <v>5862</v>
      </c>
      <c r="B5863" t="s">
        <v>19</v>
      </c>
      <c r="C5863" t="s">
        <v>20</v>
      </c>
      <c r="D5863" t="s">
        <v>21</v>
      </c>
      <c r="E5863" t="s">
        <v>22</v>
      </c>
      <c r="F5863" t="s">
        <v>6</v>
      </c>
      <c r="H5863" t="s">
        <v>23</v>
      </c>
      <c r="I5863">
        <v>3034298</v>
      </c>
      <c r="J5863">
        <v>3034762</v>
      </c>
      <c r="K5863" t="s">
        <v>31</v>
      </c>
      <c r="N5863" t="s">
        <v>6874</v>
      </c>
      <c r="Q5863">
        <v>465</v>
      </c>
    </row>
    <row r="5864" ht="12.75" customHeight="1" spans="1:18">
      <c r="A5864">
        <v>5863</v>
      </c>
      <c r="B5864" t="s">
        <v>26</v>
      </c>
      <c r="C5864" t="s">
        <v>27</v>
      </c>
      <c r="D5864" t="s">
        <v>21</v>
      </c>
      <c r="E5864" t="s">
        <v>22</v>
      </c>
      <c r="F5864" t="s">
        <v>6</v>
      </c>
      <c r="H5864" t="s">
        <v>23</v>
      </c>
      <c r="I5864">
        <v>3034298</v>
      </c>
      <c r="J5864">
        <v>3034762</v>
      </c>
      <c r="K5864" t="s">
        <v>31</v>
      </c>
      <c r="L5864" t="s">
        <v>6875</v>
      </c>
      <c r="N5864" t="s">
        <v>6874</v>
      </c>
      <c r="Q5864">
        <v>465</v>
      </c>
      <c r="R5864">
        <v>154</v>
      </c>
    </row>
    <row r="5865" ht="12.75" customHeight="1" spans="1:17">
      <c r="A5865">
        <v>5864</v>
      </c>
      <c r="B5865" t="s">
        <v>19</v>
      </c>
      <c r="C5865" t="s">
        <v>20</v>
      </c>
      <c r="D5865" t="s">
        <v>21</v>
      </c>
      <c r="E5865" t="s">
        <v>22</v>
      </c>
      <c r="F5865" t="s">
        <v>6</v>
      </c>
      <c r="H5865" t="s">
        <v>23</v>
      </c>
      <c r="I5865">
        <v>3034774</v>
      </c>
      <c r="J5865">
        <v>3035109</v>
      </c>
      <c r="K5865" t="s">
        <v>31</v>
      </c>
      <c r="N5865" t="s">
        <v>6876</v>
      </c>
      <c r="Q5865">
        <v>336</v>
      </c>
    </row>
    <row r="5866" ht="12.75" customHeight="1" spans="1:18">
      <c r="A5866">
        <v>5865</v>
      </c>
      <c r="B5866" t="s">
        <v>26</v>
      </c>
      <c r="C5866" t="s">
        <v>27</v>
      </c>
      <c r="D5866" t="s">
        <v>21</v>
      </c>
      <c r="E5866" t="s">
        <v>22</v>
      </c>
      <c r="F5866" t="s">
        <v>6</v>
      </c>
      <c r="H5866" t="s">
        <v>23</v>
      </c>
      <c r="I5866">
        <v>3034774</v>
      </c>
      <c r="J5866">
        <v>3035109</v>
      </c>
      <c r="K5866" t="s">
        <v>31</v>
      </c>
      <c r="L5866" t="s">
        <v>6877</v>
      </c>
      <c r="M5866" t="s">
        <v>50</v>
      </c>
      <c r="N5866" t="s">
        <v>6876</v>
      </c>
      <c r="Q5866">
        <v>336</v>
      </c>
      <c r="R5866">
        <v>111</v>
      </c>
    </row>
    <row r="5867" ht="12.75" customHeight="1" spans="1:17">
      <c r="A5867">
        <v>5866</v>
      </c>
      <c r="B5867" t="s">
        <v>19</v>
      </c>
      <c r="C5867" t="s">
        <v>20</v>
      </c>
      <c r="D5867" t="s">
        <v>21</v>
      </c>
      <c r="E5867" t="s">
        <v>22</v>
      </c>
      <c r="F5867" t="s">
        <v>6</v>
      </c>
      <c r="H5867" t="s">
        <v>23</v>
      </c>
      <c r="I5867">
        <v>3035115</v>
      </c>
      <c r="J5867">
        <v>3035771</v>
      </c>
      <c r="K5867" t="s">
        <v>31</v>
      </c>
      <c r="N5867" t="s">
        <v>6878</v>
      </c>
      <c r="Q5867">
        <v>657</v>
      </c>
    </row>
    <row r="5868" ht="12.75" customHeight="1" spans="1:18">
      <c r="A5868">
        <v>5867</v>
      </c>
      <c r="B5868" t="s">
        <v>26</v>
      </c>
      <c r="C5868" t="s">
        <v>27</v>
      </c>
      <c r="D5868" t="s">
        <v>21</v>
      </c>
      <c r="E5868" t="s">
        <v>22</v>
      </c>
      <c r="F5868" t="s">
        <v>6</v>
      </c>
      <c r="H5868" t="s">
        <v>23</v>
      </c>
      <c r="I5868">
        <v>3035115</v>
      </c>
      <c r="J5868">
        <v>3035771</v>
      </c>
      <c r="K5868" t="s">
        <v>31</v>
      </c>
      <c r="L5868" t="s">
        <v>6879</v>
      </c>
      <c r="N5868" t="s">
        <v>6878</v>
      </c>
      <c r="Q5868">
        <v>657</v>
      </c>
      <c r="R5868">
        <v>218</v>
      </c>
    </row>
    <row r="5869" ht="12.75" customHeight="1" spans="1:17">
      <c r="A5869">
        <v>5868</v>
      </c>
      <c r="B5869" t="s">
        <v>19</v>
      </c>
      <c r="C5869" t="s">
        <v>20</v>
      </c>
      <c r="D5869" t="s">
        <v>21</v>
      </c>
      <c r="E5869" t="s">
        <v>22</v>
      </c>
      <c r="F5869" t="s">
        <v>6</v>
      </c>
      <c r="H5869" t="s">
        <v>23</v>
      </c>
      <c r="I5869">
        <v>3035878</v>
      </c>
      <c r="J5869">
        <v>3036717</v>
      </c>
      <c r="K5869" t="s">
        <v>31</v>
      </c>
      <c r="N5869" t="s">
        <v>6880</v>
      </c>
      <c r="Q5869">
        <v>840</v>
      </c>
    </row>
    <row r="5870" ht="12.75" customHeight="1" spans="1:18">
      <c r="A5870">
        <v>5869</v>
      </c>
      <c r="B5870" t="s">
        <v>26</v>
      </c>
      <c r="C5870" t="s">
        <v>27</v>
      </c>
      <c r="D5870" t="s">
        <v>21</v>
      </c>
      <c r="E5870" t="s">
        <v>22</v>
      </c>
      <c r="F5870" t="s">
        <v>6</v>
      </c>
      <c r="H5870" t="s">
        <v>23</v>
      </c>
      <c r="I5870">
        <v>3035878</v>
      </c>
      <c r="J5870">
        <v>3036717</v>
      </c>
      <c r="K5870" t="s">
        <v>31</v>
      </c>
      <c r="L5870" t="s">
        <v>6881</v>
      </c>
      <c r="M5870" t="s">
        <v>6882</v>
      </c>
      <c r="N5870" t="s">
        <v>6880</v>
      </c>
      <c r="Q5870">
        <v>840</v>
      </c>
      <c r="R5870">
        <v>279</v>
      </c>
    </row>
    <row r="5871" ht="12.75" customHeight="1" spans="1:17">
      <c r="A5871">
        <v>5870</v>
      </c>
      <c r="B5871" t="s">
        <v>19</v>
      </c>
      <c r="C5871" t="s">
        <v>20</v>
      </c>
      <c r="D5871" t="s">
        <v>21</v>
      </c>
      <c r="E5871" t="s">
        <v>22</v>
      </c>
      <c r="F5871" t="s">
        <v>6</v>
      </c>
      <c r="H5871" t="s">
        <v>23</v>
      </c>
      <c r="I5871">
        <v>3036809</v>
      </c>
      <c r="J5871">
        <v>3037330</v>
      </c>
      <c r="K5871" t="s">
        <v>24</v>
      </c>
      <c r="N5871" t="s">
        <v>6883</v>
      </c>
      <c r="Q5871">
        <v>522</v>
      </c>
    </row>
    <row r="5872" ht="12.75" customHeight="1" spans="1:18">
      <c r="A5872">
        <v>5871</v>
      </c>
      <c r="B5872" t="s">
        <v>26</v>
      </c>
      <c r="C5872" t="s">
        <v>27</v>
      </c>
      <c r="D5872" t="s">
        <v>21</v>
      </c>
      <c r="E5872" t="s">
        <v>22</v>
      </c>
      <c r="F5872" t="s">
        <v>6</v>
      </c>
      <c r="H5872" t="s">
        <v>23</v>
      </c>
      <c r="I5872">
        <v>3036809</v>
      </c>
      <c r="J5872">
        <v>3037330</v>
      </c>
      <c r="K5872" t="s">
        <v>24</v>
      </c>
      <c r="L5872" t="s">
        <v>6884</v>
      </c>
      <c r="N5872" t="s">
        <v>6883</v>
      </c>
      <c r="Q5872">
        <v>522</v>
      </c>
      <c r="R5872">
        <v>173</v>
      </c>
    </row>
    <row r="5873" ht="12.75" customHeight="1" spans="1:17">
      <c r="A5873">
        <v>5872</v>
      </c>
      <c r="B5873" t="s">
        <v>19</v>
      </c>
      <c r="C5873" t="s">
        <v>20</v>
      </c>
      <c r="D5873" t="s">
        <v>21</v>
      </c>
      <c r="E5873" t="s">
        <v>22</v>
      </c>
      <c r="F5873" t="s">
        <v>6</v>
      </c>
      <c r="H5873" t="s">
        <v>23</v>
      </c>
      <c r="I5873">
        <v>3037829</v>
      </c>
      <c r="J5873">
        <v>3038260</v>
      </c>
      <c r="K5873" t="s">
        <v>24</v>
      </c>
      <c r="N5873" t="s">
        <v>6885</v>
      </c>
      <c r="Q5873">
        <v>432</v>
      </c>
    </row>
    <row r="5874" ht="12.75" customHeight="1" spans="1:18">
      <c r="A5874">
        <v>5873</v>
      </c>
      <c r="B5874" t="s">
        <v>26</v>
      </c>
      <c r="C5874" t="s">
        <v>27</v>
      </c>
      <c r="D5874" t="s">
        <v>21</v>
      </c>
      <c r="E5874" t="s">
        <v>22</v>
      </c>
      <c r="F5874" t="s">
        <v>6</v>
      </c>
      <c r="H5874" t="s">
        <v>23</v>
      </c>
      <c r="I5874">
        <v>3037829</v>
      </c>
      <c r="J5874">
        <v>3038260</v>
      </c>
      <c r="K5874" t="s">
        <v>24</v>
      </c>
      <c r="L5874" t="s">
        <v>6886</v>
      </c>
      <c r="N5874" t="s">
        <v>6885</v>
      </c>
      <c r="Q5874">
        <v>432</v>
      </c>
      <c r="R5874">
        <v>143</v>
      </c>
    </row>
    <row r="5875" ht="12.75" customHeight="1" spans="1:17">
      <c r="A5875">
        <v>5874</v>
      </c>
      <c r="B5875" t="s">
        <v>19</v>
      </c>
      <c r="C5875" t="s">
        <v>20</v>
      </c>
      <c r="D5875" t="s">
        <v>21</v>
      </c>
      <c r="E5875" t="s">
        <v>22</v>
      </c>
      <c r="F5875" t="s">
        <v>6</v>
      </c>
      <c r="H5875" t="s">
        <v>23</v>
      </c>
      <c r="I5875">
        <v>3038264</v>
      </c>
      <c r="J5875">
        <v>3038869</v>
      </c>
      <c r="K5875" t="s">
        <v>31</v>
      </c>
      <c r="N5875" t="s">
        <v>6887</v>
      </c>
      <c r="Q5875">
        <v>606</v>
      </c>
    </row>
    <row r="5876" ht="12.75" customHeight="1" spans="1:18">
      <c r="A5876">
        <v>5875</v>
      </c>
      <c r="B5876" t="s">
        <v>26</v>
      </c>
      <c r="C5876" t="s">
        <v>27</v>
      </c>
      <c r="D5876" t="s">
        <v>21</v>
      </c>
      <c r="E5876" t="s">
        <v>22</v>
      </c>
      <c r="F5876" t="s">
        <v>6</v>
      </c>
      <c r="H5876" t="s">
        <v>23</v>
      </c>
      <c r="I5876">
        <v>3038264</v>
      </c>
      <c r="J5876">
        <v>3038869</v>
      </c>
      <c r="K5876" t="s">
        <v>31</v>
      </c>
      <c r="L5876" t="s">
        <v>6888</v>
      </c>
      <c r="N5876" t="s">
        <v>6887</v>
      </c>
      <c r="Q5876">
        <v>606</v>
      </c>
      <c r="R5876">
        <v>201</v>
      </c>
    </row>
    <row r="5877" ht="12.75" customHeight="1" spans="1:17">
      <c r="A5877">
        <v>5876</v>
      </c>
      <c r="B5877" t="s">
        <v>19</v>
      </c>
      <c r="C5877" t="s">
        <v>20</v>
      </c>
      <c r="D5877" t="s">
        <v>21</v>
      </c>
      <c r="E5877" t="s">
        <v>22</v>
      </c>
      <c r="F5877" t="s">
        <v>6</v>
      </c>
      <c r="H5877" t="s">
        <v>23</v>
      </c>
      <c r="I5877">
        <v>3038943</v>
      </c>
      <c r="J5877">
        <v>3039125</v>
      </c>
      <c r="K5877" t="s">
        <v>31</v>
      </c>
      <c r="N5877" t="s">
        <v>6889</v>
      </c>
      <c r="Q5877">
        <v>183</v>
      </c>
    </row>
    <row r="5878" ht="12.75" customHeight="1" spans="1:18">
      <c r="A5878">
        <v>5877</v>
      </c>
      <c r="B5878" t="s">
        <v>26</v>
      </c>
      <c r="C5878" t="s">
        <v>27</v>
      </c>
      <c r="D5878" t="s">
        <v>21</v>
      </c>
      <c r="E5878" t="s">
        <v>22</v>
      </c>
      <c r="F5878" t="s">
        <v>6</v>
      </c>
      <c r="H5878" t="s">
        <v>23</v>
      </c>
      <c r="I5878">
        <v>3038943</v>
      </c>
      <c r="J5878">
        <v>3039125</v>
      </c>
      <c r="K5878" t="s">
        <v>31</v>
      </c>
      <c r="L5878" t="s">
        <v>6890</v>
      </c>
      <c r="M5878" t="s">
        <v>6891</v>
      </c>
      <c r="N5878" t="s">
        <v>6889</v>
      </c>
      <c r="Q5878">
        <v>183</v>
      </c>
      <c r="R5878">
        <v>60</v>
      </c>
    </row>
    <row r="5879" ht="12.75" customHeight="1" spans="1:17">
      <c r="A5879">
        <v>5878</v>
      </c>
      <c r="B5879" t="s">
        <v>19</v>
      </c>
      <c r="C5879" t="s">
        <v>20</v>
      </c>
      <c r="D5879" t="s">
        <v>21</v>
      </c>
      <c r="E5879" t="s">
        <v>22</v>
      </c>
      <c r="F5879" t="s">
        <v>6</v>
      </c>
      <c r="H5879" t="s">
        <v>23</v>
      </c>
      <c r="I5879">
        <v>3039266</v>
      </c>
      <c r="J5879">
        <v>3039976</v>
      </c>
      <c r="K5879" t="s">
        <v>31</v>
      </c>
      <c r="N5879" t="s">
        <v>6892</v>
      </c>
      <c r="Q5879">
        <v>711</v>
      </c>
    </row>
    <row r="5880" ht="12.75" customHeight="1" spans="1:18">
      <c r="A5880">
        <v>5879</v>
      </c>
      <c r="B5880" t="s">
        <v>26</v>
      </c>
      <c r="C5880" t="s">
        <v>27</v>
      </c>
      <c r="D5880" t="s">
        <v>21</v>
      </c>
      <c r="E5880" t="s">
        <v>22</v>
      </c>
      <c r="F5880" t="s">
        <v>6</v>
      </c>
      <c r="H5880" t="s">
        <v>23</v>
      </c>
      <c r="I5880">
        <v>3039266</v>
      </c>
      <c r="J5880">
        <v>3039976</v>
      </c>
      <c r="K5880" t="s">
        <v>31</v>
      </c>
      <c r="L5880" t="s">
        <v>6893</v>
      </c>
      <c r="M5880" t="s">
        <v>6894</v>
      </c>
      <c r="N5880" t="s">
        <v>6892</v>
      </c>
      <c r="Q5880">
        <v>711</v>
      </c>
      <c r="R5880">
        <v>236</v>
      </c>
    </row>
    <row r="5881" ht="12.75" customHeight="1" spans="1:17">
      <c r="A5881">
        <v>5880</v>
      </c>
      <c r="B5881" t="s">
        <v>19</v>
      </c>
      <c r="C5881" t="s">
        <v>20</v>
      </c>
      <c r="D5881" t="s">
        <v>21</v>
      </c>
      <c r="E5881" t="s">
        <v>22</v>
      </c>
      <c r="F5881" t="s">
        <v>6</v>
      </c>
      <c r="H5881" t="s">
        <v>23</v>
      </c>
      <c r="I5881">
        <v>3040106</v>
      </c>
      <c r="J5881">
        <v>3041023</v>
      </c>
      <c r="K5881" t="s">
        <v>24</v>
      </c>
      <c r="N5881" t="s">
        <v>6895</v>
      </c>
      <c r="Q5881">
        <v>918</v>
      </c>
    </row>
    <row r="5882" ht="12.75" customHeight="1" spans="1:18">
      <c r="A5882">
        <v>5881</v>
      </c>
      <c r="B5882" t="s">
        <v>26</v>
      </c>
      <c r="C5882" t="s">
        <v>27</v>
      </c>
      <c r="D5882" t="s">
        <v>21</v>
      </c>
      <c r="E5882" t="s">
        <v>22</v>
      </c>
      <c r="F5882" t="s">
        <v>6</v>
      </c>
      <c r="H5882" t="s">
        <v>23</v>
      </c>
      <c r="I5882">
        <v>3040106</v>
      </c>
      <c r="J5882">
        <v>3041023</v>
      </c>
      <c r="K5882" t="s">
        <v>24</v>
      </c>
      <c r="L5882" t="s">
        <v>6896</v>
      </c>
      <c r="M5882" t="s">
        <v>6897</v>
      </c>
      <c r="N5882" t="s">
        <v>6895</v>
      </c>
      <c r="Q5882">
        <v>918</v>
      </c>
      <c r="R5882">
        <v>305</v>
      </c>
    </row>
    <row r="5883" ht="12.75" customHeight="1" spans="1:17">
      <c r="A5883">
        <v>5882</v>
      </c>
      <c r="B5883" t="s">
        <v>19</v>
      </c>
      <c r="C5883" t="s">
        <v>20</v>
      </c>
      <c r="D5883" t="s">
        <v>21</v>
      </c>
      <c r="E5883" t="s">
        <v>22</v>
      </c>
      <c r="F5883" t="s">
        <v>6</v>
      </c>
      <c r="H5883" t="s">
        <v>23</v>
      </c>
      <c r="I5883">
        <v>3041075</v>
      </c>
      <c r="J5883">
        <v>3041830</v>
      </c>
      <c r="K5883" t="s">
        <v>24</v>
      </c>
      <c r="N5883" t="s">
        <v>6898</v>
      </c>
      <c r="Q5883">
        <v>756</v>
      </c>
    </row>
    <row r="5884" ht="12.75" customHeight="1" spans="1:18">
      <c r="A5884">
        <v>5883</v>
      </c>
      <c r="B5884" t="s">
        <v>26</v>
      </c>
      <c r="C5884" t="s">
        <v>27</v>
      </c>
      <c r="D5884" t="s">
        <v>21</v>
      </c>
      <c r="E5884" t="s">
        <v>22</v>
      </c>
      <c r="F5884" t="s">
        <v>6</v>
      </c>
      <c r="H5884" t="s">
        <v>23</v>
      </c>
      <c r="I5884">
        <v>3041075</v>
      </c>
      <c r="J5884">
        <v>3041830</v>
      </c>
      <c r="K5884" t="s">
        <v>24</v>
      </c>
      <c r="L5884" t="s">
        <v>6899</v>
      </c>
      <c r="M5884" t="s">
        <v>5550</v>
      </c>
      <c r="N5884" t="s">
        <v>6898</v>
      </c>
      <c r="Q5884">
        <v>756</v>
      </c>
      <c r="R5884">
        <v>251</v>
      </c>
    </row>
    <row r="5885" ht="12.75" customHeight="1" spans="1:17">
      <c r="A5885">
        <v>5884</v>
      </c>
      <c r="B5885" t="s">
        <v>19</v>
      </c>
      <c r="C5885" t="s">
        <v>20</v>
      </c>
      <c r="D5885" t="s">
        <v>21</v>
      </c>
      <c r="E5885" t="s">
        <v>22</v>
      </c>
      <c r="F5885" t="s">
        <v>6</v>
      </c>
      <c r="H5885" t="s">
        <v>23</v>
      </c>
      <c r="I5885">
        <v>3041928</v>
      </c>
      <c r="J5885">
        <v>3044288</v>
      </c>
      <c r="K5885" t="s">
        <v>24</v>
      </c>
      <c r="N5885" t="s">
        <v>6900</v>
      </c>
      <c r="Q5885">
        <v>2361</v>
      </c>
    </row>
    <row r="5886" ht="12.75" customHeight="1" spans="1:18">
      <c r="A5886">
        <v>5885</v>
      </c>
      <c r="B5886" t="s">
        <v>26</v>
      </c>
      <c r="C5886" t="s">
        <v>27</v>
      </c>
      <c r="D5886" t="s">
        <v>21</v>
      </c>
      <c r="E5886" t="s">
        <v>22</v>
      </c>
      <c r="F5886" t="s">
        <v>6</v>
      </c>
      <c r="H5886" t="s">
        <v>23</v>
      </c>
      <c r="I5886">
        <v>3041928</v>
      </c>
      <c r="J5886">
        <v>3044288</v>
      </c>
      <c r="K5886" t="s">
        <v>24</v>
      </c>
      <c r="L5886" t="s">
        <v>6901</v>
      </c>
      <c r="M5886" t="s">
        <v>6794</v>
      </c>
      <c r="N5886" t="s">
        <v>6900</v>
      </c>
      <c r="Q5886">
        <v>2361</v>
      </c>
      <c r="R5886">
        <v>786</v>
      </c>
    </row>
    <row r="5887" ht="12.75" customHeight="1" spans="1:17">
      <c r="A5887">
        <v>5886</v>
      </c>
      <c r="B5887" t="s">
        <v>19</v>
      </c>
      <c r="C5887" t="s">
        <v>20</v>
      </c>
      <c r="D5887" t="s">
        <v>21</v>
      </c>
      <c r="E5887" t="s">
        <v>22</v>
      </c>
      <c r="F5887" t="s">
        <v>6</v>
      </c>
      <c r="H5887" t="s">
        <v>23</v>
      </c>
      <c r="I5887">
        <v>3044314</v>
      </c>
      <c r="J5887">
        <v>3045054</v>
      </c>
      <c r="K5887" t="s">
        <v>31</v>
      </c>
      <c r="N5887" t="s">
        <v>6902</v>
      </c>
      <c r="Q5887">
        <v>741</v>
      </c>
    </row>
    <row r="5888" ht="12.75" customHeight="1" spans="1:18">
      <c r="A5888">
        <v>5887</v>
      </c>
      <c r="B5888" t="s">
        <v>26</v>
      </c>
      <c r="C5888" t="s">
        <v>27</v>
      </c>
      <c r="D5888" t="s">
        <v>21</v>
      </c>
      <c r="E5888" t="s">
        <v>22</v>
      </c>
      <c r="F5888" t="s">
        <v>6</v>
      </c>
      <c r="H5888" t="s">
        <v>23</v>
      </c>
      <c r="I5888">
        <v>3044314</v>
      </c>
      <c r="J5888">
        <v>3045054</v>
      </c>
      <c r="K5888" t="s">
        <v>31</v>
      </c>
      <c r="L5888" t="s">
        <v>6903</v>
      </c>
      <c r="M5888" t="s">
        <v>6904</v>
      </c>
      <c r="N5888" t="s">
        <v>6902</v>
      </c>
      <c r="Q5888">
        <v>741</v>
      </c>
      <c r="R5888">
        <v>246</v>
      </c>
    </row>
    <row r="5889" ht="12.75" customHeight="1" spans="1:17">
      <c r="A5889">
        <v>5888</v>
      </c>
      <c r="B5889" t="s">
        <v>19</v>
      </c>
      <c r="C5889" t="s">
        <v>20</v>
      </c>
      <c r="D5889" t="s">
        <v>21</v>
      </c>
      <c r="E5889" t="s">
        <v>22</v>
      </c>
      <c r="F5889" t="s">
        <v>6</v>
      </c>
      <c r="H5889" t="s">
        <v>23</v>
      </c>
      <c r="I5889">
        <v>3045143</v>
      </c>
      <c r="J5889">
        <v>3045916</v>
      </c>
      <c r="K5889" t="s">
        <v>31</v>
      </c>
      <c r="N5889" t="s">
        <v>6905</v>
      </c>
      <c r="Q5889">
        <v>774</v>
      </c>
    </row>
    <row r="5890" ht="12.75" customHeight="1" spans="1:18">
      <c r="A5890">
        <v>5889</v>
      </c>
      <c r="B5890" t="s">
        <v>26</v>
      </c>
      <c r="C5890" t="s">
        <v>27</v>
      </c>
      <c r="D5890" t="s">
        <v>21</v>
      </c>
      <c r="E5890" t="s">
        <v>22</v>
      </c>
      <c r="F5890" t="s">
        <v>6</v>
      </c>
      <c r="H5890" t="s">
        <v>23</v>
      </c>
      <c r="I5890">
        <v>3045143</v>
      </c>
      <c r="J5890">
        <v>3045916</v>
      </c>
      <c r="K5890" t="s">
        <v>31</v>
      </c>
      <c r="L5890" t="s">
        <v>6906</v>
      </c>
      <c r="N5890" t="s">
        <v>6905</v>
      </c>
      <c r="Q5890">
        <v>774</v>
      </c>
      <c r="R5890">
        <v>257</v>
      </c>
    </row>
    <row r="5891" ht="12.75" customHeight="1" spans="1:17">
      <c r="A5891">
        <v>5890</v>
      </c>
      <c r="B5891" t="s">
        <v>19</v>
      </c>
      <c r="C5891" t="s">
        <v>20</v>
      </c>
      <c r="D5891" t="s">
        <v>21</v>
      </c>
      <c r="E5891" t="s">
        <v>22</v>
      </c>
      <c r="F5891" t="s">
        <v>6</v>
      </c>
      <c r="H5891" t="s">
        <v>23</v>
      </c>
      <c r="I5891">
        <v>3045952</v>
      </c>
      <c r="J5891">
        <v>3046671</v>
      </c>
      <c r="K5891" t="s">
        <v>31</v>
      </c>
      <c r="N5891" t="s">
        <v>6907</v>
      </c>
      <c r="Q5891">
        <v>720</v>
      </c>
    </row>
    <row r="5892" ht="12.75" customHeight="1" spans="1:18">
      <c r="A5892">
        <v>5891</v>
      </c>
      <c r="B5892" t="s">
        <v>26</v>
      </c>
      <c r="C5892" t="s">
        <v>27</v>
      </c>
      <c r="D5892" t="s">
        <v>21</v>
      </c>
      <c r="E5892" t="s">
        <v>22</v>
      </c>
      <c r="F5892" t="s">
        <v>6</v>
      </c>
      <c r="H5892" t="s">
        <v>23</v>
      </c>
      <c r="I5892">
        <v>3045952</v>
      </c>
      <c r="J5892">
        <v>3046671</v>
      </c>
      <c r="K5892" t="s">
        <v>31</v>
      </c>
      <c r="L5892" t="s">
        <v>6908</v>
      </c>
      <c r="N5892" t="s">
        <v>6907</v>
      </c>
      <c r="Q5892">
        <v>720</v>
      </c>
      <c r="R5892">
        <v>239</v>
      </c>
    </row>
    <row r="5893" ht="12.75" customHeight="1" spans="1:17">
      <c r="A5893">
        <v>5892</v>
      </c>
      <c r="B5893" t="s">
        <v>19</v>
      </c>
      <c r="C5893" t="s">
        <v>20</v>
      </c>
      <c r="D5893" t="s">
        <v>21</v>
      </c>
      <c r="E5893" t="s">
        <v>22</v>
      </c>
      <c r="F5893" t="s">
        <v>6</v>
      </c>
      <c r="H5893" t="s">
        <v>23</v>
      </c>
      <c r="I5893">
        <v>3046571</v>
      </c>
      <c r="J5893">
        <v>3047692</v>
      </c>
      <c r="K5893" t="s">
        <v>31</v>
      </c>
      <c r="N5893" t="s">
        <v>6909</v>
      </c>
      <c r="Q5893">
        <v>1122</v>
      </c>
    </row>
    <row r="5894" ht="12.75" customHeight="1" spans="1:18">
      <c r="A5894">
        <v>5893</v>
      </c>
      <c r="B5894" t="s">
        <v>26</v>
      </c>
      <c r="C5894" t="s">
        <v>27</v>
      </c>
      <c r="D5894" t="s">
        <v>21</v>
      </c>
      <c r="E5894" t="s">
        <v>22</v>
      </c>
      <c r="F5894" t="s">
        <v>6</v>
      </c>
      <c r="H5894" t="s">
        <v>23</v>
      </c>
      <c r="I5894">
        <v>3046571</v>
      </c>
      <c r="J5894">
        <v>3047692</v>
      </c>
      <c r="K5894" t="s">
        <v>31</v>
      </c>
      <c r="L5894" t="s">
        <v>6910</v>
      </c>
      <c r="M5894" t="s">
        <v>6911</v>
      </c>
      <c r="N5894" t="s">
        <v>6909</v>
      </c>
      <c r="Q5894">
        <v>1122</v>
      </c>
      <c r="R5894">
        <v>373</v>
      </c>
    </row>
    <row r="5895" ht="12.75" customHeight="1" spans="1:17">
      <c r="A5895">
        <v>5894</v>
      </c>
      <c r="B5895" t="s">
        <v>19</v>
      </c>
      <c r="C5895" t="s">
        <v>20</v>
      </c>
      <c r="D5895" t="s">
        <v>21</v>
      </c>
      <c r="E5895" t="s">
        <v>22</v>
      </c>
      <c r="F5895" t="s">
        <v>6</v>
      </c>
      <c r="H5895" t="s">
        <v>23</v>
      </c>
      <c r="I5895">
        <v>3047431</v>
      </c>
      <c r="J5895">
        <v>3048684</v>
      </c>
      <c r="K5895" t="s">
        <v>31</v>
      </c>
      <c r="N5895" t="s">
        <v>6912</v>
      </c>
      <c r="Q5895">
        <v>1254</v>
      </c>
    </row>
    <row r="5896" ht="12.75" customHeight="1" spans="1:18">
      <c r="A5896">
        <v>5895</v>
      </c>
      <c r="B5896" t="s">
        <v>26</v>
      </c>
      <c r="C5896" t="s">
        <v>27</v>
      </c>
      <c r="D5896" t="s">
        <v>21</v>
      </c>
      <c r="E5896" t="s">
        <v>22</v>
      </c>
      <c r="F5896" t="s">
        <v>6</v>
      </c>
      <c r="H5896" t="s">
        <v>23</v>
      </c>
      <c r="I5896">
        <v>3047431</v>
      </c>
      <c r="J5896">
        <v>3048684</v>
      </c>
      <c r="K5896" t="s">
        <v>31</v>
      </c>
      <c r="L5896" t="s">
        <v>6913</v>
      </c>
      <c r="M5896" t="s">
        <v>6914</v>
      </c>
      <c r="N5896" t="s">
        <v>6912</v>
      </c>
      <c r="Q5896">
        <v>1254</v>
      </c>
      <c r="R5896">
        <v>417</v>
      </c>
    </row>
    <row r="5897" ht="12.75" customHeight="1" spans="1:17">
      <c r="A5897">
        <v>5896</v>
      </c>
      <c r="B5897" t="s">
        <v>19</v>
      </c>
      <c r="C5897" t="s">
        <v>20</v>
      </c>
      <c r="D5897" t="s">
        <v>21</v>
      </c>
      <c r="E5897" t="s">
        <v>22</v>
      </c>
      <c r="F5897" t="s">
        <v>6</v>
      </c>
      <c r="H5897" t="s">
        <v>23</v>
      </c>
      <c r="I5897">
        <v>3049003</v>
      </c>
      <c r="J5897">
        <v>3049182</v>
      </c>
      <c r="K5897" t="s">
        <v>31</v>
      </c>
      <c r="N5897" t="s">
        <v>6915</v>
      </c>
      <c r="Q5897">
        <v>180</v>
      </c>
    </row>
    <row r="5898" ht="12.75" customHeight="1" spans="1:18">
      <c r="A5898">
        <v>5897</v>
      </c>
      <c r="B5898" t="s">
        <v>26</v>
      </c>
      <c r="C5898" t="s">
        <v>27</v>
      </c>
      <c r="D5898" t="s">
        <v>21</v>
      </c>
      <c r="E5898" t="s">
        <v>22</v>
      </c>
      <c r="F5898" t="s">
        <v>6</v>
      </c>
      <c r="H5898" t="s">
        <v>23</v>
      </c>
      <c r="I5898">
        <v>3049003</v>
      </c>
      <c r="J5898">
        <v>3049182</v>
      </c>
      <c r="K5898" t="s">
        <v>31</v>
      </c>
      <c r="L5898" t="s">
        <v>6916</v>
      </c>
      <c r="N5898" t="s">
        <v>6915</v>
      </c>
      <c r="Q5898">
        <v>180</v>
      </c>
      <c r="R5898">
        <v>59</v>
      </c>
    </row>
    <row r="5899" ht="12.75" customHeight="1" spans="1:17">
      <c r="A5899">
        <v>5898</v>
      </c>
      <c r="B5899" t="s">
        <v>19</v>
      </c>
      <c r="C5899" t="s">
        <v>20</v>
      </c>
      <c r="D5899" t="s">
        <v>21</v>
      </c>
      <c r="E5899" t="s">
        <v>22</v>
      </c>
      <c r="F5899" t="s">
        <v>6</v>
      </c>
      <c r="H5899" t="s">
        <v>23</v>
      </c>
      <c r="I5899">
        <v>3049421</v>
      </c>
      <c r="J5899">
        <v>3049624</v>
      </c>
      <c r="K5899" t="s">
        <v>24</v>
      </c>
      <c r="N5899" t="s">
        <v>6917</v>
      </c>
      <c r="Q5899">
        <v>204</v>
      </c>
    </row>
    <row r="5900" ht="12.75" customHeight="1" spans="1:18">
      <c r="A5900">
        <v>5899</v>
      </c>
      <c r="B5900" t="s">
        <v>26</v>
      </c>
      <c r="C5900" t="s">
        <v>27</v>
      </c>
      <c r="D5900" t="s">
        <v>21</v>
      </c>
      <c r="E5900" t="s">
        <v>22</v>
      </c>
      <c r="F5900" t="s">
        <v>6</v>
      </c>
      <c r="H5900" t="s">
        <v>23</v>
      </c>
      <c r="I5900">
        <v>3049421</v>
      </c>
      <c r="J5900">
        <v>3049624</v>
      </c>
      <c r="K5900" t="s">
        <v>24</v>
      </c>
      <c r="L5900" t="s">
        <v>6918</v>
      </c>
      <c r="N5900" t="s">
        <v>6917</v>
      </c>
      <c r="Q5900">
        <v>204</v>
      </c>
      <c r="R5900">
        <v>67</v>
      </c>
    </row>
    <row r="5901" ht="12.75" customHeight="1" spans="1:17">
      <c r="A5901">
        <v>5900</v>
      </c>
      <c r="B5901" t="s">
        <v>19</v>
      </c>
      <c r="C5901" t="s">
        <v>20</v>
      </c>
      <c r="D5901" t="s">
        <v>21</v>
      </c>
      <c r="E5901" t="s">
        <v>22</v>
      </c>
      <c r="F5901" t="s">
        <v>6</v>
      </c>
      <c r="H5901" t="s">
        <v>23</v>
      </c>
      <c r="I5901">
        <v>3049635</v>
      </c>
      <c r="J5901">
        <v>3050423</v>
      </c>
      <c r="K5901" t="s">
        <v>31</v>
      </c>
      <c r="N5901" t="s">
        <v>6919</v>
      </c>
      <c r="Q5901">
        <v>789</v>
      </c>
    </row>
    <row r="5902" ht="12.75" customHeight="1" spans="1:18">
      <c r="A5902">
        <v>5901</v>
      </c>
      <c r="B5902" t="s">
        <v>26</v>
      </c>
      <c r="C5902" t="s">
        <v>27</v>
      </c>
      <c r="D5902" t="s">
        <v>21</v>
      </c>
      <c r="E5902" t="s">
        <v>22</v>
      </c>
      <c r="F5902" t="s">
        <v>6</v>
      </c>
      <c r="H5902" t="s">
        <v>23</v>
      </c>
      <c r="I5902">
        <v>3049635</v>
      </c>
      <c r="J5902">
        <v>3050423</v>
      </c>
      <c r="K5902" t="s">
        <v>31</v>
      </c>
      <c r="L5902" t="s">
        <v>6920</v>
      </c>
      <c r="M5902" t="s">
        <v>50</v>
      </c>
      <c r="N5902" t="s">
        <v>6919</v>
      </c>
      <c r="Q5902">
        <v>789</v>
      </c>
      <c r="R5902">
        <v>262</v>
      </c>
    </row>
    <row r="5903" ht="12.75" customHeight="1" spans="1:17">
      <c r="A5903">
        <v>5902</v>
      </c>
      <c r="B5903" t="s">
        <v>19</v>
      </c>
      <c r="C5903" t="s">
        <v>20</v>
      </c>
      <c r="D5903" t="s">
        <v>21</v>
      </c>
      <c r="E5903" t="s">
        <v>22</v>
      </c>
      <c r="F5903" t="s">
        <v>6</v>
      </c>
      <c r="H5903" t="s">
        <v>23</v>
      </c>
      <c r="I5903">
        <v>3050593</v>
      </c>
      <c r="J5903">
        <v>3051423</v>
      </c>
      <c r="K5903" t="s">
        <v>24</v>
      </c>
      <c r="N5903" t="s">
        <v>6921</v>
      </c>
      <c r="Q5903">
        <v>831</v>
      </c>
    </row>
    <row r="5904" ht="12.75" customHeight="1" spans="1:18">
      <c r="A5904">
        <v>5903</v>
      </c>
      <c r="B5904" t="s">
        <v>26</v>
      </c>
      <c r="C5904" t="s">
        <v>27</v>
      </c>
      <c r="D5904" t="s">
        <v>21</v>
      </c>
      <c r="E5904" t="s">
        <v>22</v>
      </c>
      <c r="F5904" t="s">
        <v>6</v>
      </c>
      <c r="H5904" t="s">
        <v>23</v>
      </c>
      <c r="I5904">
        <v>3050593</v>
      </c>
      <c r="J5904">
        <v>3051423</v>
      </c>
      <c r="K5904" t="s">
        <v>24</v>
      </c>
      <c r="L5904" t="s">
        <v>6922</v>
      </c>
      <c r="M5904" t="s">
        <v>6923</v>
      </c>
      <c r="N5904" t="s">
        <v>6921</v>
      </c>
      <c r="Q5904">
        <v>831</v>
      </c>
      <c r="R5904">
        <v>276</v>
      </c>
    </row>
    <row r="5905" ht="12.75" customHeight="1" spans="1:17">
      <c r="A5905">
        <v>5904</v>
      </c>
      <c r="B5905" t="s">
        <v>19</v>
      </c>
      <c r="C5905" t="s">
        <v>20</v>
      </c>
      <c r="D5905" t="s">
        <v>21</v>
      </c>
      <c r="E5905" t="s">
        <v>22</v>
      </c>
      <c r="F5905" t="s">
        <v>6</v>
      </c>
      <c r="H5905" t="s">
        <v>23</v>
      </c>
      <c r="I5905">
        <v>3051493</v>
      </c>
      <c r="J5905">
        <v>3052158</v>
      </c>
      <c r="K5905" t="s">
        <v>24</v>
      </c>
      <c r="N5905" t="s">
        <v>6924</v>
      </c>
      <c r="Q5905">
        <v>666</v>
      </c>
    </row>
    <row r="5906" ht="12.75" customHeight="1" spans="1:18">
      <c r="A5906">
        <v>5905</v>
      </c>
      <c r="B5906" t="s">
        <v>26</v>
      </c>
      <c r="C5906" t="s">
        <v>27</v>
      </c>
      <c r="D5906" t="s">
        <v>21</v>
      </c>
      <c r="E5906" t="s">
        <v>22</v>
      </c>
      <c r="F5906" t="s">
        <v>6</v>
      </c>
      <c r="H5906" t="s">
        <v>23</v>
      </c>
      <c r="I5906">
        <v>3051493</v>
      </c>
      <c r="J5906">
        <v>3052158</v>
      </c>
      <c r="K5906" t="s">
        <v>24</v>
      </c>
      <c r="L5906" t="s">
        <v>6925</v>
      </c>
      <c r="M5906" t="s">
        <v>6926</v>
      </c>
      <c r="N5906" t="s">
        <v>6924</v>
      </c>
      <c r="Q5906">
        <v>666</v>
      </c>
      <c r="R5906">
        <v>221</v>
      </c>
    </row>
    <row r="5907" ht="12.75" customHeight="1" spans="1:17">
      <c r="A5907">
        <v>5906</v>
      </c>
      <c r="B5907" t="s">
        <v>19</v>
      </c>
      <c r="C5907" t="s">
        <v>20</v>
      </c>
      <c r="D5907" t="s">
        <v>21</v>
      </c>
      <c r="E5907" t="s">
        <v>22</v>
      </c>
      <c r="F5907" t="s">
        <v>6</v>
      </c>
      <c r="H5907" t="s">
        <v>23</v>
      </c>
      <c r="I5907">
        <v>3052160</v>
      </c>
      <c r="J5907">
        <v>3052810</v>
      </c>
      <c r="K5907" t="s">
        <v>24</v>
      </c>
      <c r="N5907" t="s">
        <v>6927</v>
      </c>
      <c r="Q5907">
        <v>651</v>
      </c>
    </row>
    <row r="5908" ht="12.75" customHeight="1" spans="1:18">
      <c r="A5908">
        <v>5907</v>
      </c>
      <c r="B5908" t="s">
        <v>26</v>
      </c>
      <c r="C5908" t="s">
        <v>27</v>
      </c>
      <c r="D5908" t="s">
        <v>21</v>
      </c>
      <c r="E5908" t="s">
        <v>22</v>
      </c>
      <c r="F5908" t="s">
        <v>6</v>
      </c>
      <c r="H5908" t="s">
        <v>23</v>
      </c>
      <c r="I5908">
        <v>3052160</v>
      </c>
      <c r="J5908">
        <v>3052810</v>
      </c>
      <c r="K5908" t="s">
        <v>24</v>
      </c>
      <c r="L5908" t="s">
        <v>6928</v>
      </c>
      <c r="M5908" t="s">
        <v>6926</v>
      </c>
      <c r="N5908" t="s">
        <v>6927</v>
      </c>
      <c r="Q5908">
        <v>651</v>
      </c>
      <c r="R5908">
        <v>216</v>
      </c>
    </row>
    <row r="5909" ht="12.75" customHeight="1" spans="1:17">
      <c r="A5909">
        <v>5908</v>
      </c>
      <c r="B5909" t="s">
        <v>19</v>
      </c>
      <c r="C5909" t="s">
        <v>20</v>
      </c>
      <c r="D5909" t="s">
        <v>21</v>
      </c>
      <c r="E5909" t="s">
        <v>22</v>
      </c>
      <c r="F5909" t="s">
        <v>6</v>
      </c>
      <c r="H5909" t="s">
        <v>23</v>
      </c>
      <c r="I5909">
        <v>3052815</v>
      </c>
      <c r="J5909">
        <v>3053609</v>
      </c>
      <c r="K5909" t="s">
        <v>24</v>
      </c>
      <c r="N5909" t="s">
        <v>6929</v>
      </c>
      <c r="Q5909">
        <v>795</v>
      </c>
    </row>
    <row r="5910" ht="12.75" customHeight="1" spans="1:18">
      <c r="A5910">
        <v>5909</v>
      </c>
      <c r="B5910" t="s">
        <v>26</v>
      </c>
      <c r="C5910" t="s">
        <v>27</v>
      </c>
      <c r="D5910" t="s">
        <v>21</v>
      </c>
      <c r="E5910" t="s">
        <v>22</v>
      </c>
      <c r="F5910" t="s">
        <v>6</v>
      </c>
      <c r="H5910" t="s">
        <v>23</v>
      </c>
      <c r="I5910">
        <v>3052815</v>
      </c>
      <c r="J5910">
        <v>3053609</v>
      </c>
      <c r="K5910" t="s">
        <v>24</v>
      </c>
      <c r="L5910" t="s">
        <v>6930</v>
      </c>
      <c r="M5910" t="s">
        <v>6931</v>
      </c>
      <c r="N5910" t="s">
        <v>6929</v>
      </c>
      <c r="Q5910">
        <v>795</v>
      </c>
      <c r="R5910">
        <v>264</v>
      </c>
    </row>
    <row r="5911" ht="12.75" customHeight="1" spans="1:17">
      <c r="A5911">
        <v>5910</v>
      </c>
      <c r="B5911" t="s">
        <v>19</v>
      </c>
      <c r="C5911" t="s">
        <v>20</v>
      </c>
      <c r="D5911" t="s">
        <v>21</v>
      </c>
      <c r="E5911" t="s">
        <v>22</v>
      </c>
      <c r="F5911" t="s">
        <v>6</v>
      </c>
      <c r="H5911" t="s">
        <v>23</v>
      </c>
      <c r="I5911">
        <v>3053648</v>
      </c>
      <c r="J5911">
        <v>3054109</v>
      </c>
      <c r="K5911" t="s">
        <v>24</v>
      </c>
      <c r="N5911" t="s">
        <v>6932</v>
      </c>
      <c r="Q5911">
        <v>462</v>
      </c>
    </row>
    <row r="5912" ht="12.75" customHeight="1" spans="1:18">
      <c r="A5912">
        <v>5911</v>
      </c>
      <c r="B5912" t="s">
        <v>26</v>
      </c>
      <c r="C5912" t="s">
        <v>27</v>
      </c>
      <c r="D5912" t="s">
        <v>21</v>
      </c>
      <c r="E5912" t="s">
        <v>22</v>
      </c>
      <c r="F5912" t="s">
        <v>6</v>
      </c>
      <c r="H5912" t="s">
        <v>23</v>
      </c>
      <c r="I5912">
        <v>3053648</v>
      </c>
      <c r="J5912">
        <v>3054109</v>
      </c>
      <c r="K5912" t="s">
        <v>24</v>
      </c>
      <c r="L5912" t="s">
        <v>6933</v>
      </c>
      <c r="M5912" t="s">
        <v>487</v>
      </c>
      <c r="N5912" t="s">
        <v>6932</v>
      </c>
      <c r="Q5912">
        <v>462</v>
      </c>
      <c r="R5912">
        <v>153</v>
      </c>
    </row>
    <row r="5913" ht="12.75" customHeight="1" spans="1:17">
      <c r="A5913">
        <v>5912</v>
      </c>
      <c r="B5913" t="s">
        <v>19</v>
      </c>
      <c r="C5913" t="s">
        <v>20</v>
      </c>
      <c r="D5913" t="s">
        <v>21</v>
      </c>
      <c r="E5913" t="s">
        <v>22</v>
      </c>
      <c r="F5913" t="s">
        <v>6</v>
      </c>
      <c r="H5913" t="s">
        <v>23</v>
      </c>
      <c r="I5913">
        <v>3054189</v>
      </c>
      <c r="J5913">
        <v>3055340</v>
      </c>
      <c r="K5913" t="s">
        <v>24</v>
      </c>
      <c r="N5913" t="s">
        <v>6934</v>
      </c>
      <c r="Q5913">
        <v>1152</v>
      </c>
    </row>
    <row r="5914" ht="12.75" customHeight="1" spans="1:18">
      <c r="A5914">
        <v>5913</v>
      </c>
      <c r="B5914" t="s">
        <v>26</v>
      </c>
      <c r="C5914" t="s">
        <v>27</v>
      </c>
      <c r="D5914" t="s">
        <v>21</v>
      </c>
      <c r="E5914" t="s">
        <v>22</v>
      </c>
      <c r="F5914" t="s">
        <v>6</v>
      </c>
      <c r="H5914" t="s">
        <v>23</v>
      </c>
      <c r="I5914">
        <v>3054189</v>
      </c>
      <c r="J5914">
        <v>3055340</v>
      </c>
      <c r="K5914" t="s">
        <v>24</v>
      </c>
      <c r="L5914" t="s">
        <v>6935</v>
      </c>
      <c r="N5914" t="s">
        <v>6934</v>
      </c>
      <c r="Q5914">
        <v>1152</v>
      </c>
      <c r="R5914">
        <v>383</v>
      </c>
    </row>
    <row r="5915" ht="12.75" customHeight="1" spans="1:17">
      <c r="A5915">
        <v>5914</v>
      </c>
      <c r="B5915" t="s">
        <v>19</v>
      </c>
      <c r="C5915" t="s">
        <v>20</v>
      </c>
      <c r="D5915" t="s">
        <v>21</v>
      </c>
      <c r="E5915" t="s">
        <v>22</v>
      </c>
      <c r="F5915" t="s">
        <v>6</v>
      </c>
      <c r="H5915" t="s">
        <v>23</v>
      </c>
      <c r="I5915">
        <v>3055399</v>
      </c>
      <c r="J5915">
        <v>3055815</v>
      </c>
      <c r="K5915" t="s">
        <v>31</v>
      </c>
      <c r="N5915" t="s">
        <v>6936</v>
      </c>
      <c r="Q5915">
        <v>417</v>
      </c>
    </row>
    <row r="5916" ht="12.75" customHeight="1" spans="1:18">
      <c r="A5916">
        <v>5915</v>
      </c>
      <c r="B5916" t="s">
        <v>26</v>
      </c>
      <c r="C5916" t="s">
        <v>27</v>
      </c>
      <c r="D5916" t="s">
        <v>21</v>
      </c>
      <c r="E5916" t="s">
        <v>22</v>
      </c>
      <c r="F5916" t="s">
        <v>6</v>
      </c>
      <c r="H5916" t="s">
        <v>23</v>
      </c>
      <c r="I5916">
        <v>3055399</v>
      </c>
      <c r="J5916">
        <v>3055815</v>
      </c>
      <c r="K5916" t="s">
        <v>31</v>
      </c>
      <c r="L5916" t="s">
        <v>6937</v>
      </c>
      <c r="N5916" t="s">
        <v>6936</v>
      </c>
      <c r="Q5916">
        <v>417</v>
      </c>
      <c r="R5916">
        <v>138</v>
      </c>
    </row>
    <row r="5917" ht="12.75" customHeight="1" spans="1:17">
      <c r="A5917">
        <v>5916</v>
      </c>
      <c r="B5917" t="s">
        <v>19</v>
      </c>
      <c r="C5917" t="s">
        <v>20</v>
      </c>
      <c r="D5917" t="s">
        <v>21</v>
      </c>
      <c r="E5917" t="s">
        <v>22</v>
      </c>
      <c r="F5917" t="s">
        <v>6</v>
      </c>
      <c r="H5917" t="s">
        <v>23</v>
      </c>
      <c r="I5917">
        <v>3055832</v>
      </c>
      <c r="J5917">
        <v>3056119</v>
      </c>
      <c r="K5917" t="s">
        <v>24</v>
      </c>
      <c r="N5917" t="s">
        <v>6938</v>
      </c>
      <c r="Q5917">
        <v>288</v>
      </c>
    </row>
    <row r="5918" ht="12.75" customHeight="1" spans="1:18">
      <c r="A5918">
        <v>5917</v>
      </c>
      <c r="B5918" t="s">
        <v>26</v>
      </c>
      <c r="C5918" t="s">
        <v>27</v>
      </c>
      <c r="D5918" t="s">
        <v>21</v>
      </c>
      <c r="E5918" t="s">
        <v>22</v>
      </c>
      <c r="F5918" t="s">
        <v>6</v>
      </c>
      <c r="H5918" t="s">
        <v>23</v>
      </c>
      <c r="I5918">
        <v>3055832</v>
      </c>
      <c r="J5918">
        <v>3056119</v>
      </c>
      <c r="K5918" t="s">
        <v>24</v>
      </c>
      <c r="L5918" t="s">
        <v>6939</v>
      </c>
      <c r="N5918" t="s">
        <v>6938</v>
      </c>
      <c r="Q5918">
        <v>288</v>
      </c>
      <c r="R5918">
        <v>95</v>
      </c>
    </row>
    <row r="5919" ht="12.75" customHeight="1" spans="1:17">
      <c r="A5919">
        <v>5918</v>
      </c>
      <c r="B5919" t="s">
        <v>19</v>
      </c>
      <c r="C5919" t="s">
        <v>20</v>
      </c>
      <c r="D5919" t="s">
        <v>21</v>
      </c>
      <c r="E5919" t="s">
        <v>22</v>
      </c>
      <c r="F5919" t="s">
        <v>6</v>
      </c>
      <c r="H5919" t="s">
        <v>23</v>
      </c>
      <c r="I5919">
        <v>3056157</v>
      </c>
      <c r="J5919">
        <v>3056696</v>
      </c>
      <c r="K5919" t="s">
        <v>24</v>
      </c>
      <c r="N5919" t="s">
        <v>6940</v>
      </c>
      <c r="Q5919">
        <v>540</v>
      </c>
    </row>
    <row r="5920" ht="12.75" customHeight="1" spans="1:18">
      <c r="A5920">
        <v>5919</v>
      </c>
      <c r="B5920" t="s">
        <v>26</v>
      </c>
      <c r="C5920" t="s">
        <v>27</v>
      </c>
      <c r="D5920" t="s">
        <v>21</v>
      </c>
      <c r="E5920" t="s">
        <v>22</v>
      </c>
      <c r="F5920" t="s">
        <v>6</v>
      </c>
      <c r="H5920" t="s">
        <v>23</v>
      </c>
      <c r="I5920">
        <v>3056157</v>
      </c>
      <c r="J5920">
        <v>3056696</v>
      </c>
      <c r="K5920" t="s">
        <v>24</v>
      </c>
      <c r="L5920" t="s">
        <v>6941</v>
      </c>
      <c r="M5920" t="s">
        <v>804</v>
      </c>
      <c r="N5920" t="s">
        <v>6940</v>
      </c>
      <c r="Q5920">
        <v>540</v>
      </c>
      <c r="R5920">
        <v>179</v>
      </c>
    </row>
    <row r="5921" ht="12.75" customHeight="1" spans="1:17">
      <c r="A5921">
        <v>5920</v>
      </c>
      <c r="B5921" t="s">
        <v>19</v>
      </c>
      <c r="C5921" t="s">
        <v>20</v>
      </c>
      <c r="D5921" t="s">
        <v>21</v>
      </c>
      <c r="E5921" t="s">
        <v>22</v>
      </c>
      <c r="F5921" t="s">
        <v>6</v>
      </c>
      <c r="H5921" t="s">
        <v>23</v>
      </c>
      <c r="I5921">
        <v>3056693</v>
      </c>
      <c r="J5921">
        <v>3057598</v>
      </c>
      <c r="K5921" t="s">
        <v>24</v>
      </c>
      <c r="N5921" t="s">
        <v>6942</v>
      </c>
      <c r="Q5921">
        <v>906</v>
      </c>
    </row>
    <row r="5922" ht="12.75" customHeight="1" spans="1:18">
      <c r="A5922">
        <v>5921</v>
      </c>
      <c r="B5922" t="s">
        <v>26</v>
      </c>
      <c r="C5922" t="s">
        <v>27</v>
      </c>
      <c r="D5922" t="s">
        <v>21</v>
      </c>
      <c r="E5922" t="s">
        <v>22</v>
      </c>
      <c r="F5922" t="s">
        <v>6</v>
      </c>
      <c r="H5922" t="s">
        <v>23</v>
      </c>
      <c r="I5922">
        <v>3056693</v>
      </c>
      <c r="J5922">
        <v>3057598</v>
      </c>
      <c r="K5922" t="s">
        <v>24</v>
      </c>
      <c r="L5922" t="s">
        <v>6943</v>
      </c>
      <c r="N5922" t="s">
        <v>6942</v>
      </c>
      <c r="Q5922">
        <v>906</v>
      </c>
      <c r="R5922">
        <v>301</v>
      </c>
    </row>
    <row r="5923" ht="12.75" customHeight="1" spans="1:17">
      <c r="A5923">
        <v>5922</v>
      </c>
      <c r="B5923" t="s">
        <v>19</v>
      </c>
      <c r="C5923" t="s">
        <v>20</v>
      </c>
      <c r="D5923" t="s">
        <v>21</v>
      </c>
      <c r="E5923" t="s">
        <v>22</v>
      </c>
      <c r="F5923" t="s">
        <v>6</v>
      </c>
      <c r="H5923" t="s">
        <v>23</v>
      </c>
      <c r="I5923">
        <v>3057698</v>
      </c>
      <c r="J5923">
        <v>3058195</v>
      </c>
      <c r="K5923" t="s">
        <v>24</v>
      </c>
      <c r="N5923" t="s">
        <v>6944</v>
      </c>
      <c r="Q5923">
        <v>498</v>
      </c>
    </row>
    <row r="5924" ht="12.75" customHeight="1" spans="1:18">
      <c r="A5924">
        <v>5923</v>
      </c>
      <c r="B5924" t="s">
        <v>26</v>
      </c>
      <c r="C5924" t="s">
        <v>27</v>
      </c>
      <c r="D5924" t="s">
        <v>21</v>
      </c>
      <c r="E5924" t="s">
        <v>22</v>
      </c>
      <c r="F5924" t="s">
        <v>6</v>
      </c>
      <c r="H5924" t="s">
        <v>23</v>
      </c>
      <c r="I5924">
        <v>3057698</v>
      </c>
      <c r="J5924">
        <v>3058195</v>
      </c>
      <c r="K5924" t="s">
        <v>24</v>
      </c>
      <c r="L5924" t="s">
        <v>6945</v>
      </c>
      <c r="M5924" t="s">
        <v>6946</v>
      </c>
      <c r="N5924" t="s">
        <v>6944</v>
      </c>
      <c r="Q5924">
        <v>498</v>
      </c>
      <c r="R5924">
        <v>165</v>
      </c>
    </row>
    <row r="5925" ht="12.75" customHeight="1" spans="1:17">
      <c r="A5925">
        <v>5924</v>
      </c>
      <c r="B5925" t="s">
        <v>19</v>
      </c>
      <c r="C5925" t="s">
        <v>20</v>
      </c>
      <c r="D5925" t="s">
        <v>21</v>
      </c>
      <c r="E5925" t="s">
        <v>22</v>
      </c>
      <c r="F5925" t="s">
        <v>6</v>
      </c>
      <c r="H5925" t="s">
        <v>23</v>
      </c>
      <c r="I5925">
        <v>3058192</v>
      </c>
      <c r="J5925">
        <v>3059268</v>
      </c>
      <c r="K5925" t="s">
        <v>24</v>
      </c>
      <c r="N5925" t="s">
        <v>6947</v>
      </c>
      <c r="Q5925">
        <v>1077</v>
      </c>
    </row>
    <row r="5926" ht="12.75" customHeight="1" spans="1:18">
      <c r="A5926">
        <v>5925</v>
      </c>
      <c r="B5926" t="s">
        <v>26</v>
      </c>
      <c r="C5926" t="s">
        <v>27</v>
      </c>
      <c r="D5926" t="s">
        <v>21</v>
      </c>
      <c r="E5926" t="s">
        <v>22</v>
      </c>
      <c r="F5926" t="s">
        <v>6</v>
      </c>
      <c r="H5926" t="s">
        <v>23</v>
      </c>
      <c r="I5926">
        <v>3058192</v>
      </c>
      <c r="J5926">
        <v>3059268</v>
      </c>
      <c r="K5926" t="s">
        <v>24</v>
      </c>
      <c r="L5926" t="s">
        <v>6948</v>
      </c>
      <c r="M5926" t="s">
        <v>6949</v>
      </c>
      <c r="N5926" t="s">
        <v>6947</v>
      </c>
      <c r="Q5926">
        <v>1077</v>
      </c>
      <c r="R5926">
        <v>358</v>
      </c>
    </row>
    <row r="5927" ht="12.75" customHeight="1" spans="1:17">
      <c r="A5927">
        <v>5926</v>
      </c>
      <c r="B5927" t="s">
        <v>19</v>
      </c>
      <c r="C5927" t="s">
        <v>20</v>
      </c>
      <c r="D5927" t="s">
        <v>21</v>
      </c>
      <c r="E5927" t="s">
        <v>22</v>
      </c>
      <c r="F5927" t="s">
        <v>6</v>
      </c>
      <c r="H5927" t="s">
        <v>23</v>
      </c>
      <c r="I5927">
        <v>3059284</v>
      </c>
      <c r="J5927">
        <v>3059715</v>
      </c>
      <c r="K5927" t="s">
        <v>31</v>
      </c>
      <c r="N5927" t="s">
        <v>6950</v>
      </c>
      <c r="Q5927">
        <v>432</v>
      </c>
    </row>
    <row r="5928" ht="12.75" customHeight="1" spans="1:18">
      <c r="A5928">
        <v>5927</v>
      </c>
      <c r="B5928" t="s">
        <v>26</v>
      </c>
      <c r="C5928" t="s">
        <v>27</v>
      </c>
      <c r="D5928" t="s">
        <v>21</v>
      </c>
      <c r="E5928" t="s">
        <v>22</v>
      </c>
      <c r="F5928" t="s">
        <v>6</v>
      </c>
      <c r="H5928" t="s">
        <v>23</v>
      </c>
      <c r="I5928">
        <v>3059284</v>
      </c>
      <c r="J5928">
        <v>3059715</v>
      </c>
      <c r="K5928" t="s">
        <v>31</v>
      </c>
      <c r="L5928" t="s">
        <v>6951</v>
      </c>
      <c r="N5928" t="s">
        <v>6950</v>
      </c>
      <c r="Q5928">
        <v>432</v>
      </c>
      <c r="R5928">
        <v>143</v>
      </c>
    </row>
    <row r="5929" ht="12.75" customHeight="1" spans="1:17">
      <c r="A5929">
        <v>5928</v>
      </c>
      <c r="B5929" t="s">
        <v>19</v>
      </c>
      <c r="C5929" t="s">
        <v>20</v>
      </c>
      <c r="D5929" t="s">
        <v>21</v>
      </c>
      <c r="E5929" t="s">
        <v>22</v>
      </c>
      <c r="F5929" t="s">
        <v>6</v>
      </c>
      <c r="H5929" t="s">
        <v>23</v>
      </c>
      <c r="I5929">
        <v>3059935</v>
      </c>
      <c r="J5929">
        <v>3060060</v>
      </c>
      <c r="K5929" t="s">
        <v>24</v>
      </c>
      <c r="N5929" t="s">
        <v>6952</v>
      </c>
      <c r="Q5929">
        <v>126</v>
      </c>
    </row>
    <row r="5930" ht="12.75" customHeight="1" spans="1:18">
      <c r="A5930">
        <v>5929</v>
      </c>
      <c r="B5930" t="s">
        <v>26</v>
      </c>
      <c r="C5930" t="s">
        <v>27</v>
      </c>
      <c r="D5930" t="s">
        <v>21</v>
      </c>
      <c r="E5930" t="s">
        <v>22</v>
      </c>
      <c r="F5930" t="s">
        <v>6</v>
      </c>
      <c r="H5930" t="s">
        <v>23</v>
      </c>
      <c r="I5930">
        <v>3059935</v>
      </c>
      <c r="J5930">
        <v>3060060</v>
      </c>
      <c r="K5930" t="s">
        <v>24</v>
      </c>
      <c r="L5930" t="s">
        <v>6953</v>
      </c>
      <c r="M5930" t="s">
        <v>6954</v>
      </c>
      <c r="N5930" t="s">
        <v>6952</v>
      </c>
      <c r="Q5930">
        <v>126</v>
      </c>
      <c r="R5930">
        <v>41</v>
      </c>
    </row>
    <row r="5931" ht="12.75" customHeight="1" spans="1:17">
      <c r="A5931">
        <v>5930</v>
      </c>
      <c r="B5931" t="s">
        <v>19</v>
      </c>
      <c r="C5931" t="s">
        <v>20</v>
      </c>
      <c r="D5931" t="s">
        <v>21</v>
      </c>
      <c r="E5931" t="s">
        <v>22</v>
      </c>
      <c r="F5931" t="s">
        <v>6</v>
      </c>
      <c r="H5931" t="s">
        <v>23</v>
      </c>
      <c r="I5931">
        <v>3060170</v>
      </c>
      <c r="J5931">
        <v>3060778</v>
      </c>
      <c r="K5931" t="s">
        <v>24</v>
      </c>
      <c r="N5931" t="s">
        <v>6955</v>
      </c>
      <c r="Q5931">
        <v>609</v>
      </c>
    </row>
    <row r="5932" ht="12.75" customHeight="1" spans="1:18">
      <c r="A5932">
        <v>5931</v>
      </c>
      <c r="B5932" t="s">
        <v>26</v>
      </c>
      <c r="C5932" t="s">
        <v>27</v>
      </c>
      <c r="D5932" t="s">
        <v>21</v>
      </c>
      <c r="E5932" t="s">
        <v>22</v>
      </c>
      <c r="F5932" t="s">
        <v>6</v>
      </c>
      <c r="H5932" t="s">
        <v>23</v>
      </c>
      <c r="I5932">
        <v>3060170</v>
      </c>
      <c r="J5932">
        <v>3060778</v>
      </c>
      <c r="K5932" t="s">
        <v>24</v>
      </c>
      <c r="L5932" t="s">
        <v>6956</v>
      </c>
      <c r="N5932" t="s">
        <v>6955</v>
      </c>
      <c r="Q5932">
        <v>609</v>
      </c>
      <c r="R5932">
        <v>202</v>
      </c>
    </row>
    <row r="5933" ht="12.75" customHeight="1" spans="1:17">
      <c r="A5933">
        <v>5932</v>
      </c>
      <c r="B5933" t="s">
        <v>19</v>
      </c>
      <c r="C5933" t="s">
        <v>20</v>
      </c>
      <c r="D5933" t="s">
        <v>21</v>
      </c>
      <c r="E5933" t="s">
        <v>22</v>
      </c>
      <c r="F5933" t="s">
        <v>6</v>
      </c>
      <c r="H5933" t="s">
        <v>23</v>
      </c>
      <c r="I5933">
        <v>3060928</v>
      </c>
      <c r="J5933">
        <v>3061995</v>
      </c>
      <c r="K5933" t="s">
        <v>24</v>
      </c>
      <c r="N5933" t="s">
        <v>6957</v>
      </c>
      <c r="Q5933">
        <v>1068</v>
      </c>
    </row>
    <row r="5934" ht="12.75" customHeight="1" spans="1:18">
      <c r="A5934">
        <v>5933</v>
      </c>
      <c r="B5934" t="s">
        <v>26</v>
      </c>
      <c r="C5934" t="s">
        <v>27</v>
      </c>
      <c r="D5934" t="s">
        <v>21</v>
      </c>
      <c r="E5934" t="s">
        <v>22</v>
      </c>
      <c r="F5934" t="s">
        <v>6</v>
      </c>
      <c r="H5934" t="s">
        <v>23</v>
      </c>
      <c r="I5934">
        <v>3060928</v>
      </c>
      <c r="J5934">
        <v>3061995</v>
      </c>
      <c r="K5934" t="s">
        <v>24</v>
      </c>
      <c r="L5934" t="s">
        <v>6958</v>
      </c>
      <c r="M5934" t="s">
        <v>6959</v>
      </c>
      <c r="N5934" t="s">
        <v>6957</v>
      </c>
      <c r="Q5934">
        <v>1068</v>
      </c>
      <c r="R5934">
        <v>355</v>
      </c>
    </row>
    <row r="5935" ht="12.75" customHeight="1" spans="1:17">
      <c r="A5935">
        <v>5934</v>
      </c>
      <c r="B5935" t="s">
        <v>19</v>
      </c>
      <c r="C5935" t="s">
        <v>20</v>
      </c>
      <c r="D5935" t="s">
        <v>21</v>
      </c>
      <c r="E5935" t="s">
        <v>22</v>
      </c>
      <c r="F5935" t="s">
        <v>6</v>
      </c>
      <c r="H5935" t="s">
        <v>23</v>
      </c>
      <c r="I5935">
        <v>3061997</v>
      </c>
      <c r="J5935">
        <v>3062467</v>
      </c>
      <c r="K5935" t="s">
        <v>24</v>
      </c>
      <c r="N5935" t="s">
        <v>6960</v>
      </c>
      <c r="Q5935">
        <v>471</v>
      </c>
    </row>
    <row r="5936" ht="12.75" customHeight="1" spans="1:18">
      <c r="A5936">
        <v>5935</v>
      </c>
      <c r="B5936" t="s">
        <v>26</v>
      </c>
      <c r="C5936" t="s">
        <v>27</v>
      </c>
      <c r="D5936" t="s">
        <v>21</v>
      </c>
      <c r="E5936" t="s">
        <v>22</v>
      </c>
      <c r="F5936" t="s">
        <v>6</v>
      </c>
      <c r="H5936" t="s">
        <v>23</v>
      </c>
      <c r="I5936">
        <v>3061997</v>
      </c>
      <c r="J5936">
        <v>3062467</v>
      </c>
      <c r="K5936" t="s">
        <v>24</v>
      </c>
      <c r="L5936" t="s">
        <v>6961</v>
      </c>
      <c r="N5936" t="s">
        <v>6960</v>
      </c>
      <c r="Q5936">
        <v>471</v>
      </c>
      <c r="R5936">
        <v>156</v>
      </c>
    </row>
    <row r="5937" ht="12.75" customHeight="1" spans="1:17">
      <c r="A5937">
        <v>5936</v>
      </c>
      <c r="B5937" t="s">
        <v>19</v>
      </c>
      <c r="C5937" t="s">
        <v>20</v>
      </c>
      <c r="D5937" t="s">
        <v>21</v>
      </c>
      <c r="E5937" t="s">
        <v>22</v>
      </c>
      <c r="F5937" t="s">
        <v>6</v>
      </c>
      <c r="H5937" t="s">
        <v>23</v>
      </c>
      <c r="I5937">
        <v>3062565</v>
      </c>
      <c r="J5937">
        <v>3064001</v>
      </c>
      <c r="K5937" t="s">
        <v>31</v>
      </c>
      <c r="N5937" t="s">
        <v>6962</v>
      </c>
      <c r="Q5937">
        <v>1437</v>
      </c>
    </row>
    <row r="5938" ht="12.75" customHeight="1" spans="1:18">
      <c r="A5938">
        <v>5937</v>
      </c>
      <c r="B5938" t="s">
        <v>26</v>
      </c>
      <c r="C5938" t="s">
        <v>27</v>
      </c>
      <c r="D5938" t="s">
        <v>21</v>
      </c>
      <c r="E5938" t="s">
        <v>22</v>
      </c>
      <c r="F5938" t="s">
        <v>6</v>
      </c>
      <c r="H5938" t="s">
        <v>23</v>
      </c>
      <c r="I5938">
        <v>3062565</v>
      </c>
      <c r="J5938">
        <v>3064001</v>
      </c>
      <c r="K5938" t="s">
        <v>31</v>
      </c>
      <c r="L5938" t="s">
        <v>6963</v>
      </c>
      <c r="M5938" t="s">
        <v>6964</v>
      </c>
      <c r="N5938" t="s">
        <v>6962</v>
      </c>
      <c r="Q5938">
        <v>1437</v>
      </c>
      <c r="R5938">
        <v>478</v>
      </c>
    </row>
    <row r="5939" ht="12.75" customHeight="1" spans="1:17">
      <c r="A5939">
        <v>5938</v>
      </c>
      <c r="B5939" t="s">
        <v>19</v>
      </c>
      <c r="C5939" t="s">
        <v>20</v>
      </c>
      <c r="D5939" t="s">
        <v>21</v>
      </c>
      <c r="E5939" t="s">
        <v>22</v>
      </c>
      <c r="F5939" t="s">
        <v>6</v>
      </c>
      <c r="H5939" t="s">
        <v>23</v>
      </c>
      <c r="I5939">
        <v>3063998</v>
      </c>
      <c r="J5939">
        <v>3064552</v>
      </c>
      <c r="K5939" t="s">
        <v>31</v>
      </c>
      <c r="N5939" t="s">
        <v>6965</v>
      </c>
      <c r="Q5939">
        <v>555</v>
      </c>
    </row>
    <row r="5940" ht="12.75" customHeight="1" spans="1:18">
      <c r="A5940">
        <v>5939</v>
      </c>
      <c r="B5940" t="s">
        <v>26</v>
      </c>
      <c r="C5940" t="s">
        <v>27</v>
      </c>
      <c r="D5940" t="s">
        <v>21</v>
      </c>
      <c r="E5940" t="s">
        <v>22</v>
      </c>
      <c r="F5940" t="s">
        <v>6</v>
      </c>
      <c r="H5940" t="s">
        <v>23</v>
      </c>
      <c r="I5940">
        <v>3063998</v>
      </c>
      <c r="J5940">
        <v>3064552</v>
      </c>
      <c r="K5940" t="s">
        <v>31</v>
      </c>
      <c r="L5940" t="s">
        <v>6966</v>
      </c>
      <c r="N5940" t="s">
        <v>6965</v>
      </c>
      <c r="Q5940">
        <v>555</v>
      </c>
      <c r="R5940">
        <v>184</v>
      </c>
    </row>
    <row r="5941" ht="12.75" customHeight="1" spans="1:17">
      <c r="A5941">
        <v>5940</v>
      </c>
      <c r="B5941" t="s">
        <v>19</v>
      </c>
      <c r="C5941" t="s">
        <v>20</v>
      </c>
      <c r="D5941" t="s">
        <v>21</v>
      </c>
      <c r="E5941" t="s">
        <v>22</v>
      </c>
      <c r="F5941" t="s">
        <v>6</v>
      </c>
      <c r="H5941" t="s">
        <v>23</v>
      </c>
      <c r="I5941">
        <v>3064733</v>
      </c>
      <c r="J5941">
        <v>3065530</v>
      </c>
      <c r="K5941" t="s">
        <v>24</v>
      </c>
      <c r="N5941" t="s">
        <v>6967</v>
      </c>
      <c r="Q5941">
        <v>798</v>
      </c>
    </row>
    <row r="5942" ht="12.75" customHeight="1" spans="1:18">
      <c r="A5942">
        <v>5941</v>
      </c>
      <c r="B5942" t="s">
        <v>26</v>
      </c>
      <c r="C5942" t="s">
        <v>27</v>
      </c>
      <c r="D5942" t="s">
        <v>21</v>
      </c>
      <c r="E5942" t="s">
        <v>22</v>
      </c>
      <c r="F5942" t="s">
        <v>6</v>
      </c>
      <c r="H5942" t="s">
        <v>23</v>
      </c>
      <c r="I5942">
        <v>3064733</v>
      </c>
      <c r="J5942">
        <v>3065530</v>
      </c>
      <c r="K5942" t="s">
        <v>24</v>
      </c>
      <c r="L5942" t="s">
        <v>6968</v>
      </c>
      <c r="N5942" t="s">
        <v>6967</v>
      </c>
      <c r="Q5942">
        <v>798</v>
      </c>
      <c r="R5942">
        <v>265</v>
      </c>
    </row>
    <row r="5943" ht="12.75" customHeight="1" spans="1:17">
      <c r="A5943">
        <v>5942</v>
      </c>
      <c r="B5943" t="s">
        <v>19</v>
      </c>
      <c r="C5943" t="s">
        <v>20</v>
      </c>
      <c r="D5943" t="s">
        <v>21</v>
      </c>
      <c r="E5943" t="s">
        <v>22</v>
      </c>
      <c r="F5943" t="s">
        <v>6</v>
      </c>
      <c r="H5943" t="s">
        <v>23</v>
      </c>
      <c r="I5943">
        <v>3065527</v>
      </c>
      <c r="J5943">
        <v>3065850</v>
      </c>
      <c r="K5943" t="s">
        <v>24</v>
      </c>
      <c r="N5943" t="s">
        <v>6969</v>
      </c>
      <c r="Q5943">
        <v>324</v>
      </c>
    </row>
    <row r="5944" ht="12.75" customHeight="1" spans="1:18">
      <c r="A5944">
        <v>5943</v>
      </c>
      <c r="B5944" t="s">
        <v>26</v>
      </c>
      <c r="C5944" t="s">
        <v>27</v>
      </c>
      <c r="D5944" t="s">
        <v>21</v>
      </c>
      <c r="E5944" t="s">
        <v>22</v>
      </c>
      <c r="F5944" t="s">
        <v>6</v>
      </c>
      <c r="H5944" t="s">
        <v>23</v>
      </c>
      <c r="I5944">
        <v>3065527</v>
      </c>
      <c r="J5944">
        <v>3065850</v>
      </c>
      <c r="K5944" t="s">
        <v>24</v>
      </c>
      <c r="L5944" t="s">
        <v>6970</v>
      </c>
      <c r="N5944" t="s">
        <v>6969</v>
      </c>
      <c r="Q5944">
        <v>324</v>
      </c>
      <c r="R5944">
        <v>107</v>
      </c>
    </row>
    <row r="5945" ht="12.75" customHeight="1" spans="1:17">
      <c r="A5945">
        <v>5944</v>
      </c>
      <c r="B5945" t="s">
        <v>19</v>
      </c>
      <c r="C5945" t="s">
        <v>20</v>
      </c>
      <c r="D5945" t="s">
        <v>21</v>
      </c>
      <c r="E5945" t="s">
        <v>22</v>
      </c>
      <c r="F5945" t="s">
        <v>6</v>
      </c>
      <c r="H5945" t="s">
        <v>23</v>
      </c>
      <c r="I5945">
        <v>3065880</v>
      </c>
      <c r="J5945">
        <v>3066443</v>
      </c>
      <c r="K5945" t="s">
        <v>31</v>
      </c>
      <c r="N5945" t="s">
        <v>6971</v>
      </c>
      <c r="Q5945">
        <v>564</v>
      </c>
    </row>
    <row r="5946" ht="12.75" customHeight="1" spans="1:18">
      <c r="A5946">
        <v>5945</v>
      </c>
      <c r="B5946" t="s">
        <v>26</v>
      </c>
      <c r="C5946" t="s">
        <v>27</v>
      </c>
      <c r="D5946" t="s">
        <v>21</v>
      </c>
      <c r="E5946" t="s">
        <v>22</v>
      </c>
      <c r="F5946" t="s">
        <v>6</v>
      </c>
      <c r="H5946" t="s">
        <v>23</v>
      </c>
      <c r="I5946">
        <v>3065880</v>
      </c>
      <c r="J5946">
        <v>3066443</v>
      </c>
      <c r="K5946" t="s">
        <v>31</v>
      </c>
      <c r="L5946" t="s">
        <v>6972</v>
      </c>
      <c r="N5946" t="s">
        <v>6971</v>
      </c>
      <c r="Q5946">
        <v>564</v>
      </c>
      <c r="R5946">
        <v>187</v>
      </c>
    </row>
    <row r="5947" ht="12.75" customHeight="1" spans="1:17">
      <c r="A5947">
        <v>5946</v>
      </c>
      <c r="B5947" t="s">
        <v>19</v>
      </c>
      <c r="C5947" t="s">
        <v>20</v>
      </c>
      <c r="D5947" t="s">
        <v>21</v>
      </c>
      <c r="E5947" t="s">
        <v>22</v>
      </c>
      <c r="F5947" t="s">
        <v>6</v>
      </c>
      <c r="H5947" t="s">
        <v>23</v>
      </c>
      <c r="I5947">
        <v>3066641</v>
      </c>
      <c r="J5947">
        <v>3067816</v>
      </c>
      <c r="K5947" t="s">
        <v>24</v>
      </c>
      <c r="N5947" t="s">
        <v>6973</v>
      </c>
      <c r="Q5947">
        <v>1176</v>
      </c>
    </row>
    <row r="5948" ht="12.75" customHeight="1" spans="1:18">
      <c r="A5948">
        <v>5947</v>
      </c>
      <c r="B5948" t="s">
        <v>26</v>
      </c>
      <c r="C5948" t="s">
        <v>27</v>
      </c>
      <c r="D5948" t="s">
        <v>21</v>
      </c>
      <c r="E5948" t="s">
        <v>22</v>
      </c>
      <c r="F5948" t="s">
        <v>6</v>
      </c>
      <c r="H5948" t="s">
        <v>23</v>
      </c>
      <c r="I5948">
        <v>3066641</v>
      </c>
      <c r="J5948">
        <v>3067816</v>
      </c>
      <c r="K5948" t="s">
        <v>24</v>
      </c>
      <c r="L5948" t="s">
        <v>6974</v>
      </c>
      <c r="M5948" t="s">
        <v>6871</v>
      </c>
      <c r="N5948" t="s">
        <v>6973</v>
      </c>
      <c r="Q5948">
        <v>1176</v>
      </c>
      <c r="R5948">
        <v>391</v>
      </c>
    </row>
    <row r="5949" ht="12.75" customHeight="1" spans="1:17">
      <c r="A5949">
        <v>5948</v>
      </c>
      <c r="B5949" t="s">
        <v>19</v>
      </c>
      <c r="C5949" t="s">
        <v>20</v>
      </c>
      <c r="D5949" t="s">
        <v>21</v>
      </c>
      <c r="E5949" t="s">
        <v>22</v>
      </c>
      <c r="F5949" t="s">
        <v>6</v>
      </c>
      <c r="H5949" t="s">
        <v>23</v>
      </c>
      <c r="I5949">
        <v>3067780</v>
      </c>
      <c r="J5949">
        <v>3068688</v>
      </c>
      <c r="K5949" t="s">
        <v>31</v>
      </c>
      <c r="N5949" t="s">
        <v>6975</v>
      </c>
      <c r="Q5949">
        <v>909</v>
      </c>
    </row>
    <row r="5950" ht="12.75" customHeight="1" spans="1:18">
      <c r="A5950">
        <v>5949</v>
      </c>
      <c r="B5950" t="s">
        <v>26</v>
      </c>
      <c r="C5950" t="s">
        <v>27</v>
      </c>
      <c r="D5950" t="s">
        <v>21</v>
      </c>
      <c r="E5950" t="s">
        <v>22</v>
      </c>
      <c r="F5950" t="s">
        <v>6</v>
      </c>
      <c r="H5950" t="s">
        <v>23</v>
      </c>
      <c r="I5950">
        <v>3067780</v>
      </c>
      <c r="J5950">
        <v>3068688</v>
      </c>
      <c r="K5950" t="s">
        <v>31</v>
      </c>
      <c r="L5950" t="s">
        <v>6976</v>
      </c>
      <c r="M5950" t="s">
        <v>50</v>
      </c>
      <c r="N5950" t="s">
        <v>6975</v>
      </c>
      <c r="Q5950">
        <v>909</v>
      </c>
      <c r="R5950">
        <v>302</v>
      </c>
    </row>
    <row r="5951" ht="12.75" customHeight="1" spans="1:17">
      <c r="A5951">
        <v>5950</v>
      </c>
      <c r="B5951" t="s">
        <v>19</v>
      </c>
      <c r="C5951" t="s">
        <v>20</v>
      </c>
      <c r="D5951" t="s">
        <v>21</v>
      </c>
      <c r="E5951" t="s">
        <v>22</v>
      </c>
      <c r="F5951" t="s">
        <v>6</v>
      </c>
      <c r="H5951" t="s">
        <v>23</v>
      </c>
      <c r="I5951">
        <v>3068803</v>
      </c>
      <c r="J5951">
        <v>3069759</v>
      </c>
      <c r="K5951" t="s">
        <v>24</v>
      </c>
      <c r="N5951" t="s">
        <v>6977</v>
      </c>
      <c r="Q5951">
        <v>957</v>
      </c>
    </row>
    <row r="5952" ht="12.75" customHeight="1" spans="1:18">
      <c r="A5952">
        <v>5951</v>
      </c>
      <c r="B5952" t="s">
        <v>26</v>
      </c>
      <c r="C5952" t="s">
        <v>27</v>
      </c>
      <c r="D5952" t="s">
        <v>21</v>
      </c>
      <c r="E5952" t="s">
        <v>22</v>
      </c>
      <c r="F5952" t="s">
        <v>6</v>
      </c>
      <c r="H5952" t="s">
        <v>23</v>
      </c>
      <c r="I5952">
        <v>3068803</v>
      </c>
      <c r="J5952">
        <v>3069759</v>
      </c>
      <c r="K5952" t="s">
        <v>24</v>
      </c>
      <c r="L5952" t="s">
        <v>6978</v>
      </c>
      <c r="N5952" t="s">
        <v>6977</v>
      </c>
      <c r="Q5952">
        <v>957</v>
      </c>
      <c r="R5952">
        <v>318</v>
      </c>
    </row>
    <row r="5953" ht="12.75" customHeight="1" spans="1:17">
      <c r="A5953">
        <v>5952</v>
      </c>
      <c r="B5953" t="s">
        <v>19</v>
      </c>
      <c r="C5953" t="s">
        <v>20</v>
      </c>
      <c r="D5953" t="s">
        <v>21</v>
      </c>
      <c r="E5953" t="s">
        <v>22</v>
      </c>
      <c r="F5953" t="s">
        <v>6</v>
      </c>
      <c r="H5953" t="s">
        <v>23</v>
      </c>
      <c r="I5953">
        <v>3069803</v>
      </c>
      <c r="J5953">
        <v>3069961</v>
      </c>
      <c r="K5953" t="s">
        <v>31</v>
      </c>
      <c r="N5953" t="s">
        <v>6979</v>
      </c>
      <c r="Q5953">
        <v>159</v>
      </c>
    </row>
    <row r="5954" ht="12.75" customHeight="1" spans="1:18">
      <c r="A5954">
        <v>5953</v>
      </c>
      <c r="B5954" t="s">
        <v>26</v>
      </c>
      <c r="C5954" t="s">
        <v>27</v>
      </c>
      <c r="D5954" t="s">
        <v>21</v>
      </c>
      <c r="E5954" t="s">
        <v>22</v>
      </c>
      <c r="F5954" t="s">
        <v>6</v>
      </c>
      <c r="H5954" t="s">
        <v>23</v>
      </c>
      <c r="I5954">
        <v>3069803</v>
      </c>
      <c r="J5954">
        <v>3069961</v>
      </c>
      <c r="K5954" t="s">
        <v>31</v>
      </c>
      <c r="L5954" t="s">
        <v>6980</v>
      </c>
      <c r="N5954" t="s">
        <v>6979</v>
      </c>
      <c r="Q5954">
        <v>159</v>
      </c>
      <c r="R5954">
        <v>52</v>
      </c>
    </row>
    <row r="5955" ht="12.75" customHeight="1" spans="1:17">
      <c r="A5955">
        <v>5954</v>
      </c>
      <c r="B5955" t="s">
        <v>19</v>
      </c>
      <c r="C5955" t="s">
        <v>20</v>
      </c>
      <c r="D5955" t="s">
        <v>21</v>
      </c>
      <c r="E5955" t="s">
        <v>22</v>
      </c>
      <c r="F5955" t="s">
        <v>6</v>
      </c>
      <c r="H5955" t="s">
        <v>23</v>
      </c>
      <c r="I5955">
        <v>3070081</v>
      </c>
      <c r="J5955">
        <v>3073257</v>
      </c>
      <c r="K5955" t="s">
        <v>31</v>
      </c>
      <c r="N5955" t="s">
        <v>6981</v>
      </c>
      <c r="Q5955">
        <v>3177</v>
      </c>
    </row>
    <row r="5956" ht="12.75" customHeight="1" spans="1:18">
      <c r="A5956">
        <v>5955</v>
      </c>
      <c r="B5956" t="s">
        <v>26</v>
      </c>
      <c r="C5956" t="s">
        <v>27</v>
      </c>
      <c r="D5956" t="s">
        <v>21</v>
      </c>
      <c r="E5956" t="s">
        <v>22</v>
      </c>
      <c r="F5956" t="s">
        <v>6</v>
      </c>
      <c r="H5956" t="s">
        <v>23</v>
      </c>
      <c r="I5956">
        <v>3070081</v>
      </c>
      <c r="J5956">
        <v>3073257</v>
      </c>
      <c r="K5956" t="s">
        <v>31</v>
      </c>
      <c r="L5956" t="s">
        <v>6982</v>
      </c>
      <c r="M5956" t="s">
        <v>6983</v>
      </c>
      <c r="N5956" t="s">
        <v>6981</v>
      </c>
      <c r="Q5956">
        <v>3177</v>
      </c>
      <c r="R5956">
        <v>1058</v>
      </c>
    </row>
    <row r="5957" ht="12.75" customHeight="1" spans="1:17">
      <c r="A5957">
        <v>5956</v>
      </c>
      <c r="B5957" t="s">
        <v>19</v>
      </c>
      <c r="C5957" t="s">
        <v>20</v>
      </c>
      <c r="D5957" t="s">
        <v>21</v>
      </c>
      <c r="E5957" t="s">
        <v>22</v>
      </c>
      <c r="F5957" t="s">
        <v>6</v>
      </c>
      <c r="H5957" t="s">
        <v>23</v>
      </c>
      <c r="I5957">
        <v>3073334</v>
      </c>
      <c r="J5957">
        <v>3074446</v>
      </c>
      <c r="K5957" t="s">
        <v>31</v>
      </c>
      <c r="N5957" t="s">
        <v>6984</v>
      </c>
      <c r="Q5957">
        <v>1113</v>
      </c>
    </row>
    <row r="5958" ht="12.75" customHeight="1" spans="1:18">
      <c r="A5958">
        <v>5957</v>
      </c>
      <c r="B5958" t="s">
        <v>26</v>
      </c>
      <c r="C5958" t="s">
        <v>27</v>
      </c>
      <c r="D5958" t="s">
        <v>21</v>
      </c>
      <c r="E5958" t="s">
        <v>22</v>
      </c>
      <c r="F5958" t="s">
        <v>6</v>
      </c>
      <c r="H5958" t="s">
        <v>23</v>
      </c>
      <c r="I5958">
        <v>3073334</v>
      </c>
      <c r="J5958">
        <v>3074446</v>
      </c>
      <c r="K5958" t="s">
        <v>31</v>
      </c>
      <c r="L5958" t="s">
        <v>6985</v>
      </c>
      <c r="N5958" t="s">
        <v>6984</v>
      </c>
      <c r="Q5958">
        <v>1113</v>
      </c>
      <c r="R5958">
        <v>370</v>
      </c>
    </row>
    <row r="5959" ht="12.75" customHeight="1" spans="1:17">
      <c r="A5959">
        <v>5958</v>
      </c>
      <c r="B5959" t="s">
        <v>19</v>
      </c>
      <c r="C5959" t="s">
        <v>20</v>
      </c>
      <c r="D5959" t="s">
        <v>21</v>
      </c>
      <c r="E5959" t="s">
        <v>22</v>
      </c>
      <c r="F5959" t="s">
        <v>6</v>
      </c>
      <c r="H5959" t="s">
        <v>23</v>
      </c>
      <c r="I5959">
        <v>3074671</v>
      </c>
      <c r="J5959">
        <v>3075276</v>
      </c>
      <c r="K5959" t="s">
        <v>31</v>
      </c>
      <c r="N5959" t="s">
        <v>6986</v>
      </c>
      <c r="Q5959">
        <v>606</v>
      </c>
    </row>
    <row r="5960" ht="12.75" customHeight="1" spans="1:18">
      <c r="A5960">
        <v>5959</v>
      </c>
      <c r="B5960" t="s">
        <v>26</v>
      </c>
      <c r="C5960" t="s">
        <v>27</v>
      </c>
      <c r="D5960" t="s">
        <v>21</v>
      </c>
      <c r="E5960" t="s">
        <v>22</v>
      </c>
      <c r="F5960" t="s">
        <v>6</v>
      </c>
      <c r="H5960" t="s">
        <v>23</v>
      </c>
      <c r="I5960">
        <v>3074671</v>
      </c>
      <c r="J5960">
        <v>3075276</v>
      </c>
      <c r="K5960" t="s">
        <v>31</v>
      </c>
      <c r="L5960" t="s">
        <v>6987</v>
      </c>
      <c r="N5960" t="s">
        <v>6986</v>
      </c>
      <c r="Q5960">
        <v>606</v>
      </c>
      <c r="R5960">
        <v>201</v>
      </c>
    </row>
    <row r="5961" ht="12.75" customHeight="1" spans="1:17">
      <c r="A5961">
        <v>5960</v>
      </c>
      <c r="B5961" t="s">
        <v>19</v>
      </c>
      <c r="C5961" t="s">
        <v>20</v>
      </c>
      <c r="D5961" t="s">
        <v>21</v>
      </c>
      <c r="E5961" t="s">
        <v>22</v>
      </c>
      <c r="F5961" t="s">
        <v>6</v>
      </c>
      <c r="H5961" t="s">
        <v>23</v>
      </c>
      <c r="I5961">
        <v>3075273</v>
      </c>
      <c r="J5961">
        <v>3077546</v>
      </c>
      <c r="K5961" t="s">
        <v>31</v>
      </c>
      <c r="N5961" t="s">
        <v>6988</v>
      </c>
      <c r="Q5961">
        <v>2274</v>
      </c>
    </row>
    <row r="5962" ht="12.75" customHeight="1" spans="1:18">
      <c r="A5962">
        <v>5961</v>
      </c>
      <c r="B5962" t="s">
        <v>26</v>
      </c>
      <c r="C5962" t="s">
        <v>27</v>
      </c>
      <c r="D5962" t="s">
        <v>21</v>
      </c>
      <c r="E5962" t="s">
        <v>22</v>
      </c>
      <c r="F5962" t="s">
        <v>6</v>
      </c>
      <c r="H5962" t="s">
        <v>23</v>
      </c>
      <c r="I5962">
        <v>3075273</v>
      </c>
      <c r="J5962">
        <v>3077546</v>
      </c>
      <c r="K5962" t="s">
        <v>31</v>
      </c>
      <c r="L5962" t="s">
        <v>6989</v>
      </c>
      <c r="M5962" t="s">
        <v>1961</v>
      </c>
      <c r="N5962" t="s">
        <v>6988</v>
      </c>
      <c r="Q5962">
        <v>2274</v>
      </c>
      <c r="R5962">
        <v>757</v>
      </c>
    </row>
    <row r="5963" ht="12.75" customHeight="1" spans="1:17">
      <c r="A5963">
        <v>5962</v>
      </c>
      <c r="B5963" t="s">
        <v>19</v>
      </c>
      <c r="C5963" t="s">
        <v>20</v>
      </c>
      <c r="D5963" t="s">
        <v>21</v>
      </c>
      <c r="E5963" t="s">
        <v>22</v>
      </c>
      <c r="F5963" t="s">
        <v>6</v>
      </c>
      <c r="H5963" t="s">
        <v>23</v>
      </c>
      <c r="I5963">
        <v>3077549</v>
      </c>
      <c r="J5963">
        <v>3078010</v>
      </c>
      <c r="K5963" t="s">
        <v>31</v>
      </c>
      <c r="N5963" t="s">
        <v>6990</v>
      </c>
      <c r="Q5963">
        <v>462</v>
      </c>
    </row>
    <row r="5964" ht="12.75" customHeight="1" spans="1:18">
      <c r="A5964">
        <v>5963</v>
      </c>
      <c r="B5964" t="s">
        <v>26</v>
      </c>
      <c r="C5964" t="s">
        <v>27</v>
      </c>
      <c r="D5964" t="s">
        <v>21</v>
      </c>
      <c r="E5964" t="s">
        <v>22</v>
      </c>
      <c r="F5964" t="s">
        <v>6</v>
      </c>
      <c r="H5964" t="s">
        <v>23</v>
      </c>
      <c r="I5964">
        <v>3077549</v>
      </c>
      <c r="J5964">
        <v>3078010</v>
      </c>
      <c r="K5964" t="s">
        <v>31</v>
      </c>
      <c r="L5964" t="s">
        <v>6991</v>
      </c>
      <c r="M5964" t="s">
        <v>6992</v>
      </c>
      <c r="N5964" t="s">
        <v>6990</v>
      </c>
      <c r="Q5964">
        <v>462</v>
      </c>
      <c r="R5964">
        <v>153</v>
      </c>
    </row>
    <row r="5965" ht="12.75" customHeight="1" spans="1:17">
      <c r="A5965">
        <v>5964</v>
      </c>
      <c r="B5965" t="s">
        <v>19</v>
      </c>
      <c r="C5965" t="s">
        <v>20</v>
      </c>
      <c r="D5965" t="s">
        <v>21</v>
      </c>
      <c r="E5965" t="s">
        <v>22</v>
      </c>
      <c r="F5965" t="s">
        <v>6</v>
      </c>
      <c r="H5965" t="s">
        <v>23</v>
      </c>
      <c r="I5965">
        <v>3078135</v>
      </c>
      <c r="J5965">
        <v>3078734</v>
      </c>
      <c r="K5965" t="s">
        <v>24</v>
      </c>
      <c r="N5965" t="s">
        <v>6993</v>
      </c>
      <c r="Q5965">
        <v>600</v>
      </c>
    </row>
    <row r="5966" ht="12.75" customHeight="1" spans="1:18">
      <c r="A5966">
        <v>5965</v>
      </c>
      <c r="B5966" t="s">
        <v>26</v>
      </c>
      <c r="C5966" t="s">
        <v>27</v>
      </c>
      <c r="D5966" t="s">
        <v>21</v>
      </c>
      <c r="E5966" t="s">
        <v>22</v>
      </c>
      <c r="F5966" t="s">
        <v>6</v>
      </c>
      <c r="H5966" t="s">
        <v>23</v>
      </c>
      <c r="I5966">
        <v>3078135</v>
      </c>
      <c r="J5966">
        <v>3078734</v>
      </c>
      <c r="K5966" t="s">
        <v>24</v>
      </c>
      <c r="L5966" t="s">
        <v>6994</v>
      </c>
      <c r="M5966" t="s">
        <v>50</v>
      </c>
      <c r="N5966" t="s">
        <v>6993</v>
      </c>
      <c r="Q5966">
        <v>600</v>
      </c>
      <c r="R5966">
        <v>199</v>
      </c>
    </row>
    <row r="5967" ht="12.75" customHeight="1" spans="1:17">
      <c r="A5967">
        <v>5966</v>
      </c>
      <c r="B5967" t="s">
        <v>19</v>
      </c>
      <c r="C5967" t="s">
        <v>20</v>
      </c>
      <c r="D5967" t="s">
        <v>21</v>
      </c>
      <c r="E5967" t="s">
        <v>22</v>
      </c>
      <c r="F5967" t="s">
        <v>6</v>
      </c>
      <c r="H5967" t="s">
        <v>23</v>
      </c>
      <c r="I5967">
        <v>3078859</v>
      </c>
      <c r="J5967">
        <v>3079989</v>
      </c>
      <c r="K5967" t="s">
        <v>31</v>
      </c>
      <c r="N5967" t="s">
        <v>6995</v>
      </c>
      <c r="Q5967">
        <v>1131</v>
      </c>
    </row>
    <row r="5968" ht="12.75" customHeight="1" spans="1:18">
      <c r="A5968">
        <v>5967</v>
      </c>
      <c r="B5968" t="s">
        <v>26</v>
      </c>
      <c r="C5968" t="s">
        <v>27</v>
      </c>
      <c r="D5968" t="s">
        <v>21</v>
      </c>
      <c r="E5968" t="s">
        <v>22</v>
      </c>
      <c r="F5968" t="s">
        <v>6</v>
      </c>
      <c r="H5968" t="s">
        <v>23</v>
      </c>
      <c r="I5968">
        <v>3078859</v>
      </c>
      <c r="J5968">
        <v>3079989</v>
      </c>
      <c r="K5968" t="s">
        <v>31</v>
      </c>
      <c r="L5968" t="s">
        <v>6996</v>
      </c>
      <c r="N5968" t="s">
        <v>6995</v>
      </c>
      <c r="Q5968">
        <v>1131</v>
      </c>
      <c r="R5968">
        <v>376</v>
      </c>
    </row>
    <row r="5969" ht="12.75" customHeight="1" spans="1:17">
      <c r="A5969">
        <v>5968</v>
      </c>
      <c r="B5969" t="s">
        <v>19</v>
      </c>
      <c r="C5969" t="s">
        <v>20</v>
      </c>
      <c r="D5969" t="s">
        <v>21</v>
      </c>
      <c r="E5969" t="s">
        <v>22</v>
      </c>
      <c r="F5969" t="s">
        <v>6</v>
      </c>
      <c r="H5969" t="s">
        <v>23</v>
      </c>
      <c r="I5969">
        <v>3080190</v>
      </c>
      <c r="J5969">
        <v>3081278</v>
      </c>
      <c r="K5969" t="s">
        <v>31</v>
      </c>
      <c r="N5969" t="s">
        <v>6997</v>
      </c>
      <c r="Q5969">
        <v>1089</v>
      </c>
    </row>
    <row r="5970" ht="12.75" customHeight="1" spans="1:18">
      <c r="A5970">
        <v>5969</v>
      </c>
      <c r="B5970" t="s">
        <v>26</v>
      </c>
      <c r="C5970" t="s">
        <v>27</v>
      </c>
      <c r="D5970" t="s">
        <v>21</v>
      </c>
      <c r="E5970" t="s">
        <v>22</v>
      </c>
      <c r="F5970" t="s">
        <v>6</v>
      </c>
      <c r="H5970" t="s">
        <v>23</v>
      </c>
      <c r="I5970">
        <v>3080190</v>
      </c>
      <c r="J5970">
        <v>3081278</v>
      </c>
      <c r="K5970" t="s">
        <v>31</v>
      </c>
      <c r="L5970" t="s">
        <v>6998</v>
      </c>
      <c r="M5970" t="s">
        <v>6999</v>
      </c>
      <c r="N5970" t="s">
        <v>6997</v>
      </c>
      <c r="Q5970">
        <v>1089</v>
      </c>
      <c r="R5970">
        <v>362</v>
      </c>
    </row>
    <row r="5971" ht="12.75" customHeight="1" spans="1:17">
      <c r="A5971">
        <v>5970</v>
      </c>
      <c r="B5971" t="s">
        <v>19</v>
      </c>
      <c r="C5971" t="s">
        <v>20</v>
      </c>
      <c r="D5971" t="s">
        <v>21</v>
      </c>
      <c r="E5971" t="s">
        <v>22</v>
      </c>
      <c r="F5971" t="s">
        <v>6</v>
      </c>
      <c r="H5971" t="s">
        <v>23</v>
      </c>
      <c r="I5971">
        <v>3081372</v>
      </c>
      <c r="J5971">
        <v>3082511</v>
      </c>
      <c r="K5971" t="s">
        <v>24</v>
      </c>
      <c r="N5971" t="s">
        <v>7000</v>
      </c>
      <c r="Q5971">
        <v>1140</v>
      </c>
    </row>
    <row r="5972" ht="12.75" customHeight="1" spans="1:18">
      <c r="A5972">
        <v>5971</v>
      </c>
      <c r="B5972" t="s">
        <v>26</v>
      </c>
      <c r="C5972" t="s">
        <v>27</v>
      </c>
      <c r="D5972" t="s">
        <v>21</v>
      </c>
      <c r="E5972" t="s">
        <v>22</v>
      </c>
      <c r="F5972" t="s">
        <v>6</v>
      </c>
      <c r="H5972" t="s">
        <v>23</v>
      </c>
      <c r="I5972">
        <v>3081372</v>
      </c>
      <c r="J5972">
        <v>3082511</v>
      </c>
      <c r="K5972" t="s">
        <v>24</v>
      </c>
      <c r="L5972" t="s">
        <v>7001</v>
      </c>
      <c r="M5972" t="s">
        <v>7002</v>
      </c>
      <c r="N5972" t="s">
        <v>7000</v>
      </c>
      <c r="Q5972">
        <v>1140</v>
      </c>
      <c r="R5972">
        <v>379</v>
      </c>
    </row>
    <row r="5973" ht="12.75" customHeight="1" spans="1:17">
      <c r="A5973">
        <v>5972</v>
      </c>
      <c r="B5973" t="s">
        <v>19</v>
      </c>
      <c r="C5973" t="s">
        <v>20</v>
      </c>
      <c r="D5973" t="s">
        <v>21</v>
      </c>
      <c r="E5973" t="s">
        <v>22</v>
      </c>
      <c r="F5973" t="s">
        <v>6</v>
      </c>
      <c r="H5973" t="s">
        <v>23</v>
      </c>
      <c r="I5973">
        <v>3082527</v>
      </c>
      <c r="J5973">
        <v>3083525</v>
      </c>
      <c r="K5973" t="s">
        <v>31</v>
      </c>
      <c r="N5973" t="s">
        <v>7003</v>
      </c>
      <c r="Q5973">
        <v>999</v>
      </c>
    </row>
    <row r="5974" ht="12.75" customHeight="1" spans="1:18">
      <c r="A5974">
        <v>5973</v>
      </c>
      <c r="B5974" t="s">
        <v>26</v>
      </c>
      <c r="C5974" t="s">
        <v>27</v>
      </c>
      <c r="D5974" t="s">
        <v>21</v>
      </c>
      <c r="E5974" t="s">
        <v>22</v>
      </c>
      <c r="F5974" t="s">
        <v>6</v>
      </c>
      <c r="H5974" t="s">
        <v>23</v>
      </c>
      <c r="I5974">
        <v>3082527</v>
      </c>
      <c r="J5974">
        <v>3083525</v>
      </c>
      <c r="K5974" t="s">
        <v>31</v>
      </c>
      <c r="L5974" t="s">
        <v>7004</v>
      </c>
      <c r="M5974" t="s">
        <v>7005</v>
      </c>
      <c r="N5974" t="s">
        <v>7003</v>
      </c>
      <c r="Q5974">
        <v>999</v>
      </c>
      <c r="R5974">
        <v>332</v>
      </c>
    </row>
    <row r="5975" ht="12.75" customHeight="1" spans="1:17">
      <c r="A5975">
        <v>5974</v>
      </c>
      <c r="B5975" t="s">
        <v>19</v>
      </c>
      <c r="C5975" t="s">
        <v>20</v>
      </c>
      <c r="D5975" t="s">
        <v>21</v>
      </c>
      <c r="E5975" t="s">
        <v>22</v>
      </c>
      <c r="F5975" t="s">
        <v>6</v>
      </c>
      <c r="H5975" t="s">
        <v>23</v>
      </c>
      <c r="I5975">
        <v>3083574</v>
      </c>
      <c r="J5975">
        <v>3084053</v>
      </c>
      <c r="K5975" t="s">
        <v>24</v>
      </c>
      <c r="N5975" t="s">
        <v>7006</v>
      </c>
      <c r="Q5975">
        <v>480</v>
      </c>
    </row>
    <row r="5976" ht="12.75" customHeight="1" spans="1:18">
      <c r="A5976">
        <v>5975</v>
      </c>
      <c r="B5976" t="s">
        <v>26</v>
      </c>
      <c r="C5976" t="s">
        <v>27</v>
      </c>
      <c r="D5976" t="s">
        <v>21</v>
      </c>
      <c r="E5976" t="s">
        <v>22</v>
      </c>
      <c r="F5976" t="s">
        <v>6</v>
      </c>
      <c r="H5976" t="s">
        <v>23</v>
      </c>
      <c r="I5976">
        <v>3083574</v>
      </c>
      <c r="J5976">
        <v>3084053</v>
      </c>
      <c r="K5976" t="s">
        <v>24</v>
      </c>
      <c r="L5976" t="s">
        <v>7007</v>
      </c>
      <c r="N5976" t="s">
        <v>7006</v>
      </c>
      <c r="Q5976">
        <v>480</v>
      </c>
      <c r="R5976">
        <v>159</v>
      </c>
    </row>
    <row r="5977" ht="12.75" customHeight="1" spans="1:17">
      <c r="A5977">
        <v>5976</v>
      </c>
      <c r="B5977" t="s">
        <v>19</v>
      </c>
      <c r="C5977" t="s">
        <v>20</v>
      </c>
      <c r="D5977" t="s">
        <v>21</v>
      </c>
      <c r="E5977" t="s">
        <v>22</v>
      </c>
      <c r="F5977" t="s">
        <v>6</v>
      </c>
      <c r="H5977" t="s">
        <v>23</v>
      </c>
      <c r="I5977">
        <v>3084076</v>
      </c>
      <c r="J5977">
        <v>3084693</v>
      </c>
      <c r="K5977" t="s">
        <v>31</v>
      </c>
      <c r="N5977" t="s">
        <v>7008</v>
      </c>
      <c r="Q5977">
        <v>618</v>
      </c>
    </row>
    <row r="5978" ht="12.75" customHeight="1" spans="1:18">
      <c r="A5978">
        <v>5977</v>
      </c>
      <c r="B5978" t="s">
        <v>26</v>
      </c>
      <c r="C5978" t="s">
        <v>27</v>
      </c>
      <c r="D5978" t="s">
        <v>21</v>
      </c>
      <c r="E5978" t="s">
        <v>22</v>
      </c>
      <c r="F5978" t="s">
        <v>6</v>
      </c>
      <c r="H5978" t="s">
        <v>23</v>
      </c>
      <c r="I5978">
        <v>3084076</v>
      </c>
      <c r="J5978">
        <v>3084693</v>
      </c>
      <c r="K5978" t="s">
        <v>31</v>
      </c>
      <c r="L5978" t="s">
        <v>7009</v>
      </c>
      <c r="N5978" t="s">
        <v>7008</v>
      </c>
      <c r="Q5978">
        <v>618</v>
      </c>
      <c r="R5978">
        <v>205</v>
      </c>
    </row>
    <row r="5979" ht="12.75" customHeight="1" spans="1:17">
      <c r="A5979">
        <v>5978</v>
      </c>
      <c r="B5979" t="s">
        <v>19</v>
      </c>
      <c r="C5979" t="s">
        <v>20</v>
      </c>
      <c r="D5979" t="s">
        <v>21</v>
      </c>
      <c r="E5979" t="s">
        <v>22</v>
      </c>
      <c r="F5979" t="s">
        <v>6</v>
      </c>
      <c r="H5979" t="s">
        <v>23</v>
      </c>
      <c r="I5979">
        <v>3084984</v>
      </c>
      <c r="J5979">
        <v>3086162</v>
      </c>
      <c r="K5979" t="s">
        <v>24</v>
      </c>
      <c r="N5979" t="s">
        <v>7010</v>
      </c>
      <c r="Q5979">
        <v>1179</v>
      </c>
    </row>
    <row r="5980" ht="12.75" customHeight="1" spans="1:18">
      <c r="A5980">
        <v>5979</v>
      </c>
      <c r="B5980" t="s">
        <v>26</v>
      </c>
      <c r="C5980" t="s">
        <v>27</v>
      </c>
      <c r="D5980" t="s">
        <v>21</v>
      </c>
      <c r="E5980" t="s">
        <v>22</v>
      </c>
      <c r="F5980" t="s">
        <v>6</v>
      </c>
      <c r="H5980" t="s">
        <v>23</v>
      </c>
      <c r="I5980">
        <v>3084984</v>
      </c>
      <c r="J5980">
        <v>3086162</v>
      </c>
      <c r="K5980" t="s">
        <v>24</v>
      </c>
      <c r="L5980" t="s">
        <v>7011</v>
      </c>
      <c r="M5980" t="s">
        <v>7012</v>
      </c>
      <c r="N5980" t="s">
        <v>7010</v>
      </c>
      <c r="Q5980">
        <v>1179</v>
      </c>
      <c r="R5980">
        <v>392</v>
      </c>
    </row>
    <row r="5981" ht="12.75" customHeight="1" spans="1:17">
      <c r="A5981">
        <v>5980</v>
      </c>
      <c r="B5981" t="s">
        <v>19</v>
      </c>
      <c r="C5981" t="s">
        <v>20</v>
      </c>
      <c r="D5981" t="s">
        <v>21</v>
      </c>
      <c r="E5981" t="s">
        <v>22</v>
      </c>
      <c r="F5981" t="s">
        <v>6</v>
      </c>
      <c r="H5981" t="s">
        <v>23</v>
      </c>
      <c r="I5981">
        <v>3086253</v>
      </c>
      <c r="J5981">
        <v>3086978</v>
      </c>
      <c r="K5981" t="s">
        <v>24</v>
      </c>
      <c r="N5981" t="s">
        <v>7013</v>
      </c>
      <c r="Q5981">
        <v>726</v>
      </c>
    </row>
    <row r="5982" ht="12.75" customHeight="1" spans="1:18">
      <c r="A5982">
        <v>5981</v>
      </c>
      <c r="B5982" t="s">
        <v>26</v>
      </c>
      <c r="C5982" t="s">
        <v>27</v>
      </c>
      <c r="D5982" t="s">
        <v>21</v>
      </c>
      <c r="E5982" t="s">
        <v>22</v>
      </c>
      <c r="F5982" t="s">
        <v>6</v>
      </c>
      <c r="H5982" t="s">
        <v>23</v>
      </c>
      <c r="I5982">
        <v>3086253</v>
      </c>
      <c r="J5982">
        <v>3086978</v>
      </c>
      <c r="K5982" t="s">
        <v>24</v>
      </c>
      <c r="L5982" t="s">
        <v>7014</v>
      </c>
      <c r="M5982" t="s">
        <v>7015</v>
      </c>
      <c r="N5982" t="s">
        <v>7013</v>
      </c>
      <c r="Q5982">
        <v>726</v>
      </c>
      <c r="R5982">
        <v>241</v>
      </c>
    </row>
    <row r="5983" ht="12.75" customHeight="1" spans="1:17">
      <c r="A5983">
        <v>5982</v>
      </c>
      <c r="B5983" t="s">
        <v>19</v>
      </c>
      <c r="C5983" t="s">
        <v>20</v>
      </c>
      <c r="D5983" t="s">
        <v>21</v>
      </c>
      <c r="E5983" t="s">
        <v>22</v>
      </c>
      <c r="F5983" t="s">
        <v>6</v>
      </c>
      <c r="H5983" t="s">
        <v>23</v>
      </c>
      <c r="I5983">
        <v>3087027</v>
      </c>
      <c r="J5983">
        <v>3088277</v>
      </c>
      <c r="K5983" t="s">
        <v>31</v>
      </c>
      <c r="N5983" t="s">
        <v>7016</v>
      </c>
      <c r="Q5983">
        <v>1251</v>
      </c>
    </row>
    <row r="5984" ht="12.75" customHeight="1" spans="1:18">
      <c r="A5984">
        <v>5983</v>
      </c>
      <c r="B5984" t="s">
        <v>26</v>
      </c>
      <c r="C5984" t="s">
        <v>27</v>
      </c>
      <c r="D5984" t="s">
        <v>21</v>
      </c>
      <c r="E5984" t="s">
        <v>22</v>
      </c>
      <c r="F5984" t="s">
        <v>6</v>
      </c>
      <c r="H5984" t="s">
        <v>23</v>
      </c>
      <c r="I5984">
        <v>3087027</v>
      </c>
      <c r="J5984">
        <v>3088277</v>
      </c>
      <c r="K5984" t="s">
        <v>31</v>
      </c>
      <c r="L5984" t="s">
        <v>7017</v>
      </c>
      <c r="M5984" t="s">
        <v>7018</v>
      </c>
      <c r="N5984" t="s">
        <v>7016</v>
      </c>
      <c r="Q5984">
        <v>1251</v>
      </c>
      <c r="R5984">
        <v>416</v>
      </c>
    </row>
    <row r="5985" ht="12.75" customHeight="1" spans="1:17">
      <c r="A5985">
        <v>5984</v>
      </c>
      <c r="B5985" t="s">
        <v>19</v>
      </c>
      <c r="C5985" t="s">
        <v>20</v>
      </c>
      <c r="D5985" t="s">
        <v>21</v>
      </c>
      <c r="E5985" t="s">
        <v>22</v>
      </c>
      <c r="F5985" t="s">
        <v>6</v>
      </c>
      <c r="H5985" t="s">
        <v>23</v>
      </c>
      <c r="I5985">
        <v>3088360</v>
      </c>
      <c r="J5985">
        <v>3088944</v>
      </c>
      <c r="K5985" t="s">
        <v>24</v>
      </c>
      <c r="N5985" t="s">
        <v>7019</v>
      </c>
      <c r="Q5985">
        <v>585</v>
      </c>
    </row>
    <row r="5986" ht="12.75" customHeight="1" spans="1:18">
      <c r="A5986">
        <v>5985</v>
      </c>
      <c r="B5986" t="s">
        <v>26</v>
      </c>
      <c r="C5986" t="s">
        <v>27</v>
      </c>
      <c r="D5986" t="s">
        <v>21</v>
      </c>
      <c r="E5986" t="s">
        <v>22</v>
      </c>
      <c r="F5986" t="s">
        <v>6</v>
      </c>
      <c r="H5986" t="s">
        <v>23</v>
      </c>
      <c r="I5986">
        <v>3088360</v>
      </c>
      <c r="J5986">
        <v>3088944</v>
      </c>
      <c r="K5986" t="s">
        <v>24</v>
      </c>
      <c r="L5986" t="s">
        <v>7020</v>
      </c>
      <c r="M5986" t="s">
        <v>7021</v>
      </c>
      <c r="N5986" t="s">
        <v>7019</v>
      </c>
      <c r="Q5986">
        <v>585</v>
      </c>
      <c r="R5986">
        <v>194</v>
      </c>
    </row>
    <row r="5987" ht="12.75" customHeight="1" spans="1:17">
      <c r="A5987">
        <v>5986</v>
      </c>
      <c r="B5987" t="s">
        <v>19</v>
      </c>
      <c r="C5987" t="s">
        <v>20</v>
      </c>
      <c r="D5987" t="s">
        <v>21</v>
      </c>
      <c r="E5987" t="s">
        <v>22</v>
      </c>
      <c r="F5987" t="s">
        <v>6</v>
      </c>
      <c r="H5987" t="s">
        <v>23</v>
      </c>
      <c r="I5987">
        <v>3089731</v>
      </c>
      <c r="J5987">
        <v>3093009</v>
      </c>
      <c r="K5987" t="s">
        <v>24</v>
      </c>
      <c r="N5987" t="s">
        <v>7022</v>
      </c>
      <c r="Q5987">
        <v>3279</v>
      </c>
    </row>
    <row r="5988" ht="12.75" customHeight="1" spans="1:18">
      <c r="A5988">
        <v>5987</v>
      </c>
      <c r="B5988" t="s">
        <v>26</v>
      </c>
      <c r="C5988" t="s">
        <v>27</v>
      </c>
      <c r="D5988" t="s">
        <v>21</v>
      </c>
      <c r="E5988" t="s">
        <v>22</v>
      </c>
      <c r="F5988" t="s">
        <v>6</v>
      </c>
      <c r="H5988" t="s">
        <v>23</v>
      </c>
      <c r="I5988">
        <v>3089731</v>
      </c>
      <c r="J5988">
        <v>3093009</v>
      </c>
      <c r="K5988" t="s">
        <v>24</v>
      </c>
      <c r="L5988" t="s">
        <v>7023</v>
      </c>
      <c r="M5988" t="s">
        <v>7024</v>
      </c>
      <c r="N5988" t="s">
        <v>7022</v>
      </c>
      <c r="Q5988">
        <v>3279</v>
      </c>
      <c r="R5988">
        <v>1092</v>
      </c>
    </row>
    <row r="5989" ht="12.75" customHeight="1" spans="1:17">
      <c r="A5989">
        <v>5988</v>
      </c>
      <c r="B5989" t="s">
        <v>19</v>
      </c>
      <c r="C5989" t="s">
        <v>20</v>
      </c>
      <c r="D5989" t="s">
        <v>21</v>
      </c>
      <c r="E5989" t="s">
        <v>22</v>
      </c>
      <c r="F5989" t="s">
        <v>6</v>
      </c>
      <c r="H5989" t="s">
        <v>23</v>
      </c>
      <c r="I5989">
        <v>3093015</v>
      </c>
      <c r="J5989">
        <v>3093410</v>
      </c>
      <c r="K5989" t="s">
        <v>24</v>
      </c>
      <c r="N5989" t="s">
        <v>7025</v>
      </c>
      <c r="Q5989">
        <v>396</v>
      </c>
    </row>
    <row r="5990" ht="12.75" customHeight="1" spans="1:18">
      <c r="A5990">
        <v>5989</v>
      </c>
      <c r="B5990" t="s">
        <v>26</v>
      </c>
      <c r="C5990" t="s">
        <v>27</v>
      </c>
      <c r="D5990" t="s">
        <v>21</v>
      </c>
      <c r="E5990" t="s">
        <v>22</v>
      </c>
      <c r="F5990" t="s">
        <v>6</v>
      </c>
      <c r="H5990" t="s">
        <v>23</v>
      </c>
      <c r="I5990">
        <v>3093015</v>
      </c>
      <c r="J5990">
        <v>3093410</v>
      </c>
      <c r="K5990" t="s">
        <v>24</v>
      </c>
      <c r="L5990" t="s">
        <v>7026</v>
      </c>
      <c r="N5990" t="s">
        <v>7025</v>
      </c>
      <c r="Q5990">
        <v>396</v>
      </c>
      <c r="R5990">
        <v>131</v>
      </c>
    </row>
    <row r="5991" ht="12.75" customHeight="1" spans="1:17">
      <c r="A5991">
        <v>5990</v>
      </c>
      <c r="B5991" t="s">
        <v>19</v>
      </c>
      <c r="C5991" t="s">
        <v>20</v>
      </c>
      <c r="D5991" t="s">
        <v>21</v>
      </c>
      <c r="E5991" t="s">
        <v>22</v>
      </c>
      <c r="F5991" t="s">
        <v>6</v>
      </c>
      <c r="H5991" t="s">
        <v>23</v>
      </c>
      <c r="I5991">
        <v>3093660</v>
      </c>
      <c r="J5991">
        <v>3093998</v>
      </c>
      <c r="K5991" t="s">
        <v>24</v>
      </c>
      <c r="N5991" t="s">
        <v>7027</v>
      </c>
      <c r="Q5991">
        <v>339</v>
      </c>
    </row>
    <row r="5992" ht="12.75" customHeight="1" spans="1:18">
      <c r="A5992">
        <v>5991</v>
      </c>
      <c r="B5992" t="s">
        <v>26</v>
      </c>
      <c r="C5992" t="s">
        <v>27</v>
      </c>
      <c r="D5992" t="s">
        <v>21</v>
      </c>
      <c r="E5992" t="s">
        <v>22</v>
      </c>
      <c r="F5992" t="s">
        <v>6</v>
      </c>
      <c r="H5992" t="s">
        <v>23</v>
      </c>
      <c r="I5992">
        <v>3093660</v>
      </c>
      <c r="J5992">
        <v>3093998</v>
      </c>
      <c r="K5992" t="s">
        <v>24</v>
      </c>
      <c r="L5992" t="s">
        <v>7028</v>
      </c>
      <c r="M5992" t="s">
        <v>7029</v>
      </c>
      <c r="N5992" t="s">
        <v>7027</v>
      </c>
      <c r="Q5992">
        <v>339</v>
      </c>
      <c r="R5992">
        <v>112</v>
      </c>
    </row>
    <row r="5993" ht="12.75" customHeight="1" spans="1:17">
      <c r="A5993">
        <v>5992</v>
      </c>
      <c r="B5993" t="s">
        <v>19</v>
      </c>
      <c r="C5993" t="s">
        <v>20</v>
      </c>
      <c r="D5993" t="s">
        <v>21</v>
      </c>
      <c r="E5993" t="s">
        <v>22</v>
      </c>
      <c r="F5993" t="s">
        <v>6</v>
      </c>
      <c r="H5993" t="s">
        <v>23</v>
      </c>
      <c r="I5993">
        <v>3094368</v>
      </c>
      <c r="J5993">
        <v>3094949</v>
      </c>
      <c r="K5993" t="s">
        <v>24</v>
      </c>
      <c r="N5993" t="s">
        <v>7030</v>
      </c>
      <c r="Q5993">
        <v>582</v>
      </c>
    </row>
    <row r="5994" ht="12.75" customHeight="1" spans="1:18">
      <c r="A5994">
        <v>5993</v>
      </c>
      <c r="B5994" t="s">
        <v>26</v>
      </c>
      <c r="C5994" t="s">
        <v>27</v>
      </c>
      <c r="D5994" t="s">
        <v>21</v>
      </c>
      <c r="E5994" t="s">
        <v>22</v>
      </c>
      <c r="F5994" t="s">
        <v>6</v>
      </c>
      <c r="H5994" t="s">
        <v>23</v>
      </c>
      <c r="I5994">
        <v>3094368</v>
      </c>
      <c r="J5994">
        <v>3094949</v>
      </c>
      <c r="K5994" t="s">
        <v>24</v>
      </c>
      <c r="L5994" t="s">
        <v>7031</v>
      </c>
      <c r="M5994" t="s">
        <v>7032</v>
      </c>
      <c r="N5994" t="s">
        <v>7030</v>
      </c>
      <c r="Q5994">
        <v>582</v>
      </c>
      <c r="R5994">
        <v>193</v>
      </c>
    </row>
    <row r="5995" ht="12.75" customHeight="1" spans="1:17">
      <c r="A5995">
        <v>5994</v>
      </c>
      <c r="B5995" t="s">
        <v>19</v>
      </c>
      <c r="C5995" t="s">
        <v>20</v>
      </c>
      <c r="D5995" t="s">
        <v>21</v>
      </c>
      <c r="E5995" t="s">
        <v>22</v>
      </c>
      <c r="F5995" t="s">
        <v>6</v>
      </c>
      <c r="H5995" t="s">
        <v>23</v>
      </c>
      <c r="I5995">
        <v>3095035</v>
      </c>
      <c r="J5995">
        <v>3095808</v>
      </c>
      <c r="K5995" t="s">
        <v>31</v>
      </c>
      <c r="N5995" t="s">
        <v>7033</v>
      </c>
      <c r="Q5995">
        <v>774</v>
      </c>
    </row>
    <row r="5996" ht="12.75" customHeight="1" spans="1:18">
      <c r="A5996">
        <v>5995</v>
      </c>
      <c r="B5996" t="s">
        <v>26</v>
      </c>
      <c r="C5996" t="s">
        <v>27</v>
      </c>
      <c r="D5996" t="s">
        <v>21</v>
      </c>
      <c r="E5996" t="s">
        <v>22</v>
      </c>
      <c r="F5996" t="s">
        <v>6</v>
      </c>
      <c r="H5996" t="s">
        <v>23</v>
      </c>
      <c r="I5996">
        <v>3095035</v>
      </c>
      <c r="J5996">
        <v>3095808</v>
      </c>
      <c r="K5996" t="s">
        <v>31</v>
      </c>
      <c r="L5996" t="s">
        <v>7034</v>
      </c>
      <c r="M5996" t="s">
        <v>7035</v>
      </c>
      <c r="N5996" t="s">
        <v>7033</v>
      </c>
      <c r="Q5996">
        <v>774</v>
      </c>
      <c r="R5996">
        <v>257</v>
      </c>
    </row>
    <row r="5997" ht="12.75" customHeight="1" spans="1:17">
      <c r="A5997">
        <v>5996</v>
      </c>
      <c r="B5997" t="s">
        <v>19</v>
      </c>
      <c r="C5997" t="s">
        <v>20</v>
      </c>
      <c r="D5997" t="s">
        <v>21</v>
      </c>
      <c r="E5997" t="s">
        <v>22</v>
      </c>
      <c r="F5997" t="s">
        <v>6</v>
      </c>
      <c r="H5997" t="s">
        <v>23</v>
      </c>
      <c r="I5997">
        <v>3095805</v>
      </c>
      <c r="J5997">
        <v>3096485</v>
      </c>
      <c r="K5997" t="s">
        <v>31</v>
      </c>
      <c r="N5997" t="s">
        <v>7036</v>
      </c>
      <c r="Q5997">
        <v>681</v>
      </c>
    </row>
    <row r="5998" ht="12.75" customHeight="1" spans="1:18">
      <c r="A5998">
        <v>5997</v>
      </c>
      <c r="B5998" t="s">
        <v>26</v>
      </c>
      <c r="C5998" t="s">
        <v>27</v>
      </c>
      <c r="D5998" t="s">
        <v>21</v>
      </c>
      <c r="E5998" t="s">
        <v>22</v>
      </c>
      <c r="F5998" t="s">
        <v>6</v>
      </c>
      <c r="H5998" t="s">
        <v>23</v>
      </c>
      <c r="I5998">
        <v>3095805</v>
      </c>
      <c r="J5998">
        <v>3096485</v>
      </c>
      <c r="K5998" t="s">
        <v>31</v>
      </c>
      <c r="L5998" t="s">
        <v>7037</v>
      </c>
      <c r="M5998" t="s">
        <v>7038</v>
      </c>
      <c r="N5998" t="s">
        <v>7036</v>
      </c>
      <c r="Q5998">
        <v>681</v>
      </c>
      <c r="R5998">
        <v>226</v>
      </c>
    </row>
    <row r="5999" ht="12.75" customHeight="1" spans="1:17">
      <c r="A5999">
        <v>5998</v>
      </c>
      <c r="B5999" t="s">
        <v>19</v>
      </c>
      <c r="C5999" t="s">
        <v>20</v>
      </c>
      <c r="D5999" t="s">
        <v>21</v>
      </c>
      <c r="E5999" t="s">
        <v>22</v>
      </c>
      <c r="F5999" t="s">
        <v>6</v>
      </c>
      <c r="H5999" t="s">
        <v>23</v>
      </c>
      <c r="I5999">
        <v>3096623</v>
      </c>
      <c r="J5999">
        <v>3097426</v>
      </c>
      <c r="K5999" t="s">
        <v>31</v>
      </c>
      <c r="N5999" t="s">
        <v>7039</v>
      </c>
      <c r="Q5999">
        <v>804</v>
      </c>
    </row>
    <row r="6000" ht="12.75" customHeight="1" spans="1:18">
      <c r="A6000">
        <v>5999</v>
      </c>
      <c r="B6000" t="s">
        <v>26</v>
      </c>
      <c r="C6000" t="s">
        <v>27</v>
      </c>
      <c r="D6000" t="s">
        <v>21</v>
      </c>
      <c r="E6000" t="s">
        <v>22</v>
      </c>
      <c r="F6000" t="s">
        <v>6</v>
      </c>
      <c r="H6000" t="s">
        <v>23</v>
      </c>
      <c r="I6000">
        <v>3096623</v>
      </c>
      <c r="J6000">
        <v>3097426</v>
      </c>
      <c r="K6000" t="s">
        <v>31</v>
      </c>
      <c r="L6000" t="s">
        <v>7040</v>
      </c>
      <c r="M6000" t="s">
        <v>7041</v>
      </c>
      <c r="N6000" t="s">
        <v>7039</v>
      </c>
      <c r="Q6000">
        <v>804</v>
      </c>
      <c r="R6000">
        <v>267</v>
      </c>
    </row>
    <row r="6001" ht="12.75" customHeight="1" spans="1:17">
      <c r="A6001">
        <v>6000</v>
      </c>
      <c r="B6001" t="s">
        <v>19</v>
      </c>
      <c r="C6001" t="s">
        <v>20</v>
      </c>
      <c r="D6001" t="s">
        <v>21</v>
      </c>
      <c r="E6001" t="s">
        <v>22</v>
      </c>
      <c r="F6001" t="s">
        <v>6</v>
      </c>
      <c r="H6001" t="s">
        <v>23</v>
      </c>
      <c r="I6001">
        <v>3097723</v>
      </c>
      <c r="J6001">
        <v>3098586</v>
      </c>
      <c r="K6001" t="s">
        <v>24</v>
      </c>
      <c r="N6001" t="s">
        <v>7042</v>
      </c>
      <c r="Q6001">
        <v>864</v>
      </c>
    </row>
    <row r="6002" ht="12.75" customHeight="1" spans="1:18">
      <c r="A6002">
        <v>6001</v>
      </c>
      <c r="B6002" t="s">
        <v>26</v>
      </c>
      <c r="C6002" t="s">
        <v>27</v>
      </c>
      <c r="D6002" t="s">
        <v>21</v>
      </c>
      <c r="E6002" t="s">
        <v>22</v>
      </c>
      <c r="F6002" t="s">
        <v>6</v>
      </c>
      <c r="H6002" t="s">
        <v>23</v>
      </c>
      <c r="I6002">
        <v>3097723</v>
      </c>
      <c r="J6002">
        <v>3098586</v>
      </c>
      <c r="K6002" t="s">
        <v>24</v>
      </c>
      <c r="L6002" t="s">
        <v>7043</v>
      </c>
      <c r="M6002" t="s">
        <v>7044</v>
      </c>
      <c r="N6002" t="s">
        <v>7042</v>
      </c>
      <c r="Q6002">
        <v>864</v>
      </c>
      <c r="R6002">
        <v>287</v>
      </c>
    </row>
    <row r="6003" ht="12.75" customHeight="1" spans="1:17">
      <c r="A6003">
        <v>6002</v>
      </c>
      <c r="B6003" t="s">
        <v>19</v>
      </c>
      <c r="C6003" t="s">
        <v>20</v>
      </c>
      <c r="D6003" t="s">
        <v>21</v>
      </c>
      <c r="E6003" t="s">
        <v>22</v>
      </c>
      <c r="F6003" t="s">
        <v>6</v>
      </c>
      <c r="H6003" t="s">
        <v>23</v>
      </c>
      <c r="I6003">
        <v>3098604</v>
      </c>
      <c r="J6003">
        <v>3100073</v>
      </c>
      <c r="K6003" t="s">
        <v>31</v>
      </c>
      <c r="N6003" t="s">
        <v>7045</v>
      </c>
      <c r="Q6003">
        <v>1470</v>
      </c>
    </row>
    <row r="6004" ht="12.75" customHeight="1" spans="1:18">
      <c r="A6004">
        <v>6003</v>
      </c>
      <c r="B6004" t="s">
        <v>26</v>
      </c>
      <c r="C6004" t="s">
        <v>27</v>
      </c>
      <c r="D6004" t="s">
        <v>21</v>
      </c>
      <c r="E6004" t="s">
        <v>22</v>
      </c>
      <c r="F6004" t="s">
        <v>6</v>
      </c>
      <c r="H6004" t="s">
        <v>23</v>
      </c>
      <c r="I6004">
        <v>3098604</v>
      </c>
      <c r="J6004">
        <v>3100073</v>
      </c>
      <c r="K6004" t="s">
        <v>31</v>
      </c>
      <c r="L6004" t="s">
        <v>7046</v>
      </c>
      <c r="N6004" t="s">
        <v>7045</v>
      </c>
      <c r="Q6004">
        <v>1470</v>
      </c>
      <c r="R6004">
        <v>489</v>
      </c>
    </row>
    <row r="6005" ht="12.75" customHeight="1" spans="1:17">
      <c r="A6005">
        <v>6004</v>
      </c>
      <c r="B6005" t="s">
        <v>19</v>
      </c>
      <c r="C6005" t="s">
        <v>20</v>
      </c>
      <c r="D6005" t="s">
        <v>21</v>
      </c>
      <c r="E6005" t="s">
        <v>22</v>
      </c>
      <c r="F6005" t="s">
        <v>6</v>
      </c>
      <c r="H6005" t="s">
        <v>23</v>
      </c>
      <c r="I6005">
        <v>3100333</v>
      </c>
      <c r="J6005">
        <v>3101094</v>
      </c>
      <c r="K6005" t="s">
        <v>31</v>
      </c>
      <c r="N6005" t="s">
        <v>7047</v>
      </c>
      <c r="Q6005">
        <v>762</v>
      </c>
    </row>
    <row r="6006" ht="12.75" customHeight="1" spans="1:18">
      <c r="A6006">
        <v>6005</v>
      </c>
      <c r="B6006" t="s">
        <v>26</v>
      </c>
      <c r="C6006" t="s">
        <v>27</v>
      </c>
      <c r="D6006" t="s">
        <v>21</v>
      </c>
      <c r="E6006" t="s">
        <v>22</v>
      </c>
      <c r="F6006" t="s">
        <v>6</v>
      </c>
      <c r="H6006" t="s">
        <v>23</v>
      </c>
      <c r="I6006">
        <v>3100333</v>
      </c>
      <c r="J6006">
        <v>3101094</v>
      </c>
      <c r="K6006" t="s">
        <v>31</v>
      </c>
      <c r="L6006" t="s">
        <v>7048</v>
      </c>
      <c r="M6006" t="s">
        <v>7049</v>
      </c>
      <c r="N6006" t="s">
        <v>7047</v>
      </c>
      <c r="Q6006">
        <v>762</v>
      </c>
      <c r="R6006">
        <v>253</v>
      </c>
    </row>
    <row r="6007" ht="12.75" customHeight="1" spans="1:17">
      <c r="A6007">
        <v>6006</v>
      </c>
      <c r="B6007" t="s">
        <v>19</v>
      </c>
      <c r="C6007" t="s">
        <v>20</v>
      </c>
      <c r="D6007" t="s">
        <v>21</v>
      </c>
      <c r="E6007" t="s">
        <v>22</v>
      </c>
      <c r="F6007" t="s">
        <v>6</v>
      </c>
      <c r="H6007" t="s">
        <v>23</v>
      </c>
      <c r="I6007">
        <v>3101102</v>
      </c>
      <c r="J6007">
        <v>3102748</v>
      </c>
      <c r="K6007" t="s">
        <v>31</v>
      </c>
      <c r="N6007" t="s">
        <v>7050</v>
      </c>
      <c r="Q6007">
        <v>1647</v>
      </c>
    </row>
    <row r="6008" ht="12.75" customHeight="1" spans="1:18">
      <c r="A6008">
        <v>6007</v>
      </c>
      <c r="B6008" t="s">
        <v>26</v>
      </c>
      <c r="C6008" t="s">
        <v>27</v>
      </c>
      <c r="D6008" t="s">
        <v>21</v>
      </c>
      <c r="E6008" t="s">
        <v>22</v>
      </c>
      <c r="F6008" t="s">
        <v>6</v>
      </c>
      <c r="H6008" t="s">
        <v>23</v>
      </c>
      <c r="I6008">
        <v>3101102</v>
      </c>
      <c r="J6008">
        <v>3102748</v>
      </c>
      <c r="K6008" t="s">
        <v>31</v>
      </c>
      <c r="L6008" t="s">
        <v>7051</v>
      </c>
      <c r="M6008" t="s">
        <v>7052</v>
      </c>
      <c r="N6008" t="s">
        <v>7050</v>
      </c>
      <c r="Q6008">
        <v>1647</v>
      </c>
      <c r="R6008">
        <v>548</v>
      </c>
    </row>
    <row r="6009" ht="12.75" customHeight="1" spans="1:17">
      <c r="A6009">
        <v>6008</v>
      </c>
      <c r="B6009" t="s">
        <v>19</v>
      </c>
      <c r="C6009" t="s">
        <v>20</v>
      </c>
      <c r="D6009" t="s">
        <v>21</v>
      </c>
      <c r="E6009" t="s">
        <v>22</v>
      </c>
      <c r="F6009" t="s">
        <v>6</v>
      </c>
      <c r="H6009" t="s">
        <v>23</v>
      </c>
      <c r="I6009">
        <v>3102965</v>
      </c>
      <c r="J6009">
        <v>3103963</v>
      </c>
      <c r="K6009" t="s">
        <v>31</v>
      </c>
      <c r="N6009" t="s">
        <v>7053</v>
      </c>
      <c r="Q6009">
        <v>999</v>
      </c>
    </row>
    <row r="6010" ht="12.75" customHeight="1" spans="1:18">
      <c r="A6010">
        <v>6009</v>
      </c>
      <c r="B6010" t="s">
        <v>26</v>
      </c>
      <c r="C6010" t="s">
        <v>27</v>
      </c>
      <c r="D6010" t="s">
        <v>21</v>
      </c>
      <c r="E6010" t="s">
        <v>22</v>
      </c>
      <c r="F6010" t="s">
        <v>6</v>
      </c>
      <c r="H6010" t="s">
        <v>23</v>
      </c>
      <c r="I6010">
        <v>3102965</v>
      </c>
      <c r="J6010">
        <v>3103963</v>
      </c>
      <c r="K6010" t="s">
        <v>31</v>
      </c>
      <c r="L6010" t="s">
        <v>7054</v>
      </c>
      <c r="M6010" t="s">
        <v>7055</v>
      </c>
      <c r="N6010" t="s">
        <v>7053</v>
      </c>
      <c r="Q6010">
        <v>999</v>
      </c>
      <c r="R6010">
        <v>332</v>
      </c>
    </row>
    <row r="6011" ht="12.75" customHeight="1" spans="1:17">
      <c r="A6011">
        <v>6010</v>
      </c>
      <c r="B6011" t="s">
        <v>19</v>
      </c>
      <c r="C6011" t="s">
        <v>20</v>
      </c>
      <c r="D6011" t="s">
        <v>21</v>
      </c>
      <c r="E6011" t="s">
        <v>22</v>
      </c>
      <c r="F6011" t="s">
        <v>6</v>
      </c>
      <c r="H6011" t="s">
        <v>23</v>
      </c>
      <c r="I6011">
        <v>3103869</v>
      </c>
      <c r="J6011">
        <v>3104108</v>
      </c>
      <c r="K6011" t="s">
        <v>31</v>
      </c>
      <c r="N6011" t="s">
        <v>7056</v>
      </c>
      <c r="Q6011">
        <v>240</v>
      </c>
    </row>
    <row r="6012" ht="12.75" customHeight="1" spans="1:18">
      <c r="A6012">
        <v>6011</v>
      </c>
      <c r="B6012" t="s">
        <v>26</v>
      </c>
      <c r="C6012" t="s">
        <v>27</v>
      </c>
      <c r="D6012" t="s">
        <v>21</v>
      </c>
      <c r="E6012" t="s">
        <v>22</v>
      </c>
      <c r="F6012" t="s">
        <v>6</v>
      </c>
      <c r="H6012" t="s">
        <v>23</v>
      </c>
      <c r="I6012">
        <v>3103869</v>
      </c>
      <c r="J6012">
        <v>3104108</v>
      </c>
      <c r="K6012" t="s">
        <v>31</v>
      </c>
      <c r="L6012" t="s">
        <v>7057</v>
      </c>
      <c r="N6012" t="s">
        <v>7056</v>
      </c>
      <c r="Q6012">
        <v>240</v>
      </c>
      <c r="R6012">
        <v>79</v>
      </c>
    </row>
    <row r="6013" ht="12.75" customHeight="1" spans="1:17">
      <c r="A6013">
        <v>6012</v>
      </c>
      <c r="B6013" t="s">
        <v>19</v>
      </c>
      <c r="C6013" t="s">
        <v>20</v>
      </c>
      <c r="D6013" t="s">
        <v>21</v>
      </c>
      <c r="E6013" t="s">
        <v>22</v>
      </c>
      <c r="F6013" t="s">
        <v>6</v>
      </c>
      <c r="H6013" t="s">
        <v>23</v>
      </c>
      <c r="I6013">
        <v>3104211</v>
      </c>
      <c r="J6013">
        <v>3104855</v>
      </c>
      <c r="K6013" t="s">
        <v>24</v>
      </c>
      <c r="N6013" t="s">
        <v>7058</v>
      </c>
      <c r="Q6013">
        <v>645</v>
      </c>
    </row>
    <row r="6014" ht="12.75" customHeight="1" spans="1:18">
      <c r="A6014">
        <v>6013</v>
      </c>
      <c r="B6014" t="s">
        <v>26</v>
      </c>
      <c r="C6014" t="s">
        <v>27</v>
      </c>
      <c r="D6014" t="s">
        <v>21</v>
      </c>
      <c r="E6014" t="s">
        <v>22</v>
      </c>
      <c r="F6014" t="s">
        <v>6</v>
      </c>
      <c r="H6014" t="s">
        <v>23</v>
      </c>
      <c r="I6014">
        <v>3104211</v>
      </c>
      <c r="J6014">
        <v>3104855</v>
      </c>
      <c r="K6014" t="s">
        <v>24</v>
      </c>
      <c r="L6014" t="s">
        <v>7059</v>
      </c>
      <c r="N6014" t="s">
        <v>7058</v>
      </c>
      <c r="Q6014">
        <v>645</v>
      </c>
      <c r="R6014">
        <v>214</v>
      </c>
    </row>
    <row r="6015" ht="12.75" customHeight="1" spans="1:17">
      <c r="A6015">
        <v>6014</v>
      </c>
      <c r="B6015" t="s">
        <v>19</v>
      </c>
      <c r="C6015" t="s">
        <v>20</v>
      </c>
      <c r="D6015" t="s">
        <v>21</v>
      </c>
      <c r="E6015" t="s">
        <v>22</v>
      </c>
      <c r="F6015" t="s">
        <v>6</v>
      </c>
      <c r="H6015" t="s">
        <v>23</v>
      </c>
      <c r="I6015">
        <v>3104857</v>
      </c>
      <c r="J6015">
        <v>3106677</v>
      </c>
      <c r="K6015" t="s">
        <v>24</v>
      </c>
      <c r="N6015" t="s">
        <v>7060</v>
      </c>
      <c r="Q6015">
        <v>1821</v>
      </c>
    </row>
    <row r="6016" ht="12.75" customHeight="1" spans="1:18">
      <c r="A6016">
        <v>6015</v>
      </c>
      <c r="B6016" t="s">
        <v>26</v>
      </c>
      <c r="C6016" t="s">
        <v>27</v>
      </c>
      <c r="D6016" t="s">
        <v>21</v>
      </c>
      <c r="E6016" t="s">
        <v>22</v>
      </c>
      <c r="F6016" t="s">
        <v>6</v>
      </c>
      <c r="H6016" t="s">
        <v>23</v>
      </c>
      <c r="I6016">
        <v>3104857</v>
      </c>
      <c r="J6016">
        <v>3106677</v>
      </c>
      <c r="K6016" t="s">
        <v>24</v>
      </c>
      <c r="L6016" t="s">
        <v>7061</v>
      </c>
      <c r="M6016" t="s">
        <v>5354</v>
      </c>
      <c r="N6016" t="s">
        <v>7060</v>
      </c>
      <c r="Q6016">
        <v>1821</v>
      </c>
      <c r="R6016">
        <v>606</v>
      </c>
    </row>
    <row r="6017" ht="12.75" customHeight="1" spans="1:17">
      <c r="A6017">
        <v>6016</v>
      </c>
      <c r="B6017" t="s">
        <v>19</v>
      </c>
      <c r="C6017" t="s">
        <v>20</v>
      </c>
      <c r="D6017" t="s">
        <v>21</v>
      </c>
      <c r="E6017" t="s">
        <v>22</v>
      </c>
      <c r="F6017" t="s">
        <v>6</v>
      </c>
      <c r="H6017" t="s">
        <v>23</v>
      </c>
      <c r="I6017">
        <v>3106681</v>
      </c>
      <c r="J6017">
        <v>3106971</v>
      </c>
      <c r="K6017" t="s">
        <v>24</v>
      </c>
      <c r="N6017" t="s">
        <v>7062</v>
      </c>
      <c r="Q6017">
        <v>291</v>
      </c>
    </row>
    <row r="6018" ht="12.75" customHeight="1" spans="1:18">
      <c r="A6018">
        <v>6017</v>
      </c>
      <c r="B6018" t="s">
        <v>26</v>
      </c>
      <c r="C6018" t="s">
        <v>27</v>
      </c>
      <c r="D6018" t="s">
        <v>21</v>
      </c>
      <c r="E6018" t="s">
        <v>22</v>
      </c>
      <c r="F6018" t="s">
        <v>6</v>
      </c>
      <c r="H6018" t="s">
        <v>23</v>
      </c>
      <c r="I6018">
        <v>3106681</v>
      </c>
      <c r="J6018">
        <v>3106971</v>
      </c>
      <c r="K6018" t="s">
        <v>24</v>
      </c>
      <c r="L6018" t="s">
        <v>7063</v>
      </c>
      <c r="N6018" t="s">
        <v>7062</v>
      </c>
      <c r="Q6018">
        <v>291</v>
      </c>
      <c r="R6018">
        <v>96</v>
      </c>
    </row>
    <row r="6019" ht="12.75" customHeight="1" spans="1:17">
      <c r="A6019">
        <v>6018</v>
      </c>
      <c r="B6019" t="s">
        <v>19</v>
      </c>
      <c r="C6019" t="s">
        <v>20</v>
      </c>
      <c r="D6019" t="s">
        <v>21</v>
      </c>
      <c r="E6019" t="s">
        <v>22</v>
      </c>
      <c r="F6019" t="s">
        <v>6</v>
      </c>
      <c r="H6019" t="s">
        <v>23</v>
      </c>
      <c r="I6019">
        <v>3107005</v>
      </c>
      <c r="J6019">
        <v>3108732</v>
      </c>
      <c r="K6019" t="s">
        <v>31</v>
      </c>
      <c r="N6019" t="s">
        <v>7064</v>
      </c>
      <c r="Q6019">
        <v>1728</v>
      </c>
    </row>
    <row r="6020" ht="12.75" customHeight="1" spans="1:18">
      <c r="A6020">
        <v>6019</v>
      </c>
      <c r="B6020" t="s">
        <v>26</v>
      </c>
      <c r="C6020" t="s">
        <v>27</v>
      </c>
      <c r="D6020" t="s">
        <v>21</v>
      </c>
      <c r="E6020" t="s">
        <v>22</v>
      </c>
      <c r="F6020" t="s">
        <v>6</v>
      </c>
      <c r="H6020" t="s">
        <v>23</v>
      </c>
      <c r="I6020">
        <v>3107005</v>
      </c>
      <c r="J6020">
        <v>3108732</v>
      </c>
      <c r="K6020" t="s">
        <v>31</v>
      </c>
      <c r="L6020" t="s">
        <v>7065</v>
      </c>
      <c r="N6020" t="s">
        <v>7064</v>
      </c>
      <c r="Q6020">
        <v>1728</v>
      </c>
      <c r="R6020">
        <v>575</v>
      </c>
    </row>
    <row r="6021" ht="12.75" customHeight="1" spans="1:17">
      <c r="A6021">
        <v>6020</v>
      </c>
      <c r="B6021" t="s">
        <v>19</v>
      </c>
      <c r="C6021" t="s">
        <v>20</v>
      </c>
      <c r="D6021" t="s">
        <v>21</v>
      </c>
      <c r="E6021" t="s">
        <v>22</v>
      </c>
      <c r="F6021" t="s">
        <v>6</v>
      </c>
      <c r="H6021" t="s">
        <v>23</v>
      </c>
      <c r="I6021">
        <v>3108809</v>
      </c>
      <c r="J6021">
        <v>3110107</v>
      </c>
      <c r="K6021" t="s">
        <v>31</v>
      </c>
      <c r="N6021" t="s">
        <v>7066</v>
      </c>
      <c r="Q6021">
        <v>1299</v>
      </c>
    </row>
    <row r="6022" ht="12.75" customHeight="1" spans="1:18">
      <c r="A6022">
        <v>6021</v>
      </c>
      <c r="B6022" t="s">
        <v>26</v>
      </c>
      <c r="C6022" t="s">
        <v>27</v>
      </c>
      <c r="D6022" t="s">
        <v>21</v>
      </c>
      <c r="E6022" t="s">
        <v>22</v>
      </c>
      <c r="F6022" t="s">
        <v>6</v>
      </c>
      <c r="H6022" t="s">
        <v>23</v>
      </c>
      <c r="I6022">
        <v>3108809</v>
      </c>
      <c r="J6022">
        <v>3110107</v>
      </c>
      <c r="K6022" t="s">
        <v>31</v>
      </c>
      <c r="L6022" t="s">
        <v>7067</v>
      </c>
      <c r="M6022" t="s">
        <v>7068</v>
      </c>
      <c r="N6022" t="s">
        <v>7066</v>
      </c>
      <c r="Q6022">
        <v>1299</v>
      </c>
      <c r="R6022">
        <v>432</v>
      </c>
    </row>
    <row r="6023" ht="12.75" customHeight="1" spans="1:17">
      <c r="A6023">
        <v>6022</v>
      </c>
      <c r="B6023" t="s">
        <v>19</v>
      </c>
      <c r="C6023" t="s">
        <v>20</v>
      </c>
      <c r="D6023" t="s">
        <v>21</v>
      </c>
      <c r="E6023" t="s">
        <v>22</v>
      </c>
      <c r="F6023" t="s">
        <v>6</v>
      </c>
      <c r="H6023" t="s">
        <v>23</v>
      </c>
      <c r="I6023">
        <v>3110321</v>
      </c>
      <c r="J6023">
        <v>3111232</v>
      </c>
      <c r="K6023" t="s">
        <v>24</v>
      </c>
      <c r="N6023" t="s">
        <v>7069</v>
      </c>
      <c r="Q6023">
        <v>912</v>
      </c>
    </row>
    <row r="6024" ht="12.75" customHeight="1" spans="1:18">
      <c r="A6024">
        <v>6023</v>
      </c>
      <c r="B6024" t="s">
        <v>26</v>
      </c>
      <c r="C6024" t="s">
        <v>27</v>
      </c>
      <c r="D6024" t="s">
        <v>21</v>
      </c>
      <c r="E6024" t="s">
        <v>22</v>
      </c>
      <c r="F6024" t="s">
        <v>6</v>
      </c>
      <c r="H6024" t="s">
        <v>23</v>
      </c>
      <c r="I6024">
        <v>3110321</v>
      </c>
      <c r="J6024">
        <v>3111232</v>
      </c>
      <c r="K6024" t="s">
        <v>24</v>
      </c>
      <c r="L6024" t="s">
        <v>7070</v>
      </c>
      <c r="N6024" t="s">
        <v>7069</v>
      </c>
      <c r="Q6024">
        <v>912</v>
      </c>
      <c r="R6024">
        <v>303</v>
      </c>
    </row>
    <row r="6025" ht="12.75" customHeight="1" spans="1:17">
      <c r="A6025">
        <v>6024</v>
      </c>
      <c r="B6025" t="s">
        <v>19</v>
      </c>
      <c r="C6025" t="s">
        <v>20</v>
      </c>
      <c r="D6025" t="s">
        <v>21</v>
      </c>
      <c r="E6025" t="s">
        <v>22</v>
      </c>
      <c r="F6025" t="s">
        <v>6</v>
      </c>
      <c r="H6025" t="s">
        <v>23</v>
      </c>
      <c r="I6025">
        <v>3111287</v>
      </c>
      <c r="J6025">
        <v>3112888</v>
      </c>
      <c r="K6025" t="s">
        <v>31</v>
      </c>
      <c r="N6025" t="s">
        <v>7071</v>
      </c>
      <c r="Q6025">
        <v>1602</v>
      </c>
    </row>
    <row r="6026" ht="12.75" customHeight="1" spans="1:18">
      <c r="A6026">
        <v>6025</v>
      </c>
      <c r="B6026" t="s">
        <v>26</v>
      </c>
      <c r="C6026" t="s">
        <v>27</v>
      </c>
      <c r="D6026" t="s">
        <v>21</v>
      </c>
      <c r="E6026" t="s">
        <v>22</v>
      </c>
      <c r="F6026" t="s">
        <v>6</v>
      </c>
      <c r="H6026" t="s">
        <v>23</v>
      </c>
      <c r="I6026">
        <v>3111287</v>
      </c>
      <c r="J6026">
        <v>3112888</v>
      </c>
      <c r="K6026" t="s">
        <v>31</v>
      </c>
      <c r="L6026" t="s">
        <v>7072</v>
      </c>
      <c r="M6026" t="s">
        <v>1975</v>
      </c>
      <c r="N6026" t="s">
        <v>7071</v>
      </c>
      <c r="Q6026">
        <v>1602</v>
      </c>
      <c r="R6026">
        <v>533</v>
      </c>
    </row>
    <row r="6027" ht="12.75" customHeight="1" spans="1:17">
      <c r="A6027">
        <v>6026</v>
      </c>
      <c r="B6027" t="s">
        <v>19</v>
      </c>
      <c r="C6027" t="s">
        <v>20</v>
      </c>
      <c r="D6027" t="s">
        <v>21</v>
      </c>
      <c r="E6027" t="s">
        <v>22</v>
      </c>
      <c r="F6027" t="s">
        <v>6</v>
      </c>
      <c r="H6027" t="s">
        <v>23</v>
      </c>
      <c r="I6027">
        <v>3112952</v>
      </c>
      <c r="J6027">
        <v>3114127</v>
      </c>
      <c r="K6027" t="s">
        <v>31</v>
      </c>
      <c r="N6027" t="s">
        <v>7073</v>
      </c>
      <c r="Q6027">
        <v>1176</v>
      </c>
    </row>
    <row r="6028" ht="12.75" customHeight="1" spans="1:18">
      <c r="A6028">
        <v>6027</v>
      </c>
      <c r="B6028" t="s">
        <v>26</v>
      </c>
      <c r="C6028" t="s">
        <v>27</v>
      </c>
      <c r="D6028" t="s">
        <v>21</v>
      </c>
      <c r="E6028" t="s">
        <v>22</v>
      </c>
      <c r="F6028" t="s">
        <v>6</v>
      </c>
      <c r="H6028" t="s">
        <v>23</v>
      </c>
      <c r="I6028">
        <v>3112952</v>
      </c>
      <c r="J6028">
        <v>3114127</v>
      </c>
      <c r="K6028" t="s">
        <v>31</v>
      </c>
      <c r="L6028" t="s">
        <v>7074</v>
      </c>
      <c r="M6028" t="s">
        <v>7075</v>
      </c>
      <c r="N6028" t="s">
        <v>7073</v>
      </c>
      <c r="Q6028">
        <v>1176</v>
      </c>
      <c r="R6028">
        <v>391</v>
      </c>
    </row>
    <row r="6029" ht="12.75" customHeight="1" spans="1:17">
      <c r="A6029">
        <v>6028</v>
      </c>
      <c r="B6029" t="s">
        <v>19</v>
      </c>
      <c r="C6029" t="s">
        <v>20</v>
      </c>
      <c r="D6029" t="s">
        <v>21</v>
      </c>
      <c r="E6029" t="s">
        <v>22</v>
      </c>
      <c r="F6029" t="s">
        <v>6</v>
      </c>
      <c r="H6029" t="s">
        <v>23</v>
      </c>
      <c r="I6029">
        <v>3114329</v>
      </c>
      <c r="J6029">
        <v>3115102</v>
      </c>
      <c r="K6029" t="s">
        <v>31</v>
      </c>
      <c r="N6029" t="s">
        <v>7076</v>
      </c>
      <c r="Q6029">
        <v>774</v>
      </c>
    </row>
    <row r="6030" ht="12.75" customHeight="1" spans="1:18">
      <c r="A6030">
        <v>6029</v>
      </c>
      <c r="B6030" t="s">
        <v>26</v>
      </c>
      <c r="C6030" t="s">
        <v>27</v>
      </c>
      <c r="D6030" t="s">
        <v>21</v>
      </c>
      <c r="E6030" t="s">
        <v>22</v>
      </c>
      <c r="F6030" t="s">
        <v>6</v>
      </c>
      <c r="H6030" t="s">
        <v>23</v>
      </c>
      <c r="I6030">
        <v>3114329</v>
      </c>
      <c r="J6030">
        <v>3115102</v>
      </c>
      <c r="K6030" t="s">
        <v>31</v>
      </c>
      <c r="L6030" t="s">
        <v>7077</v>
      </c>
      <c r="N6030" t="s">
        <v>7076</v>
      </c>
      <c r="Q6030">
        <v>774</v>
      </c>
      <c r="R6030">
        <v>257</v>
      </c>
    </row>
    <row r="6031" ht="12.75" customHeight="1" spans="1:17">
      <c r="A6031">
        <v>6030</v>
      </c>
      <c r="B6031" t="s">
        <v>19</v>
      </c>
      <c r="C6031" t="s">
        <v>20</v>
      </c>
      <c r="D6031" t="s">
        <v>21</v>
      </c>
      <c r="E6031" t="s">
        <v>22</v>
      </c>
      <c r="F6031" t="s">
        <v>6</v>
      </c>
      <c r="H6031" t="s">
        <v>23</v>
      </c>
      <c r="I6031">
        <v>3115344</v>
      </c>
      <c r="J6031">
        <v>3116177</v>
      </c>
      <c r="K6031" t="s">
        <v>31</v>
      </c>
      <c r="N6031" t="s">
        <v>7078</v>
      </c>
      <c r="Q6031">
        <v>834</v>
      </c>
    </row>
    <row r="6032" ht="12.75" customHeight="1" spans="1:18">
      <c r="A6032">
        <v>6031</v>
      </c>
      <c r="B6032" t="s">
        <v>26</v>
      </c>
      <c r="C6032" t="s">
        <v>27</v>
      </c>
      <c r="D6032" t="s">
        <v>21</v>
      </c>
      <c r="E6032" t="s">
        <v>22</v>
      </c>
      <c r="F6032" t="s">
        <v>6</v>
      </c>
      <c r="H6032" t="s">
        <v>23</v>
      </c>
      <c r="I6032">
        <v>3115344</v>
      </c>
      <c r="J6032">
        <v>3116177</v>
      </c>
      <c r="K6032" t="s">
        <v>31</v>
      </c>
      <c r="L6032" t="s">
        <v>7079</v>
      </c>
      <c r="N6032" t="s">
        <v>7078</v>
      </c>
      <c r="Q6032">
        <v>834</v>
      </c>
      <c r="R6032">
        <v>277</v>
      </c>
    </row>
    <row r="6033" ht="12.75" customHeight="1" spans="1:17">
      <c r="A6033">
        <v>6032</v>
      </c>
      <c r="B6033" t="s">
        <v>19</v>
      </c>
      <c r="C6033" t="s">
        <v>20</v>
      </c>
      <c r="D6033" t="s">
        <v>21</v>
      </c>
      <c r="E6033" t="s">
        <v>22</v>
      </c>
      <c r="F6033" t="s">
        <v>6</v>
      </c>
      <c r="H6033" t="s">
        <v>23</v>
      </c>
      <c r="I6033">
        <v>3116426</v>
      </c>
      <c r="J6033">
        <v>3117778</v>
      </c>
      <c r="K6033" t="s">
        <v>31</v>
      </c>
      <c r="N6033" t="s">
        <v>7080</v>
      </c>
      <c r="Q6033">
        <v>1353</v>
      </c>
    </row>
    <row r="6034" ht="12.75" customHeight="1" spans="1:18">
      <c r="A6034">
        <v>6033</v>
      </c>
      <c r="B6034" t="s">
        <v>26</v>
      </c>
      <c r="C6034" t="s">
        <v>27</v>
      </c>
      <c r="D6034" t="s">
        <v>21</v>
      </c>
      <c r="E6034" t="s">
        <v>22</v>
      </c>
      <c r="F6034" t="s">
        <v>6</v>
      </c>
      <c r="H6034" t="s">
        <v>23</v>
      </c>
      <c r="I6034">
        <v>3116426</v>
      </c>
      <c r="J6034">
        <v>3117778</v>
      </c>
      <c r="K6034" t="s">
        <v>31</v>
      </c>
      <c r="L6034" t="s">
        <v>7081</v>
      </c>
      <c r="M6034" t="s">
        <v>7082</v>
      </c>
      <c r="N6034" t="s">
        <v>7080</v>
      </c>
      <c r="Q6034">
        <v>1353</v>
      </c>
      <c r="R6034">
        <v>450</v>
      </c>
    </row>
    <row r="6035" ht="12.75" customHeight="1" spans="1:17">
      <c r="A6035">
        <v>6034</v>
      </c>
      <c r="B6035" t="s">
        <v>19</v>
      </c>
      <c r="C6035" t="s">
        <v>20</v>
      </c>
      <c r="D6035" t="s">
        <v>21</v>
      </c>
      <c r="E6035" t="s">
        <v>22</v>
      </c>
      <c r="F6035" t="s">
        <v>6</v>
      </c>
      <c r="H6035" t="s">
        <v>23</v>
      </c>
      <c r="I6035">
        <v>3118146</v>
      </c>
      <c r="J6035">
        <v>3119012</v>
      </c>
      <c r="K6035" t="s">
        <v>24</v>
      </c>
      <c r="N6035" t="s">
        <v>7083</v>
      </c>
      <c r="Q6035">
        <v>867</v>
      </c>
    </row>
    <row r="6036" ht="12.75" customHeight="1" spans="1:18">
      <c r="A6036">
        <v>6035</v>
      </c>
      <c r="B6036" t="s">
        <v>26</v>
      </c>
      <c r="C6036" t="s">
        <v>27</v>
      </c>
      <c r="D6036" t="s">
        <v>21</v>
      </c>
      <c r="E6036" t="s">
        <v>22</v>
      </c>
      <c r="F6036" t="s">
        <v>6</v>
      </c>
      <c r="H6036" t="s">
        <v>23</v>
      </c>
      <c r="I6036">
        <v>3118146</v>
      </c>
      <c r="J6036">
        <v>3119012</v>
      </c>
      <c r="K6036" t="s">
        <v>24</v>
      </c>
      <c r="L6036" t="s">
        <v>7084</v>
      </c>
      <c r="N6036" t="s">
        <v>7083</v>
      </c>
      <c r="Q6036">
        <v>867</v>
      </c>
      <c r="R6036">
        <v>288</v>
      </c>
    </row>
    <row r="6037" ht="12.75" customHeight="1" spans="1:17">
      <c r="A6037">
        <v>6036</v>
      </c>
      <c r="B6037" t="s">
        <v>19</v>
      </c>
      <c r="C6037" t="s">
        <v>20</v>
      </c>
      <c r="D6037" t="s">
        <v>21</v>
      </c>
      <c r="E6037" t="s">
        <v>22</v>
      </c>
      <c r="F6037" t="s">
        <v>6</v>
      </c>
      <c r="H6037" t="s">
        <v>23</v>
      </c>
      <c r="I6037">
        <v>3119312</v>
      </c>
      <c r="J6037">
        <v>3119770</v>
      </c>
      <c r="K6037" t="s">
        <v>24</v>
      </c>
      <c r="N6037" t="s">
        <v>7085</v>
      </c>
      <c r="Q6037">
        <v>459</v>
      </c>
    </row>
    <row r="6038" ht="12.75" customHeight="1" spans="1:18">
      <c r="A6038">
        <v>6037</v>
      </c>
      <c r="B6038" t="s">
        <v>26</v>
      </c>
      <c r="C6038" t="s">
        <v>27</v>
      </c>
      <c r="D6038" t="s">
        <v>21</v>
      </c>
      <c r="E6038" t="s">
        <v>22</v>
      </c>
      <c r="F6038" t="s">
        <v>6</v>
      </c>
      <c r="H6038" t="s">
        <v>23</v>
      </c>
      <c r="I6038">
        <v>3119312</v>
      </c>
      <c r="J6038">
        <v>3119770</v>
      </c>
      <c r="K6038" t="s">
        <v>24</v>
      </c>
      <c r="L6038" t="s">
        <v>7086</v>
      </c>
      <c r="N6038" t="s">
        <v>7085</v>
      </c>
      <c r="Q6038">
        <v>459</v>
      </c>
      <c r="R6038">
        <v>152</v>
      </c>
    </row>
    <row r="6039" ht="12.75" customHeight="1" spans="1:17">
      <c r="A6039">
        <v>6038</v>
      </c>
      <c r="B6039" t="s">
        <v>19</v>
      </c>
      <c r="C6039" t="s">
        <v>20</v>
      </c>
      <c r="D6039" t="s">
        <v>21</v>
      </c>
      <c r="E6039" t="s">
        <v>22</v>
      </c>
      <c r="F6039" t="s">
        <v>6</v>
      </c>
      <c r="H6039" t="s">
        <v>23</v>
      </c>
      <c r="I6039">
        <v>3119857</v>
      </c>
      <c r="J6039">
        <v>3121785</v>
      </c>
      <c r="K6039" t="s">
        <v>31</v>
      </c>
      <c r="N6039" t="s">
        <v>7087</v>
      </c>
      <c r="Q6039">
        <v>1929</v>
      </c>
    </row>
    <row r="6040" ht="12.75" customHeight="1" spans="1:18">
      <c r="A6040">
        <v>6039</v>
      </c>
      <c r="B6040" t="s">
        <v>26</v>
      </c>
      <c r="C6040" t="s">
        <v>27</v>
      </c>
      <c r="D6040" t="s">
        <v>21</v>
      </c>
      <c r="E6040" t="s">
        <v>22</v>
      </c>
      <c r="F6040" t="s">
        <v>6</v>
      </c>
      <c r="H6040" t="s">
        <v>23</v>
      </c>
      <c r="I6040">
        <v>3119857</v>
      </c>
      <c r="J6040">
        <v>3121785</v>
      </c>
      <c r="K6040" t="s">
        <v>31</v>
      </c>
      <c r="L6040" t="s">
        <v>7088</v>
      </c>
      <c r="M6040" t="s">
        <v>7089</v>
      </c>
      <c r="N6040" t="s">
        <v>7087</v>
      </c>
      <c r="Q6040">
        <v>1929</v>
      </c>
      <c r="R6040">
        <v>642</v>
      </c>
    </row>
    <row r="6041" ht="12.75" customHeight="1" spans="1:17">
      <c r="A6041">
        <v>6040</v>
      </c>
      <c r="B6041" t="s">
        <v>19</v>
      </c>
      <c r="C6041" t="s">
        <v>20</v>
      </c>
      <c r="D6041" t="s">
        <v>21</v>
      </c>
      <c r="E6041" t="s">
        <v>22</v>
      </c>
      <c r="F6041" t="s">
        <v>6</v>
      </c>
      <c r="H6041" t="s">
        <v>23</v>
      </c>
      <c r="I6041">
        <v>3121908</v>
      </c>
      <c r="J6041">
        <v>3123272</v>
      </c>
      <c r="K6041" t="s">
        <v>31</v>
      </c>
      <c r="N6041" t="s">
        <v>7090</v>
      </c>
      <c r="Q6041">
        <v>1365</v>
      </c>
    </row>
    <row r="6042" ht="12.75" customHeight="1" spans="1:18">
      <c r="A6042">
        <v>6041</v>
      </c>
      <c r="B6042" t="s">
        <v>26</v>
      </c>
      <c r="C6042" t="s">
        <v>27</v>
      </c>
      <c r="D6042" t="s">
        <v>21</v>
      </c>
      <c r="E6042" t="s">
        <v>22</v>
      </c>
      <c r="F6042" t="s">
        <v>6</v>
      </c>
      <c r="H6042" t="s">
        <v>23</v>
      </c>
      <c r="I6042">
        <v>3121908</v>
      </c>
      <c r="J6042">
        <v>3123272</v>
      </c>
      <c r="K6042" t="s">
        <v>31</v>
      </c>
      <c r="L6042" t="s">
        <v>7091</v>
      </c>
      <c r="N6042" t="s">
        <v>7090</v>
      </c>
      <c r="Q6042">
        <v>1365</v>
      </c>
      <c r="R6042">
        <v>454</v>
      </c>
    </row>
    <row r="6043" ht="12.75" customHeight="1" spans="1:17">
      <c r="A6043">
        <v>6042</v>
      </c>
      <c r="B6043" t="s">
        <v>19</v>
      </c>
      <c r="C6043" t="s">
        <v>20</v>
      </c>
      <c r="D6043" t="s">
        <v>21</v>
      </c>
      <c r="E6043" t="s">
        <v>22</v>
      </c>
      <c r="F6043" t="s">
        <v>6</v>
      </c>
      <c r="H6043" t="s">
        <v>23</v>
      </c>
      <c r="I6043">
        <v>3123331</v>
      </c>
      <c r="J6043">
        <v>3124443</v>
      </c>
      <c r="K6043" t="s">
        <v>31</v>
      </c>
      <c r="N6043" t="s">
        <v>7092</v>
      </c>
      <c r="Q6043">
        <v>1113</v>
      </c>
    </row>
    <row r="6044" ht="12.75" customHeight="1" spans="1:18">
      <c r="A6044">
        <v>6043</v>
      </c>
      <c r="B6044" t="s">
        <v>26</v>
      </c>
      <c r="C6044" t="s">
        <v>27</v>
      </c>
      <c r="D6044" t="s">
        <v>21</v>
      </c>
      <c r="E6044" t="s">
        <v>22</v>
      </c>
      <c r="F6044" t="s">
        <v>6</v>
      </c>
      <c r="H6044" t="s">
        <v>23</v>
      </c>
      <c r="I6044">
        <v>3123331</v>
      </c>
      <c r="J6044">
        <v>3124443</v>
      </c>
      <c r="K6044" t="s">
        <v>31</v>
      </c>
      <c r="L6044" t="s">
        <v>7093</v>
      </c>
      <c r="N6044" t="s">
        <v>7092</v>
      </c>
      <c r="Q6044">
        <v>1113</v>
      </c>
      <c r="R6044">
        <v>370</v>
      </c>
    </row>
    <row r="6045" ht="12.75" customHeight="1" spans="1:17">
      <c r="A6045">
        <v>6044</v>
      </c>
      <c r="B6045" t="s">
        <v>19</v>
      </c>
      <c r="C6045" t="s">
        <v>20</v>
      </c>
      <c r="D6045" t="s">
        <v>21</v>
      </c>
      <c r="E6045" t="s">
        <v>22</v>
      </c>
      <c r="F6045" t="s">
        <v>6</v>
      </c>
      <c r="H6045" t="s">
        <v>23</v>
      </c>
      <c r="I6045">
        <v>3124654</v>
      </c>
      <c r="J6045">
        <v>3125160</v>
      </c>
      <c r="K6045" t="s">
        <v>31</v>
      </c>
      <c r="N6045" t="s">
        <v>7094</v>
      </c>
      <c r="Q6045">
        <v>507</v>
      </c>
    </row>
    <row r="6046" ht="12.75" customHeight="1" spans="1:18">
      <c r="A6046">
        <v>6045</v>
      </c>
      <c r="B6046" t="s">
        <v>26</v>
      </c>
      <c r="C6046" t="s">
        <v>27</v>
      </c>
      <c r="D6046" t="s">
        <v>21</v>
      </c>
      <c r="E6046" t="s">
        <v>22</v>
      </c>
      <c r="F6046" t="s">
        <v>6</v>
      </c>
      <c r="H6046" t="s">
        <v>23</v>
      </c>
      <c r="I6046">
        <v>3124654</v>
      </c>
      <c r="J6046">
        <v>3125160</v>
      </c>
      <c r="K6046" t="s">
        <v>31</v>
      </c>
      <c r="L6046" t="s">
        <v>7095</v>
      </c>
      <c r="N6046" t="s">
        <v>7094</v>
      </c>
      <c r="Q6046">
        <v>507</v>
      </c>
      <c r="R6046">
        <v>168</v>
      </c>
    </row>
    <row r="6047" ht="12.75" customHeight="1" spans="1:17">
      <c r="A6047">
        <v>6046</v>
      </c>
      <c r="B6047" t="s">
        <v>19</v>
      </c>
      <c r="C6047" t="s">
        <v>20</v>
      </c>
      <c r="D6047" t="s">
        <v>21</v>
      </c>
      <c r="E6047" t="s">
        <v>22</v>
      </c>
      <c r="F6047" t="s">
        <v>6</v>
      </c>
      <c r="H6047" t="s">
        <v>23</v>
      </c>
      <c r="I6047">
        <v>3125395</v>
      </c>
      <c r="J6047">
        <v>3126705</v>
      </c>
      <c r="K6047" t="s">
        <v>31</v>
      </c>
      <c r="N6047" t="s">
        <v>7096</v>
      </c>
      <c r="Q6047">
        <v>1311</v>
      </c>
    </row>
    <row r="6048" ht="12.75" customHeight="1" spans="1:18">
      <c r="A6048">
        <v>6047</v>
      </c>
      <c r="B6048" t="s">
        <v>26</v>
      </c>
      <c r="C6048" t="s">
        <v>27</v>
      </c>
      <c r="D6048" t="s">
        <v>21</v>
      </c>
      <c r="E6048" t="s">
        <v>22</v>
      </c>
      <c r="F6048" t="s">
        <v>6</v>
      </c>
      <c r="H6048" t="s">
        <v>23</v>
      </c>
      <c r="I6048">
        <v>3125395</v>
      </c>
      <c r="J6048">
        <v>3126705</v>
      </c>
      <c r="K6048" t="s">
        <v>31</v>
      </c>
      <c r="L6048" t="s">
        <v>7097</v>
      </c>
      <c r="M6048" t="s">
        <v>7098</v>
      </c>
      <c r="N6048" t="s">
        <v>7096</v>
      </c>
      <c r="Q6048">
        <v>1311</v>
      </c>
      <c r="R6048">
        <v>436</v>
      </c>
    </row>
    <row r="6049" ht="12.75" customHeight="1" spans="1:17">
      <c r="A6049">
        <v>6048</v>
      </c>
      <c r="B6049" t="s">
        <v>19</v>
      </c>
      <c r="C6049" t="s">
        <v>20</v>
      </c>
      <c r="D6049" t="s">
        <v>21</v>
      </c>
      <c r="E6049" t="s">
        <v>22</v>
      </c>
      <c r="F6049" t="s">
        <v>6</v>
      </c>
      <c r="H6049" t="s">
        <v>23</v>
      </c>
      <c r="I6049">
        <v>3126748</v>
      </c>
      <c r="J6049">
        <v>3127905</v>
      </c>
      <c r="K6049" t="s">
        <v>31</v>
      </c>
      <c r="N6049" t="s">
        <v>7099</v>
      </c>
      <c r="Q6049">
        <v>1158</v>
      </c>
    </row>
    <row r="6050" ht="12.75" customHeight="1" spans="1:18">
      <c r="A6050">
        <v>6049</v>
      </c>
      <c r="B6050" t="s">
        <v>26</v>
      </c>
      <c r="C6050" t="s">
        <v>27</v>
      </c>
      <c r="D6050" t="s">
        <v>21</v>
      </c>
      <c r="E6050" t="s">
        <v>22</v>
      </c>
      <c r="F6050" t="s">
        <v>6</v>
      </c>
      <c r="H6050" t="s">
        <v>23</v>
      </c>
      <c r="I6050">
        <v>3126748</v>
      </c>
      <c r="J6050">
        <v>3127905</v>
      </c>
      <c r="K6050" t="s">
        <v>31</v>
      </c>
      <c r="L6050" t="s">
        <v>7100</v>
      </c>
      <c r="N6050" t="s">
        <v>7099</v>
      </c>
      <c r="Q6050">
        <v>1158</v>
      </c>
      <c r="R6050">
        <v>385</v>
      </c>
    </row>
    <row r="6051" ht="12.75" customHeight="1" spans="1:17">
      <c r="A6051">
        <v>6050</v>
      </c>
      <c r="B6051" t="s">
        <v>19</v>
      </c>
      <c r="C6051" t="s">
        <v>20</v>
      </c>
      <c r="D6051" t="s">
        <v>21</v>
      </c>
      <c r="E6051" t="s">
        <v>22</v>
      </c>
      <c r="F6051" t="s">
        <v>6</v>
      </c>
      <c r="H6051" t="s">
        <v>23</v>
      </c>
      <c r="I6051">
        <v>3127913</v>
      </c>
      <c r="J6051">
        <v>3128347</v>
      </c>
      <c r="K6051" t="s">
        <v>31</v>
      </c>
      <c r="N6051" t="s">
        <v>7101</v>
      </c>
      <c r="Q6051">
        <v>435</v>
      </c>
    </row>
    <row r="6052" ht="12.75" customHeight="1" spans="1:18">
      <c r="A6052">
        <v>6051</v>
      </c>
      <c r="B6052" t="s">
        <v>26</v>
      </c>
      <c r="C6052" t="s">
        <v>27</v>
      </c>
      <c r="D6052" t="s">
        <v>21</v>
      </c>
      <c r="E6052" t="s">
        <v>22</v>
      </c>
      <c r="F6052" t="s">
        <v>6</v>
      </c>
      <c r="H6052" t="s">
        <v>23</v>
      </c>
      <c r="I6052">
        <v>3127913</v>
      </c>
      <c r="J6052">
        <v>3128347</v>
      </c>
      <c r="K6052" t="s">
        <v>31</v>
      </c>
      <c r="L6052" t="s">
        <v>7102</v>
      </c>
      <c r="M6052" t="s">
        <v>7103</v>
      </c>
      <c r="N6052" t="s">
        <v>7101</v>
      </c>
      <c r="Q6052">
        <v>435</v>
      </c>
      <c r="R6052">
        <v>144</v>
      </c>
    </row>
    <row r="6053" ht="12.75" customHeight="1" spans="1:17">
      <c r="A6053">
        <v>6052</v>
      </c>
      <c r="B6053" t="s">
        <v>19</v>
      </c>
      <c r="C6053" t="s">
        <v>20</v>
      </c>
      <c r="D6053" t="s">
        <v>21</v>
      </c>
      <c r="E6053" t="s">
        <v>22</v>
      </c>
      <c r="F6053" t="s">
        <v>6</v>
      </c>
      <c r="H6053" t="s">
        <v>23</v>
      </c>
      <c r="I6053">
        <v>3128376</v>
      </c>
      <c r="J6053">
        <v>3129086</v>
      </c>
      <c r="K6053" t="s">
        <v>31</v>
      </c>
      <c r="N6053" t="s">
        <v>7104</v>
      </c>
      <c r="Q6053">
        <v>711</v>
      </c>
    </row>
    <row r="6054" ht="12.75" customHeight="1" spans="1:18">
      <c r="A6054">
        <v>6053</v>
      </c>
      <c r="B6054" t="s">
        <v>26</v>
      </c>
      <c r="C6054" t="s">
        <v>27</v>
      </c>
      <c r="D6054" t="s">
        <v>21</v>
      </c>
      <c r="E6054" t="s">
        <v>22</v>
      </c>
      <c r="F6054" t="s">
        <v>6</v>
      </c>
      <c r="H6054" t="s">
        <v>23</v>
      </c>
      <c r="I6054">
        <v>3128376</v>
      </c>
      <c r="J6054">
        <v>3129086</v>
      </c>
      <c r="K6054" t="s">
        <v>31</v>
      </c>
      <c r="L6054" t="s">
        <v>7105</v>
      </c>
      <c r="M6054" t="s">
        <v>7106</v>
      </c>
      <c r="N6054" t="s">
        <v>7104</v>
      </c>
      <c r="Q6054">
        <v>711</v>
      </c>
      <c r="R6054">
        <v>236</v>
      </c>
    </row>
    <row r="6055" ht="12.75" customHeight="1" spans="1:17">
      <c r="A6055">
        <v>6054</v>
      </c>
      <c r="B6055" t="s">
        <v>19</v>
      </c>
      <c r="C6055" t="s">
        <v>20</v>
      </c>
      <c r="D6055" t="s">
        <v>21</v>
      </c>
      <c r="E6055" t="s">
        <v>22</v>
      </c>
      <c r="F6055" t="s">
        <v>6</v>
      </c>
      <c r="H6055" t="s">
        <v>23</v>
      </c>
      <c r="I6055">
        <v>3129180</v>
      </c>
      <c r="J6055">
        <v>3129275</v>
      </c>
      <c r="K6055" t="s">
        <v>24</v>
      </c>
      <c r="N6055" t="s">
        <v>7107</v>
      </c>
      <c r="Q6055">
        <v>96</v>
      </c>
    </row>
    <row r="6056" ht="12.75" customHeight="1" spans="1:18">
      <c r="A6056">
        <v>6055</v>
      </c>
      <c r="B6056" t="s">
        <v>26</v>
      </c>
      <c r="C6056" t="s">
        <v>27</v>
      </c>
      <c r="D6056" t="s">
        <v>21</v>
      </c>
      <c r="E6056" t="s">
        <v>22</v>
      </c>
      <c r="F6056" t="s">
        <v>6</v>
      </c>
      <c r="H6056" t="s">
        <v>23</v>
      </c>
      <c r="I6056">
        <v>3129180</v>
      </c>
      <c r="J6056">
        <v>3129275</v>
      </c>
      <c r="K6056" t="s">
        <v>24</v>
      </c>
      <c r="L6056" t="s">
        <v>7108</v>
      </c>
      <c r="N6056" t="s">
        <v>7107</v>
      </c>
      <c r="Q6056">
        <v>96</v>
      </c>
      <c r="R6056">
        <v>31</v>
      </c>
    </row>
    <row r="6057" ht="12.75" customHeight="1" spans="1:17">
      <c r="A6057">
        <v>6056</v>
      </c>
      <c r="B6057" t="s">
        <v>19</v>
      </c>
      <c r="C6057" t="s">
        <v>20</v>
      </c>
      <c r="D6057" t="s">
        <v>21</v>
      </c>
      <c r="E6057" t="s">
        <v>22</v>
      </c>
      <c r="F6057" t="s">
        <v>6</v>
      </c>
      <c r="H6057" t="s">
        <v>23</v>
      </c>
      <c r="I6057">
        <v>3129516</v>
      </c>
      <c r="J6057">
        <v>3129986</v>
      </c>
      <c r="K6057" t="s">
        <v>31</v>
      </c>
      <c r="N6057" t="s">
        <v>7109</v>
      </c>
      <c r="Q6057">
        <v>471</v>
      </c>
    </row>
    <row r="6058" ht="12.75" customHeight="1" spans="1:18">
      <c r="A6058">
        <v>6057</v>
      </c>
      <c r="B6058" t="s">
        <v>26</v>
      </c>
      <c r="C6058" t="s">
        <v>27</v>
      </c>
      <c r="D6058" t="s">
        <v>21</v>
      </c>
      <c r="E6058" t="s">
        <v>22</v>
      </c>
      <c r="F6058" t="s">
        <v>6</v>
      </c>
      <c r="H6058" t="s">
        <v>23</v>
      </c>
      <c r="I6058">
        <v>3129516</v>
      </c>
      <c r="J6058">
        <v>3129986</v>
      </c>
      <c r="K6058" t="s">
        <v>31</v>
      </c>
      <c r="L6058" t="s">
        <v>7110</v>
      </c>
      <c r="N6058" t="s">
        <v>7109</v>
      </c>
      <c r="Q6058">
        <v>471</v>
      </c>
      <c r="R6058">
        <v>156</v>
      </c>
    </row>
    <row r="6059" ht="12.75" customHeight="1" spans="1:17">
      <c r="A6059">
        <v>6058</v>
      </c>
      <c r="B6059" t="s">
        <v>19</v>
      </c>
      <c r="C6059" t="s">
        <v>20</v>
      </c>
      <c r="D6059" t="s">
        <v>21</v>
      </c>
      <c r="E6059" t="s">
        <v>22</v>
      </c>
      <c r="F6059" t="s">
        <v>6</v>
      </c>
      <c r="H6059" t="s">
        <v>23</v>
      </c>
      <c r="I6059">
        <v>3130137</v>
      </c>
      <c r="J6059">
        <v>3131294</v>
      </c>
      <c r="K6059" t="s">
        <v>24</v>
      </c>
      <c r="N6059" t="s">
        <v>7111</v>
      </c>
      <c r="Q6059">
        <v>1158</v>
      </c>
    </row>
    <row r="6060" ht="12.75" customHeight="1" spans="1:18">
      <c r="A6060">
        <v>6059</v>
      </c>
      <c r="B6060" t="s">
        <v>26</v>
      </c>
      <c r="C6060" t="s">
        <v>27</v>
      </c>
      <c r="D6060" t="s">
        <v>21</v>
      </c>
      <c r="E6060" t="s">
        <v>22</v>
      </c>
      <c r="F6060" t="s">
        <v>6</v>
      </c>
      <c r="H6060" t="s">
        <v>23</v>
      </c>
      <c r="I6060">
        <v>3130137</v>
      </c>
      <c r="J6060">
        <v>3131294</v>
      </c>
      <c r="K6060" t="s">
        <v>24</v>
      </c>
      <c r="L6060" t="s">
        <v>7112</v>
      </c>
      <c r="M6060" t="s">
        <v>7113</v>
      </c>
      <c r="N6060" t="s">
        <v>7111</v>
      </c>
      <c r="Q6060">
        <v>1158</v>
      </c>
      <c r="R6060">
        <v>385</v>
      </c>
    </row>
    <row r="6061" ht="12.75" customHeight="1" spans="1:17">
      <c r="A6061">
        <v>6060</v>
      </c>
      <c r="B6061" t="s">
        <v>19</v>
      </c>
      <c r="C6061" t="s">
        <v>20</v>
      </c>
      <c r="D6061" t="s">
        <v>21</v>
      </c>
      <c r="E6061" t="s">
        <v>22</v>
      </c>
      <c r="F6061" t="s">
        <v>6</v>
      </c>
      <c r="H6061" t="s">
        <v>23</v>
      </c>
      <c r="I6061">
        <v>3131310</v>
      </c>
      <c r="J6061">
        <v>3132248</v>
      </c>
      <c r="K6061" t="s">
        <v>31</v>
      </c>
      <c r="N6061" t="s">
        <v>7114</v>
      </c>
      <c r="Q6061">
        <v>939</v>
      </c>
    </row>
    <row r="6062" ht="12.75" customHeight="1" spans="1:18">
      <c r="A6062">
        <v>6061</v>
      </c>
      <c r="B6062" t="s">
        <v>26</v>
      </c>
      <c r="C6062" t="s">
        <v>27</v>
      </c>
      <c r="D6062" t="s">
        <v>21</v>
      </c>
      <c r="E6062" t="s">
        <v>22</v>
      </c>
      <c r="F6062" t="s">
        <v>6</v>
      </c>
      <c r="H6062" t="s">
        <v>23</v>
      </c>
      <c r="I6062">
        <v>3131310</v>
      </c>
      <c r="J6062">
        <v>3132248</v>
      </c>
      <c r="K6062" t="s">
        <v>31</v>
      </c>
      <c r="L6062" t="s">
        <v>7115</v>
      </c>
      <c r="N6062" t="s">
        <v>7114</v>
      </c>
      <c r="Q6062">
        <v>939</v>
      </c>
      <c r="R6062">
        <v>312</v>
      </c>
    </row>
    <row r="6063" ht="12.75" customHeight="1" spans="1:17">
      <c r="A6063">
        <v>6062</v>
      </c>
      <c r="B6063" t="s">
        <v>19</v>
      </c>
      <c r="C6063" t="s">
        <v>20</v>
      </c>
      <c r="D6063" t="s">
        <v>21</v>
      </c>
      <c r="E6063" t="s">
        <v>22</v>
      </c>
      <c r="F6063" t="s">
        <v>6</v>
      </c>
      <c r="H6063" t="s">
        <v>23</v>
      </c>
      <c r="I6063">
        <v>3132366</v>
      </c>
      <c r="J6063">
        <v>3133403</v>
      </c>
      <c r="K6063" t="s">
        <v>31</v>
      </c>
      <c r="N6063" t="s">
        <v>7116</v>
      </c>
      <c r="Q6063">
        <v>1038</v>
      </c>
    </row>
    <row r="6064" ht="12.75" customHeight="1" spans="1:18">
      <c r="A6064">
        <v>6063</v>
      </c>
      <c r="B6064" t="s">
        <v>26</v>
      </c>
      <c r="C6064" t="s">
        <v>27</v>
      </c>
      <c r="D6064" t="s">
        <v>21</v>
      </c>
      <c r="E6064" t="s">
        <v>22</v>
      </c>
      <c r="F6064" t="s">
        <v>6</v>
      </c>
      <c r="H6064" t="s">
        <v>23</v>
      </c>
      <c r="I6064">
        <v>3132366</v>
      </c>
      <c r="J6064">
        <v>3133403</v>
      </c>
      <c r="K6064" t="s">
        <v>31</v>
      </c>
      <c r="L6064" t="s">
        <v>7117</v>
      </c>
      <c r="M6064" t="s">
        <v>7118</v>
      </c>
      <c r="N6064" t="s">
        <v>7116</v>
      </c>
      <c r="Q6064">
        <v>1038</v>
      </c>
      <c r="R6064">
        <v>345</v>
      </c>
    </row>
    <row r="6065" ht="12.75" customHeight="1" spans="1:17">
      <c r="A6065">
        <v>6064</v>
      </c>
      <c r="B6065" t="s">
        <v>19</v>
      </c>
      <c r="C6065" t="s">
        <v>20</v>
      </c>
      <c r="D6065" t="s">
        <v>21</v>
      </c>
      <c r="E6065" t="s">
        <v>22</v>
      </c>
      <c r="F6065" t="s">
        <v>6</v>
      </c>
      <c r="H6065" t="s">
        <v>23</v>
      </c>
      <c r="I6065">
        <v>3133447</v>
      </c>
      <c r="J6065">
        <v>3134067</v>
      </c>
      <c r="K6065" t="s">
        <v>31</v>
      </c>
      <c r="N6065" t="s">
        <v>7119</v>
      </c>
      <c r="Q6065">
        <v>621</v>
      </c>
    </row>
    <row r="6066" ht="12.75" customHeight="1" spans="1:18">
      <c r="A6066">
        <v>6065</v>
      </c>
      <c r="B6066" t="s">
        <v>26</v>
      </c>
      <c r="C6066" t="s">
        <v>27</v>
      </c>
      <c r="D6066" t="s">
        <v>21</v>
      </c>
      <c r="E6066" t="s">
        <v>22</v>
      </c>
      <c r="F6066" t="s">
        <v>6</v>
      </c>
      <c r="H6066" t="s">
        <v>23</v>
      </c>
      <c r="I6066">
        <v>3133447</v>
      </c>
      <c r="J6066">
        <v>3134067</v>
      </c>
      <c r="K6066" t="s">
        <v>31</v>
      </c>
      <c r="L6066" t="s">
        <v>7120</v>
      </c>
      <c r="M6066" t="s">
        <v>7121</v>
      </c>
      <c r="N6066" t="s">
        <v>7119</v>
      </c>
      <c r="Q6066">
        <v>621</v>
      </c>
      <c r="R6066">
        <v>206</v>
      </c>
    </row>
    <row r="6067" ht="12.75" customHeight="1" spans="1:17">
      <c r="A6067">
        <v>6066</v>
      </c>
      <c r="B6067" t="s">
        <v>19</v>
      </c>
      <c r="C6067" t="s">
        <v>20</v>
      </c>
      <c r="D6067" t="s">
        <v>21</v>
      </c>
      <c r="E6067" t="s">
        <v>22</v>
      </c>
      <c r="F6067" t="s">
        <v>6</v>
      </c>
      <c r="H6067" t="s">
        <v>23</v>
      </c>
      <c r="I6067">
        <v>3134095</v>
      </c>
      <c r="J6067">
        <v>3134514</v>
      </c>
      <c r="K6067" t="s">
        <v>31</v>
      </c>
      <c r="N6067" t="s">
        <v>7122</v>
      </c>
      <c r="Q6067">
        <v>420</v>
      </c>
    </row>
    <row r="6068" ht="12.75" customHeight="1" spans="1:18">
      <c r="A6068">
        <v>6067</v>
      </c>
      <c r="B6068" t="s">
        <v>26</v>
      </c>
      <c r="C6068" t="s">
        <v>27</v>
      </c>
      <c r="D6068" t="s">
        <v>21</v>
      </c>
      <c r="E6068" t="s">
        <v>22</v>
      </c>
      <c r="F6068" t="s">
        <v>6</v>
      </c>
      <c r="H6068" t="s">
        <v>23</v>
      </c>
      <c r="I6068">
        <v>3134095</v>
      </c>
      <c r="J6068">
        <v>3134514</v>
      </c>
      <c r="K6068" t="s">
        <v>31</v>
      </c>
      <c r="L6068" t="s">
        <v>7123</v>
      </c>
      <c r="N6068" t="s">
        <v>7122</v>
      </c>
      <c r="Q6068">
        <v>420</v>
      </c>
      <c r="R6068">
        <v>139</v>
      </c>
    </row>
    <row r="6069" ht="12.75" customHeight="1" spans="1:17">
      <c r="A6069">
        <v>6068</v>
      </c>
      <c r="B6069" t="s">
        <v>19</v>
      </c>
      <c r="C6069" t="s">
        <v>20</v>
      </c>
      <c r="D6069" t="s">
        <v>21</v>
      </c>
      <c r="E6069" t="s">
        <v>22</v>
      </c>
      <c r="F6069" t="s">
        <v>6</v>
      </c>
      <c r="H6069" t="s">
        <v>23</v>
      </c>
      <c r="I6069">
        <v>3134492</v>
      </c>
      <c r="J6069">
        <v>3134761</v>
      </c>
      <c r="K6069" t="s">
        <v>31</v>
      </c>
      <c r="N6069" t="s">
        <v>7124</v>
      </c>
      <c r="Q6069">
        <v>270</v>
      </c>
    </row>
    <row r="6070" ht="12.75" customHeight="1" spans="1:18">
      <c r="A6070">
        <v>6069</v>
      </c>
      <c r="B6070" t="s">
        <v>26</v>
      </c>
      <c r="C6070" t="s">
        <v>27</v>
      </c>
      <c r="D6070" t="s">
        <v>21</v>
      </c>
      <c r="E6070" t="s">
        <v>22</v>
      </c>
      <c r="F6070" t="s">
        <v>6</v>
      </c>
      <c r="H6070" t="s">
        <v>23</v>
      </c>
      <c r="I6070">
        <v>3134492</v>
      </c>
      <c r="J6070">
        <v>3134761</v>
      </c>
      <c r="K6070" t="s">
        <v>31</v>
      </c>
      <c r="L6070" t="s">
        <v>7125</v>
      </c>
      <c r="N6070" t="s">
        <v>7124</v>
      </c>
      <c r="Q6070">
        <v>270</v>
      </c>
      <c r="R6070">
        <v>89</v>
      </c>
    </row>
    <row r="6071" ht="12.75" customHeight="1" spans="1:17">
      <c r="A6071">
        <v>6070</v>
      </c>
      <c r="B6071" t="s">
        <v>19</v>
      </c>
      <c r="C6071" t="s">
        <v>20</v>
      </c>
      <c r="D6071" t="s">
        <v>21</v>
      </c>
      <c r="E6071" t="s">
        <v>22</v>
      </c>
      <c r="F6071" t="s">
        <v>6</v>
      </c>
      <c r="H6071" t="s">
        <v>23</v>
      </c>
      <c r="I6071">
        <v>3134818</v>
      </c>
      <c r="J6071">
        <v>3135327</v>
      </c>
      <c r="K6071" t="s">
        <v>31</v>
      </c>
      <c r="N6071" t="s">
        <v>7126</v>
      </c>
      <c r="Q6071">
        <v>510</v>
      </c>
    </row>
    <row r="6072" ht="12.75" customHeight="1" spans="1:18">
      <c r="A6072">
        <v>6071</v>
      </c>
      <c r="B6072" t="s">
        <v>26</v>
      </c>
      <c r="C6072" t="s">
        <v>27</v>
      </c>
      <c r="D6072" t="s">
        <v>21</v>
      </c>
      <c r="E6072" t="s">
        <v>22</v>
      </c>
      <c r="F6072" t="s">
        <v>6</v>
      </c>
      <c r="H6072" t="s">
        <v>23</v>
      </c>
      <c r="I6072">
        <v>3134818</v>
      </c>
      <c r="J6072">
        <v>3135327</v>
      </c>
      <c r="K6072" t="s">
        <v>31</v>
      </c>
      <c r="L6072" t="s">
        <v>7127</v>
      </c>
      <c r="M6072" t="s">
        <v>7128</v>
      </c>
      <c r="N6072" t="s">
        <v>7126</v>
      </c>
      <c r="Q6072">
        <v>510</v>
      </c>
      <c r="R6072">
        <v>169</v>
      </c>
    </row>
    <row r="6073" ht="12.75" customHeight="1" spans="1:17">
      <c r="A6073">
        <v>6072</v>
      </c>
      <c r="B6073" t="s">
        <v>19</v>
      </c>
      <c r="C6073" t="s">
        <v>20</v>
      </c>
      <c r="D6073" t="s">
        <v>21</v>
      </c>
      <c r="E6073" t="s">
        <v>22</v>
      </c>
      <c r="F6073" t="s">
        <v>6</v>
      </c>
      <c r="H6073" t="s">
        <v>23</v>
      </c>
      <c r="I6073">
        <v>3135421</v>
      </c>
      <c r="J6073">
        <v>3135954</v>
      </c>
      <c r="K6073" t="s">
        <v>31</v>
      </c>
      <c r="N6073" t="s">
        <v>7129</v>
      </c>
      <c r="Q6073">
        <v>534</v>
      </c>
    </row>
    <row r="6074" ht="12.75" customHeight="1" spans="1:18">
      <c r="A6074">
        <v>6073</v>
      </c>
      <c r="B6074" t="s">
        <v>26</v>
      </c>
      <c r="C6074" t="s">
        <v>27</v>
      </c>
      <c r="D6074" t="s">
        <v>21</v>
      </c>
      <c r="E6074" t="s">
        <v>22</v>
      </c>
      <c r="F6074" t="s">
        <v>6</v>
      </c>
      <c r="H6074" t="s">
        <v>23</v>
      </c>
      <c r="I6074">
        <v>3135421</v>
      </c>
      <c r="J6074">
        <v>3135954</v>
      </c>
      <c r="K6074" t="s">
        <v>31</v>
      </c>
      <c r="L6074" t="s">
        <v>7130</v>
      </c>
      <c r="N6074" t="s">
        <v>7129</v>
      </c>
      <c r="Q6074">
        <v>534</v>
      </c>
      <c r="R6074">
        <v>177</v>
      </c>
    </row>
    <row r="6075" ht="12.75" customHeight="1" spans="1:17">
      <c r="A6075">
        <v>6074</v>
      </c>
      <c r="B6075" t="s">
        <v>19</v>
      </c>
      <c r="C6075" t="s">
        <v>20</v>
      </c>
      <c r="D6075" t="s">
        <v>21</v>
      </c>
      <c r="E6075" t="s">
        <v>22</v>
      </c>
      <c r="F6075" t="s">
        <v>6</v>
      </c>
      <c r="H6075" t="s">
        <v>23</v>
      </c>
      <c r="I6075">
        <v>3136324</v>
      </c>
      <c r="J6075">
        <v>3136704</v>
      </c>
      <c r="K6075" t="s">
        <v>31</v>
      </c>
      <c r="N6075" t="s">
        <v>7131</v>
      </c>
      <c r="Q6075">
        <v>381</v>
      </c>
    </row>
    <row r="6076" ht="12.75" customHeight="1" spans="1:18">
      <c r="A6076">
        <v>6075</v>
      </c>
      <c r="B6076" t="s">
        <v>26</v>
      </c>
      <c r="C6076" t="s">
        <v>27</v>
      </c>
      <c r="D6076" t="s">
        <v>21</v>
      </c>
      <c r="E6076" t="s">
        <v>22</v>
      </c>
      <c r="F6076" t="s">
        <v>6</v>
      </c>
      <c r="H6076" t="s">
        <v>23</v>
      </c>
      <c r="I6076">
        <v>3136324</v>
      </c>
      <c r="J6076">
        <v>3136704</v>
      </c>
      <c r="K6076" t="s">
        <v>31</v>
      </c>
      <c r="L6076" t="s">
        <v>7132</v>
      </c>
      <c r="N6076" t="s">
        <v>7131</v>
      </c>
      <c r="Q6076">
        <v>381</v>
      </c>
      <c r="R6076">
        <v>126</v>
      </c>
    </row>
    <row r="6077" ht="12.75" customHeight="1" spans="1:17">
      <c r="A6077">
        <v>6076</v>
      </c>
      <c r="B6077" t="s">
        <v>19</v>
      </c>
      <c r="C6077" t="s">
        <v>20</v>
      </c>
      <c r="D6077" t="s">
        <v>21</v>
      </c>
      <c r="E6077" t="s">
        <v>22</v>
      </c>
      <c r="F6077" t="s">
        <v>6</v>
      </c>
      <c r="H6077" t="s">
        <v>23</v>
      </c>
      <c r="I6077">
        <v>3137035</v>
      </c>
      <c r="J6077">
        <v>3137586</v>
      </c>
      <c r="K6077" t="s">
        <v>24</v>
      </c>
      <c r="N6077" t="s">
        <v>7133</v>
      </c>
      <c r="Q6077">
        <v>552</v>
      </c>
    </row>
    <row r="6078" ht="12.75" customHeight="1" spans="1:18">
      <c r="A6078">
        <v>6077</v>
      </c>
      <c r="B6078" t="s">
        <v>26</v>
      </c>
      <c r="C6078" t="s">
        <v>27</v>
      </c>
      <c r="D6078" t="s">
        <v>21</v>
      </c>
      <c r="E6078" t="s">
        <v>22</v>
      </c>
      <c r="F6078" t="s">
        <v>6</v>
      </c>
      <c r="H6078" t="s">
        <v>23</v>
      </c>
      <c r="I6078">
        <v>3137035</v>
      </c>
      <c r="J6078">
        <v>3137586</v>
      </c>
      <c r="K6078" t="s">
        <v>24</v>
      </c>
      <c r="L6078" t="s">
        <v>7134</v>
      </c>
      <c r="N6078" t="s">
        <v>7133</v>
      </c>
      <c r="Q6078">
        <v>552</v>
      </c>
      <c r="R6078">
        <v>183</v>
      </c>
    </row>
    <row r="6079" ht="12.75" customHeight="1" spans="1:17">
      <c r="A6079">
        <v>6078</v>
      </c>
      <c r="B6079" t="s">
        <v>19</v>
      </c>
      <c r="C6079" t="s">
        <v>20</v>
      </c>
      <c r="D6079" t="s">
        <v>21</v>
      </c>
      <c r="E6079" t="s">
        <v>22</v>
      </c>
      <c r="F6079" t="s">
        <v>6</v>
      </c>
      <c r="H6079" t="s">
        <v>23</v>
      </c>
      <c r="I6079">
        <v>3137629</v>
      </c>
      <c r="J6079">
        <v>3138399</v>
      </c>
      <c r="K6079" t="s">
        <v>31</v>
      </c>
      <c r="N6079" t="s">
        <v>7135</v>
      </c>
      <c r="Q6079">
        <v>771</v>
      </c>
    </row>
    <row r="6080" ht="12.75" customHeight="1" spans="1:18">
      <c r="A6080">
        <v>6079</v>
      </c>
      <c r="B6080" t="s">
        <v>26</v>
      </c>
      <c r="C6080" t="s">
        <v>27</v>
      </c>
      <c r="D6080" t="s">
        <v>21</v>
      </c>
      <c r="E6080" t="s">
        <v>22</v>
      </c>
      <c r="F6080" t="s">
        <v>6</v>
      </c>
      <c r="H6080" t="s">
        <v>23</v>
      </c>
      <c r="I6080">
        <v>3137629</v>
      </c>
      <c r="J6080">
        <v>3138399</v>
      </c>
      <c r="K6080" t="s">
        <v>31</v>
      </c>
      <c r="L6080" t="s">
        <v>7136</v>
      </c>
      <c r="M6080" t="s">
        <v>7137</v>
      </c>
      <c r="N6080" t="s">
        <v>7135</v>
      </c>
      <c r="Q6080">
        <v>771</v>
      </c>
      <c r="R6080">
        <v>256</v>
      </c>
    </row>
    <row r="6081" ht="12.75" customHeight="1" spans="1:17">
      <c r="A6081">
        <v>6080</v>
      </c>
      <c r="B6081" t="s">
        <v>19</v>
      </c>
      <c r="C6081" t="s">
        <v>20</v>
      </c>
      <c r="D6081" t="s">
        <v>21</v>
      </c>
      <c r="E6081" t="s">
        <v>22</v>
      </c>
      <c r="F6081" t="s">
        <v>6</v>
      </c>
      <c r="H6081" t="s">
        <v>23</v>
      </c>
      <c r="I6081">
        <v>3138507</v>
      </c>
      <c r="J6081">
        <v>3139235</v>
      </c>
      <c r="K6081" t="s">
        <v>31</v>
      </c>
      <c r="N6081" t="s">
        <v>7138</v>
      </c>
      <c r="Q6081">
        <v>729</v>
      </c>
    </row>
    <row r="6082" ht="12.75" customHeight="1" spans="1:18">
      <c r="A6082">
        <v>6081</v>
      </c>
      <c r="B6082" t="s">
        <v>26</v>
      </c>
      <c r="C6082" t="s">
        <v>27</v>
      </c>
      <c r="D6082" t="s">
        <v>21</v>
      </c>
      <c r="E6082" t="s">
        <v>22</v>
      </c>
      <c r="F6082" t="s">
        <v>6</v>
      </c>
      <c r="H6082" t="s">
        <v>23</v>
      </c>
      <c r="I6082">
        <v>3138507</v>
      </c>
      <c r="J6082">
        <v>3139235</v>
      </c>
      <c r="K6082" t="s">
        <v>31</v>
      </c>
      <c r="L6082" t="s">
        <v>7139</v>
      </c>
      <c r="N6082" t="s">
        <v>7138</v>
      </c>
      <c r="Q6082">
        <v>729</v>
      </c>
      <c r="R6082">
        <v>242</v>
      </c>
    </row>
    <row r="6083" ht="12.75" customHeight="1" spans="1:17">
      <c r="A6083">
        <v>6082</v>
      </c>
      <c r="B6083" t="s">
        <v>19</v>
      </c>
      <c r="C6083" t="s">
        <v>20</v>
      </c>
      <c r="D6083" t="s">
        <v>21</v>
      </c>
      <c r="E6083" t="s">
        <v>22</v>
      </c>
      <c r="F6083" t="s">
        <v>6</v>
      </c>
      <c r="H6083" t="s">
        <v>23</v>
      </c>
      <c r="I6083">
        <v>3139318</v>
      </c>
      <c r="J6083">
        <v>3139776</v>
      </c>
      <c r="K6083" t="s">
        <v>31</v>
      </c>
      <c r="N6083" t="s">
        <v>7140</v>
      </c>
      <c r="Q6083">
        <v>459</v>
      </c>
    </row>
    <row r="6084" ht="12.75" customHeight="1" spans="1:18">
      <c r="A6084">
        <v>6083</v>
      </c>
      <c r="B6084" t="s">
        <v>26</v>
      </c>
      <c r="C6084" t="s">
        <v>27</v>
      </c>
      <c r="D6084" t="s">
        <v>21</v>
      </c>
      <c r="E6084" t="s">
        <v>22</v>
      </c>
      <c r="F6084" t="s">
        <v>6</v>
      </c>
      <c r="H6084" t="s">
        <v>23</v>
      </c>
      <c r="I6084">
        <v>3139318</v>
      </c>
      <c r="J6084">
        <v>3139776</v>
      </c>
      <c r="K6084" t="s">
        <v>31</v>
      </c>
      <c r="L6084" t="s">
        <v>7141</v>
      </c>
      <c r="M6084" t="s">
        <v>50</v>
      </c>
      <c r="N6084" t="s">
        <v>7140</v>
      </c>
      <c r="Q6084">
        <v>459</v>
      </c>
      <c r="R6084">
        <v>152</v>
      </c>
    </row>
    <row r="6085" ht="12.75" customHeight="1" spans="1:17">
      <c r="A6085">
        <v>6084</v>
      </c>
      <c r="B6085" t="s">
        <v>19</v>
      </c>
      <c r="C6085" t="s">
        <v>20</v>
      </c>
      <c r="D6085" t="s">
        <v>21</v>
      </c>
      <c r="E6085" t="s">
        <v>22</v>
      </c>
      <c r="F6085" t="s">
        <v>6</v>
      </c>
      <c r="H6085" t="s">
        <v>23</v>
      </c>
      <c r="I6085">
        <v>3139908</v>
      </c>
      <c r="J6085">
        <v>3140813</v>
      </c>
      <c r="K6085" t="s">
        <v>24</v>
      </c>
      <c r="N6085" t="s">
        <v>7142</v>
      </c>
      <c r="Q6085">
        <v>906</v>
      </c>
    </row>
    <row r="6086" ht="12.75" customHeight="1" spans="1:18">
      <c r="A6086">
        <v>6085</v>
      </c>
      <c r="B6086" t="s">
        <v>26</v>
      </c>
      <c r="C6086" t="s">
        <v>27</v>
      </c>
      <c r="D6086" t="s">
        <v>21</v>
      </c>
      <c r="E6086" t="s">
        <v>22</v>
      </c>
      <c r="F6086" t="s">
        <v>6</v>
      </c>
      <c r="H6086" t="s">
        <v>23</v>
      </c>
      <c r="I6086">
        <v>3139908</v>
      </c>
      <c r="J6086">
        <v>3140813</v>
      </c>
      <c r="K6086" t="s">
        <v>24</v>
      </c>
      <c r="L6086" t="s">
        <v>7143</v>
      </c>
      <c r="N6086" t="s">
        <v>7142</v>
      </c>
      <c r="Q6086">
        <v>906</v>
      </c>
      <c r="R6086">
        <v>301</v>
      </c>
    </row>
    <row r="6087" ht="12.75" customHeight="1" spans="1:17">
      <c r="A6087">
        <v>6086</v>
      </c>
      <c r="B6087" t="s">
        <v>19</v>
      </c>
      <c r="C6087" t="s">
        <v>20</v>
      </c>
      <c r="D6087" t="s">
        <v>21</v>
      </c>
      <c r="E6087" t="s">
        <v>22</v>
      </c>
      <c r="F6087" t="s">
        <v>6</v>
      </c>
      <c r="H6087" t="s">
        <v>23</v>
      </c>
      <c r="I6087">
        <v>3140900</v>
      </c>
      <c r="J6087">
        <v>3141595</v>
      </c>
      <c r="K6087" t="s">
        <v>24</v>
      </c>
      <c r="N6087" t="s">
        <v>7144</v>
      </c>
      <c r="Q6087">
        <v>696</v>
      </c>
    </row>
    <row r="6088" ht="12.75" customHeight="1" spans="1:18">
      <c r="A6088">
        <v>6087</v>
      </c>
      <c r="B6088" t="s">
        <v>26</v>
      </c>
      <c r="C6088" t="s">
        <v>27</v>
      </c>
      <c r="D6088" t="s">
        <v>21</v>
      </c>
      <c r="E6088" t="s">
        <v>22</v>
      </c>
      <c r="F6088" t="s">
        <v>6</v>
      </c>
      <c r="H6088" t="s">
        <v>23</v>
      </c>
      <c r="I6088">
        <v>3140900</v>
      </c>
      <c r="J6088">
        <v>3141595</v>
      </c>
      <c r="K6088" t="s">
        <v>24</v>
      </c>
      <c r="L6088" t="s">
        <v>7145</v>
      </c>
      <c r="M6088" t="s">
        <v>7146</v>
      </c>
      <c r="N6088" t="s">
        <v>7144</v>
      </c>
      <c r="Q6088">
        <v>696</v>
      </c>
      <c r="R6088">
        <v>231</v>
      </c>
    </row>
    <row r="6089" ht="12.75" customHeight="1" spans="1:17">
      <c r="A6089">
        <v>6088</v>
      </c>
      <c r="B6089" t="s">
        <v>19</v>
      </c>
      <c r="C6089" t="s">
        <v>20</v>
      </c>
      <c r="D6089" t="s">
        <v>21</v>
      </c>
      <c r="E6089" t="s">
        <v>22</v>
      </c>
      <c r="F6089" t="s">
        <v>6</v>
      </c>
      <c r="H6089" t="s">
        <v>23</v>
      </c>
      <c r="I6089">
        <v>3141597</v>
      </c>
      <c r="J6089">
        <v>3142637</v>
      </c>
      <c r="K6089" t="s">
        <v>24</v>
      </c>
      <c r="N6089" t="s">
        <v>7147</v>
      </c>
      <c r="Q6089">
        <v>1041</v>
      </c>
    </row>
    <row r="6090" ht="12.75" customHeight="1" spans="1:18">
      <c r="A6090">
        <v>6089</v>
      </c>
      <c r="B6090" t="s">
        <v>26</v>
      </c>
      <c r="C6090" t="s">
        <v>27</v>
      </c>
      <c r="D6090" t="s">
        <v>21</v>
      </c>
      <c r="E6090" t="s">
        <v>22</v>
      </c>
      <c r="F6090" t="s">
        <v>6</v>
      </c>
      <c r="H6090" t="s">
        <v>23</v>
      </c>
      <c r="I6090">
        <v>3141597</v>
      </c>
      <c r="J6090">
        <v>3142637</v>
      </c>
      <c r="K6090" t="s">
        <v>24</v>
      </c>
      <c r="L6090" t="s">
        <v>7148</v>
      </c>
      <c r="N6090" t="s">
        <v>7147</v>
      </c>
      <c r="Q6090">
        <v>1041</v>
      </c>
      <c r="R6090">
        <v>346</v>
      </c>
    </row>
    <row r="6091" ht="12.75" customHeight="1" spans="1:17">
      <c r="A6091">
        <v>6090</v>
      </c>
      <c r="B6091" t="s">
        <v>19</v>
      </c>
      <c r="C6091" t="s">
        <v>20</v>
      </c>
      <c r="D6091" t="s">
        <v>21</v>
      </c>
      <c r="E6091" t="s">
        <v>22</v>
      </c>
      <c r="F6091" t="s">
        <v>6</v>
      </c>
      <c r="H6091" t="s">
        <v>23</v>
      </c>
      <c r="I6091">
        <v>3142652</v>
      </c>
      <c r="J6091">
        <v>3143668</v>
      </c>
      <c r="K6091" t="s">
        <v>31</v>
      </c>
      <c r="N6091" t="s">
        <v>7149</v>
      </c>
      <c r="Q6091">
        <v>1017</v>
      </c>
    </row>
    <row r="6092" ht="12.75" customHeight="1" spans="1:18">
      <c r="A6092">
        <v>6091</v>
      </c>
      <c r="B6092" t="s">
        <v>26</v>
      </c>
      <c r="C6092" t="s">
        <v>27</v>
      </c>
      <c r="D6092" t="s">
        <v>21</v>
      </c>
      <c r="E6092" t="s">
        <v>22</v>
      </c>
      <c r="F6092" t="s">
        <v>6</v>
      </c>
      <c r="H6092" t="s">
        <v>23</v>
      </c>
      <c r="I6092">
        <v>3142652</v>
      </c>
      <c r="J6092">
        <v>3143668</v>
      </c>
      <c r="K6092" t="s">
        <v>31</v>
      </c>
      <c r="L6092" t="s">
        <v>7150</v>
      </c>
      <c r="M6092" t="s">
        <v>7151</v>
      </c>
      <c r="N6092" t="s">
        <v>7149</v>
      </c>
      <c r="Q6092">
        <v>1017</v>
      </c>
      <c r="R6092">
        <v>338</v>
      </c>
    </row>
    <row r="6093" ht="12.75" customHeight="1" spans="1:17">
      <c r="A6093">
        <v>6092</v>
      </c>
      <c r="B6093" t="s">
        <v>19</v>
      </c>
      <c r="C6093" t="s">
        <v>20</v>
      </c>
      <c r="D6093" t="s">
        <v>21</v>
      </c>
      <c r="E6093" t="s">
        <v>22</v>
      </c>
      <c r="F6093" t="s">
        <v>6</v>
      </c>
      <c r="H6093" t="s">
        <v>23</v>
      </c>
      <c r="I6093">
        <v>3143775</v>
      </c>
      <c r="J6093">
        <v>3144632</v>
      </c>
      <c r="K6093" t="s">
        <v>24</v>
      </c>
      <c r="N6093" t="s">
        <v>7152</v>
      </c>
      <c r="Q6093">
        <v>858</v>
      </c>
    </row>
    <row r="6094" ht="12.75" customHeight="1" spans="1:18">
      <c r="A6094">
        <v>6093</v>
      </c>
      <c r="B6094" t="s">
        <v>26</v>
      </c>
      <c r="C6094" t="s">
        <v>27</v>
      </c>
      <c r="D6094" t="s">
        <v>21</v>
      </c>
      <c r="E6094" t="s">
        <v>22</v>
      </c>
      <c r="F6094" t="s">
        <v>6</v>
      </c>
      <c r="H6094" t="s">
        <v>23</v>
      </c>
      <c r="I6094">
        <v>3143775</v>
      </c>
      <c r="J6094">
        <v>3144632</v>
      </c>
      <c r="K6094" t="s">
        <v>24</v>
      </c>
      <c r="L6094" t="s">
        <v>7153</v>
      </c>
      <c r="M6094" t="s">
        <v>487</v>
      </c>
      <c r="N6094" t="s">
        <v>7152</v>
      </c>
      <c r="Q6094">
        <v>858</v>
      </c>
      <c r="R6094">
        <v>285</v>
      </c>
    </row>
    <row r="6095" ht="12.75" customHeight="1" spans="1:17">
      <c r="A6095">
        <v>6094</v>
      </c>
      <c r="B6095" t="s">
        <v>19</v>
      </c>
      <c r="C6095" t="s">
        <v>20</v>
      </c>
      <c r="D6095" t="s">
        <v>21</v>
      </c>
      <c r="E6095" t="s">
        <v>22</v>
      </c>
      <c r="F6095" t="s">
        <v>6</v>
      </c>
      <c r="H6095" t="s">
        <v>23</v>
      </c>
      <c r="I6095">
        <v>3144749</v>
      </c>
      <c r="J6095">
        <v>3145315</v>
      </c>
      <c r="K6095" t="s">
        <v>24</v>
      </c>
      <c r="N6095" t="s">
        <v>7154</v>
      </c>
      <c r="Q6095">
        <v>567</v>
      </c>
    </row>
    <row r="6096" ht="12.75" customHeight="1" spans="1:18">
      <c r="A6096">
        <v>6095</v>
      </c>
      <c r="B6096" t="s">
        <v>26</v>
      </c>
      <c r="C6096" t="s">
        <v>27</v>
      </c>
      <c r="D6096" t="s">
        <v>21</v>
      </c>
      <c r="E6096" t="s">
        <v>22</v>
      </c>
      <c r="F6096" t="s">
        <v>6</v>
      </c>
      <c r="H6096" t="s">
        <v>23</v>
      </c>
      <c r="I6096">
        <v>3144749</v>
      </c>
      <c r="J6096">
        <v>3145315</v>
      </c>
      <c r="K6096" t="s">
        <v>24</v>
      </c>
      <c r="L6096" t="s">
        <v>7155</v>
      </c>
      <c r="M6096" t="s">
        <v>7156</v>
      </c>
      <c r="N6096" t="s">
        <v>7154</v>
      </c>
      <c r="Q6096">
        <v>567</v>
      </c>
      <c r="R6096">
        <v>188</v>
      </c>
    </row>
    <row r="6097" ht="12.75" customHeight="1" spans="1:17">
      <c r="A6097">
        <v>6096</v>
      </c>
      <c r="B6097" t="s">
        <v>19</v>
      </c>
      <c r="C6097" t="s">
        <v>20</v>
      </c>
      <c r="D6097" t="s">
        <v>21</v>
      </c>
      <c r="E6097" t="s">
        <v>22</v>
      </c>
      <c r="F6097" t="s">
        <v>6</v>
      </c>
      <c r="H6097" t="s">
        <v>23</v>
      </c>
      <c r="I6097">
        <v>3145340</v>
      </c>
      <c r="J6097">
        <v>3146140</v>
      </c>
      <c r="K6097" t="s">
        <v>24</v>
      </c>
      <c r="N6097" t="s">
        <v>7157</v>
      </c>
      <c r="Q6097">
        <v>801</v>
      </c>
    </row>
    <row r="6098" ht="12.75" customHeight="1" spans="1:18">
      <c r="A6098">
        <v>6097</v>
      </c>
      <c r="B6098" t="s">
        <v>26</v>
      </c>
      <c r="C6098" t="s">
        <v>27</v>
      </c>
      <c r="D6098" t="s">
        <v>21</v>
      </c>
      <c r="E6098" t="s">
        <v>22</v>
      </c>
      <c r="F6098" t="s">
        <v>6</v>
      </c>
      <c r="H6098" t="s">
        <v>23</v>
      </c>
      <c r="I6098">
        <v>3145340</v>
      </c>
      <c r="J6098">
        <v>3146140</v>
      </c>
      <c r="K6098" t="s">
        <v>24</v>
      </c>
      <c r="L6098" t="s">
        <v>7158</v>
      </c>
      <c r="M6098" t="s">
        <v>7159</v>
      </c>
      <c r="N6098" t="s">
        <v>7157</v>
      </c>
      <c r="Q6098">
        <v>801</v>
      </c>
      <c r="R6098">
        <v>266</v>
      </c>
    </row>
    <row r="6099" ht="12.75" customHeight="1" spans="1:17">
      <c r="A6099">
        <v>6098</v>
      </c>
      <c r="B6099" t="s">
        <v>19</v>
      </c>
      <c r="C6099" t="s">
        <v>20</v>
      </c>
      <c r="D6099" t="s">
        <v>21</v>
      </c>
      <c r="E6099" t="s">
        <v>22</v>
      </c>
      <c r="F6099" t="s">
        <v>6</v>
      </c>
      <c r="H6099" t="s">
        <v>23</v>
      </c>
      <c r="I6099">
        <v>3146223</v>
      </c>
      <c r="J6099">
        <v>3146909</v>
      </c>
      <c r="K6099" t="s">
        <v>24</v>
      </c>
      <c r="N6099" t="s">
        <v>7160</v>
      </c>
      <c r="Q6099">
        <v>687</v>
      </c>
    </row>
    <row r="6100" ht="12.75" customHeight="1" spans="1:18">
      <c r="A6100">
        <v>6099</v>
      </c>
      <c r="B6100" t="s">
        <v>26</v>
      </c>
      <c r="C6100" t="s">
        <v>27</v>
      </c>
      <c r="D6100" t="s">
        <v>21</v>
      </c>
      <c r="E6100" t="s">
        <v>22</v>
      </c>
      <c r="F6100" t="s">
        <v>6</v>
      </c>
      <c r="H6100" t="s">
        <v>23</v>
      </c>
      <c r="I6100">
        <v>3146223</v>
      </c>
      <c r="J6100">
        <v>3146909</v>
      </c>
      <c r="K6100" t="s">
        <v>24</v>
      </c>
      <c r="L6100" t="s">
        <v>7161</v>
      </c>
      <c r="M6100" t="s">
        <v>7162</v>
      </c>
      <c r="N6100" t="s">
        <v>7160</v>
      </c>
      <c r="Q6100">
        <v>687</v>
      </c>
      <c r="R6100">
        <v>228</v>
      </c>
    </row>
    <row r="6101" ht="12.75" customHeight="1" spans="1:17">
      <c r="A6101">
        <v>6100</v>
      </c>
      <c r="B6101" t="s">
        <v>19</v>
      </c>
      <c r="C6101" t="s">
        <v>20</v>
      </c>
      <c r="D6101" t="s">
        <v>21</v>
      </c>
      <c r="E6101" t="s">
        <v>22</v>
      </c>
      <c r="F6101" t="s">
        <v>6</v>
      </c>
      <c r="H6101" t="s">
        <v>23</v>
      </c>
      <c r="I6101">
        <v>3147110</v>
      </c>
      <c r="J6101">
        <v>3148039</v>
      </c>
      <c r="K6101" t="s">
        <v>24</v>
      </c>
      <c r="N6101" t="s">
        <v>7163</v>
      </c>
      <c r="Q6101">
        <v>930</v>
      </c>
    </row>
    <row r="6102" ht="12.75" customHeight="1" spans="1:18">
      <c r="A6102">
        <v>6101</v>
      </c>
      <c r="B6102" t="s">
        <v>26</v>
      </c>
      <c r="C6102" t="s">
        <v>27</v>
      </c>
      <c r="D6102" t="s">
        <v>21</v>
      </c>
      <c r="E6102" t="s">
        <v>22</v>
      </c>
      <c r="F6102" t="s">
        <v>6</v>
      </c>
      <c r="H6102" t="s">
        <v>23</v>
      </c>
      <c r="I6102">
        <v>3147110</v>
      </c>
      <c r="J6102">
        <v>3148039</v>
      </c>
      <c r="K6102" t="s">
        <v>24</v>
      </c>
      <c r="L6102" t="s">
        <v>7164</v>
      </c>
      <c r="N6102" t="s">
        <v>7163</v>
      </c>
      <c r="Q6102">
        <v>930</v>
      </c>
      <c r="R6102">
        <v>309</v>
      </c>
    </row>
    <row r="6103" ht="12.75" customHeight="1" spans="1:17">
      <c r="A6103">
        <v>6102</v>
      </c>
      <c r="B6103" t="s">
        <v>19</v>
      </c>
      <c r="C6103" t="s">
        <v>20</v>
      </c>
      <c r="D6103" t="s">
        <v>21</v>
      </c>
      <c r="E6103" t="s">
        <v>22</v>
      </c>
      <c r="F6103" t="s">
        <v>6</v>
      </c>
      <c r="H6103" t="s">
        <v>23</v>
      </c>
      <c r="I6103">
        <v>3148041</v>
      </c>
      <c r="J6103">
        <v>3149072</v>
      </c>
      <c r="K6103" t="s">
        <v>24</v>
      </c>
      <c r="N6103" t="s">
        <v>7165</v>
      </c>
      <c r="Q6103">
        <v>1032</v>
      </c>
    </row>
    <row r="6104" ht="12.75" customHeight="1" spans="1:18">
      <c r="A6104">
        <v>6103</v>
      </c>
      <c r="B6104" t="s">
        <v>26</v>
      </c>
      <c r="C6104" t="s">
        <v>27</v>
      </c>
      <c r="D6104" t="s">
        <v>21</v>
      </c>
      <c r="E6104" t="s">
        <v>22</v>
      </c>
      <c r="F6104" t="s">
        <v>6</v>
      </c>
      <c r="H6104" t="s">
        <v>23</v>
      </c>
      <c r="I6104">
        <v>3148041</v>
      </c>
      <c r="J6104">
        <v>3149072</v>
      </c>
      <c r="K6104" t="s">
        <v>24</v>
      </c>
      <c r="L6104" t="s">
        <v>7166</v>
      </c>
      <c r="N6104" t="s">
        <v>7165</v>
      </c>
      <c r="Q6104">
        <v>1032</v>
      </c>
      <c r="R6104">
        <v>343</v>
      </c>
    </row>
    <row r="6105" ht="12.75" customHeight="1" spans="1:17">
      <c r="A6105">
        <v>6104</v>
      </c>
      <c r="B6105" t="s">
        <v>19</v>
      </c>
      <c r="C6105" t="s">
        <v>20</v>
      </c>
      <c r="D6105" t="s">
        <v>21</v>
      </c>
      <c r="E6105" t="s">
        <v>22</v>
      </c>
      <c r="F6105" t="s">
        <v>6</v>
      </c>
      <c r="H6105" t="s">
        <v>23</v>
      </c>
      <c r="I6105">
        <v>3149321</v>
      </c>
      <c r="J6105">
        <v>3149740</v>
      </c>
      <c r="K6105" t="s">
        <v>24</v>
      </c>
      <c r="N6105" t="s">
        <v>7167</v>
      </c>
      <c r="Q6105">
        <v>420</v>
      </c>
    </row>
    <row r="6106" ht="12.75" customHeight="1" spans="1:18">
      <c r="A6106">
        <v>6105</v>
      </c>
      <c r="B6106" t="s">
        <v>26</v>
      </c>
      <c r="C6106" t="s">
        <v>27</v>
      </c>
      <c r="D6106" t="s">
        <v>21</v>
      </c>
      <c r="E6106" t="s">
        <v>22</v>
      </c>
      <c r="F6106" t="s">
        <v>6</v>
      </c>
      <c r="H6106" t="s">
        <v>23</v>
      </c>
      <c r="I6106">
        <v>3149321</v>
      </c>
      <c r="J6106">
        <v>3149740</v>
      </c>
      <c r="K6106" t="s">
        <v>24</v>
      </c>
      <c r="L6106" t="s">
        <v>7168</v>
      </c>
      <c r="N6106" t="s">
        <v>7167</v>
      </c>
      <c r="Q6106">
        <v>420</v>
      </c>
      <c r="R6106">
        <v>139</v>
      </c>
    </row>
    <row r="6107" ht="12.75" customHeight="1" spans="1:17">
      <c r="A6107">
        <v>6106</v>
      </c>
      <c r="B6107" t="s">
        <v>19</v>
      </c>
      <c r="C6107" t="s">
        <v>20</v>
      </c>
      <c r="D6107" t="s">
        <v>21</v>
      </c>
      <c r="E6107" t="s">
        <v>22</v>
      </c>
      <c r="F6107" t="s">
        <v>6</v>
      </c>
      <c r="H6107" t="s">
        <v>23</v>
      </c>
      <c r="I6107">
        <v>3149835</v>
      </c>
      <c r="J6107">
        <v>3150188</v>
      </c>
      <c r="K6107" t="s">
        <v>31</v>
      </c>
      <c r="N6107" t="s">
        <v>7169</v>
      </c>
      <c r="Q6107">
        <v>354</v>
      </c>
    </row>
    <row r="6108" ht="12.75" customHeight="1" spans="1:18">
      <c r="A6108">
        <v>6107</v>
      </c>
      <c r="B6108" t="s">
        <v>26</v>
      </c>
      <c r="C6108" t="s">
        <v>27</v>
      </c>
      <c r="D6108" t="s">
        <v>21</v>
      </c>
      <c r="E6108" t="s">
        <v>22</v>
      </c>
      <c r="F6108" t="s">
        <v>6</v>
      </c>
      <c r="H6108" t="s">
        <v>23</v>
      </c>
      <c r="I6108">
        <v>3149835</v>
      </c>
      <c r="J6108">
        <v>3150188</v>
      </c>
      <c r="K6108" t="s">
        <v>31</v>
      </c>
      <c r="L6108" t="s">
        <v>7170</v>
      </c>
      <c r="N6108" t="s">
        <v>7169</v>
      </c>
      <c r="Q6108">
        <v>354</v>
      </c>
      <c r="R6108">
        <v>117</v>
      </c>
    </row>
    <row r="6109" ht="12.75" customHeight="1" spans="1:17">
      <c r="A6109">
        <v>6108</v>
      </c>
      <c r="B6109" t="s">
        <v>19</v>
      </c>
      <c r="C6109" t="s">
        <v>20</v>
      </c>
      <c r="D6109" t="s">
        <v>21</v>
      </c>
      <c r="E6109" t="s">
        <v>22</v>
      </c>
      <c r="F6109" t="s">
        <v>6</v>
      </c>
      <c r="H6109" t="s">
        <v>23</v>
      </c>
      <c r="I6109">
        <v>3150432</v>
      </c>
      <c r="J6109">
        <v>3151916</v>
      </c>
      <c r="K6109" t="s">
        <v>24</v>
      </c>
      <c r="N6109" t="s">
        <v>7171</v>
      </c>
      <c r="Q6109">
        <v>1485</v>
      </c>
    </row>
    <row r="6110" ht="12.75" customHeight="1" spans="1:18">
      <c r="A6110">
        <v>6109</v>
      </c>
      <c r="B6110" t="s">
        <v>26</v>
      </c>
      <c r="C6110" t="s">
        <v>27</v>
      </c>
      <c r="D6110" t="s">
        <v>21</v>
      </c>
      <c r="E6110" t="s">
        <v>22</v>
      </c>
      <c r="F6110" t="s">
        <v>6</v>
      </c>
      <c r="H6110" t="s">
        <v>23</v>
      </c>
      <c r="I6110">
        <v>3150432</v>
      </c>
      <c r="J6110">
        <v>3151916</v>
      </c>
      <c r="K6110" t="s">
        <v>24</v>
      </c>
      <c r="L6110" t="s">
        <v>7172</v>
      </c>
      <c r="M6110" t="s">
        <v>7173</v>
      </c>
      <c r="N6110" t="s">
        <v>7171</v>
      </c>
      <c r="Q6110">
        <v>1485</v>
      </c>
      <c r="R6110">
        <v>494</v>
      </c>
    </row>
    <row r="6111" ht="12.75" customHeight="1" spans="1:17">
      <c r="A6111">
        <v>6110</v>
      </c>
      <c r="B6111" t="s">
        <v>19</v>
      </c>
      <c r="C6111" t="s">
        <v>20</v>
      </c>
      <c r="D6111" t="s">
        <v>21</v>
      </c>
      <c r="E6111" t="s">
        <v>22</v>
      </c>
      <c r="F6111" t="s">
        <v>6</v>
      </c>
      <c r="H6111" t="s">
        <v>23</v>
      </c>
      <c r="I6111">
        <v>3152023</v>
      </c>
      <c r="J6111">
        <v>3154047</v>
      </c>
      <c r="K6111" t="s">
        <v>24</v>
      </c>
      <c r="N6111" t="s">
        <v>7174</v>
      </c>
      <c r="Q6111">
        <v>2025</v>
      </c>
    </row>
    <row r="6112" ht="12.75" customHeight="1" spans="1:18">
      <c r="A6112">
        <v>6111</v>
      </c>
      <c r="B6112" t="s">
        <v>26</v>
      </c>
      <c r="C6112" t="s">
        <v>27</v>
      </c>
      <c r="D6112" t="s">
        <v>21</v>
      </c>
      <c r="E6112" t="s">
        <v>22</v>
      </c>
      <c r="F6112" t="s">
        <v>6</v>
      </c>
      <c r="H6112" t="s">
        <v>23</v>
      </c>
      <c r="I6112">
        <v>3152023</v>
      </c>
      <c r="J6112">
        <v>3154047</v>
      </c>
      <c r="K6112" t="s">
        <v>24</v>
      </c>
      <c r="L6112" t="s">
        <v>7175</v>
      </c>
      <c r="N6112" t="s">
        <v>7174</v>
      </c>
      <c r="Q6112">
        <v>2025</v>
      </c>
      <c r="R6112">
        <v>674</v>
      </c>
    </row>
    <row r="6113" ht="12.75" customHeight="1" spans="1:17">
      <c r="A6113">
        <v>6112</v>
      </c>
      <c r="B6113" t="s">
        <v>19</v>
      </c>
      <c r="C6113" t="s">
        <v>20</v>
      </c>
      <c r="D6113" t="s">
        <v>21</v>
      </c>
      <c r="E6113" t="s">
        <v>22</v>
      </c>
      <c r="F6113" t="s">
        <v>6</v>
      </c>
      <c r="H6113" t="s">
        <v>23</v>
      </c>
      <c r="I6113">
        <v>3154103</v>
      </c>
      <c r="J6113">
        <v>3155902</v>
      </c>
      <c r="K6113" t="s">
        <v>31</v>
      </c>
      <c r="N6113" t="s">
        <v>7176</v>
      </c>
      <c r="Q6113">
        <v>1800</v>
      </c>
    </row>
    <row r="6114" ht="12.75" customHeight="1" spans="1:18">
      <c r="A6114">
        <v>6113</v>
      </c>
      <c r="B6114" t="s">
        <v>26</v>
      </c>
      <c r="C6114" t="s">
        <v>27</v>
      </c>
      <c r="D6114" t="s">
        <v>21</v>
      </c>
      <c r="E6114" t="s">
        <v>22</v>
      </c>
      <c r="F6114" t="s">
        <v>6</v>
      </c>
      <c r="H6114" t="s">
        <v>23</v>
      </c>
      <c r="I6114">
        <v>3154103</v>
      </c>
      <c r="J6114">
        <v>3155902</v>
      </c>
      <c r="K6114" t="s">
        <v>31</v>
      </c>
      <c r="L6114" t="s">
        <v>7177</v>
      </c>
      <c r="M6114" t="s">
        <v>5354</v>
      </c>
      <c r="N6114" t="s">
        <v>7176</v>
      </c>
      <c r="Q6114">
        <v>1800</v>
      </c>
      <c r="R6114">
        <v>599</v>
      </c>
    </row>
    <row r="6115" ht="12.75" customHeight="1" spans="1:17">
      <c r="A6115">
        <v>6114</v>
      </c>
      <c r="B6115" t="s">
        <v>19</v>
      </c>
      <c r="C6115" t="s">
        <v>20</v>
      </c>
      <c r="D6115" t="s">
        <v>21</v>
      </c>
      <c r="E6115" t="s">
        <v>22</v>
      </c>
      <c r="F6115" t="s">
        <v>6</v>
      </c>
      <c r="H6115" t="s">
        <v>23</v>
      </c>
      <c r="I6115">
        <v>3156109</v>
      </c>
      <c r="J6115">
        <v>3156330</v>
      </c>
      <c r="K6115" t="s">
        <v>24</v>
      </c>
      <c r="N6115" t="s">
        <v>7178</v>
      </c>
      <c r="Q6115">
        <v>222</v>
      </c>
    </row>
    <row r="6116" ht="12.75" customHeight="1" spans="1:18">
      <c r="A6116">
        <v>6115</v>
      </c>
      <c r="B6116" t="s">
        <v>26</v>
      </c>
      <c r="C6116" t="s">
        <v>27</v>
      </c>
      <c r="D6116" t="s">
        <v>21</v>
      </c>
      <c r="E6116" t="s">
        <v>22</v>
      </c>
      <c r="F6116" t="s">
        <v>6</v>
      </c>
      <c r="H6116" t="s">
        <v>23</v>
      </c>
      <c r="I6116">
        <v>3156109</v>
      </c>
      <c r="J6116">
        <v>3156330</v>
      </c>
      <c r="K6116" t="s">
        <v>24</v>
      </c>
      <c r="L6116" t="s">
        <v>7179</v>
      </c>
      <c r="M6116" t="s">
        <v>7180</v>
      </c>
      <c r="N6116" t="s">
        <v>7178</v>
      </c>
      <c r="Q6116">
        <v>222</v>
      </c>
      <c r="R6116">
        <v>73</v>
      </c>
    </row>
    <row r="6117" ht="12.75" customHeight="1" spans="1:17">
      <c r="A6117">
        <v>6116</v>
      </c>
      <c r="B6117" t="s">
        <v>19</v>
      </c>
      <c r="C6117" t="s">
        <v>20</v>
      </c>
      <c r="D6117" t="s">
        <v>21</v>
      </c>
      <c r="E6117" t="s">
        <v>22</v>
      </c>
      <c r="F6117" t="s">
        <v>6</v>
      </c>
      <c r="H6117" t="s">
        <v>23</v>
      </c>
      <c r="I6117">
        <v>3156433</v>
      </c>
      <c r="J6117">
        <v>3156933</v>
      </c>
      <c r="K6117" t="s">
        <v>24</v>
      </c>
      <c r="N6117" t="s">
        <v>7181</v>
      </c>
      <c r="Q6117">
        <v>501</v>
      </c>
    </row>
    <row r="6118" ht="12.75" customHeight="1" spans="1:18">
      <c r="A6118">
        <v>6117</v>
      </c>
      <c r="B6118" t="s">
        <v>26</v>
      </c>
      <c r="C6118" t="s">
        <v>27</v>
      </c>
      <c r="D6118" t="s">
        <v>21</v>
      </c>
      <c r="E6118" t="s">
        <v>22</v>
      </c>
      <c r="F6118" t="s">
        <v>6</v>
      </c>
      <c r="H6118" t="s">
        <v>23</v>
      </c>
      <c r="I6118">
        <v>3156433</v>
      </c>
      <c r="J6118">
        <v>3156933</v>
      </c>
      <c r="K6118" t="s">
        <v>24</v>
      </c>
      <c r="L6118" t="s">
        <v>7182</v>
      </c>
      <c r="N6118" t="s">
        <v>7181</v>
      </c>
      <c r="Q6118">
        <v>501</v>
      </c>
      <c r="R6118">
        <v>166</v>
      </c>
    </row>
    <row r="6119" ht="12.75" customHeight="1" spans="1:17">
      <c r="A6119">
        <v>6118</v>
      </c>
      <c r="B6119" t="s">
        <v>19</v>
      </c>
      <c r="C6119" t="s">
        <v>20</v>
      </c>
      <c r="D6119" t="s">
        <v>21</v>
      </c>
      <c r="E6119" t="s">
        <v>22</v>
      </c>
      <c r="F6119" t="s">
        <v>6</v>
      </c>
      <c r="H6119" t="s">
        <v>23</v>
      </c>
      <c r="I6119">
        <v>3157111</v>
      </c>
      <c r="J6119">
        <v>3157740</v>
      </c>
      <c r="K6119" t="s">
        <v>31</v>
      </c>
      <c r="N6119" t="s">
        <v>7183</v>
      </c>
      <c r="Q6119">
        <v>630</v>
      </c>
    </row>
    <row r="6120" ht="12.75" customHeight="1" spans="1:18">
      <c r="A6120">
        <v>6119</v>
      </c>
      <c r="B6120" t="s">
        <v>26</v>
      </c>
      <c r="C6120" t="s">
        <v>27</v>
      </c>
      <c r="D6120" t="s">
        <v>21</v>
      </c>
      <c r="E6120" t="s">
        <v>22</v>
      </c>
      <c r="F6120" t="s">
        <v>6</v>
      </c>
      <c r="H6120" t="s">
        <v>23</v>
      </c>
      <c r="I6120">
        <v>3157111</v>
      </c>
      <c r="J6120">
        <v>3157740</v>
      </c>
      <c r="K6120" t="s">
        <v>31</v>
      </c>
      <c r="L6120" t="s">
        <v>7184</v>
      </c>
      <c r="M6120" t="s">
        <v>7185</v>
      </c>
      <c r="N6120" t="s">
        <v>7183</v>
      </c>
      <c r="Q6120">
        <v>630</v>
      </c>
      <c r="R6120">
        <v>209</v>
      </c>
    </row>
    <row r="6121" ht="12.75" customHeight="1" spans="1:17">
      <c r="A6121">
        <v>6120</v>
      </c>
      <c r="B6121" t="s">
        <v>19</v>
      </c>
      <c r="C6121" t="s">
        <v>20</v>
      </c>
      <c r="D6121" t="s">
        <v>21</v>
      </c>
      <c r="E6121" t="s">
        <v>22</v>
      </c>
      <c r="F6121" t="s">
        <v>6</v>
      </c>
      <c r="H6121" t="s">
        <v>23</v>
      </c>
      <c r="I6121">
        <v>3157865</v>
      </c>
      <c r="J6121">
        <v>3158692</v>
      </c>
      <c r="K6121" t="s">
        <v>24</v>
      </c>
      <c r="N6121" t="s">
        <v>7186</v>
      </c>
      <c r="Q6121">
        <v>828</v>
      </c>
    </row>
    <row r="6122" ht="12.75" customHeight="1" spans="1:18">
      <c r="A6122">
        <v>6121</v>
      </c>
      <c r="B6122" t="s">
        <v>26</v>
      </c>
      <c r="C6122" t="s">
        <v>27</v>
      </c>
      <c r="D6122" t="s">
        <v>21</v>
      </c>
      <c r="E6122" t="s">
        <v>22</v>
      </c>
      <c r="F6122" t="s">
        <v>6</v>
      </c>
      <c r="H6122" t="s">
        <v>23</v>
      </c>
      <c r="I6122">
        <v>3157865</v>
      </c>
      <c r="J6122">
        <v>3158692</v>
      </c>
      <c r="K6122" t="s">
        <v>24</v>
      </c>
      <c r="L6122" t="s">
        <v>7187</v>
      </c>
      <c r="N6122" t="s">
        <v>7186</v>
      </c>
      <c r="Q6122">
        <v>828</v>
      </c>
      <c r="R6122">
        <v>275</v>
      </c>
    </row>
    <row r="6123" ht="12.75" customHeight="1" spans="1:17">
      <c r="A6123">
        <v>6122</v>
      </c>
      <c r="B6123" t="s">
        <v>19</v>
      </c>
      <c r="C6123" t="s">
        <v>20</v>
      </c>
      <c r="D6123" t="s">
        <v>21</v>
      </c>
      <c r="E6123" t="s">
        <v>22</v>
      </c>
      <c r="F6123" t="s">
        <v>6</v>
      </c>
      <c r="H6123" t="s">
        <v>23</v>
      </c>
      <c r="I6123">
        <v>3158694</v>
      </c>
      <c r="J6123">
        <v>3159170</v>
      </c>
      <c r="K6123" t="s">
        <v>24</v>
      </c>
      <c r="N6123" t="s">
        <v>7188</v>
      </c>
      <c r="Q6123">
        <v>477</v>
      </c>
    </row>
    <row r="6124" ht="12.75" customHeight="1" spans="1:18">
      <c r="A6124">
        <v>6123</v>
      </c>
      <c r="B6124" t="s">
        <v>26</v>
      </c>
      <c r="C6124" t="s">
        <v>27</v>
      </c>
      <c r="D6124" t="s">
        <v>21</v>
      </c>
      <c r="E6124" t="s">
        <v>22</v>
      </c>
      <c r="F6124" t="s">
        <v>6</v>
      </c>
      <c r="H6124" t="s">
        <v>23</v>
      </c>
      <c r="I6124">
        <v>3158694</v>
      </c>
      <c r="J6124">
        <v>3159170</v>
      </c>
      <c r="K6124" t="s">
        <v>24</v>
      </c>
      <c r="L6124" t="s">
        <v>7189</v>
      </c>
      <c r="N6124" t="s">
        <v>7188</v>
      </c>
      <c r="Q6124">
        <v>477</v>
      </c>
      <c r="R6124">
        <v>158</v>
      </c>
    </row>
    <row r="6125" ht="12.75" customHeight="1" spans="1:17">
      <c r="A6125">
        <v>6124</v>
      </c>
      <c r="B6125" t="s">
        <v>19</v>
      </c>
      <c r="C6125" t="s">
        <v>20</v>
      </c>
      <c r="D6125" t="s">
        <v>21</v>
      </c>
      <c r="E6125" t="s">
        <v>22</v>
      </c>
      <c r="F6125" t="s">
        <v>6</v>
      </c>
      <c r="H6125" t="s">
        <v>23</v>
      </c>
      <c r="I6125">
        <v>3159201</v>
      </c>
      <c r="J6125">
        <v>3159548</v>
      </c>
      <c r="K6125" t="s">
        <v>31</v>
      </c>
      <c r="N6125" t="s">
        <v>7190</v>
      </c>
      <c r="Q6125">
        <v>348</v>
      </c>
    </row>
    <row r="6126" ht="12.75" customHeight="1" spans="1:18">
      <c r="A6126">
        <v>6125</v>
      </c>
      <c r="B6126" t="s">
        <v>26</v>
      </c>
      <c r="C6126" t="s">
        <v>27</v>
      </c>
      <c r="D6126" t="s">
        <v>21</v>
      </c>
      <c r="E6126" t="s">
        <v>22</v>
      </c>
      <c r="F6126" t="s">
        <v>6</v>
      </c>
      <c r="H6126" t="s">
        <v>23</v>
      </c>
      <c r="I6126">
        <v>3159201</v>
      </c>
      <c r="J6126">
        <v>3159548</v>
      </c>
      <c r="K6126" t="s">
        <v>31</v>
      </c>
      <c r="L6126" t="s">
        <v>7191</v>
      </c>
      <c r="N6126" t="s">
        <v>7190</v>
      </c>
      <c r="Q6126">
        <v>348</v>
      </c>
      <c r="R6126">
        <v>115</v>
      </c>
    </row>
    <row r="6127" ht="12.75" customHeight="1" spans="1:17">
      <c r="A6127">
        <v>6126</v>
      </c>
      <c r="B6127" t="s">
        <v>19</v>
      </c>
      <c r="C6127" t="s">
        <v>20</v>
      </c>
      <c r="D6127" t="s">
        <v>21</v>
      </c>
      <c r="E6127" t="s">
        <v>22</v>
      </c>
      <c r="F6127" t="s">
        <v>6</v>
      </c>
      <c r="H6127" t="s">
        <v>23</v>
      </c>
      <c r="I6127">
        <v>3159560</v>
      </c>
      <c r="J6127">
        <v>3160309</v>
      </c>
      <c r="K6127" t="s">
        <v>31</v>
      </c>
      <c r="N6127" t="s">
        <v>7192</v>
      </c>
      <c r="Q6127">
        <v>750</v>
      </c>
    </row>
    <row r="6128" ht="12.75" customHeight="1" spans="1:18">
      <c r="A6128">
        <v>6127</v>
      </c>
      <c r="B6128" t="s">
        <v>26</v>
      </c>
      <c r="C6128" t="s">
        <v>27</v>
      </c>
      <c r="D6128" t="s">
        <v>21</v>
      </c>
      <c r="E6128" t="s">
        <v>22</v>
      </c>
      <c r="F6128" t="s">
        <v>6</v>
      </c>
      <c r="H6128" t="s">
        <v>23</v>
      </c>
      <c r="I6128">
        <v>3159560</v>
      </c>
      <c r="J6128">
        <v>3160309</v>
      </c>
      <c r="K6128" t="s">
        <v>31</v>
      </c>
      <c r="L6128" t="s">
        <v>7193</v>
      </c>
      <c r="N6128" t="s">
        <v>7192</v>
      </c>
      <c r="Q6128">
        <v>750</v>
      </c>
      <c r="R6128">
        <v>249</v>
      </c>
    </row>
    <row r="6129" ht="12.75" customHeight="1" spans="1:17">
      <c r="A6129">
        <v>6128</v>
      </c>
      <c r="B6129" t="s">
        <v>19</v>
      </c>
      <c r="C6129" t="s">
        <v>20</v>
      </c>
      <c r="D6129" t="s">
        <v>21</v>
      </c>
      <c r="E6129" t="s">
        <v>22</v>
      </c>
      <c r="F6129" t="s">
        <v>6</v>
      </c>
      <c r="H6129" t="s">
        <v>23</v>
      </c>
      <c r="I6129">
        <v>3160521</v>
      </c>
      <c r="J6129">
        <v>3160844</v>
      </c>
      <c r="K6129" t="s">
        <v>31</v>
      </c>
      <c r="N6129" t="s">
        <v>7194</v>
      </c>
      <c r="Q6129">
        <v>324</v>
      </c>
    </row>
    <row r="6130" ht="12.75" customHeight="1" spans="1:18">
      <c r="A6130">
        <v>6129</v>
      </c>
      <c r="B6130" t="s">
        <v>26</v>
      </c>
      <c r="C6130" t="s">
        <v>27</v>
      </c>
      <c r="D6130" t="s">
        <v>21</v>
      </c>
      <c r="E6130" t="s">
        <v>22</v>
      </c>
      <c r="F6130" t="s">
        <v>6</v>
      </c>
      <c r="H6130" t="s">
        <v>23</v>
      </c>
      <c r="I6130">
        <v>3160521</v>
      </c>
      <c r="J6130">
        <v>3160844</v>
      </c>
      <c r="K6130" t="s">
        <v>31</v>
      </c>
      <c r="L6130" t="s">
        <v>7195</v>
      </c>
      <c r="M6130" t="s">
        <v>7196</v>
      </c>
      <c r="N6130" t="s">
        <v>7194</v>
      </c>
      <c r="Q6130">
        <v>324</v>
      </c>
      <c r="R6130">
        <v>107</v>
      </c>
    </row>
    <row r="6131" ht="12.75" customHeight="1" spans="1:17">
      <c r="A6131">
        <v>6130</v>
      </c>
      <c r="B6131" t="s">
        <v>19</v>
      </c>
      <c r="C6131" t="s">
        <v>20</v>
      </c>
      <c r="D6131" t="s">
        <v>21</v>
      </c>
      <c r="E6131" t="s">
        <v>22</v>
      </c>
      <c r="F6131" t="s">
        <v>6</v>
      </c>
      <c r="H6131" t="s">
        <v>23</v>
      </c>
      <c r="I6131">
        <v>3160890</v>
      </c>
      <c r="J6131">
        <v>3161378</v>
      </c>
      <c r="K6131" t="s">
        <v>24</v>
      </c>
      <c r="N6131" t="s">
        <v>7197</v>
      </c>
      <c r="Q6131">
        <v>489</v>
      </c>
    </row>
    <row r="6132" ht="12.75" customHeight="1" spans="1:18">
      <c r="A6132">
        <v>6131</v>
      </c>
      <c r="B6132" t="s">
        <v>26</v>
      </c>
      <c r="C6132" t="s">
        <v>27</v>
      </c>
      <c r="D6132" t="s">
        <v>21</v>
      </c>
      <c r="E6132" t="s">
        <v>22</v>
      </c>
      <c r="F6132" t="s">
        <v>6</v>
      </c>
      <c r="H6132" t="s">
        <v>23</v>
      </c>
      <c r="I6132">
        <v>3160890</v>
      </c>
      <c r="J6132">
        <v>3161378</v>
      </c>
      <c r="K6132" t="s">
        <v>24</v>
      </c>
      <c r="L6132" t="s">
        <v>7198</v>
      </c>
      <c r="N6132" t="s">
        <v>7197</v>
      </c>
      <c r="Q6132">
        <v>489</v>
      </c>
      <c r="R6132">
        <v>162</v>
      </c>
    </row>
    <row r="6133" ht="12.75" customHeight="1" spans="1:17">
      <c r="A6133">
        <v>6132</v>
      </c>
      <c r="B6133" t="s">
        <v>19</v>
      </c>
      <c r="C6133" t="s">
        <v>20</v>
      </c>
      <c r="D6133" t="s">
        <v>21</v>
      </c>
      <c r="E6133" t="s">
        <v>22</v>
      </c>
      <c r="F6133" t="s">
        <v>6</v>
      </c>
      <c r="H6133" t="s">
        <v>23</v>
      </c>
      <c r="I6133">
        <v>3161387</v>
      </c>
      <c r="J6133">
        <v>3161854</v>
      </c>
      <c r="K6133" t="s">
        <v>24</v>
      </c>
      <c r="N6133" t="s">
        <v>7199</v>
      </c>
      <c r="Q6133">
        <v>468</v>
      </c>
    </row>
    <row r="6134" ht="12.75" customHeight="1" spans="1:18">
      <c r="A6134">
        <v>6133</v>
      </c>
      <c r="B6134" t="s">
        <v>26</v>
      </c>
      <c r="C6134" t="s">
        <v>27</v>
      </c>
      <c r="D6134" t="s">
        <v>21</v>
      </c>
      <c r="E6134" t="s">
        <v>22</v>
      </c>
      <c r="F6134" t="s">
        <v>6</v>
      </c>
      <c r="H6134" t="s">
        <v>23</v>
      </c>
      <c r="I6134">
        <v>3161387</v>
      </c>
      <c r="J6134">
        <v>3161854</v>
      </c>
      <c r="K6134" t="s">
        <v>24</v>
      </c>
      <c r="L6134" t="s">
        <v>7200</v>
      </c>
      <c r="N6134" t="s">
        <v>7199</v>
      </c>
      <c r="Q6134">
        <v>468</v>
      </c>
      <c r="R6134">
        <v>155</v>
      </c>
    </row>
    <row r="6135" ht="12.75" customHeight="1" spans="1:17">
      <c r="A6135">
        <v>6134</v>
      </c>
      <c r="B6135" t="s">
        <v>19</v>
      </c>
      <c r="C6135" t="s">
        <v>20</v>
      </c>
      <c r="D6135" t="s">
        <v>21</v>
      </c>
      <c r="E6135" t="s">
        <v>22</v>
      </c>
      <c r="F6135" t="s">
        <v>6</v>
      </c>
      <c r="H6135" t="s">
        <v>23</v>
      </c>
      <c r="I6135">
        <v>3161874</v>
      </c>
      <c r="J6135">
        <v>3162641</v>
      </c>
      <c r="K6135" t="s">
        <v>31</v>
      </c>
      <c r="N6135" t="s">
        <v>7201</v>
      </c>
      <c r="Q6135">
        <v>768</v>
      </c>
    </row>
    <row r="6136" ht="12.75" customHeight="1" spans="1:18">
      <c r="A6136">
        <v>6135</v>
      </c>
      <c r="B6136" t="s">
        <v>26</v>
      </c>
      <c r="C6136" t="s">
        <v>27</v>
      </c>
      <c r="D6136" t="s">
        <v>21</v>
      </c>
      <c r="E6136" t="s">
        <v>22</v>
      </c>
      <c r="F6136" t="s">
        <v>6</v>
      </c>
      <c r="H6136" t="s">
        <v>23</v>
      </c>
      <c r="I6136">
        <v>3161874</v>
      </c>
      <c r="J6136">
        <v>3162641</v>
      </c>
      <c r="K6136" t="s">
        <v>31</v>
      </c>
      <c r="L6136" t="s">
        <v>7202</v>
      </c>
      <c r="N6136" t="s">
        <v>7201</v>
      </c>
      <c r="Q6136">
        <v>768</v>
      </c>
      <c r="R6136">
        <v>255</v>
      </c>
    </row>
    <row r="6137" ht="12.75" customHeight="1" spans="1:17">
      <c r="A6137">
        <v>6136</v>
      </c>
      <c r="B6137" t="s">
        <v>19</v>
      </c>
      <c r="C6137" t="s">
        <v>20</v>
      </c>
      <c r="D6137" t="s">
        <v>21</v>
      </c>
      <c r="E6137" t="s">
        <v>22</v>
      </c>
      <c r="F6137" t="s">
        <v>6</v>
      </c>
      <c r="H6137" t="s">
        <v>23</v>
      </c>
      <c r="I6137">
        <v>3162720</v>
      </c>
      <c r="J6137">
        <v>3163544</v>
      </c>
      <c r="K6137" t="s">
        <v>31</v>
      </c>
      <c r="N6137" t="s">
        <v>7203</v>
      </c>
      <c r="Q6137">
        <v>825</v>
      </c>
    </row>
    <row r="6138" ht="12.75" customHeight="1" spans="1:18">
      <c r="A6138">
        <v>6137</v>
      </c>
      <c r="B6138" t="s">
        <v>26</v>
      </c>
      <c r="C6138" t="s">
        <v>27</v>
      </c>
      <c r="D6138" t="s">
        <v>21</v>
      </c>
      <c r="E6138" t="s">
        <v>22</v>
      </c>
      <c r="F6138" t="s">
        <v>6</v>
      </c>
      <c r="H6138" t="s">
        <v>23</v>
      </c>
      <c r="I6138">
        <v>3162720</v>
      </c>
      <c r="J6138">
        <v>3163544</v>
      </c>
      <c r="K6138" t="s">
        <v>31</v>
      </c>
      <c r="L6138" t="s">
        <v>7204</v>
      </c>
      <c r="N6138" t="s">
        <v>7203</v>
      </c>
      <c r="Q6138">
        <v>825</v>
      </c>
      <c r="R6138">
        <v>274</v>
      </c>
    </row>
    <row r="6139" ht="12.75" customHeight="1" spans="1:17">
      <c r="A6139">
        <v>6138</v>
      </c>
      <c r="B6139" t="s">
        <v>19</v>
      </c>
      <c r="C6139" t="s">
        <v>20</v>
      </c>
      <c r="D6139" t="s">
        <v>21</v>
      </c>
      <c r="E6139" t="s">
        <v>22</v>
      </c>
      <c r="F6139" t="s">
        <v>6</v>
      </c>
      <c r="H6139" t="s">
        <v>23</v>
      </c>
      <c r="I6139">
        <v>3163615</v>
      </c>
      <c r="J6139">
        <v>3164202</v>
      </c>
      <c r="K6139" t="s">
        <v>31</v>
      </c>
      <c r="N6139" t="s">
        <v>7205</v>
      </c>
      <c r="Q6139">
        <v>588</v>
      </c>
    </row>
    <row r="6140" ht="12.75" customHeight="1" spans="1:18">
      <c r="A6140">
        <v>6139</v>
      </c>
      <c r="B6140" t="s">
        <v>26</v>
      </c>
      <c r="C6140" t="s">
        <v>27</v>
      </c>
      <c r="D6140" t="s">
        <v>21</v>
      </c>
      <c r="E6140" t="s">
        <v>22</v>
      </c>
      <c r="F6140" t="s">
        <v>6</v>
      </c>
      <c r="H6140" t="s">
        <v>23</v>
      </c>
      <c r="I6140">
        <v>3163615</v>
      </c>
      <c r="J6140">
        <v>3164202</v>
      </c>
      <c r="K6140" t="s">
        <v>31</v>
      </c>
      <c r="L6140" t="s">
        <v>7206</v>
      </c>
      <c r="N6140" t="s">
        <v>7205</v>
      </c>
      <c r="Q6140">
        <v>588</v>
      </c>
      <c r="R6140">
        <v>195</v>
      </c>
    </row>
    <row r="6141" ht="12.75" customHeight="1" spans="1:17">
      <c r="A6141">
        <v>6140</v>
      </c>
      <c r="B6141" t="s">
        <v>19</v>
      </c>
      <c r="C6141" t="s">
        <v>20</v>
      </c>
      <c r="D6141" t="s">
        <v>21</v>
      </c>
      <c r="E6141" t="s">
        <v>22</v>
      </c>
      <c r="F6141" t="s">
        <v>6</v>
      </c>
      <c r="H6141" t="s">
        <v>23</v>
      </c>
      <c r="I6141">
        <v>3164574</v>
      </c>
      <c r="J6141">
        <v>3165431</v>
      </c>
      <c r="K6141" t="s">
        <v>24</v>
      </c>
      <c r="N6141" t="s">
        <v>7207</v>
      </c>
      <c r="Q6141">
        <v>858</v>
      </c>
    </row>
    <row r="6142" ht="12.75" customHeight="1" spans="1:18">
      <c r="A6142">
        <v>6141</v>
      </c>
      <c r="B6142" t="s">
        <v>26</v>
      </c>
      <c r="C6142" t="s">
        <v>27</v>
      </c>
      <c r="D6142" t="s">
        <v>21</v>
      </c>
      <c r="E6142" t="s">
        <v>22</v>
      </c>
      <c r="F6142" t="s">
        <v>6</v>
      </c>
      <c r="H6142" t="s">
        <v>23</v>
      </c>
      <c r="I6142">
        <v>3164574</v>
      </c>
      <c r="J6142">
        <v>3165431</v>
      </c>
      <c r="K6142" t="s">
        <v>24</v>
      </c>
      <c r="L6142" t="s">
        <v>7208</v>
      </c>
      <c r="N6142" t="s">
        <v>7207</v>
      </c>
      <c r="Q6142">
        <v>858</v>
      </c>
      <c r="R6142">
        <v>285</v>
      </c>
    </row>
    <row r="6143" ht="12.75" customHeight="1" spans="1:17">
      <c r="A6143">
        <v>6142</v>
      </c>
      <c r="B6143" t="s">
        <v>19</v>
      </c>
      <c r="C6143" t="s">
        <v>20</v>
      </c>
      <c r="D6143" t="s">
        <v>21</v>
      </c>
      <c r="E6143" t="s">
        <v>22</v>
      </c>
      <c r="F6143" t="s">
        <v>6</v>
      </c>
      <c r="H6143" t="s">
        <v>23</v>
      </c>
      <c r="I6143">
        <v>3165524</v>
      </c>
      <c r="J6143">
        <v>3165970</v>
      </c>
      <c r="K6143" t="s">
        <v>24</v>
      </c>
      <c r="N6143" t="s">
        <v>7209</v>
      </c>
      <c r="Q6143">
        <v>447</v>
      </c>
    </row>
    <row r="6144" ht="12.75" customHeight="1" spans="1:18">
      <c r="A6144">
        <v>6143</v>
      </c>
      <c r="B6144" t="s">
        <v>26</v>
      </c>
      <c r="C6144" t="s">
        <v>27</v>
      </c>
      <c r="D6144" t="s">
        <v>21</v>
      </c>
      <c r="E6144" t="s">
        <v>22</v>
      </c>
      <c r="F6144" t="s">
        <v>6</v>
      </c>
      <c r="H6144" t="s">
        <v>23</v>
      </c>
      <c r="I6144">
        <v>3165524</v>
      </c>
      <c r="J6144">
        <v>3165970</v>
      </c>
      <c r="K6144" t="s">
        <v>24</v>
      </c>
      <c r="L6144" t="s">
        <v>7210</v>
      </c>
      <c r="M6144" t="s">
        <v>7211</v>
      </c>
      <c r="N6144" t="s">
        <v>7209</v>
      </c>
      <c r="Q6144">
        <v>447</v>
      </c>
      <c r="R6144">
        <v>148</v>
      </c>
    </row>
    <row r="6145" ht="12.75" customHeight="1" spans="1:17">
      <c r="A6145">
        <v>6144</v>
      </c>
      <c r="B6145" t="s">
        <v>19</v>
      </c>
      <c r="C6145" t="s">
        <v>20</v>
      </c>
      <c r="D6145" t="s">
        <v>21</v>
      </c>
      <c r="E6145" t="s">
        <v>22</v>
      </c>
      <c r="F6145" t="s">
        <v>6</v>
      </c>
      <c r="H6145" t="s">
        <v>23</v>
      </c>
      <c r="I6145">
        <v>3165970</v>
      </c>
      <c r="J6145">
        <v>3166761</v>
      </c>
      <c r="K6145" t="s">
        <v>24</v>
      </c>
      <c r="N6145" t="s">
        <v>7212</v>
      </c>
      <c r="Q6145">
        <v>792</v>
      </c>
    </row>
    <row r="6146" ht="12.75" customHeight="1" spans="1:18">
      <c r="A6146">
        <v>6145</v>
      </c>
      <c r="B6146" t="s">
        <v>26</v>
      </c>
      <c r="C6146" t="s">
        <v>27</v>
      </c>
      <c r="D6146" t="s">
        <v>21</v>
      </c>
      <c r="E6146" t="s">
        <v>22</v>
      </c>
      <c r="F6146" t="s">
        <v>6</v>
      </c>
      <c r="H6146" t="s">
        <v>23</v>
      </c>
      <c r="I6146">
        <v>3165970</v>
      </c>
      <c r="J6146">
        <v>3166761</v>
      </c>
      <c r="K6146" t="s">
        <v>24</v>
      </c>
      <c r="L6146" t="s">
        <v>7213</v>
      </c>
      <c r="N6146" t="s">
        <v>7212</v>
      </c>
      <c r="Q6146">
        <v>792</v>
      </c>
      <c r="R6146">
        <v>263</v>
      </c>
    </row>
    <row r="6147" ht="12.75" customHeight="1" spans="1:17">
      <c r="A6147">
        <v>6146</v>
      </c>
      <c r="B6147" t="s">
        <v>19</v>
      </c>
      <c r="C6147" t="s">
        <v>20</v>
      </c>
      <c r="D6147" t="s">
        <v>21</v>
      </c>
      <c r="E6147" t="s">
        <v>22</v>
      </c>
      <c r="F6147" t="s">
        <v>6</v>
      </c>
      <c r="H6147" t="s">
        <v>23</v>
      </c>
      <c r="I6147">
        <v>3166771</v>
      </c>
      <c r="J6147">
        <v>3167961</v>
      </c>
      <c r="K6147" t="s">
        <v>24</v>
      </c>
      <c r="N6147" t="s">
        <v>7214</v>
      </c>
      <c r="Q6147">
        <v>1191</v>
      </c>
    </row>
    <row r="6148" ht="12.75" customHeight="1" spans="1:18">
      <c r="A6148">
        <v>6147</v>
      </c>
      <c r="B6148" t="s">
        <v>26</v>
      </c>
      <c r="C6148" t="s">
        <v>27</v>
      </c>
      <c r="D6148" t="s">
        <v>21</v>
      </c>
      <c r="E6148" t="s">
        <v>22</v>
      </c>
      <c r="F6148" t="s">
        <v>6</v>
      </c>
      <c r="H6148" t="s">
        <v>23</v>
      </c>
      <c r="I6148">
        <v>3166771</v>
      </c>
      <c r="J6148">
        <v>3167961</v>
      </c>
      <c r="K6148" t="s">
        <v>24</v>
      </c>
      <c r="L6148" t="s">
        <v>7215</v>
      </c>
      <c r="N6148" t="s">
        <v>7214</v>
      </c>
      <c r="Q6148">
        <v>1191</v>
      </c>
      <c r="R6148">
        <v>396</v>
      </c>
    </row>
    <row r="6149" ht="12.75" customHeight="1" spans="1:17">
      <c r="A6149">
        <v>6148</v>
      </c>
      <c r="B6149" t="s">
        <v>19</v>
      </c>
      <c r="C6149" t="s">
        <v>20</v>
      </c>
      <c r="D6149" t="s">
        <v>21</v>
      </c>
      <c r="E6149" t="s">
        <v>22</v>
      </c>
      <c r="F6149" t="s">
        <v>6</v>
      </c>
      <c r="H6149" t="s">
        <v>23</v>
      </c>
      <c r="I6149">
        <v>3167980</v>
      </c>
      <c r="J6149">
        <v>3168777</v>
      </c>
      <c r="K6149" t="s">
        <v>24</v>
      </c>
      <c r="N6149" t="s">
        <v>7216</v>
      </c>
      <c r="Q6149">
        <v>798</v>
      </c>
    </row>
    <row r="6150" ht="12.75" customHeight="1" spans="1:18">
      <c r="A6150">
        <v>6149</v>
      </c>
      <c r="B6150" t="s">
        <v>26</v>
      </c>
      <c r="C6150" t="s">
        <v>27</v>
      </c>
      <c r="D6150" t="s">
        <v>21</v>
      </c>
      <c r="E6150" t="s">
        <v>22</v>
      </c>
      <c r="F6150" t="s">
        <v>6</v>
      </c>
      <c r="H6150" t="s">
        <v>23</v>
      </c>
      <c r="I6150">
        <v>3167980</v>
      </c>
      <c r="J6150">
        <v>3168777</v>
      </c>
      <c r="K6150" t="s">
        <v>24</v>
      </c>
      <c r="L6150" t="s">
        <v>7217</v>
      </c>
      <c r="N6150" t="s">
        <v>7216</v>
      </c>
      <c r="Q6150">
        <v>798</v>
      </c>
      <c r="R6150">
        <v>265</v>
      </c>
    </row>
    <row r="6151" ht="12.75" customHeight="1" spans="1:17">
      <c r="A6151">
        <v>6150</v>
      </c>
      <c r="B6151" t="s">
        <v>19</v>
      </c>
      <c r="C6151" t="s">
        <v>20</v>
      </c>
      <c r="D6151" t="s">
        <v>21</v>
      </c>
      <c r="E6151" t="s">
        <v>22</v>
      </c>
      <c r="F6151" t="s">
        <v>6</v>
      </c>
      <c r="H6151" t="s">
        <v>23</v>
      </c>
      <c r="I6151">
        <v>3168878</v>
      </c>
      <c r="J6151">
        <v>3169282</v>
      </c>
      <c r="K6151" t="s">
        <v>24</v>
      </c>
      <c r="N6151" t="s">
        <v>7218</v>
      </c>
      <c r="Q6151">
        <v>405</v>
      </c>
    </row>
    <row r="6152" ht="12.75" customHeight="1" spans="1:18">
      <c r="A6152">
        <v>6151</v>
      </c>
      <c r="B6152" t="s">
        <v>26</v>
      </c>
      <c r="C6152" t="s">
        <v>27</v>
      </c>
      <c r="D6152" t="s">
        <v>21</v>
      </c>
      <c r="E6152" t="s">
        <v>22</v>
      </c>
      <c r="F6152" t="s">
        <v>6</v>
      </c>
      <c r="H6152" t="s">
        <v>23</v>
      </c>
      <c r="I6152">
        <v>3168878</v>
      </c>
      <c r="J6152">
        <v>3169282</v>
      </c>
      <c r="K6152" t="s">
        <v>24</v>
      </c>
      <c r="L6152" t="s">
        <v>7219</v>
      </c>
      <c r="M6152" t="s">
        <v>7220</v>
      </c>
      <c r="N6152" t="s">
        <v>7218</v>
      </c>
      <c r="Q6152">
        <v>405</v>
      </c>
      <c r="R6152">
        <v>134</v>
      </c>
    </row>
    <row r="6153" ht="12.75" customHeight="1" spans="1:17">
      <c r="A6153">
        <v>6152</v>
      </c>
      <c r="B6153" t="s">
        <v>19</v>
      </c>
      <c r="C6153" t="s">
        <v>20</v>
      </c>
      <c r="D6153" t="s">
        <v>21</v>
      </c>
      <c r="E6153" t="s">
        <v>22</v>
      </c>
      <c r="F6153" t="s">
        <v>6</v>
      </c>
      <c r="H6153" t="s">
        <v>23</v>
      </c>
      <c r="I6153">
        <v>3169351</v>
      </c>
      <c r="J6153">
        <v>3169818</v>
      </c>
      <c r="K6153" t="s">
        <v>31</v>
      </c>
      <c r="N6153" t="s">
        <v>7221</v>
      </c>
      <c r="Q6153">
        <v>468</v>
      </c>
    </row>
    <row r="6154" ht="12.75" customHeight="1" spans="1:18">
      <c r="A6154">
        <v>6153</v>
      </c>
      <c r="B6154" t="s">
        <v>26</v>
      </c>
      <c r="C6154" t="s">
        <v>27</v>
      </c>
      <c r="D6154" t="s">
        <v>21</v>
      </c>
      <c r="E6154" t="s">
        <v>22</v>
      </c>
      <c r="F6154" t="s">
        <v>6</v>
      </c>
      <c r="H6154" t="s">
        <v>23</v>
      </c>
      <c r="I6154">
        <v>3169351</v>
      </c>
      <c r="J6154">
        <v>3169818</v>
      </c>
      <c r="K6154" t="s">
        <v>31</v>
      </c>
      <c r="L6154" t="s">
        <v>7222</v>
      </c>
      <c r="N6154" t="s">
        <v>7221</v>
      </c>
      <c r="Q6154">
        <v>468</v>
      </c>
      <c r="R6154">
        <v>155</v>
      </c>
    </row>
    <row r="6155" ht="12.75" customHeight="1" spans="1:17">
      <c r="A6155">
        <v>6154</v>
      </c>
      <c r="B6155" t="s">
        <v>19</v>
      </c>
      <c r="C6155" t="s">
        <v>20</v>
      </c>
      <c r="D6155" t="s">
        <v>21</v>
      </c>
      <c r="E6155" t="s">
        <v>22</v>
      </c>
      <c r="F6155" t="s">
        <v>6</v>
      </c>
      <c r="H6155" t="s">
        <v>23</v>
      </c>
      <c r="I6155">
        <v>3169832</v>
      </c>
      <c r="J6155">
        <v>3170341</v>
      </c>
      <c r="K6155" t="s">
        <v>24</v>
      </c>
      <c r="N6155" t="s">
        <v>7223</v>
      </c>
      <c r="Q6155">
        <v>510</v>
      </c>
    </row>
    <row r="6156" ht="12.75" customHeight="1" spans="1:18">
      <c r="A6156">
        <v>6155</v>
      </c>
      <c r="B6156" t="s">
        <v>26</v>
      </c>
      <c r="C6156" t="s">
        <v>27</v>
      </c>
      <c r="D6156" t="s">
        <v>21</v>
      </c>
      <c r="E6156" t="s">
        <v>22</v>
      </c>
      <c r="F6156" t="s">
        <v>6</v>
      </c>
      <c r="H6156" t="s">
        <v>23</v>
      </c>
      <c r="I6156">
        <v>3169832</v>
      </c>
      <c r="J6156">
        <v>3170341</v>
      </c>
      <c r="K6156" t="s">
        <v>24</v>
      </c>
      <c r="L6156" t="s">
        <v>7224</v>
      </c>
      <c r="M6156" t="s">
        <v>4010</v>
      </c>
      <c r="N6156" t="s">
        <v>7223</v>
      </c>
      <c r="Q6156">
        <v>510</v>
      </c>
      <c r="R6156">
        <v>169</v>
      </c>
    </row>
    <row r="6157" ht="12.75" customHeight="1" spans="1:17">
      <c r="A6157">
        <v>6156</v>
      </c>
      <c r="B6157" t="s">
        <v>19</v>
      </c>
      <c r="C6157" t="s">
        <v>20</v>
      </c>
      <c r="D6157" t="s">
        <v>21</v>
      </c>
      <c r="E6157" t="s">
        <v>22</v>
      </c>
      <c r="F6157" t="s">
        <v>6</v>
      </c>
      <c r="H6157" t="s">
        <v>23</v>
      </c>
      <c r="I6157">
        <v>3170371</v>
      </c>
      <c r="J6157">
        <v>3170826</v>
      </c>
      <c r="K6157" t="s">
        <v>31</v>
      </c>
      <c r="N6157" t="s">
        <v>7225</v>
      </c>
      <c r="Q6157">
        <v>456</v>
      </c>
    </row>
    <row r="6158" ht="12.75" customHeight="1" spans="1:18">
      <c r="A6158">
        <v>6157</v>
      </c>
      <c r="B6158" t="s">
        <v>26</v>
      </c>
      <c r="C6158" t="s">
        <v>27</v>
      </c>
      <c r="D6158" t="s">
        <v>21</v>
      </c>
      <c r="E6158" t="s">
        <v>22</v>
      </c>
      <c r="F6158" t="s">
        <v>6</v>
      </c>
      <c r="H6158" t="s">
        <v>23</v>
      </c>
      <c r="I6158">
        <v>3170371</v>
      </c>
      <c r="J6158">
        <v>3170826</v>
      </c>
      <c r="K6158" t="s">
        <v>31</v>
      </c>
      <c r="L6158" t="s">
        <v>7226</v>
      </c>
      <c r="N6158" t="s">
        <v>7225</v>
      </c>
      <c r="Q6158">
        <v>456</v>
      </c>
      <c r="R6158">
        <v>151</v>
      </c>
    </row>
    <row r="6159" ht="12.75" customHeight="1" spans="1:17">
      <c r="A6159">
        <v>6158</v>
      </c>
      <c r="B6159" t="s">
        <v>19</v>
      </c>
      <c r="C6159" t="s">
        <v>20</v>
      </c>
      <c r="D6159" t="s">
        <v>21</v>
      </c>
      <c r="E6159" t="s">
        <v>22</v>
      </c>
      <c r="F6159" t="s">
        <v>6</v>
      </c>
      <c r="H6159" t="s">
        <v>23</v>
      </c>
      <c r="I6159">
        <v>3171031</v>
      </c>
      <c r="J6159">
        <v>3171291</v>
      </c>
      <c r="K6159" t="s">
        <v>31</v>
      </c>
      <c r="N6159" t="s">
        <v>7227</v>
      </c>
      <c r="Q6159">
        <v>261</v>
      </c>
    </row>
    <row r="6160" ht="12.75" customHeight="1" spans="1:18">
      <c r="A6160">
        <v>6159</v>
      </c>
      <c r="B6160" t="s">
        <v>26</v>
      </c>
      <c r="C6160" t="s">
        <v>27</v>
      </c>
      <c r="D6160" t="s">
        <v>21</v>
      </c>
      <c r="E6160" t="s">
        <v>22</v>
      </c>
      <c r="F6160" t="s">
        <v>6</v>
      </c>
      <c r="H6160" t="s">
        <v>23</v>
      </c>
      <c r="I6160">
        <v>3171031</v>
      </c>
      <c r="J6160">
        <v>3171291</v>
      </c>
      <c r="K6160" t="s">
        <v>31</v>
      </c>
      <c r="L6160" t="s">
        <v>7228</v>
      </c>
      <c r="N6160" t="s">
        <v>7227</v>
      </c>
      <c r="Q6160">
        <v>261</v>
      </c>
      <c r="R6160">
        <v>86</v>
      </c>
    </row>
    <row r="6161" ht="12.75" customHeight="1" spans="1:17">
      <c r="A6161">
        <v>6160</v>
      </c>
      <c r="B6161" t="s">
        <v>19</v>
      </c>
      <c r="C6161" t="s">
        <v>20</v>
      </c>
      <c r="D6161" t="s">
        <v>21</v>
      </c>
      <c r="E6161" t="s">
        <v>22</v>
      </c>
      <c r="F6161" t="s">
        <v>6</v>
      </c>
      <c r="H6161" t="s">
        <v>23</v>
      </c>
      <c r="I6161">
        <v>3171442</v>
      </c>
      <c r="J6161">
        <v>3174900</v>
      </c>
      <c r="K6161" t="s">
        <v>31</v>
      </c>
      <c r="N6161" t="s">
        <v>7229</v>
      </c>
      <c r="Q6161">
        <v>3459</v>
      </c>
    </row>
    <row r="6162" ht="12.75" customHeight="1" spans="1:18">
      <c r="A6162">
        <v>6161</v>
      </c>
      <c r="B6162" t="s">
        <v>26</v>
      </c>
      <c r="C6162" t="s">
        <v>27</v>
      </c>
      <c r="D6162" t="s">
        <v>21</v>
      </c>
      <c r="E6162" t="s">
        <v>22</v>
      </c>
      <c r="F6162" t="s">
        <v>6</v>
      </c>
      <c r="H6162" t="s">
        <v>23</v>
      </c>
      <c r="I6162">
        <v>3171442</v>
      </c>
      <c r="J6162">
        <v>3174900</v>
      </c>
      <c r="K6162" t="s">
        <v>31</v>
      </c>
      <c r="L6162" t="s">
        <v>7230</v>
      </c>
      <c r="M6162" t="s">
        <v>7231</v>
      </c>
      <c r="N6162" t="s">
        <v>7229</v>
      </c>
      <c r="Q6162">
        <v>3459</v>
      </c>
      <c r="R6162">
        <v>1152</v>
      </c>
    </row>
    <row r="6163" ht="12.75" customHeight="1" spans="1:17">
      <c r="A6163">
        <v>6162</v>
      </c>
      <c r="B6163" t="s">
        <v>19</v>
      </c>
      <c r="C6163" t="s">
        <v>20</v>
      </c>
      <c r="D6163" t="s">
        <v>21</v>
      </c>
      <c r="E6163" t="s">
        <v>22</v>
      </c>
      <c r="F6163" t="s">
        <v>6</v>
      </c>
      <c r="H6163" t="s">
        <v>23</v>
      </c>
      <c r="I6163">
        <v>3175194</v>
      </c>
      <c r="J6163">
        <v>3176309</v>
      </c>
      <c r="K6163" t="s">
        <v>31</v>
      </c>
      <c r="N6163" t="s">
        <v>7232</v>
      </c>
      <c r="Q6163">
        <v>1116</v>
      </c>
    </row>
    <row r="6164" ht="12.75" customHeight="1" spans="1:18">
      <c r="A6164">
        <v>6163</v>
      </c>
      <c r="B6164" t="s">
        <v>26</v>
      </c>
      <c r="C6164" t="s">
        <v>27</v>
      </c>
      <c r="D6164" t="s">
        <v>21</v>
      </c>
      <c r="E6164" t="s">
        <v>22</v>
      </c>
      <c r="F6164" t="s">
        <v>6</v>
      </c>
      <c r="H6164" t="s">
        <v>23</v>
      </c>
      <c r="I6164">
        <v>3175194</v>
      </c>
      <c r="J6164">
        <v>3176309</v>
      </c>
      <c r="K6164" t="s">
        <v>31</v>
      </c>
      <c r="L6164" t="s">
        <v>7233</v>
      </c>
      <c r="M6164" t="s">
        <v>7234</v>
      </c>
      <c r="N6164" t="s">
        <v>7232</v>
      </c>
      <c r="Q6164">
        <v>1116</v>
      </c>
      <c r="R6164">
        <v>371</v>
      </c>
    </row>
    <row r="6165" ht="12.75" customHeight="1" spans="1:17">
      <c r="A6165">
        <v>6164</v>
      </c>
      <c r="B6165" t="s">
        <v>19</v>
      </c>
      <c r="C6165" t="s">
        <v>20</v>
      </c>
      <c r="D6165" t="s">
        <v>21</v>
      </c>
      <c r="E6165" t="s">
        <v>22</v>
      </c>
      <c r="F6165" t="s">
        <v>6</v>
      </c>
      <c r="H6165" t="s">
        <v>23</v>
      </c>
      <c r="I6165">
        <v>3176447</v>
      </c>
      <c r="J6165">
        <v>3176794</v>
      </c>
      <c r="K6165" t="s">
        <v>31</v>
      </c>
      <c r="N6165" t="s">
        <v>7235</v>
      </c>
      <c r="Q6165">
        <v>348</v>
      </c>
    </row>
    <row r="6166" ht="12.75" customHeight="1" spans="1:18">
      <c r="A6166">
        <v>6165</v>
      </c>
      <c r="B6166" t="s">
        <v>26</v>
      </c>
      <c r="C6166" t="s">
        <v>27</v>
      </c>
      <c r="D6166" t="s">
        <v>21</v>
      </c>
      <c r="E6166" t="s">
        <v>22</v>
      </c>
      <c r="F6166" t="s">
        <v>6</v>
      </c>
      <c r="H6166" t="s">
        <v>23</v>
      </c>
      <c r="I6166">
        <v>3176447</v>
      </c>
      <c r="J6166">
        <v>3176794</v>
      </c>
      <c r="K6166" t="s">
        <v>31</v>
      </c>
      <c r="L6166" t="s">
        <v>7236</v>
      </c>
      <c r="N6166" t="s">
        <v>7235</v>
      </c>
      <c r="Q6166">
        <v>348</v>
      </c>
      <c r="R6166">
        <v>115</v>
      </c>
    </row>
    <row r="6167" ht="12.75" customHeight="1" spans="1:17">
      <c r="A6167">
        <v>6166</v>
      </c>
      <c r="B6167" t="s">
        <v>19</v>
      </c>
      <c r="C6167" t="s">
        <v>20</v>
      </c>
      <c r="D6167" t="s">
        <v>21</v>
      </c>
      <c r="E6167" t="s">
        <v>22</v>
      </c>
      <c r="F6167" t="s">
        <v>6</v>
      </c>
      <c r="H6167" t="s">
        <v>23</v>
      </c>
      <c r="I6167">
        <v>3176905</v>
      </c>
      <c r="J6167">
        <v>3177633</v>
      </c>
      <c r="K6167" t="s">
        <v>31</v>
      </c>
      <c r="N6167" t="s">
        <v>7237</v>
      </c>
      <c r="Q6167">
        <v>729</v>
      </c>
    </row>
    <row r="6168" ht="12.75" customHeight="1" spans="1:18">
      <c r="A6168">
        <v>6167</v>
      </c>
      <c r="B6168" t="s">
        <v>26</v>
      </c>
      <c r="C6168" t="s">
        <v>27</v>
      </c>
      <c r="D6168" t="s">
        <v>21</v>
      </c>
      <c r="E6168" t="s">
        <v>22</v>
      </c>
      <c r="F6168" t="s">
        <v>6</v>
      </c>
      <c r="H6168" t="s">
        <v>23</v>
      </c>
      <c r="I6168">
        <v>3176905</v>
      </c>
      <c r="J6168">
        <v>3177633</v>
      </c>
      <c r="K6168" t="s">
        <v>31</v>
      </c>
      <c r="L6168" t="s">
        <v>7238</v>
      </c>
      <c r="M6168" t="s">
        <v>1545</v>
      </c>
      <c r="N6168" t="s">
        <v>7237</v>
      </c>
      <c r="Q6168">
        <v>729</v>
      </c>
      <c r="R6168">
        <v>242</v>
      </c>
    </row>
    <row r="6169" ht="12.75" customHeight="1" spans="1:17">
      <c r="A6169">
        <v>6168</v>
      </c>
      <c r="B6169" t="s">
        <v>19</v>
      </c>
      <c r="C6169" t="s">
        <v>20</v>
      </c>
      <c r="D6169" t="s">
        <v>21</v>
      </c>
      <c r="E6169" t="s">
        <v>22</v>
      </c>
      <c r="F6169" t="s">
        <v>6</v>
      </c>
      <c r="H6169" t="s">
        <v>23</v>
      </c>
      <c r="I6169">
        <v>3177633</v>
      </c>
      <c r="J6169">
        <v>3178718</v>
      </c>
      <c r="K6169" t="s">
        <v>31</v>
      </c>
      <c r="N6169" t="s">
        <v>7239</v>
      </c>
      <c r="Q6169">
        <v>1086</v>
      </c>
    </row>
    <row r="6170" ht="12.75" customHeight="1" spans="1:18">
      <c r="A6170">
        <v>6169</v>
      </c>
      <c r="B6170" t="s">
        <v>26</v>
      </c>
      <c r="C6170" t="s">
        <v>27</v>
      </c>
      <c r="D6170" t="s">
        <v>21</v>
      </c>
      <c r="E6170" t="s">
        <v>22</v>
      </c>
      <c r="F6170" t="s">
        <v>6</v>
      </c>
      <c r="H6170" t="s">
        <v>23</v>
      </c>
      <c r="I6170">
        <v>3177633</v>
      </c>
      <c r="J6170">
        <v>3178718</v>
      </c>
      <c r="K6170" t="s">
        <v>31</v>
      </c>
      <c r="L6170" t="s">
        <v>7240</v>
      </c>
      <c r="M6170" t="s">
        <v>7241</v>
      </c>
      <c r="N6170" t="s">
        <v>7239</v>
      </c>
      <c r="Q6170">
        <v>1086</v>
      </c>
      <c r="R6170">
        <v>361</v>
      </c>
    </row>
    <row r="6171" ht="12.75" customHeight="1" spans="1:17">
      <c r="A6171">
        <v>6170</v>
      </c>
      <c r="B6171" t="s">
        <v>19</v>
      </c>
      <c r="C6171" t="s">
        <v>20</v>
      </c>
      <c r="D6171" t="s">
        <v>21</v>
      </c>
      <c r="E6171" t="s">
        <v>22</v>
      </c>
      <c r="F6171" t="s">
        <v>6</v>
      </c>
      <c r="H6171" t="s">
        <v>23</v>
      </c>
      <c r="I6171">
        <v>3178736</v>
      </c>
      <c r="J6171">
        <v>3180331</v>
      </c>
      <c r="K6171" t="s">
        <v>31</v>
      </c>
      <c r="N6171" t="s">
        <v>7242</v>
      </c>
      <c r="Q6171">
        <v>1596</v>
      </c>
    </row>
    <row r="6172" ht="12.75" customHeight="1" spans="1:18">
      <c r="A6172">
        <v>6171</v>
      </c>
      <c r="B6172" t="s">
        <v>26</v>
      </c>
      <c r="C6172" t="s">
        <v>27</v>
      </c>
      <c r="D6172" t="s">
        <v>21</v>
      </c>
      <c r="E6172" t="s">
        <v>22</v>
      </c>
      <c r="F6172" t="s">
        <v>6</v>
      </c>
      <c r="H6172" t="s">
        <v>23</v>
      </c>
      <c r="I6172">
        <v>3178736</v>
      </c>
      <c r="J6172">
        <v>3180331</v>
      </c>
      <c r="K6172" t="s">
        <v>31</v>
      </c>
      <c r="L6172" t="s">
        <v>7243</v>
      </c>
      <c r="M6172" t="s">
        <v>7244</v>
      </c>
      <c r="N6172" t="s">
        <v>7242</v>
      </c>
      <c r="Q6172">
        <v>1596</v>
      </c>
      <c r="R6172">
        <v>531</v>
      </c>
    </row>
    <row r="6173" ht="12.75" customHeight="1" spans="1:17">
      <c r="A6173">
        <v>6172</v>
      </c>
      <c r="B6173" t="s">
        <v>19</v>
      </c>
      <c r="C6173" t="s">
        <v>20</v>
      </c>
      <c r="D6173" t="s">
        <v>21</v>
      </c>
      <c r="E6173" t="s">
        <v>22</v>
      </c>
      <c r="F6173" t="s">
        <v>6</v>
      </c>
      <c r="H6173" t="s">
        <v>23</v>
      </c>
      <c r="I6173">
        <v>3180336</v>
      </c>
      <c r="J6173">
        <v>3181238</v>
      </c>
      <c r="K6173" t="s">
        <v>31</v>
      </c>
      <c r="N6173" t="s">
        <v>7245</v>
      </c>
      <c r="Q6173">
        <v>903</v>
      </c>
    </row>
    <row r="6174" ht="12.75" customHeight="1" spans="1:18">
      <c r="A6174">
        <v>6173</v>
      </c>
      <c r="B6174" t="s">
        <v>26</v>
      </c>
      <c r="C6174" t="s">
        <v>27</v>
      </c>
      <c r="D6174" t="s">
        <v>21</v>
      </c>
      <c r="E6174" t="s">
        <v>22</v>
      </c>
      <c r="F6174" t="s">
        <v>6</v>
      </c>
      <c r="H6174" t="s">
        <v>23</v>
      </c>
      <c r="I6174">
        <v>3180336</v>
      </c>
      <c r="J6174">
        <v>3181238</v>
      </c>
      <c r="K6174" t="s">
        <v>31</v>
      </c>
      <c r="L6174" t="s">
        <v>7246</v>
      </c>
      <c r="M6174" t="s">
        <v>7247</v>
      </c>
      <c r="N6174" t="s">
        <v>7245</v>
      </c>
      <c r="Q6174">
        <v>903</v>
      </c>
      <c r="R6174">
        <v>300</v>
      </c>
    </row>
    <row r="6175" ht="12.75" customHeight="1" spans="1:17">
      <c r="A6175">
        <v>6174</v>
      </c>
      <c r="B6175" t="s">
        <v>19</v>
      </c>
      <c r="C6175" t="s">
        <v>20</v>
      </c>
      <c r="D6175" t="s">
        <v>21</v>
      </c>
      <c r="E6175" t="s">
        <v>22</v>
      </c>
      <c r="F6175" t="s">
        <v>6</v>
      </c>
      <c r="H6175" t="s">
        <v>23</v>
      </c>
      <c r="I6175">
        <v>3181575</v>
      </c>
      <c r="J6175">
        <v>3182576</v>
      </c>
      <c r="K6175" t="s">
        <v>31</v>
      </c>
      <c r="N6175" t="s">
        <v>7248</v>
      </c>
      <c r="Q6175">
        <v>1002</v>
      </c>
    </row>
    <row r="6176" ht="12.75" customHeight="1" spans="1:18">
      <c r="A6176">
        <v>6175</v>
      </c>
      <c r="B6176" t="s">
        <v>26</v>
      </c>
      <c r="C6176" t="s">
        <v>27</v>
      </c>
      <c r="D6176" t="s">
        <v>21</v>
      </c>
      <c r="E6176" t="s">
        <v>22</v>
      </c>
      <c r="F6176" t="s">
        <v>6</v>
      </c>
      <c r="H6176" t="s">
        <v>23</v>
      </c>
      <c r="I6176">
        <v>3181575</v>
      </c>
      <c r="J6176">
        <v>3182576</v>
      </c>
      <c r="K6176" t="s">
        <v>31</v>
      </c>
      <c r="L6176" t="s">
        <v>7249</v>
      </c>
      <c r="M6176" t="s">
        <v>7250</v>
      </c>
      <c r="N6176" t="s">
        <v>7248</v>
      </c>
      <c r="Q6176">
        <v>1002</v>
      </c>
      <c r="R6176">
        <v>333</v>
      </c>
    </row>
    <row r="6177" ht="12.75" customHeight="1" spans="1:17">
      <c r="A6177">
        <v>6176</v>
      </c>
      <c r="B6177" t="s">
        <v>19</v>
      </c>
      <c r="C6177" t="s">
        <v>20</v>
      </c>
      <c r="D6177" t="s">
        <v>21</v>
      </c>
      <c r="E6177" t="s">
        <v>22</v>
      </c>
      <c r="F6177" t="s">
        <v>6</v>
      </c>
      <c r="H6177" t="s">
        <v>23</v>
      </c>
      <c r="I6177">
        <v>3182595</v>
      </c>
      <c r="J6177">
        <v>3183908</v>
      </c>
      <c r="K6177" t="s">
        <v>31</v>
      </c>
      <c r="N6177" t="s">
        <v>7251</v>
      </c>
      <c r="Q6177">
        <v>1314</v>
      </c>
    </row>
    <row r="6178" ht="12.75" customHeight="1" spans="1:18">
      <c r="A6178">
        <v>6177</v>
      </c>
      <c r="B6178" t="s">
        <v>26</v>
      </c>
      <c r="C6178" t="s">
        <v>27</v>
      </c>
      <c r="D6178" t="s">
        <v>21</v>
      </c>
      <c r="E6178" t="s">
        <v>22</v>
      </c>
      <c r="F6178" t="s">
        <v>6</v>
      </c>
      <c r="H6178" t="s">
        <v>23</v>
      </c>
      <c r="I6178">
        <v>3182595</v>
      </c>
      <c r="J6178">
        <v>3183908</v>
      </c>
      <c r="K6178" t="s">
        <v>31</v>
      </c>
      <c r="L6178" t="s">
        <v>7252</v>
      </c>
      <c r="M6178" t="s">
        <v>7253</v>
      </c>
      <c r="N6178" t="s">
        <v>7251</v>
      </c>
      <c r="Q6178">
        <v>1314</v>
      </c>
      <c r="R6178">
        <v>437</v>
      </c>
    </row>
    <row r="6179" ht="12.75" customHeight="1" spans="1:17">
      <c r="A6179">
        <v>6178</v>
      </c>
      <c r="B6179" t="s">
        <v>19</v>
      </c>
      <c r="C6179" t="s">
        <v>20</v>
      </c>
      <c r="D6179" t="s">
        <v>21</v>
      </c>
      <c r="E6179" t="s">
        <v>22</v>
      </c>
      <c r="F6179" t="s">
        <v>6</v>
      </c>
      <c r="H6179" t="s">
        <v>23</v>
      </c>
      <c r="I6179">
        <v>3183923</v>
      </c>
      <c r="J6179">
        <v>3184858</v>
      </c>
      <c r="K6179" t="s">
        <v>31</v>
      </c>
      <c r="N6179" t="s">
        <v>7254</v>
      </c>
      <c r="Q6179">
        <v>936</v>
      </c>
    </row>
    <row r="6180" ht="12.75" customHeight="1" spans="1:18">
      <c r="A6180">
        <v>6179</v>
      </c>
      <c r="B6180" t="s">
        <v>26</v>
      </c>
      <c r="C6180" t="s">
        <v>27</v>
      </c>
      <c r="D6180" t="s">
        <v>21</v>
      </c>
      <c r="E6180" t="s">
        <v>22</v>
      </c>
      <c r="F6180" t="s">
        <v>6</v>
      </c>
      <c r="H6180" t="s">
        <v>23</v>
      </c>
      <c r="I6180">
        <v>3183923</v>
      </c>
      <c r="J6180">
        <v>3184858</v>
      </c>
      <c r="K6180" t="s">
        <v>31</v>
      </c>
      <c r="L6180" t="s">
        <v>7255</v>
      </c>
      <c r="M6180" t="s">
        <v>7256</v>
      </c>
      <c r="N6180" t="s">
        <v>7254</v>
      </c>
      <c r="Q6180">
        <v>936</v>
      </c>
      <c r="R6180">
        <v>311</v>
      </c>
    </row>
    <row r="6181" ht="12.75" customHeight="1" spans="1:17">
      <c r="A6181">
        <v>6180</v>
      </c>
      <c r="B6181" t="s">
        <v>19</v>
      </c>
      <c r="C6181" t="s">
        <v>20</v>
      </c>
      <c r="D6181" t="s">
        <v>21</v>
      </c>
      <c r="E6181" t="s">
        <v>22</v>
      </c>
      <c r="F6181" t="s">
        <v>6</v>
      </c>
      <c r="H6181" t="s">
        <v>23</v>
      </c>
      <c r="I6181">
        <v>3184928</v>
      </c>
      <c r="J6181">
        <v>3185620</v>
      </c>
      <c r="K6181" t="s">
        <v>24</v>
      </c>
      <c r="N6181" t="s">
        <v>7257</v>
      </c>
      <c r="Q6181">
        <v>693</v>
      </c>
    </row>
    <row r="6182" ht="12.75" customHeight="1" spans="1:18">
      <c r="A6182">
        <v>6181</v>
      </c>
      <c r="B6182" t="s">
        <v>26</v>
      </c>
      <c r="C6182" t="s">
        <v>27</v>
      </c>
      <c r="D6182" t="s">
        <v>21</v>
      </c>
      <c r="E6182" t="s">
        <v>22</v>
      </c>
      <c r="F6182" t="s">
        <v>6</v>
      </c>
      <c r="H6182" t="s">
        <v>23</v>
      </c>
      <c r="I6182">
        <v>3184928</v>
      </c>
      <c r="J6182">
        <v>3185620</v>
      </c>
      <c r="K6182" t="s">
        <v>24</v>
      </c>
      <c r="L6182" t="s">
        <v>7258</v>
      </c>
      <c r="M6182" t="s">
        <v>7259</v>
      </c>
      <c r="N6182" t="s">
        <v>7257</v>
      </c>
      <c r="Q6182">
        <v>693</v>
      </c>
      <c r="R6182">
        <v>230</v>
      </c>
    </row>
    <row r="6183" ht="12.75" customHeight="1" spans="1:17">
      <c r="A6183">
        <v>6182</v>
      </c>
      <c r="B6183" t="s">
        <v>19</v>
      </c>
      <c r="C6183" t="s">
        <v>20</v>
      </c>
      <c r="D6183" t="s">
        <v>21</v>
      </c>
      <c r="E6183" t="s">
        <v>22</v>
      </c>
      <c r="F6183" t="s">
        <v>6</v>
      </c>
      <c r="H6183" t="s">
        <v>23</v>
      </c>
      <c r="I6183">
        <v>3185629</v>
      </c>
      <c r="J6183">
        <v>3185985</v>
      </c>
      <c r="K6183" t="s">
        <v>31</v>
      </c>
      <c r="N6183" t="s">
        <v>7260</v>
      </c>
      <c r="Q6183">
        <v>357</v>
      </c>
    </row>
    <row r="6184" ht="12.75" customHeight="1" spans="1:18">
      <c r="A6184">
        <v>6183</v>
      </c>
      <c r="B6184" t="s">
        <v>26</v>
      </c>
      <c r="C6184" t="s">
        <v>27</v>
      </c>
      <c r="D6184" t="s">
        <v>21</v>
      </c>
      <c r="E6184" t="s">
        <v>22</v>
      </c>
      <c r="F6184" t="s">
        <v>6</v>
      </c>
      <c r="H6184" t="s">
        <v>23</v>
      </c>
      <c r="I6184">
        <v>3185629</v>
      </c>
      <c r="J6184">
        <v>3185985</v>
      </c>
      <c r="K6184" t="s">
        <v>31</v>
      </c>
      <c r="L6184" t="s">
        <v>7261</v>
      </c>
      <c r="N6184" t="s">
        <v>7260</v>
      </c>
      <c r="Q6184">
        <v>357</v>
      </c>
      <c r="R6184">
        <v>118</v>
      </c>
    </row>
    <row r="6185" ht="12.75" customHeight="1" spans="1:17">
      <c r="A6185">
        <v>6184</v>
      </c>
      <c r="B6185" t="s">
        <v>19</v>
      </c>
      <c r="C6185" t="s">
        <v>20</v>
      </c>
      <c r="D6185" t="s">
        <v>21</v>
      </c>
      <c r="E6185" t="s">
        <v>22</v>
      </c>
      <c r="F6185" t="s">
        <v>6</v>
      </c>
      <c r="H6185" t="s">
        <v>23</v>
      </c>
      <c r="I6185">
        <v>3186168</v>
      </c>
      <c r="J6185">
        <v>3186581</v>
      </c>
      <c r="K6185" t="s">
        <v>31</v>
      </c>
      <c r="N6185" t="s">
        <v>7262</v>
      </c>
      <c r="Q6185">
        <v>414</v>
      </c>
    </row>
    <row r="6186" ht="12.75" customHeight="1" spans="1:18">
      <c r="A6186">
        <v>6185</v>
      </c>
      <c r="B6186" t="s">
        <v>26</v>
      </c>
      <c r="C6186" t="s">
        <v>27</v>
      </c>
      <c r="D6186" t="s">
        <v>21</v>
      </c>
      <c r="E6186" t="s">
        <v>22</v>
      </c>
      <c r="F6186" t="s">
        <v>6</v>
      </c>
      <c r="H6186" t="s">
        <v>23</v>
      </c>
      <c r="I6186">
        <v>3186168</v>
      </c>
      <c r="J6186">
        <v>3186581</v>
      </c>
      <c r="K6186" t="s">
        <v>31</v>
      </c>
      <c r="L6186" t="s">
        <v>7263</v>
      </c>
      <c r="N6186" t="s">
        <v>7262</v>
      </c>
      <c r="Q6186">
        <v>414</v>
      </c>
      <c r="R6186">
        <v>137</v>
      </c>
    </row>
    <row r="6187" ht="12.75" customHeight="1" spans="1:17">
      <c r="A6187">
        <v>6186</v>
      </c>
      <c r="B6187" t="s">
        <v>19</v>
      </c>
      <c r="C6187" t="s">
        <v>20</v>
      </c>
      <c r="D6187" t="s">
        <v>21</v>
      </c>
      <c r="E6187" t="s">
        <v>22</v>
      </c>
      <c r="F6187" t="s">
        <v>6</v>
      </c>
      <c r="H6187" t="s">
        <v>23</v>
      </c>
      <c r="I6187">
        <v>3186661</v>
      </c>
      <c r="J6187">
        <v>3186990</v>
      </c>
      <c r="K6187" t="s">
        <v>24</v>
      </c>
      <c r="N6187" t="s">
        <v>7264</v>
      </c>
      <c r="Q6187">
        <v>330</v>
      </c>
    </row>
    <row r="6188" ht="12.75" customHeight="1" spans="1:18">
      <c r="A6188">
        <v>6187</v>
      </c>
      <c r="B6188" t="s">
        <v>26</v>
      </c>
      <c r="C6188" t="s">
        <v>27</v>
      </c>
      <c r="D6188" t="s">
        <v>21</v>
      </c>
      <c r="E6188" t="s">
        <v>22</v>
      </c>
      <c r="F6188" t="s">
        <v>6</v>
      </c>
      <c r="H6188" t="s">
        <v>23</v>
      </c>
      <c r="I6188">
        <v>3186661</v>
      </c>
      <c r="J6188">
        <v>3186990</v>
      </c>
      <c r="K6188" t="s">
        <v>24</v>
      </c>
      <c r="L6188" t="s">
        <v>7265</v>
      </c>
      <c r="N6188" t="s">
        <v>7264</v>
      </c>
      <c r="Q6188">
        <v>330</v>
      </c>
      <c r="R6188">
        <v>109</v>
      </c>
    </row>
    <row r="6189" ht="12.75" customHeight="1" spans="1:17">
      <c r="A6189">
        <v>6188</v>
      </c>
      <c r="B6189" t="s">
        <v>19</v>
      </c>
      <c r="C6189" t="s">
        <v>20</v>
      </c>
      <c r="D6189" t="s">
        <v>21</v>
      </c>
      <c r="E6189" t="s">
        <v>22</v>
      </c>
      <c r="F6189" t="s">
        <v>6</v>
      </c>
      <c r="H6189" t="s">
        <v>23</v>
      </c>
      <c r="I6189">
        <v>3187068</v>
      </c>
      <c r="J6189">
        <v>3188564</v>
      </c>
      <c r="K6189" t="s">
        <v>31</v>
      </c>
      <c r="N6189" t="s">
        <v>7266</v>
      </c>
      <c r="Q6189">
        <v>1497</v>
      </c>
    </row>
    <row r="6190" ht="12.75" customHeight="1" spans="1:18">
      <c r="A6190">
        <v>6189</v>
      </c>
      <c r="B6190" t="s">
        <v>26</v>
      </c>
      <c r="C6190" t="s">
        <v>27</v>
      </c>
      <c r="D6190" t="s">
        <v>21</v>
      </c>
      <c r="E6190" t="s">
        <v>22</v>
      </c>
      <c r="F6190" t="s">
        <v>6</v>
      </c>
      <c r="H6190" t="s">
        <v>23</v>
      </c>
      <c r="I6190">
        <v>3187068</v>
      </c>
      <c r="J6190">
        <v>3188564</v>
      </c>
      <c r="K6190" t="s">
        <v>31</v>
      </c>
      <c r="L6190" t="s">
        <v>7267</v>
      </c>
      <c r="M6190" t="s">
        <v>7268</v>
      </c>
      <c r="N6190" t="s">
        <v>7266</v>
      </c>
      <c r="Q6190">
        <v>1497</v>
      </c>
      <c r="R6190">
        <v>498</v>
      </c>
    </row>
    <row r="6191" ht="12.75" customHeight="1" spans="1:17">
      <c r="A6191">
        <v>6190</v>
      </c>
      <c r="B6191" t="s">
        <v>19</v>
      </c>
      <c r="C6191" t="s">
        <v>20</v>
      </c>
      <c r="D6191" t="s">
        <v>21</v>
      </c>
      <c r="E6191" t="s">
        <v>22</v>
      </c>
      <c r="F6191" t="s">
        <v>6</v>
      </c>
      <c r="H6191" t="s">
        <v>23</v>
      </c>
      <c r="I6191">
        <v>3188725</v>
      </c>
      <c r="J6191">
        <v>3189606</v>
      </c>
      <c r="K6191" t="s">
        <v>24</v>
      </c>
      <c r="N6191" t="s">
        <v>7269</v>
      </c>
      <c r="Q6191">
        <v>882</v>
      </c>
    </row>
    <row r="6192" ht="12.75" customHeight="1" spans="1:18">
      <c r="A6192">
        <v>6191</v>
      </c>
      <c r="B6192" t="s">
        <v>26</v>
      </c>
      <c r="C6192" t="s">
        <v>27</v>
      </c>
      <c r="D6192" t="s">
        <v>21</v>
      </c>
      <c r="E6192" t="s">
        <v>22</v>
      </c>
      <c r="F6192" t="s">
        <v>6</v>
      </c>
      <c r="H6192" t="s">
        <v>23</v>
      </c>
      <c r="I6192">
        <v>3188725</v>
      </c>
      <c r="J6192">
        <v>3189606</v>
      </c>
      <c r="K6192" t="s">
        <v>24</v>
      </c>
      <c r="L6192" t="s">
        <v>7270</v>
      </c>
      <c r="M6192" t="s">
        <v>50</v>
      </c>
      <c r="N6192" t="s">
        <v>7269</v>
      </c>
      <c r="Q6192">
        <v>882</v>
      </c>
      <c r="R6192">
        <v>293</v>
      </c>
    </row>
    <row r="6193" ht="12.75" customHeight="1" spans="1:17">
      <c r="A6193">
        <v>6192</v>
      </c>
      <c r="B6193" t="s">
        <v>19</v>
      </c>
      <c r="C6193" t="s">
        <v>20</v>
      </c>
      <c r="D6193" t="s">
        <v>21</v>
      </c>
      <c r="E6193" t="s">
        <v>22</v>
      </c>
      <c r="F6193" t="s">
        <v>6</v>
      </c>
      <c r="H6193" t="s">
        <v>23</v>
      </c>
      <c r="I6193">
        <v>3189738</v>
      </c>
      <c r="J6193">
        <v>3190316</v>
      </c>
      <c r="K6193" t="s">
        <v>31</v>
      </c>
      <c r="N6193" t="s">
        <v>7271</v>
      </c>
      <c r="Q6193">
        <v>579</v>
      </c>
    </row>
    <row r="6194" ht="12.75" customHeight="1" spans="1:18">
      <c r="A6194">
        <v>6193</v>
      </c>
      <c r="B6194" t="s">
        <v>26</v>
      </c>
      <c r="C6194" t="s">
        <v>27</v>
      </c>
      <c r="D6194" t="s">
        <v>21</v>
      </c>
      <c r="E6194" t="s">
        <v>22</v>
      </c>
      <c r="F6194" t="s">
        <v>6</v>
      </c>
      <c r="H6194" t="s">
        <v>23</v>
      </c>
      <c r="I6194">
        <v>3189738</v>
      </c>
      <c r="J6194">
        <v>3190316</v>
      </c>
      <c r="K6194" t="s">
        <v>31</v>
      </c>
      <c r="L6194" t="s">
        <v>7272</v>
      </c>
      <c r="N6194" t="s">
        <v>7271</v>
      </c>
      <c r="Q6194">
        <v>579</v>
      </c>
      <c r="R6194">
        <v>192</v>
      </c>
    </row>
    <row r="6195" ht="12.75" customHeight="1" spans="1:17">
      <c r="A6195">
        <v>6194</v>
      </c>
      <c r="B6195" t="s">
        <v>19</v>
      </c>
      <c r="C6195" t="s">
        <v>20</v>
      </c>
      <c r="D6195" t="s">
        <v>21</v>
      </c>
      <c r="E6195" t="s">
        <v>22</v>
      </c>
      <c r="F6195" t="s">
        <v>6</v>
      </c>
      <c r="H6195" t="s">
        <v>23</v>
      </c>
      <c r="I6195">
        <v>3190506</v>
      </c>
      <c r="J6195">
        <v>3190949</v>
      </c>
      <c r="K6195" t="s">
        <v>24</v>
      </c>
      <c r="N6195" t="s">
        <v>7273</v>
      </c>
      <c r="Q6195">
        <v>444</v>
      </c>
    </row>
    <row r="6196" ht="12.75" customHeight="1" spans="1:18">
      <c r="A6196">
        <v>6195</v>
      </c>
      <c r="B6196" t="s">
        <v>26</v>
      </c>
      <c r="C6196" t="s">
        <v>27</v>
      </c>
      <c r="D6196" t="s">
        <v>21</v>
      </c>
      <c r="E6196" t="s">
        <v>22</v>
      </c>
      <c r="F6196" t="s">
        <v>6</v>
      </c>
      <c r="H6196" t="s">
        <v>23</v>
      </c>
      <c r="I6196">
        <v>3190506</v>
      </c>
      <c r="J6196">
        <v>3190949</v>
      </c>
      <c r="K6196" t="s">
        <v>24</v>
      </c>
      <c r="L6196" t="s">
        <v>7274</v>
      </c>
      <c r="N6196" t="s">
        <v>7273</v>
      </c>
      <c r="Q6196">
        <v>444</v>
      </c>
      <c r="R6196">
        <v>147</v>
      </c>
    </row>
    <row r="6197" ht="12.75" customHeight="1" spans="1:17">
      <c r="A6197">
        <v>6196</v>
      </c>
      <c r="B6197" t="s">
        <v>19</v>
      </c>
      <c r="C6197" t="s">
        <v>20</v>
      </c>
      <c r="D6197" t="s">
        <v>21</v>
      </c>
      <c r="E6197" t="s">
        <v>22</v>
      </c>
      <c r="F6197" t="s">
        <v>6</v>
      </c>
      <c r="H6197" t="s">
        <v>23</v>
      </c>
      <c r="I6197">
        <v>3192026</v>
      </c>
      <c r="J6197">
        <v>3193090</v>
      </c>
      <c r="K6197" t="s">
        <v>24</v>
      </c>
      <c r="N6197" t="s">
        <v>7275</v>
      </c>
      <c r="Q6197">
        <v>1065</v>
      </c>
    </row>
    <row r="6198" ht="12.75" customHeight="1" spans="1:18">
      <c r="A6198">
        <v>6197</v>
      </c>
      <c r="B6198" t="s">
        <v>26</v>
      </c>
      <c r="C6198" t="s">
        <v>27</v>
      </c>
      <c r="D6198" t="s">
        <v>21</v>
      </c>
      <c r="E6198" t="s">
        <v>22</v>
      </c>
      <c r="F6198" t="s">
        <v>6</v>
      </c>
      <c r="H6198" t="s">
        <v>23</v>
      </c>
      <c r="I6198">
        <v>3192026</v>
      </c>
      <c r="J6198">
        <v>3193090</v>
      </c>
      <c r="K6198" t="s">
        <v>24</v>
      </c>
      <c r="L6198" t="s">
        <v>7276</v>
      </c>
      <c r="N6198" t="s">
        <v>7275</v>
      </c>
      <c r="Q6198">
        <v>1065</v>
      </c>
      <c r="R6198">
        <v>354</v>
      </c>
    </row>
    <row r="6199" ht="12.75" customHeight="1" spans="1:17">
      <c r="A6199">
        <v>6198</v>
      </c>
      <c r="B6199" t="s">
        <v>19</v>
      </c>
      <c r="C6199" t="s">
        <v>20</v>
      </c>
      <c r="D6199" t="s">
        <v>21</v>
      </c>
      <c r="E6199" t="s">
        <v>22</v>
      </c>
      <c r="F6199" t="s">
        <v>6</v>
      </c>
      <c r="H6199" t="s">
        <v>23</v>
      </c>
      <c r="I6199">
        <v>3193107</v>
      </c>
      <c r="J6199">
        <v>3194363</v>
      </c>
      <c r="K6199" t="s">
        <v>31</v>
      </c>
      <c r="N6199" t="s">
        <v>7277</v>
      </c>
      <c r="Q6199">
        <v>1257</v>
      </c>
    </row>
    <row r="6200" ht="12.75" customHeight="1" spans="1:18">
      <c r="A6200">
        <v>6199</v>
      </c>
      <c r="B6200" t="s">
        <v>26</v>
      </c>
      <c r="C6200" t="s">
        <v>27</v>
      </c>
      <c r="D6200" t="s">
        <v>21</v>
      </c>
      <c r="E6200" t="s">
        <v>22</v>
      </c>
      <c r="F6200" t="s">
        <v>6</v>
      </c>
      <c r="H6200" t="s">
        <v>23</v>
      </c>
      <c r="I6200">
        <v>3193107</v>
      </c>
      <c r="J6200">
        <v>3194363</v>
      </c>
      <c r="K6200" t="s">
        <v>31</v>
      </c>
      <c r="L6200" t="s">
        <v>7278</v>
      </c>
      <c r="M6200" t="s">
        <v>7279</v>
      </c>
      <c r="N6200" t="s">
        <v>7277</v>
      </c>
      <c r="Q6200">
        <v>1257</v>
      </c>
      <c r="R6200">
        <v>418</v>
      </c>
    </row>
    <row r="6201" ht="12.75" customHeight="1" spans="1:17">
      <c r="A6201">
        <v>6200</v>
      </c>
      <c r="B6201" t="s">
        <v>19</v>
      </c>
      <c r="C6201" t="s">
        <v>20</v>
      </c>
      <c r="D6201" t="s">
        <v>21</v>
      </c>
      <c r="E6201" t="s">
        <v>22</v>
      </c>
      <c r="F6201" t="s">
        <v>6</v>
      </c>
      <c r="H6201" t="s">
        <v>23</v>
      </c>
      <c r="I6201">
        <v>3194488</v>
      </c>
      <c r="J6201">
        <v>3195030</v>
      </c>
      <c r="K6201" t="s">
        <v>31</v>
      </c>
      <c r="N6201" t="s">
        <v>7280</v>
      </c>
      <c r="Q6201">
        <v>543</v>
      </c>
    </row>
    <row r="6202" ht="12.75" customHeight="1" spans="1:18">
      <c r="A6202">
        <v>6201</v>
      </c>
      <c r="B6202" t="s">
        <v>26</v>
      </c>
      <c r="C6202" t="s">
        <v>27</v>
      </c>
      <c r="D6202" t="s">
        <v>21</v>
      </c>
      <c r="E6202" t="s">
        <v>22</v>
      </c>
      <c r="F6202" t="s">
        <v>6</v>
      </c>
      <c r="H6202" t="s">
        <v>23</v>
      </c>
      <c r="I6202">
        <v>3194488</v>
      </c>
      <c r="J6202">
        <v>3195030</v>
      </c>
      <c r="K6202" t="s">
        <v>31</v>
      </c>
      <c r="L6202" t="s">
        <v>7281</v>
      </c>
      <c r="M6202" t="s">
        <v>7282</v>
      </c>
      <c r="N6202" t="s">
        <v>7280</v>
      </c>
      <c r="Q6202">
        <v>543</v>
      </c>
      <c r="R6202">
        <v>180</v>
      </c>
    </row>
    <row r="6203" ht="12.75" customHeight="1" spans="1:17">
      <c r="A6203">
        <v>6202</v>
      </c>
      <c r="B6203" t="s">
        <v>19</v>
      </c>
      <c r="C6203" t="s">
        <v>20</v>
      </c>
      <c r="D6203" t="s">
        <v>21</v>
      </c>
      <c r="E6203" t="s">
        <v>22</v>
      </c>
      <c r="F6203" t="s">
        <v>6</v>
      </c>
      <c r="H6203" t="s">
        <v>23</v>
      </c>
      <c r="I6203">
        <v>3195045</v>
      </c>
      <c r="J6203">
        <v>3195467</v>
      </c>
      <c r="K6203" t="s">
        <v>31</v>
      </c>
      <c r="N6203" t="s">
        <v>7283</v>
      </c>
      <c r="Q6203">
        <v>423</v>
      </c>
    </row>
    <row r="6204" ht="12.75" customHeight="1" spans="1:18">
      <c r="A6204">
        <v>6203</v>
      </c>
      <c r="B6204" t="s">
        <v>26</v>
      </c>
      <c r="C6204" t="s">
        <v>27</v>
      </c>
      <c r="D6204" t="s">
        <v>21</v>
      </c>
      <c r="E6204" t="s">
        <v>22</v>
      </c>
      <c r="F6204" t="s">
        <v>6</v>
      </c>
      <c r="H6204" t="s">
        <v>23</v>
      </c>
      <c r="I6204">
        <v>3195045</v>
      </c>
      <c r="J6204">
        <v>3195467</v>
      </c>
      <c r="K6204" t="s">
        <v>31</v>
      </c>
      <c r="L6204" t="s">
        <v>7284</v>
      </c>
      <c r="M6204" t="s">
        <v>7285</v>
      </c>
      <c r="N6204" t="s">
        <v>7283</v>
      </c>
      <c r="Q6204">
        <v>423</v>
      </c>
      <c r="R6204">
        <v>140</v>
      </c>
    </row>
    <row r="6205" ht="12.75" customHeight="1" spans="1:17">
      <c r="A6205">
        <v>6204</v>
      </c>
      <c r="B6205" t="s">
        <v>19</v>
      </c>
      <c r="C6205" t="s">
        <v>20</v>
      </c>
      <c r="D6205" t="s">
        <v>21</v>
      </c>
      <c r="E6205" t="s">
        <v>22</v>
      </c>
      <c r="F6205" t="s">
        <v>6</v>
      </c>
      <c r="H6205" t="s">
        <v>23</v>
      </c>
      <c r="I6205">
        <v>3195744</v>
      </c>
      <c r="J6205">
        <v>3196889</v>
      </c>
      <c r="K6205" t="s">
        <v>31</v>
      </c>
      <c r="N6205" t="s">
        <v>7286</v>
      </c>
      <c r="Q6205">
        <v>1146</v>
      </c>
    </row>
    <row r="6206" ht="12.75" customHeight="1" spans="1:18">
      <c r="A6206">
        <v>6205</v>
      </c>
      <c r="B6206" t="s">
        <v>26</v>
      </c>
      <c r="C6206" t="s">
        <v>27</v>
      </c>
      <c r="D6206" t="s">
        <v>21</v>
      </c>
      <c r="E6206" t="s">
        <v>22</v>
      </c>
      <c r="F6206" t="s">
        <v>6</v>
      </c>
      <c r="H6206" t="s">
        <v>23</v>
      </c>
      <c r="I6206">
        <v>3195744</v>
      </c>
      <c r="J6206">
        <v>3196889</v>
      </c>
      <c r="K6206" t="s">
        <v>31</v>
      </c>
      <c r="L6206" t="s">
        <v>7287</v>
      </c>
      <c r="M6206" t="s">
        <v>7288</v>
      </c>
      <c r="N6206" t="s">
        <v>7286</v>
      </c>
      <c r="Q6206">
        <v>1146</v>
      </c>
      <c r="R6206">
        <v>381</v>
      </c>
    </row>
    <row r="6207" ht="12.75" customHeight="1" spans="1:17">
      <c r="A6207">
        <v>6206</v>
      </c>
      <c r="B6207" t="s">
        <v>19</v>
      </c>
      <c r="C6207" t="s">
        <v>20</v>
      </c>
      <c r="D6207" t="s">
        <v>21</v>
      </c>
      <c r="E6207" t="s">
        <v>22</v>
      </c>
      <c r="F6207" t="s">
        <v>6</v>
      </c>
      <c r="H6207" t="s">
        <v>23</v>
      </c>
      <c r="I6207">
        <v>3196953</v>
      </c>
      <c r="J6207">
        <v>3197474</v>
      </c>
      <c r="K6207" t="s">
        <v>31</v>
      </c>
      <c r="N6207" t="s">
        <v>7289</v>
      </c>
      <c r="Q6207">
        <v>522</v>
      </c>
    </row>
    <row r="6208" ht="12.75" customHeight="1" spans="1:18">
      <c r="A6208">
        <v>6207</v>
      </c>
      <c r="B6208" t="s">
        <v>26</v>
      </c>
      <c r="C6208" t="s">
        <v>27</v>
      </c>
      <c r="D6208" t="s">
        <v>21</v>
      </c>
      <c r="E6208" t="s">
        <v>22</v>
      </c>
      <c r="F6208" t="s">
        <v>6</v>
      </c>
      <c r="H6208" t="s">
        <v>23</v>
      </c>
      <c r="I6208">
        <v>3196953</v>
      </c>
      <c r="J6208">
        <v>3197474</v>
      </c>
      <c r="K6208" t="s">
        <v>31</v>
      </c>
      <c r="L6208" t="s">
        <v>7290</v>
      </c>
      <c r="M6208" t="s">
        <v>7291</v>
      </c>
      <c r="N6208" t="s">
        <v>7289</v>
      </c>
      <c r="Q6208">
        <v>522</v>
      </c>
      <c r="R6208">
        <v>173</v>
      </c>
    </row>
    <row r="6209" ht="12.75" customHeight="1" spans="1:17">
      <c r="A6209">
        <v>6208</v>
      </c>
      <c r="B6209" t="s">
        <v>19</v>
      </c>
      <c r="C6209" t="s">
        <v>20</v>
      </c>
      <c r="D6209" t="s">
        <v>21</v>
      </c>
      <c r="E6209" t="s">
        <v>22</v>
      </c>
      <c r="F6209" t="s">
        <v>6</v>
      </c>
      <c r="H6209" t="s">
        <v>23</v>
      </c>
      <c r="I6209">
        <v>3197512</v>
      </c>
      <c r="J6209">
        <v>3198255</v>
      </c>
      <c r="K6209" t="s">
        <v>31</v>
      </c>
      <c r="N6209" t="s">
        <v>7292</v>
      </c>
      <c r="Q6209">
        <v>744</v>
      </c>
    </row>
    <row r="6210" ht="12.75" customHeight="1" spans="1:18">
      <c r="A6210">
        <v>6209</v>
      </c>
      <c r="B6210" t="s">
        <v>26</v>
      </c>
      <c r="C6210" t="s">
        <v>27</v>
      </c>
      <c r="D6210" t="s">
        <v>21</v>
      </c>
      <c r="E6210" t="s">
        <v>22</v>
      </c>
      <c r="F6210" t="s">
        <v>6</v>
      </c>
      <c r="H6210" t="s">
        <v>23</v>
      </c>
      <c r="I6210">
        <v>3197512</v>
      </c>
      <c r="J6210">
        <v>3198255</v>
      </c>
      <c r="K6210" t="s">
        <v>31</v>
      </c>
      <c r="L6210" t="s">
        <v>7293</v>
      </c>
      <c r="N6210" t="s">
        <v>7292</v>
      </c>
      <c r="Q6210">
        <v>744</v>
      </c>
      <c r="R6210">
        <v>247</v>
      </c>
    </row>
    <row r="6211" ht="12.75" customHeight="1" spans="1:17">
      <c r="A6211">
        <v>6210</v>
      </c>
      <c r="B6211" t="s">
        <v>19</v>
      </c>
      <c r="C6211" t="s">
        <v>20</v>
      </c>
      <c r="D6211" t="s">
        <v>21</v>
      </c>
      <c r="E6211" t="s">
        <v>22</v>
      </c>
      <c r="F6211" t="s">
        <v>6</v>
      </c>
      <c r="H6211" t="s">
        <v>23</v>
      </c>
      <c r="I6211">
        <v>3198874</v>
      </c>
      <c r="J6211">
        <v>3200205</v>
      </c>
      <c r="K6211" t="s">
        <v>31</v>
      </c>
      <c r="N6211" t="s">
        <v>7294</v>
      </c>
      <c r="Q6211">
        <v>1332</v>
      </c>
    </row>
    <row r="6212" ht="12.75" customHeight="1" spans="1:18">
      <c r="A6212">
        <v>6211</v>
      </c>
      <c r="B6212" t="s">
        <v>26</v>
      </c>
      <c r="C6212" t="s">
        <v>27</v>
      </c>
      <c r="D6212" t="s">
        <v>21</v>
      </c>
      <c r="E6212" t="s">
        <v>22</v>
      </c>
      <c r="F6212" t="s">
        <v>6</v>
      </c>
      <c r="H6212" t="s">
        <v>23</v>
      </c>
      <c r="I6212">
        <v>3198874</v>
      </c>
      <c r="J6212">
        <v>3200205</v>
      </c>
      <c r="K6212" t="s">
        <v>31</v>
      </c>
      <c r="L6212" t="s">
        <v>7295</v>
      </c>
      <c r="M6212" t="s">
        <v>7296</v>
      </c>
      <c r="N6212" t="s">
        <v>7294</v>
      </c>
      <c r="Q6212">
        <v>1332</v>
      </c>
      <c r="R6212">
        <v>443</v>
      </c>
    </row>
    <row r="6213" ht="12.75" customHeight="1" spans="1:17">
      <c r="A6213">
        <v>6212</v>
      </c>
      <c r="B6213" t="s">
        <v>19</v>
      </c>
      <c r="C6213" t="s">
        <v>20</v>
      </c>
      <c r="D6213" t="s">
        <v>21</v>
      </c>
      <c r="E6213" t="s">
        <v>22</v>
      </c>
      <c r="F6213" t="s">
        <v>6</v>
      </c>
      <c r="H6213" t="s">
        <v>23</v>
      </c>
      <c r="I6213">
        <v>3200207</v>
      </c>
      <c r="J6213">
        <v>3201577</v>
      </c>
      <c r="K6213" t="s">
        <v>31</v>
      </c>
      <c r="N6213" t="s">
        <v>7297</v>
      </c>
      <c r="Q6213">
        <v>1371</v>
      </c>
    </row>
    <row r="6214" ht="12.75" customHeight="1" spans="1:18">
      <c r="A6214">
        <v>6213</v>
      </c>
      <c r="B6214" t="s">
        <v>26</v>
      </c>
      <c r="C6214" t="s">
        <v>27</v>
      </c>
      <c r="D6214" t="s">
        <v>21</v>
      </c>
      <c r="E6214" t="s">
        <v>22</v>
      </c>
      <c r="F6214" t="s">
        <v>6</v>
      </c>
      <c r="H6214" t="s">
        <v>23</v>
      </c>
      <c r="I6214">
        <v>3200207</v>
      </c>
      <c r="J6214">
        <v>3201577</v>
      </c>
      <c r="K6214" t="s">
        <v>31</v>
      </c>
      <c r="L6214" t="s">
        <v>7298</v>
      </c>
      <c r="M6214" t="s">
        <v>7299</v>
      </c>
      <c r="N6214" t="s">
        <v>7297</v>
      </c>
      <c r="Q6214">
        <v>1371</v>
      </c>
      <c r="R6214">
        <v>456</v>
      </c>
    </row>
    <row r="6215" ht="12.75" customHeight="1" spans="1:17">
      <c r="A6215">
        <v>6214</v>
      </c>
      <c r="B6215" t="s">
        <v>19</v>
      </c>
      <c r="C6215" t="s">
        <v>20</v>
      </c>
      <c r="D6215" t="s">
        <v>21</v>
      </c>
      <c r="E6215" t="s">
        <v>22</v>
      </c>
      <c r="F6215" t="s">
        <v>6</v>
      </c>
      <c r="H6215" t="s">
        <v>23</v>
      </c>
      <c r="I6215">
        <v>3201784</v>
      </c>
      <c r="J6215">
        <v>3202266</v>
      </c>
      <c r="K6215" t="s">
        <v>31</v>
      </c>
      <c r="N6215" t="s">
        <v>7300</v>
      </c>
      <c r="Q6215">
        <v>483</v>
      </c>
    </row>
    <row r="6216" ht="12.75" customHeight="1" spans="1:18">
      <c r="A6216">
        <v>6215</v>
      </c>
      <c r="B6216" t="s">
        <v>26</v>
      </c>
      <c r="C6216" t="s">
        <v>27</v>
      </c>
      <c r="D6216" t="s">
        <v>21</v>
      </c>
      <c r="E6216" t="s">
        <v>22</v>
      </c>
      <c r="F6216" t="s">
        <v>6</v>
      </c>
      <c r="H6216" t="s">
        <v>23</v>
      </c>
      <c r="I6216">
        <v>3201784</v>
      </c>
      <c r="J6216">
        <v>3202266</v>
      </c>
      <c r="K6216" t="s">
        <v>31</v>
      </c>
      <c r="L6216" t="s">
        <v>7301</v>
      </c>
      <c r="N6216" t="s">
        <v>7300</v>
      </c>
      <c r="Q6216">
        <v>483</v>
      </c>
      <c r="R6216">
        <v>160</v>
      </c>
    </row>
    <row r="6217" ht="12.75" customHeight="1" spans="1:17">
      <c r="A6217">
        <v>6216</v>
      </c>
      <c r="B6217" t="s">
        <v>19</v>
      </c>
      <c r="C6217" t="s">
        <v>20</v>
      </c>
      <c r="D6217" t="s">
        <v>21</v>
      </c>
      <c r="E6217" t="s">
        <v>22</v>
      </c>
      <c r="F6217" t="s">
        <v>6</v>
      </c>
      <c r="H6217" t="s">
        <v>23</v>
      </c>
      <c r="I6217">
        <v>3202352</v>
      </c>
      <c r="J6217">
        <v>3202729</v>
      </c>
      <c r="K6217" t="s">
        <v>31</v>
      </c>
      <c r="N6217" t="s">
        <v>7302</v>
      </c>
      <c r="Q6217">
        <v>378</v>
      </c>
    </row>
    <row r="6218" ht="12.75" customHeight="1" spans="1:18">
      <c r="A6218">
        <v>6217</v>
      </c>
      <c r="B6218" t="s">
        <v>26</v>
      </c>
      <c r="C6218" t="s">
        <v>27</v>
      </c>
      <c r="D6218" t="s">
        <v>21</v>
      </c>
      <c r="E6218" t="s">
        <v>22</v>
      </c>
      <c r="F6218" t="s">
        <v>6</v>
      </c>
      <c r="H6218" t="s">
        <v>23</v>
      </c>
      <c r="I6218">
        <v>3202352</v>
      </c>
      <c r="J6218">
        <v>3202729</v>
      </c>
      <c r="K6218" t="s">
        <v>31</v>
      </c>
      <c r="L6218" t="s">
        <v>7303</v>
      </c>
      <c r="N6218" t="s">
        <v>7302</v>
      </c>
      <c r="Q6218">
        <v>378</v>
      </c>
      <c r="R6218">
        <v>125</v>
      </c>
    </row>
    <row r="6219" ht="12.75" customHeight="1" spans="1:17">
      <c r="A6219">
        <v>6218</v>
      </c>
      <c r="B6219" t="s">
        <v>19</v>
      </c>
      <c r="C6219" t="s">
        <v>20</v>
      </c>
      <c r="D6219" t="s">
        <v>21</v>
      </c>
      <c r="E6219" t="s">
        <v>22</v>
      </c>
      <c r="F6219" t="s">
        <v>6</v>
      </c>
      <c r="H6219" t="s">
        <v>23</v>
      </c>
      <c r="I6219">
        <v>3202973</v>
      </c>
      <c r="J6219">
        <v>3203824</v>
      </c>
      <c r="K6219" t="s">
        <v>24</v>
      </c>
      <c r="N6219" t="s">
        <v>7304</v>
      </c>
      <c r="Q6219">
        <v>852</v>
      </c>
    </row>
    <row r="6220" ht="12.75" customHeight="1" spans="1:18">
      <c r="A6220">
        <v>6219</v>
      </c>
      <c r="B6220" t="s">
        <v>26</v>
      </c>
      <c r="C6220" t="s">
        <v>27</v>
      </c>
      <c r="D6220" t="s">
        <v>21</v>
      </c>
      <c r="E6220" t="s">
        <v>22</v>
      </c>
      <c r="F6220" t="s">
        <v>6</v>
      </c>
      <c r="H6220" t="s">
        <v>23</v>
      </c>
      <c r="I6220">
        <v>3202973</v>
      </c>
      <c r="J6220">
        <v>3203824</v>
      </c>
      <c r="K6220" t="s">
        <v>24</v>
      </c>
      <c r="L6220" t="s">
        <v>7305</v>
      </c>
      <c r="N6220" t="s">
        <v>7304</v>
      </c>
      <c r="Q6220">
        <v>852</v>
      </c>
      <c r="R6220">
        <v>283</v>
      </c>
    </row>
    <row r="6221" ht="12.75" customHeight="1" spans="1:17">
      <c r="A6221">
        <v>6220</v>
      </c>
      <c r="B6221" t="s">
        <v>19</v>
      </c>
      <c r="C6221" t="s">
        <v>20</v>
      </c>
      <c r="D6221" t="s">
        <v>21</v>
      </c>
      <c r="E6221" t="s">
        <v>22</v>
      </c>
      <c r="F6221" t="s">
        <v>6</v>
      </c>
      <c r="H6221" t="s">
        <v>23</v>
      </c>
      <c r="I6221">
        <v>3203881</v>
      </c>
      <c r="J6221">
        <v>3205179</v>
      </c>
      <c r="K6221" t="s">
        <v>31</v>
      </c>
      <c r="N6221" t="s">
        <v>7306</v>
      </c>
      <c r="Q6221">
        <v>1299</v>
      </c>
    </row>
    <row r="6222" ht="12.75" customHeight="1" spans="1:18">
      <c r="A6222">
        <v>6221</v>
      </c>
      <c r="B6222" t="s">
        <v>26</v>
      </c>
      <c r="C6222" t="s">
        <v>27</v>
      </c>
      <c r="D6222" t="s">
        <v>21</v>
      </c>
      <c r="E6222" t="s">
        <v>22</v>
      </c>
      <c r="F6222" t="s">
        <v>6</v>
      </c>
      <c r="H6222" t="s">
        <v>23</v>
      </c>
      <c r="I6222">
        <v>3203881</v>
      </c>
      <c r="J6222">
        <v>3205179</v>
      </c>
      <c r="K6222" t="s">
        <v>31</v>
      </c>
      <c r="L6222" t="s">
        <v>7307</v>
      </c>
      <c r="N6222" t="s">
        <v>7306</v>
      </c>
      <c r="Q6222">
        <v>1299</v>
      </c>
      <c r="R6222">
        <v>432</v>
      </c>
    </row>
    <row r="6223" ht="12.75" customHeight="1" spans="1:17">
      <c r="A6223">
        <v>6222</v>
      </c>
      <c r="B6223" t="s">
        <v>19</v>
      </c>
      <c r="C6223" t="s">
        <v>20</v>
      </c>
      <c r="D6223" t="s">
        <v>21</v>
      </c>
      <c r="E6223" t="s">
        <v>22</v>
      </c>
      <c r="F6223" t="s">
        <v>6</v>
      </c>
      <c r="H6223" t="s">
        <v>23</v>
      </c>
      <c r="I6223">
        <v>3205275</v>
      </c>
      <c r="J6223">
        <v>3205862</v>
      </c>
      <c r="K6223" t="s">
        <v>31</v>
      </c>
      <c r="N6223" t="s">
        <v>7308</v>
      </c>
      <c r="Q6223">
        <v>588</v>
      </c>
    </row>
    <row r="6224" ht="12.75" customHeight="1" spans="1:18">
      <c r="A6224">
        <v>6223</v>
      </c>
      <c r="B6224" t="s">
        <v>26</v>
      </c>
      <c r="C6224" t="s">
        <v>27</v>
      </c>
      <c r="D6224" t="s">
        <v>21</v>
      </c>
      <c r="E6224" t="s">
        <v>22</v>
      </c>
      <c r="F6224" t="s">
        <v>6</v>
      </c>
      <c r="H6224" t="s">
        <v>23</v>
      </c>
      <c r="I6224">
        <v>3205275</v>
      </c>
      <c r="J6224">
        <v>3205862</v>
      </c>
      <c r="K6224" t="s">
        <v>31</v>
      </c>
      <c r="L6224" t="s">
        <v>7309</v>
      </c>
      <c r="M6224" t="s">
        <v>7310</v>
      </c>
      <c r="N6224" t="s">
        <v>7308</v>
      </c>
      <c r="Q6224">
        <v>588</v>
      </c>
      <c r="R6224">
        <v>195</v>
      </c>
    </row>
    <row r="6225" ht="12.75" customHeight="1" spans="1:17">
      <c r="A6225">
        <v>6224</v>
      </c>
      <c r="B6225" t="s">
        <v>19</v>
      </c>
      <c r="C6225" t="s">
        <v>20</v>
      </c>
      <c r="D6225" t="s">
        <v>21</v>
      </c>
      <c r="E6225" t="s">
        <v>22</v>
      </c>
      <c r="F6225" t="s">
        <v>6</v>
      </c>
      <c r="H6225" t="s">
        <v>23</v>
      </c>
      <c r="I6225">
        <v>3206110</v>
      </c>
      <c r="J6225">
        <v>3207396</v>
      </c>
      <c r="K6225" t="s">
        <v>31</v>
      </c>
      <c r="N6225" t="s">
        <v>7311</v>
      </c>
      <c r="Q6225">
        <v>1287</v>
      </c>
    </row>
    <row r="6226" ht="12.75" customHeight="1" spans="1:18">
      <c r="A6226">
        <v>6225</v>
      </c>
      <c r="B6226" t="s">
        <v>26</v>
      </c>
      <c r="C6226" t="s">
        <v>27</v>
      </c>
      <c r="D6226" t="s">
        <v>21</v>
      </c>
      <c r="E6226" t="s">
        <v>22</v>
      </c>
      <c r="F6226" t="s">
        <v>6</v>
      </c>
      <c r="H6226" t="s">
        <v>23</v>
      </c>
      <c r="I6226">
        <v>3206110</v>
      </c>
      <c r="J6226">
        <v>3207396</v>
      </c>
      <c r="K6226" t="s">
        <v>31</v>
      </c>
      <c r="L6226" t="s">
        <v>7312</v>
      </c>
      <c r="M6226" t="s">
        <v>7313</v>
      </c>
      <c r="N6226" t="s">
        <v>7311</v>
      </c>
      <c r="Q6226">
        <v>1287</v>
      </c>
      <c r="R6226">
        <v>428</v>
      </c>
    </row>
    <row r="6227" ht="12.75" customHeight="1" spans="1:17">
      <c r="A6227">
        <v>6226</v>
      </c>
      <c r="B6227" t="s">
        <v>19</v>
      </c>
      <c r="C6227" t="s">
        <v>20</v>
      </c>
      <c r="D6227" t="s">
        <v>21</v>
      </c>
      <c r="E6227" t="s">
        <v>22</v>
      </c>
      <c r="F6227" t="s">
        <v>6</v>
      </c>
      <c r="H6227" t="s">
        <v>23</v>
      </c>
      <c r="I6227">
        <v>3207400</v>
      </c>
      <c r="J6227">
        <v>3208536</v>
      </c>
      <c r="K6227" t="s">
        <v>31</v>
      </c>
      <c r="N6227" t="s">
        <v>7314</v>
      </c>
      <c r="Q6227">
        <v>1137</v>
      </c>
    </row>
    <row r="6228" ht="12.75" customHeight="1" spans="1:18">
      <c r="A6228">
        <v>6227</v>
      </c>
      <c r="B6228" t="s">
        <v>26</v>
      </c>
      <c r="C6228" t="s">
        <v>27</v>
      </c>
      <c r="D6228" t="s">
        <v>21</v>
      </c>
      <c r="E6228" t="s">
        <v>22</v>
      </c>
      <c r="F6228" t="s">
        <v>6</v>
      </c>
      <c r="H6228" t="s">
        <v>23</v>
      </c>
      <c r="I6228">
        <v>3207400</v>
      </c>
      <c r="J6228">
        <v>3208536</v>
      </c>
      <c r="K6228" t="s">
        <v>31</v>
      </c>
      <c r="L6228" t="s">
        <v>7315</v>
      </c>
      <c r="M6228" t="s">
        <v>7316</v>
      </c>
      <c r="N6228" t="s">
        <v>7314</v>
      </c>
      <c r="Q6228">
        <v>1137</v>
      </c>
      <c r="R6228">
        <v>378</v>
      </c>
    </row>
    <row r="6229" ht="12.75" customHeight="1" spans="1:17">
      <c r="A6229">
        <v>6228</v>
      </c>
      <c r="B6229" t="s">
        <v>19</v>
      </c>
      <c r="C6229" t="s">
        <v>20</v>
      </c>
      <c r="D6229" t="s">
        <v>21</v>
      </c>
      <c r="E6229" t="s">
        <v>22</v>
      </c>
      <c r="F6229" t="s">
        <v>6</v>
      </c>
      <c r="H6229" t="s">
        <v>23</v>
      </c>
      <c r="I6229">
        <v>3208541</v>
      </c>
      <c r="J6229">
        <v>3209572</v>
      </c>
      <c r="K6229" t="s">
        <v>31</v>
      </c>
      <c r="N6229" t="s">
        <v>7317</v>
      </c>
      <c r="Q6229">
        <v>1032</v>
      </c>
    </row>
    <row r="6230" ht="12.75" customHeight="1" spans="1:18">
      <c r="A6230">
        <v>6229</v>
      </c>
      <c r="B6230" t="s">
        <v>26</v>
      </c>
      <c r="C6230" t="s">
        <v>27</v>
      </c>
      <c r="D6230" t="s">
        <v>21</v>
      </c>
      <c r="E6230" t="s">
        <v>22</v>
      </c>
      <c r="F6230" t="s">
        <v>6</v>
      </c>
      <c r="H6230" t="s">
        <v>23</v>
      </c>
      <c r="I6230">
        <v>3208541</v>
      </c>
      <c r="J6230">
        <v>3209572</v>
      </c>
      <c r="K6230" t="s">
        <v>31</v>
      </c>
      <c r="L6230" t="s">
        <v>7318</v>
      </c>
      <c r="M6230" t="s">
        <v>7319</v>
      </c>
      <c r="N6230" t="s">
        <v>7317</v>
      </c>
      <c r="Q6230">
        <v>1032</v>
      </c>
      <c r="R6230">
        <v>343</v>
      </c>
    </row>
    <row r="6231" ht="12.75" customHeight="1" spans="1:17">
      <c r="A6231">
        <v>6230</v>
      </c>
      <c r="B6231" t="s">
        <v>19</v>
      </c>
      <c r="C6231" t="s">
        <v>20</v>
      </c>
      <c r="D6231" t="s">
        <v>21</v>
      </c>
      <c r="E6231" t="s">
        <v>22</v>
      </c>
      <c r="F6231" t="s">
        <v>6</v>
      </c>
      <c r="H6231" t="s">
        <v>23</v>
      </c>
      <c r="I6231">
        <v>3209705</v>
      </c>
      <c r="J6231">
        <v>3210574</v>
      </c>
      <c r="K6231" t="s">
        <v>24</v>
      </c>
      <c r="N6231" t="s">
        <v>7320</v>
      </c>
      <c r="Q6231">
        <v>870</v>
      </c>
    </row>
    <row r="6232" ht="12.75" customHeight="1" spans="1:18">
      <c r="A6232">
        <v>6231</v>
      </c>
      <c r="B6232" t="s">
        <v>26</v>
      </c>
      <c r="C6232" t="s">
        <v>27</v>
      </c>
      <c r="D6232" t="s">
        <v>21</v>
      </c>
      <c r="E6232" t="s">
        <v>22</v>
      </c>
      <c r="F6232" t="s">
        <v>6</v>
      </c>
      <c r="H6232" t="s">
        <v>23</v>
      </c>
      <c r="I6232">
        <v>3209705</v>
      </c>
      <c r="J6232">
        <v>3210574</v>
      </c>
      <c r="K6232" t="s">
        <v>24</v>
      </c>
      <c r="L6232" t="s">
        <v>7321</v>
      </c>
      <c r="N6232" t="s">
        <v>7320</v>
      </c>
      <c r="Q6232">
        <v>870</v>
      </c>
      <c r="R6232">
        <v>289</v>
      </c>
    </row>
    <row r="6233" ht="12.75" customHeight="1" spans="1:17">
      <c r="A6233">
        <v>6232</v>
      </c>
      <c r="B6233" t="s">
        <v>19</v>
      </c>
      <c r="C6233" t="s">
        <v>20</v>
      </c>
      <c r="D6233" t="s">
        <v>21</v>
      </c>
      <c r="E6233" t="s">
        <v>22</v>
      </c>
      <c r="F6233" t="s">
        <v>6</v>
      </c>
      <c r="H6233" t="s">
        <v>23</v>
      </c>
      <c r="I6233">
        <v>3210751</v>
      </c>
      <c r="J6233">
        <v>3211338</v>
      </c>
      <c r="K6233" t="s">
        <v>31</v>
      </c>
      <c r="N6233" t="s">
        <v>7322</v>
      </c>
      <c r="Q6233">
        <v>588</v>
      </c>
    </row>
    <row r="6234" ht="12.75" customHeight="1" spans="1:18">
      <c r="A6234">
        <v>6233</v>
      </c>
      <c r="B6234" t="s">
        <v>26</v>
      </c>
      <c r="C6234" t="s">
        <v>27</v>
      </c>
      <c r="D6234" t="s">
        <v>21</v>
      </c>
      <c r="E6234" t="s">
        <v>22</v>
      </c>
      <c r="F6234" t="s">
        <v>6</v>
      </c>
      <c r="H6234" t="s">
        <v>23</v>
      </c>
      <c r="I6234">
        <v>3210751</v>
      </c>
      <c r="J6234">
        <v>3211338</v>
      </c>
      <c r="K6234" t="s">
        <v>31</v>
      </c>
      <c r="L6234" t="s">
        <v>7323</v>
      </c>
      <c r="M6234" t="s">
        <v>215</v>
      </c>
      <c r="N6234" t="s">
        <v>7322</v>
      </c>
      <c r="Q6234">
        <v>588</v>
      </c>
      <c r="R6234">
        <v>195</v>
      </c>
    </row>
    <row r="6235" ht="12.75" customHeight="1" spans="1:17">
      <c r="A6235">
        <v>6234</v>
      </c>
      <c r="B6235" t="s">
        <v>19</v>
      </c>
      <c r="C6235" t="s">
        <v>20</v>
      </c>
      <c r="D6235" t="s">
        <v>21</v>
      </c>
      <c r="E6235" t="s">
        <v>22</v>
      </c>
      <c r="F6235" t="s">
        <v>6</v>
      </c>
      <c r="H6235" t="s">
        <v>23</v>
      </c>
      <c r="I6235">
        <v>3211459</v>
      </c>
      <c r="J6235">
        <v>3211728</v>
      </c>
      <c r="K6235" t="s">
        <v>31</v>
      </c>
      <c r="N6235" t="s">
        <v>7324</v>
      </c>
      <c r="Q6235">
        <v>270</v>
      </c>
    </row>
    <row r="6236" ht="12.75" customHeight="1" spans="1:18">
      <c r="A6236">
        <v>6235</v>
      </c>
      <c r="B6236" t="s">
        <v>26</v>
      </c>
      <c r="C6236" t="s">
        <v>27</v>
      </c>
      <c r="D6236" t="s">
        <v>21</v>
      </c>
      <c r="E6236" t="s">
        <v>22</v>
      </c>
      <c r="F6236" t="s">
        <v>6</v>
      </c>
      <c r="H6236" t="s">
        <v>23</v>
      </c>
      <c r="I6236">
        <v>3211459</v>
      </c>
      <c r="J6236">
        <v>3211728</v>
      </c>
      <c r="K6236" t="s">
        <v>31</v>
      </c>
      <c r="L6236" t="s">
        <v>7325</v>
      </c>
      <c r="M6236" t="s">
        <v>7326</v>
      </c>
      <c r="N6236" t="s">
        <v>7324</v>
      </c>
      <c r="Q6236">
        <v>270</v>
      </c>
      <c r="R6236">
        <v>89</v>
      </c>
    </row>
    <row r="6237" ht="12.75" customHeight="1" spans="1:17">
      <c r="A6237">
        <v>6236</v>
      </c>
      <c r="B6237" t="s">
        <v>19</v>
      </c>
      <c r="C6237" t="s">
        <v>20</v>
      </c>
      <c r="D6237" t="s">
        <v>21</v>
      </c>
      <c r="E6237" t="s">
        <v>22</v>
      </c>
      <c r="F6237" t="s">
        <v>6</v>
      </c>
      <c r="H6237" t="s">
        <v>23</v>
      </c>
      <c r="I6237">
        <v>3211827</v>
      </c>
      <c r="J6237">
        <v>3212498</v>
      </c>
      <c r="K6237" t="s">
        <v>31</v>
      </c>
      <c r="N6237" t="s">
        <v>7327</v>
      </c>
      <c r="Q6237">
        <v>672</v>
      </c>
    </row>
    <row r="6238" ht="12.75" customHeight="1" spans="1:18">
      <c r="A6238">
        <v>6237</v>
      </c>
      <c r="B6238" t="s">
        <v>26</v>
      </c>
      <c r="C6238" t="s">
        <v>27</v>
      </c>
      <c r="D6238" t="s">
        <v>21</v>
      </c>
      <c r="E6238" t="s">
        <v>22</v>
      </c>
      <c r="F6238" t="s">
        <v>6</v>
      </c>
      <c r="H6238" t="s">
        <v>23</v>
      </c>
      <c r="I6238">
        <v>3211827</v>
      </c>
      <c r="J6238">
        <v>3212498</v>
      </c>
      <c r="K6238" t="s">
        <v>31</v>
      </c>
      <c r="L6238" t="s">
        <v>7328</v>
      </c>
      <c r="M6238" t="s">
        <v>7329</v>
      </c>
      <c r="N6238" t="s">
        <v>7327</v>
      </c>
      <c r="Q6238">
        <v>672</v>
      </c>
      <c r="R6238">
        <v>223</v>
      </c>
    </row>
    <row r="6239" ht="12.75" customHeight="1" spans="1:17">
      <c r="A6239">
        <v>6238</v>
      </c>
      <c r="B6239" t="s">
        <v>304</v>
      </c>
      <c r="D6239" t="s">
        <v>21</v>
      </c>
      <c r="E6239" t="s">
        <v>22</v>
      </c>
      <c r="F6239" t="s">
        <v>6</v>
      </c>
      <c r="H6239" t="s">
        <v>23</v>
      </c>
      <c r="I6239">
        <v>3212914</v>
      </c>
      <c r="J6239">
        <v>3213000</v>
      </c>
      <c r="K6239" t="s">
        <v>24</v>
      </c>
      <c r="Q6239">
        <v>87</v>
      </c>
    </row>
    <row r="6240" ht="12.75" customHeight="1" spans="1:17">
      <c r="A6240">
        <v>6239</v>
      </c>
      <c r="B6240" t="s">
        <v>19</v>
      </c>
      <c r="C6240" t="s">
        <v>20</v>
      </c>
      <c r="D6240" t="s">
        <v>21</v>
      </c>
      <c r="E6240" t="s">
        <v>22</v>
      </c>
      <c r="F6240" t="s">
        <v>6</v>
      </c>
      <c r="H6240" t="s">
        <v>23</v>
      </c>
      <c r="I6240">
        <v>3213147</v>
      </c>
      <c r="J6240">
        <v>3213452</v>
      </c>
      <c r="K6240" t="s">
        <v>24</v>
      </c>
      <c r="N6240" t="s">
        <v>7330</v>
      </c>
      <c r="Q6240">
        <v>306</v>
      </c>
    </row>
    <row r="6241" ht="12.75" customHeight="1" spans="1:18">
      <c r="A6241">
        <v>6240</v>
      </c>
      <c r="B6241" t="s">
        <v>26</v>
      </c>
      <c r="C6241" t="s">
        <v>27</v>
      </c>
      <c r="D6241" t="s">
        <v>21</v>
      </c>
      <c r="E6241" t="s">
        <v>22</v>
      </c>
      <c r="F6241" t="s">
        <v>6</v>
      </c>
      <c r="H6241" t="s">
        <v>23</v>
      </c>
      <c r="I6241">
        <v>3213147</v>
      </c>
      <c r="J6241">
        <v>3213452</v>
      </c>
      <c r="K6241" t="s">
        <v>24</v>
      </c>
      <c r="L6241" t="s">
        <v>7331</v>
      </c>
      <c r="M6241" t="s">
        <v>7332</v>
      </c>
      <c r="N6241" t="s">
        <v>7330</v>
      </c>
      <c r="Q6241">
        <v>306</v>
      </c>
      <c r="R6241">
        <v>101</v>
      </c>
    </row>
    <row r="6242" ht="12.75" customHeight="1" spans="1:17">
      <c r="A6242">
        <v>6241</v>
      </c>
      <c r="B6242" t="s">
        <v>19</v>
      </c>
      <c r="C6242" t="s">
        <v>20</v>
      </c>
      <c r="D6242" t="s">
        <v>21</v>
      </c>
      <c r="E6242" t="s">
        <v>22</v>
      </c>
      <c r="F6242" t="s">
        <v>6</v>
      </c>
      <c r="H6242" t="s">
        <v>23</v>
      </c>
      <c r="I6242">
        <v>3214110</v>
      </c>
      <c r="J6242">
        <v>3214628</v>
      </c>
      <c r="K6242" t="s">
        <v>31</v>
      </c>
      <c r="N6242" t="s">
        <v>7333</v>
      </c>
      <c r="Q6242">
        <v>519</v>
      </c>
    </row>
    <row r="6243" ht="12.75" customHeight="1" spans="1:18">
      <c r="A6243">
        <v>6242</v>
      </c>
      <c r="B6243" t="s">
        <v>26</v>
      </c>
      <c r="C6243" t="s">
        <v>27</v>
      </c>
      <c r="D6243" t="s">
        <v>21</v>
      </c>
      <c r="E6243" t="s">
        <v>22</v>
      </c>
      <c r="F6243" t="s">
        <v>6</v>
      </c>
      <c r="H6243" t="s">
        <v>23</v>
      </c>
      <c r="I6243">
        <v>3214110</v>
      </c>
      <c r="J6243">
        <v>3214628</v>
      </c>
      <c r="K6243" t="s">
        <v>31</v>
      </c>
      <c r="L6243" t="s">
        <v>7334</v>
      </c>
      <c r="M6243" t="s">
        <v>7335</v>
      </c>
      <c r="N6243" t="s">
        <v>7333</v>
      </c>
      <c r="Q6243">
        <v>519</v>
      </c>
      <c r="R6243">
        <v>172</v>
      </c>
    </row>
    <row r="6244" ht="12.75" customHeight="1" spans="1:17">
      <c r="A6244">
        <v>6243</v>
      </c>
      <c r="B6244" t="s">
        <v>19</v>
      </c>
      <c r="C6244" t="s">
        <v>20</v>
      </c>
      <c r="D6244" t="s">
        <v>21</v>
      </c>
      <c r="E6244" t="s">
        <v>22</v>
      </c>
      <c r="F6244" t="s">
        <v>6</v>
      </c>
      <c r="H6244" t="s">
        <v>23</v>
      </c>
      <c r="I6244">
        <v>3214762</v>
      </c>
      <c r="J6244">
        <v>3215130</v>
      </c>
      <c r="K6244" t="s">
        <v>24</v>
      </c>
      <c r="N6244" t="s">
        <v>7336</v>
      </c>
      <c r="Q6244">
        <v>369</v>
      </c>
    </row>
    <row r="6245" ht="12.75" customHeight="1" spans="1:18">
      <c r="A6245">
        <v>6244</v>
      </c>
      <c r="B6245" t="s">
        <v>26</v>
      </c>
      <c r="C6245" t="s">
        <v>27</v>
      </c>
      <c r="D6245" t="s">
        <v>21</v>
      </c>
      <c r="E6245" t="s">
        <v>22</v>
      </c>
      <c r="F6245" t="s">
        <v>6</v>
      </c>
      <c r="H6245" t="s">
        <v>23</v>
      </c>
      <c r="I6245">
        <v>3214762</v>
      </c>
      <c r="J6245">
        <v>3215130</v>
      </c>
      <c r="K6245" t="s">
        <v>24</v>
      </c>
      <c r="L6245" t="s">
        <v>7337</v>
      </c>
      <c r="M6245" t="s">
        <v>7338</v>
      </c>
      <c r="N6245" t="s">
        <v>7336</v>
      </c>
      <c r="Q6245">
        <v>369</v>
      </c>
      <c r="R6245">
        <v>122</v>
      </c>
    </row>
    <row r="6246" ht="12.75" customHeight="1" spans="1:17">
      <c r="A6246">
        <v>6245</v>
      </c>
      <c r="B6246" t="s">
        <v>19</v>
      </c>
      <c r="C6246" t="s">
        <v>20</v>
      </c>
      <c r="D6246" t="s">
        <v>21</v>
      </c>
      <c r="E6246" t="s">
        <v>22</v>
      </c>
      <c r="F6246" t="s">
        <v>6</v>
      </c>
      <c r="H6246" t="s">
        <v>23</v>
      </c>
      <c r="I6246">
        <v>3215147</v>
      </c>
      <c r="J6246">
        <v>3215599</v>
      </c>
      <c r="K6246" t="s">
        <v>24</v>
      </c>
      <c r="N6246" t="s">
        <v>7339</v>
      </c>
      <c r="Q6246">
        <v>453</v>
      </c>
    </row>
    <row r="6247" ht="12.75" customHeight="1" spans="1:18">
      <c r="A6247">
        <v>6246</v>
      </c>
      <c r="B6247" t="s">
        <v>26</v>
      </c>
      <c r="C6247" t="s">
        <v>27</v>
      </c>
      <c r="D6247" t="s">
        <v>21</v>
      </c>
      <c r="E6247" t="s">
        <v>22</v>
      </c>
      <c r="F6247" t="s">
        <v>6</v>
      </c>
      <c r="H6247" t="s">
        <v>23</v>
      </c>
      <c r="I6247">
        <v>3215147</v>
      </c>
      <c r="J6247">
        <v>3215599</v>
      </c>
      <c r="K6247" t="s">
        <v>24</v>
      </c>
      <c r="L6247" t="s">
        <v>7340</v>
      </c>
      <c r="M6247" t="s">
        <v>7341</v>
      </c>
      <c r="N6247" t="s">
        <v>7339</v>
      </c>
      <c r="Q6247">
        <v>453</v>
      </c>
      <c r="R6247">
        <v>150</v>
      </c>
    </row>
    <row r="6248" ht="12.75" customHeight="1" spans="1:17">
      <c r="A6248">
        <v>6247</v>
      </c>
      <c r="B6248" t="s">
        <v>19</v>
      </c>
      <c r="C6248" t="s">
        <v>20</v>
      </c>
      <c r="D6248" t="s">
        <v>21</v>
      </c>
      <c r="E6248" t="s">
        <v>22</v>
      </c>
      <c r="F6248" t="s">
        <v>6</v>
      </c>
      <c r="H6248" t="s">
        <v>23</v>
      </c>
      <c r="I6248">
        <v>3216483</v>
      </c>
      <c r="J6248">
        <v>3218159</v>
      </c>
      <c r="K6248" t="s">
        <v>24</v>
      </c>
      <c r="N6248" t="s">
        <v>7342</v>
      </c>
      <c r="Q6248">
        <v>1677</v>
      </c>
    </row>
    <row r="6249" ht="12.75" customHeight="1" spans="1:18">
      <c r="A6249">
        <v>6248</v>
      </c>
      <c r="B6249" t="s">
        <v>26</v>
      </c>
      <c r="C6249" t="s">
        <v>27</v>
      </c>
      <c r="D6249" t="s">
        <v>21</v>
      </c>
      <c r="E6249" t="s">
        <v>22</v>
      </c>
      <c r="F6249" t="s">
        <v>6</v>
      </c>
      <c r="H6249" t="s">
        <v>23</v>
      </c>
      <c r="I6249">
        <v>3216483</v>
      </c>
      <c r="J6249">
        <v>3218159</v>
      </c>
      <c r="K6249" t="s">
        <v>24</v>
      </c>
      <c r="L6249" t="s">
        <v>7343</v>
      </c>
      <c r="N6249" t="s">
        <v>7342</v>
      </c>
      <c r="Q6249">
        <v>1677</v>
      </c>
      <c r="R6249">
        <v>558</v>
      </c>
    </row>
    <row r="6250" ht="12.75" customHeight="1" spans="1:17">
      <c r="A6250">
        <v>6249</v>
      </c>
      <c r="B6250" t="s">
        <v>19</v>
      </c>
      <c r="C6250" t="s">
        <v>20</v>
      </c>
      <c r="D6250" t="s">
        <v>21</v>
      </c>
      <c r="E6250" t="s">
        <v>22</v>
      </c>
      <c r="F6250" t="s">
        <v>6</v>
      </c>
      <c r="H6250" t="s">
        <v>23</v>
      </c>
      <c r="I6250">
        <v>3218342</v>
      </c>
      <c r="J6250">
        <v>3219511</v>
      </c>
      <c r="K6250" t="s">
        <v>31</v>
      </c>
      <c r="N6250" t="s">
        <v>7344</v>
      </c>
      <c r="Q6250">
        <v>1170</v>
      </c>
    </row>
    <row r="6251" ht="12.75" customHeight="1" spans="1:18">
      <c r="A6251">
        <v>6250</v>
      </c>
      <c r="B6251" t="s">
        <v>26</v>
      </c>
      <c r="C6251" t="s">
        <v>27</v>
      </c>
      <c r="D6251" t="s">
        <v>21</v>
      </c>
      <c r="E6251" t="s">
        <v>22</v>
      </c>
      <c r="F6251" t="s">
        <v>6</v>
      </c>
      <c r="H6251" t="s">
        <v>23</v>
      </c>
      <c r="I6251">
        <v>3218342</v>
      </c>
      <c r="J6251">
        <v>3219511</v>
      </c>
      <c r="K6251" t="s">
        <v>31</v>
      </c>
      <c r="L6251" t="s">
        <v>7345</v>
      </c>
      <c r="M6251" t="s">
        <v>7346</v>
      </c>
      <c r="N6251" t="s">
        <v>7344</v>
      </c>
      <c r="Q6251">
        <v>1170</v>
      </c>
      <c r="R6251">
        <v>389</v>
      </c>
    </row>
    <row r="6252" ht="12.75" customHeight="1" spans="1:17">
      <c r="A6252">
        <v>6251</v>
      </c>
      <c r="B6252" t="s">
        <v>19</v>
      </c>
      <c r="C6252" t="s">
        <v>20</v>
      </c>
      <c r="D6252" t="s">
        <v>21</v>
      </c>
      <c r="E6252" t="s">
        <v>22</v>
      </c>
      <c r="F6252" t="s">
        <v>6</v>
      </c>
      <c r="H6252" t="s">
        <v>23</v>
      </c>
      <c r="I6252">
        <v>3219870</v>
      </c>
      <c r="J6252">
        <v>3220583</v>
      </c>
      <c r="K6252" t="s">
        <v>31</v>
      </c>
      <c r="N6252" t="s">
        <v>7347</v>
      </c>
      <c r="Q6252">
        <v>714</v>
      </c>
    </row>
    <row r="6253" ht="12.75" customHeight="1" spans="1:18">
      <c r="A6253">
        <v>6252</v>
      </c>
      <c r="B6253" t="s">
        <v>26</v>
      </c>
      <c r="C6253" t="s">
        <v>27</v>
      </c>
      <c r="D6253" t="s">
        <v>21</v>
      </c>
      <c r="E6253" t="s">
        <v>22</v>
      </c>
      <c r="F6253" t="s">
        <v>6</v>
      </c>
      <c r="H6253" t="s">
        <v>23</v>
      </c>
      <c r="I6253">
        <v>3219870</v>
      </c>
      <c r="J6253">
        <v>3220583</v>
      </c>
      <c r="K6253" t="s">
        <v>31</v>
      </c>
      <c r="L6253" t="s">
        <v>7348</v>
      </c>
      <c r="N6253" t="s">
        <v>7347</v>
      </c>
      <c r="Q6253">
        <v>714</v>
      </c>
      <c r="R6253">
        <v>237</v>
      </c>
    </row>
    <row r="6254" ht="12.75" customHeight="1" spans="1:17">
      <c r="A6254">
        <v>6253</v>
      </c>
      <c r="B6254" t="s">
        <v>19</v>
      </c>
      <c r="C6254" t="s">
        <v>20</v>
      </c>
      <c r="D6254" t="s">
        <v>21</v>
      </c>
      <c r="E6254" t="s">
        <v>22</v>
      </c>
      <c r="F6254" t="s">
        <v>6</v>
      </c>
      <c r="H6254" t="s">
        <v>23</v>
      </c>
      <c r="I6254">
        <v>3221835</v>
      </c>
      <c r="J6254">
        <v>3222080</v>
      </c>
      <c r="K6254" t="s">
        <v>31</v>
      </c>
      <c r="N6254" t="s">
        <v>7349</v>
      </c>
      <c r="Q6254">
        <v>246</v>
      </c>
    </row>
    <row r="6255" ht="12.75" customHeight="1" spans="1:18">
      <c r="A6255">
        <v>6254</v>
      </c>
      <c r="B6255" t="s">
        <v>26</v>
      </c>
      <c r="C6255" t="s">
        <v>27</v>
      </c>
      <c r="D6255" t="s">
        <v>21</v>
      </c>
      <c r="E6255" t="s">
        <v>22</v>
      </c>
      <c r="F6255" t="s">
        <v>6</v>
      </c>
      <c r="H6255" t="s">
        <v>23</v>
      </c>
      <c r="I6255">
        <v>3221835</v>
      </c>
      <c r="J6255">
        <v>3222080</v>
      </c>
      <c r="K6255" t="s">
        <v>31</v>
      </c>
      <c r="L6255" t="s">
        <v>7350</v>
      </c>
      <c r="M6255" t="s">
        <v>4977</v>
      </c>
      <c r="N6255" t="s">
        <v>7349</v>
      </c>
      <c r="Q6255">
        <v>246</v>
      </c>
      <c r="R6255">
        <v>81</v>
      </c>
    </row>
    <row r="6256" ht="12.75" customHeight="1" spans="1:17">
      <c r="A6256">
        <v>6255</v>
      </c>
      <c r="B6256" t="s">
        <v>19</v>
      </c>
      <c r="C6256" t="s">
        <v>20</v>
      </c>
      <c r="D6256" t="s">
        <v>21</v>
      </c>
      <c r="E6256" t="s">
        <v>22</v>
      </c>
      <c r="F6256" t="s">
        <v>6</v>
      </c>
      <c r="H6256" t="s">
        <v>23</v>
      </c>
      <c r="I6256">
        <v>3222334</v>
      </c>
      <c r="J6256">
        <v>3222777</v>
      </c>
      <c r="K6256" t="s">
        <v>31</v>
      </c>
      <c r="N6256" t="s">
        <v>7351</v>
      </c>
      <c r="Q6256">
        <v>444</v>
      </c>
    </row>
    <row r="6257" ht="12.75" customHeight="1" spans="1:18">
      <c r="A6257">
        <v>6256</v>
      </c>
      <c r="B6257" t="s">
        <v>26</v>
      </c>
      <c r="C6257" t="s">
        <v>27</v>
      </c>
      <c r="D6257" t="s">
        <v>21</v>
      </c>
      <c r="E6257" t="s">
        <v>22</v>
      </c>
      <c r="F6257" t="s">
        <v>6</v>
      </c>
      <c r="H6257" t="s">
        <v>23</v>
      </c>
      <c r="I6257">
        <v>3222334</v>
      </c>
      <c r="J6257">
        <v>3222777</v>
      </c>
      <c r="K6257" t="s">
        <v>31</v>
      </c>
      <c r="L6257" t="s">
        <v>7352</v>
      </c>
      <c r="N6257" t="s">
        <v>7351</v>
      </c>
      <c r="Q6257">
        <v>444</v>
      </c>
      <c r="R6257">
        <v>147</v>
      </c>
    </row>
    <row r="6258" ht="12.75" customHeight="1" spans="1:17">
      <c r="A6258">
        <v>6257</v>
      </c>
      <c r="B6258" t="s">
        <v>19</v>
      </c>
      <c r="C6258" t="s">
        <v>20</v>
      </c>
      <c r="D6258" t="s">
        <v>21</v>
      </c>
      <c r="E6258" t="s">
        <v>22</v>
      </c>
      <c r="F6258" t="s">
        <v>6</v>
      </c>
      <c r="H6258" t="s">
        <v>23</v>
      </c>
      <c r="I6258">
        <v>3223034</v>
      </c>
      <c r="J6258">
        <v>3223579</v>
      </c>
      <c r="K6258" t="s">
        <v>24</v>
      </c>
      <c r="N6258" t="s">
        <v>7353</v>
      </c>
      <c r="Q6258">
        <v>546</v>
      </c>
    </row>
    <row r="6259" ht="12.75" customHeight="1" spans="1:18">
      <c r="A6259">
        <v>6258</v>
      </c>
      <c r="B6259" t="s">
        <v>26</v>
      </c>
      <c r="C6259" t="s">
        <v>27</v>
      </c>
      <c r="D6259" t="s">
        <v>21</v>
      </c>
      <c r="E6259" t="s">
        <v>22</v>
      </c>
      <c r="F6259" t="s">
        <v>6</v>
      </c>
      <c r="H6259" t="s">
        <v>23</v>
      </c>
      <c r="I6259">
        <v>3223034</v>
      </c>
      <c r="J6259">
        <v>3223579</v>
      </c>
      <c r="K6259" t="s">
        <v>24</v>
      </c>
      <c r="L6259" t="s">
        <v>7354</v>
      </c>
      <c r="M6259" t="s">
        <v>7355</v>
      </c>
      <c r="N6259" t="s">
        <v>7353</v>
      </c>
      <c r="Q6259">
        <v>546</v>
      </c>
      <c r="R6259">
        <v>181</v>
      </c>
    </row>
    <row r="6260" ht="12.75" customHeight="1" spans="1:17">
      <c r="A6260">
        <v>6259</v>
      </c>
      <c r="B6260" t="s">
        <v>19</v>
      </c>
      <c r="C6260" t="s">
        <v>20</v>
      </c>
      <c r="D6260" t="s">
        <v>21</v>
      </c>
      <c r="E6260" t="s">
        <v>22</v>
      </c>
      <c r="F6260" t="s">
        <v>6</v>
      </c>
      <c r="H6260" t="s">
        <v>23</v>
      </c>
      <c r="I6260">
        <v>3223612</v>
      </c>
      <c r="J6260">
        <v>3224556</v>
      </c>
      <c r="K6260" t="s">
        <v>31</v>
      </c>
      <c r="N6260" t="s">
        <v>7356</v>
      </c>
      <c r="Q6260">
        <v>945</v>
      </c>
    </row>
    <row r="6261" ht="12.75" customHeight="1" spans="1:18">
      <c r="A6261">
        <v>6260</v>
      </c>
      <c r="B6261" t="s">
        <v>26</v>
      </c>
      <c r="C6261" t="s">
        <v>27</v>
      </c>
      <c r="D6261" t="s">
        <v>21</v>
      </c>
      <c r="E6261" t="s">
        <v>22</v>
      </c>
      <c r="F6261" t="s">
        <v>6</v>
      </c>
      <c r="H6261" t="s">
        <v>23</v>
      </c>
      <c r="I6261">
        <v>3223612</v>
      </c>
      <c r="J6261">
        <v>3224556</v>
      </c>
      <c r="K6261" t="s">
        <v>31</v>
      </c>
      <c r="L6261" t="s">
        <v>7357</v>
      </c>
      <c r="N6261" t="s">
        <v>7356</v>
      </c>
      <c r="Q6261">
        <v>945</v>
      </c>
      <c r="R6261">
        <v>314</v>
      </c>
    </row>
    <row r="6262" ht="12.75" customHeight="1" spans="1:17">
      <c r="A6262">
        <v>6261</v>
      </c>
      <c r="B6262" t="s">
        <v>19</v>
      </c>
      <c r="C6262" t="s">
        <v>20</v>
      </c>
      <c r="D6262" t="s">
        <v>21</v>
      </c>
      <c r="E6262" t="s">
        <v>22</v>
      </c>
      <c r="F6262" t="s">
        <v>6</v>
      </c>
      <c r="H6262" t="s">
        <v>23</v>
      </c>
      <c r="I6262">
        <v>3224556</v>
      </c>
      <c r="J6262">
        <v>3225146</v>
      </c>
      <c r="K6262" t="s">
        <v>31</v>
      </c>
      <c r="N6262" t="s">
        <v>7358</v>
      </c>
      <c r="Q6262">
        <v>591</v>
      </c>
    </row>
    <row r="6263" ht="12.75" customHeight="1" spans="1:18">
      <c r="A6263">
        <v>6262</v>
      </c>
      <c r="B6263" t="s">
        <v>26</v>
      </c>
      <c r="C6263" t="s">
        <v>27</v>
      </c>
      <c r="D6263" t="s">
        <v>21</v>
      </c>
      <c r="E6263" t="s">
        <v>22</v>
      </c>
      <c r="F6263" t="s">
        <v>6</v>
      </c>
      <c r="H6263" t="s">
        <v>23</v>
      </c>
      <c r="I6263">
        <v>3224556</v>
      </c>
      <c r="J6263">
        <v>3225146</v>
      </c>
      <c r="K6263" t="s">
        <v>31</v>
      </c>
      <c r="L6263" t="s">
        <v>7359</v>
      </c>
      <c r="N6263" t="s">
        <v>7358</v>
      </c>
      <c r="Q6263">
        <v>591</v>
      </c>
      <c r="R6263">
        <v>196</v>
      </c>
    </row>
    <row r="6264" ht="12.75" customHeight="1" spans="1:17">
      <c r="A6264">
        <v>6263</v>
      </c>
      <c r="B6264" t="s">
        <v>19</v>
      </c>
      <c r="C6264" t="s">
        <v>20</v>
      </c>
      <c r="D6264" t="s">
        <v>21</v>
      </c>
      <c r="E6264" t="s">
        <v>22</v>
      </c>
      <c r="F6264" t="s">
        <v>6</v>
      </c>
      <c r="H6264" t="s">
        <v>23</v>
      </c>
      <c r="I6264">
        <v>3225283</v>
      </c>
      <c r="J6264">
        <v>3225444</v>
      </c>
      <c r="K6264" t="s">
        <v>31</v>
      </c>
      <c r="N6264" t="s">
        <v>7360</v>
      </c>
      <c r="Q6264">
        <v>162</v>
      </c>
    </row>
    <row r="6265" ht="12.75" customHeight="1" spans="1:18">
      <c r="A6265">
        <v>6264</v>
      </c>
      <c r="B6265" t="s">
        <v>26</v>
      </c>
      <c r="C6265" t="s">
        <v>27</v>
      </c>
      <c r="D6265" t="s">
        <v>21</v>
      </c>
      <c r="E6265" t="s">
        <v>22</v>
      </c>
      <c r="F6265" t="s">
        <v>6</v>
      </c>
      <c r="H6265" t="s">
        <v>23</v>
      </c>
      <c r="I6265">
        <v>3225283</v>
      </c>
      <c r="J6265">
        <v>3225444</v>
      </c>
      <c r="K6265" t="s">
        <v>31</v>
      </c>
      <c r="L6265" t="s">
        <v>7361</v>
      </c>
      <c r="N6265" t="s">
        <v>7360</v>
      </c>
      <c r="Q6265">
        <v>162</v>
      </c>
      <c r="R6265">
        <v>53</v>
      </c>
    </row>
    <row r="6266" ht="12.75" customHeight="1" spans="1:17">
      <c r="A6266">
        <v>6265</v>
      </c>
      <c r="B6266" t="s">
        <v>19</v>
      </c>
      <c r="C6266" t="s">
        <v>20</v>
      </c>
      <c r="D6266" t="s">
        <v>21</v>
      </c>
      <c r="E6266" t="s">
        <v>22</v>
      </c>
      <c r="F6266" t="s">
        <v>6</v>
      </c>
      <c r="H6266" t="s">
        <v>23</v>
      </c>
      <c r="I6266">
        <v>3225389</v>
      </c>
      <c r="J6266">
        <v>3225556</v>
      </c>
      <c r="K6266" t="s">
        <v>31</v>
      </c>
      <c r="N6266" t="s">
        <v>7362</v>
      </c>
      <c r="Q6266">
        <v>168</v>
      </c>
    </row>
    <row r="6267" ht="12.75" customHeight="1" spans="1:18">
      <c r="A6267">
        <v>6266</v>
      </c>
      <c r="B6267" t="s">
        <v>26</v>
      </c>
      <c r="C6267" t="s">
        <v>27</v>
      </c>
      <c r="D6267" t="s">
        <v>21</v>
      </c>
      <c r="E6267" t="s">
        <v>22</v>
      </c>
      <c r="F6267" t="s">
        <v>6</v>
      </c>
      <c r="H6267" t="s">
        <v>23</v>
      </c>
      <c r="I6267">
        <v>3225389</v>
      </c>
      <c r="J6267">
        <v>3225556</v>
      </c>
      <c r="K6267" t="s">
        <v>31</v>
      </c>
      <c r="L6267" t="s">
        <v>7363</v>
      </c>
      <c r="N6267" t="s">
        <v>7362</v>
      </c>
      <c r="Q6267">
        <v>168</v>
      </c>
      <c r="R6267">
        <v>55</v>
      </c>
    </row>
    <row r="6268" ht="12.75" customHeight="1" spans="1:17">
      <c r="A6268">
        <v>6267</v>
      </c>
      <c r="B6268" t="s">
        <v>19</v>
      </c>
      <c r="C6268" t="s">
        <v>20</v>
      </c>
      <c r="D6268" t="s">
        <v>21</v>
      </c>
      <c r="E6268" t="s">
        <v>22</v>
      </c>
      <c r="F6268" t="s">
        <v>6</v>
      </c>
      <c r="H6268" t="s">
        <v>23</v>
      </c>
      <c r="I6268">
        <v>3225631</v>
      </c>
      <c r="J6268">
        <v>3225993</v>
      </c>
      <c r="K6268" t="s">
        <v>31</v>
      </c>
      <c r="N6268" t="s">
        <v>7364</v>
      </c>
      <c r="Q6268">
        <v>363</v>
      </c>
    </row>
    <row r="6269" ht="12.75" customHeight="1" spans="1:18">
      <c r="A6269">
        <v>6268</v>
      </c>
      <c r="B6269" t="s">
        <v>26</v>
      </c>
      <c r="C6269" t="s">
        <v>27</v>
      </c>
      <c r="D6269" t="s">
        <v>21</v>
      </c>
      <c r="E6269" t="s">
        <v>22</v>
      </c>
      <c r="F6269" t="s">
        <v>6</v>
      </c>
      <c r="H6269" t="s">
        <v>23</v>
      </c>
      <c r="I6269">
        <v>3225631</v>
      </c>
      <c r="J6269">
        <v>3225993</v>
      </c>
      <c r="K6269" t="s">
        <v>31</v>
      </c>
      <c r="L6269" t="s">
        <v>7365</v>
      </c>
      <c r="N6269" t="s">
        <v>7364</v>
      </c>
      <c r="Q6269">
        <v>363</v>
      </c>
      <c r="R6269">
        <v>120</v>
      </c>
    </row>
    <row r="6270" ht="12.75" customHeight="1" spans="1:17">
      <c r="A6270">
        <v>6269</v>
      </c>
      <c r="B6270" t="s">
        <v>19</v>
      </c>
      <c r="C6270" t="s">
        <v>20</v>
      </c>
      <c r="D6270" t="s">
        <v>21</v>
      </c>
      <c r="E6270" t="s">
        <v>22</v>
      </c>
      <c r="F6270" t="s">
        <v>6</v>
      </c>
      <c r="H6270" t="s">
        <v>23</v>
      </c>
      <c r="I6270">
        <v>3226046</v>
      </c>
      <c r="J6270">
        <v>3229531</v>
      </c>
      <c r="K6270" t="s">
        <v>31</v>
      </c>
      <c r="N6270" t="s">
        <v>7366</v>
      </c>
      <c r="Q6270">
        <v>3486</v>
      </c>
    </row>
    <row r="6271" ht="12.75" customHeight="1" spans="1:18">
      <c r="A6271">
        <v>6270</v>
      </c>
      <c r="B6271" t="s">
        <v>26</v>
      </c>
      <c r="C6271" t="s">
        <v>27</v>
      </c>
      <c r="D6271" t="s">
        <v>21</v>
      </c>
      <c r="E6271" t="s">
        <v>22</v>
      </c>
      <c r="F6271" t="s">
        <v>6</v>
      </c>
      <c r="H6271" t="s">
        <v>23</v>
      </c>
      <c r="I6271">
        <v>3226046</v>
      </c>
      <c r="J6271">
        <v>3229531</v>
      </c>
      <c r="K6271" t="s">
        <v>31</v>
      </c>
      <c r="L6271" t="s">
        <v>7367</v>
      </c>
      <c r="N6271" t="s">
        <v>7366</v>
      </c>
      <c r="Q6271">
        <v>3486</v>
      </c>
      <c r="R6271">
        <v>1161</v>
      </c>
    </row>
    <row r="6272" ht="12.75" customHeight="1" spans="1:17">
      <c r="A6272">
        <v>6271</v>
      </c>
      <c r="B6272" t="s">
        <v>19</v>
      </c>
      <c r="C6272" t="s">
        <v>20</v>
      </c>
      <c r="D6272" t="s">
        <v>21</v>
      </c>
      <c r="E6272" t="s">
        <v>22</v>
      </c>
      <c r="F6272" t="s">
        <v>6</v>
      </c>
      <c r="H6272" t="s">
        <v>23</v>
      </c>
      <c r="I6272">
        <v>3230341</v>
      </c>
      <c r="J6272">
        <v>3230544</v>
      </c>
      <c r="K6272" t="s">
        <v>31</v>
      </c>
      <c r="N6272" t="s">
        <v>7368</v>
      </c>
      <c r="Q6272">
        <v>204</v>
      </c>
    </row>
    <row r="6273" ht="12.75" customHeight="1" spans="1:18">
      <c r="A6273">
        <v>6272</v>
      </c>
      <c r="B6273" t="s">
        <v>26</v>
      </c>
      <c r="C6273" t="s">
        <v>27</v>
      </c>
      <c r="D6273" t="s">
        <v>21</v>
      </c>
      <c r="E6273" t="s">
        <v>22</v>
      </c>
      <c r="F6273" t="s">
        <v>6</v>
      </c>
      <c r="H6273" t="s">
        <v>23</v>
      </c>
      <c r="I6273">
        <v>3230341</v>
      </c>
      <c r="J6273">
        <v>3230544</v>
      </c>
      <c r="K6273" t="s">
        <v>31</v>
      </c>
      <c r="L6273" t="s">
        <v>7369</v>
      </c>
      <c r="M6273" t="s">
        <v>7370</v>
      </c>
      <c r="N6273" t="s">
        <v>7368</v>
      </c>
      <c r="Q6273">
        <v>204</v>
      </c>
      <c r="R6273">
        <v>67</v>
      </c>
    </row>
    <row r="6274" ht="12.75" customHeight="1" spans="1:17">
      <c r="A6274">
        <v>6273</v>
      </c>
      <c r="B6274" t="s">
        <v>19</v>
      </c>
      <c r="C6274" t="s">
        <v>20</v>
      </c>
      <c r="D6274" t="s">
        <v>21</v>
      </c>
      <c r="E6274" t="s">
        <v>22</v>
      </c>
      <c r="F6274" t="s">
        <v>6</v>
      </c>
      <c r="H6274" t="s">
        <v>23</v>
      </c>
      <c r="I6274">
        <v>3230719</v>
      </c>
      <c r="J6274">
        <v>3231915</v>
      </c>
      <c r="K6274" t="s">
        <v>31</v>
      </c>
      <c r="N6274" t="s">
        <v>7371</v>
      </c>
      <c r="Q6274">
        <v>1197</v>
      </c>
    </row>
    <row r="6275" ht="12.75" customHeight="1" spans="1:18">
      <c r="A6275">
        <v>6274</v>
      </c>
      <c r="B6275" t="s">
        <v>26</v>
      </c>
      <c r="C6275" t="s">
        <v>27</v>
      </c>
      <c r="D6275" t="s">
        <v>21</v>
      </c>
      <c r="E6275" t="s">
        <v>22</v>
      </c>
      <c r="F6275" t="s">
        <v>6</v>
      </c>
      <c r="H6275" t="s">
        <v>23</v>
      </c>
      <c r="I6275">
        <v>3230719</v>
      </c>
      <c r="J6275">
        <v>3231915</v>
      </c>
      <c r="K6275" t="s">
        <v>31</v>
      </c>
      <c r="L6275" t="s">
        <v>7372</v>
      </c>
      <c r="M6275" t="s">
        <v>7373</v>
      </c>
      <c r="N6275" t="s">
        <v>7371</v>
      </c>
      <c r="Q6275">
        <v>1197</v>
      </c>
      <c r="R6275">
        <v>398</v>
      </c>
    </row>
    <row r="6276" ht="12.75" customHeight="1" spans="1:17">
      <c r="A6276">
        <v>6275</v>
      </c>
      <c r="B6276" t="s">
        <v>19</v>
      </c>
      <c r="C6276" t="s">
        <v>20</v>
      </c>
      <c r="D6276" t="s">
        <v>21</v>
      </c>
      <c r="E6276" t="s">
        <v>22</v>
      </c>
      <c r="F6276" t="s">
        <v>6</v>
      </c>
      <c r="H6276" t="s">
        <v>23</v>
      </c>
      <c r="I6276">
        <v>3232158</v>
      </c>
      <c r="J6276">
        <v>3232613</v>
      </c>
      <c r="K6276" t="s">
        <v>24</v>
      </c>
      <c r="N6276" t="s">
        <v>7374</v>
      </c>
      <c r="Q6276">
        <v>456</v>
      </c>
    </row>
    <row r="6277" ht="12.75" customHeight="1" spans="1:18">
      <c r="A6277">
        <v>6276</v>
      </c>
      <c r="B6277" t="s">
        <v>26</v>
      </c>
      <c r="C6277" t="s">
        <v>27</v>
      </c>
      <c r="D6277" t="s">
        <v>21</v>
      </c>
      <c r="E6277" t="s">
        <v>22</v>
      </c>
      <c r="F6277" t="s">
        <v>6</v>
      </c>
      <c r="H6277" t="s">
        <v>23</v>
      </c>
      <c r="I6277">
        <v>3232158</v>
      </c>
      <c r="J6277">
        <v>3232613</v>
      </c>
      <c r="K6277" t="s">
        <v>24</v>
      </c>
      <c r="L6277" t="s">
        <v>7375</v>
      </c>
      <c r="N6277" t="s">
        <v>7374</v>
      </c>
      <c r="Q6277">
        <v>456</v>
      </c>
      <c r="R6277">
        <v>151</v>
      </c>
    </row>
    <row r="6278" ht="12.75" customHeight="1" spans="1:17">
      <c r="A6278">
        <v>6277</v>
      </c>
      <c r="B6278" t="s">
        <v>19</v>
      </c>
      <c r="C6278" t="s">
        <v>20</v>
      </c>
      <c r="D6278" t="s">
        <v>21</v>
      </c>
      <c r="E6278" t="s">
        <v>22</v>
      </c>
      <c r="F6278" t="s">
        <v>6</v>
      </c>
      <c r="H6278" t="s">
        <v>23</v>
      </c>
      <c r="I6278">
        <v>3232610</v>
      </c>
      <c r="J6278">
        <v>3232879</v>
      </c>
      <c r="K6278" t="s">
        <v>24</v>
      </c>
      <c r="N6278" t="s">
        <v>7376</v>
      </c>
      <c r="Q6278">
        <v>270</v>
      </c>
    </row>
    <row r="6279" ht="12.75" customHeight="1" spans="1:18">
      <c r="A6279">
        <v>6278</v>
      </c>
      <c r="B6279" t="s">
        <v>26</v>
      </c>
      <c r="C6279" t="s">
        <v>27</v>
      </c>
      <c r="D6279" t="s">
        <v>21</v>
      </c>
      <c r="E6279" t="s">
        <v>22</v>
      </c>
      <c r="F6279" t="s">
        <v>6</v>
      </c>
      <c r="H6279" t="s">
        <v>23</v>
      </c>
      <c r="I6279">
        <v>3232610</v>
      </c>
      <c r="J6279">
        <v>3232879</v>
      </c>
      <c r="K6279" t="s">
        <v>24</v>
      </c>
      <c r="L6279" t="s">
        <v>7377</v>
      </c>
      <c r="N6279" t="s">
        <v>7376</v>
      </c>
      <c r="Q6279">
        <v>270</v>
      </c>
      <c r="R6279">
        <v>89</v>
      </c>
    </row>
    <row r="6280" ht="12.75" customHeight="1" spans="1:17">
      <c r="A6280">
        <v>6279</v>
      </c>
      <c r="B6280" t="s">
        <v>19</v>
      </c>
      <c r="C6280" t="s">
        <v>20</v>
      </c>
      <c r="D6280" t="s">
        <v>21</v>
      </c>
      <c r="E6280" t="s">
        <v>22</v>
      </c>
      <c r="F6280" t="s">
        <v>6</v>
      </c>
      <c r="H6280" t="s">
        <v>23</v>
      </c>
      <c r="I6280">
        <v>3233283</v>
      </c>
      <c r="J6280">
        <v>3233993</v>
      </c>
      <c r="K6280" t="s">
        <v>24</v>
      </c>
      <c r="N6280" t="s">
        <v>7378</v>
      </c>
      <c r="Q6280">
        <v>711</v>
      </c>
    </row>
    <row r="6281" ht="12.75" customHeight="1" spans="1:18">
      <c r="A6281">
        <v>6280</v>
      </c>
      <c r="B6281" t="s">
        <v>26</v>
      </c>
      <c r="C6281" t="s">
        <v>27</v>
      </c>
      <c r="D6281" t="s">
        <v>21</v>
      </c>
      <c r="E6281" t="s">
        <v>22</v>
      </c>
      <c r="F6281" t="s">
        <v>6</v>
      </c>
      <c r="H6281" t="s">
        <v>23</v>
      </c>
      <c r="I6281">
        <v>3233283</v>
      </c>
      <c r="J6281">
        <v>3233993</v>
      </c>
      <c r="K6281" t="s">
        <v>24</v>
      </c>
      <c r="L6281" t="s">
        <v>7379</v>
      </c>
      <c r="N6281" t="s">
        <v>7378</v>
      </c>
      <c r="Q6281">
        <v>711</v>
      </c>
      <c r="R6281">
        <v>236</v>
      </c>
    </row>
    <row r="6282" ht="12.75" customHeight="1" spans="1:17">
      <c r="A6282">
        <v>6281</v>
      </c>
      <c r="B6282" t="s">
        <v>19</v>
      </c>
      <c r="C6282" t="s">
        <v>20</v>
      </c>
      <c r="D6282" t="s">
        <v>21</v>
      </c>
      <c r="E6282" t="s">
        <v>22</v>
      </c>
      <c r="F6282" t="s">
        <v>6</v>
      </c>
      <c r="H6282" t="s">
        <v>23</v>
      </c>
      <c r="I6282">
        <v>3234058</v>
      </c>
      <c r="J6282">
        <v>3234363</v>
      </c>
      <c r="K6282" t="s">
        <v>31</v>
      </c>
      <c r="N6282" t="s">
        <v>7380</v>
      </c>
      <c r="Q6282">
        <v>306</v>
      </c>
    </row>
    <row r="6283" ht="12.75" customHeight="1" spans="1:18">
      <c r="A6283">
        <v>6282</v>
      </c>
      <c r="B6283" t="s">
        <v>26</v>
      </c>
      <c r="C6283" t="s">
        <v>27</v>
      </c>
      <c r="D6283" t="s">
        <v>21</v>
      </c>
      <c r="E6283" t="s">
        <v>22</v>
      </c>
      <c r="F6283" t="s">
        <v>6</v>
      </c>
      <c r="H6283" t="s">
        <v>23</v>
      </c>
      <c r="I6283">
        <v>3234058</v>
      </c>
      <c r="J6283">
        <v>3234363</v>
      </c>
      <c r="K6283" t="s">
        <v>31</v>
      </c>
      <c r="L6283" t="s">
        <v>7381</v>
      </c>
      <c r="N6283" t="s">
        <v>7380</v>
      </c>
      <c r="Q6283">
        <v>306</v>
      </c>
      <c r="R6283">
        <v>101</v>
      </c>
    </row>
    <row r="6284" ht="12.75" customHeight="1" spans="1:17">
      <c r="A6284">
        <v>6283</v>
      </c>
      <c r="B6284" t="s">
        <v>19</v>
      </c>
      <c r="C6284" t="s">
        <v>20</v>
      </c>
      <c r="D6284" t="s">
        <v>21</v>
      </c>
      <c r="E6284" t="s">
        <v>22</v>
      </c>
      <c r="F6284" t="s">
        <v>6</v>
      </c>
      <c r="H6284" t="s">
        <v>23</v>
      </c>
      <c r="I6284">
        <v>3234715</v>
      </c>
      <c r="J6284">
        <v>3236460</v>
      </c>
      <c r="K6284" t="s">
        <v>31</v>
      </c>
      <c r="N6284" t="s">
        <v>7382</v>
      </c>
      <c r="Q6284">
        <v>1746</v>
      </c>
    </row>
    <row r="6285" ht="12.75" customHeight="1" spans="1:18">
      <c r="A6285">
        <v>6284</v>
      </c>
      <c r="B6285" t="s">
        <v>26</v>
      </c>
      <c r="C6285" t="s">
        <v>27</v>
      </c>
      <c r="D6285" t="s">
        <v>21</v>
      </c>
      <c r="E6285" t="s">
        <v>22</v>
      </c>
      <c r="F6285" t="s">
        <v>6</v>
      </c>
      <c r="H6285" t="s">
        <v>23</v>
      </c>
      <c r="I6285">
        <v>3234715</v>
      </c>
      <c r="J6285">
        <v>3236460</v>
      </c>
      <c r="K6285" t="s">
        <v>31</v>
      </c>
      <c r="L6285" t="s">
        <v>7383</v>
      </c>
      <c r="M6285" t="s">
        <v>5950</v>
      </c>
      <c r="N6285" t="s">
        <v>7382</v>
      </c>
      <c r="Q6285">
        <v>1746</v>
      </c>
      <c r="R6285">
        <v>581</v>
      </c>
    </row>
    <row r="6286" ht="12.75" customHeight="1" spans="1:17">
      <c r="A6286">
        <v>6285</v>
      </c>
      <c r="B6286" t="s">
        <v>19</v>
      </c>
      <c r="C6286" t="s">
        <v>20</v>
      </c>
      <c r="D6286" t="s">
        <v>21</v>
      </c>
      <c r="E6286" t="s">
        <v>22</v>
      </c>
      <c r="F6286" t="s">
        <v>6</v>
      </c>
      <c r="H6286" t="s">
        <v>23</v>
      </c>
      <c r="I6286">
        <v>3236892</v>
      </c>
      <c r="J6286">
        <v>3238727</v>
      </c>
      <c r="K6286" t="s">
        <v>31</v>
      </c>
      <c r="N6286" t="s">
        <v>7384</v>
      </c>
      <c r="Q6286">
        <v>1836</v>
      </c>
    </row>
    <row r="6287" ht="12.75" customHeight="1" spans="1:18">
      <c r="A6287">
        <v>6286</v>
      </c>
      <c r="B6287" t="s">
        <v>26</v>
      </c>
      <c r="C6287" t="s">
        <v>27</v>
      </c>
      <c r="D6287" t="s">
        <v>21</v>
      </c>
      <c r="E6287" t="s">
        <v>22</v>
      </c>
      <c r="F6287" t="s">
        <v>6</v>
      </c>
      <c r="H6287" t="s">
        <v>23</v>
      </c>
      <c r="I6287">
        <v>3236892</v>
      </c>
      <c r="J6287">
        <v>3238727</v>
      </c>
      <c r="K6287" t="s">
        <v>31</v>
      </c>
      <c r="L6287" t="s">
        <v>7385</v>
      </c>
      <c r="M6287" t="s">
        <v>7386</v>
      </c>
      <c r="N6287" t="s">
        <v>7384</v>
      </c>
      <c r="Q6287">
        <v>1836</v>
      </c>
      <c r="R6287">
        <v>611</v>
      </c>
    </row>
    <row r="6288" ht="12.75" customHeight="1" spans="1:17">
      <c r="A6288">
        <v>6287</v>
      </c>
      <c r="B6288" t="s">
        <v>19</v>
      </c>
      <c r="C6288" t="s">
        <v>20</v>
      </c>
      <c r="D6288" t="s">
        <v>21</v>
      </c>
      <c r="E6288" t="s">
        <v>22</v>
      </c>
      <c r="F6288" t="s">
        <v>6</v>
      </c>
      <c r="H6288" t="s">
        <v>23</v>
      </c>
      <c r="I6288">
        <v>3238982</v>
      </c>
      <c r="J6288">
        <v>3240403</v>
      </c>
      <c r="K6288" t="s">
        <v>24</v>
      </c>
      <c r="N6288" t="s">
        <v>7387</v>
      </c>
      <c r="Q6288">
        <v>1422</v>
      </c>
    </row>
    <row r="6289" ht="12.75" customHeight="1" spans="1:18">
      <c r="A6289">
        <v>6288</v>
      </c>
      <c r="B6289" t="s">
        <v>26</v>
      </c>
      <c r="C6289" t="s">
        <v>27</v>
      </c>
      <c r="D6289" t="s">
        <v>21</v>
      </c>
      <c r="E6289" t="s">
        <v>22</v>
      </c>
      <c r="F6289" t="s">
        <v>6</v>
      </c>
      <c r="H6289" t="s">
        <v>23</v>
      </c>
      <c r="I6289">
        <v>3238982</v>
      </c>
      <c r="J6289">
        <v>3240403</v>
      </c>
      <c r="K6289" t="s">
        <v>24</v>
      </c>
      <c r="L6289" t="s">
        <v>7388</v>
      </c>
      <c r="M6289" t="s">
        <v>1961</v>
      </c>
      <c r="N6289" t="s">
        <v>7387</v>
      </c>
      <c r="Q6289">
        <v>1422</v>
      </c>
      <c r="R6289">
        <v>473</v>
      </c>
    </row>
    <row r="6290" ht="12.75" customHeight="1" spans="1:17">
      <c r="A6290">
        <v>6289</v>
      </c>
      <c r="B6290" t="s">
        <v>19</v>
      </c>
      <c r="C6290" t="s">
        <v>20</v>
      </c>
      <c r="D6290" t="s">
        <v>21</v>
      </c>
      <c r="E6290" t="s">
        <v>22</v>
      </c>
      <c r="F6290" t="s">
        <v>6</v>
      </c>
      <c r="H6290" t="s">
        <v>23</v>
      </c>
      <c r="I6290">
        <v>3240637</v>
      </c>
      <c r="J6290">
        <v>3241011</v>
      </c>
      <c r="K6290" t="s">
        <v>31</v>
      </c>
      <c r="N6290" t="s">
        <v>7389</v>
      </c>
      <c r="Q6290">
        <v>375</v>
      </c>
    </row>
    <row r="6291" ht="12.75" customHeight="1" spans="1:18">
      <c r="A6291">
        <v>6290</v>
      </c>
      <c r="B6291" t="s">
        <v>26</v>
      </c>
      <c r="C6291" t="s">
        <v>27</v>
      </c>
      <c r="D6291" t="s">
        <v>21</v>
      </c>
      <c r="E6291" t="s">
        <v>22</v>
      </c>
      <c r="F6291" t="s">
        <v>6</v>
      </c>
      <c r="H6291" t="s">
        <v>23</v>
      </c>
      <c r="I6291">
        <v>3240637</v>
      </c>
      <c r="J6291">
        <v>3241011</v>
      </c>
      <c r="K6291" t="s">
        <v>31</v>
      </c>
      <c r="L6291" t="s">
        <v>7390</v>
      </c>
      <c r="M6291" t="s">
        <v>7391</v>
      </c>
      <c r="N6291" t="s">
        <v>7389</v>
      </c>
      <c r="Q6291">
        <v>375</v>
      </c>
      <c r="R6291">
        <v>124</v>
      </c>
    </row>
    <row r="6292" ht="12.75" customHeight="1" spans="1:17">
      <c r="A6292">
        <v>6291</v>
      </c>
      <c r="B6292" t="s">
        <v>19</v>
      </c>
      <c r="C6292" t="s">
        <v>20</v>
      </c>
      <c r="D6292" t="s">
        <v>21</v>
      </c>
      <c r="E6292" t="s">
        <v>22</v>
      </c>
      <c r="F6292" t="s">
        <v>6</v>
      </c>
      <c r="H6292" t="s">
        <v>23</v>
      </c>
      <c r="I6292">
        <v>3241008</v>
      </c>
      <c r="J6292">
        <v>3241784</v>
      </c>
      <c r="K6292" t="s">
        <v>31</v>
      </c>
      <c r="N6292" t="s">
        <v>7392</v>
      </c>
      <c r="Q6292">
        <v>777</v>
      </c>
    </row>
    <row r="6293" ht="12.75" customHeight="1" spans="1:18">
      <c r="A6293">
        <v>6292</v>
      </c>
      <c r="B6293" t="s">
        <v>26</v>
      </c>
      <c r="C6293" t="s">
        <v>27</v>
      </c>
      <c r="D6293" t="s">
        <v>21</v>
      </c>
      <c r="E6293" t="s">
        <v>22</v>
      </c>
      <c r="F6293" t="s">
        <v>6</v>
      </c>
      <c r="H6293" t="s">
        <v>23</v>
      </c>
      <c r="I6293">
        <v>3241008</v>
      </c>
      <c r="J6293">
        <v>3241784</v>
      </c>
      <c r="K6293" t="s">
        <v>31</v>
      </c>
      <c r="L6293" t="s">
        <v>7393</v>
      </c>
      <c r="M6293" t="s">
        <v>7394</v>
      </c>
      <c r="N6293" t="s">
        <v>7392</v>
      </c>
      <c r="Q6293">
        <v>777</v>
      </c>
      <c r="R6293">
        <v>258</v>
      </c>
    </row>
    <row r="6294" ht="12.75" customHeight="1" spans="1:17">
      <c r="A6294">
        <v>6293</v>
      </c>
      <c r="B6294" t="s">
        <v>19</v>
      </c>
      <c r="C6294" t="s">
        <v>20</v>
      </c>
      <c r="D6294" t="s">
        <v>21</v>
      </c>
      <c r="E6294" t="s">
        <v>22</v>
      </c>
      <c r="F6294" t="s">
        <v>6</v>
      </c>
      <c r="H6294" t="s">
        <v>23</v>
      </c>
      <c r="I6294">
        <v>3241842</v>
      </c>
      <c r="J6294">
        <v>3243251</v>
      </c>
      <c r="K6294" t="s">
        <v>31</v>
      </c>
      <c r="N6294" t="s">
        <v>7395</v>
      </c>
      <c r="Q6294">
        <v>1410</v>
      </c>
    </row>
    <row r="6295" ht="12.75" customHeight="1" spans="1:18">
      <c r="A6295">
        <v>6294</v>
      </c>
      <c r="B6295" t="s">
        <v>26</v>
      </c>
      <c r="C6295" t="s">
        <v>27</v>
      </c>
      <c r="D6295" t="s">
        <v>21</v>
      </c>
      <c r="E6295" t="s">
        <v>22</v>
      </c>
      <c r="F6295" t="s">
        <v>6</v>
      </c>
      <c r="H6295" t="s">
        <v>23</v>
      </c>
      <c r="I6295">
        <v>3241842</v>
      </c>
      <c r="J6295">
        <v>3243251</v>
      </c>
      <c r="K6295" t="s">
        <v>31</v>
      </c>
      <c r="L6295" t="s">
        <v>7396</v>
      </c>
      <c r="M6295" t="s">
        <v>7397</v>
      </c>
      <c r="N6295" t="s">
        <v>7395</v>
      </c>
      <c r="Q6295">
        <v>1410</v>
      </c>
      <c r="R6295">
        <v>469</v>
      </c>
    </row>
    <row r="6296" ht="12.75" customHeight="1" spans="1:17">
      <c r="A6296">
        <v>6295</v>
      </c>
      <c r="B6296" t="s">
        <v>19</v>
      </c>
      <c r="C6296" t="s">
        <v>20</v>
      </c>
      <c r="D6296" t="s">
        <v>21</v>
      </c>
      <c r="E6296" t="s">
        <v>22</v>
      </c>
      <c r="F6296" t="s">
        <v>6</v>
      </c>
      <c r="H6296" t="s">
        <v>23</v>
      </c>
      <c r="I6296">
        <v>3243390</v>
      </c>
      <c r="J6296">
        <v>3244889</v>
      </c>
      <c r="K6296" t="s">
        <v>24</v>
      </c>
      <c r="N6296" t="s">
        <v>7398</v>
      </c>
      <c r="Q6296">
        <v>1500</v>
      </c>
    </row>
    <row r="6297" ht="12.75" customHeight="1" spans="1:18">
      <c r="A6297">
        <v>6296</v>
      </c>
      <c r="B6297" t="s">
        <v>26</v>
      </c>
      <c r="C6297" t="s">
        <v>27</v>
      </c>
      <c r="D6297" t="s">
        <v>21</v>
      </c>
      <c r="E6297" t="s">
        <v>22</v>
      </c>
      <c r="F6297" t="s">
        <v>6</v>
      </c>
      <c r="H6297" t="s">
        <v>23</v>
      </c>
      <c r="I6297">
        <v>3243390</v>
      </c>
      <c r="J6297">
        <v>3244889</v>
      </c>
      <c r="K6297" t="s">
        <v>24</v>
      </c>
      <c r="L6297" t="s">
        <v>7399</v>
      </c>
      <c r="M6297" t="s">
        <v>7400</v>
      </c>
      <c r="N6297" t="s">
        <v>7398</v>
      </c>
      <c r="Q6297">
        <v>1500</v>
      </c>
      <c r="R6297">
        <v>499</v>
      </c>
    </row>
    <row r="6298" ht="12.75" customHeight="1" spans="1:17">
      <c r="A6298">
        <v>6297</v>
      </c>
      <c r="B6298" t="s">
        <v>19</v>
      </c>
      <c r="C6298" t="s">
        <v>20</v>
      </c>
      <c r="D6298" t="s">
        <v>21</v>
      </c>
      <c r="E6298" t="s">
        <v>22</v>
      </c>
      <c r="F6298" t="s">
        <v>6</v>
      </c>
      <c r="H6298" t="s">
        <v>23</v>
      </c>
      <c r="I6298">
        <v>3244942</v>
      </c>
      <c r="J6298">
        <v>3245349</v>
      </c>
      <c r="K6298" t="s">
        <v>31</v>
      </c>
      <c r="N6298" t="s">
        <v>7401</v>
      </c>
      <c r="Q6298">
        <v>408</v>
      </c>
    </row>
    <row r="6299" ht="12.75" customHeight="1" spans="1:18">
      <c r="A6299">
        <v>6298</v>
      </c>
      <c r="B6299" t="s">
        <v>26</v>
      </c>
      <c r="C6299" t="s">
        <v>27</v>
      </c>
      <c r="D6299" t="s">
        <v>21</v>
      </c>
      <c r="E6299" t="s">
        <v>22</v>
      </c>
      <c r="F6299" t="s">
        <v>6</v>
      </c>
      <c r="H6299" t="s">
        <v>23</v>
      </c>
      <c r="I6299">
        <v>3244942</v>
      </c>
      <c r="J6299">
        <v>3245349</v>
      </c>
      <c r="K6299" t="s">
        <v>31</v>
      </c>
      <c r="L6299" t="s">
        <v>7402</v>
      </c>
      <c r="M6299" t="s">
        <v>7403</v>
      </c>
      <c r="N6299" t="s">
        <v>7401</v>
      </c>
      <c r="Q6299">
        <v>408</v>
      </c>
      <c r="R6299">
        <v>135</v>
      </c>
    </row>
    <row r="6300" ht="12.75" customHeight="1" spans="1:17">
      <c r="A6300">
        <v>6299</v>
      </c>
      <c r="B6300" t="s">
        <v>19</v>
      </c>
      <c r="C6300" t="s">
        <v>20</v>
      </c>
      <c r="D6300" t="s">
        <v>21</v>
      </c>
      <c r="E6300" t="s">
        <v>22</v>
      </c>
      <c r="F6300" t="s">
        <v>6</v>
      </c>
      <c r="H6300" t="s">
        <v>23</v>
      </c>
      <c r="I6300">
        <v>3245449</v>
      </c>
      <c r="J6300">
        <v>3246882</v>
      </c>
      <c r="K6300" t="s">
        <v>31</v>
      </c>
      <c r="N6300" t="s">
        <v>7404</v>
      </c>
      <c r="Q6300">
        <v>1434</v>
      </c>
    </row>
    <row r="6301" ht="12.75" customHeight="1" spans="1:18">
      <c r="A6301">
        <v>6300</v>
      </c>
      <c r="B6301" t="s">
        <v>26</v>
      </c>
      <c r="C6301" t="s">
        <v>27</v>
      </c>
      <c r="D6301" t="s">
        <v>21</v>
      </c>
      <c r="E6301" t="s">
        <v>22</v>
      </c>
      <c r="F6301" t="s">
        <v>6</v>
      </c>
      <c r="H6301" t="s">
        <v>23</v>
      </c>
      <c r="I6301">
        <v>3245449</v>
      </c>
      <c r="J6301">
        <v>3246882</v>
      </c>
      <c r="K6301" t="s">
        <v>31</v>
      </c>
      <c r="L6301" t="s">
        <v>7405</v>
      </c>
      <c r="M6301" t="s">
        <v>7406</v>
      </c>
      <c r="N6301" t="s">
        <v>7404</v>
      </c>
      <c r="Q6301">
        <v>1434</v>
      </c>
      <c r="R6301">
        <v>477</v>
      </c>
    </row>
    <row r="6302" ht="12.75" customHeight="1" spans="1:17">
      <c r="A6302">
        <v>6301</v>
      </c>
      <c r="B6302" t="s">
        <v>19</v>
      </c>
      <c r="C6302" t="s">
        <v>20</v>
      </c>
      <c r="D6302" t="s">
        <v>21</v>
      </c>
      <c r="E6302" t="s">
        <v>22</v>
      </c>
      <c r="F6302" t="s">
        <v>6</v>
      </c>
      <c r="H6302" t="s">
        <v>23</v>
      </c>
      <c r="I6302">
        <v>3247100</v>
      </c>
      <c r="J6302">
        <v>3247984</v>
      </c>
      <c r="K6302" t="s">
        <v>31</v>
      </c>
      <c r="N6302" t="s">
        <v>7407</v>
      </c>
      <c r="Q6302">
        <v>885</v>
      </c>
    </row>
    <row r="6303" ht="12.75" customHeight="1" spans="1:18">
      <c r="A6303">
        <v>6302</v>
      </c>
      <c r="B6303" t="s">
        <v>26</v>
      </c>
      <c r="C6303" t="s">
        <v>27</v>
      </c>
      <c r="D6303" t="s">
        <v>21</v>
      </c>
      <c r="E6303" t="s">
        <v>22</v>
      </c>
      <c r="F6303" t="s">
        <v>6</v>
      </c>
      <c r="H6303" t="s">
        <v>23</v>
      </c>
      <c r="I6303">
        <v>3247100</v>
      </c>
      <c r="J6303">
        <v>3247984</v>
      </c>
      <c r="K6303" t="s">
        <v>31</v>
      </c>
      <c r="L6303" t="s">
        <v>7408</v>
      </c>
      <c r="M6303" t="s">
        <v>7409</v>
      </c>
      <c r="N6303" t="s">
        <v>7407</v>
      </c>
      <c r="Q6303">
        <v>885</v>
      </c>
      <c r="R6303">
        <v>294</v>
      </c>
    </row>
    <row r="6304" ht="12.75" customHeight="1" spans="1:17">
      <c r="A6304">
        <v>6303</v>
      </c>
      <c r="B6304" t="s">
        <v>19</v>
      </c>
      <c r="C6304" t="s">
        <v>20</v>
      </c>
      <c r="D6304" t="s">
        <v>21</v>
      </c>
      <c r="E6304" t="s">
        <v>22</v>
      </c>
      <c r="F6304" t="s">
        <v>6</v>
      </c>
      <c r="H6304" t="s">
        <v>23</v>
      </c>
      <c r="I6304">
        <v>3248017</v>
      </c>
      <c r="J6304">
        <v>3249546</v>
      </c>
      <c r="K6304" t="s">
        <v>31</v>
      </c>
      <c r="N6304" t="s">
        <v>7410</v>
      </c>
      <c r="Q6304">
        <v>1530</v>
      </c>
    </row>
    <row r="6305" ht="12.75" customHeight="1" spans="1:18">
      <c r="A6305">
        <v>6304</v>
      </c>
      <c r="B6305" t="s">
        <v>26</v>
      </c>
      <c r="C6305" t="s">
        <v>27</v>
      </c>
      <c r="D6305" t="s">
        <v>21</v>
      </c>
      <c r="E6305" t="s">
        <v>22</v>
      </c>
      <c r="F6305" t="s">
        <v>6</v>
      </c>
      <c r="H6305" t="s">
        <v>23</v>
      </c>
      <c r="I6305">
        <v>3248017</v>
      </c>
      <c r="J6305">
        <v>3249546</v>
      </c>
      <c r="K6305" t="s">
        <v>31</v>
      </c>
      <c r="L6305" t="s">
        <v>7411</v>
      </c>
      <c r="M6305" t="s">
        <v>7412</v>
      </c>
      <c r="N6305" t="s">
        <v>7410</v>
      </c>
      <c r="Q6305">
        <v>1530</v>
      </c>
      <c r="R6305">
        <v>509</v>
      </c>
    </row>
    <row r="6306" ht="12.75" customHeight="1" spans="1:17">
      <c r="A6306">
        <v>6305</v>
      </c>
      <c r="B6306" t="s">
        <v>19</v>
      </c>
      <c r="C6306" t="s">
        <v>20</v>
      </c>
      <c r="D6306" t="s">
        <v>21</v>
      </c>
      <c r="E6306" t="s">
        <v>22</v>
      </c>
      <c r="F6306" t="s">
        <v>6</v>
      </c>
      <c r="H6306" t="s">
        <v>23</v>
      </c>
      <c r="I6306">
        <v>3249546</v>
      </c>
      <c r="J6306">
        <v>3250106</v>
      </c>
      <c r="K6306" t="s">
        <v>31</v>
      </c>
      <c r="N6306" t="s">
        <v>7413</v>
      </c>
      <c r="Q6306">
        <v>561</v>
      </c>
    </row>
    <row r="6307" ht="12.75" customHeight="1" spans="1:18">
      <c r="A6307">
        <v>6306</v>
      </c>
      <c r="B6307" t="s">
        <v>26</v>
      </c>
      <c r="C6307" t="s">
        <v>27</v>
      </c>
      <c r="D6307" t="s">
        <v>21</v>
      </c>
      <c r="E6307" t="s">
        <v>22</v>
      </c>
      <c r="F6307" t="s">
        <v>6</v>
      </c>
      <c r="H6307" t="s">
        <v>23</v>
      </c>
      <c r="I6307">
        <v>3249546</v>
      </c>
      <c r="J6307">
        <v>3250106</v>
      </c>
      <c r="K6307" t="s">
        <v>31</v>
      </c>
      <c r="L6307" t="s">
        <v>7414</v>
      </c>
      <c r="M6307" t="s">
        <v>7415</v>
      </c>
      <c r="N6307" t="s">
        <v>7413</v>
      </c>
      <c r="Q6307">
        <v>561</v>
      </c>
      <c r="R6307">
        <v>186</v>
      </c>
    </row>
    <row r="6308" ht="12.75" customHeight="1" spans="1:17">
      <c r="A6308">
        <v>6307</v>
      </c>
      <c r="B6308" t="s">
        <v>19</v>
      </c>
      <c r="C6308" t="s">
        <v>20</v>
      </c>
      <c r="D6308" t="s">
        <v>21</v>
      </c>
      <c r="E6308" t="s">
        <v>22</v>
      </c>
      <c r="F6308" t="s">
        <v>6</v>
      </c>
      <c r="H6308" t="s">
        <v>23</v>
      </c>
      <c r="I6308">
        <v>3250353</v>
      </c>
      <c r="J6308">
        <v>3250787</v>
      </c>
      <c r="K6308" t="s">
        <v>31</v>
      </c>
      <c r="N6308" t="s">
        <v>7416</v>
      </c>
      <c r="Q6308">
        <v>435</v>
      </c>
    </row>
    <row r="6309" ht="12.75" customHeight="1" spans="1:18">
      <c r="A6309">
        <v>6308</v>
      </c>
      <c r="B6309" t="s">
        <v>26</v>
      </c>
      <c r="C6309" t="s">
        <v>27</v>
      </c>
      <c r="D6309" t="s">
        <v>21</v>
      </c>
      <c r="E6309" t="s">
        <v>22</v>
      </c>
      <c r="F6309" t="s">
        <v>6</v>
      </c>
      <c r="H6309" t="s">
        <v>23</v>
      </c>
      <c r="I6309">
        <v>3250353</v>
      </c>
      <c r="J6309">
        <v>3250787</v>
      </c>
      <c r="K6309" t="s">
        <v>31</v>
      </c>
      <c r="L6309" t="s">
        <v>7417</v>
      </c>
      <c r="N6309" t="s">
        <v>7416</v>
      </c>
      <c r="Q6309">
        <v>435</v>
      </c>
      <c r="R6309">
        <v>144</v>
      </c>
    </row>
    <row r="6310" ht="12.75" customHeight="1" spans="1:17">
      <c r="A6310">
        <v>6309</v>
      </c>
      <c r="B6310" t="s">
        <v>19</v>
      </c>
      <c r="C6310" t="s">
        <v>20</v>
      </c>
      <c r="D6310" t="s">
        <v>21</v>
      </c>
      <c r="E6310" t="s">
        <v>22</v>
      </c>
      <c r="F6310" t="s">
        <v>6</v>
      </c>
      <c r="H6310" t="s">
        <v>23</v>
      </c>
      <c r="I6310">
        <v>3250831</v>
      </c>
      <c r="J6310">
        <v>3250926</v>
      </c>
      <c r="K6310" t="s">
        <v>31</v>
      </c>
      <c r="N6310" t="s">
        <v>7418</v>
      </c>
      <c r="Q6310">
        <v>96</v>
      </c>
    </row>
    <row r="6311" ht="12.75" customHeight="1" spans="1:18">
      <c r="A6311">
        <v>6310</v>
      </c>
      <c r="B6311" t="s">
        <v>26</v>
      </c>
      <c r="C6311" t="s">
        <v>27</v>
      </c>
      <c r="D6311" t="s">
        <v>21</v>
      </c>
      <c r="E6311" t="s">
        <v>22</v>
      </c>
      <c r="F6311" t="s">
        <v>6</v>
      </c>
      <c r="H6311" t="s">
        <v>23</v>
      </c>
      <c r="I6311">
        <v>3250831</v>
      </c>
      <c r="J6311">
        <v>3250926</v>
      </c>
      <c r="K6311" t="s">
        <v>31</v>
      </c>
      <c r="L6311" t="s">
        <v>7419</v>
      </c>
      <c r="N6311" t="s">
        <v>7418</v>
      </c>
      <c r="Q6311">
        <v>96</v>
      </c>
      <c r="R6311">
        <v>31</v>
      </c>
    </row>
    <row r="6312" ht="12.75" customHeight="1" spans="1:17">
      <c r="A6312">
        <v>6311</v>
      </c>
      <c r="B6312" t="s">
        <v>19</v>
      </c>
      <c r="C6312" t="s">
        <v>20</v>
      </c>
      <c r="D6312" t="s">
        <v>21</v>
      </c>
      <c r="E6312" t="s">
        <v>22</v>
      </c>
      <c r="F6312" t="s">
        <v>6</v>
      </c>
      <c r="H6312" t="s">
        <v>23</v>
      </c>
      <c r="I6312">
        <v>3250926</v>
      </c>
      <c r="J6312">
        <v>3251621</v>
      </c>
      <c r="K6312" t="s">
        <v>31</v>
      </c>
      <c r="N6312" t="s">
        <v>7420</v>
      </c>
      <c r="Q6312">
        <v>696</v>
      </c>
    </row>
    <row r="6313" ht="12.75" customHeight="1" spans="1:18">
      <c r="A6313">
        <v>6312</v>
      </c>
      <c r="B6313" t="s">
        <v>26</v>
      </c>
      <c r="C6313" t="s">
        <v>27</v>
      </c>
      <c r="D6313" t="s">
        <v>21</v>
      </c>
      <c r="E6313" t="s">
        <v>22</v>
      </c>
      <c r="F6313" t="s">
        <v>6</v>
      </c>
      <c r="H6313" t="s">
        <v>23</v>
      </c>
      <c r="I6313">
        <v>3250926</v>
      </c>
      <c r="J6313">
        <v>3251621</v>
      </c>
      <c r="K6313" t="s">
        <v>31</v>
      </c>
      <c r="L6313" t="s">
        <v>7421</v>
      </c>
      <c r="M6313" t="s">
        <v>7422</v>
      </c>
      <c r="N6313" t="s">
        <v>7420</v>
      </c>
      <c r="Q6313">
        <v>696</v>
      </c>
      <c r="R6313">
        <v>231</v>
      </c>
    </row>
    <row r="6314" ht="12.75" customHeight="1" spans="1:17">
      <c r="A6314">
        <v>6313</v>
      </c>
      <c r="B6314" t="s">
        <v>19</v>
      </c>
      <c r="C6314" t="s">
        <v>20</v>
      </c>
      <c r="D6314" t="s">
        <v>21</v>
      </c>
      <c r="E6314" t="s">
        <v>22</v>
      </c>
      <c r="F6314" t="s">
        <v>6</v>
      </c>
      <c r="H6314" t="s">
        <v>23</v>
      </c>
      <c r="I6314">
        <v>3251672</v>
      </c>
      <c r="J6314">
        <v>3253855</v>
      </c>
      <c r="K6314" t="s">
        <v>31</v>
      </c>
      <c r="N6314" t="s">
        <v>7423</v>
      </c>
      <c r="Q6314">
        <v>2184</v>
      </c>
    </row>
    <row r="6315" ht="12.75" customHeight="1" spans="1:18">
      <c r="A6315">
        <v>6314</v>
      </c>
      <c r="B6315" t="s">
        <v>26</v>
      </c>
      <c r="C6315" t="s">
        <v>27</v>
      </c>
      <c r="D6315" t="s">
        <v>21</v>
      </c>
      <c r="E6315" t="s">
        <v>22</v>
      </c>
      <c r="F6315" t="s">
        <v>6</v>
      </c>
      <c r="H6315" t="s">
        <v>23</v>
      </c>
      <c r="I6315">
        <v>3251672</v>
      </c>
      <c r="J6315">
        <v>3253855</v>
      </c>
      <c r="K6315" t="s">
        <v>31</v>
      </c>
      <c r="L6315" t="s">
        <v>7424</v>
      </c>
      <c r="M6315" t="s">
        <v>7425</v>
      </c>
      <c r="N6315" t="s">
        <v>7423</v>
      </c>
      <c r="Q6315">
        <v>2184</v>
      </c>
      <c r="R6315">
        <v>727</v>
      </c>
    </row>
    <row r="6316" ht="12.75" customHeight="1" spans="1:17">
      <c r="A6316">
        <v>6315</v>
      </c>
      <c r="B6316" t="s">
        <v>19</v>
      </c>
      <c r="C6316" t="s">
        <v>20</v>
      </c>
      <c r="D6316" t="s">
        <v>21</v>
      </c>
      <c r="E6316" t="s">
        <v>22</v>
      </c>
      <c r="F6316" t="s">
        <v>6</v>
      </c>
      <c r="H6316" t="s">
        <v>23</v>
      </c>
      <c r="I6316">
        <v>3253946</v>
      </c>
      <c r="J6316">
        <v>3254602</v>
      </c>
      <c r="K6316" t="s">
        <v>24</v>
      </c>
      <c r="N6316" t="s">
        <v>7426</v>
      </c>
      <c r="Q6316">
        <v>657</v>
      </c>
    </row>
    <row r="6317" ht="12.75" customHeight="1" spans="1:18">
      <c r="A6317">
        <v>6316</v>
      </c>
      <c r="B6317" t="s">
        <v>26</v>
      </c>
      <c r="C6317" t="s">
        <v>27</v>
      </c>
      <c r="D6317" t="s">
        <v>21</v>
      </c>
      <c r="E6317" t="s">
        <v>22</v>
      </c>
      <c r="F6317" t="s">
        <v>6</v>
      </c>
      <c r="H6317" t="s">
        <v>23</v>
      </c>
      <c r="I6317">
        <v>3253946</v>
      </c>
      <c r="J6317">
        <v>3254602</v>
      </c>
      <c r="K6317" t="s">
        <v>24</v>
      </c>
      <c r="L6317" t="s">
        <v>7427</v>
      </c>
      <c r="M6317" t="s">
        <v>7428</v>
      </c>
      <c r="N6317" t="s">
        <v>7426</v>
      </c>
      <c r="Q6317">
        <v>657</v>
      </c>
      <c r="R6317">
        <v>218</v>
      </c>
    </row>
    <row r="6318" ht="12.75" customHeight="1" spans="1:17">
      <c r="A6318">
        <v>6317</v>
      </c>
      <c r="B6318" t="s">
        <v>19</v>
      </c>
      <c r="C6318" t="s">
        <v>20</v>
      </c>
      <c r="D6318" t="s">
        <v>21</v>
      </c>
      <c r="E6318" t="s">
        <v>22</v>
      </c>
      <c r="F6318" t="s">
        <v>6</v>
      </c>
      <c r="H6318" t="s">
        <v>23</v>
      </c>
      <c r="I6318">
        <v>3254691</v>
      </c>
      <c r="J6318">
        <v>3257267</v>
      </c>
      <c r="K6318" t="s">
        <v>31</v>
      </c>
      <c r="N6318" t="s">
        <v>7429</v>
      </c>
      <c r="Q6318">
        <v>2577</v>
      </c>
    </row>
    <row r="6319" ht="12.75" customHeight="1" spans="1:18">
      <c r="A6319">
        <v>6318</v>
      </c>
      <c r="B6319" t="s">
        <v>26</v>
      </c>
      <c r="C6319" t="s">
        <v>27</v>
      </c>
      <c r="D6319" t="s">
        <v>21</v>
      </c>
      <c r="E6319" t="s">
        <v>22</v>
      </c>
      <c r="F6319" t="s">
        <v>6</v>
      </c>
      <c r="H6319" t="s">
        <v>23</v>
      </c>
      <c r="I6319">
        <v>3254691</v>
      </c>
      <c r="J6319">
        <v>3257267</v>
      </c>
      <c r="K6319" t="s">
        <v>31</v>
      </c>
      <c r="L6319" t="s">
        <v>7430</v>
      </c>
      <c r="M6319" t="s">
        <v>7431</v>
      </c>
      <c r="N6319" t="s">
        <v>7429</v>
      </c>
      <c r="Q6319">
        <v>2577</v>
      </c>
      <c r="R6319">
        <v>858</v>
      </c>
    </row>
    <row r="6320" ht="12.75" customHeight="1" spans="1:17">
      <c r="A6320">
        <v>6319</v>
      </c>
      <c r="B6320" t="s">
        <v>19</v>
      </c>
      <c r="C6320" t="s">
        <v>20</v>
      </c>
      <c r="D6320" t="s">
        <v>21</v>
      </c>
      <c r="E6320" t="s">
        <v>22</v>
      </c>
      <c r="F6320" t="s">
        <v>6</v>
      </c>
      <c r="H6320" t="s">
        <v>23</v>
      </c>
      <c r="I6320">
        <v>3257524</v>
      </c>
      <c r="J6320">
        <v>3258093</v>
      </c>
      <c r="K6320" t="s">
        <v>31</v>
      </c>
      <c r="N6320" t="s">
        <v>7432</v>
      </c>
      <c r="Q6320">
        <v>570</v>
      </c>
    </row>
    <row r="6321" ht="12.75" customHeight="1" spans="1:18">
      <c r="A6321">
        <v>6320</v>
      </c>
      <c r="B6321" t="s">
        <v>26</v>
      </c>
      <c r="C6321" t="s">
        <v>27</v>
      </c>
      <c r="D6321" t="s">
        <v>21</v>
      </c>
      <c r="E6321" t="s">
        <v>22</v>
      </c>
      <c r="F6321" t="s">
        <v>6</v>
      </c>
      <c r="H6321" t="s">
        <v>23</v>
      </c>
      <c r="I6321">
        <v>3257524</v>
      </c>
      <c r="J6321">
        <v>3258093</v>
      </c>
      <c r="K6321" t="s">
        <v>31</v>
      </c>
      <c r="L6321" t="s">
        <v>7433</v>
      </c>
      <c r="N6321" t="s">
        <v>7432</v>
      </c>
      <c r="Q6321">
        <v>570</v>
      </c>
      <c r="R6321">
        <v>189</v>
      </c>
    </row>
    <row r="6322" ht="12.75" customHeight="1" spans="1:17">
      <c r="A6322">
        <v>6321</v>
      </c>
      <c r="B6322" t="s">
        <v>19</v>
      </c>
      <c r="C6322" t="s">
        <v>20</v>
      </c>
      <c r="D6322" t="s">
        <v>21</v>
      </c>
      <c r="E6322" t="s">
        <v>22</v>
      </c>
      <c r="F6322" t="s">
        <v>6</v>
      </c>
      <c r="H6322" t="s">
        <v>23</v>
      </c>
      <c r="I6322">
        <v>3258080</v>
      </c>
      <c r="J6322">
        <v>3260707</v>
      </c>
      <c r="K6322" t="s">
        <v>31</v>
      </c>
      <c r="N6322" t="s">
        <v>7434</v>
      </c>
      <c r="Q6322">
        <v>2628</v>
      </c>
    </row>
    <row r="6323" ht="12.75" customHeight="1" spans="1:18">
      <c r="A6323">
        <v>6322</v>
      </c>
      <c r="B6323" t="s">
        <v>26</v>
      </c>
      <c r="C6323" t="s">
        <v>27</v>
      </c>
      <c r="D6323" t="s">
        <v>21</v>
      </c>
      <c r="E6323" t="s">
        <v>22</v>
      </c>
      <c r="F6323" t="s">
        <v>6</v>
      </c>
      <c r="H6323" t="s">
        <v>23</v>
      </c>
      <c r="I6323">
        <v>3258080</v>
      </c>
      <c r="J6323">
        <v>3260707</v>
      </c>
      <c r="K6323" t="s">
        <v>31</v>
      </c>
      <c r="L6323" t="s">
        <v>7435</v>
      </c>
      <c r="M6323" t="s">
        <v>7436</v>
      </c>
      <c r="N6323" t="s">
        <v>7434</v>
      </c>
      <c r="Q6323">
        <v>2628</v>
      </c>
      <c r="R6323">
        <v>875</v>
      </c>
    </row>
    <row r="6324" ht="12.75" customHeight="1" spans="1:17">
      <c r="A6324">
        <v>6323</v>
      </c>
      <c r="B6324" t="s">
        <v>19</v>
      </c>
      <c r="C6324" t="s">
        <v>20</v>
      </c>
      <c r="D6324" t="s">
        <v>21</v>
      </c>
      <c r="E6324" t="s">
        <v>22</v>
      </c>
      <c r="F6324" t="s">
        <v>6</v>
      </c>
      <c r="H6324" t="s">
        <v>23</v>
      </c>
      <c r="I6324">
        <v>3260864</v>
      </c>
      <c r="J6324">
        <v>3261526</v>
      </c>
      <c r="K6324" t="s">
        <v>24</v>
      </c>
      <c r="N6324" t="s">
        <v>7437</v>
      </c>
      <c r="Q6324">
        <v>663</v>
      </c>
    </row>
    <row r="6325" ht="12.75" customHeight="1" spans="1:18">
      <c r="A6325">
        <v>6324</v>
      </c>
      <c r="B6325" t="s">
        <v>26</v>
      </c>
      <c r="C6325" t="s">
        <v>27</v>
      </c>
      <c r="D6325" t="s">
        <v>21</v>
      </c>
      <c r="E6325" t="s">
        <v>22</v>
      </c>
      <c r="F6325" t="s">
        <v>6</v>
      </c>
      <c r="H6325" t="s">
        <v>23</v>
      </c>
      <c r="I6325">
        <v>3260864</v>
      </c>
      <c r="J6325">
        <v>3261526</v>
      </c>
      <c r="K6325" t="s">
        <v>24</v>
      </c>
      <c r="L6325" t="s">
        <v>7438</v>
      </c>
      <c r="N6325" t="s">
        <v>7437</v>
      </c>
      <c r="Q6325">
        <v>663</v>
      </c>
      <c r="R6325">
        <v>220</v>
      </c>
    </row>
    <row r="6326" ht="12.75" customHeight="1" spans="1:17">
      <c r="A6326">
        <v>6325</v>
      </c>
      <c r="B6326" t="s">
        <v>19</v>
      </c>
      <c r="C6326" t="s">
        <v>20</v>
      </c>
      <c r="D6326" t="s">
        <v>21</v>
      </c>
      <c r="E6326" t="s">
        <v>22</v>
      </c>
      <c r="F6326" t="s">
        <v>6</v>
      </c>
      <c r="H6326" t="s">
        <v>23</v>
      </c>
      <c r="I6326">
        <v>3261637</v>
      </c>
      <c r="J6326">
        <v>3262494</v>
      </c>
      <c r="K6326" t="s">
        <v>24</v>
      </c>
      <c r="N6326" t="s">
        <v>7439</v>
      </c>
      <c r="Q6326">
        <v>858</v>
      </c>
    </row>
    <row r="6327" ht="12.75" customHeight="1" spans="1:18">
      <c r="A6327">
        <v>6326</v>
      </c>
      <c r="B6327" t="s">
        <v>26</v>
      </c>
      <c r="C6327" t="s">
        <v>27</v>
      </c>
      <c r="D6327" t="s">
        <v>21</v>
      </c>
      <c r="E6327" t="s">
        <v>22</v>
      </c>
      <c r="F6327" t="s">
        <v>6</v>
      </c>
      <c r="H6327" t="s">
        <v>23</v>
      </c>
      <c r="I6327">
        <v>3261637</v>
      </c>
      <c r="J6327">
        <v>3262494</v>
      </c>
      <c r="K6327" t="s">
        <v>24</v>
      </c>
      <c r="L6327" t="s">
        <v>7440</v>
      </c>
      <c r="M6327" t="s">
        <v>206</v>
      </c>
      <c r="N6327" t="s">
        <v>7439</v>
      </c>
      <c r="Q6327">
        <v>858</v>
      </c>
      <c r="R6327">
        <v>285</v>
      </c>
    </row>
    <row r="6328" ht="12.75" customHeight="1" spans="1:17">
      <c r="A6328">
        <v>6327</v>
      </c>
      <c r="B6328" t="s">
        <v>19</v>
      </c>
      <c r="C6328" t="s">
        <v>20</v>
      </c>
      <c r="D6328" t="s">
        <v>21</v>
      </c>
      <c r="E6328" t="s">
        <v>22</v>
      </c>
      <c r="F6328" t="s">
        <v>6</v>
      </c>
      <c r="H6328" t="s">
        <v>23</v>
      </c>
      <c r="I6328">
        <v>3262491</v>
      </c>
      <c r="J6328">
        <v>3262685</v>
      </c>
      <c r="K6328" t="s">
        <v>24</v>
      </c>
      <c r="N6328" t="s">
        <v>7441</v>
      </c>
      <c r="Q6328">
        <v>195</v>
      </c>
    </row>
    <row r="6329" ht="12.75" customHeight="1" spans="1:18">
      <c r="A6329">
        <v>6328</v>
      </c>
      <c r="B6329" t="s">
        <v>26</v>
      </c>
      <c r="C6329" t="s">
        <v>27</v>
      </c>
      <c r="D6329" t="s">
        <v>21</v>
      </c>
      <c r="E6329" t="s">
        <v>22</v>
      </c>
      <c r="F6329" t="s">
        <v>6</v>
      </c>
      <c r="H6329" t="s">
        <v>23</v>
      </c>
      <c r="I6329">
        <v>3262491</v>
      </c>
      <c r="J6329">
        <v>3262685</v>
      </c>
      <c r="K6329" t="s">
        <v>24</v>
      </c>
      <c r="L6329" t="s">
        <v>7442</v>
      </c>
      <c r="M6329" t="s">
        <v>206</v>
      </c>
      <c r="N6329" t="s">
        <v>7441</v>
      </c>
      <c r="Q6329">
        <v>195</v>
      </c>
      <c r="R6329">
        <v>64</v>
      </c>
    </row>
    <row r="6330" ht="12.75" customHeight="1" spans="1:17">
      <c r="A6330">
        <v>6329</v>
      </c>
      <c r="B6330" t="s">
        <v>19</v>
      </c>
      <c r="C6330" t="s">
        <v>20</v>
      </c>
      <c r="D6330" t="s">
        <v>21</v>
      </c>
      <c r="E6330" t="s">
        <v>22</v>
      </c>
      <c r="F6330" t="s">
        <v>6</v>
      </c>
      <c r="H6330" t="s">
        <v>23</v>
      </c>
      <c r="I6330">
        <v>3262954</v>
      </c>
      <c r="J6330">
        <v>3263859</v>
      </c>
      <c r="K6330" t="s">
        <v>31</v>
      </c>
      <c r="N6330" t="s">
        <v>7443</v>
      </c>
      <c r="Q6330">
        <v>906</v>
      </c>
    </row>
    <row r="6331" ht="12.75" customHeight="1" spans="1:18">
      <c r="A6331">
        <v>6330</v>
      </c>
      <c r="B6331" t="s">
        <v>26</v>
      </c>
      <c r="C6331" t="s">
        <v>27</v>
      </c>
      <c r="D6331" t="s">
        <v>21</v>
      </c>
      <c r="E6331" t="s">
        <v>22</v>
      </c>
      <c r="F6331" t="s">
        <v>6</v>
      </c>
      <c r="H6331" t="s">
        <v>23</v>
      </c>
      <c r="I6331">
        <v>3262954</v>
      </c>
      <c r="J6331">
        <v>3263859</v>
      </c>
      <c r="K6331" t="s">
        <v>31</v>
      </c>
      <c r="L6331" t="s">
        <v>7444</v>
      </c>
      <c r="M6331" t="s">
        <v>50</v>
      </c>
      <c r="N6331" t="s">
        <v>7443</v>
      </c>
      <c r="Q6331">
        <v>906</v>
      </c>
      <c r="R6331">
        <v>301</v>
      </c>
    </row>
    <row r="6332" ht="12.75" customHeight="1" spans="1:17">
      <c r="A6332">
        <v>6331</v>
      </c>
      <c r="B6332" t="s">
        <v>19</v>
      </c>
      <c r="C6332" t="s">
        <v>20</v>
      </c>
      <c r="D6332" t="s">
        <v>21</v>
      </c>
      <c r="E6332" t="s">
        <v>22</v>
      </c>
      <c r="F6332" t="s">
        <v>6</v>
      </c>
      <c r="H6332" t="s">
        <v>23</v>
      </c>
      <c r="I6332">
        <v>3263985</v>
      </c>
      <c r="J6332">
        <v>3265178</v>
      </c>
      <c r="K6332" t="s">
        <v>24</v>
      </c>
      <c r="N6332" t="s">
        <v>7445</v>
      </c>
      <c r="Q6332">
        <v>1194</v>
      </c>
    </row>
    <row r="6333" ht="12.75" customHeight="1" spans="1:18">
      <c r="A6333">
        <v>6332</v>
      </c>
      <c r="B6333" t="s">
        <v>26</v>
      </c>
      <c r="C6333" t="s">
        <v>27</v>
      </c>
      <c r="D6333" t="s">
        <v>21</v>
      </c>
      <c r="E6333" t="s">
        <v>22</v>
      </c>
      <c r="F6333" t="s">
        <v>6</v>
      </c>
      <c r="H6333" t="s">
        <v>23</v>
      </c>
      <c r="I6333">
        <v>3263985</v>
      </c>
      <c r="J6333">
        <v>3265178</v>
      </c>
      <c r="K6333" t="s">
        <v>24</v>
      </c>
      <c r="L6333" t="s">
        <v>7446</v>
      </c>
      <c r="M6333" t="s">
        <v>6217</v>
      </c>
      <c r="N6333" t="s">
        <v>7445</v>
      </c>
      <c r="Q6333">
        <v>1194</v>
      </c>
      <c r="R6333">
        <v>397</v>
      </c>
    </row>
    <row r="6334" ht="12.75" customHeight="1" spans="1:17">
      <c r="A6334">
        <v>6333</v>
      </c>
      <c r="B6334" t="s">
        <v>19</v>
      </c>
      <c r="C6334" t="s">
        <v>20</v>
      </c>
      <c r="D6334" t="s">
        <v>21</v>
      </c>
      <c r="E6334" t="s">
        <v>22</v>
      </c>
      <c r="F6334" t="s">
        <v>6</v>
      </c>
      <c r="H6334" t="s">
        <v>23</v>
      </c>
      <c r="I6334">
        <v>3265240</v>
      </c>
      <c r="J6334">
        <v>3266520</v>
      </c>
      <c r="K6334" t="s">
        <v>24</v>
      </c>
      <c r="N6334" t="s">
        <v>7447</v>
      </c>
      <c r="Q6334">
        <v>1281</v>
      </c>
    </row>
    <row r="6335" ht="12.75" customHeight="1" spans="1:18">
      <c r="A6335">
        <v>6334</v>
      </c>
      <c r="B6335" t="s">
        <v>26</v>
      </c>
      <c r="C6335" t="s">
        <v>27</v>
      </c>
      <c r="D6335" t="s">
        <v>21</v>
      </c>
      <c r="E6335" t="s">
        <v>22</v>
      </c>
      <c r="F6335" t="s">
        <v>6</v>
      </c>
      <c r="H6335" t="s">
        <v>23</v>
      </c>
      <c r="I6335">
        <v>3265240</v>
      </c>
      <c r="J6335">
        <v>3266520</v>
      </c>
      <c r="K6335" t="s">
        <v>24</v>
      </c>
      <c r="L6335" t="s">
        <v>7448</v>
      </c>
      <c r="M6335" t="s">
        <v>7449</v>
      </c>
      <c r="N6335" t="s">
        <v>7447</v>
      </c>
      <c r="Q6335">
        <v>1281</v>
      </c>
      <c r="R6335">
        <v>426</v>
      </c>
    </row>
    <row r="6336" ht="12.75" customHeight="1" spans="1:17">
      <c r="A6336">
        <v>6335</v>
      </c>
      <c r="B6336" t="s">
        <v>19</v>
      </c>
      <c r="C6336" t="s">
        <v>20</v>
      </c>
      <c r="D6336" t="s">
        <v>21</v>
      </c>
      <c r="E6336" t="s">
        <v>22</v>
      </c>
      <c r="F6336" t="s">
        <v>6</v>
      </c>
      <c r="H6336" t="s">
        <v>23</v>
      </c>
      <c r="I6336">
        <v>3266565</v>
      </c>
      <c r="J6336">
        <v>3267599</v>
      </c>
      <c r="K6336" t="s">
        <v>24</v>
      </c>
      <c r="N6336" t="s">
        <v>7450</v>
      </c>
      <c r="Q6336">
        <v>1035</v>
      </c>
    </row>
    <row r="6337" ht="12.75" customHeight="1" spans="1:18">
      <c r="A6337">
        <v>6336</v>
      </c>
      <c r="B6337" t="s">
        <v>26</v>
      </c>
      <c r="C6337" t="s">
        <v>27</v>
      </c>
      <c r="D6337" t="s">
        <v>21</v>
      </c>
      <c r="E6337" t="s">
        <v>22</v>
      </c>
      <c r="F6337" t="s">
        <v>6</v>
      </c>
      <c r="H6337" t="s">
        <v>23</v>
      </c>
      <c r="I6337">
        <v>3266565</v>
      </c>
      <c r="J6337">
        <v>3267599</v>
      </c>
      <c r="K6337" t="s">
        <v>24</v>
      </c>
      <c r="L6337" t="s">
        <v>7451</v>
      </c>
      <c r="M6337" t="s">
        <v>7452</v>
      </c>
      <c r="N6337" t="s">
        <v>7450</v>
      </c>
      <c r="Q6337">
        <v>1035</v>
      </c>
      <c r="R6337">
        <v>344</v>
      </c>
    </row>
    <row r="6338" ht="12.75" customHeight="1" spans="1:17">
      <c r="A6338">
        <v>6337</v>
      </c>
      <c r="B6338" t="s">
        <v>19</v>
      </c>
      <c r="C6338" t="s">
        <v>20</v>
      </c>
      <c r="D6338" t="s">
        <v>21</v>
      </c>
      <c r="E6338" t="s">
        <v>22</v>
      </c>
      <c r="F6338" t="s">
        <v>6</v>
      </c>
      <c r="H6338" t="s">
        <v>23</v>
      </c>
      <c r="I6338">
        <v>3267785</v>
      </c>
      <c r="J6338">
        <v>3268246</v>
      </c>
      <c r="K6338" t="s">
        <v>31</v>
      </c>
      <c r="N6338" t="s">
        <v>7453</v>
      </c>
      <c r="Q6338">
        <v>462</v>
      </c>
    </row>
    <row r="6339" ht="12.75" customHeight="1" spans="1:18">
      <c r="A6339">
        <v>6338</v>
      </c>
      <c r="B6339" t="s">
        <v>26</v>
      </c>
      <c r="C6339" t="s">
        <v>27</v>
      </c>
      <c r="D6339" t="s">
        <v>21</v>
      </c>
      <c r="E6339" t="s">
        <v>22</v>
      </c>
      <c r="F6339" t="s">
        <v>6</v>
      </c>
      <c r="H6339" t="s">
        <v>23</v>
      </c>
      <c r="I6339">
        <v>3267785</v>
      </c>
      <c r="J6339">
        <v>3268246</v>
      </c>
      <c r="K6339" t="s">
        <v>31</v>
      </c>
      <c r="L6339" t="s">
        <v>7454</v>
      </c>
      <c r="M6339" t="s">
        <v>7455</v>
      </c>
      <c r="N6339" t="s">
        <v>7453</v>
      </c>
      <c r="Q6339">
        <v>462</v>
      </c>
      <c r="R6339">
        <v>153</v>
      </c>
    </row>
    <row r="6340" ht="12.75" customHeight="1" spans="1:17">
      <c r="A6340">
        <v>6339</v>
      </c>
      <c r="B6340" t="s">
        <v>19</v>
      </c>
      <c r="C6340" t="s">
        <v>20</v>
      </c>
      <c r="D6340" t="s">
        <v>21</v>
      </c>
      <c r="E6340" t="s">
        <v>22</v>
      </c>
      <c r="F6340" t="s">
        <v>6</v>
      </c>
      <c r="H6340" t="s">
        <v>23</v>
      </c>
      <c r="I6340">
        <v>3268373</v>
      </c>
      <c r="J6340">
        <v>3270328</v>
      </c>
      <c r="K6340" t="s">
        <v>24</v>
      </c>
      <c r="N6340" t="s">
        <v>7456</v>
      </c>
      <c r="Q6340">
        <v>1956</v>
      </c>
    </row>
    <row r="6341" ht="12.75" customHeight="1" spans="1:18">
      <c r="A6341">
        <v>6340</v>
      </c>
      <c r="B6341" t="s">
        <v>26</v>
      </c>
      <c r="C6341" t="s">
        <v>27</v>
      </c>
      <c r="D6341" t="s">
        <v>21</v>
      </c>
      <c r="E6341" t="s">
        <v>22</v>
      </c>
      <c r="F6341" t="s">
        <v>6</v>
      </c>
      <c r="H6341" t="s">
        <v>23</v>
      </c>
      <c r="I6341">
        <v>3268373</v>
      </c>
      <c r="J6341">
        <v>3270328</v>
      </c>
      <c r="K6341" t="s">
        <v>24</v>
      </c>
      <c r="L6341" t="s">
        <v>7457</v>
      </c>
      <c r="M6341" t="s">
        <v>7458</v>
      </c>
      <c r="N6341" t="s">
        <v>7456</v>
      </c>
      <c r="Q6341">
        <v>1956</v>
      </c>
      <c r="R6341">
        <v>651</v>
      </c>
    </row>
    <row r="6342" ht="12.75" customHeight="1" spans="1:17">
      <c r="A6342">
        <v>6341</v>
      </c>
      <c r="B6342" t="s">
        <v>19</v>
      </c>
      <c r="C6342" t="s">
        <v>20</v>
      </c>
      <c r="D6342" t="s">
        <v>21</v>
      </c>
      <c r="E6342" t="s">
        <v>22</v>
      </c>
      <c r="F6342" t="s">
        <v>6</v>
      </c>
      <c r="H6342" t="s">
        <v>23</v>
      </c>
      <c r="I6342">
        <v>3270328</v>
      </c>
      <c r="J6342">
        <v>3271077</v>
      </c>
      <c r="K6342" t="s">
        <v>24</v>
      </c>
      <c r="N6342" t="s">
        <v>7459</v>
      </c>
      <c r="Q6342">
        <v>750</v>
      </c>
    </row>
    <row r="6343" ht="12.75" customHeight="1" spans="1:18">
      <c r="A6343">
        <v>6342</v>
      </c>
      <c r="B6343" t="s">
        <v>26</v>
      </c>
      <c r="C6343" t="s">
        <v>27</v>
      </c>
      <c r="D6343" t="s">
        <v>21</v>
      </c>
      <c r="E6343" t="s">
        <v>22</v>
      </c>
      <c r="F6343" t="s">
        <v>6</v>
      </c>
      <c r="H6343" t="s">
        <v>23</v>
      </c>
      <c r="I6343">
        <v>3270328</v>
      </c>
      <c r="J6343">
        <v>3271077</v>
      </c>
      <c r="K6343" t="s">
        <v>24</v>
      </c>
      <c r="L6343" t="s">
        <v>7460</v>
      </c>
      <c r="N6343" t="s">
        <v>7459</v>
      </c>
      <c r="Q6343">
        <v>750</v>
      </c>
      <c r="R6343">
        <v>249</v>
      </c>
    </row>
    <row r="6344" ht="12.75" customHeight="1" spans="1:17">
      <c r="A6344">
        <v>6343</v>
      </c>
      <c r="B6344" t="s">
        <v>19</v>
      </c>
      <c r="C6344" t="s">
        <v>20</v>
      </c>
      <c r="D6344" t="s">
        <v>21</v>
      </c>
      <c r="E6344" t="s">
        <v>22</v>
      </c>
      <c r="F6344" t="s">
        <v>6</v>
      </c>
      <c r="H6344" t="s">
        <v>23</v>
      </c>
      <c r="I6344">
        <v>3271078</v>
      </c>
      <c r="J6344">
        <v>3272346</v>
      </c>
      <c r="K6344" t="s">
        <v>31</v>
      </c>
      <c r="N6344" t="s">
        <v>7461</v>
      </c>
      <c r="Q6344">
        <v>1269</v>
      </c>
    </row>
    <row r="6345" ht="12.75" customHeight="1" spans="1:18">
      <c r="A6345">
        <v>6344</v>
      </c>
      <c r="B6345" t="s">
        <v>26</v>
      </c>
      <c r="C6345" t="s">
        <v>27</v>
      </c>
      <c r="D6345" t="s">
        <v>21</v>
      </c>
      <c r="E6345" t="s">
        <v>22</v>
      </c>
      <c r="F6345" t="s">
        <v>6</v>
      </c>
      <c r="H6345" t="s">
        <v>23</v>
      </c>
      <c r="I6345">
        <v>3271078</v>
      </c>
      <c r="J6345">
        <v>3272346</v>
      </c>
      <c r="K6345" t="s">
        <v>31</v>
      </c>
      <c r="L6345" t="s">
        <v>7462</v>
      </c>
      <c r="M6345" t="s">
        <v>7463</v>
      </c>
      <c r="N6345" t="s">
        <v>7461</v>
      </c>
      <c r="Q6345">
        <v>1269</v>
      </c>
      <c r="R6345">
        <v>422</v>
      </c>
    </row>
    <row r="6346" ht="12.75" customHeight="1" spans="1:17">
      <c r="A6346">
        <v>6345</v>
      </c>
      <c r="B6346" t="s">
        <v>19</v>
      </c>
      <c r="C6346" t="s">
        <v>20</v>
      </c>
      <c r="D6346" t="s">
        <v>21</v>
      </c>
      <c r="E6346" t="s">
        <v>22</v>
      </c>
      <c r="F6346" t="s">
        <v>6</v>
      </c>
      <c r="H6346" t="s">
        <v>23</v>
      </c>
      <c r="I6346">
        <v>3272736</v>
      </c>
      <c r="J6346">
        <v>3274169</v>
      </c>
      <c r="K6346" t="s">
        <v>31</v>
      </c>
      <c r="N6346" t="s">
        <v>7464</v>
      </c>
      <c r="Q6346">
        <v>1434</v>
      </c>
    </row>
    <row r="6347" ht="12.75" customHeight="1" spans="1:18">
      <c r="A6347">
        <v>6346</v>
      </c>
      <c r="B6347" t="s">
        <v>26</v>
      </c>
      <c r="C6347" t="s">
        <v>27</v>
      </c>
      <c r="D6347" t="s">
        <v>21</v>
      </c>
      <c r="E6347" t="s">
        <v>22</v>
      </c>
      <c r="F6347" t="s">
        <v>6</v>
      </c>
      <c r="H6347" t="s">
        <v>23</v>
      </c>
      <c r="I6347">
        <v>3272736</v>
      </c>
      <c r="J6347">
        <v>3274169</v>
      </c>
      <c r="K6347" t="s">
        <v>31</v>
      </c>
      <c r="L6347" t="s">
        <v>7465</v>
      </c>
      <c r="N6347" t="s">
        <v>7464</v>
      </c>
      <c r="Q6347">
        <v>1434</v>
      </c>
      <c r="R6347">
        <v>477</v>
      </c>
    </row>
    <row r="6348" ht="12.75" customHeight="1" spans="1:17">
      <c r="A6348">
        <v>6347</v>
      </c>
      <c r="B6348" t="s">
        <v>19</v>
      </c>
      <c r="C6348" t="s">
        <v>20</v>
      </c>
      <c r="D6348" t="s">
        <v>21</v>
      </c>
      <c r="E6348" t="s">
        <v>22</v>
      </c>
      <c r="F6348" t="s">
        <v>6</v>
      </c>
      <c r="H6348" t="s">
        <v>23</v>
      </c>
      <c r="I6348">
        <v>3274484</v>
      </c>
      <c r="J6348">
        <v>3275353</v>
      </c>
      <c r="K6348" t="s">
        <v>31</v>
      </c>
      <c r="N6348" t="s">
        <v>7466</v>
      </c>
      <c r="Q6348">
        <v>870</v>
      </c>
    </row>
    <row r="6349" ht="12.75" customHeight="1" spans="1:18">
      <c r="A6349">
        <v>6348</v>
      </c>
      <c r="B6349" t="s">
        <v>26</v>
      </c>
      <c r="C6349" t="s">
        <v>27</v>
      </c>
      <c r="D6349" t="s">
        <v>21</v>
      </c>
      <c r="E6349" t="s">
        <v>22</v>
      </c>
      <c r="F6349" t="s">
        <v>6</v>
      </c>
      <c r="H6349" t="s">
        <v>23</v>
      </c>
      <c r="I6349">
        <v>3274484</v>
      </c>
      <c r="J6349">
        <v>3275353</v>
      </c>
      <c r="K6349" t="s">
        <v>31</v>
      </c>
      <c r="L6349" t="s">
        <v>7467</v>
      </c>
      <c r="N6349" t="s">
        <v>7466</v>
      </c>
      <c r="Q6349">
        <v>870</v>
      </c>
      <c r="R6349">
        <v>289</v>
      </c>
    </row>
    <row r="6350" ht="12.75" customHeight="1" spans="1:17">
      <c r="A6350">
        <v>6349</v>
      </c>
      <c r="B6350" t="s">
        <v>19</v>
      </c>
      <c r="C6350" t="s">
        <v>20</v>
      </c>
      <c r="D6350" t="s">
        <v>21</v>
      </c>
      <c r="E6350" t="s">
        <v>22</v>
      </c>
      <c r="F6350" t="s">
        <v>6</v>
      </c>
      <c r="H6350" t="s">
        <v>23</v>
      </c>
      <c r="I6350">
        <v>3275522</v>
      </c>
      <c r="J6350">
        <v>3276187</v>
      </c>
      <c r="K6350" t="s">
        <v>24</v>
      </c>
      <c r="N6350" t="s">
        <v>7468</v>
      </c>
      <c r="Q6350">
        <v>666</v>
      </c>
    </row>
    <row r="6351" ht="12.75" customHeight="1" spans="1:18">
      <c r="A6351">
        <v>6350</v>
      </c>
      <c r="B6351" t="s">
        <v>26</v>
      </c>
      <c r="C6351" t="s">
        <v>27</v>
      </c>
      <c r="D6351" t="s">
        <v>21</v>
      </c>
      <c r="E6351" t="s">
        <v>22</v>
      </c>
      <c r="F6351" t="s">
        <v>6</v>
      </c>
      <c r="H6351" t="s">
        <v>23</v>
      </c>
      <c r="I6351">
        <v>3275522</v>
      </c>
      <c r="J6351">
        <v>3276187</v>
      </c>
      <c r="K6351" t="s">
        <v>24</v>
      </c>
      <c r="L6351" t="s">
        <v>7469</v>
      </c>
      <c r="N6351" t="s">
        <v>7468</v>
      </c>
      <c r="Q6351">
        <v>666</v>
      </c>
      <c r="R6351">
        <v>221</v>
      </c>
    </row>
    <row r="6352" ht="12.75" customHeight="1" spans="1:17">
      <c r="A6352">
        <v>6351</v>
      </c>
      <c r="B6352" t="s">
        <v>19</v>
      </c>
      <c r="C6352" t="s">
        <v>20</v>
      </c>
      <c r="D6352" t="s">
        <v>21</v>
      </c>
      <c r="E6352" t="s">
        <v>22</v>
      </c>
      <c r="F6352" t="s">
        <v>6</v>
      </c>
      <c r="H6352" t="s">
        <v>23</v>
      </c>
      <c r="I6352">
        <v>3276248</v>
      </c>
      <c r="J6352">
        <v>3276481</v>
      </c>
      <c r="K6352" t="s">
        <v>31</v>
      </c>
      <c r="N6352" t="s">
        <v>7470</v>
      </c>
      <c r="Q6352">
        <v>234</v>
      </c>
    </row>
    <row r="6353" ht="12.75" customHeight="1" spans="1:18">
      <c r="A6353">
        <v>6352</v>
      </c>
      <c r="B6353" t="s">
        <v>26</v>
      </c>
      <c r="C6353" t="s">
        <v>27</v>
      </c>
      <c r="D6353" t="s">
        <v>21</v>
      </c>
      <c r="E6353" t="s">
        <v>22</v>
      </c>
      <c r="F6353" t="s">
        <v>6</v>
      </c>
      <c r="H6353" t="s">
        <v>23</v>
      </c>
      <c r="I6353">
        <v>3276248</v>
      </c>
      <c r="J6353">
        <v>3276481</v>
      </c>
      <c r="K6353" t="s">
        <v>31</v>
      </c>
      <c r="L6353" t="s">
        <v>7471</v>
      </c>
      <c r="N6353" t="s">
        <v>7470</v>
      </c>
      <c r="Q6353">
        <v>234</v>
      </c>
      <c r="R6353">
        <v>77</v>
      </c>
    </row>
    <row r="6354" ht="12.75" customHeight="1" spans="1:17">
      <c r="A6354">
        <v>6353</v>
      </c>
      <c r="B6354" t="s">
        <v>19</v>
      </c>
      <c r="C6354" t="s">
        <v>20</v>
      </c>
      <c r="D6354" t="s">
        <v>21</v>
      </c>
      <c r="E6354" t="s">
        <v>22</v>
      </c>
      <c r="F6354" t="s">
        <v>6</v>
      </c>
      <c r="H6354" t="s">
        <v>23</v>
      </c>
      <c r="I6354">
        <v>3276466</v>
      </c>
      <c r="J6354">
        <v>3276597</v>
      </c>
      <c r="K6354" t="s">
        <v>31</v>
      </c>
      <c r="N6354" t="s">
        <v>7472</v>
      </c>
      <c r="Q6354">
        <v>132</v>
      </c>
    </row>
    <row r="6355" ht="12.75" customHeight="1" spans="1:18">
      <c r="A6355">
        <v>6354</v>
      </c>
      <c r="B6355" t="s">
        <v>26</v>
      </c>
      <c r="C6355" t="s">
        <v>27</v>
      </c>
      <c r="D6355" t="s">
        <v>21</v>
      </c>
      <c r="E6355" t="s">
        <v>22</v>
      </c>
      <c r="F6355" t="s">
        <v>6</v>
      </c>
      <c r="H6355" t="s">
        <v>23</v>
      </c>
      <c r="I6355">
        <v>3276466</v>
      </c>
      <c r="J6355">
        <v>3276597</v>
      </c>
      <c r="K6355" t="s">
        <v>31</v>
      </c>
      <c r="L6355" t="s">
        <v>7473</v>
      </c>
      <c r="N6355" t="s">
        <v>7472</v>
      </c>
      <c r="Q6355">
        <v>132</v>
      </c>
      <c r="R6355">
        <v>43</v>
      </c>
    </row>
    <row r="6356" ht="12.75" customHeight="1" spans="1:17">
      <c r="A6356">
        <v>6355</v>
      </c>
      <c r="B6356" t="s">
        <v>19</v>
      </c>
      <c r="C6356" t="s">
        <v>20</v>
      </c>
      <c r="D6356" t="s">
        <v>21</v>
      </c>
      <c r="E6356" t="s">
        <v>22</v>
      </c>
      <c r="F6356" t="s">
        <v>6</v>
      </c>
      <c r="H6356" t="s">
        <v>23</v>
      </c>
      <c r="I6356">
        <v>3276575</v>
      </c>
      <c r="J6356">
        <v>3277585</v>
      </c>
      <c r="K6356" t="s">
        <v>24</v>
      </c>
      <c r="N6356" t="s">
        <v>7474</v>
      </c>
      <c r="Q6356">
        <v>1011</v>
      </c>
    </row>
    <row r="6357" ht="12.75" customHeight="1" spans="1:18">
      <c r="A6357">
        <v>6356</v>
      </c>
      <c r="B6357" t="s">
        <v>26</v>
      </c>
      <c r="C6357" t="s">
        <v>27</v>
      </c>
      <c r="D6357" t="s">
        <v>21</v>
      </c>
      <c r="E6357" t="s">
        <v>22</v>
      </c>
      <c r="F6357" t="s">
        <v>6</v>
      </c>
      <c r="H6357" t="s">
        <v>23</v>
      </c>
      <c r="I6357">
        <v>3276575</v>
      </c>
      <c r="J6357">
        <v>3277585</v>
      </c>
      <c r="K6357" t="s">
        <v>24</v>
      </c>
      <c r="L6357" t="s">
        <v>7475</v>
      </c>
      <c r="M6357" t="s">
        <v>7476</v>
      </c>
      <c r="N6357" t="s">
        <v>7474</v>
      </c>
      <c r="Q6357">
        <v>1011</v>
      </c>
      <c r="R6357">
        <v>336</v>
      </c>
    </row>
    <row r="6358" ht="12.75" customHeight="1" spans="1:17">
      <c r="A6358">
        <v>6357</v>
      </c>
      <c r="B6358" t="s">
        <v>19</v>
      </c>
      <c r="C6358" t="s">
        <v>20</v>
      </c>
      <c r="D6358" t="s">
        <v>21</v>
      </c>
      <c r="E6358" t="s">
        <v>22</v>
      </c>
      <c r="F6358" t="s">
        <v>6</v>
      </c>
      <c r="H6358" t="s">
        <v>23</v>
      </c>
      <c r="I6358">
        <v>3277576</v>
      </c>
      <c r="J6358">
        <v>3278964</v>
      </c>
      <c r="K6358" t="s">
        <v>24</v>
      </c>
      <c r="N6358" t="s">
        <v>7477</v>
      </c>
      <c r="Q6358">
        <v>1389</v>
      </c>
    </row>
    <row r="6359" ht="12.75" customHeight="1" spans="1:18">
      <c r="A6359">
        <v>6358</v>
      </c>
      <c r="B6359" t="s">
        <v>26</v>
      </c>
      <c r="C6359" t="s">
        <v>27</v>
      </c>
      <c r="D6359" t="s">
        <v>21</v>
      </c>
      <c r="E6359" t="s">
        <v>22</v>
      </c>
      <c r="F6359" t="s">
        <v>6</v>
      </c>
      <c r="H6359" t="s">
        <v>23</v>
      </c>
      <c r="I6359">
        <v>3277576</v>
      </c>
      <c r="J6359">
        <v>3278964</v>
      </c>
      <c r="K6359" t="s">
        <v>24</v>
      </c>
      <c r="L6359" t="s">
        <v>7478</v>
      </c>
      <c r="N6359" t="s">
        <v>7477</v>
      </c>
      <c r="Q6359">
        <v>1389</v>
      </c>
      <c r="R6359">
        <v>462</v>
      </c>
    </row>
    <row r="6360" ht="12.75" customHeight="1" spans="1:17">
      <c r="A6360">
        <v>6359</v>
      </c>
      <c r="B6360" t="s">
        <v>19</v>
      </c>
      <c r="C6360" t="s">
        <v>20</v>
      </c>
      <c r="D6360" t="s">
        <v>21</v>
      </c>
      <c r="E6360" t="s">
        <v>22</v>
      </c>
      <c r="F6360" t="s">
        <v>6</v>
      </c>
      <c r="H6360" t="s">
        <v>23</v>
      </c>
      <c r="I6360">
        <v>3279303</v>
      </c>
      <c r="J6360">
        <v>3280895</v>
      </c>
      <c r="K6360" t="s">
        <v>24</v>
      </c>
      <c r="N6360" t="s">
        <v>7479</v>
      </c>
      <c r="Q6360">
        <v>1593</v>
      </c>
    </row>
    <row r="6361" ht="12.75" customHeight="1" spans="1:18">
      <c r="A6361">
        <v>6360</v>
      </c>
      <c r="B6361" t="s">
        <v>26</v>
      </c>
      <c r="C6361" t="s">
        <v>27</v>
      </c>
      <c r="D6361" t="s">
        <v>21</v>
      </c>
      <c r="E6361" t="s">
        <v>22</v>
      </c>
      <c r="F6361" t="s">
        <v>6</v>
      </c>
      <c r="H6361" t="s">
        <v>23</v>
      </c>
      <c r="I6361">
        <v>3279303</v>
      </c>
      <c r="J6361">
        <v>3280895</v>
      </c>
      <c r="K6361" t="s">
        <v>24</v>
      </c>
      <c r="L6361" t="s">
        <v>7480</v>
      </c>
      <c r="N6361" t="s">
        <v>7479</v>
      </c>
      <c r="Q6361">
        <v>1593</v>
      </c>
      <c r="R6361">
        <v>530</v>
      </c>
    </row>
    <row r="6362" ht="12.75" customHeight="1" spans="1:17">
      <c r="A6362">
        <v>6361</v>
      </c>
      <c r="B6362" t="s">
        <v>19</v>
      </c>
      <c r="C6362" t="s">
        <v>20</v>
      </c>
      <c r="D6362" t="s">
        <v>21</v>
      </c>
      <c r="E6362" t="s">
        <v>22</v>
      </c>
      <c r="F6362" t="s">
        <v>6</v>
      </c>
      <c r="H6362" t="s">
        <v>23</v>
      </c>
      <c r="I6362">
        <v>3280990</v>
      </c>
      <c r="J6362">
        <v>3282606</v>
      </c>
      <c r="K6362" t="s">
        <v>24</v>
      </c>
      <c r="N6362" t="s">
        <v>7481</v>
      </c>
      <c r="Q6362">
        <v>1617</v>
      </c>
    </row>
    <row r="6363" ht="12.75" customHeight="1" spans="1:18">
      <c r="A6363">
        <v>6362</v>
      </c>
      <c r="B6363" t="s">
        <v>26</v>
      </c>
      <c r="C6363" t="s">
        <v>27</v>
      </c>
      <c r="D6363" t="s">
        <v>21</v>
      </c>
      <c r="E6363" t="s">
        <v>22</v>
      </c>
      <c r="F6363" t="s">
        <v>6</v>
      </c>
      <c r="H6363" t="s">
        <v>23</v>
      </c>
      <c r="I6363">
        <v>3280990</v>
      </c>
      <c r="J6363">
        <v>3282606</v>
      </c>
      <c r="K6363" t="s">
        <v>24</v>
      </c>
      <c r="L6363" t="s">
        <v>7482</v>
      </c>
      <c r="M6363" t="s">
        <v>7483</v>
      </c>
      <c r="N6363" t="s">
        <v>7481</v>
      </c>
      <c r="Q6363">
        <v>1617</v>
      </c>
      <c r="R6363">
        <v>538</v>
      </c>
    </row>
    <row r="6364" ht="12.75" customHeight="1" spans="1:17">
      <c r="A6364">
        <v>6363</v>
      </c>
      <c r="B6364" t="s">
        <v>19</v>
      </c>
      <c r="C6364" t="s">
        <v>20</v>
      </c>
      <c r="D6364" t="s">
        <v>21</v>
      </c>
      <c r="E6364" t="s">
        <v>22</v>
      </c>
      <c r="F6364" t="s">
        <v>6</v>
      </c>
      <c r="H6364" t="s">
        <v>23</v>
      </c>
      <c r="I6364">
        <v>3282650</v>
      </c>
      <c r="J6364">
        <v>3284026</v>
      </c>
      <c r="K6364" t="s">
        <v>31</v>
      </c>
      <c r="N6364" t="s">
        <v>7484</v>
      </c>
      <c r="Q6364">
        <v>1377</v>
      </c>
    </row>
    <row r="6365" ht="12.75" customHeight="1" spans="1:18">
      <c r="A6365">
        <v>6364</v>
      </c>
      <c r="B6365" t="s">
        <v>26</v>
      </c>
      <c r="C6365" t="s">
        <v>27</v>
      </c>
      <c r="D6365" t="s">
        <v>21</v>
      </c>
      <c r="E6365" t="s">
        <v>22</v>
      </c>
      <c r="F6365" t="s">
        <v>6</v>
      </c>
      <c r="H6365" t="s">
        <v>23</v>
      </c>
      <c r="I6365">
        <v>3282650</v>
      </c>
      <c r="J6365">
        <v>3284026</v>
      </c>
      <c r="K6365" t="s">
        <v>31</v>
      </c>
      <c r="L6365" t="s">
        <v>7485</v>
      </c>
      <c r="N6365" t="s">
        <v>7484</v>
      </c>
      <c r="Q6365">
        <v>1377</v>
      </c>
      <c r="R6365">
        <v>458</v>
      </c>
    </row>
    <row r="6366" ht="12.75" customHeight="1" spans="1:17">
      <c r="A6366">
        <v>6365</v>
      </c>
      <c r="B6366" t="s">
        <v>19</v>
      </c>
      <c r="C6366" t="s">
        <v>20</v>
      </c>
      <c r="D6366" t="s">
        <v>21</v>
      </c>
      <c r="E6366" t="s">
        <v>22</v>
      </c>
      <c r="F6366" t="s">
        <v>6</v>
      </c>
      <c r="H6366" t="s">
        <v>23</v>
      </c>
      <c r="I6366">
        <v>3284367</v>
      </c>
      <c r="J6366">
        <v>3289205</v>
      </c>
      <c r="K6366" t="s">
        <v>31</v>
      </c>
      <c r="N6366" t="s">
        <v>7486</v>
      </c>
      <c r="Q6366">
        <v>4839</v>
      </c>
    </row>
    <row r="6367" ht="12.75" customHeight="1" spans="1:18">
      <c r="A6367">
        <v>6366</v>
      </c>
      <c r="B6367" t="s">
        <v>26</v>
      </c>
      <c r="C6367" t="s">
        <v>27</v>
      </c>
      <c r="D6367" t="s">
        <v>21</v>
      </c>
      <c r="E6367" t="s">
        <v>22</v>
      </c>
      <c r="F6367" t="s">
        <v>6</v>
      </c>
      <c r="H6367" t="s">
        <v>23</v>
      </c>
      <c r="I6367">
        <v>3284367</v>
      </c>
      <c r="J6367">
        <v>3289205</v>
      </c>
      <c r="K6367" t="s">
        <v>31</v>
      </c>
      <c r="L6367" t="s">
        <v>7487</v>
      </c>
      <c r="N6367" t="s">
        <v>7486</v>
      </c>
      <c r="Q6367">
        <v>4839</v>
      </c>
      <c r="R6367">
        <v>1612</v>
      </c>
    </row>
    <row r="6368" ht="12.75" customHeight="1" spans="1:17">
      <c r="A6368">
        <v>6367</v>
      </c>
      <c r="B6368" t="s">
        <v>19</v>
      </c>
      <c r="C6368" t="s">
        <v>20</v>
      </c>
      <c r="D6368" t="s">
        <v>21</v>
      </c>
      <c r="E6368" t="s">
        <v>22</v>
      </c>
      <c r="F6368" t="s">
        <v>6</v>
      </c>
      <c r="H6368" t="s">
        <v>23</v>
      </c>
      <c r="I6368">
        <v>3289318</v>
      </c>
      <c r="J6368">
        <v>3289881</v>
      </c>
      <c r="K6368" t="s">
        <v>24</v>
      </c>
      <c r="N6368" t="s">
        <v>7488</v>
      </c>
      <c r="Q6368">
        <v>564</v>
      </c>
    </row>
    <row r="6369" ht="12.75" customHeight="1" spans="1:18">
      <c r="A6369">
        <v>6368</v>
      </c>
      <c r="B6369" t="s">
        <v>26</v>
      </c>
      <c r="C6369" t="s">
        <v>27</v>
      </c>
      <c r="D6369" t="s">
        <v>21</v>
      </c>
      <c r="E6369" t="s">
        <v>22</v>
      </c>
      <c r="F6369" t="s">
        <v>6</v>
      </c>
      <c r="H6369" t="s">
        <v>23</v>
      </c>
      <c r="I6369">
        <v>3289318</v>
      </c>
      <c r="J6369">
        <v>3289881</v>
      </c>
      <c r="K6369" t="s">
        <v>24</v>
      </c>
      <c r="L6369" t="s">
        <v>7489</v>
      </c>
      <c r="N6369" t="s">
        <v>7488</v>
      </c>
      <c r="Q6369">
        <v>564</v>
      </c>
      <c r="R6369">
        <v>187</v>
      </c>
    </row>
    <row r="6370" ht="12.75" customHeight="1" spans="1:17">
      <c r="A6370">
        <v>6369</v>
      </c>
      <c r="B6370" t="s">
        <v>19</v>
      </c>
      <c r="C6370" t="s">
        <v>20</v>
      </c>
      <c r="D6370" t="s">
        <v>21</v>
      </c>
      <c r="E6370" t="s">
        <v>22</v>
      </c>
      <c r="F6370" t="s">
        <v>6</v>
      </c>
      <c r="H6370" t="s">
        <v>23</v>
      </c>
      <c r="I6370">
        <v>3290012</v>
      </c>
      <c r="J6370">
        <v>3290338</v>
      </c>
      <c r="K6370" t="s">
        <v>24</v>
      </c>
      <c r="N6370" t="s">
        <v>7490</v>
      </c>
      <c r="Q6370">
        <v>327</v>
      </c>
    </row>
    <row r="6371" ht="12.75" customHeight="1" spans="1:18">
      <c r="A6371">
        <v>6370</v>
      </c>
      <c r="B6371" t="s">
        <v>26</v>
      </c>
      <c r="C6371" t="s">
        <v>27</v>
      </c>
      <c r="D6371" t="s">
        <v>21</v>
      </c>
      <c r="E6371" t="s">
        <v>22</v>
      </c>
      <c r="F6371" t="s">
        <v>6</v>
      </c>
      <c r="H6371" t="s">
        <v>23</v>
      </c>
      <c r="I6371">
        <v>3290012</v>
      </c>
      <c r="J6371">
        <v>3290338</v>
      </c>
      <c r="K6371" t="s">
        <v>24</v>
      </c>
      <c r="L6371" t="s">
        <v>7491</v>
      </c>
      <c r="N6371" t="s">
        <v>7490</v>
      </c>
      <c r="Q6371">
        <v>327</v>
      </c>
      <c r="R6371">
        <v>108</v>
      </c>
    </row>
    <row r="6372" ht="12.75" customHeight="1" spans="1:17">
      <c r="A6372">
        <v>6371</v>
      </c>
      <c r="B6372" t="s">
        <v>19</v>
      </c>
      <c r="C6372" t="s">
        <v>20</v>
      </c>
      <c r="D6372" t="s">
        <v>21</v>
      </c>
      <c r="E6372" t="s">
        <v>22</v>
      </c>
      <c r="F6372" t="s">
        <v>6</v>
      </c>
      <c r="H6372" t="s">
        <v>23</v>
      </c>
      <c r="I6372">
        <v>3290361</v>
      </c>
      <c r="J6372">
        <v>3290975</v>
      </c>
      <c r="K6372" t="s">
        <v>31</v>
      </c>
      <c r="N6372" t="s">
        <v>7492</v>
      </c>
      <c r="Q6372">
        <v>615</v>
      </c>
    </row>
    <row r="6373" ht="12.75" customHeight="1" spans="1:18">
      <c r="A6373">
        <v>6372</v>
      </c>
      <c r="B6373" t="s">
        <v>26</v>
      </c>
      <c r="C6373" t="s">
        <v>27</v>
      </c>
      <c r="D6373" t="s">
        <v>21</v>
      </c>
      <c r="E6373" t="s">
        <v>22</v>
      </c>
      <c r="F6373" t="s">
        <v>6</v>
      </c>
      <c r="H6373" t="s">
        <v>23</v>
      </c>
      <c r="I6373">
        <v>3290361</v>
      </c>
      <c r="J6373">
        <v>3290975</v>
      </c>
      <c r="K6373" t="s">
        <v>31</v>
      </c>
      <c r="L6373" t="s">
        <v>7493</v>
      </c>
      <c r="N6373" t="s">
        <v>7492</v>
      </c>
      <c r="Q6373">
        <v>615</v>
      </c>
      <c r="R6373">
        <v>204</v>
      </c>
    </row>
    <row r="6374" ht="12.75" customHeight="1" spans="1:17">
      <c r="A6374">
        <v>6373</v>
      </c>
      <c r="B6374" t="s">
        <v>19</v>
      </c>
      <c r="C6374" t="s">
        <v>20</v>
      </c>
      <c r="D6374" t="s">
        <v>21</v>
      </c>
      <c r="E6374" t="s">
        <v>22</v>
      </c>
      <c r="F6374" t="s">
        <v>6</v>
      </c>
      <c r="H6374" t="s">
        <v>23</v>
      </c>
      <c r="I6374">
        <v>3291041</v>
      </c>
      <c r="J6374">
        <v>3291919</v>
      </c>
      <c r="K6374" t="s">
        <v>24</v>
      </c>
      <c r="N6374" t="s">
        <v>7494</v>
      </c>
      <c r="Q6374">
        <v>879</v>
      </c>
    </row>
    <row r="6375" ht="12.75" customHeight="1" spans="1:18">
      <c r="A6375">
        <v>6374</v>
      </c>
      <c r="B6375" t="s">
        <v>26</v>
      </c>
      <c r="C6375" t="s">
        <v>27</v>
      </c>
      <c r="D6375" t="s">
        <v>21</v>
      </c>
      <c r="E6375" t="s">
        <v>22</v>
      </c>
      <c r="F6375" t="s">
        <v>6</v>
      </c>
      <c r="H6375" t="s">
        <v>23</v>
      </c>
      <c r="I6375">
        <v>3291041</v>
      </c>
      <c r="J6375">
        <v>3291919</v>
      </c>
      <c r="K6375" t="s">
        <v>24</v>
      </c>
      <c r="L6375" t="s">
        <v>7495</v>
      </c>
      <c r="M6375" t="s">
        <v>7496</v>
      </c>
      <c r="N6375" t="s">
        <v>7494</v>
      </c>
      <c r="Q6375">
        <v>879</v>
      </c>
      <c r="R6375">
        <v>292</v>
      </c>
    </row>
    <row r="6376" ht="12.75" customHeight="1" spans="1:17">
      <c r="A6376">
        <v>6375</v>
      </c>
      <c r="B6376" t="s">
        <v>19</v>
      </c>
      <c r="C6376" t="s">
        <v>20</v>
      </c>
      <c r="D6376" t="s">
        <v>21</v>
      </c>
      <c r="E6376" t="s">
        <v>22</v>
      </c>
      <c r="F6376" t="s">
        <v>6</v>
      </c>
      <c r="H6376" t="s">
        <v>23</v>
      </c>
      <c r="I6376">
        <v>3292314</v>
      </c>
      <c r="J6376">
        <v>3292940</v>
      </c>
      <c r="K6376" t="s">
        <v>24</v>
      </c>
      <c r="N6376" t="s">
        <v>7497</v>
      </c>
      <c r="Q6376">
        <v>627</v>
      </c>
    </row>
    <row r="6377" ht="12.75" customHeight="1" spans="1:18">
      <c r="A6377">
        <v>6376</v>
      </c>
      <c r="B6377" t="s">
        <v>26</v>
      </c>
      <c r="C6377" t="s">
        <v>27</v>
      </c>
      <c r="D6377" t="s">
        <v>21</v>
      </c>
      <c r="E6377" t="s">
        <v>22</v>
      </c>
      <c r="F6377" t="s">
        <v>6</v>
      </c>
      <c r="H6377" t="s">
        <v>23</v>
      </c>
      <c r="I6377">
        <v>3292314</v>
      </c>
      <c r="J6377">
        <v>3292940</v>
      </c>
      <c r="K6377" t="s">
        <v>24</v>
      </c>
      <c r="L6377" t="s">
        <v>7498</v>
      </c>
      <c r="N6377" t="s">
        <v>7497</v>
      </c>
      <c r="Q6377">
        <v>627</v>
      </c>
      <c r="R6377">
        <v>208</v>
      </c>
    </row>
    <row r="6378" ht="12.75" customHeight="1" spans="1:17">
      <c r="A6378">
        <v>6377</v>
      </c>
      <c r="B6378" t="s">
        <v>19</v>
      </c>
      <c r="C6378" t="s">
        <v>20</v>
      </c>
      <c r="D6378" t="s">
        <v>21</v>
      </c>
      <c r="E6378" t="s">
        <v>22</v>
      </c>
      <c r="F6378" t="s">
        <v>6</v>
      </c>
      <c r="H6378" t="s">
        <v>23</v>
      </c>
      <c r="I6378">
        <v>3293001</v>
      </c>
      <c r="J6378">
        <v>3294830</v>
      </c>
      <c r="K6378" t="s">
        <v>31</v>
      </c>
      <c r="N6378" t="s">
        <v>7499</v>
      </c>
      <c r="Q6378">
        <v>1830</v>
      </c>
    </row>
    <row r="6379" ht="12.75" customHeight="1" spans="1:18">
      <c r="A6379">
        <v>6378</v>
      </c>
      <c r="B6379" t="s">
        <v>26</v>
      </c>
      <c r="C6379" t="s">
        <v>27</v>
      </c>
      <c r="D6379" t="s">
        <v>21</v>
      </c>
      <c r="E6379" t="s">
        <v>22</v>
      </c>
      <c r="F6379" t="s">
        <v>6</v>
      </c>
      <c r="H6379" t="s">
        <v>23</v>
      </c>
      <c r="I6379">
        <v>3293001</v>
      </c>
      <c r="J6379">
        <v>3294830</v>
      </c>
      <c r="K6379" t="s">
        <v>31</v>
      </c>
      <c r="L6379" t="s">
        <v>7500</v>
      </c>
      <c r="M6379" t="s">
        <v>7501</v>
      </c>
      <c r="N6379" t="s">
        <v>7499</v>
      </c>
      <c r="Q6379">
        <v>1830</v>
      </c>
      <c r="R6379">
        <v>609</v>
      </c>
    </row>
    <row r="6380" ht="12.75" customHeight="1" spans="1:17">
      <c r="A6380">
        <v>6379</v>
      </c>
      <c r="B6380" t="s">
        <v>19</v>
      </c>
      <c r="C6380" t="s">
        <v>20</v>
      </c>
      <c r="D6380" t="s">
        <v>21</v>
      </c>
      <c r="E6380" t="s">
        <v>22</v>
      </c>
      <c r="F6380" t="s">
        <v>6</v>
      </c>
      <c r="H6380" t="s">
        <v>23</v>
      </c>
      <c r="I6380">
        <v>3294789</v>
      </c>
      <c r="J6380">
        <v>3294977</v>
      </c>
      <c r="K6380" t="s">
        <v>24</v>
      </c>
      <c r="N6380" t="s">
        <v>7502</v>
      </c>
      <c r="Q6380">
        <v>189</v>
      </c>
    </row>
    <row r="6381" ht="12.75" customHeight="1" spans="1:18">
      <c r="A6381">
        <v>6380</v>
      </c>
      <c r="B6381" t="s">
        <v>26</v>
      </c>
      <c r="C6381" t="s">
        <v>27</v>
      </c>
      <c r="D6381" t="s">
        <v>21</v>
      </c>
      <c r="E6381" t="s">
        <v>22</v>
      </c>
      <c r="F6381" t="s">
        <v>6</v>
      </c>
      <c r="H6381" t="s">
        <v>23</v>
      </c>
      <c r="I6381">
        <v>3294789</v>
      </c>
      <c r="J6381">
        <v>3294977</v>
      </c>
      <c r="K6381" t="s">
        <v>24</v>
      </c>
      <c r="L6381" t="s">
        <v>7503</v>
      </c>
      <c r="N6381" t="s">
        <v>7502</v>
      </c>
      <c r="Q6381">
        <v>189</v>
      </c>
      <c r="R6381">
        <v>62</v>
      </c>
    </row>
    <row r="6382" ht="12.75" customHeight="1" spans="1:17">
      <c r="A6382">
        <v>6381</v>
      </c>
      <c r="B6382" t="s">
        <v>19</v>
      </c>
      <c r="C6382" t="s">
        <v>20</v>
      </c>
      <c r="D6382" t="s">
        <v>21</v>
      </c>
      <c r="E6382" t="s">
        <v>22</v>
      </c>
      <c r="F6382" t="s">
        <v>6</v>
      </c>
      <c r="H6382" t="s">
        <v>23</v>
      </c>
      <c r="I6382">
        <v>3294974</v>
      </c>
      <c r="J6382">
        <v>3295312</v>
      </c>
      <c r="K6382" t="s">
        <v>24</v>
      </c>
      <c r="N6382" t="s">
        <v>7504</v>
      </c>
      <c r="Q6382">
        <v>339</v>
      </c>
    </row>
    <row r="6383" ht="12.75" customHeight="1" spans="1:18">
      <c r="A6383">
        <v>6382</v>
      </c>
      <c r="B6383" t="s">
        <v>26</v>
      </c>
      <c r="C6383" t="s">
        <v>27</v>
      </c>
      <c r="D6383" t="s">
        <v>21</v>
      </c>
      <c r="E6383" t="s">
        <v>22</v>
      </c>
      <c r="F6383" t="s">
        <v>6</v>
      </c>
      <c r="H6383" t="s">
        <v>23</v>
      </c>
      <c r="I6383">
        <v>3294974</v>
      </c>
      <c r="J6383">
        <v>3295312</v>
      </c>
      <c r="K6383" t="s">
        <v>24</v>
      </c>
      <c r="L6383" t="s">
        <v>7505</v>
      </c>
      <c r="N6383" t="s">
        <v>7504</v>
      </c>
      <c r="Q6383">
        <v>339</v>
      </c>
      <c r="R6383">
        <v>112</v>
      </c>
    </row>
    <row r="6384" ht="12.75" customHeight="1" spans="1:17">
      <c r="A6384">
        <v>6383</v>
      </c>
      <c r="B6384" t="s">
        <v>19</v>
      </c>
      <c r="C6384" t="s">
        <v>20</v>
      </c>
      <c r="D6384" t="s">
        <v>21</v>
      </c>
      <c r="E6384" t="s">
        <v>22</v>
      </c>
      <c r="F6384" t="s">
        <v>6</v>
      </c>
      <c r="H6384" t="s">
        <v>23</v>
      </c>
      <c r="I6384">
        <v>3295326</v>
      </c>
      <c r="J6384">
        <v>3296900</v>
      </c>
      <c r="K6384" t="s">
        <v>31</v>
      </c>
      <c r="N6384" t="s">
        <v>7506</v>
      </c>
      <c r="Q6384">
        <v>1575</v>
      </c>
    </row>
    <row r="6385" ht="12.75" customHeight="1" spans="1:18">
      <c r="A6385">
        <v>6384</v>
      </c>
      <c r="B6385" t="s">
        <v>26</v>
      </c>
      <c r="C6385" t="s">
        <v>27</v>
      </c>
      <c r="D6385" t="s">
        <v>21</v>
      </c>
      <c r="E6385" t="s">
        <v>22</v>
      </c>
      <c r="F6385" t="s">
        <v>6</v>
      </c>
      <c r="H6385" t="s">
        <v>23</v>
      </c>
      <c r="I6385">
        <v>3295326</v>
      </c>
      <c r="J6385">
        <v>3296900</v>
      </c>
      <c r="K6385" t="s">
        <v>31</v>
      </c>
      <c r="L6385" t="s">
        <v>7507</v>
      </c>
      <c r="M6385" t="s">
        <v>7508</v>
      </c>
      <c r="N6385" t="s">
        <v>7506</v>
      </c>
      <c r="Q6385">
        <v>1575</v>
      </c>
      <c r="R6385">
        <v>524</v>
      </c>
    </row>
    <row r="6386" ht="12.75" customHeight="1" spans="1:17">
      <c r="A6386">
        <v>6385</v>
      </c>
      <c r="B6386" t="s">
        <v>19</v>
      </c>
      <c r="C6386" t="s">
        <v>20</v>
      </c>
      <c r="D6386" t="s">
        <v>21</v>
      </c>
      <c r="E6386" t="s">
        <v>22</v>
      </c>
      <c r="F6386" t="s">
        <v>6</v>
      </c>
      <c r="H6386" t="s">
        <v>23</v>
      </c>
      <c r="I6386">
        <v>3297046</v>
      </c>
      <c r="J6386">
        <v>3298386</v>
      </c>
      <c r="K6386" t="s">
        <v>31</v>
      </c>
      <c r="N6386" t="s">
        <v>7509</v>
      </c>
      <c r="Q6386">
        <v>1341</v>
      </c>
    </row>
    <row r="6387" ht="12.75" customHeight="1" spans="1:18">
      <c r="A6387">
        <v>6386</v>
      </c>
      <c r="B6387" t="s">
        <v>26</v>
      </c>
      <c r="C6387" t="s">
        <v>27</v>
      </c>
      <c r="D6387" t="s">
        <v>21</v>
      </c>
      <c r="E6387" t="s">
        <v>22</v>
      </c>
      <c r="F6387" t="s">
        <v>6</v>
      </c>
      <c r="H6387" t="s">
        <v>23</v>
      </c>
      <c r="I6387">
        <v>3297046</v>
      </c>
      <c r="J6387">
        <v>3298386</v>
      </c>
      <c r="K6387" t="s">
        <v>31</v>
      </c>
      <c r="L6387" t="s">
        <v>7510</v>
      </c>
      <c r="M6387" t="s">
        <v>6871</v>
      </c>
      <c r="N6387" t="s">
        <v>7509</v>
      </c>
      <c r="Q6387">
        <v>1341</v>
      </c>
      <c r="R6387">
        <v>446</v>
      </c>
    </row>
    <row r="6388" ht="12.75" customHeight="1" spans="1:17">
      <c r="A6388">
        <v>6387</v>
      </c>
      <c r="B6388" t="s">
        <v>19</v>
      </c>
      <c r="C6388" t="s">
        <v>20</v>
      </c>
      <c r="D6388" t="s">
        <v>21</v>
      </c>
      <c r="E6388" t="s">
        <v>22</v>
      </c>
      <c r="F6388" t="s">
        <v>6</v>
      </c>
      <c r="H6388" t="s">
        <v>23</v>
      </c>
      <c r="I6388">
        <v>3298405</v>
      </c>
      <c r="J6388">
        <v>3299022</v>
      </c>
      <c r="K6388" t="s">
        <v>24</v>
      </c>
      <c r="N6388" t="s">
        <v>7511</v>
      </c>
      <c r="Q6388">
        <v>618</v>
      </c>
    </row>
    <row r="6389" ht="12.75" customHeight="1" spans="1:18">
      <c r="A6389">
        <v>6388</v>
      </c>
      <c r="B6389" t="s">
        <v>26</v>
      </c>
      <c r="C6389" t="s">
        <v>27</v>
      </c>
      <c r="D6389" t="s">
        <v>21</v>
      </c>
      <c r="E6389" t="s">
        <v>22</v>
      </c>
      <c r="F6389" t="s">
        <v>6</v>
      </c>
      <c r="H6389" t="s">
        <v>23</v>
      </c>
      <c r="I6389">
        <v>3298405</v>
      </c>
      <c r="J6389">
        <v>3299022</v>
      </c>
      <c r="K6389" t="s">
        <v>24</v>
      </c>
      <c r="L6389" t="s">
        <v>7512</v>
      </c>
      <c r="M6389" t="s">
        <v>7513</v>
      </c>
      <c r="N6389" t="s">
        <v>7511</v>
      </c>
      <c r="Q6389">
        <v>618</v>
      </c>
      <c r="R6389">
        <v>205</v>
      </c>
    </row>
    <row r="6390" ht="12.75" customHeight="1" spans="1:17">
      <c r="A6390">
        <v>6389</v>
      </c>
      <c r="B6390" t="s">
        <v>19</v>
      </c>
      <c r="C6390" t="s">
        <v>20</v>
      </c>
      <c r="D6390" t="s">
        <v>21</v>
      </c>
      <c r="E6390" t="s">
        <v>22</v>
      </c>
      <c r="F6390" t="s">
        <v>6</v>
      </c>
      <c r="H6390" t="s">
        <v>23</v>
      </c>
      <c r="I6390">
        <v>3299067</v>
      </c>
      <c r="J6390">
        <v>3299660</v>
      </c>
      <c r="K6390" t="s">
        <v>24</v>
      </c>
      <c r="N6390" t="s">
        <v>7514</v>
      </c>
      <c r="Q6390">
        <v>594</v>
      </c>
    </row>
    <row r="6391" ht="12.75" customHeight="1" spans="1:18">
      <c r="A6391">
        <v>6390</v>
      </c>
      <c r="B6391" t="s">
        <v>26</v>
      </c>
      <c r="C6391" t="s">
        <v>27</v>
      </c>
      <c r="D6391" t="s">
        <v>21</v>
      </c>
      <c r="E6391" t="s">
        <v>22</v>
      </c>
      <c r="F6391" t="s">
        <v>6</v>
      </c>
      <c r="H6391" t="s">
        <v>23</v>
      </c>
      <c r="I6391">
        <v>3299067</v>
      </c>
      <c r="J6391">
        <v>3299660</v>
      </c>
      <c r="K6391" t="s">
        <v>24</v>
      </c>
      <c r="L6391" t="s">
        <v>7515</v>
      </c>
      <c r="N6391" t="s">
        <v>7514</v>
      </c>
      <c r="Q6391">
        <v>594</v>
      </c>
      <c r="R6391">
        <v>197</v>
      </c>
    </row>
    <row r="6392" ht="12.75" customHeight="1" spans="1:17">
      <c r="A6392">
        <v>6391</v>
      </c>
      <c r="B6392" t="s">
        <v>19</v>
      </c>
      <c r="C6392" t="s">
        <v>20</v>
      </c>
      <c r="D6392" t="s">
        <v>21</v>
      </c>
      <c r="E6392" t="s">
        <v>22</v>
      </c>
      <c r="F6392" t="s">
        <v>6</v>
      </c>
      <c r="H6392" t="s">
        <v>23</v>
      </c>
      <c r="I6392">
        <v>3299670</v>
      </c>
      <c r="J6392">
        <v>3300203</v>
      </c>
      <c r="K6392" t="s">
        <v>31</v>
      </c>
      <c r="N6392" t="s">
        <v>7516</v>
      </c>
      <c r="Q6392">
        <v>534</v>
      </c>
    </row>
    <row r="6393" ht="12.75" customHeight="1" spans="1:18">
      <c r="A6393">
        <v>6392</v>
      </c>
      <c r="B6393" t="s">
        <v>26</v>
      </c>
      <c r="C6393" t="s">
        <v>27</v>
      </c>
      <c r="D6393" t="s">
        <v>21</v>
      </c>
      <c r="E6393" t="s">
        <v>22</v>
      </c>
      <c r="F6393" t="s">
        <v>6</v>
      </c>
      <c r="H6393" t="s">
        <v>23</v>
      </c>
      <c r="I6393">
        <v>3299670</v>
      </c>
      <c r="J6393">
        <v>3300203</v>
      </c>
      <c r="K6393" t="s">
        <v>31</v>
      </c>
      <c r="L6393" t="s">
        <v>7517</v>
      </c>
      <c r="M6393" t="s">
        <v>7518</v>
      </c>
      <c r="N6393" t="s">
        <v>7516</v>
      </c>
      <c r="Q6393">
        <v>534</v>
      </c>
      <c r="R6393">
        <v>177</v>
      </c>
    </row>
    <row r="6394" ht="12.75" customHeight="1" spans="1:17">
      <c r="A6394">
        <v>6393</v>
      </c>
      <c r="B6394" t="s">
        <v>19</v>
      </c>
      <c r="C6394" t="s">
        <v>20</v>
      </c>
      <c r="D6394" t="s">
        <v>21</v>
      </c>
      <c r="E6394" t="s">
        <v>22</v>
      </c>
      <c r="F6394" t="s">
        <v>6</v>
      </c>
      <c r="H6394" t="s">
        <v>23</v>
      </c>
      <c r="I6394">
        <v>3300405</v>
      </c>
      <c r="J6394">
        <v>3300911</v>
      </c>
      <c r="K6394" t="s">
        <v>31</v>
      </c>
      <c r="N6394" t="s">
        <v>7519</v>
      </c>
      <c r="Q6394">
        <v>507</v>
      </c>
    </row>
    <row r="6395" ht="12.75" customHeight="1" spans="1:18">
      <c r="A6395">
        <v>6394</v>
      </c>
      <c r="B6395" t="s">
        <v>26</v>
      </c>
      <c r="C6395" t="s">
        <v>27</v>
      </c>
      <c r="D6395" t="s">
        <v>21</v>
      </c>
      <c r="E6395" t="s">
        <v>22</v>
      </c>
      <c r="F6395" t="s">
        <v>6</v>
      </c>
      <c r="H6395" t="s">
        <v>23</v>
      </c>
      <c r="I6395">
        <v>3300405</v>
      </c>
      <c r="J6395">
        <v>3300911</v>
      </c>
      <c r="K6395" t="s">
        <v>31</v>
      </c>
      <c r="L6395" t="s">
        <v>7520</v>
      </c>
      <c r="N6395" t="s">
        <v>7519</v>
      </c>
      <c r="Q6395">
        <v>507</v>
      </c>
      <c r="R6395">
        <v>168</v>
      </c>
    </row>
    <row r="6396" ht="12.75" customHeight="1" spans="1:17">
      <c r="A6396">
        <v>6395</v>
      </c>
      <c r="B6396" t="s">
        <v>19</v>
      </c>
      <c r="C6396" t="s">
        <v>20</v>
      </c>
      <c r="D6396" t="s">
        <v>21</v>
      </c>
      <c r="E6396" t="s">
        <v>22</v>
      </c>
      <c r="F6396" t="s">
        <v>6</v>
      </c>
      <c r="H6396" t="s">
        <v>23</v>
      </c>
      <c r="I6396">
        <v>3301183</v>
      </c>
      <c r="J6396">
        <v>3301869</v>
      </c>
      <c r="K6396" t="s">
        <v>31</v>
      </c>
      <c r="N6396" t="s">
        <v>7521</v>
      </c>
      <c r="Q6396">
        <v>687</v>
      </c>
    </row>
    <row r="6397" ht="12.75" customHeight="1" spans="1:18">
      <c r="A6397">
        <v>6396</v>
      </c>
      <c r="B6397" t="s">
        <v>26</v>
      </c>
      <c r="C6397" t="s">
        <v>27</v>
      </c>
      <c r="D6397" t="s">
        <v>21</v>
      </c>
      <c r="E6397" t="s">
        <v>22</v>
      </c>
      <c r="F6397" t="s">
        <v>6</v>
      </c>
      <c r="H6397" t="s">
        <v>23</v>
      </c>
      <c r="I6397">
        <v>3301183</v>
      </c>
      <c r="J6397">
        <v>3301869</v>
      </c>
      <c r="K6397" t="s">
        <v>31</v>
      </c>
      <c r="L6397" t="s">
        <v>7522</v>
      </c>
      <c r="N6397" t="s">
        <v>7521</v>
      </c>
      <c r="Q6397">
        <v>687</v>
      </c>
      <c r="R6397">
        <v>228</v>
      </c>
    </row>
    <row r="6398" ht="12.75" customHeight="1" spans="1:17">
      <c r="A6398">
        <v>6397</v>
      </c>
      <c r="B6398" t="s">
        <v>19</v>
      </c>
      <c r="C6398" t="s">
        <v>20</v>
      </c>
      <c r="D6398" t="s">
        <v>21</v>
      </c>
      <c r="E6398" t="s">
        <v>22</v>
      </c>
      <c r="F6398" t="s">
        <v>6</v>
      </c>
      <c r="H6398" t="s">
        <v>23</v>
      </c>
      <c r="I6398">
        <v>3301826</v>
      </c>
      <c r="J6398">
        <v>3302710</v>
      </c>
      <c r="K6398" t="s">
        <v>31</v>
      </c>
      <c r="N6398" t="s">
        <v>7523</v>
      </c>
      <c r="Q6398">
        <v>885</v>
      </c>
    </row>
    <row r="6399" ht="12.75" customHeight="1" spans="1:18">
      <c r="A6399">
        <v>6398</v>
      </c>
      <c r="B6399" t="s">
        <v>26</v>
      </c>
      <c r="C6399" t="s">
        <v>27</v>
      </c>
      <c r="D6399" t="s">
        <v>21</v>
      </c>
      <c r="E6399" t="s">
        <v>22</v>
      </c>
      <c r="F6399" t="s">
        <v>6</v>
      </c>
      <c r="H6399" t="s">
        <v>23</v>
      </c>
      <c r="I6399">
        <v>3301826</v>
      </c>
      <c r="J6399">
        <v>3302710</v>
      </c>
      <c r="K6399" t="s">
        <v>31</v>
      </c>
      <c r="L6399" t="s">
        <v>7524</v>
      </c>
      <c r="N6399" t="s">
        <v>7523</v>
      </c>
      <c r="Q6399">
        <v>885</v>
      </c>
      <c r="R6399">
        <v>294</v>
      </c>
    </row>
    <row r="6400" ht="12.75" customHeight="1" spans="1:17">
      <c r="A6400">
        <v>6399</v>
      </c>
      <c r="B6400" t="s">
        <v>19</v>
      </c>
      <c r="C6400" t="s">
        <v>20</v>
      </c>
      <c r="D6400" t="s">
        <v>21</v>
      </c>
      <c r="E6400" t="s">
        <v>22</v>
      </c>
      <c r="F6400" t="s">
        <v>6</v>
      </c>
      <c r="H6400" t="s">
        <v>23</v>
      </c>
      <c r="I6400">
        <v>3302715</v>
      </c>
      <c r="J6400">
        <v>3303539</v>
      </c>
      <c r="K6400" t="s">
        <v>31</v>
      </c>
      <c r="N6400" t="s">
        <v>7525</v>
      </c>
      <c r="Q6400">
        <v>825</v>
      </c>
    </row>
    <row r="6401" ht="12.75" customHeight="1" spans="1:18">
      <c r="A6401">
        <v>6400</v>
      </c>
      <c r="B6401" t="s">
        <v>26</v>
      </c>
      <c r="C6401" t="s">
        <v>27</v>
      </c>
      <c r="D6401" t="s">
        <v>21</v>
      </c>
      <c r="E6401" t="s">
        <v>22</v>
      </c>
      <c r="F6401" t="s">
        <v>6</v>
      </c>
      <c r="H6401" t="s">
        <v>23</v>
      </c>
      <c r="I6401">
        <v>3302715</v>
      </c>
      <c r="J6401">
        <v>3303539</v>
      </c>
      <c r="K6401" t="s">
        <v>31</v>
      </c>
      <c r="L6401" t="s">
        <v>7526</v>
      </c>
      <c r="N6401" t="s">
        <v>7525</v>
      </c>
      <c r="Q6401">
        <v>825</v>
      </c>
      <c r="R6401">
        <v>274</v>
      </c>
    </row>
    <row r="6402" ht="12.75" customHeight="1" spans="1:17">
      <c r="A6402">
        <v>6401</v>
      </c>
      <c r="B6402" t="s">
        <v>19</v>
      </c>
      <c r="C6402" t="s">
        <v>20</v>
      </c>
      <c r="D6402" t="s">
        <v>21</v>
      </c>
      <c r="E6402" t="s">
        <v>22</v>
      </c>
      <c r="F6402" t="s">
        <v>6</v>
      </c>
      <c r="H6402" t="s">
        <v>23</v>
      </c>
      <c r="I6402">
        <v>3303558</v>
      </c>
      <c r="J6402">
        <v>3304196</v>
      </c>
      <c r="K6402" t="s">
        <v>31</v>
      </c>
      <c r="N6402" t="s">
        <v>7527</v>
      </c>
      <c r="Q6402">
        <v>639</v>
      </c>
    </row>
    <row r="6403" ht="12.75" customHeight="1" spans="1:18">
      <c r="A6403">
        <v>6402</v>
      </c>
      <c r="B6403" t="s">
        <v>26</v>
      </c>
      <c r="C6403" t="s">
        <v>27</v>
      </c>
      <c r="D6403" t="s">
        <v>21</v>
      </c>
      <c r="E6403" t="s">
        <v>22</v>
      </c>
      <c r="F6403" t="s">
        <v>6</v>
      </c>
      <c r="H6403" t="s">
        <v>23</v>
      </c>
      <c r="I6403">
        <v>3303558</v>
      </c>
      <c r="J6403">
        <v>3304196</v>
      </c>
      <c r="K6403" t="s">
        <v>31</v>
      </c>
      <c r="L6403" t="s">
        <v>7528</v>
      </c>
      <c r="N6403" t="s">
        <v>7527</v>
      </c>
      <c r="Q6403">
        <v>639</v>
      </c>
      <c r="R6403">
        <v>212</v>
      </c>
    </row>
    <row r="6404" ht="12.75" customHeight="1" spans="1:17">
      <c r="A6404">
        <v>6403</v>
      </c>
      <c r="B6404" t="s">
        <v>19</v>
      </c>
      <c r="C6404" t="s">
        <v>20</v>
      </c>
      <c r="D6404" t="s">
        <v>21</v>
      </c>
      <c r="E6404" t="s">
        <v>22</v>
      </c>
      <c r="F6404" t="s">
        <v>6</v>
      </c>
      <c r="H6404" t="s">
        <v>23</v>
      </c>
      <c r="I6404">
        <v>3304360</v>
      </c>
      <c r="J6404">
        <v>3304611</v>
      </c>
      <c r="K6404" t="s">
        <v>24</v>
      </c>
      <c r="N6404" t="s">
        <v>7529</v>
      </c>
      <c r="Q6404">
        <v>252</v>
      </c>
    </row>
    <row r="6405" ht="12.75" customHeight="1" spans="1:18">
      <c r="A6405">
        <v>6404</v>
      </c>
      <c r="B6405" t="s">
        <v>26</v>
      </c>
      <c r="C6405" t="s">
        <v>27</v>
      </c>
      <c r="D6405" t="s">
        <v>21</v>
      </c>
      <c r="E6405" t="s">
        <v>22</v>
      </c>
      <c r="F6405" t="s">
        <v>6</v>
      </c>
      <c r="H6405" t="s">
        <v>23</v>
      </c>
      <c r="I6405">
        <v>3304360</v>
      </c>
      <c r="J6405">
        <v>3304611</v>
      </c>
      <c r="K6405" t="s">
        <v>24</v>
      </c>
      <c r="L6405" t="s">
        <v>7530</v>
      </c>
      <c r="N6405" t="s">
        <v>7529</v>
      </c>
      <c r="Q6405">
        <v>252</v>
      </c>
      <c r="R6405">
        <v>83</v>
      </c>
    </row>
    <row r="6406" ht="12.75" customHeight="1" spans="1:17">
      <c r="A6406">
        <v>6405</v>
      </c>
      <c r="B6406" t="s">
        <v>19</v>
      </c>
      <c r="C6406" t="s">
        <v>20</v>
      </c>
      <c r="D6406" t="s">
        <v>21</v>
      </c>
      <c r="E6406" t="s">
        <v>22</v>
      </c>
      <c r="F6406" t="s">
        <v>6</v>
      </c>
      <c r="H6406" t="s">
        <v>23</v>
      </c>
      <c r="I6406">
        <v>3304625</v>
      </c>
      <c r="J6406">
        <v>3305509</v>
      </c>
      <c r="K6406" t="s">
        <v>24</v>
      </c>
      <c r="N6406" t="s">
        <v>7531</v>
      </c>
      <c r="Q6406">
        <v>885</v>
      </c>
    </row>
    <row r="6407" ht="12.75" customHeight="1" spans="1:18">
      <c r="A6407">
        <v>6406</v>
      </c>
      <c r="B6407" t="s">
        <v>26</v>
      </c>
      <c r="C6407" t="s">
        <v>27</v>
      </c>
      <c r="D6407" t="s">
        <v>21</v>
      </c>
      <c r="E6407" t="s">
        <v>22</v>
      </c>
      <c r="F6407" t="s">
        <v>6</v>
      </c>
      <c r="H6407" t="s">
        <v>23</v>
      </c>
      <c r="I6407">
        <v>3304625</v>
      </c>
      <c r="J6407">
        <v>3305509</v>
      </c>
      <c r="K6407" t="s">
        <v>24</v>
      </c>
      <c r="L6407" t="s">
        <v>7532</v>
      </c>
      <c r="M6407" t="s">
        <v>7533</v>
      </c>
      <c r="N6407" t="s">
        <v>7531</v>
      </c>
      <c r="Q6407">
        <v>885</v>
      </c>
      <c r="R6407">
        <v>294</v>
      </c>
    </row>
    <row r="6408" ht="12.75" customHeight="1" spans="1:17">
      <c r="A6408">
        <v>6407</v>
      </c>
      <c r="B6408" t="s">
        <v>19</v>
      </c>
      <c r="C6408" t="s">
        <v>20</v>
      </c>
      <c r="D6408" t="s">
        <v>21</v>
      </c>
      <c r="E6408" t="s">
        <v>22</v>
      </c>
      <c r="F6408" t="s">
        <v>6</v>
      </c>
      <c r="H6408" t="s">
        <v>23</v>
      </c>
      <c r="I6408">
        <v>3305506</v>
      </c>
      <c r="J6408">
        <v>3306297</v>
      </c>
      <c r="K6408" t="s">
        <v>24</v>
      </c>
      <c r="N6408" t="s">
        <v>7534</v>
      </c>
      <c r="Q6408">
        <v>792</v>
      </c>
    </row>
    <row r="6409" ht="12.75" customHeight="1" spans="1:18">
      <c r="A6409">
        <v>6408</v>
      </c>
      <c r="B6409" t="s">
        <v>26</v>
      </c>
      <c r="C6409" t="s">
        <v>27</v>
      </c>
      <c r="D6409" t="s">
        <v>21</v>
      </c>
      <c r="E6409" t="s">
        <v>22</v>
      </c>
      <c r="F6409" t="s">
        <v>6</v>
      </c>
      <c r="H6409" t="s">
        <v>23</v>
      </c>
      <c r="I6409">
        <v>3305506</v>
      </c>
      <c r="J6409">
        <v>3306297</v>
      </c>
      <c r="K6409" t="s">
        <v>24</v>
      </c>
      <c r="L6409" t="s">
        <v>7535</v>
      </c>
      <c r="N6409" t="s">
        <v>7534</v>
      </c>
      <c r="Q6409">
        <v>792</v>
      </c>
      <c r="R6409">
        <v>263</v>
      </c>
    </row>
    <row r="6410" ht="12.75" customHeight="1" spans="1:17">
      <c r="A6410">
        <v>6409</v>
      </c>
      <c r="B6410" t="s">
        <v>19</v>
      </c>
      <c r="C6410" t="s">
        <v>20</v>
      </c>
      <c r="D6410" t="s">
        <v>21</v>
      </c>
      <c r="E6410" t="s">
        <v>22</v>
      </c>
      <c r="F6410" t="s">
        <v>6</v>
      </c>
      <c r="H6410" t="s">
        <v>23</v>
      </c>
      <c r="I6410">
        <v>3306445</v>
      </c>
      <c r="J6410">
        <v>3307089</v>
      </c>
      <c r="K6410" t="s">
        <v>24</v>
      </c>
      <c r="N6410" t="s">
        <v>7536</v>
      </c>
      <c r="Q6410">
        <v>645</v>
      </c>
    </row>
    <row r="6411" ht="12.75" customHeight="1" spans="1:18">
      <c r="A6411">
        <v>6410</v>
      </c>
      <c r="B6411" t="s">
        <v>26</v>
      </c>
      <c r="C6411" t="s">
        <v>27</v>
      </c>
      <c r="D6411" t="s">
        <v>21</v>
      </c>
      <c r="E6411" t="s">
        <v>22</v>
      </c>
      <c r="F6411" t="s">
        <v>6</v>
      </c>
      <c r="H6411" t="s">
        <v>23</v>
      </c>
      <c r="I6411">
        <v>3306445</v>
      </c>
      <c r="J6411">
        <v>3307089</v>
      </c>
      <c r="K6411" t="s">
        <v>24</v>
      </c>
      <c r="L6411" t="s">
        <v>7537</v>
      </c>
      <c r="N6411" t="s">
        <v>7536</v>
      </c>
      <c r="Q6411">
        <v>645</v>
      </c>
      <c r="R6411">
        <v>214</v>
      </c>
    </row>
    <row r="6412" ht="12.75" customHeight="1" spans="1:17">
      <c r="A6412">
        <v>6411</v>
      </c>
      <c r="B6412" t="s">
        <v>19</v>
      </c>
      <c r="C6412" t="s">
        <v>20</v>
      </c>
      <c r="D6412" t="s">
        <v>21</v>
      </c>
      <c r="E6412" t="s">
        <v>22</v>
      </c>
      <c r="F6412" t="s">
        <v>6</v>
      </c>
      <c r="H6412" t="s">
        <v>23</v>
      </c>
      <c r="I6412">
        <v>3307086</v>
      </c>
      <c r="J6412">
        <v>3307520</v>
      </c>
      <c r="K6412" t="s">
        <v>24</v>
      </c>
      <c r="N6412" t="s">
        <v>7538</v>
      </c>
      <c r="Q6412">
        <v>435</v>
      </c>
    </row>
    <row r="6413" ht="12.75" customHeight="1" spans="1:18">
      <c r="A6413">
        <v>6412</v>
      </c>
      <c r="B6413" t="s">
        <v>26</v>
      </c>
      <c r="C6413" t="s">
        <v>27</v>
      </c>
      <c r="D6413" t="s">
        <v>21</v>
      </c>
      <c r="E6413" t="s">
        <v>22</v>
      </c>
      <c r="F6413" t="s">
        <v>6</v>
      </c>
      <c r="H6413" t="s">
        <v>23</v>
      </c>
      <c r="I6413">
        <v>3307086</v>
      </c>
      <c r="J6413">
        <v>3307520</v>
      </c>
      <c r="K6413" t="s">
        <v>24</v>
      </c>
      <c r="L6413" t="s">
        <v>7539</v>
      </c>
      <c r="N6413" t="s">
        <v>7538</v>
      </c>
      <c r="Q6413">
        <v>435</v>
      </c>
      <c r="R6413">
        <v>144</v>
      </c>
    </row>
    <row r="6414" ht="12.75" customHeight="1" spans="1:17">
      <c r="A6414">
        <v>6413</v>
      </c>
      <c r="B6414" t="s">
        <v>19</v>
      </c>
      <c r="C6414" t="s">
        <v>20</v>
      </c>
      <c r="D6414" t="s">
        <v>21</v>
      </c>
      <c r="E6414" t="s">
        <v>22</v>
      </c>
      <c r="F6414" t="s">
        <v>6</v>
      </c>
      <c r="H6414" t="s">
        <v>23</v>
      </c>
      <c r="I6414">
        <v>3307611</v>
      </c>
      <c r="J6414">
        <v>3309665</v>
      </c>
      <c r="K6414" t="s">
        <v>24</v>
      </c>
      <c r="N6414" t="s">
        <v>7540</v>
      </c>
      <c r="Q6414">
        <v>2055</v>
      </c>
    </row>
    <row r="6415" ht="12.75" customHeight="1" spans="1:18">
      <c r="A6415">
        <v>6414</v>
      </c>
      <c r="B6415" t="s">
        <v>26</v>
      </c>
      <c r="C6415" t="s">
        <v>27</v>
      </c>
      <c r="D6415" t="s">
        <v>21</v>
      </c>
      <c r="E6415" t="s">
        <v>22</v>
      </c>
      <c r="F6415" t="s">
        <v>6</v>
      </c>
      <c r="H6415" t="s">
        <v>23</v>
      </c>
      <c r="I6415">
        <v>3307611</v>
      </c>
      <c r="J6415">
        <v>3309665</v>
      </c>
      <c r="K6415" t="s">
        <v>24</v>
      </c>
      <c r="L6415" t="s">
        <v>7541</v>
      </c>
      <c r="M6415" t="s">
        <v>7542</v>
      </c>
      <c r="N6415" t="s">
        <v>7540</v>
      </c>
      <c r="Q6415">
        <v>2055</v>
      </c>
      <c r="R6415">
        <v>684</v>
      </c>
    </row>
    <row r="6416" ht="12.75" customHeight="1" spans="1:17">
      <c r="A6416">
        <v>6415</v>
      </c>
      <c r="B6416" t="s">
        <v>19</v>
      </c>
      <c r="C6416" t="s">
        <v>20</v>
      </c>
      <c r="D6416" t="s">
        <v>21</v>
      </c>
      <c r="E6416" t="s">
        <v>22</v>
      </c>
      <c r="F6416" t="s">
        <v>6</v>
      </c>
      <c r="H6416" t="s">
        <v>23</v>
      </c>
      <c r="I6416">
        <v>3309743</v>
      </c>
      <c r="J6416">
        <v>3310678</v>
      </c>
      <c r="K6416" t="s">
        <v>31</v>
      </c>
      <c r="N6416" t="s">
        <v>7543</v>
      </c>
      <c r="Q6416">
        <v>936</v>
      </c>
    </row>
    <row r="6417" ht="12.75" customHeight="1" spans="1:18">
      <c r="A6417">
        <v>6416</v>
      </c>
      <c r="B6417" t="s">
        <v>26</v>
      </c>
      <c r="C6417" t="s">
        <v>27</v>
      </c>
      <c r="D6417" t="s">
        <v>21</v>
      </c>
      <c r="E6417" t="s">
        <v>22</v>
      </c>
      <c r="F6417" t="s">
        <v>6</v>
      </c>
      <c r="H6417" t="s">
        <v>23</v>
      </c>
      <c r="I6417">
        <v>3309743</v>
      </c>
      <c r="J6417">
        <v>3310678</v>
      </c>
      <c r="K6417" t="s">
        <v>31</v>
      </c>
      <c r="L6417" t="s">
        <v>7544</v>
      </c>
      <c r="M6417" t="s">
        <v>7335</v>
      </c>
      <c r="N6417" t="s">
        <v>7543</v>
      </c>
      <c r="Q6417">
        <v>936</v>
      </c>
      <c r="R6417">
        <v>311</v>
      </c>
    </row>
    <row r="6418" ht="12.75" customHeight="1" spans="1:17">
      <c r="A6418">
        <v>6417</v>
      </c>
      <c r="B6418" t="s">
        <v>19</v>
      </c>
      <c r="C6418" t="s">
        <v>20</v>
      </c>
      <c r="D6418" t="s">
        <v>21</v>
      </c>
      <c r="E6418" t="s">
        <v>22</v>
      </c>
      <c r="F6418" t="s">
        <v>6</v>
      </c>
      <c r="H6418" t="s">
        <v>23</v>
      </c>
      <c r="I6418">
        <v>3311004</v>
      </c>
      <c r="J6418">
        <v>3312047</v>
      </c>
      <c r="K6418" t="s">
        <v>24</v>
      </c>
      <c r="N6418" t="s">
        <v>7545</v>
      </c>
      <c r="Q6418">
        <v>1044</v>
      </c>
    </row>
    <row r="6419" ht="12.75" customHeight="1" spans="1:18">
      <c r="A6419">
        <v>6418</v>
      </c>
      <c r="B6419" t="s">
        <v>26</v>
      </c>
      <c r="C6419" t="s">
        <v>27</v>
      </c>
      <c r="D6419" t="s">
        <v>21</v>
      </c>
      <c r="E6419" t="s">
        <v>22</v>
      </c>
      <c r="F6419" t="s">
        <v>6</v>
      </c>
      <c r="H6419" t="s">
        <v>23</v>
      </c>
      <c r="I6419">
        <v>3311004</v>
      </c>
      <c r="J6419">
        <v>3312047</v>
      </c>
      <c r="K6419" t="s">
        <v>24</v>
      </c>
      <c r="L6419" t="s">
        <v>7546</v>
      </c>
      <c r="M6419" t="s">
        <v>7335</v>
      </c>
      <c r="N6419" t="s">
        <v>7545</v>
      </c>
      <c r="Q6419">
        <v>1044</v>
      </c>
      <c r="R6419">
        <v>347</v>
      </c>
    </row>
    <row r="6420" ht="12.75" customHeight="1" spans="1:17">
      <c r="A6420">
        <v>6419</v>
      </c>
      <c r="B6420" t="s">
        <v>19</v>
      </c>
      <c r="C6420" t="s">
        <v>20</v>
      </c>
      <c r="D6420" t="s">
        <v>21</v>
      </c>
      <c r="E6420" t="s">
        <v>22</v>
      </c>
      <c r="F6420" t="s">
        <v>6</v>
      </c>
      <c r="H6420" t="s">
        <v>23</v>
      </c>
      <c r="I6420">
        <v>3312060</v>
      </c>
      <c r="J6420">
        <v>3313586</v>
      </c>
      <c r="K6420" t="s">
        <v>31</v>
      </c>
      <c r="N6420" t="s">
        <v>7547</v>
      </c>
      <c r="Q6420">
        <v>1527</v>
      </c>
    </row>
    <row r="6421" ht="12.75" customHeight="1" spans="1:18">
      <c r="A6421">
        <v>6420</v>
      </c>
      <c r="B6421" t="s">
        <v>26</v>
      </c>
      <c r="C6421" t="s">
        <v>27</v>
      </c>
      <c r="D6421" t="s">
        <v>21</v>
      </c>
      <c r="E6421" t="s">
        <v>22</v>
      </c>
      <c r="F6421" t="s">
        <v>6</v>
      </c>
      <c r="H6421" t="s">
        <v>23</v>
      </c>
      <c r="I6421">
        <v>3312060</v>
      </c>
      <c r="J6421">
        <v>3313586</v>
      </c>
      <c r="K6421" t="s">
        <v>31</v>
      </c>
      <c r="L6421" t="s">
        <v>7548</v>
      </c>
      <c r="N6421" t="s">
        <v>7547</v>
      </c>
      <c r="Q6421">
        <v>1527</v>
      </c>
      <c r="R6421">
        <v>508</v>
      </c>
    </row>
    <row r="6422" ht="12.75" customHeight="1" spans="1:17">
      <c r="A6422">
        <v>6421</v>
      </c>
      <c r="B6422" t="s">
        <v>19</v>
      </c>
      <c r="C6422" t="s">
        <v>20</v>
      </c>
      <c r="D6422" t="s">
        <v>21</v>
      </c>
      <c r="E6422" t="s">
        <v>22</v>
      </c>
      <c r="F6422" t="s">
        <v>6</v>
      </c>
      <c r="H6422" t="s">
        <v>23</v>
      </c>
      <c r="I6422">
        <v>3313607</v>
      </c>
      <c r="J6422">
        <v>3314431</v>
      </c>
      <c r="K6422" t="s">
        <v>31</v>
      </c>
      <c r="N6422" t="s">
        <v>7549</v>
      </c>
      <c r="Q6422">
        <v>825</v>
      </c>
    </row>
    <row r="6423" ht="12.75" customHeight="1" spans="1:18">
      <c r="A6423">
        <v>6422</v>
      </c>
      <c r="B6423" t="s">
        <v>26</v>
      </c>
      <c r="C6423" t="s">
        <v>27</v>
      </c>
      <c r="D6423" t="s">
        <v>21</v>
      </c>
      <c r="E6423" t="s">
        <v>22</v>
      </c>
      <c r="F6423" t="s">
        <v>6</v>
      </c>
      <c r="H6423" t="s">
        <v>23</v>
      </c>
      <c r="I6423">
        <v>3313607</v>
      </c>
      <c r="J6423">
        <v>3314431</v>
      </c>
      <c r="K6423" t="s">
        <v>31</v>
      </c>
      <c r="L6423" t="s">
        <v>7550</v>
      </c>
      <c r="M6423" t="s">
        <v>7551</v>
      </c>
      <c r="N6423" t="s">
        <v>7549</v>
      </c>
      <c r="Q6423">
        <v>825</v>
      </c>
      <c r="R6423">
        <v>274</v>
      </c>
    </row>
    <row r="6424" ht="12.75" customHeight="1" spans="1:17">
      <c r="A6424">
        <v>6423</v>
      </c>
      <c r="B6424" t="s">
        <v>19</v>
      </c>
      <c r="C6424" t="s">
        <v>20</v>
      </c>
      <c r="D6424" t="s">
        <v>21</v>
      </c>
      <c r="E6424" t="s">
        <v>22</v>
      </c>
      <c r="F6424" t="s">
        <v>6</v>
      </c>
      <c r="H6424" t="s">
        <v>23</v>
      </c>
      <c r="I6424">
        <v>3314428</v>
      </c>
      <c r="J6424">
        <v>3315297</v>
      </c>
      <c r="K6424" t="s">
        <v>31</v>
      </c>
      <c r="N6424" t="s">
        <v>7552</v>
      </c>
      <c r="Q6424">
        <v>870</v>
      </c>
    </row>
    <row r="6425" ht="12.75" customHeight="1" spans="1:18">
      <c r="A6425">
        <v>6424</v>
      </c>
      <c r="B6425" t="s">
        <v>26</v>
      </c>
      <c r="C6425" t="s">
        <v>27</v>
      </c>
      <c r="D6425" t="s">
        <v>21</v>
      </c>
      <c r="E6425" t="s">
        <v>22</v>
      </c>
      <c r="F6425" t="s">
        <v>6</v>
      </c>
      <c r="H6425" t="s">
        <v>23</v>
      </c>
      <c r="I6425">
        <v>3314428</v>
      </c>
      <c r="J6425">
        <v>3315297</v>
      </c>
      <c r="K6425" t="s">
        <v>31</v>
      </c>
      <c r="L6425" t="s">
        <v>7553</v>
      </c>
      <c r="M6425" t="s">
        <v>7554</v>
      </c>
      <c r="N6425" t="s">
        <v>7552</v>
      </c>
      <c r="Q6425">
        <v>870</v>
      </c>
      <c r="R6425">
        <v>289</v>
      </c>
    </row>
    <row r="6426" ht="12.75" customHeight="1" spans="1:17">
      <c r="A6426">
        <v>6425</v>
      </c>
      <c r="B6426" t="s">
        <v>19</v>
      </c>
      <c r="C6426" t="s">
        <v>20</v>
      </c>
      <c r="D6426" t="s">
        <v>21</v>
      </c>
      <c r="E6426" t="s">
        <v>22</v>
      </c>
      <c r="F6426" t="s">
        <v>6</v>
      </c>
      <c r="H6426" t="s">
        <v>23</v>
      </c>
      <c r="I6426">
        <v>3315395</v>
      </c>
      <c r="J6426">
        <v>3316621</v>
      </c>
      <c r="K6426" t="s">
        <v>31</v>
      </c>
      <c r="N6426" t="s">
        <v>7555</v>
      </c>
      <c r="Q6426">
        <v>1227</v>
      </c>
    </row>
    <row r="6427" ht="12.75" customHeight="1" spans="1:18">
      <c r="A6427">
        <v>6426</v>
      </c>
      <c r="B6427" t="s">
        <v>26</v>
      </c>
      <c r="C6427" t="s">
        <v>27</v>
      </c>
      <c r="D6427" t="s">
        <v>21</v>
      </c>
      <c r="E6427" t="s">
        <v>22</v>
      </c>
      <c r="F6427" t="s">
        <v>6</v>
      </c>
      <c r="H6427" t="s">
        <v>23</v>
      </c>
      <c r="I6427">
        <v>3315395</v>
      </c>
      <c r="J6427">
        <v>3316621</v>
      </c>
      <c r="K6427" t="s">
        <v>31</v>
      </c>
      <c r="L6427" t="s">
        <v>7556</v>
      </c>
      <c r="M6427" t="s">
        <v>7557</v>
      </c>
      <c r="N6427" t="s">
        <v>7555</v>
      </c>
      <c r="Q6427">
        <v>1227</v>
      </c>
      <c r="R6427">
        <v>408</v>
      </c>
    </row>
    <row r="6428" ht="12.75" customHeight="1" spans="1:17">
      <c r="A6428">
        <v>6427</v>
      </c>
      <c r="B6428" t="s">
        <v>19</v>
      </c>
      <c r="C6428" t="s">
        <v>20</v>
      </c>
      <c r="D6428" t="s">
        <v>21</v>
      </c>
      <c r="E6428" t="s">
        <v>22</v>
      </c>
      <c r="F6428" t="s">
        <v>6</v>
      </c>
      <c r="H6428" t="s">
        <v>23</v>
      </c>
      <c r="I6428">
        <v>3316803</v>
      </c>
      <c r="J6428">
        <v>3317573</v>
      </c>
      <c r="K6428" t="s">
        <v>24</v>
      </c>
      <c r="N6428" t="s">
        <v>7558</v>
      </c>
      <c r="Q6428">
        <v>771</v>
      </c>
    </row>
    <row r="6429" ht="12.75" customHeight="1" spans="1:18">
      <c r="A6429">
        <v>6428</v>
      </c>
      <c r="B6429" t="s">
        <v>26</v>
      </c>
      <c r="C6429" t="s">
        <v>27</v>
      </c>
      <c r="D6429" t="s">
        <v>21</v>
      </c>
      <c r="E6429" t="s">
        <v>22</v>
      </c>
      <c r="F6429" t="s">
        <v>6</v>
      </c>
      <c r="H6429" t="s">
        <v>23</v>
      </c>
      <c r="I6429">
        <v>3316803</v>
      </c>
      <c r="J6429">
        <v>3317573</v>
      </c>
      <c r="K6429" t="s">
        <v>24</v>
      </c>
      <c r="L6429" t="s">
        <v>7559</v>
      </c>
      <c r="M6429" t="s">
        <v>7560</v>
      </c>
      <c r="N6429" t="s">
        <v>7558</v>
      </c>
      <c r="Q6429">
        <v>771</v>
      </c>
      <c r="R6429">
        <v>256</v>
      </c>
    </row>
    <row r="6430" ht="12.75" customHeight="1" spans="1:17">
      <c r="A6430">
        <v>6429</v>
      </c>
      <c r="B6430" t="s">
        <v>19</v>
      </c>
      <c r="C6430" t="s">
        <v>20</v>
      </c>
      <c r="D6430" t="s">
        <v>21</v>
      </c>
      <c r="E6430" t="s">
        <v>22</v>
      </c>
      <c r="F6430" t="s">
        <v>6</v>
      </c>
      <c r="H6430" t="s">
        <v>23</v>
      </c>
      <c r="I6430">
        <v>3317576</v>
      </c>
      <c r="J6430">
        <v>3318643</v>
      </c>
      <c r="K6430" t="s">
        <v>24</v>
      </c>
      <c r="N6430" t="s">
        <v>7561</v>
      </c>
      <c r="Q6430">
        <v>1068</v>
      </c>
    </row>
    <row r="6431" ht="12.75" customHeight="1" spans="1:18">
      <c r="A6431">
        <v>6430</v>
      </c>
      <c r="B6431" t="s">
        <v>26</v>
      </c>
      <c r="C6431" t="s">
        <v>27</v>
      </c>
      <c r="D6431" t="s">
        <v>21</v>
      </c>
      <c r="E6431" t="s">
        <v>22</v>
      </c>
      <c r="F6431" t="s">
        <v>6</v>
      </c>
      <c r="H6431" t="s">
        <v>23</v>
      </c>
      <c r="I6431">
        <v>3317576</v>
      </c>
      <c r="J6431">
        <v>3318643</v>
      </c>
      <c r="K6431" t="s">
        <v>24</v>
      </c>
      <c r="L6431" t="s">
        <v>7562</v>
      </c>
      <c r="M6431" t="s">
        <v>7563</v>
      </c>
      <c r="N6431" t="s">
        <v>7561</v>
      </c>
      <c r="Q6431">
        <v>1068</v>
      </c>
      <c r="R6431">
        <v>355</v>
      </c>
    </row>
    <row r="6432" ht="12.75" customHeight="1" spans="1:17">
      <c r="A6432">
        <v>6431</v>
      </c>
      <c r="B6432" t="s">
        <v>19</v>
      </c>
      <c r="C6432" t="s">
        <v>20</v>
      </c>
      <c r="D6432" t="s">
        <v>21</v>
      </c>
      <c r="E6432" t="s">
        <v>22</v>
      </c>
      <c r="F6432" t="s">
        <v>6</v>
      </c>
      <c r="H6432" t="s">
        <v>23</v>
      </c>
      <c r="I6432">
        <v>3318682</v>
      </c>
      <c r="J6432">
        <v>3319563</v>
      </c>
      <c r="K6432" t="s">
        <v>24</v>
      </c>
      <c r="N6432" t="s">
        <v>7564</v>
      </c>
      <c r="Q6432">
        <v>882</v>
      </c>
    </row>
    <row r="6433" ht="12.75" customHeight="1" spans="1:18">
      <c r="A6433">
        <v>6432</v>
      </c>
      <c r="B6433" t="s">
        <v>26</v>
      </c>
      <c r="C6433" t="s">
        <v>27</v>
      </c>
      <c r="D6433" t="s">
        <v>21</v>
      </c>
      <c r="E6433" t="s">
        <v>22</v>
      </c>
      <c r="F6433" t="s">
        <v>6</v>
      </c>
      <c r="H6433" t="s">
        <v>23</v>
      </c>
      <c r="I6433">
        <v>3318682</v>
      </c>
      <c r="J6433">
        <v>3319563</v>
      </c>
      <c r="K6433" t="s">
        <v>24</v>
      </c>
      <c r="L6433" t="s">
        <v>7565</v>
      </c>
      <c r="M6433" t="s">
        <v>50</v>
      </c>
      <c r="N6433" t="s">
        <v>7564</v>
      </c>
      <c r="Q6433">
        <v>882</v>
      </c>
      <c r="R6433">
        <v>293</v>
      </c>
    </row>
    <row r="6434" ht="12.75" customHeight="1" spans="1:17">
      <c r="A6434">
        <v>6433</v>
      </c>
      <c r="B6434" t="s">
        <v>19</v>
      </c>
      <c r="C6434" t="s">
        <v>20</v>
      </c>
      <c r="D6434" t="s">
        <v>21</v>
      </c>
      <c r="E6434" t="s">
        <v>22</v>
      </c>
      <c r="F6434" t="s">
        <v>6</v>
      </c>
      <c r="H6434" t="s">
        <v>23</v>
      </c>
      <c r="I6434">
        <v>3319757</v>
      </c>
      <c r="J6434">
        <v>3320065</v>
      </c>
      <c r="K6434" t="s">
        <v>31</v>
      </c>
      <c r="N6434" t="s">
        <v>7566</v>
      </c>
      <c r="Q6434">
        <v>309</v>
      </c>
    </row>
    <row r="6435" ht="12.75" customHeight="1" spans="1:18">
      <c r="A6435">
        <v>6434</v>
      </c>
      <c r="B6435" t="s">
        <v>26</v>
      </c>
      <c r="C6435" t="s">
        <v>27</v>
      </c>
      <c r="D6435" t="s">
        <v>21</v>
      </c>
      <c r="E6435" t="s">
        <v>22</v>
      </c>
      <c r="F6435" t="s">
        <v>6</v>
      </c>
      <c r="H6435" t="s">
        <v>23</v>
      </c>
      <c r="I6435">
        <v>3319757</v>
      </c>
      <c r="J6435">
        <v>3320065</v>
      </c>
      <c r="K6435" t="s">
        <v>31</v>
      </c>
      <c r="L6435" t="s">
        <v>7567</v>
      </c>
      <c r="N6435" t="s">
        <v>7566</v>
      </c>
      <c r="Q6435">
        <v>309</v>
      </c>
      <c r="R6435">
        <v>102</v>
      </c>
    </row>
    <row r="6436" ht="12.75" customHeight="1" spans="1:17">
      <c r="A6436">
        <v>6435</v>
      </c>
      <c r="B6436" t="s">
        <v>19</v>
      </c>
      <c r="C6436" t="s">
        <v>20</v>
      </c>
      <c r="D6436" t="s">
        <v>21</v>
      </c>
      <c r="E6436" t="s">
        <v>22</v>
      </c>
      <c r="F6436" t="s">
        <v>6</v>
      </c>
      <c r="H6436" t="s">
        <v>23</v>
      </c>
      <c r="I6436">
        <v>3320079</v>
      </c>
      <c r="J6436">
        <v>3320504</v>
      </c>
      <c r="K6436" t="s">
        <v>31</v>
      </c>
      <c r="N6436" t="s">
        <v>7568</v>
      </c>
      <c r="Q6436">
        <v>426</v>
      </c>
    </row>
    <row r="6437" ht="12.75" customHeight="1" spans="1:18">
      <c r="A6437">
        <v>6436</v>
      </c>
      <c r="B6437" t="s">
        <v>26</v>
      </c>
      <c r="C6437" t="s">
        <v>27</v>
      </c>
      <c r="D6437" t="s">
        <v>21</v>
      </c>
      <c r="E6437" t="s">
        <v>22</v>
      </c>
      <c r="F6437" t="s">
        <v>6</v>
      </c>
      <c r="H6437" t="s">
        <v>23</v>
      </c>
      <c r="I6437">
        <v>3320079</v>
      </c>
      <c r="J6437">
        <v>3320504</v>
      </c>
      <c r="K6437" t="s">
        <v>31</v>
      </c>
      <c r="L6437" t="s">
        <v>7569</v>
      </c>
      <c r="N6437" t="s">
        <v>7568</v>
      </c>
      <c r="Q6437">
        <v>426</v>
      </c>
      <c r="R6437">
        <v>141</v>
      </c>
    </row>
    <row r="6438" ht="12.75" customHeight="1" spans="1:17">
      <c r="A6438">
        <v>6437</v>
      </c>
      <c r="B6438" t="s">
        <v>304</v>
      </c>
      <c r="D6438" t="s">
        <v>21</v>
      </c>
      <c r="E6438" t="s">
        <v>22</v>
      </c>
      <c r="F6438" t="s">
        <v>6</v>
      </c>
      <c r="H6438" t="s">
        <v>23</v>
      </c>
      <c r="I6438">
        <v>3320515</v>
      </c>
      <c r="J6438">
        <v>3320587</v>
      </c>
      <c r="K6438" t="s">
        <v>24</v>
      </c>
      <c r="Q6438">
        <v>73</v>
      </c>
    </row>
    <row r="6439" ht="12.75" customHeight="1" spans="1:17">
      <c r="A6439">
        <v>6438</v>
      </c>
      <c r="B6439" t="s">
        <v>19</v>
      </c>
      <c r="C6439" t="s">
        <v>20</v>
      </c>
      <c r="D6439" t="s">
        <v>21</v>
      </c>
      <c r="E6439" t="s">
        <v>22</v>
      </c>
      <c r="F6439" t="s">
        <v>6</v>
      </c>
      <c r="H6439" t="s">
        <v>23</v>
      </c>
      <c r="I6439">
        <v>3320908</v>
      </c>
      <c r="J6439">
        <v>3321657</v>
      </c>
      <c r="K6439" t="s">
        <v>24</v>
      </c>
      <c r="N6439" t="s">
        <v>7570</v>
      </c>
      <c r="Q6439">
        <v>750</v>
      </c>
    </row>
    <row r="6440" ht="12.75" customHeight="1" spans="1:18">
      <c r="A6440">
        <v>6439</v>
      </c>
      <c r="B6440" t="s">
        <v>26</v>
      </c>
      <c r="C6440" t="s">
        <v>27</v>
      </c>
      <c r="D6440" t="s">
        <v>21</v>
      </c>
      <c r="E6440" t="s">
        <v>22</v>
      </c>
      <c r="F6440" t="s">
        <v>6</v>
      </c>
      <c r="H6440" t="s">
        <v>23</v>
      </c>
      <c r="I6440">
        <v>3320908</v>
      </c>
      <c r="J6440">
        <v>3321657</v>
      </c>
      <c r="K6440" t="s">
        <v>24</v>
      </c>
      <c r="L6440" t="s">
        <v>7571</v>
      </c>
      <c r="N6440" t="s">
        <v>7570</v>
      </c>
      <c r="Q6440">
        <v>750</v>
      </c>
      <c r="R6440">
        <v>249</v>
      </c>
    </row>
    <row r="6441" ht="12.75" customHeight="1" spans="1:17">
      <c r="A6441">
        <v>6440</v>
      </c>
      <c r="B6441" t="s">
        <v>19</v>
      </c>
      <c r="C6441" t="s">
        <v>20</v>
      </c>
      <c r="D6441" t="s">
        <v>21</v>
      </c>
      <c r="E6441" t="s">
        <v>22</v>
      </c>
      <c r="F6441" t="s">
        <v>6</v>
      </c>
      <c r="H6441" t="s">
        <v>23</v>
      </c>
      <c r="I6441">
        <v>3322368</v>
      </c>
      <c r="J6441">
        <v>3323129</v>
      </c>
      <c r="K6441" t="s">
        <v>24</v>
      </c>
      <c r="N6441" t="s">
        <v>7572</v>
      </c>
      <c r="Q6441">
        <v>762</v>
      </c>
    </row>
    <row r="6442" ht="12.75" customHeight="1" spans="1:18">
      <c r="A6442">
        <v>6441</v>
      </c>
      <c r="B6442" t="s">
        <v>26</v>
      </c>
      <c r="C6442" t="s">
        <v>27</v>
      </c>
      <c r="D6442" t="s">
        <v>21</v>
      </c>
      <c r="E6442" t="s">
        <v>22</v>
      </c>
      <c r="F6442" t="s">
        <v>6</v>
      </c>
      <c r="H6442" t="s">
        <v>23</v>
      </c>
      <c r="I6442">
        <v>3322368</v>
      </c>
      <c r="J6442">
        <v>3323129</v>
      </c>
      <c r="K6442" t="s">
        <v>24</v>
      </c>
      <c r="L6442" t="s">
        <v>7573</v>
      </c>
      <c r="N6442" t="s">
        <v>7572</v>
      </c>
      <c r="Q6442">
        <v>762</v>
      </c>
      <c r="R6442">
        <v>253</v>
      </c>
    </row>
    <row r="6443" ht="12.75" customHeight="1" spans="1:17">
      <c r="A6443">
        <v>6442</v>
      </c>
      <c r="B6443" t="s">
        <v>19</v>
      </c>
      <c r="C6443" t="s">
        <v>20</v>
      </c>
      <c r="D6443" t="s">
        <v>21</v>
      </c>
      <c r="E6443" t="s">
        <v>22</v>
      </c>
      <c r="F6443" t="s">
        <v>6</v>
      </c>
      <c r="H6443" t="s">
        <v>23</v>
      </c>
      <c r="I6443">
        <v>3323196</v>
      </c>
      <c r="J6443">
        <v>3323435</v>
      </c>
      <c r="K6443" t="s">
        <v>24</v>
      </c>
      <c r="N6443" t="s">
        <v>7574</v>
      </c>
      <c r="Q6443">
        <v>240</v>
      </c>
    </row>
    <row r="6444" ht="12.75" customHeight="1" spans="1:18">
      <c r="A6444">
        <v>6443</v>
      </c>
      <c r="B6444" t="s">
        <v>26</v>
      </c>
      <c r="C6444" t="s">
        <v>27</v>
      </c>
      <c r="D6444" t="s">
        <v>21</v>
      </c>
      <c r="E6444" t="s">
        <v>22</v>
      </c>
      <c r="F6444" t="s">
        <v>6</v>
      </c>
      <c r="H6444" t="s">
        <v>23</v>
      </c>
      <c r="I6444">
        <v>3323196</v>
      </c>
      <c r="J6444">
        <v>3323435</v>
      </c>
      <c r="K6444" t="s">
        <v>24</v>
      </c>
      <c r="L6444" t="s">
        <v>7575</v>
      </c>
      <c r="N6444" t="s">
        <v>7574</v>
      </c>
      <c r="Q6444">
        <v>240</v>
      </c>
      <c r="R6444">
        <v>79</v>
      </c>
    </row>
    <row r="6445" ht="12.75" customHeight="1" spans="1:17">
      <c r="A6445">
        <v>6444</v>
      </c>
      <c r="B6445" t="s">
        <v>19</v>
      </c>
      <c r="C6445" t="s">
        <v>20</v>
      </c>
      <c r="D6445" t="s">
        <v>21</v>
      </c>
      <c r="E6445" t="s">
        <v>22</v>
      </c>
      <c r="F6445" t="s">
        <v>6</v>
      </c>
      <c r="H6445" t="s">
        <v>23</v>
      </c>
      <c r="I6445">
        <v>3323380</v>
      </c>
      <c r="J6445">
        <v>3323853</v>
      </c>
      <c r="K6445" t="s">
        <v>31</v>
      </c>
      <c r="N6445" t="s">
        <v>7576</v>
      </c>
      <c r="Q6445">
        <v>474</v>
      </c>
    </row>
    <row r="6446" ht="12.75" customHeight="1" spans="1:18">
      <c r="A6446">
        <v>6445</v>
      </c>
      <c r="B6446" t="s">
        <v>26</v>
      </c>
      <c r="C6446" t="s">
        <v>27</v>
      </c>
      <c r="D6446" t="s">
        <v>21</v>
      </c>
      <c r="E6446" t="s">
        <v>22</v>
      </c>
      <c r="F6446" t="s">
        <v>6</v>
      </c>
      <c r="H6446" t="s">
        <v>23</v>
      </c>
      <c r="I6446">
        <v>3323380</v>
      </c>
      <c r="J6446">
        <v>3323853</v>
      </c>
      <c r="K6446" t="s">
        <v>31</v>
      </c>
      <c r="L6446" t="s">
        <v>7577</v>
      </c>
      <c r="N6446" t="s">
        <v>7576</v>
      </c>
      <c r="Q6446">
        <v>474</v>
      </c>
      <c r="R6446">
        <v>157</v>
      </c>
    </row>
    <row r="6447" ht="12.75" customHeight="1" spans="1:17">
      <c r="A6447">
        <v>6446</v>
      </c>
      <c r="B6447" t="s">
        <v>19</v>
      </c>
      <c r="C6447" t="s">
        <v>20</v>
      </c>
      <c r="D6447" t="s">
        <v>21</v>
      </c>
      <c r="E6447" t="s">
        <v>22</v>
      </c>
      <c r="F6447" t="s">
        <v>6</v>
      </c>
      <c r="H6447" t="s">
        <v>23</v>
      </c>
      <c r="I6447">
        <v>3323907</v>
      </c>
      <c r="J6447">
        <v>3324677</v>
      </c>
      <c r="K6447" t="s">
        <v>31</v>
      </c>
      <c r="N6447" t="s">
        <v>7578</v>
      </c>
      <c r="Q6447">
        <v>771</v>
      </c>
    </row>
    <row r="6448" ht="12.75" customHeight="1" spans="1:18">
      <c r="A6448">
        <v>6447</v>
      </c>
      <c r="B6448" t="s">
        <v>26</v>
      </c>
      <c r="C6448" t="s">
        <v>27</v>
      </c>
      <c r="D6448" t="s">
        <v>21</v>
      </c>
      <c r="E6448" t="s">
        <v>22</v>
      </c>
      <c r="F6448" t="s">
        <v>6</v>
      </c>
      <c r="H6448" t="s">
        <v>23</v>
      </c>
      <c r="I6448">
        <v>3323907</v>
      </c>
      <c r="J6448">
        <v>3324677</v>
      </c>
      <c r="K6448" t="s">
        <v>31</v>
      </c>
      <c r="L6448" t="s">
        <v>7579</v>
      </c>
      <c r="M6448" t="s">
        <v>7580</v>
      </c>
      <c r="N6448" t="s">
        <v>7578</v>
      </c>
      <c r="Q6448">
        <v>771</v>
      </c>
      <c r="R6448">
        <v>256</v>
      </c>
    </row>
    <row r="6449" ht="12.75" customHeight="1" spans="1:17">
      <c r="A6449">
        <v>6448</v>
      </c>
      <c r="B6449" t="s">
        <v>19</v>
      </c>
      <c r="C6449" t="s">
        <v>20</v>
      </c>
      <c r="D6449" t="s">
        <v>21</v>
      </c>
      <c r="E6449" t="s">
        <v>22</v>
      </c>
      <c r="F6449" t="s">
        <v>6</v>
      </c>
      <c r="H6449" t="s">
        <v>23</v>
      </c>
      <c r="I6449">
        <v>3324851</v>
      </c>
      <c r="J6449">
        <v>3325318</v>
      </c>
      <c r="K6449" t="s">
        <v>31</v>
      </c>
      <c r="N6449" t="s">
        <v>7581</v>
      </c>
      <c r="Q6449">
        <v>468</v>
      </c>
    </row>
    <row r="6450" ht="12.75" customHeight="1" spans="1:18">
      <c r="A6450">
        <v>6449</v>
      </c>
      <c r="B6450" t="s">
        <v>26</v>
      </c>
      <c r="C6450" t="s">
        <v>27</v>
      </c>
      <c r="D6450" t="s">
        <v>21</v>
      </c>
      <c r="E6450" t="s">
        <v>22</v>
      </c>
      <c r="F6450" t="s">
        <v>6</v>
      </c>
      <c r="H6450" t="s">
        <v>23</v>
      </c>
      <c r="I6450">
        <v>3324851</v>
      </c>
      <c r="J6450">
        <v>3325318</v>
      </c>
      <c r="K6450" t="s">
        <v>31</v>
      </c>
      <c r="L6450" t="s">
        <v>7582</v>
      </c>
      <c r="M6450" t="s">
        <v>7583</v>
      </c>
      <c r="N6450" t="s">
        <v>7581</v>
      </c>
      <c r="Q6450">
        <v>468</v>
      </c>
      <c r="R6450">
        <v>155</v>
      </c>
    </row>
    <row r="6451" ht="12.75" customHeight="1" spans="1:17">
      <c r="A6451">
        <v>6450</v>
      </c>
      <c r="B6451" t="s">
        <v>19</v>
      </c>
      <c r="C6451" t="s">
        <v>20</v>
      </c>
      <c r="D6451" t="s">
        <v>21</v>
      </c>
      <c r="E6451" t="s">
        <v>22</v>
      </c>
      <c r="F6451" t="s">
        <v>6</v>
      </c>
      <c r="H6451" t="s">
        <v>23</v>
      </c>
      <c r="I6451">
        <v>3325326</v>
      </c>
      <c r="J6451">
        <v>3326075</v>
      </c>
      <c r="K6451" t="s">
        <v>31</v>
      </c>
      <c r="N6451" t="s">
        <v>7584</v>
      </c>
      <c r="Q6451">
        <v>750</v>
      </c>
    </row>
    <row r="6452" ht="12.75" customHeight="1" spans="1:18">
      <c r="A6452">
        <v>6451</v>
      </c>
      <c r="B6452" t="s">
        <v>26</v>
      </c>
      <c r="C6452" t="s">
        <v>27</v>
      </c>
      <c r="D6452" t="s">
        <v>21</v>
      </c>
      <c r="E6452" t="s">
        <v>22</v>
      </c>
      <c r="F6452" t="s">
        <v>6</v>
      </c>
      <c r="H6452" t="s">
        <v>23</v>
      </c>
      <c r="I6452">
        <v>3325326</v>
      </c>
      <c r="J6452">
        <v>3326075</v>
      </c>
      <c r="K6452" t="s">
        <v>31</v>
      </c>
      <c r="L6452" t="s">
        <v>7585</v>
      </c>
      <c r="M6452" t="s">
        <v>7586</v>
      </c>
      <c r="N6452" t="s">
        <v>7584</v>
      </c>
      <c r="Q6452">
        <v>750</v>
      </c>
      <c r="R6452">
        <v>249</v>
      </c>
    </row>
    <row r="6453" ht="12.75" customHeight="1" spans="1:17">
      <c r="A6453">
        <v>6452</v>
      </c>
      <c r="B6453" t="s">
        <v>19</v>
      </c>
      <c r="C6453" t="s">
        <v>20</v>
      </c>
      <c r="D6453" t="s">
        <v>21</v>
      </c>
      <c r="E6453" t="s">
        <v>22</v>
      </c>
      <c r="F6453" t="s">
        <v>6</v>
      </c>
      <c r="H6453" t="s">
        <v>23</v>
      </c>
      <c r="I6453">
        <v>3326307</v>
      </c>
      <c r="J6453">
        <v>3326978</v>
      </c>
      <c r="K6453" t="s">
        <v>24</v>
      </c>
      <c r="N6453" t="s">
        <v>7587</v>
      </c>
      <c r="Q6453">
        <v>672</v>
      </c>
    </row>
    <row r="6454" ht="12.75" customHeight="1" spans="1:18">
      <c r="A6454">
        <v>6453</v>
      </c>
      <c r="B6454" t="s">
        <v>26</v>
      </c>
      <c r="C6454" t="s">
        <v>27</v>
      </c>
      <c r="D6454" t="s">
        <v>21</v>
      </c>
      <c r="E6454" t="s">
        <v>22</v>
      </c>
      <c r="F6454" t="s">
        <v>6</v>
      </c>
      <c r="H6454" t="s">
        <v>23</v>
      </c>
      <c r="I6454">
        <v>3326307</v>
      </c>
      <c r="J6454">
        <v>3326978</v>
      </c>
      <c r="K6454" t="s">
        <v>24</v>
      </c>
      <c r="L6454" t="s">
        <v>7588</v>
      </c>
      <c r="N6454" t="s">
        <v>7587</v>
      </c>
      <c r="Q6454">
        <v>672</v>
      </c>
      <c r="R6454">
        <v>223</v>
      </c>
    </row>
    <row r="6455" ht="12.75" customHeight="1" spans="1:17">
      <c r="A6455">
        <v>6454</v>
      </c>
      <c r="B6455" t="s">
        <v>19</v>
      </c>
      <c r="C6455" t="s">
        <v>20</v>
      </c>
      <c r="D6455" t="s">
        <v>21</v>
      </c>
      <c r="E6455" t="s">
        <v>22</v>
      </c>
      <c r="F6455" t="s">
        <v>6</v>
      </c>
      <c r="H6455" t="s">
        <v>23</v>
      </c>
      <c r="I6455">
        <v>3326999</v>
      </c>
      <c r="J6455">
        <v>3327967</v>
      </c>
      <c r="K6455" t="s">
        <v>31</v>
      </c>
      <c r="N6455" t="s">
        <v>7589</v>
      </c>
      <c r="Q6455">
        <v>969</v>
      </c>
    </row>
    <row r="6456" ht="12.75" customHeight="1" spans="1:18">
      <c r="A6456">
        <v>6455</v>
      </c>
      <c r="B6456" t="s">
        <v>26</v>
      </c>
      <c r="C6456" t="s">
        <v>27</v>
      </c>
      <c r="D6456" t="s">
        <v>21</v>
      </c>
      <c r="E6456" t="s">
        <v>22</v>
      </c>
      <c r="F6456" t="s">
        <v>6</v>
      </c>
      <c r="H6456" t="s">
        <v>23</v>
      </c>
      <c r="I6456">
        <v>3326999</v>
      </c>
      <c r="J6456">
        <v>3327967</v>
      </c>
      <c r="K6456" t="s">
        <v>31</v>
      </c>
      <c r="L6456" t="s">
        <v>7590</v>
      </c>
      <c r="N6456" t="s">
        <v>7589</v>
      </c>
      <c r="Q6456">
        <v>969</v>
      </c>
      <c r="R6456">
        <v>322</v>
      </c>
    </row>
    <row r="6457" ht="12.75" customHeight="1" spans="1:17">
      <c r="A6457">
        <v>6456</v>
      </c>
      <c r="B6457" t="s">
        <v>19</v>
      </c>
      <c r="C6457" t="s">
        <v>20</v>
      </c>
      <c r="D6457" t="s">
        <v>21</v>
      </c>
      <c r="E6457" t="s">
        <v>22</v>
      </c>
      <c r="F6457" t="s">
        <v>6</v>
      </c>
      <c r="H6457" t="s">
        <v>23</v>
      </c>
      <c r="I6457">
        <v>3328078</v>
      </c>
      <c r="J6457">
        <v>3328233</v>
      </c>
      <c r="K6457" t="s">
        <v>31</v>
      </c>
      <c r="N6457" t="s">
        <v>7591</v>
      </c>
      <c r="Q6457">
        <v>156</v>
      </c>
    </row>
    <row r="6458" ht="12.75" customHeight="1" spans="1:18">
      <c r="A6458">
        <v>6457</v>
      </c>
      <c r="B6458" t="s">
        <v>26</v>
      </c>
      <c r="C6458" t="s">
        <v>27</v>
      </c>
      <c r="D6458" t="s">
        <v>21</v>
      </c>
      <c r="E6458" t="s">
        <v>22</v>
      </c>
      <c r="F6458" t="s">
        <v>6</v>
      </c>
      <c r="H6458" t="s">
        <v>23</v>
      </c>
      <c r="I6458">
        <v>3328078</v>
      </c>
      <c r="J6458">
        <v>3328233</v>
      </c>
      <c r="K6458" t="s">
        <v>31</v>
      </c>
      <c r="L6458" t="s">
        <v>7592</v>
      </c>
      <c r="N6458" t="s">
        <v>7591</v>
      </c>
      <c r="Q6458">
        <v>156</v>
      </c>
      <c r="R6458">
        <v>51</v>
      </c>
    </row>
    <row r="6459" ht="12.75" customHeight="1" spans="1:17">
      <c r="A6459">
        <v>6458</v>
      </c>
      <c r="B6459" t="s">
        <v>19</v>
      </c>
      <c r="C6459" t="s">
        <v>20</v>
      </c>
      <c r="D6459" t="s">
        <v>21</v>
      </c>
      <c r="E6459" t="s">
        <v>22</v>
      </c>
      <c r="F6459" t="s">
        <v>6</v>
      </c>
      <c r="H6459" t="s">
        <v>23</v>
      </c>
      <c r="I6459">
        <v>3328527</v>
      </c>
      <c r="J6459">
        <v>3329294</v>
      </c>
      <c r="K6459" t="s">
        <v>24</v>
      </c>
      <c r="N6459" t="s">
        <v>7593</v>
      </c>
      <c r="Q6459">
        <v>768</v>
      </c>
    </row>
    <row r="6460" ht="12.75" customHeight="1" spans="1:18">
      <c r="A6460">
        <v>6459</v>
      </c>
      <c r="B6460" t="s">
        <v>26</v>
      </c>
      <c r="C6460" t="s">
        <v>27</v>
      </c>
      <c r="D6460" t="s">
        <v>21</v>
      </c>
      <c r="E6460" t="s">
        <v>22</v>
      </c>
      <c r="F6460" t="s">
        <v>6</v>
      </c>
      <c r="H6460" t="s">
        <v>23</v>
      </c>
      <c r="I6460">
        <v>3328527</v>
      </c>
      <c r="J6460">
        <v>3329294</v>
      </c>
      <c r="K6460" t="s">
        <v>24</v>
      </c>
      <c r="L6460" t="s">
        <v>7594</v>
      </c>
      <c r="M6460" t="s">
        <v>5884</v>
      </c>
      <c r="N6460" t="s">
        <v>7593</v>
      </c>
      <c r="Q6460">
        <v>768</v>
      </c>
      <c r="R6460">
        <v>255</v>
      </c>
    </row>
    <row r="6461" ht="12.75" customHeight="1" spans="1:17">
      <c r="A6461">
        <v>6460</v>
      </c>
      <c r="B6461" t="s">
        <v>19</v>
      </c>
      <c r="C6461" t="s">
        <v>20</v>
      </c>
      <c r="D6461" t="s">
        <v>21</v>
      </c>
      <c r="E6461" t="s">
        <v>22</v>
      </c>
      <c r="F6461" t="s">
        <v>6</v>
      </c>
      <c r="H6461" t="s">
        <v>23</v>
      </c>
      <c r="I6461">
        <v>3329587</v>
      </c>
      <c r="J6461">
        <v>3330531</v>
      </c>
      <c r="K6461" t="s">
        <v>31</v>
      </c>
      <c r="N6461" t="s">
        <v>7595</v>
      </c>
      <c r="Q6461">
        <v>945</v>
      </c>
    </row>
    <row r="6462" ht="12.75" customHeight="1" spans="1:18">
      <c r="A6462">
        <v>6461</v>
      </c>
      <c r="B6462" t="s">
        <v>26</v>
      </c>
      <c r="C6462" t="s">
        <v>27</v>
      </c>
      <c r="D6462" t="s">
        <v>21</v>
      </c>
      <c r="E6462" t="s">
        <v>22</v>
      </c>
      <c r="F6462" t="s">
        <v>6</v>
      </c>
      <c r="H6462" t="s">
        <v>23</v>
      </c>
      <c r="I6462">
        <v>3329587</v>
      </c>
      <c r="J6462">
        <v>3330531</v>
      </c>
      <c r="K6462" t="s">
        <v>31</v>
      </c>
      <c r="L6462" t="s">
        <v>7596</v>
      </c>
      <c r="M6462" t="s">
        <v>7597</v>
      </c>
      <c r="N6462" t="s">
        <v>7595</v>
      </c>
      <c r="Q6462">
        <v>945</v>
      </c>
      <c r="R6462">
        <v>314</v>
      </c>
    </row>
    <row r="6463" ht="12.75" customHeight="1" spans="1:17">
      <c r="A6463">
        <v>6462</v>
      </c>
      <c r="B6463" t="s">
        <v>19</v>
      </c>
      <c r="C6463" t="s">
        <v>20</v>
      </c>
      <c r="D6463" t="s">
        <v>21</v>
      </c>
      <c r="E6463" t="s">
        <v>22</v>
      </c>
      <c r="F6463" t="s">
        <v>6</v>
      </c>
      <c r="H6463" t="s">
        <v>23</v>
      </c>
      <c r="I6463">
        <v>3330528</v>
      </c>
      <c r="J6463">
        <v>3331583</v>
      </c>
      <c r="K6463" t="s">
        <v>31</v>
      </c>
      <c r="N6463" t="s">
        <v>7598</v>
      </c>
      <c r="Q6463">
        <v>1056</v>
      </c>
    </row>
    <row r="6464" ht="12.75" customHeight="1" spans="1:18">
      <c r="A6464">
        <v>6463</v>
      </c>
      <c r="B6464" t="s">
        <v>26</v>
      </c>
      <c r="C6464" t="s">
        <v>27</v>
      </c>
      <c r="D6464" t="s">
        <v>21</v>
      </c>
      <c r="E6464" t="s">
        <v>22</v>
      </c>
      <c r="F6464" t="s">
        <v>6</v>
      </c>
      <c r="H6464" t="s">
        <v>23</v>
      </c>
      <c r="I6464">
        <v>3330528</v>
      </c>
      <c r="J6464">
        <v>3331583</v>
      </c>
      <c r="K6464" t="s">
        <v>31</v>
      </c>
      <c r="L6464" t="s">
        <v>7599</v>
      </c>
      <c r="M6464" t="s">
        <v>7600</v>
      </c>
      <c r="N6464" t="s">
        <v>7598</v>
      </c>
      <c r="Q6464">
        <v>1056</v>
      </c>
      <c r="R6464">
        <v>351</v>
      </c>
    </row>
    <row r="6465" ht="12.75" customHeight="1" spans="1:17">
      <c r="A6465">
        <v>6464</v>
      </c>
      <c r="B6465" t="s">
        <v>19</v>
      </c>
      <c r="C6465" t="s">
        <v>20</v>
      </c>
      <c r="D6465" t="s">
        <v>21</v>
      </c>
      <c r="E6465" t="s">
        <v>22</v>
      </c>
      <c r="F6465" t="s">
        <v>6</v>
      </c>
      <c r="H6465" t="s">
        <v>23</v>
      </c>
      <c r="I6465">
        <v>3331583</v>
      </c>
      <c r="J6465">
        <v>3333073</v>
      </c>
      <c r="K6465" t="s">
        <v>31</v>
      </c>
      <c r="N6465" t="s">
        <v>7601</v>
      </c>
      <c r="Q6465">
        <v>1491</v>
      </c>
    </row>
    <row r="6466" ht="12.75" customHeight="1" spans="1:18">
      <c r="A6466">
        <v>6465</v>
      </c>
      <c r="B6466" t="s">
        <v>26</v>
      </c>
      <c r="C6466" t="s">
        <v>27</v>
      </c>
      <c r="D6466" t="s">
        <v>21</v>
      </c>
      <c r="E6466" t="s">
        <v>22</v>
      </c>
      <c r="F6466" t="s">
        <v>6</v>
      </c>
      <c r="H6466" t="s">
        <v>23</v>
      </c>
      <c r="I6466">
        <v>3331583</v>
      </c>
      <c r="J6466">
        <v>3333073</v>
      </c>
      <c r="K6466" t="s">
        <v>31</v>
      </c>
      <c r="L6466" t="s">
        <v>7602</v>
      </c>
      <c r="M6466" t="s">
        <v>7603</v>
      </c>
      <c r="N6466" t="s">
        <v>7601</v>
      </c>
      <c r="Q6466">
        <v>1491</v>
      </c>
      <c r="R6466">
        <v>496</v>
      </c>
    </row>
    <row r="6467" ht="12.75" customHeight="1" spans="1:17">
      <c r="A6467">
        <v>6466</v>
      </c>
      <c r="B6467" t="s">
        <v>19</v>
      </c>
      <c r="C6467" t="s">
        <v>20</v>
      </c>
      <c r="D6467" t="s">
        <v>21</v>
      </c>
      <c r="E6467" t="s">
        <v>22</v>
      </c>
      <c r="F6467" t="s">
        <v>6</v>
      </c>
      <c r="H6467" t="s">
        <v>23</v>
      </c>
      <c r="I6467">
        <v>3333277</v>
      </c>
      <c r="J6467">
        <v>3334308</v>
      </c>
      <c r="K6467" t="s">
        <v>31</v>
      </c>
      <c r="N6467" t="s">
        <v>7604</v>
      </c>
      <c r="Q6467">
        <v>1032</v>
      </c>
    </row>
    <row r="6468" ht="12.75" customHeight="1" spans="1:18">
      <c r="A6468">
        <v>6467</v>
      </c>
      <c r="B6468" t="s">
        <v>26</v>
      </c>
      <c r="C6468" t="s">
        <v>27</v>
      </c>
      <c r="D6468" t="s">
        <v>21</v>
      </c>
      <c r="E6468" t="s">
        <v>22</v>
      </c>
      <c r="F6468" t="s">
        <v>6</v>
      </c>
      <c r="H6468" t="s">
        <v>23</v>
      </c>
      <c r="I6468">
        <v>3333277</v>
      </c>
      <c r="J6468">
        <v>3334308</v>
      </c>
      <c r="K6468" t="s">
        <v>31</v>
      </c>
      <c r="L6468" t="s">
        <v>7605</v>
      </c>
      <c r="N6468" t="s">
        <v>7604</v>
      </c>
      <c r="Q6468">
        <v>1032</v>
      </c>
      <c r="R6468">
        <v>343</v>
      </c>
    </row>
    <row r="6469" ht="12.75" customHeight="1" spans="1:17">
      <c r="A6469">
        <v>6468</v>
      </c>
      <c r="B6469" t="s">
        <v>19</v>
      </c>
      <c r="C6469" t="s">
        <v>20</v>
      </c>
      <c r="D6469" t="s">
        <v>21</v>
      </c>
      <c r="E6469" t="s">
        <v>22</v>
      </c>
      <c r="F6469" t="s">
        <v>6</v>
      </c>
      <c r="H6469" t="s">
        <v>23</v>
      </c>
      <c r="I6469">
        <v>3334462</v>
      </c>
      <c r="J6469">
        <v>3335667</v>
      </c>
      <c r="K6469" t="s">
        <v>31</v>
      </c>
      <c r="N6469" t="s">
        <v>7606</v>
      </c>
      <c r="Q6469">
        <v>1206</v>
      </c>
    </row>
    <row r="6470" ht="12.75" customHeight="1" spans="1:18">
      <c r="A6470">
        <v>6469</v>
      </c>
      <c r="B6470" t="s">
        <v>26</v>
      </c>
      <c r="C6470" t="s">
        <v>27</v>
      </c>
      <c r="D6470" t="s">
        <v>21</v>
      </c>
      <c r="E6470" t="s">
        <v>22</v>
      </c>
      <c r="F6470" t="s">
        <v>6</v>
      </c>
      <c r="H6470" t="s">
        <v>23</v>
      </c>
      <c r="I6470">
        <v>3334462</v>
      </c>
      <c r="J6470">
        <v>3335667</v>
      </c>
      <c r="K6470" t="s">
        <v>31</v>
      </c>
      <c r="L6470" t="s">
        <v>7607</v>
      </c>
      <c r="M6470" t="s">
        <v>7608</v>
      </c>
      <c r="N6470" t="s">
        <v>7606</v>
      </c>
      <c r="Q6470">
        <v>1206</v>
      </c>
      <c r="R6470">
        <v>401</v>
      </c>
    </row>
    <row r="6471" ht="12.75" customHeight="1" spans="1:17">
      <c r="A6471">
        <v>6470</v>
      </c>
      <c r="B6471" t="s">
        <v>19</v>
      </c>
      <c r="C6471" t="s">
        <v>20</v>
      </c>
      <c r="D6471" t="s">
        <v>21</v>
      </c>
      <c r="E6471" t="s">
        <v>22</v>
      </c>
      <c r="F6471" t="s">
        <v>6</v>
      </c>
      <c r="H6471" t="s">
        <v>23</v>
      </c>
      <c r="I6471">
        <v>3335669</v>
      </c>
      <c r="J6471">
        <v>3336463</v>
      </c>
      <c r="K6471" t="s">
        <v>31</v>
      </c>
      <c r="N6471" t="s">
        <v>7609</v>
      </c>
      <c r="Q6471">
        <v>795</v>
      </c>
    </row>
    <row r="6472" ht="12.75" customHeight="1" spans="1:18">
      <c r="A6472">
        <v>6471</v>
      </c>
      <c r="B6472" t="s">
        <v>26</v>
      </c>
      <c r="C6472" t="s">
        <v>27</v>
      </c>
      <c r="D6472" t="s">
        <v>21</v>
      </c>
      <c r="E6472" t="s">
        <v>22</v>
      </c>
      <c r="F6472" t="s">
        <v>6</v>
      </c>
      <c r="H6472" t="s">
        <v>23</v>
      </c>
      <c r="I6472">
        <v>3335669</v>
      </c>
      <c r="J6472">
        <v>3336463</v>
      </c>
      <c r="K6472" t="s">
        <v>31</v>
      </c>
      <c r="L6472" t="s">
        <v>7610</v>
      </c>
      <c r="M6472" t="s">
        <v>7611</v>
      </c>
      <c r="N6472" t="s">
        <v>7609</v>
      </c>
      <c r="Q6472">
        <v>795</v>
      </c>
      <c r="R6472">
        <v>264</v>
      </c>
    </row>
    <row r="6473" ht="12.75" customHeight="1" spans="1:17">
      <c r="A6473">
        <v>6472</v>
      </c>
      <c r="B6473" t="s">
        <v>19</v>
      </c>
      <c r="C6473" t="s">
        <v>20</v>
      </c>
      <c r="D6473" t="s">
        <v>21</v>
      </c>
      <c r="E6473" t="s">
        <v>22</v>
      </c>
      <c r="F6473" t="s">
        <v>6</v>
      </c>
      <c r="H6473" t="s">
        <v>23</v>
      </c>
      <c r="I6473">
        <v>3336460</v>
      </c>
      <c r="J6473">
        <v>3337317</v>
      </c>
      <c r="K6473" t="s">
        <v>31</v>
      </c>
      <c r="N6473" t="s">
        <v>7612</v>
      </c>
      <c r="Q6473">
        <v>858</v>
      </c>
    </row>
    <row r="6474" ht="12.75" customHeight="1" spans="1:18">
      <c r="A6474">
        <v>6473</v>
      </c>
      <c r="B6474" t="s">
        <v>26</v>
      </c>
      <c r="C6474" t="s">
        <v>27</v>
      </c>
      <c r="D6474" t="s">
        <v>21</v>
      </c>
      <c r="E6474" t="s">
        <v>22</v>
      </c>
      <c r="F6474" t="s">
        <v>6</v>
      </c>
      <c r="H6474" t="s">
        <v>23</v>
      </c>
      <c r="I6474">
        <v>3336460</v>
      </c>
      <c r="J6474">
        <v>3337317</v>
      </c>
      <c r="K6474" t="s">
        <v>31</v>
      </c>
      <c r="L6474" t="s">
        <v>7613</v>
      </c>
      <c r="M6474" t="s">
        <v>7614</v>
      </c>
      <c r="N6474" t="s">
        <v>7612</v>
      </c>
      <c r="Q6474">
        <v>858</v>
      </c>
      <c r="R6474">
        <v>285</v>
      </c>
    </row>
    <row r="6475" ht="12.75" customHeight="1" spans="1:17">
      <c r="A6475">
        <v>6474</v>
      </c>
      <c r="B6475" t="s">
        <v>19</v>
      </c>
      <c r="C6475" t="s">
        <v>20</v>
      </c>
      <c r="D6475" t="s">
        <v>21</v>
      </c>
      <c r="E6475" t="s">
        <v>22</v>
      </c>
      <c r="F6475" t="s">
        <v>6</v>
      </c>
      <c r="H6475" t="s">
        <v>23</v>
      </c>
      <c r="I6475">
        <v>3337436</v>
      </c>
      <c r="J6475">
        <v>3338206</v>
      </c>
      <c r="K6475" t="s">
        <v>24</v>
      </c>
      <c r="N6475" t="s">
        <v>7615</v>
      </c>
      <c r="Q6475">
        <v>771</v>
      </c>
    </row>
    <row r="6476" ht="12.75" customHeight="1" spans="1:18">
      <c r="A6476">
        <v>6475</v>
      </c>
      <c r="B6476" t="s">
        <v>26</v>
      </c>
      <c r="C6476" t="s">
        <v>27</v>
      </c>
      <c r="D6476" t="s">
        <v>21</v>
      </c>
      <c r="E6476" t="s">
        <v>22</v>
      </c>
      <c r="F6476" t="s">
        <v>6</v>
      </c>
      <c r="H6476" t="s">
        <v>23</v>
      </c>
      <c r="I6476">
        <v>3337436</v>
      </c>
      <c r="J6476">
        <v>3338206</v>
      </c>
      <c r="K6476" t="s">
        <v>24</v>
      </c>
      <c r="L6476" t="s">
        <v>7616</v>
      </c>
      <c r="M6476" t="s">
        <v>7617</v>
      </c>
      <c r="N6476" t="s">
        <v>7615</v>
      </c>
      <c r="Q6476">
        <v>771</v>
      </c>
      <c r="R6476">
        <v>256</v>
      </c>
    </row>
    <row r="6477" ht="12.75" customHeight="1" spans="1:17">
      <c r="A6477">
        <v>6476</v>
      </c>
      <c r="B6477" t="s">
        <v>19</v>
      </c>
      <c r="C6477" t="s">
        <v>20</v>
      </c>
      <c r="D6477" t="s">
        <v>21</v>
      </c>
      <c r="E6477" t="s">
        <v>22</v>
      </c>
      <c r="F6477" t="s">
        <v>6</v>
      </c>
      <c r="H6477" t="s">
        <v>23</v>
      </c>
      <c r="I6477">
        <v>3338223</v>
      </c>
      <c r="J6477">
        <v>3339521</v>
      </c>
      <c r="K6477" t="s">
        <v>31</v>
      </c>
      <c r="N6477" t="s">
        <v>7618</v>
      </c>
      <c r="Q6477">
        <v>1299</v>
      </c>
    </row>
    <row r="6478" ht="12.75" customHeight="1" spans="1:18">
      <c r="A6478">
        <v>6477</v>
      </c>
      <c r="B6478" t="s">
        <v>26</v>
      </c>
      <c r="C6478" t="s">
        <v>27</v>
      </c>
      <c r="D6478" t="s">
        <v>21</v>
      </c>
      <c r="E6478" t="s">
        <v>22</v>
      </c>
      <c r="F6478" t="s">
        <v>6</v>
      </c>
      <c r="H6478" t="s">
        <v>23</v>
      </c>
      <c r="I6478">
        <v>3338223</v>
      </c>
      <c r="J6478">
        <v>3339521</v>
      </c>
      <c r="K6478" t="s">
        <v>31</v>
      </c>
      <c r="L6478" t="s">
        <v>7619</v>
      </c>
      <c r="M6478" t="s">
        <v>206</v>
      </c>
      <c r="N6478" t="s">
        <v>7618</v>
      </c>
      <c r="Q6478">
        <v>1299</v>
      </c>
      <c r="R6478">
        <v>432</v>
      </c>
    </row>
    <row r="6479" ht="12.75" customHeight="1" spans="1:17">
      <c r="A6479">
        <v>6478</v>
      </c>
      <c r="B6479" t="s">
        <v>19</v>
      </c>
      <c r="C6479" t="s">
        <v>20</v>
      </c>
      <c r="D6479" t="s">
        <v>21</v>
      </c>
      <c r="E6479" t="s">
        <v>22</v>
      </c>
      <c r="F6479" t="s">
        <v>6</v>
      </c>
      <c r="H6479" t="s">
        <v>23</v>
      </c>
      <c r="I6479">
        <v>3339524</v>
      </c>
      <c r="J6479">
        <v>3340894</v>
      </c>
      <c r="K6479" t="s">
        <v>31</v>
      </c>
      <c r="N6479" t="s">
        <v>7620</v>
      </c>
      <c r="Q6479">
        <v>1371</v>
      </c>
    </row>
    <row r="6480" ht="12.75" customHeight="1" spans="1:18">
      <c r="A6480">
        <v>6479</v>
      </c>
      <c r="B6480" t="s">
        <v>26</v>
      </c>
      <c r="C6480" t="s">
        <v>27</v>
      </c>
      <c r="D6480" t="s">
        <v>21</v>
      </c>
      <c r="E6480" t="s">
        <v>22</v>
      </c>
      <c r="F6480" t="s">
        <v>6</v>
      </c>
      <c r="H6480" t="s">
        <v>23</v>
      </c>
      <c r="I6480">
        <v>3339524</v>
      </c>
      <c r="J6480">
        <v>3340894</v>
      </c>
      <c r="K6480" t="s">
        <v>31</v>
      </c>
      <c r="L6480" t="s">
        <v>7621</v>
      </c>
      <c r="M6480" t="s">
        <v>5585</v>
      </c>
      <c r="N6480" t="s">
        <v>7620</v>
      </c>
      <c r="Q6480">
        <v>1371</v>
      </c>
      <c r="R6480">
        <v>456</v>
      </c>
    </row>
    <row r="6481" ht="12.75" customHeight="1" spans="1:17">
      <c r="A6481">
        <v>6480</v>
      </c>
      <c r="B6481" t="s">
        <v>19</v>
      </c>
      <c r="C6481" t="s">
        <v>20</v>
      </c>
      <c r="D6481" t="s">
        <v>21</v>
      </c>
      <c r="E6481" t="s">
        <v>22</v>
      </c>
      <c r="F6481" t="s">
        <v>6</v>
      </c>
      <c r="H6481" t="s">
        <v>23</v>
      </c>
      <c r="I6481">
        <v>3340900</v>
      </c>
      <c r="J6481">
        <v>3342183</v>
      </c>
      <c r="K6481" t="s">
        <v>31</v>
      </c>
      <c r="N6481" t="s">
        <v>7622</v>
      </c>
      <c r="Q6481">
        <v>1284</v>
      </c>
    </row>
    <row r="6482" ht="12.75" customHeight="1" spans="1:18">
      <c r="A6482">
        <v>6481</v>
      </c>
      <c r="B6482" t="s">
        <v>26</v>
      </c>
      <c r="C6482" t="s">
        <v>27</v>
      </c>
      <c r="D6482" t="s">
        <v>21</v>
      </c>
      <c r="E6482" t="s">
        <v>22</v>
      </c>
      <c r="F6482" t="s">
        <v>6</v>
      </c>
      <c r="H6482" t="s">
        <v>23</v>
      </c>
      <c r="I6482">
        <v>3340900</v>
      </c>
      <c r="J6482">
        <v>3342183</v>
      </c>
      <c r="K6482" t="s">
        <v>31</v>
      </c>
      <c r="L6482" t="s">
        <v>7623</v>
      </c>
      <c r="N6482" t="s">
        <v>7622</v>
      </c>
      <c r="Q6482">
        <v>1284</v>
      </c>
      <c r="R6482">
        <v>427</v>
      </c>
    </row>
    <row r="6483" ht="12.75" customHeight="1" spans="1:17">
      <c r="A6483">
        <v>6482</v>
      </c>
      <c r="B6483" t="s">
        <v>19</v>
      </c>
      <c r="C6483" t="s">
        <v>20</v>
      </c>
      <c r="D6483" t="s">
        <v>21</v>
      </c>
      <c r="E6483" t="s">
        <v>22</v>
      </c>
      <c r="F6483" t="s">
        <v>6</v>
      </c>
      <c r="H6483" t="s">
        <v>23</v>
      </c>
      <c r="I6483">
        <v>3341932</v>
      </c>
      <c r="J6483">
        <v>3342210</v>
      </c>
      <c r="K6483" t="s">
        <v>24</v>
      </c>
      <c r="N6483" t="s">
        <v>7624</v>
      </c>
      <c r="Q6483">
        <v>279</v>
      </c>
    </row>
    <row r="6484" ht="12.75" customHeight="1" spans="1:18">
      <c r="A6484">
        <v>6483</v>
      </c>
      <c r="B6484" t="s">
        <v>26</v>
      </c>
      <c r="C6484" t="s">
        <v>27</v>
      </c>
      <c r="D6484" t="s">
        <v>21</v>
      </c>
      <c r="E6484" t="s">
        <v>22</v>
      </c>
      <c r="F6484" t="s">
        <v>6</v>
      </c>
      <c r="H6484" t="s">
        <v>23</v>
      </c>
      <c r="I6484">
        <v>3341932</v>
      </c>
      <c r="J6484">
        <v>3342210</v>
      </c>
      <c r="K6484" t="s">
        <v>24</v>
      </c>
      <c r="L6484" t="s">
        <v>7625</v>
      </c>
      <c r="N6484" t="s">
        <v>7624</v>
      </c>
      <c r="Q6484">
        <v>279</v>
      </c>
      <c r="R6484">
        <v>92</v>
      </c>
    </row>
    <row r="6485" ht="12.75" customHeight="1" spans="1:17">
      <c r="A6485">
        <v>6484</v>
      </c>
      <c r="B6485" t="s">
        <v>19</v>
      </c>
      <c r="C6485" t="s">
        <v>20</v>
      </c>
      <c r="D6485" t="s">
        <v>21</v>
      </c>
      <c r="E6485" t="s">
        <v>22</v>
      </c>
      <c r="F6485" t="s">
        <v>6</v>
      </c>
      <c r="H6485" t="s">
        <v>23</v>
      </c>
      <c r="I6485">
        <v>3342194</v>
      </c>
      <c r="J6485">
        <v>3343132</v>
      </c>
      <c r="K6485" t="s">
        <v>31</v>
      </c>
      <c r="N6485" t="s">
        <v>7626</v>
      </c>
      <c r="Q6485">
        <v>939</v>
      </c>
    </row>
    <row r="6486" ht="12.75" customHeight="1" spans="1:18">
      <c r="A6486">
        <v>6485</v>
      </c>
      <c r="B6486" t="s">
        <v>26</v>
      </c>
      <c r="C6486" t="s">
        <v>27</v>
      </c>
      <c r="D6486" t="s">
        <v>21</v>
      </c>
      <c r="E6486" t="s">
        <v>22</v>
      </c>
      <c r="F6486" t="s">
        <v>6</v>
      </c>
      <c r="H6486" t="s">
        <v>23</v>
      </c>
      <c r="I6486">
        <v>3342194</v>
      </c>
      <c r="J6486">
        <v>3343132</v>
      </c>
      <c r="K6486" t="s">
        <v>31</v>
      </c>
      <c r="L6486" t="s">
        <v>7627</v>
      </c>
      <c r="M6486" t="s">
        <v>487</v>
      </c>
      <c r="N6486" t="s">
        <v>7626</v>
      </c>
      <c r="Q6486">
        <v>939</v>
      </c>
      <c r="R6486">
        <v>312</v>
      </c>
    </row>
    <row r="6487" ht="12.75" customHeight="1" spans="1:17">
      <c r="A6487">
        <v>6486</v>
      </c>
      <c r="B6487" t="s">
        <v>19</v>
      </c>
      <c r="C6487" t="s">
        <v>20</v>
      </c>
      <c r="D6487" t="s">
        <v>21</v>
      </c>
      <c r="E6487" t="s">
        <v>22</v>
      </c>
      <c r="F6487" t="s">
        <v>6</v>
      </c>
      <c r="H6487" t="s">
        <v>23</v>
      </c>
      <c r="I6487">
        <v>3343369</v>
      </c>
      <c r="J6487">
        <v>3344433</v>
      </c>
      <c r="K6487" t="s">
        <v>24</v>
      </c>
      <c r="N6487" t="s">
        <v>7628</v>
      </c>
      <c r="Q6487">
        <v>1065</v>
      </c>
    </row>
    <row r="6488" ht="12.75" customHeight="1" spans="1:18">
      <c r="A6488">
        <v>6487</v>
      </c>
      <c r="B6488" t="s">
        <v>26</v>
      </c>
      <c r="C6488" t="s">
        <v>27</v>
      </c>
      <c r="D6488" t="s">
        <v>21</v>
      </c>
      <c r="E6488" t="s">
        <v>22</v>
      </c>
      <c r="F6488" t="s">
        <v>6</v>
      </c>
      <c r="H6488" t="s">
        <v>23</v>
      </c>
      <c r="I6488">
        <v>3343369</v>
      </c>
      <c r="J6488">
        <v>3344433</v>
      </c>
      <c r="K6488" t="s">
        <v>24</v>
      </c>
      <c r="L6488" t="s">
        <v>7629</v>
      </c>
      <c r="M6488" t="s">
        <v>6699</v>
      </c>
      <c r="N6488" t="s">
        <v>7628</v>
      </c>
      <c r="Q6488">
        <v>1065</v>
      </c>
      <c r="R6488">
        <v>354</v>
      </c>
    </row>
    <row r="6489" ht="12.75" customHeight="1" spans="1:17">
      <c r="A6489">
        <v>6488</v>
      </c>
      <c r="B6489" t="s">
        <v>19</v>
      </c>
      <c r="C6489" t="s">
        <v>20</v>
      </c>
      <c r="D6489" t="s">
        <v>21</v>
      </c>
      <c r="E6489" t="s">
        <v>22</v>
      </c>
      <c r="F6489" t="s">
        <v>6</v>
      </c>
      <c r="H6489" t="s">
        <v>23</v>
      </c>
      <c r="I6489">
        <v>3344372</v>
      </c>
      <c r="J6489">
        <v>3345367</v>
      </c>
      <c r="K6489" t="s">
        <v>24</v>
      </c>
      <c r="N6489" t="s">
        <v>7630</v>
      </c>
      <c r="Q6489">
        <v>996</v>
      </c>
    </row>
    <row r="6490" ht="12.75" customHeight="1" spans="1:18">
      <c r="A6490">
        <v>6489</v>
      </c>
      <c r="B6490" t="s">
        <v>26</v>
      </c>
      <c r="C6490" t="s">
        <v>27</v>
      </c>
      <c r="D6490" t="s">
        <v>21</v>
      </c>
      <c r="E6490" t="s">
        <v>22</v>
      </c>
      <c r="F6490" t="s">
        <v>6</v>
      </c>
      <c r="H6490" t="s">
        <v>23</v>
      </c>
      <c r="I6490">
        <v>3344372</v>
      </c>
      <c r="J6490">
        <v>3345367</v>
      </c>
      <c r="K6490" t="s">
        <v>24</v>
      </c>
      <c r="L6490" t="s">
        <v>7631</v>
      </c>
      <c r="M6490" t="s">
        <v>6686</v>
      </c>
      <c r="N6490" t="s">
        <v>7630</v>
      </c>
      <c r="Q6490">
        <v>996</v>
      </c>
      <c r="R6490">
        <v>331</v>
      </c>
    </row>
    <row r="6491" ht="12.75" customHeight="1" spans="1:17">
      <c r="A6491">
        <v>6490</v>
      </c>
      <c r="B6491" t="s">
        <v>19</v>
      </c>
      <c r="C6491" t="s">
        <v>20</v>
      </c>
      <c r="D6491" t="s">
        <v>21</v>
      </c>
      <c r="E6491" t="s">
        <v>22</v>
      </c>
      <c r="F6491" t="s">
        <v>6</v>
      </c>
      <c r="H6491" t="s">
        <v>23</v>
      </c>
      <c r="I6491">
        <v>3345360</v>
      </c>
      <c r="J6491">
        <v>3346154</v>
      </c>
      <c r="K6491" t="s">
        <v>24</v>
      </c>
      <c r="N6491" t="s">
        <v>7632</v>
      </c>
      <c r="Q6491">
        <v>795</v>
      </c>
    </row>
    <row r="6492" ht="12.75" customHeight="1" spans="1:18">
      <c r="A6492">
        <v>6491</v>
      </c>
      <c r="B6492" t="s">
        <v>26</v>
      </c>
      <c r="C6492" t="s">
        <v>27</v>
      </c>
      <c r="D6492" t="s">
        <v>21</v>
      </c>
      <c r="E6492" t="s">
        <v>22</v>
      </c>
      <c r="F6492" t="s">
        <v>6</v>
      </c>
      <c r="H6492" t="s">
        <v>23</v>
      </c>
      <c r="I6492">
        <v>3345360</v>
      </c>
      <c r="J6492">
        <v>3346154</v>
      </c>
      <c r="K6492" t="s">
        <v>24</v>
      </c>
      <c r="L6492" t="s">
        <v>7633</v>
      </c>
      <c r="M6492" t="s">
        <v>6686</v>
      </c>
      <c r="N6492" t="s">
        <v>7632</v>
      </c>
      <c r="Q6492">
        <v>795</v>
      </c>
      <c r="R6492">
        <v>264</v>
      </c>
    </row>
    <row r="6493" ht="12.75" customHeight="1" spans="1:17">
      <c r="A6493">
        <v>6492</v>
      </c>
      <c r="B6493" t="s">
        <v>19</v>
      </c>
      <c r="C6493" t="s">
        <v>20</v>
      </c>
      <c r="D6493" t="s">
        <v>21</v>
      </c>
      <c r="E6493" t="s">
        <v>22</v>
      </c>
      <c r="F6493" t="s">
        <v>6</v>
      </c>
      <c r="H6493" t="s">
        <v>23</v>
      </c>
      <c r="I6493">
        <v>3346151</v>
      </c>
      <c r="J6493">
        <v>3347224</v>
      </c>
      <c r="K6493" t="s">
        <v>24</v>
      </c>
      <c r="N6493" t="s">
        <v>7634</v>
      </c>
      <c r="Q6493">
        <v>1074</v>
      </c>
    </row>
    <row r="6494" ht="12.75" customHeight="1" spans="1:18">
      <c r="A6494">
        <v>6493</v>
      </c>
      <c r="B6494" t="s">
        <v>26</v>
      </c>
      <c r="C6494" t="s">
        <v>27</v>
      </c>
      <c r="D6494" t="s">
        <v>21</v>
      </c>
      <c r="E6494" t="s">
        <v>22</v>
      </c>
      <c r="F6494" t="s">
        <v>6</v>
      </c>
      <c r="H6494" t="s">
        <v>23</v>
      </c>
      <c r="I6494">
        <v>3346151</v>
      </c>
      <c r="J6494">
        <v>3347224</v>
      </c>
      <c r="K6494" t="s">
        <v>24</v>
      </c>
      <c r="L6494" t="s">
        <v>7635</v>
      </c>
      <c r="M6494" t="s">
        <v>6691</v>
      </c>
      <c r="N6494" t="s">
        <v>7634</v>
      </c>
      <c r="Q6494">
        <v>1074</v>
      </c>
      <c r="R6494">
        <v>357</v>
      </c>
    </row>
    <row r="6495" ht="12.75" customHeight="1" spans="1:17">
      <c r="A6495">
        <v>6494</v>
      </c>
      <c r="B6495" t="s">
        <v>19</v>
      </c>
      <c r="C6495" t="s">
        <v>20</v>
      </c>
      <c r="D6495" t="s">
        <v>21</v>
      </c>
      <c r="E6495" t="s">
        <v>22</v>
      </c>
      <c r="F6495" t="s">
        <v>6</v>
      </c>
      <c r="H6495" t="s">
        <v>23</v>
      </c>
      <c r="I6495">
        <v>3347202</v>
      </c>
      <c r="J6495">
        <v>3348509</v>
      </c>
      <c r="K6495" t="s">
        <v>24</v>
      </c>
      <c r="N6495" t="s">
        <v>7636</v>
      </c>
      <c r="Q6495">
        <v>1308</v>
      </c>
    </row>
    <row r="6496" ht="12.75" customHeight="1" spans="1:18">
      <c r="A6496">
        <v>6495</v>
      </c>
      <c r="B6496" t="s">
        <v>26</v>
      </c>
      <c r="C6496" t="s">
        <v>27</v>
      </c>
      <c r="D6496" t="s">
        <v>21</v>
      </c>
      <c r="E6496" t="s">
        <v>22</v>
      </c>
      <c r="F6496" t="s">
        <v>6</v>
      </c>
      <c r="H6496" t="s">
        <v>23</v>
      </c>
      <c r="I6496">
        <v>3347202</v>
      </c>
      <c r="J6496">
        <v>3348509</v>
      </c>
      <c r="K6496" t="s">
        <v>24</v>
      </c>
      <c r="L6496" t="s">
        <v>7637</v>
      </c>
      <c r="N6496" t="s">
        <v>7636</v>
      </c>
      <c r="Q6496">
        <v>1308</v>
      </c>
      <c r="R6496">
        <v>435</v>
      </c>
    </row>
    <row r="6497" ht="12.75" customHeight="1" spans="1:17">
      <c r="A6497">
        <v>6496</v>
      </c>
      <c r="B6497" t="s">
        <v>19</v>
      </c>
      <c r="C6497" t="s">
        <v>20</v>
      </c>
      <c r="D6497" t="s">
        <v>21</v>
      </c>
      <c r="E6497" t="s">
        <v>22</v>
      </c>
      <c r="F6497" t="s">
        <v>6</v>
      </c>
      <c r="H6497" t="s">
        <v>23</v>
      </c>
      <c r="I6497">
        <v>3348506</v>
      </c>
      <c r="J6497">
        <v>3348856</v>
      </c>
      <c r="K6497" t="s">
        <v>24</v>
      </c>
      <c r="N6497" t="s">
        <v>7638</v>
      </c>
      <c r="Q6497">
        <v>351</v>
      </c>
    </row>
    <row r="6498" ht="12.75" customHeight="1" spans="1:18">
      <c r="A6498">
        <v>6497</v>
      </c>
      <c r="B6498" t="s">
        <v>26</v>
      </c>
      <c r="C6498" t="s">
        <v>27</v>
      </c>
      <c r="D6498" t="s">
        <v>21</v>
      </c>
      <c r="E6498" t="s">
        <v>22</v>
      </c>
      <c r="F6498" t="s">
        <v>6</v>
      </c>
      <c r="H6498" t="s">
        <v>23</v>
      </c>
      <c r="I6498">
        <v>3348506</v>
      </c>
      <c r="J6498">
        <v>3348856</v>
      </c>
      <c r="K6498" t="s">
        <v>24</v>
      </c>
      <c r="L6498" t="s">
        <v>7639</v>
      </c>
      <c r="N6498" t="s">
        <v>7638</v>
      </c>
      <c r="Q6498">
        <v>351</v>
      </c>
      <c r="R6498">
        <v>116</v>
      </c>
    </row>
    <row r="6499" ht="12.75" customHeight="1" spans="1:17">
      <c r="A6499">
        <v>6498</v>
      </c>
      <c r="B6499" t="s">
        <v>19</v>
      </c>
      <c r="C6499" t="s">
        <v>20</v>
      </c>
      <c r="D6499" t="s">
        <v>21</v>
      </c>
      <c r="E6499" t="s">
        <v>22</v>
      </c>
      <c r="F6499" t="s">
        <v>6</v>
      </c>
      <c r="H6499" t="s">
        <v>23</v>
      </c>
      <c r="I6499">
        <v>3348928</v>
      </c>
      <c r="J6499">
        <v>3349269</v>
      </c>
      <c r="K6499" t="s">
        <v>24</v>
      </c>
      <c r="N6499" t="s">
        <v>7640</v>
      </c>
      <c r="Q6499">
        <v>342</v>
      </c>
    </row>
    <row r="6500" ht="12.75" customHeight="1" spans="1:18">
      <c r="A6500">
        <v>6499</v>
      </c>
      <c r="B6500" t="s">
        <v>26</v>
      </c>
      <c r="C6500" t="s">
        <v>27</v>
      </c>
      <c r="D6500" t="s">
        <v>21</v>
      </c>
      <c r="E6500" t="s">
        <v>22</v>
      </c>
      <c r="F6500" t="s">
        <v>6</v>
      </c>
      <c r="H6500" t="s">
        <v>23</v>
      </c>
      <c r="I6500">
        <v>3348928</v>
      </c>
      <c r="J6500">
        <v>3349269</v>
      </c>
      <c r="K6500" t="s">
        <v>24</v>
      </c>
      <c r="L6500" t="s">
        <v>7641</v>
      </c>
      <c r="N6500" t="s">
        <v>7640</v>
      </c>
      <c r="Q6500">
        <v>342</v>
      </c>
      <c r="R6500">
        <v>113</v>
      </c>
    </row>
    <row r="6501" ht="12.75" customHeight="1" spans="1:17">
      <c r="A6501">
        <v>6500</v>
      </c>
      <c r="B6501" t="s">
        <v>19</v>
      </c>
      <c r="C6501" t="s">
        <v>20</v>
      </c>
      <c r="D6501" t="s">
        <v>21</v>
      </c>
      <c r="E6501" t="s">
        <v>22</v>
      </c>
      <c r="F6501" t="s">
        <v>6</v>
      </c>
      <c r="H6501" t="s">
        <v>23</v>
      </c>
      <c r="I6501">
        <v>3349292</v>
      </c>
      <c r="J6501">
        <v>3349636</v>
      </c>
      <c r="K6501" t="s">
        <v>24</v>
      </c>
      <c r="N6501" t="s">
        <v>7642</v>
      </c>
      <c r="Q6501">
        <v>345</v>
      </c>
    </row>
    <row r="6502" ht="12.75" customHeight="1" spans="1:18">
      <c r="A6502">
        <v>6501</v>
      </c>
      <c r="B6502" t="s">
        <v>26</v>
      </c>
      <c r="C6502" t="s">
        <v>27</v>
      </c>
      <c r="D6502" t="s">
        <v>21</v>
      </c>
      <c r="E6502" t="s">
        <v>22</v>
      </c>
      <c r="F6502" t="s">
        <v>6</v>
      </c>
      <c r="H6502" t="s">
        <v>23</v>
      </c>
      <c r="I6502">
        <v>3349292</v>
      </c>
      <c r="J6502">
        <v>3349636</v>
      </c>
      <c r="K6502" t="s">
        <v>24</v>
      </c>
      <c r="L6502" t="s">
        <v>7643</v>
      </c>
      <c r="N6502" t="s">
        <v>7642</v>
      </c>
      <c r="Q6502">
        <v>345</v>
      </c>
      <c r="R6502">
        <v>114</v>
      </c>
    </row>
    <row r="6503" ht="12.75" customHeight="1" spans="1:17">
      <c r="A6503">
        <v>6502</v>
      </c>
      <c r="B6503" t="s">
        <v>19</v>
      </c>
      <c r="C6503" t="s">
        <v>20</v>
      </c>
      <c r="D6503" t="s">
        <v>21</v>
      </c>
      <c r="E6503" t="s">
        <v>22</v>
      </c>
      <c r="F6503" t="s">
        <v>6</v>
      </c>
      <c r="H6503" t="s">
        <v>23</v>
      </c>
      <c r="I6503">
        <v>3349784</v>
      </c>
      <c r="J6503">
        <v>3351307</v>
      </c>
      <c r="K6503" t="s">
        <v>24</v>
      </c>
      <c r="N6503" t="s">
        <v>7644</v>
      </c>
      <c r="Q6503">
        <v>1524</v>
      </c>
    </row>
    <row r="6504" ht="12.75" customHeight="1" spans="1:18">
      <c r="A6504">
        <v>6503</v>
      </c>
      <c r="B6504" t="s">
        <v>26</v>
      </c>
      <c r="C6504" t="s">
        <v>27</v>
      </c>
      <c r="D6504" t="s">
        <v>21</v>
      </c>
      <c r="E6504" t="s">
        <v>22</v>
      </c>
      <c r="F6504" t="s">
        <v>6</v>
      </c>
      <c r="H6504" t="s">
        <v>23</v>
      </c>
      <c r="I6504">
        <v>3349784</v>
      </c>
      <c r="J6504">
        <v>3351307</v>
      </c>
      <c r="K6504" t="s">
        <v>24</v>
      </c>
      <c r="L6504" t="s">
        <v>7645</v>
      </c>
      <c r="M6504" t="s">
        <v>1961</v>
      </c>
      <c r="N6504" t="s">
        <v>7644</v>
      </c>
      <c r="Q6504">
        <v>1524</v>
      </c>
      <c r="R6504">
        <v>507</v>
      </c>
    </row>
    <row r="6505" ht="12.75" customHeight="1" spans="1:17">
      <c r="A6505">
        <v>6504</v>
      </c>
      <c r="B6505" t="s">
        <v>19</v>
      </c>
      <c r="C6505" t="s">
        <v>20</v>
      </c>
      <c r="D6505" t="s">
        <v>21</v>
      </c>
      <c r="E6505" t="s">
        <v>22</v>
      </c>
      <c r="F6505" t="s">
        <v>6</v>
      </c>
      <c r="H6505" t="s">
        <v>23</v>
      </c>
      <c r="I6505">
        <v>3351346</v>
      </c>
      <c r="J6505">
        <v>3353415</v>
      </c>
      <c r="K6505" t="s">
        <v>31</v>
      </c>
      <c r="N6505" t="s">
        <v>7646</v>
      </c>
      <c r="Q6505">
        <v>2070</v>
      </c>
    </row>
    <row r="6506" ht="12.75" customHeight="1" spans="1:18">
      <c r="A6506">
        <v>6505</v>
      </c>
      <c r="B6506" t="s">
        <v>26</v>
      </c>
      <c r="C6506" t="s">
        <v>27</v>
      </c>
      <c r="D6506" t="s">
        <v>21</v>
      </c>
      <c r="E6506" t="s">
        <v>22</v>
      </c>
      <c r="F6506" t="s">
        <v>6</v>
      </c>
      <c r="H6506" t="s">
        <v>23</v>
      </c>
      <c r="I6506">
        <v>3351346</v>
      </c>
      <c r="J6506">
        <v>3353415</v>
      </c>
      <c r="K6506" t="s">
        <v>31</v>
      </c>
      <c r="L6506" t="s">
        <v>7647</v>
      </c>
      <c r="M6506" t="s">
        <v>7648</v>
      </c>
      <c r="N6506" t="s">
        <v>7646</v>
      </c>
      <c r="Q6506">
        <v>2070</v>
      </c>
      <c r="R6506">
        <v>689</v>
      </c>
    </row>
    <row r="6507" ht="12.75" customHeight="1" spans="1:17">
      <c r="A6507">
        <v>6506</v>
      </c>
      <c r="B6507" t="s">
        <v>19</v>
      </c>
      <c r="C6507" t="s">
        <v>20</v>
      </c>
      <c r="D6507" t="s">
        <v>21</v>
      </c>
      <c r="E6507" t="s">
        <v>22</v>
      </c>
      <c r="F6507" t="s">
        <v>6</v>
      </c>
      <c r="H6507" t="s">
        <v>23</v>
      </c>
      <c r="I6507">
        <v>3353571</v>
      </c>
      <c r="J6507">
        <v>3354518</v>
      </c>
      <c r="K6507" t="s">
        <v>31</v>
      </c>
      <c r="N6507" t="s">
        <v>7649</v>
      </c>
      <c r="Q6507">
        <v>948</v>
      </c>
    </row>
    <row r="6508" ht="12.75" customHeight="1" spans="1:18">
      <c r="A6508">
        <v>6507</v>
      </c>
      <c r="B6508" t="s">
        <v>26</v>
      </c>
      <c r="C6508" t="s">
        <v>27</v>
      </c>
      <c r="D6508" t="s">
        <v>21</v>
      </c>
      <c r="E6508" t="s">
        <v>22</v>
      </c>
      <c r="F6508" t="s">
        <v>6</v>
      </c>
      <c r="H6508" t="s">
        <v>23</v>
      </c>
      <c r="I6508">
        <v>3353571</v>
      </c>
      <c r="J6508">
        <v>3354518</v>
      </c>
      <c r="K6508" t="s">
        <v>31</v>
      </c>
      <c r="L6508" t="s">
        <v>7650</v>
      </c>
      <c r="M6508" t="s">
        <v>7651</v>
      </c>
      <c r="N6508" t="s">
        <v>7649</v>
      </c>
      <c r="Q6508">
        <v>948</v>
      </c>
      <c r="R6508">
        <v>315</v>
      </c>
    </row>
    <row r="6509" ht="12.75" customHeight="1" spans="1:17">
      <c r="A6509">
        <v>6508</v>
      </c>
      <c r="B6509" t="s">
        <v>19</v>
      </c>
      <c r="C6509" t="s">
        <v>20</v>
      </c>
      <c r="D6509" t="s">
        <v>21</v>
      </c>
      <c r="E6509" t="s">
        <v>22</v>
      </c>
      <c r="F6509" t="s">
        <v>6</v>
      </c>
      <c r="H6509" t="s">
        <v>23</v>
      </c>
      <c r="I6509">
        <v>3354522</v>
      </c>
      <c r="J6509">
        <v>3355502</v>
      </c>
      <c r="K6509" t="s">
        <v>31</v>
      </c>
      <c r="N6509" t="s">
        <v>7652</v>
      </c>
      <c r="Q6509">
        <v>981</v>
      </c>
    </row>
    <row r="6510" ht="12.75" customHeight="1" spans="1:18">
      <c r="A6510">
        <v>6509</v>
      </c>
      <c r="B6510" t="s">
        <v>26</v>
      </c>
      <c r="C6510" t="s">
        <v>27</v>
      </c>
      <c r="D6510" t="s">
        <v>21</v>
      </c>
      <c r="E6510" t="s">
        <v>22</v>
      </c>
      <c r="F6510" t="s">
        <v>6</v>
      </c>
      <c r="H6510" t="s">
        <v>23</v>
      </c>
      <c r="I6510">
        <v>3354522</v>
      </c>
      <c r="J6510">
        <v>3355502</v>
      </c>
      <c r="K6510" t="s">
        <v>31</v>
      </c>
      <c r="L6510" t="s">
        <v>7653</v>
      </c>
      <c r="M6510" t="s">
        <v>7654</v>
      </c>
      <c r="N6510" t="s">
        <v>7652</v>
      </c>
      <c r="Q6510">
        <v>981</v>
      </c>
      <c r="R6510">
        <v>326</v>
      </c>
    </row>
    <row r="6511" ht="12.75" customHeight="1" spans="1:17">
      <c r="A6511">
        <v>6510</v>
      </c>
      <c r="B6511" t="s">
        <v>19</v>
      </c>
      <c r="C6511" t="s">
        <v>20</v>
      </c>
      <c r="D6511" t="s">
        <v>21</v>
      </c>
      <c r="E6511" t="s">
        <v>22</v>
      </c>
      <c r="F6511" t="s">
        <v>6</v>
      </c>
      <c r="H6511" t="s">
        <v>23</v>
      </c>
      <c r="I6511">
        <v>3355504</v>
      </c>
      <c r="J6511">
        <v>3356973</v>
      </c>
      <c r="K6511" t="s">
        <v>31</v>
      </c>
      <c r="N6511" t="s">
        <v>7655</v>
      </c>
      <c r="Q6511">
        <v>1470</v>
      </c>
    </row>
    <row r="6512" ht="12.75" customHeight="1" spans="1:18">
      <c r="A6512">
        <v>6511</v>
      </c>
      <c r="B6512" t="s">
        <v>26</v>
      </c>
      <c r="C6512" t="s">
        <v>27</v>
      </c>
      <c r="D6512" t="s">
        <v>21</v>
      </c>
      <c r="E6512" t="s">
        <v>22</v>
      </c>
      <c r="F6512" t="s">
        <v>6</v>
      </c>
      <c r="H6512" t="s">
        <v>23</v>
      </c>
      <c r="I6512">
        <v>3355504</v>
      </c>
      <c r="J6512">
        <v>3356973</v>
      </c>
      <c r="K6512" t="s">
        <v>31</v>
      </c>
      <c r="L6512" t="s">
        <v>7656</v>
      </c>
      <c r="M6512" t="s">
        <v>5712</v>
      </c>
      <c r="N6512" t="s">
        <v>7655</v>
      </c>
      <c r="Q6512">
        <v>1470</v>
      </c>
      <c r="R6512">
        <v>489</v>
      </c>
    </row>
    <row r="6513" ht="12.75" customHeight="1" spans="1:17">
      <c r="A6513">
        <v>6512</v>
      </c>
      <c r="B6513" t="s">
        <v>19</v>
      </c>
      <c r="C6513" t="s">
        <v>20</v>
      </c>
      <c r="D6513" t="s">
        <v>21</v>
      </c>
      <c r="E6513" t="s">
        <v>22</v>
      </c>
      <c r="F6513" t="s">
        <v>6</v>
      </c>
      <c r="H6513" t="s">
        <v>23</v>
      </c>
      <c r="I6513">
        <v>3357023</v>
      </c>
      <c r="J6513">
        <v>3358042</v>
      </c>
      <c r="K6513" t="s">
        <v>31</v>
      </c>
      <c r="N6513" t="s">
        <v>7657</v>
      </c>
      <c r="Q6513">
        <v>1020</v>
      </c>
    </row>
    <row r="6514" ht="12.75" customHeight="1" spans="1:18">
      <c r="A6514">
        <v>6513</v>
      </c>
      <c r="B6514" t="s">
        <v>26</v>
      </c>
      <c r="C6514" t="s">
        <v>27</v>
      </c>
      <c r="D6514" t="s">
        <v>21</v>
      </c>
      <c r="E6514" t="s">
        <v>22</v>
      </c>
      <c r="F6514" t="s">
        <v>6</v>
      </c>
      <c r="H6514" t="s">
        <v>23</v>
      </c>
      <c r="I6514">
        <v>3357023</v>
      </c>
      <c r="J6514">
        <v>3358042</v>
      </c>
      <c r="K6514" t="s">
        <v>31</v>
      </c>
      <c r="L6514" t="s">
        <v>7658</v>
      </c>
      <c r="M6514" t="s">
        <v>7659</v>
      </c>
      <c r="N6514" t="s">
        <v>7657</v>
      </c>
      <c r="Q6514">
        <v>1020</v>
      </c>
      <c r="R6514">
        <v>339</v>
      </c>
    </row>
    <row r="6515" ht="12.75" customHeight="1" spans="1:17">
      <c r="A6515">
        <v>6514</v>
      </c>
      <c r="B6515" t="s">
        <v>19</v>
      </c>
      <c r="C6515" t="s">
        <v>20</v>
      </c>
      <c r="D6515" t="s">
        <v>21</v>
      </c>
      <c r="E6515" t="s">
        <v>22</v>
      </c>
      <c r="F6515" t="s">
        <v>6</v>
      </c>
      <c r="H6515" t="s">
        <v>23</v>
      </c>
      <c r="I6515">
        <v>3358246</v>
      </c>
      <c r="J6515">
        <v>3360660</v>
      </c>
      <c r="K6515" t="s">
        <v>24</v>
      </c>
      <c r="N6515" t="s">
        <v>7660</v>
      </c>
      <c r="Q6515">
        <v>2415</v>
      </c>
    </row>
    <row r="6516" ht="12.75" customHeight="1" spans="1:18">
      <c r="A6516">
        <v>6515</v>
      </c>
      <c r="B6516" t="s">
        <v>26</v>
      </c>
      <c r="C6516" t="s">
        <v>27</v>
      </c>
      <c r="D6516" t="s">
        <v>21</v>
      </c>
      <c r="E6516" t="s">
        <v>22</v>
      </c>
      <c r="F6516" t="s">
        <v>6</v>
      </c>
      <c r="H6516" t="s">
        <v>23</v>
      </c>
      <c r="I6516">
        <v>3358246</v>
      </c>
      <c r="J6516">
        <v>3360660</v>
      </c>
      <c r="K6516" t="s">
        <v>24</v>
      </c>
      <c r="L6516" t="s">
        <v>7661</v>
      </c>
      <c r="M6516" t="s">
        <v>7662</v>
      </c>
      <c r="N6516" t="s">
        <v>7660</v>
      </c>
      <c r="Q6516">
        <v>2415</v>
      </c>
      <c r="R6516">
        <v>804</v>
      </c>
    </row>
    <row r="6517" ht="12.75" customHeight="1" spans="1:17">
      <c r="A6517">
        <v>6516</v>
      </c>
      <c r="B6517" t="s">
        <v>19</v>
      </c>
      <c r="C6517" t="s">
        <v>20</v>
      </c>
      <c r="D6517" t="s">
        <v>21</v>
      </c>
      <c r="E6517" t="s">
        <v>22</v>
      </c>
      <c r="F6517" t="s">
        <v>6</v>
      </c>
      <c r="H6517" t="s">
        <v>23</v>
      </c>
      <c r="I6517">
        <v>3360710</v>
      </c>
      <c r="J6517">
        <v>3361726</v>
      </c>
      <c r="K6517" t="s">
        <v>24</v>
      </c>
      <c r="N6517" t="s">
        <v>7663</v>
      </c>
      <c r="Q6517">
        <v>1017</v>
      </c>
    </row>
    <row r="6518" ht="12.75" customHeight="1" spans="1:18">
      <c r="A6518">
        <v>6517</v>
      </c>
      <c r="B6518" t="s">
        <v>26</v>
      </c>
      <c r="C6518" t="s">
        <v>27</v>
      </c>
      <c r="D6518" t="s">
        <v>21</v>
      </c>
      <c r="E6518" t="s">
        <v>22</v>
      </c>
      <c r="F6518" t="s">
        <v>6</v>
      </c>
      <c r="H6518" t="s">
        <v>23</v>
      </c>
      <c r="I6518">
        <v>3360710</v>
      </c>
      <c r="J6518">
        <v>3361726</v>
      </c>
      <c r="K6518" t="s">
        <v>24</v>
      </c>
      <c r="L6518" t="s">
        <v>7664</v>
      </c>
      <c r="M6518" t="s">
        <v>6031</v>
      </c>
      <c r="N6518" t="s">
        <v>7663</v>
      </c>
      <c r="Q6518">
        <v>1017</v>
      </c>
      <c r="R6518">
        <v>338</v>
      </c>
    </row>
    <row r="6519" ht="12.75" customHeight="1" spans="1:17">
      <c r="A6519">
        <v>6518</v>
      </c>
      <c r="B6519" t="s">
        <v>19</v>
      </c>
      <c r="C6519" t="s">
        <v>20</v>
      </c>
      <c r="D6519" t="s">
        <v>21</v>
      </c>
      <c r="E6519" t="s">
        <v>22</v>
      </c>
      <c r="F6519" t="s">
        <v>6</v>
      </c>
      <c r="H6519" t="s">
        <v>23</v>
      </c>
      <c r="I6519">
        <v>3361698</v>
      </c>
      <c r="J6519">
        <v>3363125</v>
      </c>
      <c r="K6519" t="s">
        <v>24</v>
      </c>
      <c r="N6519" t="s">
        <v>7665</v>
      </c>
      <c r="Q6519">
        <v>1428</v>
      </c>
    </row>
    <row r="6520" ht="12.75" customHeight="1" spans="1:18">
      <c r="A6520">
        <v>6519</v>
      </c>
      <c r="B6520" t="s">
        <v>26</v>
      </c>
      <c r="C6520" t="s">
        <v>27</v>
      </c>
      <c r="D6520" t="s">
        <v>21</v>
      </c>
      <c r="E6520" t="s">
        <v>22</v>
      </c>
      <c r="F6520" t="s">
        <v>6</v>
      </c>
      <c r="H6520" t="s">
        <v>23</v>
      </c>
      <c r="I6520">
        <v>3361698</v>
      </c>
      <c r="J6520">
        <v>3363125</v>
      </c>
      <c r="K6520" t="s">
        <v>24</v>
      </c>
      <c r="L6520" t="s">
        <v>7666</v>
      </c>
      <c r="M6520" t="s">
        <v>7667</v>
      </c>
      <c r="N6520" t="s">
        <v>7665</v>
      </c>
      <c r="Q6520">
        <v>1428</v>
      </c>
      <c r="R6520">
        <v>475</v>
      </c>
    </row>
    <row r="6521" ht="12.75" customHeight="1" spans="1:17">
      <c r="A6521">
        <v>6520</v>
      </c>
      <c r="B6521" t="s">
        <v>19</v>
      </c>
      <c r="C6521" t="s">
        <v>20</v>
      </c>
      <c r="D6521" t="s">
        <v>21</v>
      </c>
      <c r="E6521" t="s">
        <v>22</v>
      </c>
      <c r="F6521" t="s">
        <v>6</v>
      </c>
      <c r="H6521" t="s">
        <v>23</v>
      </c>
      <c r="I6521">
        <v>3363122</v>
      </c>
      <c r="J6521">
        <v>3363844</v>
      </c>
      <c r="K6521" t="s">
        <v>24</v>
      </c>
      <c r="N6521" t="s">
        <v>7668</v>
      </c>
      <c r="Q6521">
        <v>723</v>
      </c>
    </row>
    <row r="6522" ht="12.75" customHeight="1" spans="1:18">
      <c r="A6522">
        <v>6521</v>
      </c>
      <c r="B6522" t="s">
        <v>26</v>
      </c>
      <c r="C6522" t="s">
        <v>27</v>
      </c>
      <c r="D6522" t="s">
        <v>21</v>
      </c>
      <c r="E6522" t="s">
        <v>22</v>
      </c>
      <c r="F6522" t="s">
        <v>6</v>
      </c>
      <c r="H6522" t="s">
        <v>23</v>
      </c>
      <c r="I6522">
        <v>3363122</v>
      </c>
      <c r="J6522">
        <v>3363844</v>
      </c>
      <c r="K6522" t="s">
        <v>24</v>
      </c>
      <c r="L6522" t="s">
        <v>7669</v>
      </c>
      <c r="N6522" t="s">
        <v>7668</v>
      </c>
      <c r="Q6522">
        <v>723</v>
      </c>
      <c r="R6522">
        <v>240</v>
      </c>
    </row>
    <row r="6523" ht="12.75" customHeight="1" spans="1:17">
      <c r="A6523">
        <v>6522</v>
      </c>
      <c r="B6523" t="s">
        <v>19</v>
      </c>
      <c r="C6523" t="s">
        <v>20</v>
      </c>
      <c r="D6523" t="s">
        <v>21</v>
      </c>
      <c r="E6523" t="s">
        <v>22</v>
      </c>
      <c r="F6523" t="s">
        <v>6</v>
      </c>
      <c r="H6523" t="s">
        <v>23</v>
      </c>
      <c r="I6523">
        <v>3364061</v>
      </c>
      <c r="J6523">
        <v>3364519</v>
      </c>
      <c r="K6523" t="s">
        <v>24</v>
      </c>
      <c r="N6523" t="s">
        <v>7670</v>
      </c>
      <c r="Q6523">
        <v>459</v>
      </c>
    </row>
    <row r="6524" ht="12.75" customHeight="1" spans="1:18">
      <c r="A6524">
        <v>6523</v>
      </c>
      <c r="B6524" t="s">
        <v>26</v>
      </c>
      <c r="C6524" t="s">
        <v>27</v>
      </c>
      <c r="D6524" t="s">
        <v>21</v>
      </c>
      <c r="E6524" t="s">
        <v>22</v>
      </c>
      <c r="F6524" t="s">
        <v>6</v>
      </c>
      <c r="H6524" t="s">
        <v>23</v>
      </c>
      <c r="I6524">
        <v>3364061</v>
      </c>
      <c r="J6524">
        <v>3364519</v>
      </c>
      <c r="K6524" t="s">
        <v>24</v>
      </c>
      <c r="L6524" t="s">
        <v>7671</v>
      </c>
      <c r="M6524" t="s">
        <v>7672</v>
      </c>
      <c r="N6524" t="s">
        <v>7670</v>
      </c>
      <c r="Q6524">
        <v>459</v>
      </c>
      <c r="R6524">
        <v>152</v>
      </c>
    </row>
    <row r="6525" ht="12.75" customHeight="1" spans="1:17">
      <c r="A6525">
        <v>6524</v>
      </c>
      <c r="B6525" t="s">
        <v>19</v>
      </c>
      <c r="C6525" t="s">
        <v>20</v>
      </c>
      <c r="D6525" t="s">
        <v>21</v>
      </c>
      <c r="E6525" t="s">
        <v>22</v>
      </c>
      <c r="F6525" t="s">
        <v>6</v>
      </c>
      <c r="H6525" t="s">
        <v>23</v>
      </c>
      <c r="I6525">
        <v>3364547</v>
      </c>
      <c r="J6525">
        <v>3364801</v>
      </c>
      <c r="K6525" t="s">
        <v>31</v>
      </c>
      <c r="N6525" t="s">
        <v>7673</v>
      </c>
      <c r="Q6525">
        <v>255</v>
      </c>
    </row>
    <row r="6526" ht="12.75" customHeight="1" spans="1:18">
      <c r="A6526">
        <v>6525</v>
      </c>
      <c r="B6526" t="s">
        <v>26</v>
      </c>
      <c r="C6526" t="s">
        <v>27</v>
      </c>
      <c r="D6526" t="s">
        <v>21</v>
      </c>
      <c r="E6526" t="s">
        <v>22</v>
      </c>
      <c r="F6526" t="s">
        <v>6</v>
      </c>
      <c r="H6526" t="s">
        <v>23</v>
      </c>
      <c r="I6526">
        <v>3364547</v>
      </c>
      <c r="J6526">
        <v>3364801</v>
      </c>
      <c r="K6526" t="s">
        <v>31</v>
      </c>
      <c r="L6526" t="s">
        <v>7674</v>
      </c>
      <c r="N6526" t="s">
        <v>7673</v>
      </c>
      <c r="Q6526">
        <v>255</v>
      </c>
      <c r="R6526">
        <v>84</v>
      </c>
    </row>
    <row r="6527" ht="12.75" customHeight="1" spans="1:17">
      <c r="A6527">
        <v>6526</v>
      </c>
      <c r="B6527" t="s">
        <v>19</v>
      </c>
      <c r="C6527" t="s">
        <v>20</v>
      </c>
      <c r="D6527" t="s">
        <v>21</v>
      </c>
      <c r="E6527" t="s">
        <v>22</v>
      </c>
      <c r="F6527" t="s">
        <v>6</v>
      </c>
      <c r="H6527" t="s">
        <v>23</v>
      </c>
      <c r="I6527">
        <v>3364829</v>
      </c>
      <c r="J6527">
        <v>3365092</v>
      </c>
      <c r="K6527" t="s">
        <v>24</v>
      </c>
      <c r="N6527" t="s">
        <v>7675</v>
      </c>
      <c r="Q6527">
        <v>264</v>
      </c>
    </row>
    <row r="6528" ht="12.75" customHeight="1" spans="1:18">
      <c r="A6528">
        <v>6527</v>
      </c>
      <c r="B6528" t="s">
        <v>26</v>
      </c>
      <c r="C6528" t="s">
        <v>27</v>
      </c>
      <c r="D6528" t="s">
        <v>21</v>
      </c>
      <c r="E6528" t="s">
        <v>22</v>
      </c>
      <c r="F6528" t="s">
        <v>6</v>
      </c>
      <c r="H6528" t="s">
        <v>23</v>
      </c>
      <c r="I6528">
        <v>3364829</v>
      </c>
      <c r="J6528">
        <v>3365092</v>
      </c>
      <c r="K6528" t="s">
        <v>24</v>
      </c>
      <c r="L6528" t="s">
        <v>7676</v>
      </c>
      <c r="N6528" t="s">
        <v>7675</v>
      </c>
      <c r="Q6528">
        <v>264</v>
      </c>
      <c r="R6528">
        <v>87</v>
      </c>
    </row>
    <row r="6529" ht="12.75" customHeight="1" spans="1:17">
      <c r="A6529">
        <v>6528</v>
      </c>
      <c r="B6529" t="s">
        <v>19</v>
      </c>
      <c r="C6529" t="s">
        <v>20</v>
      </c>
      <c r="D6529" t="s">
        <v>21</v>
      </c>
      <c r="E6529" t="s">
        <v>22</v>
      </c>
      <c r="F6529" t="s">
        <v>6</v>
      </c>
      <c r="H6529" t="s">
        <v>23</v>
      </c>
      <c r="I6529">
        <v>3365180</v>
      </c>
      <c r="J6529">
        <v>3366262</v>
      </c>
      <c r="K6529" t="s">
        <v>24</v>
      </c>
      <c r="N6529" t="s">
        <v>7677</v>
      </c>
      <c r="Q6529">
        <v>1083</v>
      </c>
    </row>
    <row r="6530" ht="12.75" customHeight="1" spans="1:18">
      <c r="A6530">
        <v>6529</v>
      </c>
      <c r="B6530" t="s">
        <v>26</v>
      </c>
      <c r="C6530" t="s">
        <v>27</v>
      </c>
      <c r="D6530" t="s">
        <v>21</v>
      </c>
      <c r="E6530" t="s">
        <v>22</v>
      </c>
      <c r="F6530" t="s">
        <v>6</v>
      </c>
      <c r="H6530" t="s">
        <v>23</v>
      </c>
      <c r="I6530">
        <v>3365180</v>
      </c>
      <c r="J6530">
        <v>3366262</v>
      </c>
      <c r="K6530" t="s">
        <v>24</v>
      </c>
      <c r="L6530" t="s">
        <v>7678</v>
      </c>
      <c r="M6530" t="s">
        <v>5417</v>
      </c>
      <c r="N6530" t="s">
        <v>7677</v>
      </c>
      <c r="Q6530">
        <v>1083</v>
      </c>
      <c r="R6530">
        <v>360</v>
      </c>
    </row>
    <row r="6531" ht="12.75" customHeight="1" spans="1:17">
      <c r="A6531">
        <v>6530</v>
      </c>
      <c r="B6531" t="s">
        <v>19</v>
      </c>
      <c r="C6531" t="s">
        <v>20</v>
      </c>
      <c r="D6531" t="s">
        <v>21</v>
      </c>
      <c r="E6531" t="s">
        <v>22</v>
      </c>
      <c r="F6531" t="s">
        <v>6</v>
      </c>
      <c r="H6531" t="s">
        <v>23</v>
      </c>
      <c r="I6531">
        <v>3366425</v>
      </c>
      <c r="J6531">
        <v>3367663</v>
      </c>
      <c r="K6531" t="s">
        <v>24</v>
      </c>
      <c r="N6531" t="s">
        <v>7679</v>
      </c>
      <c r="Q6531">
        <v>1239</v>
      </c>
    </row>
    <row r="6532" ht="12.75" customHeight="1" spans="1:18">
      <c r="A6532">
        <v>6531</v>
      </c>
      <c r="B6532" t="s">
        <v>26</v>
      </c>
      <c r="C6532" t="s">
        <v>27</v>
      </c>
      <c r="D6532" t="s">
        <v>21</v>
      </c>
      <c r="E6532" t="s">
        <v>22</v>
      </c>
      <c r="F6532" t="s">
        <v>6</v>
      </c>
      <c r="H6532" t="s">
        <v>23</v>
      </c>
      <c r="I6532">
        <v>3366425</v>
      </c>
      <c r="J6532">
        <v>3367663</v>
      </c>
      <c r="K6532" t="s">
        <v>24</v>
      </c>
      <c r="L6532" t="s">
        <v>7680</v>
      </c>
      <c r="M6532" t="s">
        <v>7681</v>
      </c>
      <c r="N6532" t="s">
        <v>7679</v>
      </c>
      <c r="Q6532">
        <v>1239</v>
      </c>
      <c r="R6532">
        <v>412</v>
      </c>
    </row>
    <row r="6533" ht="12.75" customHeight="1" spans="1:17">
      <c r="A6533">
        <v>6532</v>
      </c>
      <c r="B6533" t="s">
        <v>19</v>
      </c>
      <c r="C6533" t="s">
        <v>20</v>
      </c>
      <c r="D6533" t="s">
        <v>21</v>
      </c>
      <c r="E6533" t="s">
        <v>22</v>
      </c>
      <c r="F6533" t="s">
        <v>6</v>
      </c>
      <c r="H6533" t="s">
        <v>23</v>
      </c>
      <c r="I6533">
        <v>3367711</v>
      </c>
      <c r="J6533">
        <v>3368019</v>
      </c>
      <c r="K6533" t="s">
        <v>24</v>
      </c>
      <c r="N6533" t="s">
        <v>7682</v>
      </c>
      <c r="Q6533">
        <v>309</v>
      </c>
    </row>
    <row r="6534" ht="12.75" customHeight="1" spans="1:18">
      <c r="A6534">
        <v>6533</v>
      </c>
      <c r="B6534" t="s">
        <v>26</v>
      </c>
      <c r="C6534" t="s">
        <v>27</v>
      </c>
      <c r="D6534" t="s">
        <v>21</v>
      </c>
      <c r="E6534" t="s">
        <v>22</v>
      </c>
      <c r="F6534" t="s">
        <v>6</v>
      </c>
      <c r="H6534" t="s">
        <v>23</v>
      </c>
      <c r="I6534">
        <v>3367711</v>
      </c>
      <c r="J6534">
        <v>3368019</v>
      </c>
      <c r="K6534" t="s">
        <v>24</v>
      </c>
      <c r="L6534" t="s">
        <v>7683</v>
      </c>
      <c r="N6534" t="s">
        <v>7682</v>
      </c>
      <c r="Q6534">
        <v>309</v>
      </c>
      <c r="R6534">
        <v>102</v>
      </c>
    </row>
    <row r="6535" ht="12.75" customHeight="1" spans="1:17">
      <c r="A6535">
        <v>6534</v>
      </c>
      <c r="B6535" t="s">
        <v>19</v>
      </c>
      <c r="C6535" t="s">
        <v>20</v>
      </c>
      <c r="D6535" t="s">
        <v>21</v>
      </c>
      <c r="E6535" t="s">
        <v>22</v>
      </c>
      <c r="F6535" t="s">
        <v>6</v>
      </c>
      <c r="H6535" t="s">
        <v>23</v>
      </c>
      <c r="I6535">
        <v>3368161</v>
      </c>
      <c r="J6535">
        <v>3368838</v>
      </c>
      <c r="K6535" t="s">
        <v>31</v>
      </c>
      <c r="N6535" t="s">
        <v>7684</v>
      </c>
      <c r="Q6535">
        <v>678</v>
      </c>
    </row>
    <row r="6536" ht="12.75" customHeight="1" spans="1:18">
      <c r="A6536">
        <v>6535</v>
      </c>
      <c r="B6536" t="s">
        <v>26</v>
      </c>
      <c r="C6536" t="s">
        <v>27</v>
      </c>
      <c r="D6536" t="s">
        <v>21</v>
      </c>
      <c r="E6536" t="s">
        <v>22</v>
      </c>
      <c r="F6536" t="s">
        <v>6</v>
      </c>
      <c r="H6536" t="s">
        <v>23</v>
      </c>
      <c r="I6536">
        <v>3368161</v>
      </c>
      <c r="J6536">
        <v>3368838</v>
      </c>
      <c r="K6536" t="s">
        <v>31</v>
      </c>
      <c r="L6536" t="s">
        <v>7685</v>
      </c>
      <c r="N6536" t="s">
        <v>7684</v>
      </c>
      <c r="Q6536">
        <v>678</v>
      </c>
      <c r="R6536">
        <v>225</v>
      </c>
    </row>
    <row r="6537" ht="12.75" customHeight="1" spans="1:17">
      <c r="A6537">
        <v>6536</v>
      </c>
      <c r="B6537" t="s">
        <v>19</v>
      </c>
      <c r="C6537" t="s">
        <v>20</v>
      </c>
      <c r="D6537" t="s">
        <v>21</v>
      </c>
      <c r="E6537" t="s">
        <v>22</v>
      </c>
      <c r="F6537" t="s">
        <v>6</v>
      </c>
      <c r="H6537" t="s">
        <v>23</v>
      </c>
      <c r="I6537">
        <v>3368896</v>
      </c>
      <c r="J6537">
        <v>3369414</v>
      </c>
      <c r="K6537" t="s">
        <v>31</v>
      </c>
      <c r="N6537" t="s">
        <v>7686</v>
      </c>
      <c r="Q6537">
        <v>519</v>
      </c>
    </row>
    <row r="6538" ht="12.75" customHeight="1" spans="1:18">
      <c r="A6538">
        <v>6537</v>
      </c>
      <c r="B6538" t="s">
        <v>26</v>
      </c>
      <c r="C6538" t="s">
        <v>27</v>
      </c>
      <c r="D6538" t="s">
        <v>21</v>
      </c>
      <c r="E6538" t="s">
        <v>22</v>
      </c>
      <c r="F6538" t="s">
        <v>6</v>
      </c>
      <c r="H6538" t="s">
        <v>23</v>
      </c>
      <c r="I6538">
        <v>3368896</v>
      </c>
      <c r="J6538">
        <v>3369414</v>
      </c>
      <c r="K6538" t="s">
        <v>31</v>
      </c>
      <c r="L6538" t="s">
        <v>7687</v>
      </c>
      <c r="N6538" t="s">
        <v>7686</v>
      </c>
      <c r="Q6538">
        <v>519</v>
      </c>
      <c r="R6538">
        <v>172</v>
      </c>
    </row>
    <row r="6539" ht="12.75" customHeight="1" spans="1:17">
      <c r="A6539">
        <v>6538</v>
      </c>
      <c r="B6539" t="s">
        <v>19</v>
      </c>
      <c r="C6539" t="s">
        <v>20</v>
      </c>
      <c r="D6539" t="s">
        <v>21</v>
      </c>
      <c r="E6539" t="s">
        <v>22</v>
      </c>
      <c r="F6539" t="s">
        <v>6</v>
      </c>
      <c r="H6539" t="s">
        <v>23</v>
      </c>
      <c r="I6539">
        <v>3369428</v>
      </c>
      <c r="J6539">
        <v>3371023</v>
      </c>
      <c r="K6539" t="s">
        <v>31</v>
      </c>
      <c r="N6539" t="s">
        <v>7688</v>
      </c>
      <c r="Q6539">
        <v>1596</v>
      </c>
    </row>
    <row r="6540" ht="12.75" customHeight="1" spans="1:18">
      <c r="A6540">
        <v>6539</v>
      </c>
      <c r="B6540" t="s">
        <v>26</v>
      </c>
      <c r="C6540" t="s">
        <v>27</v>
      </c>
      <c r="D6540" t="s">
        <v>21</v>
      </c>
      <c r="E6540" t="s">
        <v>22</v>
      </c>
      <c r="F6540" t="s">
        <v>6</v>
      </c>
      <c r="H6540" t="s">
        <v>23</v>
      </c>
      <c r="I6540">
        <v>3369428</v>
      </c>
      <c r="J6540">
        <v>3371023</v>
      </c>
      <c r="K6540" t="s">
        <v>31</v>
      </c>
      <c r="L6540" t="s">
        <v>7689</v>
      </c>
      <c r="N6540" t="s">
        <v>7688</v>
      </c>
      <c r="Q6540">
        <v>1596</v>
      </c>
      <c r="R6540">
        <v>531</v>
      </c>
    </row>
    <row r="6541" ht="12.75" customHeight="1" spans="1:17">
      <c r="A6541">
        <v>6540</v>
      </c>
      <c r="B6541" t="s">
        <v>19</v>
      </c>
      <c r="C6541" t="s">
        <v>20</v>
      </c>
      <c r="D6541" t="s">
        <v>21</v>
      </c>
      <c r="E6541" t="s">
        <v>22</v>
      </c>
      <c r="F6541" t="s">
        <v>6</v>
      </c>
      <c r="H6541" t="s">
        <v>23</v>
      </c>
      <c r="I6541">
        <v>3371034</v>
      </c>
      <c r="J6541">
        <v>3372488</v>
      </c>
      <c r="K6541" t="s">
        <v>31</v>
      </c>
      <c r="N6541" t="s">
        <v>7690</v>
      </c>
      <c r="Q6541">
        <v>1455</v>
      </c>
    </row>
    <row r="6542" ht="12.75" customHeight="1" spans="1:18">
      <c r="A6542">
        <v>6541</v>
      </c>
      <c r="B6542" t="s">
        <v>26</v>
      </c>
      <c r="C6542" t="s">
        <v>27</v>
      </c>
      <c r="D6542" t="s">
        <v>21</v>
      </c>
      <c r="E6542" t="s">
        <v>22</v>
      </c>
      <c r="F6542" t="s">
        <v>6</v>
      </c>
      <c r="H6542" t="s">
        <v>23</v>
      </c>
      <c r="I6542">
        <v>3371034</v>
      </c>
      <c r="J6542">
        <v>3372488</v>
      </c>
      <c r="K6542" t="s">
        <v>31</v>
      </c>
      <c r="L6542" t="s">
        <v>7691</v>
      </c>
      <c r="M6542" t="s">
        <v>7692</v>
      </c>
      <c r="N6542" t="s">
        <v>7690</v>
      </c>
      <c r="Q6542">
        <v>1455</v>
      </c>
      <c r="R6542">
        <v>484</v>
      </c>
    </row>
    <row r="6543" ht="12.75" customHeight="1" spans="1:17">
      <c r="A6543">
        <v>6542</v>
      </c>
      <c r="B6543" t="s">
        <v>19</v>
      </c>
      <c r="C6543" t="s">
        <v>20</v>
      </c>
      <c r="D6543" t="s">
        <v>21</v>
      </c>
      <c r="E6543" t="s">
        <v>22</v>
      </c>
      <c r="F6543" t="s">
        <v>6</v>
      </c>
      <c r="H6543" t="s">
        <v>23</v>
      </c>
      <c r="I6543">
        <v>3372617</v>
      </c>
      <c r="J6543">
        <v>3373333</v>
      </c>
      <c r="K6543" t="s">
        <v>31</v>
      </c>
      <c r="N6543" t="s">
        <v>7693</v>
      </c>
      <c r="Q6543">
        <v>717</v>
      </c>
    </row>
    <row r="6544" ht="12.75" customHeight="1" spans="1:18">
      <c r="A6544">
        <v>6543</v>
      </c>
      <c r="B6544" t="s">
        <v>26</v>
      </c>
      <c r="C6544" t="s">
        <v>27</v>
      </c>
      <c r="D6544" t="s">
        <v>21</v>
      </c>
      <c r="E6544" t="s">
        <v>22</v>
      </c>
      <c r="F6544" t="s">
        <v>6</v>
      </c>
      <c r="H6544" t="s">
        <v>23</v>
      </c>
      <c r="I6544">
        <v>3372617</v>
      </c>
      <c r="J6544">
        <v>3373333</v>
      </c>
      <c r="K6544" t="s">
        <v>31</v>
      </c>
      <c r="L6544" t="s">
        <v>7694</v>
      </c>
      <c r="N6544" t="s">
        <v>7693</v>
      </c>
      <c r="Q6544">
        <v>717</v>
      </c>
      <c r="R6544">
        <v>238</v>
      </c>
    </row>
    <row r="6545" ht="12.75" customHeight="1" spans="1:17">
      <c r="A6545">
        <v>6544</v>
      </c>
      <c r="B6545" t="s">
        <v>19</v>
      </c>
      <c r="C6545" t="s">
        <v>20</v>
      </c>
      <c r="D6545" t="s">
        <v>21</v>
      </c>
      <c r="E6545" t="s">
        <v>22</v>
      </c>
      <c r="F6545" t="s">
        <v>6</v>
      </c>
      <c r="H6545" t="s">
        <v>23</v>
      </c>
      <c r="I6545">
        <v>3373336</v>
      </c>
      <c r="J6545">
        <v>3374262</v>
      </c>
      <c r="K6545" t="s">
        <v>31</v>
      </c>
      <c r="N6545" t="s">
        <v>7695</v>
      </c>
      <c r="Q6545">
        <v>927</v>
      </c>
    </row>
    <row r="6546" ht="12.75" customHeight="1" spans="1:18">
      <c r="A6546">
        <v>6545</v>
      </c>
      <c r="B6546" t="s">
        <v>26</v>
      </c>
      <c r="C6546" t="s">
        <v>27</v>
      </c>
      <c r="D6546" t="s">
        <v>21</v>
      </c>
      <c r="E6546" t="s">
        <v>22</v>
      </c>
      <c r="F6546" t="s">
        <v>6</v>
      </c>
      <c r="H6546" t="s">
        <v>23</v>
      </c>
      <c r="I6546">
        <v>3373336</v>
      </c>
      <c r="J6546">
        <v>3374262</v>
      </c>
      <c r="K6546" t="s">
        <v>31</v>
      </c>
      <c r="L6546" t="s">
        <v>7696</v>
      </c>
      <c r="M6546" t="s">
        <v>7697</v>
      </c>
      <c r="N6546" t="s">
        <v>7695</v>
      </c>
      <c r="Q6546">
        <v>927</v>
      </c>
      <c r="R6546">
        <v>308</v>
      </c>
    </row>
    <row r="6547" ht="12.75" customHeight="1" spans="1:17">
      <c r="A6547">
        <v>6546</v>
      </c>
      <c r="B6547" t="s">
        <v>19</v>
      </c>
      <c r="C6547" t="s">
        <v>20</v>
      </c>
      <c r="D6547" t="s">
        <v>21</v>
      </c>
      <c r="E6547" t="s">
        <v>22</v>
      </c>
      <c r="F6547" t="s">
        <v>6</v>
      </c>
      <c r="H6547" t="s">
        <v>23</v>
      </c>
      <c r="I6547">
        <v>3374416</v>
      </c>
      <c r="J6547">
        <v>3375504</v>
      </c>
      <c r="K6547" t="s">
        <v>24</v>
      </c>
      <c r="N6547" t="s">
        <v>7698</v>
      </c>
      <c r="Q6547">
        <v>1089</v>
      </c>
    </row>
    <row r="6548" ht="12.75" customHeight="1" spans="1:18">
      <c r="A6548">
        <v>6547</v>
      </c>
      <c r="B6548" t="s">
        <v>26</v>
      </c>
      <c r="C6548" t="s">
        <v>27</v>
      </c>
      <c r="D6548" t="s">
        <v>21</v>
      </c>
      <c r="E6548" t="s">
        <v>22</v>
      </c>
      <c r="F6548" t="s">
        <v>6</v>
      </c>
      <c r="H6548" t="s">
        <v>23</v>
      </c>
      <c r="I6548">
        <v>3374416</v>
      </c>
      <c r="J6548">
        <v>3375504</v>
      </c>
      <c r="K6548" t="s">
        <v>24</v>
      </c>
      <c r="L6548" t="s">
        <v>7699</v>
      </c>
      <c r="M6548" t="s">
        <v>7700</v>
      </c>
      <c r="N6548" t="s">
        <v>7698</v>
      </c>
      <c r="Q6548">
        <v>1089</v>
      </c>
      <c r="R6548">
        <v>362</v>
      </c>
    </row>
    <row r="6549" ht="12.75" customHeight="1" spans="1:17">
      <c r="A6549">
        <v>6548</v>
      </c>
      <c r="B6549" t="s">
        <v>19</v>
      </c>
      <c r="C6549" t="s">
        <v>20</v>
      </c>
      <c r="D6549" t="s">
        <v>21</v>
      </c>
      <c r="E6549" t="s">
        <v>22</v>
      </c>
      <c r="F6549" t="s">
        <v>6</v>
      </c>
      <c r="H6549" t="s">
        <v>23</v>
      </c>
      <c r="I6549">
        <v>3375501</v>
      </c>
      <c r="J6549">
        <v>3376532</v>
      </c>
      <c r="K6549" t="s">
        <v>24</v>
      </c>
      <c r="N6549" t="s">
        <v>7701</v>
      </c>
      <c r="Q6549">
        <v>1032</v>
      </c>
    </row>
    <row r="6550" ht="12.75" customHeight="1" spans="1:18">
      <c r="A6550">
        <v>6549</v>
      </c>
      <c r="B6550" t="s">
        <v>26</v>
      </c>
      <c r="C6550" t="s">
        <v>27</v>
      </c>
      <c r="D6550" t="s">
        <v>21</v>
      </c>
      <c r="E6550" t="s">
        <v>22</v>
      </c>
      <c r="F6550" t="s">
        <v>6</v>
      </c>
      <c r="H6550" t="s">
        <v>23</v>
      </c>
      <c r="I6550">
        <v>3375501</v>
      </c>
      <c r="J6550">
        <v>3376532</v>
      </c>
      <c r="K6550" t="s">
        <v>24</v>
      </c>
      <c r="L6550" t="s">
        <v>7702</v>
      </c>
      <c r="M6550" t="s">
        <v>1388</v>
      </c>
      <c r="N6550" t="s">
        <v>7701</v>
      </c>
      <c r="Q6550">
        <v>1032</v>
      </c>
      <c r="R6550">
        <v>343</v>
      </c>
    </row>
    <row r="6551" ht="12.75" customHeight="1" spans="1:17">
      <c r="A6551">
        <v>6550</v>
      </c>
      <c r="B6551" t="s">
        <v>19</v>
      </c>
      <c r="C6551" t="s">
        <v>20</v>
      </c>
      <c r="D6551" t="s">
        <v>21</v>
      </c>
      <c r="E6551" t="s">
        <v>22</v>
      </c>
      <c r="F6551" t="s">
        <v>6</v>
      </c>
      <c r="H6551" t="s">
        <v>23</v>
      </c>
      <c r="I6551">
        <v>3376584</v>
      </c>
      <c r="J6551">
        <v>3376880</v>
      </c>
      <c r="K6551" t="s">
        <v>24</v>
      </c>
      <c r="N6551" t="s">
        <v>7703</v>
      </c>
      <c r="Q6551">
        <v>297</v>
      </c>
    </row>
    <row r="6552" ht="12.75" customHeight="1" spans="1:18">
      <c r="A6552">
        <v>6551</v>
      </c>
      <c r="B6552" t="s">
        <v>26</v>
      </c>
      <c r="C6552" t="s">
        <v>27</v>
      </c>
      <c r="D6552" t="s">
        <v>21</v>
      </c>
      <c r="E6552" t="s">
        <v>22</v>
      </c>
      <c r="F6552" t="s">
        <v>6</v>
      </c>
      <c r="H6552" t="s">
        <v>23</v>
      </c>
      <c r="I6552">
        <v>3376584</v>
      </c>
      <c r="J6552">
        <v>3376880</v>
      </c>
      <c r="K6552" t="s">
        <v>24</v>
      </c>
      <c r="L6552" t="s">
        <v>7704</v>
      </c>
      <c r="N6552" t="s">
        <v>7703</v>
      </c>
      <c r="Q6552">
        <v>297</v>
      </c>
      <c r="R6552">
        <v>98</v>
      </c>
    </row>
    <row r="6553" ht="12.75" customHeight="1" spans="1:17">
      <c r="A6553">
        <v>6552</v>
      </c>
      <c r="B6553" t="s">
        <v>19</v>
      </c>
      <c r="C6553" t="s">
        <v>20</v>
      </c>
      <c r="D6553" t="s">
        <v>21</v>
      </c>
      <c r="E6553" t="s">
        <v>22</v>
      </c>
      <c r="F6553" t="s">
        <v>6</v>
      </c>
      <c r="H6553" t="s">
        <v>23</v>
      </c>
      <c r="I6553">
        <v>3376919</v>
      </c>
      <c r="J6553">
        <v>3377344</v>
      </c>
      <c r="K6553" t="s">
        <v>24</v>
      </c>
      <c r="N6553" t="s">
        <v>7705</v>
      </c>
      <c r="Q6553">
        <v>426</v>
      </c>
    </row>
    <row r="6554" ht="12.75" customHeight="1" spans="1:18">
      <c r="A6554">
        <v>6553</v>
      </c>
      <c r="B6554" t="s">
        <v>26</v>
      </c>
      <c r="C6554" t="s">
        <v>27</v>
      </c>
      <c r="D6554" t="s">
        <v>21</v>
      </c>
      <c r="E6554" t="s">
        <v>22</v>
      </c>
      <c r="F6554" t="s">
        <v>6</v>
      </c>
      <c r="H6554" t="s">
        <v>23</v>
      </c>
      <c r="I6554">
        <v>3376919</v>
      </c>
      <c r="J6554">
        <v>3377344</v>
      </c>
      <c r="K6554" t="s">
        <v>24</v>
      </c>
      <c r="L6554" t="s">
        <v>7706</v>
      </c>
      <c r="N6554" t="s">
        <v>7705</v>
      </c>
      <c r="Q6554">
        <v>426</v>
      </c>
      <c r="R6554">
        <v>141</v>
      </c>
    </row>
    <row r="6555" ht="12.75" customHeight="1" spans="1:17">
      <c r="A6555">
        <v>6554</v>
      </c>
      <c r="B6555" t="s">
        <v>19</v>
      </c>
      <c r="C6555" t="s">
        <v>20</v>
      </c>
      <c r="D6555" t="s">
        <v>21</v>
      </c>
      <c r="E6555" t="s">
        <v>22</v>
      </c>
      <c r="F6555" t="s">
        <v>6</v>
      </c>
      <c r="H6555" t="s">
        <v>23</v>
      </c>
      <c r="I6555">
        <v>3377341</v>
      </c>
      <c r="J6555">
        <v>3377997</v>
      </c>
      <c r="K6555" t="s">
        <v>24</v>
      </c>
      <c r="N6555" t="s">
        <v>7707</v>
      </c>
      <c r="Q6555">
        <v>657</v>
      </c>
    </row>
    <row r="6556" ht="12.75" customHeight="1" spans="1:18">
      <c r="A6556">
        <v>6555</v>
      </c>
      <c r="B6556" t="s">
        <v>26</v>
      </c>
      <c r="C6556" t="s">
        <v>27</v>
      </c>
      <c r="D6556" t="s">
        <v>21</v>
      </c>
      <c r="E6556" t="s">
        <v>22</v>
      </c>
      <c r="F6556" t="s">
        <v>6</v>
      </c>
      <c r="H6556" t="s">
        <v>23</v>
      </c>
      <c r="I6556">
        <v>3377341</v>
      </c>
      <c r="J6556">
        <v>3377997</v>
      </c>
      <c r="K6556" t="s">
        <v>24</v>
      </c>
      <c r="L6556" t="s">
        <v>7708</v>
      </c>
      <c r="N6556" t="s">
        <v>7707</v>
      </c>
      <c r="Q6556">
        <v>657</v>
      </c>
      <c r="R6556">
        <v>218</v>
      </c>
    </row>
    <row r="6557" ht="12.75" customHeight="1" spans="1:17">
      <c r="A6557">
        <v>6556</v>
      </c>
      <c r="B6557" t="s">
        <v>19</v>
      </c>
      <c r="C6557" t="s">
        <v>20</v>
      </c>
      <c r="D6557" t="s">
        <v>21</v>
      </c>
      <c r="E6557" t="s">
        <v>22</v>
      </c>
      <c r="F6557" t="s">
        <v>6</v>
      </c>
      <c r="H6557" t="s">
        <v>23</v>
      </c>
      <c r="I6557">
        <v>3378105</v>
      </c>
      <c r="J6557">
        <v>3378548</v>
      </c>
      <c r="K6557" t="s">
        <v>24</v>
      </c>
      <c r="N6557" t="s">
        <v>7709</v>
      </c>
      <c r="Q6557">
        <v>444</v>
      </c>
    </row>
    <row r="6558" ht="12.75" customHeight="1" spans="1:18">
      <c r="A6558">
        <v>6557</v>
      </c>
      <c r="B6558" t="s">
        <v>26</v>
      </c>
      <c r="C6558" t="s">
        <v>27</v>
      </c>
      <c r="D6558" t="s">
        <v>21</v>
      </c>
      <c r="E6558" t="s">
        <v>22</v>
      </c>
      <c r="F6558" t="s">
        <v>6</v>
      </c>
      <c r="H6558" t="s">
        <v>23</v>
      </c>
      <c r="I6558">
        <v>3378105</v>
      </c>
      <c r="J6558">
        <v>3378548</v>
      </c>
      <c r="K6558" t="s">
        <v>24</v>
      </c>
      <c r="L6558" t="s">
        <v>7710</v>
      </c>
      <c r="N6558" t="s">
        <v>7709</v>
      </c>
      <c r="Q6558">
        <v>444</v>
      </c>
      <c r="R6558">
        <v>147</v>
      </c>
    </row>
    <row r="6559" ht="12.75" customHeight="1" spans="1:17">
      <c r="A6559">
        <v>6558</v>
      </c>
      <c r="B6559" t="s">
        <v>19</v>
      </c>
      <c r="C6559" t="s">
        <v>20</v>
      </c>
      <c r="D6559" t="s">
        <v>21</v>
      </c>
      <c r="E6559" t="s">
        <v>22</v>
      </c>
      <c r="F6559" t="s">
        <v>6</v>
      </c>
      <c r="H6559" t="s">
        <v>23</v>
      </c>
      <c r="I6559">
        <v>3378581</v>
      </c>
      <c r="J6559">
        <v>3379513</v>
      </c>
      <c r="K6559" t="s">
        <v>31</v>
      </c>
      <c r="N6559" t="s">
        <v>7711</v>
      </c>
      <c r="Q6559">
        <v>933</v>
      </c>
    </row>
    <row r="6560" ht="12.75" customHeight="1" spans="1:18">
      <c r="A6560">
        <v>6559</v>
      </c>
      <c r="B6560" t="s">
        <v>26</v>
      </c>
      <c r="C6560" t="s">
        <v>27</v>
      </c>
      <c r="D6560" t="s">
        <v>21</v>
      </c>
      <c r="E6560" t="s">
        <v>22</v>
      </c>
      <c r="F6560" t="s">
        <v>6</v>
      </c>
      <c r="H6560" t="s">
        <v>23</v>
      </c>
      <c r="I6560">
        <v>3378581</v>
      </c>
      <c r="J6560">
        <v>3379513</v>
      </c>
      <c r="K6560" t="s">
        <v>31</v>
      </c>
      <c r="L6560" t="s">
        <v>7712</v>
      </c>
      <c r="M6560" t="s">
        <v>50</v>
      </c>
      <c r="N6560" t="s">
        <v>7711</v>
      </c>
      <c r="Q6560">
        <v>933</v>
      </c>
      <c r="R6560">
        <v>310</v>
      </c>
    </row>
    <row r="6561" ht="12.75" customHeight="1" spans="1:17">
      <c r="A6561">
        <v>6560</v>
      </c>
      <c r="B6561" t="s">
        <v>19</v>
      </c>
      <c r="C6561" t="s">
        <v>20</v>
      </c>
      <c r="D6561" t="s">
        <v>21</v>
      </c>
      <c r="E6561" t="s">
        <v>22</v>
      </c>
      <c r="F6561" t="s">
        <v>6</v>
      </c>
      <c r="H6561" t="s">
        <v>23</v>
      </c>
      <c r="I6561">
        <v>3379550</v>
      </c>
      <c r="J6561">
        <v>3379654</v>
      </c>
      <c r="K6561" t="s">
        <v>31</v>
      </c>
      <c r="N6561" t="s">
        <v>7713</v>
      </c>
      <c r="Q6561">
        <v>105</v>
      </c>
    </row>
    <row r="6562" ht="12.75" customHeight="1" spans="1:18">
      <c r="A6562">
        <v>6561</v>
      </c>
      <c r="B6562" t="s">
        <v>26</v>
      </c>
      <c r="C6562" t="s">
        <v>27</v>
      </c>
      <c r="D6562" t="s">
        <v>21</v>
      </c>
      <c r="E6562" t="s">
        <v>22</v>
      </c>
      <c r="F6562" t="s">
        <v>6</v>
      </c>
      <c r="H6562" t="s">
        <v>23</v>
      </c>
      <c r="I6562">
        <v>3379550</v>
      </c>
      <c r="J6562">
        <v>3379654</v>
      </c>
      <c r="K6562" t="s">
        <v>31</v>
      </c>
      <c r="L6562" t="s">
        <v>7714</v>
      </c>
      <c r="N6562" t="s">
        <v>7713</v>
      </c>
      <c r="Q6562">
        <v>105</v>
      </c>
      <c r="R6562">
        <v>34</v>
      </c>
    </row>
    <row r="6563" ht="12.75" customHeight="1" spans="1:17">
      <c r="A6563">
        <v>6562</v>
      </c>
      <c r="B6563" t="s">
        <v>19</v>
      </c>
      <c r="C6563" t="s">
        <v>20</v>
      </c>
      <c r="D6563" t="s">
        <v>21</v>
      </c>
      <c r="E6563" t="s">
        <v>22</v>
      </c>
      <c r="F6563" t="s">
        <v>6</v>
      </c>
      <c r="H6563" t="s">
        <v>23</v>
      </c>
      <c r="I6563">
        <v>3379644</v>
      </c>
      <c r="J6563">
        <v>3379892</v>
      </c>
      <c r="K6563" t="s">
        <v>24</v>
      </c>
      <c r="N6563" t="s">
        <v>7715</v>
      </c>
      <c r="Q6563">
        <v>249</v>
      </c>
    </row>
    <row r="6564" ht="12.75" customHeight="1" spans="1:18">
      <c r="A6564">
        <v>6563</v>
      </c>
      <c r="B6564" t="s">
        <v>26</v>
      </c>
      <c r="C6564" t="s">
        <v>27</v>
      </c>
      <c r="D6564" t="s">
        <v>21</v>
      </c>
      <c r="E6564" t="s">
        <v>22</v>
      </c>
      <c r="F6564" t="s">
        <v>6</v>
      </c>
      <c r="H6564" t="s">
        <v>23</v>
      </c>
      <c r="I6564">
        <v>3379644</v>
      </c>
      <c r="J6564">
        <v>3379892</v>
      </c>
      <c r="K6564" t="s">
        <v>24</v>
      </c>
      <c r="L6564" t="s">
        <v>7716</v>
      </c>
      <c r="N6564" t="s">
        <v>7715</v>
      </c>
      <c r="Q6564">
        <v>249</v>
      </c>
      <c r="R6564">
        <v>82</v>
      </c>
    </row>
    <row r="6565" ht="12.75" customHeight="1" spans="1:17">
      <c r="A6565">
        <v>6564</v>
      </c>
      <c r="B6565" t="s">
        <v>19</v>
      </c>
      <c r="C6565" t="s">
        <v>20</v>
      </c>
      <c r="D6565" t="s">
        <v>21</v>
      </c>
      <c r="E6565" t="s">
        <v>22</v>
      </c>
      <c r="F6565" t="s">
        <v>6</v>
      </c>
      <c r="H6565" t="s">
        <v>23</v>
      </c>
      <c r="I6565">
        <v>3379953</v>
      </c>
      <c r="J6565">
        <v>3380549</v>
      </c>
      <c r="K6565" t="s">
        <v>31</v>
      </c>
      <c r="N6565" t="s">
        <v>7717</v>
      </c>
      <c r="Q6565">
        <v>597</v>
      </c>
    </row>
    <row r="6566" ht="12.75" customHeight="1" spans="1:18">
      <c r="A6566">
        <v>6565</v>
      </c>
      <c r="B6566" t="s">
        <v>26</v>
      </c>
      <c r="C6566" t="s">
        <v>27</v>
      </c>
      <c r="D6566" t="s">
        <v>21</v>
      </c>
      <c r="E6566" t="s">
        <v>22</v>
      </c>
      <c r="F6566" t="s">
        <v>6</v>
      </c>
      <c r="H6566" t="s">
        <v>23</v>
      </c>
      <c r="I6566">
        <v>3379953</v>
      </c>
      <c r="J6566">
        <v>3380549</v>
      </c>
      <c r="K6566" t="s">
        <v>31</v>
      </c>
      <c r="L6566" t="s">
        <v>7718</v>
      </c>
      <c r="N6566" t="s">
        <v>7717</v>
      </c>
      <c r="Q6566">
        <v>597</v>
      </c>
      <c r="R6566">
        <v>198</v>
      </c>
    </row>
    <row r="6567" ht="12.75" customHeight="1" spans="1:17">
      <c r="A6567">
        <v>6566</v>
      </c>
      <c r="B6567" t="s">
        <v>19</v>
      </c>
      <c r="C6567" t="s">
        <v>20</v>
      </c>
      <c r="D6567" t="s">
        <v>21</v>
      </c>
      <c r="E6567" t="s">
        <v>22</v>
      </c>
      <c r="F6567" t="s">
        <v>6</v>
      </c>
      <c r="H6567" t="s">
        <v>23</v>
      </c>
      <c r="I6567">
        <v>3380634</v>
      </c>
      <c r="J6567">
        <v>3381317</v>
      </c>
      <c r="K6567" t="s">
        <v>24</v>
      </c>
      <c r="N6567" t="s">
        <v>7719</v>
      </c>
      <c r="Q6567">
        <v>684</v>
      </c>
    </row>
    <row r="6568" ht="12.75" customHeight="1" spans="1:18">
      <c r="A6568">
        <v>6567</v>
      </c>
      <c r="B6568" t="s">
        <v>26</v>
      </c>
      <c r="C6568" t="s">
        <v>27</v>
      </c>
      <c r="D6568" t="s">
        <v>21</v>
      </c>
      <c r="E6568" t="s">
        <v>22</v>
      </c>
      <c r="F6568" t="s">
        <v>6</v>
      </c>
      <c r="H6568" t="s">
        <v>23</v>
      </c>
      <c r="I6568">
        <v>3380634</v>
      </c>
      <c r="J6568">
        <v>3381317</v>
      </c>
      <c r="K6568" t="s">
        <v>24</v>
      </c>
      <c r="L6568" t="s">
        <v>7720</v>
      </c>
      <c r="M6568" t="s">
        <v>4977</v>
      </c>
      <c r="N6568" t="s">
        <v>7719</v>
      </c>
      <c r="Q6568">
        <v>684</v>
      </c>
      <c r="R6568">
        <v>227</v>
      </c>
    </row>
    <row r="6569" ht="12.75" customHeight="1" spans="1:17">
      <c r="A6569">
        <v>6568</v>
      </c>
      <c r="B6569" t="s">
        <v>19</v>
      </c>
      <c r="C6569" t="s">
        <v>20</v>
      </c>
      <c r="D6569" t="s">
        <v>21</v>
      </c>
      <c r="E6569" t="s">
        <v>22</v>
      </c>
      <c r="F6569" t="s">
        <v>6</v>
      </c>
      <c r="H6569" t="s">
        <v>23</v>
      </c>
      <c r="I6569">
        <v>3381500</v>
      </c>
      <c r="J6569">
        <v>3381958</v>
      </c>
      <c r="K6569" t="s">
        <v>24</v>
      </c>
      <c r="N6569" t="s">
        <v>7721</v>
      </c>
      <c r="Q6569">
        <v>459</v>
      </c>
    </row>
    <row r="6570" ht="12.75" customHeight="1" spans="1:18">
      <c r="A6570">
        <v>6569</v>
      </c>
      <c r="B6570" t="s">
        <v>26</v>
      </c>
      <c r="C6570" t="s">
        <v>27</v>
      </c>
      <c r="D6570" t="s">
        <v>21</v>
      </c>
      <c r="E6570" t="s">
        <v>22</v>
      </c>
      <c r="F6570" t="s">
        <v>6</v>
      </c>
      <c r="H6570" t="s">
        <v>23</v>
      </c>
      <c r="I6570">
        <v>3381500</v>
      </c>
      <c r="J6570">
        <v>3381958</v>
      </c>
      <c r="K6570" t="s">
        <v>24</v>
      </c>
      <c r="L6570" t="s">
        <v>7722</v>
      </c>
      <c r="N6570" t="s">
        <v>7721</v>
      </c>
      <c r="Q6570">
        <v>459</v>
      </c>
      <c r="R6570">
        <v>152</v>
      </c>
    </row>
    <row r="6571" ht="12.75" customHeight="1" spans="1:17">
      <c r="A6571">
        <v>6570</v>
      </c>
      <c r="B6571" t="s">
        <v>19</v>
      </c>
      <c r="C6571" t="s">
        <v>20</v>
      </c>
      <c r="D6571" t="s">
        <v>21</v>
      </c>
      <c r="E6571" t="s">
        <v>22</v>
      </c>
      <c r="F6571" t="s">
        <v>6</v>
      </c>
      <c r="H6571" t="s">
        <v>23</v>
      </c>
      <c r="I6571">
        <v>3382149</v>
      </c>
      <c r="J6571">
        <v>3382955</v>
      </c>
      <c r="K6571" t="s">
        <v>31</v>
      </c>
      <c r="N6571" t="s">
        <v>7723</v>
      </c>
      <c r="Q6571">
        <v>807</v>
      </c>
    </row>
    <row r="6572" ht="12.75" customHeight="1" spans="1:18">
      <c r="A6572">
        <v>6571</v>
      </c>
      <c r="B6572" t="s">
        <v>26</v>
      </c>
      <c r="C6572" t="s">
        <v>27</v>
      </c>
      <c r="D6572" t="s">
        <v>21</v>
      </c>
      <c r="E6572" t="s">
        <v>22</v>
      </c>
      <c r="F6572" t="s">
        <v>6</v>
      </c>
      <c r="H6572" t="s">
        <v>23</v>
      </c>
      <c r="I6572">
        <v>3382149</v>
      </c>
      <c r="J6572">
        <v>3382955</v>
      </c>
      <c r="K6572" t="s">
        <v>31</v>
      </c>
      <c r="L6572" t="s">
        <v>7724</v>
      </c>
      <c r="M6572" t="s">
        <v>2120</v>
      </c>
      <c r="N6572" t="s">
        <v>7723</v>
      </c>
      <c r="Q6572">
        <v>807</v>
      </c>
      <c r="R6572">
        <v>268</v>
      </c>
    </row>
    <row r="6573" ht="12.75" customHeight="1" spans="1:17">
      <c r="A6573">
        <v>6572</v>
      </c>
      <c r="B6573" t="s">
        <v>19</v>
      </c>
      <c r="C6573" t="s">
        <v>20</v>
      </c>
      <c r="D6573" t="s">
        <v>21</v>
      </c>
      <c r="E6573" t="s">
        <v>22</v>
      </c>
      <c r="F6573" t="s">
        <v>6</v>
      </c>
      <c r="H6573" t="s">
        <v>23</v>
      </c>
      <c r="I6573">
        <v>3383190</v>
      </c>
      <c r="J6573">
        <v>3383879</v>
      </c>
      <c r="K6573" t="s">
        <v>31</v>
      </c>
      <c r="N6573" t="s">
        <v>7725</v>
      </c>
      <c r="Q6573">
        <v>690</v>
      </c>
    </row>
    <row r="6574" ht="12.75" customHeight="1" spans="1:18">
      <c r="A6574">
        <v>6573</v>
      </c>
      <c r="B6574" t="s">
        <v>26</v>
      </c>
      <c r="C6574" t="s">
        <v>27</v>
      </c>
      <c r="D6574" t="s">
        <v>21</v>
      </c>
      <c r="E6574" t="s">
        <v>22</v>
      </c>
      <c r="F6574" t="s">
        <v>6</v>
      </c>
      <c r="H6574" t="s">
        <v>23</v>
      </c>
      <c r="I6574">
        <v>3383190</v>
      </c>
      <c r="J6574">
        <v>3383879</v>
      </c>
      <c r="K6574" t="s">
        <v>31</v>
      </c>
      <c r="L6574" t="s">
        <v>7726</v>
      </c>
      <c r="N6574" t="s">
        <v>7725</v>
      </c>
      <c r="Q6574">
        <v>690</v>
      </c>
      <c r="R6574">
        <v>229</v>
      </c>
    </row>
    <row r="6575" ht="12.75" customHeight="1" spans="1:17">
      <c r="A6575">
        <v>6574</v>
      </c>
      <c r="B6575" t="s">
        <v>19</v>
      </c>
      <c r="C6575" t="s">
        <v>20</v>
      </c>
      <c r="D6575" t="s">
        <v>21</v>
      </c>
      <c r="E6575" t="s">
        <v>22</v>
      </c>
      <c r="F6575" t="s">
        <v>6</v>
      </c>
      <c r="H6575" t="s">
        <v>23</v>
      </c>
      <c r="I6575">
        <v>3384006</v>
      </c>
      <c r="J6575">
        <v>3386669</v>
      </c>
      <c r="K6575" t="s">
        <v>31</v>
      </c>
      <c r="N6575" t="s">
        <v>7727</v>
      </c>
      <c r="Q6575">
        <v>2664</v>
      </c>
    </row>
    <row r="6576" ht="12.75" customHeight="1" spans="1:18">
      <c r="A6576">
        <v>6575</v>
      </c>
      <c r="B6576" t="s">
        <v>26</v>
      </c>
      <c r="C6576" t="s">
        <v>27</v>
      </c>
      <c r="D6576" t="s">
        <v>21</v>
      </c>
      <c r="E6576" t="s">
        <v>22</v>
      </c>
      <c r="F6576" t="s">
        <v>6</v>
      </c>
      <c r="H6576" t="s">
        <v>23</v>
      </c>
      <c r="I6576">
        <v>3384006</v>
      </c>
      <c r="J6576">
        <v>3386669</v>
      </c>
      <c r="K6576" t="s">
        <v>31</v>
      </c>
      <c r="L6576" t="s">
        <v>7728</v>
      </c>
      <c r="M6576" t="s">
        <v>7729</v>
      </c>
      <c r="N6576" t="s">
        <v>7727</v>
      </c>
      <c r="Q6576">
        <v>2664</v>
      </c>
      <c r="R6576">
        <v>887</v>
      </c>
    </row>
    <row r="6577" ht="12.75" customHeight="1" spans="1:17">
      <c r="A6577">
        <v>6576</v>
      </c>
      <c r="B6577" t="s">
        <v>19</v>
      </c>
      <c r="C6577" t="s">
        <v>20</v>
      </c>
      <c r="D6577" t="s">
        <v>21</v>
      </c>
      <c r="E6577" t="s">
        <v>22</v>
      </c>
      <c r="F6577" t="s">
        <v>6</v>
      </c>
      <c r="H6577" t="s">
        <v>23</v>
      </c>
      <c r="I6577">
        <v>3387362</v>
      </c>
      <c r="J6577">
        <v>3387736</v>
      </c>
      <c r="K6577" t="s">
        <v>31</v>
      </c>
      <c r="N6577" t="s">
        <v>7730</v>
      </c>
      <c r="Q6577">
        <v>375</v>
      </c>
    </row>
    <row r="6578" ht="12.75" customHeight="1" spans="1:18">
      <c r="A6578">
        <v>6577</v>
      </c>
      <c r="B6578" t="s">
        <v>26</v>
      </c>
      <c r="C6578" t="s">
        <v>27</v>
      </c>
      <c r="D6578" t="s">
        <v>21</v>
      </c>
      <c r="E6578" t="s">
        <v>22</v>
      </c>
      <c r="F6578" t="s">
        <v>6</v>
      </c>
      <c r="H6578" t="s">
        <v>23</v>
      </c>
      <c r="I6578">
        <v>3387362</v>
      </c>
      <c r="J6578">
        <v>3387736</v>
      </c>
      <c r="K6578" t="s">
        <v>31</v>
      </c>
      <c r="L6578" t="s">
        <v>7731</v>
      </c>
      <c r="N6578" t="s">
        <v>7730</v>
      </c>
      <c r="Q6578">
        <v>375</v>
      </c>
      <c r="R6578">
        <v>124</v>
      </c>
    </row>
    <row r="6579" ht="12.75" customHeight="1" spans="1:17">
      <c r="A6579">
        <v>6578</v>
      </c>
      <c r="B6579" t="s">
        <v>19</v>
      </c>
      <c r="C6579" t="s">
        <v>20</v>
      </c>
      <c r="D6579" t="s">
        <v>21</v>
      </c>
      <c r="E6579" t="s">
        <v>22</v>
      </c>
      <c r="F6579" t="s">
        <v>6</v>
      </c>
      <c r="H6579" t="s">
        <v>23</v>
      </c>
      <c r="I6579">
        <v>3387960</v>
      </c>
      <c r="J6579">
        <v>3389315</v>
      </c>
      <c r="K6579" t="s">
        <v>31</v>
      </c>
      <c r="N6579" t="s">
        <v>7732</v>
      </c>
      <c r="Q6579">
        <v>1356</v>
      </c>
    </row>
    <row r="6580" ht="12.75" customHeight="1" spans="1:18">
      <c r="A6580">
        <v>6579</v>
      </c>
      <c r="B6580" t="s">
        <v>26</v>
      </c>
      <c r="C6580" t="s">
        <v>27</v>
      </c>
      <c r="D6580" t="s">
        <v>21</v>
      </c>
      <c r="E6580" t="s">
        <v>22</v>
      </c>
      <c r="F6580" t="s">
        <v>6</v>
      </c>
      <c r="H6580" t="s">
        <v>23</v>
      </c>
      <c r="I6580">
        <v>3387960</v>
      </c>
      <c r="J6580">
        <v>3389315</v>
      </c>
      <c r="K6580" t="s">
        <v>31</v>
      </c>
      <c r="L6580" t="s">
        <v>7733</v>
      </c>
      <c r="M6580" t="s">
        <v>7734</v>
      </c>
      <c r="N6580" t="s">
        <v>7732</v>
      </c>
      <c r="Q6580">
        <v>1356</v>
      </c>
      <c r="R6580">
        <v>451</v>
      </c>
    </row>
    <row r="6581" ht="12.75" customHeight="1" spans="1:17">
      <c r="A6581">
        <v>6580</v>
      </c>
      <c r="B6581" t="s">
        <v>19</v>
      </c>
      <c r="C6581" t="s">
        <v>20</v>
      </c>
      <c r="D6581" t="s">
        <v>21</v>
      </c>
      <c r="E6581" t="s">
        <v>22</v>
      </c>
      <c r="F6581" t="s">
        <v>6</v>
      </c>
      <c r="H6581" t="s">
        <v>23</v>
      </c>
      <c r="I6581">
        <v>3389347</v>
      </c>
      <c r="J6581">
        <v>3389685</v>
      </c>
      <c r="K6581" t="s">
        <v>31</v>
      </c>
      <c r="N6581" t="s">
        <v>7735</v>
      </c>
      <c r="Q6581">
        <v>339</v>
      </c>
    </row>
    <row r="6582" ht="12.75" customHeight="1" spans="1:18">
      <c r="A6582">
        <v>6581</v>
      </c>
      <c r="B6582" t="s">
        <v>26</v>
      </c>
      <c r="C6582" t="s">
        <v>27</v>
      </c>
      <c r="D6582" t="s">
        <v>21</v>
      </c>
      <c r="E6582" t="s">
        <v>22</v>
      </c>
      <c r="F6582" t="s">
        <v>6</v>
      </c>
      <c r="H6582" t="s">
        <v>23</v>
      </c>
      <c r="I6582">
        <v>3389347</v>
      </c>
      <c r="J6582">
        <v>3389685</v>
      </c>
      <c r="K6582" t="s">
        <v>31</v>
      </c>
      <c r="L6582" t="s">
        <v>7736</v>
      </c>
      <c r="M6582" t="s">
        <v>7737</v>
      </c>
      <c r="N6582" t="s">
        <v>7735</v>
      </c>
      <c r="Q6582">
        <v>339</v>
      </c>
      <c r="R6582">
        <v>112</v>
      </c>
    </row>
    <row r="6583" ht="12.75" customHeight="1" spans="1:17">
      <c r="A6583">
        <v>6582</v>
      </c>
      <c r="B6583" t="s">
        <v>19</v>
      </c>
      <c r="C6583" t="s">
        <v>20</v>
      </c>
      <c r="D6583" t="s">
        <v>21</v>
      </c>
      <c r="E6583" t="s">
        <v>22</v>
      </c>
      <c r="F6583" t="s">
        <v>6</v>
      </c>
      <c r="H6583" t="s">
        <v>23</v>
      </c>
      <c r="I6583">
        <v>3390007</v>
      </c>
      <c r="J6583">
        <v>3390867</v>
      </c>
      <c r="K6583" t="s">
        <v>31</v>
      </c>
      <c r="N6583" t="s">
        <v>7738</v>
      </c>
      <c r="Q6583">
        <v>861</v>
      </c>
    </row>
    <row r="6584" ht="12.75" customHeight="1" spans="1:18">
      <c r="A6584">
        <v>6583</v>
      </c>
      <c r="B6584" t="s">
        <v>26</v>
      </c>
      <c r="C6584" t="s">
        <v>27</v>
      </c>
      <c r="D6584" t="s">
        <v>21</v>
      </c>
      <c r="E6584" t="s">
        <v>22</v>
      </c>
      <c r="F6584" t="s">
        <v>6</v>
      </c>
      <c r="H6584" t="s">
        <v>23</v>
      </c>
      <c r="I6584">
        <v>3390007</v>
      </c>
      <c r="J6584">
        <v>3390867</v>
      </c>
      <c r="K6584" t="s">
        <v>31</v>
      </c>
      <c r="L6584" t="s">
        <v>7739</v>
      </c>
      <c r="M6584" t="s">
        <v>7740</v>
      </c>
      <c r="N6584" t="s">
        <v>7738</v>
      </c>
      <c r="Q6584">
        <v>861</v>
      </c>
      <c r="R6584">
        <v>286</v>
      </c>
    </row>
    <row r="6585" ht="12.75" customHeight="1" spans="1:17">
      <c r="A6585">
        <v>6584</v>
      </c>
      <c r="B6585" t="s">
        <v>19</v>
      </c>
      <c r="C6585" t="s">
        <v>20</v>
      </c>
      <c r="D6585" t="s">
        <v>21</v>
      </c>
      <c r="E6585" t="s">
        <v>22</v>
      </c>
      <c r="F6585" t="s">
        <v>6</v>
      </c>
      <c r="H6585" t="s">
        <v>23</v>
      </c>
      <c r="I6585">
        <v>3390967</v>
      </c>
      <c r="J6585">
        <v>3392226</v>
      </c>
      <c r="K6585" t="s">
        <v>24</v>
      </c>
      <c r="N6585" t="s">
        <v>7741</v>
      </c>
      <c r="Q6585">
        <v>1260</v>
      </c>
    </row>
    <row r="6586" ht="12.75" customHeight="1" spans="1:18">
      <c r="A6586">
        <v>6585</v>
      </c>
      <c r="B6586" t="s">
        <v>26</v>
      </c>
      <c r="C6586" t="s">
        <v>27</v>
      </c>
      <c r="D6586" t="s">
        <v>21</v>
      </c>
      <c r="E6586" t="s">
        <v>22</v>
      </c>
      <c r="F6586" t="s">
        <v>6</v>
      </c>
      <c r="H6586" t="s">
        <v>23</v>
      </c>
      <c r="I6586">
        <v>3390967</v>
      </c>
      <c r="J6586">
        <v>3392226</v>
      </c>
      <c r="K6586" t="s">
        <v>24</v>
      </c>
      <c r="L6586" t="s">
        <v>7742</v>
      </c>
      <c r="M6586" t="s">
        <v>7743</v>
      </c>
      <c r="N6586" t="s">
        <v>7741</v>
      </c>
      <c r="Q6586">
        <v>1260</v>
      </c>
      <c r="R6586">
        <v>419</v>
      </c>
    </row>
    <row r="6587" ht="12.75" customHeight="1" spans="1:17">
      <c r="A6587">
        <v>6586</v>
      </c>
      <c r="B6587" t="s">
        <v>19</v>
      </c>
      <c r="C6587" t="s">
        <v>20</v>
      </c>
      <c r="D6587" t="s">
        <v>21</v>
      </c>
      <c r="E6587" t="s">
        <v>22</v>
      </c>
      <c r="F6587" t="s">
        <v>6</v>
      </c>
      <c r="H6587" t="s">
        <v>23</v>
      </c>
      <c r="I6587">
        <v>3392287</v>
      </c>
      <c r="J6587">
        <v>3392814</v>
      </c>
      <c r="K6587" t="s">
        <v>31</v>
      </c>
      <c r="N6587" t="s">
        <v>7744</v>
      </c>
      <c r="Q6587">
        <v>528</v>
      </c>
    </row>
    <row r="6588" ht="12.75" customHeight="1" spans="1:18">
      <c r="A6588">
        <v>6587</v>
      </c>
      <c r="B6588" t="s">
        <v>26</v>
      </c>
      <c r="C6588" t="s">
        <v>27</v>
      </c>
      <c r="D6588" t="s">
        <v>21</v>
      </c>
      <c r="E6588" t="s">
        <v>22</v>
      </c>
      <c r="F6588" t="s">
        <v>6</v>
      </c>
      <c r="H6588" t="s">
        <v>23</v>
      </c>
      <c r="I6588">
        <v>3392287</v>
      </c>
      <c r="J6588">
        <v>3392814</v>
      </c>
      <c r="K6588" t="s">
        <v>31</v>
      </c>
      <c r="L6588" t="s">
        <v>7745</v>
      </c>
      <c r="N6588" t="s">
        <v>7744</v>
      </c>
      <c r="Q6588">
        <v>528</v>
      </c>
      <c r="R6588">
        <v>175</v>
      </c>
    </row>
    <row r="6589" ht="12.75" customHeight="1" spans="1:17">
      <c r="A6589">
        <v>6588</v>
      </c>
      <c r="B6589" t="s">
        <v>19</v>
      </c>
      <c r="C6589" t="s">
        <v>20</v>
      </c>
      <c r="D6589" t="s">
        <v>21</v>
      </c>
      <c r="E6589" t="s">
        <v>22</v>
      </c>
      <c r="F6589" t="s">
        <v>6</v>
      </c>
      <c r="H6589" t="s">
        <v>23</v>
      </c>
      <c r="I6589">
        <v>3392974</v>
      </c>
      <c r="J6589">
        <v>3393330</v>
      </c>
      <c r="K6589" t="s">
        <v>31</v>
      </c>
      <c r="N6589" t="s">
        <v>7746</v>
      </c>
      <c r="Q6589">
        <v>357</v>
      </c>
    </row>
    <row r="6590" ht="12.75" customHeight="1" spans="1:18">
      <c r="A6590">
        <v>6589</v>
      </c>
      <c r="B6590" t="s">
        <v>26</v>
      </c>
      <c r="C6590" t="s">
        <v>27</v>
      </c>
      <c r="D6590" t="s">
        <v>21</v>
      </c>
      <c r="E6590" t="s">
        <v>22</v>
      </c>
      <c r="F6590" t="s">
        <v>6</v>
      </c>
      <c r="H6590" t="s">
        <v>23</v>
      </c>
      <c r="I6590">
        <v>3392974</v>
      </c>
      <c r="J6590">
        <v>3393330</v>
      </c>
      <c r="K6590" t="s">
        <v>31</v>
      </c>
      <c r="L6590" t="s">
        <v>7747</v>
      </c>
      <c r="N6590" t="s">
        <v>7746</v>
      </c>
      <c r="Q6590">
        <v>357</v>
      </c>
      <c r="R6590">
        <v>118</v>
      </c>
    </row>
    <row r="6591" ht="12.75" customHeight="1" spans="1:17">
      <c r="A6591">
        <v>6590</v>
      </c>
      <c r="B6591" t="s">
        <v>19</v>
      </c>
      <c r="C6591" t="s">
        <v>20</v>
      </c>
      <c r="D6591" t="s">
        <v>21</v>
      </c>
      <c r="E6591" t="s">
        <v>22</v>
      </c>
      <c r="F6591" t="s">
        <v>6</v>
      </c>
      <c r="H6591" t="s">
        <v>23</v>
      </c>
      <c r="I6591">
        <v>3393327</v>
      </c>
      <c r="J6591">
        <v>3393770</v>
      </c>
      <c r="K6591" t="s">
        <v>31</v>
      </c>
      <c r="N6591" t="s">
        <v>7748</v>
      </c>
      <c r="Q6591">
        <v>444</v>
      </c>
    </row>
    <row r="6592" ht="12.75" customHeight="1" spans="1:18">
      <c r="A6592">
        <v>6591</v>
      </c>
      <c r="B6592" t="s">
        <v>26</v>
      </c>
      <c r="C6592" t="s">
        <v>27</v>
      </c>
      <c r="D6592" t="s">
        <v>21</v>
      </c>
      <c r="E6592" t="s">
        <v>22</v>
      </c>
      <c r="F6592" t="s">
        <v>6</v>
      </c>
      <c r="H6592" t="s">
        <v>23</v>
      </c>
      <c r="I6592">
        <v>3393327</v>
      </c>
      <c r="J6592">
        <v>3393770</v>
      </c>
      <c r="K6592" t="s">
        <v>31</v>
      </c>
      <c r="L6592" t="s">
        <v>7749</v>
      </c>
      <c r="N6592" t="s">
        <v>7748</v>
      </c>
      <c r="Q6592">
        <v>444</v>
      </c>
      <c r="R6592">
        <v>147</v>
      </c>
    </row>
    <row r="6593" ht="12.75" customHeight="1" spans="1:17">
      <c r="A6593">
        <v>6592</v>
      </c>
      <c r="B6593" t="s">
        <v>19</v>
      </c>
      <c r="C6593" t="s">
        <v>20</v>
      </c>
      <c r="D6593" t="s">
        <v>21</v>
      </c>
      <c r="E6593" t="s">
        <v>22</v>
      </c>
      <c r="F6593" t="s">
        <v>6</v>
      </c>
      <c r="H6593" t="s">
        <v>23</v>
      </c>
      <c r="I6593">
        <v>3393807</v>
      </c>
      <c r="J6593">
        <v>3394232</v>
      </c>
      <c r="K6593" t="s">
        <v>24</v>
      </c>
      <c r="N6593" t="s">
        <v>7750</v>
      </c>
      <c r="Q6593">
        <v>426</v>
      </c>
    </row>
    <row r="6594" ht="12.75" customHeight="1" spans="1:18">
      <c r="A6594">
        <v>6593</v>
      </c>
      <c r="B6594" t="s">
        <v>26</v>
      </c>
      <c r="C6594" t="s">
        <v>27</v>
      </c>
      <c r="D6594" t="s">
        <v>21</v>
      </c>
      <c r="E6594" t="s">
        <v>22</v>
      </c>
      <c r="F6594" t="s">
        <v>6</v>
      </c>
      <c r="H6594" t="s">
        <v>23</v>
      </c>
      <c r="I6594">
        <v>3393807</v>
      </c>
      <c r="J6594">
        <v>3394232</v>
      </c>
      <c r="K6594" t="s">
        <v>24</v>
      </c>
      <c r="L6594" t="s">
        <v>7751</v>
      </c>
      <c r="M6594" t="s">
        <v>7752</v>
      </c>
      <c r="N6594" t="s">
        <v>7750</v>
      </c>
      <c r="Q6594">
        <v>426</v>
      </c>
      <c r="R6594">
        <v>141</v>
      </c>
    </row>
    <row r="6595" ht="12.75" customHeight="1" spans="1:17">
      <c r="A6595">
        <v>6594</v>
      </c>
      <c r="B6595" t="s">
        <v>19</v>
      </c>
      <c r="C6595" t="s">
        <v>20</v>
      </c>
      <c r="D6595" t="s">
        <v>21</v>
      </c>
      <c r="E6595" t="s">
        <v>22</v>
      </c>
      <c r="F6595" t="s">
        <v>6</v>
      </c>
      <c r="H6595" t="s">
        <v>23</v>
      </c>
      <c r="I6595">
        <v>3394303</v>
      </c>
      <c r="J6595">
        <v>3394932</v>
      </c>
      <c r="K6595" t="s">
        <v>31</v>
      </c>
      <c r="N6595" t="s">
        <v>7753</v>
      </c>
      <c r="Q6595">
        <v>630</v>
      </c>
    </row>
    <row r="6596" ht="12.75" customHeight="1" spans="1:18">
      <c r="A6596">
        <v>6595</v>
      </c>
      <c r="B6596" t="s">
        <v>26</v>
      </c>
      <c r="C6596" t="s">
        <v>27</v>
      </c>
      <c r="D6596" t="s">
        <v>21</v>
      </c>
      <c r="E6596" t="s">
        <v>22</v>
      </c>
      <c r="F6596" t="s">
        <v>6</v>
      </c>
      <c r="H6596" t="s">
        <v>23</v>
      </c>
      <c r="I6596">
        <v>3394303</v>
      </c>
      <c r="J6596">
        <v>3394932</v>
      </c>
      <c r="K6596" t="s">
        <v>31</v>
      </c>
      <c r="L6596" t="s">
        <v>7754</v>
      </c>
      <c r="N6596" t="s">
        <v>7753</v>
      </c>
      <c r="Q6596">
        <v>630</v>
      </c>
      <c r="R6596">
        <v>209</v>
      </c>
    </row>
    <row r="6597" ht="12.75" customHeight="1" spans="1:17">
      <c r="A6597">
        <v>6596</v>
      </c>
      <c r="B6597" t="s">
        <v>19</v>
      </c>
      <c r="C6597" t="s">
        <v>20</v>
      </c>
      <c r="D6597" t="s">
        <v>21</v>
      </c>
      <c r="E6597" t="s">
        <v>22</v>
      </c>
      <c r="F6597" t="s">
        <v>6</v>
      </c>
      <c r="H6597" t="s">
        <v>23</v>
      </c>
      <c r="I6597">
        <v>3395130</v>
      </c>
      <c r="J6597">
        <v>3396635</v>
      </c>
      <c r="K6597" t="s">
        <v>31</v>
      </c>
      <c r="N6597" t="s">
        <v>7755</v>
      </c>
      <c r="Q6597">
        <v>1506</v>
      </c>
    </row>
    <row r="6598" ht="12.75" customHeight="1" spans="1:18">
      <c r="A6598">
        <v>6597</v>
      </c>
      <c r="B6598" t="s">
        <v>26</v>
      </c>
      <c r="C6598" t="s">
        <v>27</v>
      </c>
      <c r="D6598" t="s">
        <v>21</v>
      </c>
      <c r="E6598" t="s">
        <v>22</v>
      </c>
      <c r="F6598" t="s">
        <v>6</v>
      </c>
      <c r="H6598" t="s">
        <v>23</v>
      </c>
      <c r="I6598">
        <v>3395130</v>
      </c>
      <c r="J6598">
        <v>3396635</v>
      </c>
      <c r="K6598" t="s">
        <v>31</v>
      </c>
      <c r="L6598" t="s">
        <v>7756</v>
      </c>
      <c r="N6598" t="s">
        <v>7755</v>
      </c>
      <c r="Q6598">
        <v>1506</v>
      </c>
      <c r="R6598">
        <v>501</v>
      </c>
    </row>
    <row r="6599" ht="12.75" customHeight="1" spans="1:17">
      <c r="A6599">
        <v>6598</v>
      </c>
      <c r="B6599" t="s">
        <v>19</v>
      </c>
      <c r="C6599" t="s">
        <v>20</v>
      </c>
      <c r="D6599" t="s">
        <v>21</v>
      </c>
      <c r="E6599" t="s">
        <v>22</v>
      </c>
      <c r="F6599" t="s">
        <v>6</v>
      </c>
      <c r="H6599" t="s">
        <v>23</v>
      </c>
      <c r="I6599">
        <v>3397155</v>
      </c>
      <c r="J6599">
        <v>3397904</v>
      </c>
      <c r="K6599" t="s">
        <v>31</v>
      </c>
      <c r="N6599" t="s">
        <v>7757</v>
      </c>
      <c r="Q6599">
        <v>750</v>
      </c>
    </row>
    <row r="6600" ht="12.75" customHeight="1" spans="1:18">
      <c r="A6600">
        <v>6599</v>
      </c>
      <c r="B6600" t="s">
        <v>26</v>
      </c>
      <c r="C6600" t="s">
        <v>27</v>
      </c>
      <c r="D6600" t="s">
        <v>21</v>
      </c>
      <c r="E6600" t="s">
        <v>22</v>
      </c>
      <c r="F6600" t="s">
        <v>6</v>
      </c>
      <c r="H6600" t="s">
        <v>23</v>
      </c>
      <c r="I6600">
        <v>3397155</v>
      </c>
      <c r="J6600">
        <v>3397904</v>
      </c>
      <c r="K6600" t="s">
        <v>31</v>
      </c>
      <c r="L6600" t="s">
        <v>7758</v>
      </c>
      <c r="N6600" t="s">
        <v>7757</v>
      </c>
      <c r="Q6600">
        <v>750</v>
      </c>
      <c r="R6600">
        <v>249</v>
      </c>
    </row>
    <row r="6601" ht="12.75" customHeight="1" spans="1:17">
      <c r="A6601">
        <v>6600</v>
      </c>
      <c r="B6601" t="s">
        <v>19</v>
      </c>
      <c r="C6601" t="s">
        <v>20</v>
      </c>
      <c r="D6601" t="s">
        <v>21</v>
      </c>
      <c r="E6601" t="s">
        <v>22</v>
      </c>
      <c r="F6601" t="s">
        <v>6</v>
      </c>
      <c r="H6601" t="s">
        <v>23</v>
      </c>
      <c r="I6601">
        <v>3397970</v>
      </c>
      <c r="J6601">
        <v>3398749</v>
      </c>
      <c r="K6601" t="s">
        <v>31</v>
      </c>
      <c r="N6601" t="s">
        <v>7759</v>
      </c>
      <c r="Q6601">
        <v>780</v>
      </c>
    </row>
    <row r="6602" ht="12.75" customHeight="1" spans="1:18">
      <c r="A6602">
        <v>6601</v>
      </c>
      <c r="B6602" t="s">
        <v>26</v>
      </c>
      <c r="C6602" t="s">
        <v>27</v>
      </c>
      <c r="D6602" t="s">
        <v>21</v>
      </c>
      <c r="E6602" t="s">
        <v>22</v>
      </c>
      <c r="F6602" t="s">
        <v>6</v>
      </c>
      <c r="H6602" t="s">
        <v>23</v>
      </c>
      <c r="I6602">
        <v>3397970</v>
      </c>
      <c r="J6602">
        <v>3398749</v>
      </c>
      <c r="K6602" t="s">
        <v>31</v>
      </c>
      <c r="L6602" t="s">
        <v>7760</v>
      </c>
      <c r="M6602" t="s">
        <v>7761</v>
      </c>
      <c r="N6602" t="s">
        <v>7759</v>
      </c>
      <c r="Q6602">
        <v>780</v>
      </c>
      <c r="R6602">
        <v>259</v>
      </c>
    </row>
    <row r="6603" ht="12.75" customHeight="1" spans="1:17">
      <c r="A6603">
        <v>6602</v>
      </c>
      <c r="B6603" t="s">
        <v>19</v>
      </c>
      <c r="C6603" t="s">
        <v>20</v>
      </c>
      <c r="D6603" t="s">
        <v>21</v>
      </c>
      <c r="E6603" t="s">
        <v>22</v>
      </c>
      <c r="F6603" t="s">
        <v>6</v>
      </c>
      <c r="H6603" t="s">
        <v>23</v>
      </c>
      <c r="I6603">
        <v>3398749</v>
      </c>
      <c r="J6603">
        <v>3399186</v>
      </c>
      <c r="K6603" t="s">
        <v>31</v>
      </c>
      <c r="N6603" t="s">
        <v>7762</v>
      </c>
      <c r="Q6603">
        <v>438</v>
      </c>
    </row>
    <row r="6604" ht="12.75" customHeight="1" spans="1:18">
      <c r="A6604">
        <v>6603</v>
      </c>
      <c r="B6604" t="s">
        <v>26</v>
      </c>
      <c r="C6604" t="s">
        <v>27</v>
      </c>
      <c r="D6604" t="s">
        <v>21</v>
      </c>
      <c r="E6604" t="s">
        <v>22</v>
      </c>
      <c r="F6604" t="s">
        <v>6</v>
      </c>
      <c r="H6604" t="s">
        <v>23</v>
      </c>
      <c r="I6604">
        <v>3398749</v>
      </c>
      <c r="J6604">
        <v>3399186</v>
      </c>
      <c r="K6604" t="s">
        <v>31</v>
      </c>
      <c r="L6604" t="s">
        <v>7763</v>
      </c>
      <c r="N6604" t="s">
        <v>7762</v>
      </c>
      <c r="Q6604">
        <v>438</v>
      </c>
      <c r="R6604">
        <v>145</v>
      </c>
    </row>
    <row r="6605" ht="12.75" customHeight="1" spans="1:17">
      <c r="A6605">
        <v>6604</v>
      </c>
      <c r="B6605" t="s">
        <v>19</v>
      </c>
      <c r="C6605" t="s">
        <v>20</v>
      </c>
      <c r="D6605" t="s">
        <v>21</v>
      </c>
      <c r="E6605" t="s">
        <v>22</v>
      </c>
      <c r="F6605" t="s">
        <v>6</v>
      </c>
      <c r="H6605" t="s">
        <v>23</v>
      </c>
      <c r="I6605">
        <v>3399189</v>
      </c>
      <c r="J6605">
        <v>3400997</v>
      </c>
      <c r="K6605" t="s">
        <v>31</v>
      </c>
      <c r="N6605" t="s">
        <v>7764</v>
      </c>
      <c r="Q6605">
        <v>1809</v>
      </c>
    </row>
    <row r="6606" ht="12.75" customHeight="1" spans="1:18">
      <c r="A6606">
        <v>6605</v>
      </c>
      <c r="B6606" t="s">
        <v>26</v>
      </c>
      <c r="C6606" t="s">
        <v>27</v>
      </c>
      <c r="D6606" t="s">
        <v>21</v>
      </c>
      <c r="E6606" t="s">
        <v>22</v>
      </c>
      <c r="F6606" t="s">
        <v>6</v>
      </c>
      <c r="H6606" t="s">
        <v>23</v>
      </c>
      <c r="I6606">
        <v>3399189</v>
      </c>
      <c r="J6606">
        <v>3400997</v>
      </c>
      <c r="K6606" t="s">
        <v>31</v>
      </c>
      <c r="L6606" t="s">
        <v>7765</v>
      </c>
      <c r="M6606" t="s">
        <v>7766</v>
      </c>
      <c r="N6606" t="s">
        <v>7764</v>
      </c>
      <c r="Q6606">
        <v>1809</v>
      </c>
      <c r="R6606">
        <v>602</v>
      </c>
    </row>
    <row r="6607" ht="12.75" customHeight="1" spans="1:17">
      <c r="A6607">
        <v>6606</v>
      </c>
      <c r="B6607" t="s">
        <v>19</v>
      </c>
      <c r="C6607" t="s">
        <v>20</v>
      </c>
      <c r="D6607" t="s">
        <v>21</v>
      </c>
      <c r="E6607" t="s">
        <v>22</v>
      </c>
      <c r="F6607" t="s">
        <v>6</v>
      </c>
      <c r="H6607" t="s">
        <v>23</v>
      </c>
      <c r="I6607">
        <v>3401026</v>
      </c>
      <c r="J6607">
        <v>3401424</v>
      </c>
      <c r="K6607" t="s">
        <v>31</v>
      </c>
      <c r="N6607" t="s">
        <v>7767</v>
      </c>
      <c r="Q6607">
        <v>399</v>
      </c>
    </row>
    <row r="6608" ht="12.75" customHeight="1" spans="1:18">
      <c r="A6608">
        <v>6607</v>
      </c>
      <c r="B6608" t="s">
        <v>26</v>
      </c>
      <c r="C6608" t="s">
        <v>27</v>
      </c>
      <c r="D6608" t="s">
        <v>21</v>
      </c>
      <c r="E6608" t="s">
        <v>22</v>
      </c>
      <c r="F6608" t="s">
        <v>6</v>
      </c>
      <c r="H6608" t="s">
        <v>23</v>
      </c>
      <c r="I6608">
        <v>3401026</v>
      </c>
      <c r="J6608">
        <v>3401424</v>
      </c>
      <c r="K6608" t="s">
        <v>31</v>
      </c>
      <c r="L6608" t="s">
        <v>7768</v>
      </c>
      <c r="M6608" t="s">
        <v>7769</v>
      </c>
      <c r="N6608" t="s">
        <v>7767</v>
      </c>
      <c r="Q6608">
        <v>399</v>
      </c>
      <c r="R6608">
        <v>132</v>
      </c>
    </row>
    <row r="6609" ht="12.75" customHeight="1" spans="1:17">
      <c r="A6609">
        <v>6608</v>
      </c>
      <c r="B6609" t="s">
        <v>19</v>
      </c>
      <c r="C6609" t="s">
        <v>20</v>
      </c>
      <c r="D6609" t="s">
        <v>21</v>
      </c>
      <c r="E6609" t="s">
        <v>22</v>
      </c>
      <c r="F6609" t="s">
        <v>6</v>
      </c>
      <c r="H6609" t="s">
        <v>23</v>
      </c>
      <c r="I6609">
        <v>3401427</v>
      </c>
      <c r="J6609">
        <v>3401846</v>
      </c>
      <c r="K6609" t="s">
        <v>31</v>
      </c>
      <c r="N6609" t="s">
        <v>7770</v>
      </c>
      <c r="Q6609">
        <v>420</v>
      </c>
    </row>
    <row r="6610" ht="12.75" customHeight="1" spans="1:18">
      <c r="A6610">
        <v>6609</v>
      </c>
      <c r="B6610" t="s">
        <v>26</v>
      </c>
      <c r="C6610" t="s">
        <v>27</v>
      </c>
      <c r="D6610" t="s">
        <v>21</v>
      </c>
      <c r="E6610" t="s">
        <v>22</v>
      </c>
      <c r="F6610" t="s">
        <v>6</v>
      </c>
      <c r="H6610" t="s">
        <v>23</v>
      </c>
      <c r="I6610">
        <v>3401427</v>
      </c>
      <c r="J6610">
        <v>3401846</v>
      </c>
      <c r="K6610" t="s">
        <v>31</v>
      </c>
      <c r="L6610" t="s">
        <v>7771</v>
      </c>
      <c r="M6610" t="s">
        <v>7772</v>
      </c>
      <c r="N6610" t="s">
        <v>7770</v>
      </c>
      <c r="Q6610">
        <v>420</v>
      </c>
      <c r="R6610">
        <v>139</v>
      </c>
    </row>
    <row r="6611" ht="12.75" customHeight="1" spans="1:17">
      <c r="A6611">
        <v>6610</v>
      </c>
      <c r="B6611" t="s">
        <v>19</v>
      </c>
      <c r="C6611" t="s">
        <v>20</v>
      </c>
      <c r="D6611" t="s">
        <v>21</v>
      </c>
      <c r="E6611" t="s">
        <v>22</v>
      </c>
      <c r="F6611" t="s">
        <v>6</v>
      </c>
      <c r="H6611" t="s">
        <v>23</v>
      </c>
      <c r="I6611">
        <v>3402193</v>
      </c>
      <c r="J6611">
        <v>3402633</v>
      </c>
      <c r="K6611" t="s">
        <v>31</v>
      </c>
      <c r="N6611" t="s">
        <v>7773</v>
      </c>
      <c r="Q6611">
        <v>441</v>
      </c>
    </row>
    <row r="6612" ht="12.75" customHeight="1" spans="1:18">
      <c r="A6612">
        <v>6611</v>
      </c>
      <c r="B6612" t="s">
        <v>26</v>
      </c>
      <c r="C6612" t="s">
        <v>27</v>
      </c>
      <c r="D6612" t="s">
        <v>21</v>
      </c>
      <c r="E6612" t="s">
        <v>22</v>
      </c>
      <c r="F6612" t="s">
        <v>6</v>
      </c>
      <c r="H6612" t="s">
        <v>23</v>
      </c>
      <c r="I6612">
        <v>3402193</v>
      </c>
      <c r="J6612">
        <v>3402633</v>
      </c>
      <c r="K6612" t="s">
        <v>31</v>
      </c>
      <c r="L6612" t="s">
        <v>7774</v>
      </c>
      <c r="N6612" t="s">
        <v>7773</v>
      </c>
      <c r="Q6612">
        <v>441</v>
      </c>
      <c r="R6612">
        <v>146</v>
      </c>
    </row>
    <row r="6613" ht="12.75" customHeight="1" spans="1:17">
      <c r="A6613">
        <v>6612</v>
      </c>
      <c r="B6613" t="s">
        <v>19</v>
      </c>
      <c r="C6613" t="s">
        <v>20</v>
      </c>
      <c r="D6613" t="s">
        <v>21</v>
      </c>
      <c r="E6613" t="s">
        <v>22</v>
      </c>
      <c r="F6613" t="s">
        <v>6</v>
      </c>
      <c r="H6613" t="s">
        <v>23</v>
      </c>
      <c r="I6613">
        <v>3402986</v>
      </c>
      <c r="J6613">
        <v>3403348</v>
      </c>
      <c r="K6613" t="s">
        <v>24</v>
      </c>
      <c r="N6613" t="s">
        <v>7775</v>
      </c>
      <c r="Q6613">
        <v>363</v>
      </c>
    </row>
    <row r="6614" ht="12.75" customHeight="1" spans="1:18">
      <c r="A6614">
        <v>6613</v>
      </c>
      <c r="B6614" t="s">
        <v>26</v>
      </c>
      <c r="C6614" t="s">
        <v>27</v>
      </c>
      <c r="D6614" t="s">
        <v>21</v>
      </c>
      <c r="E6614" t="s">
        <v>22</v>
      </c>
      <c r="F6614" t="s">
        <v>6</v>
      </c>
      <c r="H6614" t="s">
        <v>23</v>
      </c>
      <c r="I6614">
        <v>3402986</v>
      </c>
      <c r="J6614">
        <v>3403348</v>
      </c>
      <c r="K6614" t="s">
        <v>24</v>
      </c>
      <c r="L6614" t="s">
        <v>7776</v>
      </c>
      <c r="N6614" t="s">
        <v>7775</v>
      </c>
      <c r="Q6614">
        <v>363</v>
      </c>
      <c r="R6614">
        <v>120</v>
      </c>
    </row>
    <row r="6615" ht="12.75" customHeight="1" spans="1:17">
      <c r="A6615">
        <v>6614</v>
      </c>
      <c r="B6615" t="s">
        <v>19</v>
      </c>
      <c r="C6615" t="s">
        <v>20</v>
      </c>
      <c r="D6615" t="s">
        <v>21</v>
      </c>
      <c r="E6615" t="s">
        <v>22</v>
      </c>
      <c r="F6615" t="s">
        <v>6</v>
      </c>
      <c r="H6615" t="s">
        <v>23</v>
      </c>
      <c r="I6615">
        <v>3403409</v>
      </c>
      <c r="J6615">
        <v>3404620</v>
      </c>
      <c r="K6615" t="s">
        <v>31</v>
      </c>
      <c r="N6615" t="s">
        <v>7777</v>
      </c>
      <c r="Q6615">
        <v>1212</v>
      </c>
    </row>
    <row r="6616" ht="12.75" customHeight="1" spans="1:18">
      <c r="A6616">
        <v>6615</v>
      </c>
      <c r="B6616" t="s">
        <v>26</v>
      </c>
      <c r="C6616" t="s">
        <v>27</v>
      </c>
      <c r="D6616" t="s">
        <v>21</v>
      </c>
      <c r="E6616" t="s">
        <v>22</v>
      </c>
      <c r="F6616" t="s">
        <v>6</v>
      </c>
      <c r="H6616" t="s">
        <v>23</v>
      </c>
      <c r="I6616">
        <v>3403409</v>
      </c>
      <c r="J6616">
        <v>3404620</v>
      </c>
      <c r="K6616" t="s">
        <v>31</v>
      </c>
      <c r="L6616" t="s">
        <v>7778</v>
      </c>
      <c r="N6616" t="s">
        <v>7777</v>
      </c>
      <c r="Q6616">
        <v>1212</v>
      </c>
      <c r="R6616">
        <v>403</v>
      </c>
    </row>
    <row r="6617" ht="12.75" customHeight="1" spans="1:17">
      <c r="A6617">
        <v>6616</v>
      </c>
      <c r="B6617" t="s">
        <v>19</v>
      </c>
      <c r="C6617" t="s">
        <v>20</v>
      </c>
      <c r="D6617" t="s">
        <v>21</v>
      </c>
      <c r="E6617" t="s">
        <v>22</v>
      </c>
      <c r="F6617" t="s">
        <v>6</v>
      </c>
      <c r="H6617" t="s">
        <v>23</v>
      </c>
      <c r="I6617">
        <v>3404695</v>
      </c>
      <c r="J6617">
        <v>3405891</v>
      </c>
      <c r="K6617" t="s">
        <v>31</v>
      </c>
      <c r="N6617" t="s">
        <v>7779</v>
      </c>
      <c r="Q6617">
        <v>1197</v>
      </c>
    </row>
    <row r="6618" ht="12.75" customHeight="1" spans="1:18">
      <c r="A6618">
        <v>6617</v>
      </c>
      <c r="B6618" t="s">
        <v>26</v>
      </c>
      <c r="C6618" t="s">
        <v>27</v>
      </c>
      <c r="D6618" t="s">
        <v>21</v>
      </c>
      <c r="E6618" t="s">
        <v>22</v>
      </c>
      <c r="F6618" t="s">
        <v>6</v>
      </c>
      <c r="H6618" t="s">
        <v>23</v>
      </c>
      <c r="I6618">
        <v>3404695</v>
      </c>
      <c r="J6618">
        <v>3405891</v>
      </c>
      <c r="K6618" t="s">
        <v>31</v>
      </c>
      <c r="L6618" t="s">
        <v>7780</v>
      </c>
      <c r="N6618" t="s">
        <v>7779</v>
      </c>
      <c r="Q6618">
        <v>1197</v>
      </c>
      <c r="R6618">
        <v>398</v>
      </c>
    </row>
    <row r="6619" ht="12.75" customHeight="1" spans="1:17">
      <c r="A6619">
        <v>6618</v>
      </c>
      <c r="B6619" t="s">
        <v>19</v>
      </c>
      <c r="C6619" t="s">
        <v>20</v>
      </c>
      <c r="D6619" t="s">
        <v>21</v>
      </c>
      <c r="E6619" t="s">
        <v>22</v>
      </c>
      <c r="F6619" t="s">
        <v>6</v>
      </c>
      <c r="H6619" t="s">
        <v>23</v>
      </c>
      <c r="I6619">
        <v>3406055</v>
      </c>
      <c r="J6619">
        <v>3407464</v>
      </c>
      <c r="K6619" t="s">
        <v>31</v>
      </c>
      <c r="N6619" t="s">
        <v>7781</v>
      </c>
      <c r="Q6619">
        <v>1410</v>
      </c>
    </row>
    <row r="6620" ht="12.75" customHeight="1" spans="1:18">
      <c r="A6620">
        <v>6619</v>
      </c>
      <c r="B6620" t="s">
        <v>26</v>
      </c>
      <c r="C6620" t="s">
        <v>27</v>
      </c>
      <c r="D6620" t="s">
        <v>21</v>
      </c>
      <c r="E6620" t="s">
        <v>22</v>
      </c>
      <c r="F6620" t="s">
        <v>6</v>
      </c>
      <c r="H6620" t="s">
        <v>23</v>
      </c>
      <c r="I6620">
        <v>3406055</v>
      </c>
      <c r="J6620">
        <v>3407464</v>
      </c>
      <c r="K6620" t="s">
        <v>31</v>
      </c>
      <c r="L6620" t="s">
        <v>7782</v>
      </c>
      <c r="M6620" t="s">
        <v>7783</v>
      </c>
      <c r="N6620" t="s">
        <v>7781</v>
      </c>
      <c r="Q6620">
        <v>1410</v>
      </c>
      <c r="R6620">
        <v>469</v>
      </c>
    </row>
    <row r="6621" ht="12.75" customHeight="1" spans="1:17">
      <c r="A6621">
        <v>6620</v>
      </c>
      <c r="B6621" t="s">
        <v>19</v>
      </c>
      <c r="C6621" t="s">
        <v>20</v>
      </c>
      <c r="D6621" t="s">
        <v>21</v>
      </c>
      <c r="E6621" t="s">
        <v>22</v>
      </c>
      <c r="F6621" t="s">
        <v>6</v>
      </c>
      <c r="H6621" t="s">
        <v>23</v>
      </c>
      <c r="I6621">
        <v>3407535</v>
      </c>
      <c r="J6621">
        <v>3407846</v>
      </c>
      <c r="K6621" t="s">
        <v>31</v>
      </c>
      <c r="N6621" t="s">
        <v>7784</v>
      </c>
      <c r="Q6621">
        <v>312</v>
      </c>
    </row>
    <row r="6622" ht="12.75" customHeight="1" spans="1:18">
      <c r="A6622">
        <v>6621</v>
      </c>
      <c r="B6622" t="s">
        <v>26</v>
      </c>
      <c r="C6622" t="s">
        <v>27</v>
      </c>
      <c r="D6622" t="s">
        <v>21</v>
      </c>
      <c r="E6622" t="s">
        <v>22</v>
      </c>
      <c r="F6622" t="s">
        <v>6</v>
      </c>
      <c r="H6622" t="s">
        <v>23</v>
      </c>
      <c r="I6622">
        <v>3407535</v>
      </c>
      <c r="J6622">
        <v>3407846</v>
      </c>
      <c r="K6622" t="s">
        <v>31</v>
      </c>
      <c r="L6622" t="s">
        <v>7785</v>
      </c>
      <c r="N6622" t="s">
        <v>7784</v>
      </c>
      <c r="Q6622">
        <v>312</v>
      </c>
      <c r="R6622">
        <v>103</v>
      </c>
    </row>
    <row r="6623" ht="12.75" customHeight="1" spans="1:17">
      <c r="A6623">
        <v>6622</v>
      </c>
      <c r="B6623" t="s">
        <v>19</v>
      </c>
      <c r="C6623" t="s">
        <v>20</v>
      </c>
      <c r="D6623" t="s">
        <v>21</v>
      </c>
      <c r="E6623" t="s">
        <v>22</v>
      </c>
      <c r="F6623" t="s">
        <v>6</v>
      </c>
      <c r="H6623" t="s">
        <v>23</v>
      </c>
      <c r="I6623">
        <v>3407901</v>
      </c>
      <c r="J6623">
        <v>3409067</v>
      </c>
      <c r="K6623" t="s">
        <v>24</v>
      </c>
      <c r="N6623" t="s">
        <v>7786</v>
      </c>
      <c r="Q6623">
        <v>1167</v>
      </c>
    </row>
    <row r="6624" ht="12.75" customHeight="1" spans="1:18">
      <c r="A6624">
        <v>6623</v>
      </c>
      <c r="B6624" t="s">
        <v>26</v>
      </c>
      <c r="C6624" t="s">
        <v>27</v>
      </c>
      <c r="D6624" t="s">
        <v>21</v>
      </c>
      <c r="E6624" t="s">
        <v>22</v>
      </c>
      <c r="F6624" t="s">
        <v>6</v>
      </c>
      <c r="H6624" t="s">
        <v>23</v>
      </c>
      <c r="I6624">
        <v>3407901</v>
      </c>
      <c r="J6624">
        <v>3409067</v>
      </c>
      <c r="K6624" t="s">
        <v>24</v>
      </c>
      <c r="L6624" t="s">
        <v>7787</v>
      </c>
      <c r="M6624" t="s">
        <v>7335</v>
      </c>
      <c r="N6624" t="s">
        <v>7786</v>
      </c>
      <c r="Q6624">
        <v>1167</v>
      </c>
      <c r="R6624">
        <v>388</v>
      </c>
    </row>
    <row r="6625" ht="12.75" customHeight="1" spans="1:17">
      <c r="A6625">
        <v>6624</v>
      </c>
      <c r="B6625" t="s">
        <v>19</v>
      </c>
      <c r="C6625" t="s">
        <v>20</v>
      </c>
      <c r="D6625" t="s">
        <v>21</v>
      </c>
      <c r="E6625" t="s">
        <v>22</v>
      </c>
      <c r="F6625" t="s">
        <v>6</v>
      </c>
      <c r="H6625" t="s">
        <v>23</v>
      </c>
      <c r="I6625">
        <v>3409010</v>
      </c>
      <c r="J6625">
        <v>3409645</v>
      </c>
      <c r="K6625" t="s">
        <v>31</v>
      </c>
      <c r="N6625" t="s">
        <v>7788</v>
      </c>
      <c r="Q6625">
        <v>636</v>
      </c>
    </row>
    <row r="6626" ht="12.75" customHeight="1" spans="1:18">
      <c r="A6626">
        <v>6625</v>
      </c>
      <c r="B6626" t="s">
        <v>26</v>
      </c>
      <c r="C6626" t="s">
        <v>27</v>
      </c>
      <c r="D6626" t="s">
        <v>21</v>
      </c>
      <c r="E6626" t="s">
        <v>22</v>
      </c>
      <c r="F6626" t="s">
        <v>6</v>
      </c>
      <c r="H6626" t="s">
        <v>23</v>
      </c>
      <c r="I6626">
        <v>3409010</v>
      </c>
      <c r="J6626">
        <v>3409645</v>
      </c>
      <c r="K6626" t="s">
        <v>31</v>
      </c>
      <c r="L6626" t="s">
        <v>7789</v>
      </c>
      <c r="N6626" t="s">
        <v>7788</v>
      </c>
      <c r="Q6626">
        <v>636</v>
      </c>
      <c r="R6626">
        <v>211</v>
      </c>
    </row>
    <row r="6627" ht="12.75" customHeight="1" spans="1:17">
      <c r="A6627">
        <v>6626</v>
      </c>
      <c r="B6627" t="s">
        <v>19</v>
      </c>
      <c r="C6627" t="s">
        <v>20</v>
      </c>
      <c r="D6627" t="s">
        <v>21</v>
      </c>
      <c r="E6627" t="s">
        <v>22</v>
      </c>
      <c r="F6627" t="s">
        <v>6</v>
      </c>
      <c r="H6627" t="s">
        <v>23</v>
      </c>
      <c r="I6627">
        <v>3409696</v>
      </c>
      <c r="J6627">
        <v>3410505</v>
      </c>
      <c r="K6627" t="s">
        <v>31</v>
      </c>
      <c r="N6627" t="s">
        <v>7790</v>
      </c>
      <c r="Q6627">
        <v>810</v>
      </c>
    </row>
    <row r="6628" ht="12.75" customHeight="1" spans="1:18">
      <c r="A6628">
        <v>6627</v>
      </c>
      <c r="B6628" t="s">
        <v>26</v>
      </c>
      <c r="C6628" t="s">
        <v>27</v>
      </c>
      <c r="D6628" t="s">
        <v>21</v>
      </c>
      <c r="E6628" t="s">
        <v>22</v>
      </c>
      <c r="F6628" t="s">
        <v>6</v>
      </c>
      <c r="H6628" t="s">
        <v>23</v>
      </c>
      <c r="I6628">
        <v>3409696</v>
      </c>
      <c r="J6628">
        <v>3410505</v>
      </c>
      <c r="K6628" t="s">
        <v>31</v>
      </c>
      <c r="L6628" t="s">
        <v>7791</v>
      </c>
      <c r="M6628" t="s">
        <v>7792</v>
      </c>
      <c r="N6628" t="s">
        <v>7790</v>
      </c>
      <c r="Q6628">
        <v>810</v>
      </c>
      <c r="R6628">
        <v>269</v>
      </c>
    </row>
    <row r="6629" ht="12.75" customHeight="1" spans="1:17">
      <c r="A6629">
        <v>6628</v>
      </c>
      <c r="B6629" t="s">
        <v>19</v>
      </c>
      <c r="C6629" t="s">
        <v>20</v>
      </c>
      <c r="D6629" t="s">
        <v>21</v>
      </c>
      <c r="E6629" t="s">
        <v>22</v>
      </c>
      <c r="F6629" t="s">
        <v>6</v>
      </c>
      <c r="H6629" t="s">
        <v>23</v>
      </c>
      <c r="I6629">
        <v>3410577</v>
      </c>
      <c r="J6629">
        <v>3411374</v>
      </c>
      <c r="K6629" t="s">
        <v>31</v>
      </c>
      <c r="N6629" t="s">
        <v>7793</v>
      </c>
      <c r="Q6629">
        <v>798</v>
      </c>
    </row>
    <row r="6630" ht="12.75" customHeight="1" spans="1:18">
      <c r="A6630">
        <v>6629</v>
      </c>
      <c r="B6630" t="s">
        <v>26</v>
      </c>
      <c r="C6630" t="s">
        <v>27</v>
      </c>
      <c r="D6630" t="s">
        <v>21</v>
      </c>
      <c r="E6630" t="s">
        <v>22</v>
      </c>
      <c r="F6630" t="s">
        <v>6</v>
      </c>
      <c r="H6630" t="s">
        <v>23</v>
      </c>
      <c r="I6630">
        <v>3410577</v>
      </c>
      <c r="J6630">
        <v>3411374</v>
      </c>
      <c r="K6630" t="s">
        <v>31</v>
      </c>
      <c r="L6630" t="s">
        <v>7794</v>
      </c>
      <c r="M6630" t="s">
        <v>7041</v>
      </c>
      <c r="N6630" t="s">
        <v>7793</v>
      </c>
      <c r="Q6630">
        <v>798</v>
      </c>
      <c r="R6630">
        <v>265</v>
      </c>
    </row>
    <row r="6631" ht="12.75" customHeight="1" spans="1:17">
      <c r="A6631">
        <v>6630</v>
      </c>
      <c r="B6631" t="s">
        <v>19</v>
      </c>
      <c r="C6631" t="s">
        <v>20</v>
      </c>
      <c r="D6631" t="s">
        <v>21</v>
      </c>
      <c r="E6631" t="s">
        <v>22</v>
      </c>
      <c r="F6631" t="s">
        <v>6</v>
      </c>
      <c r="H6631" t="s">
        <v>23</v>
      </c>
      <c r="I6631">
        <v>3411533</v>
      </c>
      <c r="J6631">
        <v>3412069</v>
      </c>
      <c r="K6631" t="s">
        <v>31</v>
      </c>
      <c r="N6631" t="s">
        <v>7795</v>
      </c>
      <c r="Q6631">
        <v>537</v>
      </c>
    </row>
    <row r="6632" ht="12.75" customHeight="1" spans="1:18">
      <c r="A6632">
        <v>6631</v>
      </c>
      <c r="B6632" t="s">
        <v>26</v>
      </c>
      <c r="C6632" t="s">
        <v>27</v>
      </c>
      <c r="D6632" t="s">
        <v>21</v>
      </c>
      <c r="E6632" t="s">
        <v>22</v>
      </c>
      <c r="F6632" t="s">
        <v>6</v>
      </c>
      <c r="H6632" t="s">
        <v>23</v>
      </c>
      <c r="I6632">
        <v>3411533</v>
      </c>
      <c r="J6632">
        <v>3412069</v>
      </c>
      <c r="K6632" t="s">
        <v>31</v>
      </c>
      <c r="L6632" t="s">
        <v>7796</v>
      </c>
      <c r="M6632" t="s">
        <v>50</v>
      </c>
      <c r="N6632" t="s">
        <v>7795</v>
      </c>
      <c r="Q6632">
        <v>537</v>
      </c>
      <c r="R6632">
        <v>178</v>
      </c>
    </row>
    <row r="6633" ht="12.75" customHeight="1" spans="1:17">
      <c r="A6633">
        <v>6632</v>
      </c>
      <c r="B6633" t="s">
        <v>19</v>
      </c>
      <c r="C6633" t="s">
        <v>20</v>
      </c>
      <c r="D6633" t="s">
        <v>21</v>
      </c>
      <c r="E6633" t="s">
        <v>22</v>
      </c>
      <c r="F6633" t="s">
        <v>6</v>
      </c>
      <c r="H6633" t="s">
        <v>23</v>
      </c>
      <c r="I6633">
        <v>3412066</v>
      </c>
      <c r="J6633">
        <v>3412479</v>
      </c>
      <c r="K6633" t="s">
        <v>31</v>
      </c>
      <c r="N6633" t="s">
        <v>7797</v>
      </c>
      <c r="Q6633">
        <v>414</v>
      </c>
    </row>
    <row r="6634" ht="12.75" customHeight="1" spans="1:18">
      <c r="A6634">
        <v>6633</v>
      </c>
      <c r="B6634" t="s">
        <v>26</v>
      </c>
      <c r="C6634" t="s">
        <v>27</v>
      </c>
      <c r="D6634" t="s">
        <v>21</v>
      </c>
      <c r="E6634" t="s">
        <v>22</v>
      </c>
      <c r="F6634" t="s">
        <v>6</v>
      </c>
      <c r="H6634" t="s">
        <v>23</v>
      </c>
      <c r="I6634">
        <v>3412066</v>
      </c>
      <c r="J6634">
        <v>3412479</v>
      </c>
      <c r="K6634" t="s">
        <v>31</v>
      </c>
      <c r="L6634" t="s">
        <v>7798</v>
      </c>
      <c r="M6634" t="s">
        <v>7799</v>
      </c>
      <c r="N6634" t="s">
        <v>7797</v>
      </c>
      <c r="Q6634">
        <v>414</v>
      </c>
      <c r="R6634">
        <v>137</v>
      </c>
    </row>
    <row r="6635" ht="12.75" customHeight="1" spans="1:17">
      <c r="A6635">
        <v>6634</v>
      </c>
      <c r="B6635" t="s">
        <v>19</v>
      </c>
      <c r="C6635" t="s">
        <v>20</v>
      </c>
      <c r="D6635" t="s">
        <v>21</v>
      </c>
      <c r="E6635" t="s">
        <v>22</v>
      </c>
      <c r="F6635" t="s">
        <v>6</v>
      </c>
      <c r="H6635" t="s">
        <v>23</v>
      </c>
      <c r="I6635">
        <v>3412635</v>
      </c>
      <c r="J6635">
        <v>3413180</v>
      </c>
      <c r="K6635" t="s">
        <v>31</v>
      </c>
      <c r="N6635" t="s">
        <v>7800</v>
      </c>
      <c r="Q6635">
        <v>546</v>
      </c>
    </row>
    <row r="6636" ht="12.75" customHeight="1" spans="1:18">
      <c r="A6636">
        <v>6635</v>
      </c>
      <c r="B6636" t="s">
        <v>26</v>
      </c>
      <c r="C6636" t="s">
        <v>27</v>
      </c>
      <c r="D6636" t="s">
        <v>21</v>
      </c>
      <c r="E6636" t="s">
        <v>22</v>
      </c>
      <c r="F6636" t="s">
        <v>6</v>
      </c>
      <c r="H6636" t="s">
        <v>23</v>
      </c>
      <c r="I6636">
        <v>3412635</v>
      </c>
      <c r="J6636">
        <v>3413180</v>
      </c>
      <c r="K6636" t="s">
        <v>31</v>
      </c>
      <c r="L6636" t="s">
        <v>7801</v>
      </c>
      <c r="M6636" t="s">
        <v>7802</v>
      </c>
      <c r="N6636" t="s">
        <v>7800</v>
      </c>
      <c r="Q6636">
        <v>546</v>
      </c>
      <c r="R6636">
        <v>181</v>
      </c>
    </row>
    <row r="6637" ht="12.75" customHeight="1" spans="1:17">
      <c r="A6637">
        <v>6636</v>
      </c>
      <c r="B6637" t="s">
        <v>19</v>
      </c>
      <c r="C6637" t="s">
        <v>20</v>
      </c>
      <c r="D6637" t="s">
        <v>21</v>
      </c>
      <c r="E6637" t="s">
        <v>22</v>
      </c>
      <c r="F6637" t="s">
        <v>6</v>
      </c>
      <c r="H6637" t="s">
        <v>23</v>
      </c>
      <c r="I6637">
        <v>3413258</v>
      </c>
      <c r="J6637">
        <v>3413482</v>
      </c>
      <c r="K6637" t="s">
        <v>24</v>
      </c>
      <c r="N6637" t="s">
        <v>7803</v>
      </c>
      <c r="Q6637">
        <v>225</v>
      </c>
    </row>
    <row r="6638" ht="12.75" customHeight="1" spans="1:18">
      <c r="A6638">
        <v>6637</v>
      </c>
      <c r="B6638" t="s">
        <v>26</v>
      </c>
      <c r="C6638" t="s">
        <v>27</v>
      </c>
      <c r="D6638" t="s">
        <v>21</v>
      </c>
      <c r="E6638" t="s">
        <v>22</v>
      </c>
      <c r="F6638" t="s">
        <v>6</v>
      </c>
      <c r="H6638" t="s">
        <v>23</v>
      </c>
      <c r="I6638">
        <v>3413258</v>
      </c>
      <c r="J6638">
        <v>3413482</v>
      </c>
      <c r="K6638" t="s">
        <v>24</v>
      </c>
      <c r="L6638" t="s">
        <v>7804</v>
      </c>
      <c r="N6638" t="s">
        <v>7803</v>
      </c>
      <c r="Q6638">
        <v>225</v>
      </c>
      <c r="R6638">
        <v>74</v>
      </c>
    </row>
    <row r="6639" ht="12.75" customHeight="1" spans="1:17">
      <c r="A6639">
        <v>6638</v>
      </c>
      <c r="B6639" t="s">
        <v>19</v>
      </c>
      <c r="C6639" t="s">
        <v>20</v>
      </c>
      <c r="D6639" t="s">
        <v>21</v>
      </c>
      <c r="E6639" t="s">
        <v>22</v>
      </c>
      <c r="F6639" t="s">
        <v>6</v>
      </c>
      <c r="H6639" t="s">
        <v>23</v>
      </c>
      <c r="I6639">
        <v>3413507</v>
      </c>
      <c r="J6639">
        <v>3414259</v>
      </c>
      <c r="K6639" t="s">
        <v>24</v>
      </c>
      <c r="N6639" t="s">
        <v>7805</v>
      </c>
      <c r="Q6639">
        <v>753</v>
      </c>
    </row>
    <row r="6640" ht="12.75" customHeight="1" spans="1:18">
      <c r="A6640">
        <v>6639</v>
      </c>
      <c r="B6640" t="s">
        <v>26</v>
      </c>
      <c r="C6640" t="s">
        <v>27</v>
      </c>
      <c r="D6640" t="s">
        <v>21</v>
      </c>
      <c r="E6640" t="s">
        <v>22</v>
      </c>
      <c r="F6640" t="s">
        <v>6</v>
      </c>
      <c r="H6640" t="s">
        <v>23</v>
      </c>
      <c r="I6640">
        <v>3413507</v>
      </c>
      <c r="J6640">
        <v>3414259</v>
      </c>
      <c r="K6640" t="s">
        <v>24</v>
      </c>
      <c r="L6640" t="s">
        <v>7806</v>
      </c>
      <c r="N6640" t="s">
        <v>7805</v>
      </c>
      <c r="Q6640">
        <v>753</v>
      </c>
      <c r="R6640">
        <v>250</v>
      </c>
    </row>
    <row r="6641" ht="12.75" customHeight="1" spans="1:17">
      <c r="A6641">
        <v>6640</v>
      </c>
      <c r="B6641" t="s">
        <v>19</v>
      </c>
      <c r="C6641" t="s">
        <v>20</v>
      </c>
      <c r="D6641" t="s">
        <v>21</v>
      </c>
      <c r="E6641" t="s">
        <v>22</v>
      </c>
      <c r="F6641" t="s">
        <v>6</v>
      </c>
      <c r="H6641" t="s">
        <v>23</v>
      </c>
      <c r="I6641">
        <v>3414241</v>
      </c>
      <c r="J6641">
        <v>3414939</v>
      </c>
      <c r="K6641" t="s">
        <v>31</v>
      </c>
      <c r="N6641" t="s">
        <v>7807</v>
      </c>
      <c r="Q6641">
        <v>699</v>
      </c>
    </row>
    <row r="6642" ht="12.75" customHeight="1" spans="1:18">
      <c r="A6642">
        <v>6641</v>
      </c>
      <c r="B6642" t="s">
        <v>26</v>
      </c>
      <c r="C6642" t="s">
        <v>27</v>
      </c>
      <c r="D6642" t="s">
        <v>21</v>
      </c>
      <c r="E6642" t="s">
        <v>22</v>
      </c>
      <c r="F6642" t="s">
        <v>6</v>
      </c>
      <c r="H6642" t="s">
        <v>23</v>
      </c>
      <c r="I6642">
        <v>3414241</v>
      </c>
      <c r="J6642">
        <v>3414939</v>
      </c>
      <c r="K6642" t="s">
        <v>31</v>
      </c>
      <c r="L6642" t="s">
        <v>7808</v>
      </c>
      <c r="M6642" t="s">
        <v>7809</v>
      </c>
      <c r="N6642" t="s">
        <v>7807</v>
      </c>
      <c r="Q6642">
        <v>699</v>
      </c>
      <c r="R6642">
        <v>232</v>
      </c>
    </row>
    <row r="6643" ht="12.75" customHeight="1" spans="1:17">
      <c r="A6643">
        <v>6642</v>
      </c>
      <c r="B6643" t="s">
        <v>19</v>
      </c>
      <c r="C6643" t="s">
        <v>20</v>
      </c>
      <c r="D6643" t="s">
        <v>21</v>
      </c>
      <c r="E6643" t="s">
        <v>22</v>
      </c>
      <c r="F6643" t="s">
        <v>6</v>
      </c>
      <c r="H6643" t="s">
        <v>23</v>
      </c>
      <c r="I6643">
        <v>3414936</v>
      </c>
      <c r="J6643">
        <v>3415535</v>
      </c>
      <c r="K6643" t="s">
        <v>31</v>
      </c>
      <c r="N6643" t="s">
        <v>7810</v>
      </c>
      <c r="Q6643">
        <v>600</v>
      </c>
    </row>
    <row r="6644" ht="12.75" customHeight="1" spans="1:18">
      <c r="A6644">
        <v>6643</v>
      </c>
      <c r="B6644" t="s">
        <v>26</v>
      </c>
      <c r="C6644" t="s">
        <v>27</v>
      </c>
      <c r="D6644" t="s">
        <v>21</v>
      </c>
      <c r="E6644" t="s">
        <v>22</v>
      </c>
      <c r="F6644" t="s">
        <v>6</v>
      </c>
      <c r="H6644" t="s">
        <v>23</v>
      </c>
      <c r="I6644">
        <v>3414936</v>
      </c>
      <c r="J6644">
        <v>3415535</v>
      </c>
      <c r="K6644" t="s">
        <v>31</v>
      </c>
      <c r="L6644" t="s">
        <v>7811</v>
      </c>
      <c r="M6644" t="s">
        <v>7812</v>
      </c>
      <c r="N6644" t="s">
        <v>7810</v>
      </c>
      <c r="Q6644">
        <v>600</v>
      </c>
      <c r="R6644">
        <v>199</v>
      </c>
    </row>
    <row r="6645" ht="12.75" customHeight="1" spans="1:17">
      <c r="A6645">
        <v>6644</v>
      </c>
      <c r="B6645" t="s">
        <v>19</v>
      </c>
      <c r="C6645" t="s">
        <v>20</v>
      </c>
      <c r="D6645" t="s">
        <v>21</v>
      </c>
      <c r="E6645" t="s">
        <v>22</v>
      </c>
      <c r="F6645" t="s">
        <v>6</v>
      </c>
      <c r="H6645" t="s">
        <v>23</v>
      </c>
      <c r="I6645">
        <v>3415632</v>
      </c>
      <c r="J6645">
        <v>3416570</v>
      </c>
      <c r="K6645" t="s">
        <v>24</v>
      </c>
      <c r="N6645" t="s">
        <v>7813</v>
      </c>
      <c r="Q6645">
        <v>939</v>
      </c>
    </row>
    <row r="6646" ht="12.75" customHeight="1" spans="1:18">
      <c r="A6646">
        <v>6645</v>
      </c>
      <c r="B6646" t="s">
        <v>26</v>
      </c>
      <c r="C6646" t="s">
        <v>27</v>
      </c>
      <c r="D6646" t="s">
        <v>21</v>
      </c>
      <c r="E6646" t="s">
        <v>22</v>
      </c>
      <c r="F6646" t="s">
        <v>6</v>
      </c>
      <c r="H6646" t="s">
        <v>23</v>
      </c>
      <c r="I6646">
        <v>3415632</v>
      </c>
      <c r="J6646">
        <v>3416570</v>
      </c>
      <c r="K6646" t="s">
        <v>24</v>
      </c>
      <c r="L6646" t="s">
        <v>7814</v>
      </c>
      <c r="M6646" t="s">
        <v>7815</v>
      </c>
      <c r="N6646" t="s">
        <v>7813</v>
      </c>
      <c r="Q6646">
        <v>939</v>
      </c>
      <c r="R6646">
        <v>312</v>
      </c>
    </row>
    <row r="6647" ht="12.75" customHeight="1" spans="1:17">
      <c r="A6647">
        <v>6646</v>
      </c>
      <c r="B6647" t="s">
        <v>19</v>
      </c>
      <c r="C6647" t="s">
        <v>20</v>
      </c>
      <c r="D6647" t="s">
        <v>21</v>
      </c>
      <c r="E6647" t="s">
        <v>22</v>
      </c>
      <c r="F6647" t="s">
        <v>6</v>
      </c>
      <c r="H6647" t="s">
        <v>23</v>
      </c>
      <c r="I6647">
        <v>3416633</v>
      </c>
      <c r="J6647">
        <v>3417703</v>
      </c>
      <c r="K6647" t="s">
        <v>24</v>
      </c>
      <c r="N6647" t="s">
        <v>7816</v>
      </c>
      <c r="Q6647">
        <v>1071</v>
      </c>
    </row>
    <row r="6648" ht="12.75" customHeight="1" spans="1:18">
      <c r="A6648">
        <v>6647</v>
      </c>
      <c r="B6648" t="s">
        <v>26</v>
      </c>
      <c r="C6648" t="s">
        <v>27</v>
      </c>
      <c r="D6648" t="s">
        <v>21</v>
      </c>
      <c r="E6648" t="s">
        <v>22</v>
      </c>
      <c r="F6648" t="s">
        <v>6</v>
      </c>
      <c r="H6648" t="s">
        <v>23</v>
      </c>
      <c r="I6648">
        <v>3416633</v>
      </c>
      <c r="J6648">
        <v>3417703</v>
      </c>
      <c r="K6648" t="s">
        <v>24</v>
      </c>
      <c r="L6648" t="s">
        <v>7817</v>
      </c>
      <c r="N6648" t="s">
        <v>7816</v>
      </c>
      <c r="Q6648">
        <v>1071</v>
      </c>
      <c r="R6648">
        <v>356</v>
      </c>
    </row>
    <row r="6649" ht="12.75" customHeight="1" spans="1:17">
      <c r="A6649">
        <v>6648</v>
      </c>
      <c r="B6649" t="s">
        <v>19</v>
      </c>
      <c r="C6649" t="s">
        <v>20</v>
      </c>
      <c r="D6649" t="s">
        <v>21</v>
      </c>
      <c r="E6649" t="s">
        <v>22</v>
      </c>
      <c r="F6649" t="s">
        <v>6</v>
      </c>
      <c r="H6649" t="s">
        <v>23</v>
      </c>
      <c r="I6649">
        <v>3417707</v>
      </c>
      <c r="J6649">
        <v>3418183</v>
      </c>
      <c r="K6649" t="s">
        <v>31</v>
      </c>
      <c r="N6649" t="s">
        <v>7818</v>
      </c>
      <c r="Q6649">
        <v>477</v>
      </c>
    </row>
    <row r="6650" ht="12.75" customHeight="1" spans="1:18">
      <c r="A6650">
        <v>6649</v>
      </c>
      <c r="B6650" t="s">
        <v>26</v>
      </c>
      <c r="C6650" t="s">
        <v>27</v>
      </c>
      <c r="D6650" t="s">
        <v>21</v>
      </c>
      <c r="E6650" t="s">
        <v>22</v>
      </c>
      <c r="F6650" t="s">
        <v>6</v>
      </c>
      <c r="H6650" t="s">
        <v>23</v>
      </c>
      <c r="I6650">
        <v>3417707</v>
      </c>
      <c r="J6650">
        <v>3418183</v>
      </c>
      <c r="K6650" t="s">
        <v>31</v>
      </c>
      <c r="L6650" t="s">
        <v>7819</v>
      </c>
      <c r="N6650" t="s">
        <v>7818</v>
      </c>
      <c r="Q6650">
        <v>477</v>
      </c>
      <c r="R6650">
        <v>158</v>
      </c>
    </row>
    <row r="6651" ht="12.75" customHeight="1" spans="1:17">
      <c r="A6651">
        <v>6650</v>
      </c>
      <c r="B6651" t="s">
        <v>19</v>
      </c>
      <c r="C6651" t="s">
        <v>20</v>
      </c>
      <c r="D6651" t="s">
        <v>21</v>
      </c>
      <c r="E6651" t="s">
        <v>22</v>
      </c>
      <c r="F6651" t="s">
        <v>6</v>
      </c>
      <c r="H6651" t="s">
        <v>23</v>
      </c>
      <c r="I6651">
        <v>3418517</v>
      </c>
      <c r="J6651">
        <v>3418711</v>
      </c>
      <c r="K6651" t="s">
        <v>31</v>
      </c>
      <c r="N6651" t="s">
        <v>7820</v>
      </c>
      <c r="Q6651">
        <v>195</v>
      </c>
    </row>
    <row r="6652" ht="12.75" customHeight="1" spans="1:18">
      <c r="A6652">
        <v>6651</v>
      </c>
      <c r="B6652" t="s">
        <v>26</v>
      </c>
      <c r="C6652" t="s">
        <v>27</v>
      </c>
      <c r="D6652" t="s">
        <v>21</v>
      </c>
      <c r="E6652" t="s">
        <v>22</v>
      </c>
      <c r="F6652" t="s">
        <v>6</v>
      </c>
      <c r="H6652" t="s">
        <v>23</v>
      </c>
      <c r="I6652">
        <v>3418517</v>
      </c>
      <c r="J6652">
        <v>3418711</v>
      </c>
      <c r="K6652" t="s">
        <v>31</v>
      </c>
      <c r="L6652" t="s">
        <v>7821</v>
      </c>
      <c r="N6652" t="s">
        <v>7820</v>
      </c>
      <c r="Q6652">
        <v>195</v>
      </c>
      <c r="R6652">
        <v>64</v>
      </c>
    </row>
    <row r="6653" ht="12.75" customHeight="1" spans="1:17">
      <c r="A6653">
        <v>6652</v>
      </c>
      <c r="B6653" t="s">
        <v>19</v>
      </c>
      <c r="C6653" t="s">
        <v>20</v>
      </c>
      <c r="D6653" t="s">
        <v>21</v>
      </c>
      <c r="E6653" t="s">
        <v>22</v>
      </c>
      <c r="F6653" t="s">
        <v>6</v>
      </c>
      <c r="H6653" t="s">
        <v>23</v>
      </c>
      <c r="I6653">
        <v>3418851</v>
      </c>
      <c r="J6653">
        <v>3420257</v>
      </c>
      <c r="K6653" t="s">
        <v>31</v>
      </c>
      <c r="N6653" t="s">
        <v>7822</v>
      </c>
      <c r="Q6653">
        <v>1407</v>
      </c>
    </row>
    <row r="6654" ht="12.75" customHeight="1" spans="1:18">
      <c r="A6654">
        <v>6653</v>
      </c>
      <c r="B6654" t="s">
        <v>26</v>
      </c>
      <c r="C6654" t="s">
        <v>27</v>
      </c>
      <c r="D6654" t="s">
        <v>21</v>
      </c>
      <c r="E6654" t="s">
        <v>22</v>
      </c>
      <c r="F6654" t="s">
        <v>6</v>
      </c>
      <c r="H6654" t="s">
        <v>23</v>
      </c>
      <c r="I6654">
        <v>3418851</v>
      </c>
      <c r="J6654">
        <v>3420257</v>
      </c>
      <c r="K6654" t="s">
        <v>31</v>
      </c>
      <c r="L6654" t="s">
        <v>7823</v>
      </c>
      <c r="M6654" t="s">
        <v>7824</v>
      </c>
      <c r="N6654" t="s">
        <v>7822</v>
      </c>
      <c r="Q6654">
        <v>1407</v>
      </c>
      <c r="R6654">
        <v>468</v>
      </c>
    </row>
    <row r="6655" ht="12.75" customHeight="1" spans="1:17">
      <c r="A6655">
        <v>6654</v>
      </c>
      <c r="B6655" t="s">
        <v>19</v>
      </c>
      <c r="C6655" t="s">
        <v>20</v>
      </c>
      <c r="D6655" t="s">
        <v>21</v>
      </c>
      <c r="E6655" t="s">
        <v>22</v>
      </c>
      <c r="F6655" t="s">
        <v>6</v>
      </c>
      <c r="H6655" t="s">
        <v>23</v>
      </c>
      <c r="I6655">
        <v>3420341</v>
      </c>
      <c r="J6655">
        <v>3421096</v>
      </c>
      <c r="K6655" t="s">
        <v>31</v>
      </c>
      <c r="N6655" t="s">
        <v>7825</v>
      </c>
      <c r="Q6655">
        <v>756</v>
      </c>
    </row>
    <row r="6656" ht="12.75" customHeight="1" spans="1:18">
      <c r="A6656">
        <v>6655</v>
      </c>
      <c r="B6656" t="s">
        <v>26</v>
      </c>
      <c r="C6656" t="s">
        <v>27</v>
      </c>
      <c r="D6656" t="s">
        <v>21</v>
      </c>
      <c r="E6656" t="s">
        <v>22</v>
      </c>
      <c r="F6656" t="s">
        <v>6</v>
      </c>
      <c r="H6656" t="s">
        <v>23</v>
      </c>
      <c r="I6656">
        <v>3420341</v>
      </c>
      <c r="J6656">
        <v>3421096</v>
      </c>
      <c r="K6656" t="s">
        <v>31</v>
      </c>
      <c r="L6656" t="s">
        <v>7826</v>
      </c>
      <c r="M6656" t="s">
        <v>206</v>
      </c>
      <c r="N6656" t="s">
        <v>7825</v>
      </c>
      <c r="Q6656">
        <v>756</v>
      </c>
      <c r="R6656">
        <v>251</v>
      </c>
    </row>
    <row r="6657" ht="12.75" customHeight="1" spans="1:17">
      <c r="A6657">
        <v>6656</v>
      </c>
      <c r="B6657" t="s">
        <v>19</v>
      </c>
      <c r="C6657" t="s">
        <v>20</v>
      </c>
      <c r="D6657" t="s">
        <v>21</v>
      </c>
      <c r="E6657" t="s">
        <v>22</v>
      </c>
      <c r="F6657" t="s">
        <v>6</v>
      </c>
      <c r="H6657" t="s">
        <v>23</v>
      </c>
      <c r="I6657">
        <v>3421093</v>
      </c>
      <c r="J6657">
        <v>3421608</v>
      </c>
      <c r="K6657" t="s">
        <v>31</v>
      </c>
      <c r="N6657" t="s">
        <v>7827</v>
      </c>
      <c r="Q6657">
        <v>516</v>
      </c>
    </row>
    <row r="6658" ht="12.75" customHeight="1" spans="1:18">
      <c r="A6658">
        <v>6657</v>
      </c>
      <c r="B6658" t="s">
        <v>26</v>
      </c>
      <c r="C6658" t="s">
        <v>27</v>
      </c>
      <c r="D6658" t="s">
        <v>21</v>
      </c>
      <c r="E6658" t="s">
        <v>22</v>
      </c>
      <c r="F6658" t="s">
        <v>6</v>
      </c>
      <c r="H6658" t="s">
        <v>23</v>
      </c>
      <c r="I6658">
        <v>3421093</v>
      </c>
      <c r="J6658">
        <v>3421608</v>
      </c>
      <c r="K6658" t="s">
        <v>31</v>
      </c>
      <c r="L6658" t="s">
        <v>7828</v>
      </c>
      <c r="N6658" t="s">
        <v>7827</v>
      </c>
      <c r="Q6658">
        <v>516</v>
      </c>
      <c r="R6658">
        <v>171</v>
      </c>
    </row>
    <row r="6659" ht="12.75" customHeight="1" spans="1:17">
      <c r="A6659">
        <v>6658</v>
      </c>
      <c r="B6659" t="s">
        <v>19</v>
      </c>
      <c r="C6659" t="s">
        <v>20</v>
      </c>
      <c r="D6659" t="s">
        <v>21</v>
      </c>
      <c r="E6659" t="s">
        <v>22</v>
      </c>
      <c r="F6659" t="s">
        <v>6</v>
      </c>
      <c r="H6659" t="s">
        <v>23</v>
      </c>
      <c r="I6659">
        <v>3421611</v>
      </c>
      <c r="J6659">
        <v>3422192</v>
      </c>
      <c r="K6659" t="s">
        <v>31</v>
      </c>
      <c r="N6659" t="s">
        <v>7829</v>
      </c>
      <c r="Q6659">
        <v>582</v>
      </c>
    </row>
    <row r="6660" ht="12.75" customHeight="1" spans="1:18">
      <c r="A6660">
        <v>6659</v>
      </c>
      <c r="B6660" t="s">
        <v>26</v>
      </c>
      <c r="C6660" t="s">
        <v>27</v>
      </c>
      <c r="D6660" t="s">
        <v>21</v>
      </c>
      <c r="E6660" t="s">
        <v>22</v>
      </c>
      <c r="F6660" t="s">
        <v>6</v>
      </c>
      <c r="H6660" t="s">
        <v>23</v>
      </c>
      <c r="I6660">
        <v>3421611</v>
      </c>
      <c r="J6660">
        <v>3422192</v>
      </c>
      <c r="K6660" t="s">
        <v>31</v>
      </c>
      <c r="L6660" t="s">
        <v>7830</v>
      </c>
      <c r="N6660" t="s">
        <v>7829</v>
      </c>
      <c r="Q6660">
        <v>582</v>
      </c>
      <c r="R6660">
        <v>193</v>
      </c>
    </row>
    <row r="6661" ht="12.75" customHeight="1" spans="1:17">
      <c r="A6661">
        <v>6660</v>
      </c>
      <c r="B6661" t="s">
        <v>19</v>
      </c>
      <c r="C6661" t="s">
        <v>20</v>
      </c>
      <c r="D6661" t="s">
        <v>21</v>
      </c>
      <c r="E6661" t="s">
        <v>22</v>
      </c>
      <c r="F6661" t="s">
        <v>6</v>
      </c>
      <c r="H6661" t="s">
        <v>23</v>
      </c>
      <c r="I6661">
        <v>3422203</v>
      </c>
      <c r="J6661">
        <v>3423477</v>
      </c>
      <c r="K6661" t="s">
        <v>31</v>
      </c>
      <c r="N6661" t="s">
        <v>7831</v>
      </c>
      <c r="Q6661">
        <v>1275</v>
      </c>
    </row>
    <row r="6662" ht="12.75" customHeight="1" spans="1:18">
      <c r="A6662">
        <v>6661</v>
      </c>
      <c r="B6662" t="s">
        <v>26</v>
      </c>
      <c r="C6662" t="s">
        <v>27</v>
      </c>
      <c r="D6662" t="s">
        <v>21</v>
      </c>
      <c r="E6662" t="s">
        <v>22</v>
      </c>
      <c r="F6662" t="s">
        <v>6</v>
      </c>
      <c r="H6662" t="s">
        <v>23</v>
      </c>
      <c r="I6662">
        <v>3422203</v>
      </c>
      <c r="J6662">
        <v>3423477</v>
      </c>
      <c r="K6662" t="s">
        <v>31</v>
      </c>
      <c r="L6662" t="s">
        <v>7832</v>
      </c>
      <c r="M6662" t="s">
        <v>7833</v>
      </c>
      <c r="N6662" t="s">
        <v>7831</v>
      </c>
      <c r="Q6662">
        <v>1275</v>
      </c>
      <c r="R6662">
        <v>424</v>
      </c>
    </row>
    <row r="6663" ht="12.75" customHeight="1" spans="1:17">
      <c r="A6663">
        <v>6662</v>
      </c>
      <c r="B6663" t="s">
        <v>19</v>
      </c>
      <c r="C6663" t="s">
        <v>20</v>
      </c>
      <c r="D6663" t="s">
        <v>21</v>
      </c>
      <c r="E6663" t="s">
        <v>22</v>
      </c>
      <c r="F6663" t="s">
        <v>6</v>
      </c>
      <c r="H6663" t="s">
        <v>23</v>
      </c>
      <c r="I6663">
        <v>3423520</v>
      </c>
      <c r="J6663">
        <v>3426507</v>
      </c>
      <c r="K6663" t="s">
        <v>31</v>
      </c>
      <c r="N6663" t="s">
        <v>7834</v>
      </c>
      <c r="Q6663">
        <v>2988</v>
      </c>
    </row>
    <row r="6664" ht="12.75" customHeight="1" spans="1:18">
      <c r="A6664">
        <v>6663</v>
      </c>
      <c r="B6664" t="s">
        <v>26</v>
      </c>
      <c r="C6664" t="s">
        <v>27</v>
      </c>
      <c r="D6664" t="s">
        <v>21</v>
      </c>
      <c r="E6664" t="s">
        <v>22</v>
      </c>
      <c r="F6664" t="s">
        <v>6</v>
      </c>
      <c r="H6664" t="s">
        <v>23</v>
      </c>
      <c r="I6664">
        <v>3423520</v>
      </c>
      <c r="J6664">
        <v>3426507</v>
      </c>
      <c r="K6664" t="s">
        <v>31</v>
      </c>
      <c r="L6664" t="s">
        <v>7835</v>
      </c>
      <c r="M6664" t="s">
        <v>7836</v>
      </c>
      <c r="N6664" t="s">
        <v>7834</v>
      </c>
      <c r="Q6664">
        <v>2988</v>
      </c>
      <c r="R6664">
        <v>995</v>
      </c>
    </row>
    <row r="6665" ht="12.75" customHeight="1" spans="1:17">
      <c r="A6665">
        <v>6664</v>
      </c>
      <c r="B6665" t="s">
        <v>19</v>
      </c>
      <c r="C6665" t="s">
        <v>20</v>
      </c>
      <c r="D6665" t="s">
        <v>21</v>
      </c>
      <c r="E6665" t="s">
        <v>22</v>
      </c>
      <c r="F6665" t="s">
        <v>6</v>
      </c>
      <c r="H6665" t="s">
        <v>23</v>
      </c>
      <c r="I6665">
        <v>3426544</v>
      </c>
      <c r="J6665">
        <v>3427290</v>
      </c>
      <c r="K6665" t="s">
        <v>31</v>
      </c>
      <c r="N6665" t="s">
        <v>7837</v>
      </c>
      <c r="Q6665">
        <v>747</v>
      </c>
    </row>
    <row r="6666" ht="12.75" customHeight="1" spans="1:18">
      <c r="A6666">
        <v>6665</v>
      </c>
      <c r="B6666" t="s">
        <v>26</v>
      </c>
      <c r="C6666" t="s">
        <v>27</v>
      </c>
      <c r="D6666" t="s">
        <v>21</v>
      </c>
      <c r="E6666" t="s">
        <v>22</v>
      </c>
      <c r="F6666" t="s">
        <v>6</v>
      </c>
      <c r="H6666" t="s">
        <v>23</v>
      </c>
      <c r="I6666">
        <v>3426544</v>
      </c>
      <c r="J6666">
        <v>3427290</v>
      </c>
      <c r="K6666" t="s">
        <v>31</v>
      </c>
      <c r="L6666" t="s">
        <v>7838</v>
      </c>
      <c r="N6666" t="s">
        <v>7837</v>
      </c>
      <c r="Q6666">
        <v>747</v>
      </c>
      <c r="R6666">
        <v>248</v>
      </c>
    </row>
    <row r="6667" ht="12.75" customHeight="1" spans="1:17">
      <c r="A6667">
        <v>6666</v>
      </c>
      <c r="B6667" t="s">
        <v>19</v>
      </c>
      <c r="C6667" t="s">
        <v>20</v>
      </c>
      <c r="D6667" t="s">
        <v>21</v>
      </c>
      <c r="E6667" t="s">
        <v>22</v>
      </c>
      <c r="F6667" t="s">
        <v>6</v>
      </c>
      <c r="H6667" t="s">
        <v>23</v>
      </c>
      <c r="I6667">
        <v>3427332</v>
      </c>
      <c r="J6667">
        <v>3428234</v>
      </c>
      <c r="K6667" t="s">
        <v>31</v>
      </c>
      <c r="N6667" t="s">
        <v>7839</v>
      </c>
      <c r="Q6667">
        <v>903</v>
      </c>
    </row>
    <row r="6668" ht="12.75" customHeight="1" spans="1:18">
      <c r="A6668">
        <v>6667</v>
      </c>
      <c r="B6668" t="s">
        <v>26</v>
      </c>
      <c r="C6668" t="s">
        <v>27</v>
      </c>
      <c r="D6668" t="s">
        <v>21</v>
      </c>
      <c r="E6668" t="s">
        <v>22</v>
      </c>
      <c r="F6668" t="s">
        <v>6</v>
      </c>
      <c r="H6668" t="s">
        <v>23</v>
      </c>
      <c r="I6668">
        <v>3427332</v>
      </c>
      <c r="J6668">
        <v>3428234</v>
      </c>
      <c r="K6668" t="s">
        <v>31</v>
      </c>
      <c r="L6668" t="s">
        <v>7840</v>
      </c>
      <c r="M6668" t="s">
        <v>7841</v>
      </c>
      <c r="N6668" t="s">
        <v>7839</v>
      </c>
      <c r="Q6668">
        <v>903</v>
      </c>
      <c r="R6668">
        <v>300</v>
      </c>
    </row>
    <row r="6669" ht="12.75" customHeight="1" spans="1:17">
      <c r="A6669">
        <v>6668</v>
      </c>
      <c r="B6669" t="s">
        <v>19</v>
      </c>
      <c r="C6669" t="s">
        <v>20</v>
      </c>
      <c r="D6669" t="s">
        <v>21</v>
      </c>
      <c r="E6669" t="s">
        <v>22</v>
      </c>
      <c r="F6669" t="s">
        <v>6</v>
      </c>
      <c r="H6669" t="s">
        <v>23</v>
      </c>
      <c r="I6669">
        <v>3428247</v>
      </c>
      <c r="J6669">
        <v>3428744</v>
      </c>
      <c r="K6669" t="s">
        <v>31</v>
      </c>
      <c r="N6669" t="s">
        <v>7842</v>
      </c>
      <c r="Q6669">
        <v>498</v>
      </c>
    </row>
    <row r="6670" ht="12.75" customHeight="1" spans="1:18">
      <c r="A6670">
        <v>6669</v>
      </c>
      <c r="B6670" t="s">
        <v>26</v>
      </c>
      <c r="C6670" t="s">
        <v>27</v>
      </c>
      <c r="D6670" t="s">
        <v>21</v>
      </c>
      <c r="E6670" t="s">
        <v>22</v>
      </c>
      <c r="F6670" t="s">
        <v>6</v>
      </c>
      <c r="H6670" t="s">
        <v>23</v>
      </c>
      <c r="I6670">
        <v>3428247</v>
      </c>
      <c r="J6670">
        <v>3428744</v>
      </c>
      <c r="K6670" t="s">
        <v>31</v>
      </c>
      <c r="L6670" t="s">
        <v>7843</v>
      </c>
      <c r="N6670" t="s">
        <v>7842</v>
      </c>
      <c r="Q6670">
        <v>498</v>
      </c>
      <c r="R6670">
        <v>165</v>
      </c>
    </row>
    <row r="6671" ht="12.75" customHeight="1" spans="1:17">
      <c r="A6671">
        <v>6670</v>
      </c>
      <c r="B6671" t="s">
        <v>19</v>
      </c>
      <c r="C6671" t="s">
        <v>20</v>
      </c>
      <c r="D6671" t="s">
        <v>21</v>
      </c>
      <c r="E6671" t="s">
        <v>22</v>
      </c>
      <c r="F6671" t="s">
        <v>6</v>
      </c>
      <c r="H6671" t="s">
        <v>23</v>
      </c>
      <c r="I6671">
        <v>3428747</v>
      </c>
      <c r="J6671">
        <v>3429118</v>
      </c>
      <c r="K6671" t="s">
        <v>31</v>
      </c>
      <c r="N6671" t="s">
        <v>7844</v>
      </c>
      <c r="Q6671">
        <v>372</v>
      </c>
    </row>
    <row r="6672" ht="12.75" customHeight="1" spans="1:18">
      <c r="A6672">
        <v>6671</v>
      </c>
      <c r="B6672" t="s">
        <v>26</v>
      </c>
      <c r="C6672" t="s">
        <v>27</v>
      </c>
      <c r="D6672" t="s">
        <v>21</v>
      </c>
      <c r="E6672" t="s">
        <v>22</v>
      </c>
      <c r="F6672" t="s">
        <v>6</v>
      </c>
      <c r="H6672" t="s">
        <v>23</v>
      </c>
      <c r="I6672">
        <v>3428747</v>
      </c>
      <c r="J6672">
        <v>3429118</v>
      </c>
      <c r="K6672" t="s">
        <v>31</v>
      </c>
      <c r="L6672" t="s">
        <v>7845</v>
      </c>
      <c r="N6672" t="s">
        <v>7844</v>
      </c>
      <c r="Q6672">
        <v>372</v>
      </c>
      <c r="R6672">
        <v>123</v>
      </c>
    </row>
    <row r="6673" ht="12.75" customHeight="1" spans="1:17">
      <c r="A6673">
        <v>6672</v>
      </c>
      <c r="B6673" t="s">
        <v>19</v>
      </c>
      <c r="C6673" t="s">
        <v>20</v>
      </c>
      <c r="D6673" t="s">
        <v>21</v>
      </c>
      <c r="E6673" t="s">
        <v>22</v>
      </c>
      <c r="F6673" t="s">
        <v>6</v>
      </c>
      <c r="H6673" t="s">
        <v>23</v>
      </c>
      <c r="I6673">
        <v>3429123</v>
      </c>
      <c r="J6673">
        <v>3430316</v>
      </c>
      <c r="K6673" t="s">
        <v>31</v>
      </c>
      <c r="N6673" t="s">
        <v>7846</v>
      </c>
      <c r="Q6673">
        <v>1194</v>
      </c>
    </row>
    <row r="6674" ht="12.75" customHeight="1" spans="1:18">
      <c r="A6674">
        <v>6673</v>
      </c>
      <c r="B6674" t="s">
        <v>26</v>
      </c>
      <c r="C6674" t="s">
        <v>27</v>
      </c>
      <c r="D6674" t="s">
        <v>21</v>
      </c>
      <c r="E6674" t="s">
        <v>22</v>
      </c>
      <c r="F6674" t="s">
        <v>6</v>
      </c>
      <c r="H6674" t="s">
        <v>23</v>
      </c>
      <c r="I6674">
        <v>3429123</v>
      </c>
      <c r="J6674">
        <v>3430316</v>
      </c>
      <c r="K6674" t="s">
        <v>31</v>
      </c>
      <c r="L6674" t="s">
        <v>7847</v>
      </c>
      <c r="M6674" t="s">
        <v>7848</v>
      </c>
      <c r="N6674" t="s">
        <v>7846</v>
      </c>
      <c r="Q6674">
        <v>1194</v>
      </c>
      <c r="R6674">
        <v>397</v>
      </c>
    </row>
    <row r="6675" ht="12.75" customHeight="1" spans="1:17">
      <c r="A6675">
        <v>6674</v>
      </c>
      <c r="B6675" t="s">
        <v>19</v>
      </c>
      <c r="C6675" t="s">
        <v>20</v>
      </c>
      <c r="D6675" t="s">
        <v>21</v>
      </c>
      <c r="E6675" t="s">
        <v>22</v>
      </c>
      <c r="F6675" t="s">
        <v>6</v>
      </c>
      <c r="H6675" t="s">
        <v>23</v>
      </c>
      <c r="I6675">
        <v>3430367</v>
      </c>
      <c r="J6675">
        <v>3431335</v>
      </c>
      <c r="K6675" t="s">
        <v>31</v>
      </c>
      <c r="N6675" t="s">
        <v>7849</v>
      </c>
      <c r="Q6675">
        <v>969</v>
      </c>
    </row>
    <row r="6676" ht="12.75" customHeight="1" spans="1:18">
      <c r="A6676">
        <v>6675</v>
      </c>
      <c r="B6676" t="s">
        <v>26</v>
      </c>
      <c r="C6676" t="s">
        <v>27</v>
      </c>
      <c r="D6676" t="s">
        <v>21</v>
      </c>
      <c r="E6676" t="s">
        <v>22</v>
      </c>
      <c r="F6676" t="s">
        <v>6</v>
      </c>
      <c r="H6676" t="s">
        <v>23</v>
      </c>
      <c r="I6676">
        <v>3430367</v>
      </c>
      <c r="J6676">
        <v>3431335</v>
      </c>
      <c r="K6676" t="s">
        <v>31</v>
      </c>
      <c r="L6676" t="s">
        <v>7850</v>
      </c>
      <c r="M6676" t="s">
        <v>7851</v>
      </c>
      <c r="N6676" t="s">
        <v>7849</v>
      </c>
      <c r="Q6676">
        <v>969</v>
      </c>
      <c r="R6676">
        <v>322</v>
      </c>
    </row>
    <row r="6677" ht="12.75" customHeight="1" spans="1:17">
      <c r="A6677">
        <v>6676</v>
      </c>
      <c r="B6677" t="s">
        <v>19</v>
      </c>
      <c r="C6677" t="s">
        <v>20</v>
      </c>
      <c r="D6677" t="s">
        <v>21</v>
      </c>
      <c r="E6677" t="s">
        <v>22</v>
      </c>
      <c r="F6677" t="s">
        <v>6</v>
      </c>
      <c r="H6677" t="s">
        <v>23</v>
      </c>
      <c r="I6677">
        <v>3431543</v>
      </c>
      <c r="J6677">
        <v>3431998</v>
      </c>
      <c r="K6677" t="s">
        <v>24</v>
      </c>
      <c r="N6677" t="s">
        <v>7852</v>
      </c>
      <c r="Q6677">
        <v>456</v>
      </c>
    </row>
    <row r="6678" ht="12.75" customHeight="1" spans="1:18">
      <c r="A6678">
        <v>6677</v>
      </c>
      <c r="B6678" t="s">
        <v>26</v>
      </c>
      <c r="C6678" t="s">
        <v>27</v>
      </c>
      <c r="D6678" t="s">
        <v>21</v>
      </c>
      <c r="E6678" t="s">
        <v>22</v>
      </c>
      <c r="F6678" t="s">
        <v>6</v>
      </c>
      <c r="H6678" t="s">
        <v>23</v>
      </c>
      <c r="I6678">
        <v>3431543</v>
      </c>
      <c r="J6678">
        <v>3431998</v>
      </c>
      <c r="K6678" t="s">
        <v>24</v>
      </c>
      <c r="L6678" t="s">
        <v>7853</v>
      </c>
      <c r="M6678" t="s">
        <v>7854</v>
      </c>
      <c r="N6678" t="s">
        <v>7852</v>
      </c>
      <c r="Q6678">
        <v>456</v>
      </c>
      <c r="R6678">
        <v>151</v>
      </c>
    </row>
    <row r="6679" ht="12.75" customHeight="1" spans="1:17">
      <c r="A6679">
        <v>6678</v>
      </c>
      <c r="B6679" t="s">
        <v>19</v>
      </c>
      <c r="C6679" t="s">
        <v>20</v>
      </c>
      <c r="D6679" t="s">
        <v>21</v>
      </c>
      <c r="E6679" t="s">
        <v>22</v>
      </c>
      <c r="F6679" t="s">
        <v>6</v>
      </c>
      <c r="H6679" t="s">
        <v>23</v>
      </c>
      <c r="I6679">
        <v>3432034</v>
      </c>
      <c r="J6679">
        <v>3433251</v>
      </c>
      <c r="K6679" t="s">
        <v>31</v>
      </c>
      <c r="N6679" t="s">
        <v>7855</v>
      </c>
      <c r="Q6679">
        <v>1218</v>
      </c>
    </row>
    <row r="6680" ht="12.75" customHeight="1" spans="1:18">
      <c r="A6680">
        <v>6679</v>
      </c>
      <c r="B6680" t="s">
        <v>26</v>
      </c>
      <c r="C6680" t="s">
        <v>27</v>
      </c>
      <c r="D6680" t="s">
        <v>21</v>
      </c>
      <c r="E6680" t="s">
        <v>22</v>
      </c>
      <c r="F6680" t="s">
        <v>6</v>
      </c>
      <c r="H6680" t="s">
        <v>23</v>
      </c>
      <c r="I6680">
        <v>3432034</v>
      </c>
      <c r="J6680">
        <v>3433251</v>
      </c>
      <c r="K6680" t="s">
        <v>31</v>
      </c>
      <c r="L6680" t="s">
        <v>7856</v>
      </c>
      <c r="N6680" t="s">
        <v>7855</v>
      </c>
      <c r="Q6680">
        <v>1218</v>
      </c>
      <c r="R6680">
        <v>405</v>
      </c>
    </row>
    <row r="6681" ht="12.75" customHeight="1" spans="1:17">
      <c r="A6681">
        <v>6680</v>
      </c>
      <c r="B6681" t="s">
        <v>19</v>
      </c>
      <c r="C6681" t="s">
        <v>20</v>
      </c>
      <c r="D6681" t="s">
        <v>21</v>
      </c>
      <c r="E6681" t="s">
        <v>22</v>
      </c>
      <c r="F6681" t="s">
        <v>6</v>
      </c>
      <c r="H6681" t="s">
        <v>23</v>
      </c>
      <c r="I6681">
        <v>3433331</v>
      </c>
      <c r="J6681">
        <v>3433870</v>
      </c>
      <c r="K6681" t="s">
        <v>31</v>
      </c>
      <c r="N6681" t="s">
        <v>7857</v>
      </c>
      <c r="Q6681">
        <v>540</v>
      </c>
    </row>
    <row r="6682" ht="12.75" customHeight="1" spans="1:18">
      <c r="A6682">
        <v>6681</v>
      </c>
      <c r="B6682" t="s">
        <v>26</v>
      </c>
      <c r="C6682" t="s">
        <v>27</v>
      </c>
      <c r="D6682" t="s">
        <v>21</v>
      </c>
      <c r="E6682" t="s">
        <v>22</v>
      </c>
      <c r="F6682" t="s">
        <v>6</v>
      </c>
      <c r="H6682" t="s">
        <v>23</v>
      </c>
      <c r="I6682">
        <v>3433331</v>
      </c>
      <c r="J6682">
        <v>3433870</v>
      </c>
      <c r="K6682" t="s">
        <v>31</v>
      </c>
      <c r="L6682" t="s">
        <v>7858</v>
      </c>
      <c r="M6682" t="s">
        <v>5464</v>
      </c>
      <c r="N6682" t="s">
        <v>7857</v>
      </c>
      <c r="Q6682">
        <v>540</v>
      </c>
      <c r="R6682">
        <v>179</v>
      </c>
    </row>
    <row r="6683" ht="12.75" customHeight="1" spans="1:17">
      <c r="A6683">
        <v>6682</v>
      </c>
      <c r="B6683" t="s">
        <v>19</v>
      </c>
      <c r="C6683" t="s">
        <v>20</v>
      </c>
      <c r="D6683" t="s">
        <v>21</v>
      </c>
      <c r="E6683" t="s">
        <v>22</v>
      </c>
      <c r="F6683" t="s">
        <v>6</v>
      </c>
      <c r="H6683" t="s">
        <v>23</v>
      </c>
      <c r="I6683">
        <v>3433785</v>
      </c>
      <c r="J6683">
        <v>3434114</v>
      </c>
      <c r="K6683" t="s">
        <v>24</v>
      </c>
      <c r="N6683" t="s">
        <v>7859</v>
      </c>
      <c r="Q6683">
        <v>330</v>
      </c>
    </row>
    <row r="6684" ht="12.75" customHeight="1" spans="1:18">
      <c r="A6684">
        <v>6683</v>
      </c>
      <c r="B6684" t="s">
        <v>26</v>
      </c>
      <c r="C6684" t="s">
        <v>27</v>
      </c>
      <c r="D6684" t="s">
        <v>21</v>
      </c>
      <c r="E6684" t="s">
        <v>22</v>
      </c>
      <c r="F6684" t="s">
        <v>6</v>
      </c>
      <c r="H6684" t="s">
        <v>23</v>
      </c>
      <c r="I6684">
        <v>3433785</v>
      </c>
      <c r="J6684">
        <v>3434114</v>
      </c>
      <c r="K6684" t="s">
        <v>24</v>
      </c>
      <c r="L6684" t="s">
        <v>7860</v>
      </c>
      <c r="N6684" t="s">
        <v>7859</v>
      </c>
      <c r="Q6684">
        <v>330</v>
      </c>
      <c r="R6684">
        <v>109</v>
      </c>
    </row>
    <row r="6685" ht="12.75" customHeight="1" spans="1:17">
      <c r="A6685">
        <v>6684</v>
      </c>
      <c r="B6685" t="s">
        <v>19</v>
      </c>
      <c r="C6685" t="s">
        <v>20</v>
      </c>
      <c r="D6685" t="s">
        <v>21</v>
      </c>
      <c r="E6685" t="s">
        <v>22</v>
      </c>
      <c r="F6685" t="s">
        <v>6</v>
      </c>
      <c r="H6685" t="s">
        <v>23</v>
      </c>
      <c r="I6685">
        <v>3434107</v>
      </c>
      <c r="J6685">
        <v>3435159</v>
      </c>
      <c r="K6685" t="s">
        <v>24</v>
      </c>
      <c r="N6685" t="s">
        <v>7861</v>
      </c>
      <c r="Q6685">
        <v>1053</v>
      </c>
    </row>
    <row r="6686" ht="12.75" customHeight="1" spans="1:18">
      <c r="A6686">
        <v>6685</v>
      </c>
      <c r="B6686" t="s">
        <v>26</v>
      </c>
      <c r="C6686" t="s">
        <v>27</v>
      </c>
      <c r="D6686" t="s">
        <v>21</v>
      </c>
      <c r="E6686" t="s">
        <v>22</v>
      </c>
      <c r="F6686" t="s">
        <v>6</v>
      </c>
      <c r="H6686" t="s">
        <v>23</v>
      </c>
      <c r="I6686">
        <v>3434107</v>
      </c>
      <c r="J6686">
        <v>3435159</v>
      </c>
      <c r="K6686" t="s">
        <v>24</v>
      </c>
      <c r="L6686" t="s">
        <v>7862</v>
      </c>
      <c r="N6686" t="s">
        <v>7861</v>
      </c>
      <c r="Q6686">
        <v>1053</v>
      </c>
      <c r="R6686">
        <v>350</v>
      </c>
    </row>
    <row r="6687" ht="12.75" customHeight="1" spans="1:17">
      <c r="A6687">
        <v>6686</v>
      </c>
      <c r="B6687" t="s">
        <v>19</v>
      </c>
      <c r="C6687" t="s">
        <v>20</v>
      </c>
      <c r="D6687" t="s">
        <v>21</v>
      </c>
      <c r="E6687" t="s">
        <v>22</v>
      </c>
      <c r="F6687" t="s">
        <v>6</v>
      </c>
      <c r="H6687" t="s">
        <v>23</v>
      </c>
      <c r="I6687">
        <v>3435187</v>
      </c>
      <c r="J6687">
        <v>3435870</v>
      </c>
      <c r="K6687" t="s">
        <v>31</v>
      </c>
      <c r="N6687" t="s">
        <v>7863</v>
      </c>
      <c r="Q6687">
        <v>684</v>
      </c>
    </row>
    <row r="6688" ht="12.75" customHeight="1" spans="1:18">
      <c r="A6688">
        <v>6687</v>
      </c>
      <c r="B6688" t="s">
        <v>26</v>
      </c>
      <c r="C6688" t="s">
        <v>27</v>
      </c>
      <c r="D6688" t="s">
        <v>21</v>
      </c>
      <c r="E6688" t="s">
        <v>22</v>
      </c>
      <c r="F6688" t="s">
        <v>6</v>
      </c>
      <c r="H6688" t="s">
        <v>23</v>
      </c>
      <c r="I6688">
        <v>3435187</v>
      </c>
      <c r="J6688">
        <v>3435870</v>
      </c>
      <c r="K6688" t="s">
        <v>31</v>
      </c>
      <c r="L6688" t="s">
        <v>7864</v>
      </c>
      <c r="N6688" t="s">
        <v>7863</v>
      </c>
      <c r="Q6688">
        <v>684</v>
      </c>
      <c r="R6688">
        <v>227</v>
      </c>
    </row>
    <row r="6689" ht="12.75" customHeight="1" spans="1:17">
      <c r="A6689">
        <v>6688</v>
      </c>
      <c r="B6689" t="s">
        <v>19</v>
      </c>
      <c r="C6689" t="s">
        <v>20</v>
      </c>
      <c r="D6689" t="s">
        <v>21</v>
      </c>
      <c r="E6689" t="s">
        <v>22</v>
      </c>
      <c r="F6689" t="s">
        <v>6</v>
      </c>
      <c r="H6689" t="s">
        <v>23</v>
      </c>
      <c r="I6689">
        <v>3435997</v>
      </c>
      <c r="J6689">
        <v>3436158</v>
      </c>
      <c r="K6689" t="s">
        <v>24</v>
      </c>
      <c r="N6689" t="s">
        <v>7865</v>
      </c>
      <c r="Q6689">
        <v>162</v>
      </c>
    </row>
    <row r="6690" ht="12.75" customHeight="1" spans="1:18">
      <c r="A6690">
        <v>6689</v>
      </c>
      <c r="B6690" t="s">
        <v>26</v>
      </c>
      <c r="C6690" t="s">
        <v>27</v>
      </c>
      <c r="D6690" t="s">
        <v>21</v>
      </c>
      <c r="E6690" t="s">
        <v>22</v>
      </c>
      <c r="F6690" t="s">
        <v>6</v>
      </c>
      <c r="H6690" t="s">
        <v>23</v>
      </c>
      <c r="I6690">
        <v>3435997</v>
      </c>
      <c r="J6690">
        <v>3436158</v>
      </c>
      <c r="K6690" t="s">
        <v>24</v>
      </c>
      <c r="L6690" t="s">
        <v>7866</v>
      </c>
      <c r="N6690" t="s">
        <v>7865</v>
      </c>
      <c r="Q6690">
        <v>162</v>
      </c>
      <c r="R6690">
        <v>53</v>
      </c>
    </row>
    <row r="6691" ht="12.75" customHeight="1" spans="1:17">
      <c r="A6691">
        <v>6690</v>
      </c>
      <c r="B6691" t="s">
        <v>19</v>
      </c>
      <c r="C6691" t="s">
        <v>20</v>
      </c>
      <c r="D6691" t="s">
        <v>21</v>
      </c>
      <c r="E6691" t="s">
        <v>22</v>
      </c>
      <c r="F6691" t="s">
        <v>6</v>
      </c>
      <c r="H6691" t="s">
        <v>23</v>
      </c>
      <c r="I6691">
        <v>3436326</v>
      </c>
      <c r="J6691">
        <v>3437210</v>
      </c>
      <c r="K6691" t="s">
        <v>24</v>
      </c>
      <c r="N6691" t="s">
        <v>7867</v>
      </c>
      <c r="Q6691">
        <v>885</v>
      </c>
    </row>
    <row r="6692" ht="12.75" customHeight="1" spans="1:18">
      <c r="A6692">
        <v>6691</v>
      </c>
      <c r="B6692" t="s">
        <v>26</v>
      </c>
      <c r="C6692" t="s">
        <v>27</v>
      </c>
      <c r="D6692" t="s">
        <v>21</v>
      </c>
      <c r="E6692" t="s">
        <v>22</v>
      </c>
      <c r="F6692" t="s">
        <v>6</v>
      </c>
      <c r="H6692" t="s">
        <v>23</v>
      </c>
      <c r="I6692">
        <v>3436326</v>
      </c>
      <c r="J6692">
        <v>3437210</v>
      </c>
      <c r="K6692" t="s">
        <v>24</v>
      </c>
      <c r="L6692" t="s">
        <v>7868</v>
      </c>
      <c r="M6692" t="s">
        <v>7869</v>
      </c>
      <c r="N6692" t="s">
        <v>7867</v>
      </c>
      <c r="Q6692">
        <v>885</v>
      </c>
      <c r="R6692">
        <v>294</v>
      </c>
    </row>
    <row r="6693" ht="12.75" customHeight="1" spans="1:17">
      <c r="A6693">
        <v>6692</v>
      </c>
      <c r="B6693" t="s">
        <v>19</v>
      </c>
      <c r="C6693" t="s">
        <v>20</v>
      </c>
      <c r="D6693" t="s">
        <v>21</v>
      </c>
      <c r="E6693" t="s">
        <v>22</v>
      </c>
      <c r="F6693" t="s">
        <v>6</v>
      </c>
      <c r="H6693" t="s">
        <v>23</v>
      </c>
      <c r="I6693">
        <v>3437210</v>
      </c>
      <c r="J6693">
        <v>3438550</v>
      </c>
      <c r="K6693" t="s">
        <v>24</v>
      </c>
      <c r="N6693" t="s">
        <v>7870</v>
      </c>
      <c r="Q6693">
        <v>1341</v>
      </c>
    </row>
    <row r="6694" ht="12.75" customHeight="1" spans="1:18">
      <c r="A6694">
        <v>6693</v>
      </c>
      <c r="B6694" t="s">
        <v>26</v>
      </c>
      <c r="C6694" t="s">
        <v>27</v>
      </c>
      <c r="D6694" t="s">
        <v>21</v>
      </c>
      <c r="E6694" t="s">
        <v>22</v>
      </c>
      <c r="F6694" t="s">
        <v>6</v>
      </c>
      <c r="H6694" t="s">
        <v>23</v>
      </c>
      <c r="I6694">
        <v>3437210</v>
      </c>
      <c r="J6694">
        <v>3438550</v>
      </c>
      <c r="K6694" t="s">
        <v>24</v>
      </c>
      <c r="L6694" t="s">
        <v>7871</v>
      </c>
      <c r="N6694" t="s">
        <v>7870</v>
      </c>
      <c r="Q6694">
        <v>1341</v>
      </c>
      <c r="R6694">
        <v>446</v>
      </c>
    </row>
    <row r="6695" ht="12.75" customHeight="1" spans="1:17">
      <c r="A6695">
        <v>6694</v>
      </c>
      <c r="B6695" t="s">
        <v>19</v>
      </c>
      <c r="C6695" t="s">
        <v>20</v>
      </c>
      <c r="D6695" t="s">
        <v>21</v>
      </c>
      <c r="E6695" t="s">
        <v>22</v>
      </c>
      <c r="F6695" t="s">
        <v>6</v>
      </c>
      <c r="H6695" t="s">
        <v>23</v>
      </c>
      <c r="I6695">
        <v>3439454</v>
      </c>
      <c r="J6695">
        <v>3440395</v>
      </c>
      <c r="K6695" t="s">
        <v>24</v>
      </c>
      <c r="N6695" t="s">
        <v>7872</v>
      </c>
      <c r="Q6695">
        <v>942</v>
      </c>
    </row>
    <row r="6696" ht="12.75" customHeight="1" spans="1:18">
      <c r="A6696">
        <v>6695</v>
      </c>
      <c r="B6696" t="s">
        <v>26</v>
      </c>
      <c r="C6696" t="s">
        <v>27</v>
      </c>
      <c r="D6696" t="s">
        <v>21</v>
      </c>
      <c r="E6696" t="s">
        <v>22</v>
      </c>
      <c r="F6696" t="s">
        <v>6</v>
      </c>
      <c r="H6696" t="s">
        <v>23</v>
      </c>
      <c r="I6696">
        <v>3439454</v>
      </c>
      <c r="J6696">
        <v>3440395</v>
      </c>
      <c r="K6696" t="s">
        <v>24</v>
      </c>
      <c r="L6696" t="s">
        <v>7873</v>
      </c>
      <c r="N6696" t="s">
        <v>7872</v>
      </c>
      <c r="Q6696">
        <v>942</v>
      </c>
      <c r="R6696">
        <v>313</v>
      </c>
    </row>
    <row r="6697" ht="12.75" customHeight="1" spans="1:17">
      <c r="A6697">
        <v>6696</v>
      </c>
      <c r="B6697" t="s">
        <v>19</v>
      </c>
      <c r="C6697" t="s">
        <v>20</v>
      </c>
      <c r="D6697" t="s">
        <v>21</v>
      </c>
      <c r="E6697" t="s">
        <v>22</v>
      </c>
      <c r="F6697" t="s">
        <v>6</v>
      </c>
      <c r="H6697" t="s">
        <v>23</v>
      </c>
      <c r="I6697">
        <v>3440441</v>
      </c>
      <c r="J6697">
        <v>3441115</v>
      </c>
      <c r="K6697" t="s">
        <v>24</v>
      </c>
      <c r="N6697" t="s">
        <v>7874</v>
      </c>
      <c r="Q6697">
        <v>675</v>
      </c>
    </row>
    <row r="6698" ht="12.75" customHeight="1" spans="1:18">
      <c r="A6698">
        <v>6697</v>
      </c>
      <c r="B6698" t="s">
        <v>26</v>
      </c>
      <c r="C6698" t="s">
        <v>27</v>
      </c>
      <c r="D6698" t="s">
        <v>21</v>
      </c>
      <c r="E6698" t="s">
        <v>22</v>
      </c>
      <c r="F6698" t="s">
        <v>6</v>
      </c>
      <c r="H6698" t="s">
        <v>23</v>
      </c>
      <c r="I6698">
        <v>3440441</v>
      </c>
      <c r="J6698">
        <v>3441115</v>
      </c>
      <c r="K6698" t="s">
        <v>24</v>
      </c>
      <c r="L6698" t="s">
        <v>7875</v>
      </c>
      <c r="M6698" t="s">
        <v>7876</v>
      </c>
      <c r="N6698" t="s">
        <v>7874</v>
      </c>
      <c r="Q6698">
        <v>675</v>
      </c>
      <c r="R6698">
        <v>224</v>
      </c>
    </row>
    <row r="6699" ht="12.75" customHeight="1" spans="1:17">
      <c r="A6699">
        <v>6698</v>
      </c>
      <c r="B6699" t="s">
        <v>19</v>
      </c>
      <c r="C6699" t="s">
        <v>20</v>
      </c>
      <c r="D6699" t="s">
        <v>21</v>
      </c>
      <c r="E6699" t="s">
        <v>22</v>
      </c>
      <c r="F6699" t="s">
        <v>6</v>
      </c>
      <c r="H6699" t="s">
        <v>23</v>
      </c>
      <c r="I6699">
        <v>3441134</v>
      </c>
      <c r="J6699">
        <v>3441754</v>
      </c>
      <c r="K6699" t="s">
        <v>24</v>
      </c>
      <c r="N6699" t="s">
        <v>7877</v>
      </c>
      <c r="Q6699">
        <v>621</v>
      </c>
    </row>
    <row r="6700" ht="12.75" customHeight="1" spans="1:18">
      <c r="A6700">
        <v>6699</v>
      </c>
      <c r="B6700" t="s">
        <v>26</v>
      </c>
      <c r="C6700" t="s">
        <v>27</v>
      </c>
      <c r="D6700" t="s">
        <v>21</v>
      </c>
      <c r="E6700" t="s">
        <v>22</v>
      </c>
      <c r="F6700" t="s">
        <v>6</v>
      </c>
      <c r="H6700" t="s">
        <v>23</v>
      </c>
      <c r="I6700">
        <v>3441134</v>
      </c>
      <c r="J6700">
        <v>3441754</v>
      </c>
      <c r="K6700" t="s">
        <v>24</v>
      </c>
      <c r="L6700" t="s">
        <v>7878</v>
      </c>
      <c r="N6700" t="s">
        <v>7877</v>
      </c>
      <c r="Q6700">
        <v>621</v>
      </c>
      <c r="R6700">
        <v>206</v>
      </c>
    </row>
    <row r="6701" ht="12.75" customHeight="1" spans="1:17">
      <c r="A6701">
        <v>6700</v>
      </c>
      <c r="B6701" t="s">
        <v>19</v>
      </c>
      <c r="C6701" t="s">
        <v>20</v>
      </c>
      <c r="D6701" t="s">
        <v>21</v>
      </c>
      <c r="E6701" t="s">
        <v>22</v>
      </c>
      <c r="F6701" t="s">
        <v>6</v>
      </c>
      <c r="H6701" t="s">
        <v>23</v>
      </c>
      <c r="I6701">
        <v>3441791</v>
      </c>
      <c r="J6701">
        <v>3442324</v>
      </c>
      <c r="K6701" t="s">
        <v>24</v>
      </c>
      <c r="N6701" t="s">
        <v>7879</v>
      </c>
      <c r="Q6701">
        <v>534</v>
      </c>
    </row>
    <row r="6702" ht="12.75" customHeight="1" spans="1:18">
      <c r="A6702">
        <v>6701</v>
      </c>
      <c r="B6702" t="s">
        <v>26</v>
      </c>
      <c r="C6702" t="s">
        <v>27</v>
      </c>
      <c r="D6702" t="s">
        <v>21</v>
      </c>
      <c r="E6702" t="s">
        <v>22</v>
      </c>
      <c r="F6702" t="s">
        <v>6</v>
      </c>
      <c r="H6702" t="s">
        <v>23</v>
      </c>
      <c r="I6702">
        <v>3441791</v>
      </c>
      <c r="J6702">
        <v>3442324</v>
      </c>
      <c r="K6702" t="s">
        <v>24</v>
      </c>
      <c r="L6702" t="s">
        <v>7880</v>
      </c>
      <c r="N6702" t="s">
        <v>7879</v>
      </c>
      <c r="Q6702">
        <v>534</v>
      </c>
      <c r="R6702">
        <v>177</v>
      </c>
    </row>
    <row r="6703" ht="12.75" customHeight="1" spans="1:17">
      <c r="A6703">
        <v>6702</v>
      </c>
      <c r="B6703" t="s">
        <v>19</v>
      </c>
      <c r="C6703" t="s">
        <v>20</v>
      </c>
      <c r="D6703" t="s">
        <v>21</v>
      </c>
      <c r="E6703" t="s">
        <v>22</v>
      </c>
      <c r="F6703" t="s">
        <v>6</v>
      </c>
      <c r="H6703" t="s">
        <v>23</v>
      </c>
      <c r="I6703">
        <v>3442521</v>
      </c>
      <c r="J6703">
        <v>3442727</v>
      </c>
      <c r="K6703" t="s">
        <v>31</v>
      </c>
      <c r="N6703" t="s">
        <v>7881</v>
      </c>
      <c r="Q6703">
        <v>207</v>
      </c>
    </row>
    <row r="6704" ht="12.75" customHeight="1" spans="1:18">
      <c r="A6704">
        <v>6703</v>
      </c>
      <c r="B6704" t="s">
        <v>26</v>
      </c>
      <c r="C6704" t="s">
        <v>27</v>
      </c>
      <c r="D6704" t="s">
        <v>21</v>
      </c>
      <c r="E6704" t="s">
        <v>22</v>
      </c>
      <c r="F6704" t="s">
        <v>6</v>
      </c>
      <c r="H6704" t="s">
        <v>23</v>
      </c>
      <c r="I6704">
        <v>3442521</v>
      </c>
      <c r="J6704">
        <v>3442727</v>
      </c>
      <c r="K6704" t="s">
        <v>31</v>
      </c>
      <c r="L6704" t="s">
        <v>7882</v>
      </c>
      <c r="M6704" t="s">
        <v>7883</v>
      </c>
      <c r="N6704" t="s">
        <v>7881</v>
      </c>
      <c r="Q6704">
        <v>207</v>
      </c>
      <c r="R6704">
        <v>68</v>
      </c>
    </row>
    <row r="6705" ht="12.75" customHeight="1" spans="1:17">
      <c r="A6705">
        <v>6704</v>
      </c>
      <c r="B6705" t="s">
        <v>19</v>
      </c>
      <c r="C6705" t="s">
        <v>20</v>
      </c>
      <c r="D6705" t="s">
        <v>21</v>
      </c>
      <c r="E6705" t="s">
        <v>22</v>
      </c>
      <c r="F6705" t="s">
        <v>6</v>
      </c>
      <c r="H6705" t="s">
        <v>23</v>
      </c>
      <c r="I6705">
        <v>3442905</v>
      </c>
      <c r="J6705">
        <v>3443825</v>
      </c>
      <c r="K6705" t="s">
        <v>31</v>
      </c>
      <c r="N6705" t="s">
        <v>7884</v>
      </c>
      <c r="Q6705">
        <v>921</v>
      </c>
    </row>
    <row r="6706" ht="12.75" customHeight="1" spans="1:18">
      <c r="A6706">
        <v>6705</v>
      </c>
      <c r="B6706" t="s">
        <v>26</v>
      </c>
      <c r="C6706" t="s">
        <v>27</v>
      </c>
      <c r="D6706" t="s">
        <v>21</v>
      </c>
      <c r="E6706" t="s">
        <v>22</v>
      </c>
      <c r="F6706" t="s">
        <v>6</v>
      </c>
      <c r="H6706" t="s">
        <v>23</v>
      </c>
      <c r="I6706">
        <v>3442905</v>
      </c>
      <c r="J6706">
        <v>3443825</v>
      </c>
      <c r="K6706" t="s">
        <v>31</v>
      </c>
      <c r="L6706" t="s">
        <v>7885</v>
      </c>
      <c r="M6706" t="s">
        <v>7886</v>
      </c>
      <c r="N6706" t="s">
        <v>7884</v>
      </c>
      <c r="Q6706">
        <v>921</v>
      </c>
      <c r="R6706">
        <v>306</v>
      </c>
    </row>
    <row r="6707" ht="12.75" customHeight="1" spans="1:17">
      <c r="A6707">
        <v>6706</v>
      </c>
      <c r="B6707" t="s">
        <v>19</v>
      </c>
      <c r="C6707" t="s">
        <v>20</v>
      </c>
      <c r="D6707" t="s">
        <v>21</v>
      </c>
      <c r="E6707" t="s">
        <v>22</v>
      </c>
      <c r="F6707" t="s">
        <v>6</v>
      </c>
      <c r="H6707" t="s">
        <v>23</v>
      </c>
      <c r="I6707">
        <v>3443996</v>
      </c>
      <c r="J6707">
        <v>3444289</v>
      </c>
      <c r="K6707" t="s">
        <v>24</v>
      </c>
      <c r="N6707" t="s">
        <v>7887</v>
      </c>
      <c r="Q6707">
        <v>294</v>
      </c>
    </row>
    <row r="6708" ht="12.75" customHeight="1" spans="1:18">
      <c r="A6708">
        <v>6707</v>
      </c>
      <c r="B6708" t="s">
        <v>26</v>
      </c>
      <c r="C6708" t="s">
        <v>27</v>
      </c>
      <c r="D6708" t="s">
        <v>21</v>
      </c>
      <c r="E6708" t="s">
        <v>22</v>
      </c>
      <c r="F6708" t="s">
        <v>6</v>
      </c>
      <c r="H6708" t="s">
        <v>23</v>
      </c>
      <c r="I6708">
        <v>3443996</v>
      </c>
      <c r="J6708">
        <v>3444289</v>
      </c>
      <c r="K6708" t="s">
        <v>24</v>
      </c>
      <c r="L6708" t="s">
        <v>7888</v>
      </c>
      <c r="N6708" t="s">
        <v>7887</v>
      </c>
      <c r="Q6708">
        <v>294</v>
      </c>
      <c r="R6708">
        <v>97</v>
      </c>
    </row>
    <row r="6709" ht="12.75" customHeight="1" spans="1:17">
      <c r="A6709">
        <v>6708</v>
      </c>
      <c r="B6709" t="s">
        <v>19</v>
      </c>
      <c r="C6709" t="s">
        <v>20</v>
      </c>
      <c r="D6709" t="s">
        <v>21</v>
      </c>
      <c r="E6709" t="s">
        <v>22</v>
      </c>
      <c r="F6709" t="s">
        <v>6</v>
      </c>
      <c r="H6709" t="s">
        <v>23</v>
      </c>
      <c r="I6709">
        <v>3444571</v>
      </c>
      <c r="J6709">
        <v>3445149</v>
      </c>
      <c r="K6709" t="s">
        <v>31</v>
      </c>
      <c r="N6709" t="s">
        <v>7889</v>
      </c>
      <c r="Q6709">
        <v>579</v>
      </c>
    </row>
    <row r="6710" ht="12.75" customHeight="1" spans="1:18">
      <c r="A6710">
        <v>6709</v>
      </c>
      <c r="B6710" t="s">
        <v>26</v>
      </c>
      <c r="C6710" t="s">
        <v>27</v>
      </c>
      <c r="D6710" t="s">
        <v>21</v>
      </c>
      <c r="E6710" t="s">
        <v>22</v>
      </c>
      <c r="F6710" t="s">
        <v>6</v>
      </c>
      <c r="H6710" t="s">
        <v>23</v>
      </c>
      <c r="I6710">
        <v>3444571</v>
      </c>
      <c r="J6710">
        <v>3445149</v>
      </c>
      <c r="K6710" t="s">
        <v>31</v>
      </c>
      <c r="L6710" t="s">
        <v>7890</v>
      </c>
      <c r="M6710" t="s">
        <v>7891</v>
      </c>
      <c r="N6710" t="s">
        <v>7889</v>
      </c>
      <c r="Q6710">
        <v>579</v>
      </c>
      <c r="R6710">
        <v>192</v>
      </c>
    </row>
    <row r="6711" ht="12.75" customHeight="1" spans="1:17">
      <c r="A6711">
        <v>6710</v>
      </c>
      <c r="B6711" t="s">
        <v>19</v>
      </c>
      <c r="C6711" t="s">
        <v>20</v>
      </c>
      <c r="D6711" t="s">
        <v>21</v>
      </c>
      <c r="E6711" t="s">
        <v>22</v>
      </c>
      <c r="F6711" t="s">
        <v>6</v>
      </c>
      <c r="H6711" t="s">
        <v>23</v>
      </c>
      <c r="I6711">
        <v>3445146</v>
      </c>
      <c r="J6711">
        <v>3445319</v>
      </c>
      <c r="K6711" t="s">
        <v>31</v>
      </c>
      <c r="N6711" t="s">
        <v>7892</v>
      </c>
      <c r="Q6711">
        <v>174</v>
      </c>
    </row>
    <row r="6712" ht="12.75" customHeight="1" spans="1:18">
      <c r="A6712">
        <v>6711</v>
      </c>
      <c r="B6712" t="s">
        <v>26</v>
      </c>
      <c r="C6712" t="s">
        <v>27</v>
      </c>
      <c r="D6712" t="s">
        <v>21</v>
      </c>
      <c r="E6712" t="s">
        <v>22</v>
      </c>
      <c r="F6712" t="s">
        <v>6</v>
      </c>
      <c r="H6712" t="s">
        <v>23</v>
      </c>
      <c r="I6712">
        <v>3445146</v>
      </c>
      <c r="J6712">
        <v>3445319</v>
      </c>
      <c r="K6712" t="s">
        <v>31</v>
      </c>
      <c r="L6712" t="s">
        <v>7893</v>
      </c>
      <c r="M6712" t="s">
        <v>7894</v>
      </c>
      <c r="N6712" t="s">
        <v>7892</v>
      </c>
      <c r="Q6712">
        <v>174</v>
      </c>
      <c r="R6712">
        <v>57</v>
      </c>
    </row>
    <row r="6713" ht="12.75" customHeight="1" spans="1:17">
      <c r="A6713">
        <v>6712</v>
      </c>
      <c r="B6713" t="s">
        <v>19</v>
      </c>
      <c r="C6713" t="s">
        <v>20</v>
      </c>
      <c r="D6713" t="s">
        <v>21</v>
      </c>
      <c r="E6713" t="s">
        <v>22</v>
      </c>
      <c r="F6713" t="s">
        <v>6</v>
      </c>
      <c r="H6713" t="s">
        <v>23</v>
      </c>
      <c r="I6713">
        <v>3445480</v>
      </c>
      <c r="J6713">
        <v>3446145</v>
      </c>
      <c r="K6713" t="s">
        <v>31</v>
      </c>
      <c r="N6713" t="s">
        <v>7895</v>
      </c>
      <c r="Q6713">
        <v>666</v>
      </c>
    </row>
    <row r="6714" ht="12.75" customHeight="1" spans="1:18">
      <c r="A6714">
        <v>6713</v>
      </c>
      <c r="B6714" t="s">
        <v>26</v>
      </c>
      <c r="C6714" t="s">
        <v>27</v>
      </c>
      <c r="D6714" t="s">
        <v>21</v>
      </c>
      <c r="E6714" t="s">
        <v>22</v>
      </c>
      <c r="F6714" t="s">
        <v>6</v>
      </c>
      <c r="H6714" t="s">
        <v>23</v>
      </c>
      <c r="I6714">
        <v>3445480</v>
      </c>
      <c r="J6714">
        <v>3446145</v>
      </c>
      <c r="K6714" t="s">
        <v>31</v>
      </c>
      <c r="L6714" t="s">
        <v>7896</v>
      </c>
      <c r="M6714" t="s">
        <v>7897</v>
      </c>
      <c r="N6714" t="s">
        <v>7895</v>
      </c>
      <c r="Q6714">
        <v>666</v>
      </c>
      <c r="R6714">
        <v>221</v>
      </c>
    </row>
    <row r="6715" ht="12.75" customHeight="1" spans="1:17">
      <c r="A6715">
        <v>6714</v>
      </c>
      <c r="B6715" t="s">
        <v>19</v>
      </c>
      <c r="C6715" t="s">
        <v>20</v>
      </c>
      <c r="D6715" t="s">
        <v>21</v>
      </c>
      <c r="E6715" t="s">
        <v>22</v>
      </c>
      <c r="F6715" t="s">
        <v>6</v>
      </c>
      <c r="H6715" t="s">
        <v>23</v>
      </c>
      <c r="I6715">
        <v>3446357</v>
      </c>
      <c r="J6715">
        <v>3446962</v>
      </c>
      <c r="K6715" t="s">
        <v>31</v>
      </c>
      <c r="N6715" t="s">
        <v>7898</v>
      </c>
      <c r="Q6715">
        <v>606</v>
      </c>
    </row>
    <row r="6716" ht="12.75" customHeight="1" spans="1:18">
      <c r="A6716">
        <v>6715</v>
      </c>
      <c r="B6716" t="s">
        <v>26</v>
      </c>
      <c r="C6716" t="s">
        <v>27</v>
      </c>
      <c r="D6716" t="s">
        <v>21</v>
      </c>
      <c r="E6716" t="s">
        <v>22</v>
      </c>
      <c r="F6716" t="s">
        <v>6</v>
      </c>
      <c r="H6716" t="s">
        <v>23</v>
      </c>
      <c r="I6716">
        <v>3446357</v>
      </c>
      <c r="J6716">
        <v>3446962</v>
      </c>
      <c r="K6716" t="s">
        <v>31</v>
      </c>
      <c r="L6716" t="s">
        <v>7899</v>
      </c>
      <c r="M6716" t="s">
        <v>7900</v>
      </c>
      <c r="N6716" t="s">
        <v>7898</v>
      </c>
      <c r="Q6716">
        <v>606</v>
      </c>
      <c r="R6716">
        <v>201</v>
      </c>
    </row>
    <row r="6717" ht="12.75" customHeight="1" spans="1:17">
      <c r="A6717">
        <v>6716</v>
      </c>
      <c r="B6717" t="s">
        <v>19</v>
      </c>
      <c r="C6717" t="s">
        <v>20</v>
      </c>
      <c r="D6717" t="s">
        <v>21</v>
      </c>
      <c r="E6717" t="s">
        <v>22</v>
      </c>
      <c r="F6717" t="s">
        <v>6</v>
      </c>
      <c r="H6717" t="s">
        <v>23</v>
      </c>
      <c r="I6717">
        <v>3447248</v>
      </c>
      <c r="J6717">
        <v>3449938</v>
      </c>
      <c r="K6717" t="s">
        <v>24</v>
      </c>
      <c r="N6717" t="s">
        <v>7901</v>
      </c>
      <c r="Q6717">
        <v>2691</v>
      </c>
    </row>
    <row r="6718" ht="12.75" customHeight="1" spans="1:18">
      <c r="A6718">
        <v>6717</v>
      </c>
      <c r="B6718" t="s">
        <v>26</v>
      </c>
      <c r="C6718" t="s">
        <v>27</v>
      </c>
      <c r="D6718" t="s">
        <v>21</v>
      </c>
      <c r="E6718" t="s">
        <v>22</v>
      </c>
      <c r="F6718" t="s">
        <v>6</v>
      </c>
      <c r="H6718" t="s">
        <v>23</v>
      </c>
      <c r="I6718">
        <v>3447248</v>
      </c>
      <c r="J6718">
        <v>3449938</v>
      </c>
      <c r="K6718" t="s">
        <v>24</v>
      </c>
      <c r="L6718" t="s">
        <v>7902</v>
      </c>
      <c r="M6718" t="s">
        <v>7903</v>
      </c>
      <c r="N6718" t="s">
        <v>7901</v>
      </c>
      <c r="Q6718">
        <v>2691</v>
      </c>
      <c r="R6718">
        <v>896</v>
      </c>
    </row>
    <row r="6719" ht="12.75" customHeight="1" spans="1:17">
      <c r="A6719">
        <v>6718</v>
      </c>
      <c r="B6719" t="s">
        <v>19</v>
      </c>
      <c r="C6719" t="s">
        <v>20</v>
      </c>
      <c r="D6719" t="s">
        <v>21</v>
      </c>
      <c r="E6719" t="s">
        <v>22</v>
      </c>
      <c r="F6719" t="s">
        <v>6</v>
      </c>
      <c r="H6719" t="s">
        <v>23</v>
      </c>
      <c r="I6719">
        <v>3450024</v>
      </c>
      <c r="J6719">
        <v>3450278</v>
      </c>
      <c r="K6719" t="s">
        <v>31</v>
      </c>
      <c r="N6719" t="s">
        <v>7904</v>
      </c>
      <c r="Q6719">
        <v>255</v>
      </c>
    </row>
    <row r="6720" ht="12.75" customHeight="1" spans="1:18">
      <c r="A6720">
        <v>6719</v>
      </c>
      <c r="B6720" t="s">
        <v>26</v>
      </c>
      <c r="C6720" t="s">
        <v>27</v>
      </c>
      <c r="D6720" t="s">
        <v>21</v>
      </c>
      <c r="E6720" t="s">
        <v>22</v>
      </c>
      <c r="F6720" t="s">
        <v>6</v>
      </c>
      <c r="H6720" t="s">
        <v>23</v>
      </c>
      <c r="I6720">
        <v>3450024</v>
      </c>
      <c r="J6720">
        <v>3450278</v>
      </c>
      <c r="K6720" t="s">
        <v>31</v>
      </c>
      <c r="L6720" t="s">
        <v>7905</v>
      </c>
      <c r="N6720" t="s">
        <v>7904</v>
      </c>
      <c r="Q6720">
        <v>255</v>
      </c>
      <c r="R6720">
        <v>84</v>
      </c>
    </row>
    <row r="6721" ht="12.75" customHeight="1" spans="1:17">
      <c r="A6721">
        <v>6720</v>
      </c>
      <c r="B6721" t="s">
        <v>19</v>
      </c>
      <c r="C6721" t="s">
        <v>20</v>
      </c>
      <c r="D6721" t="s">
        <v>21</v>
      </c>
      <c r="E6721" t="s">
        <v>22</v>
      </c>
      <c r="F6721" t="s">
        <v>6</v>
      </c>
      <c r="H6721" t="s">
        <v>23</v>
      </c>
      <c r="I6721">
        <v>3450433</v>
      </c>
      <c r="J6721">
        <v>3451233</v>
      </c>
      <c r="K6721" t="s">
        <v>24</v>
      </c>
      <c r="N6721" t="s">
        <v>7906</v>
      </c>
      <c r="Q6721">
        <v>801</v>
      </c>
    </row>
    <row r="6722" ht="12.75" customHeight="1" spans="1:18">
      <c r="A6722">
        <v>6721</v>
      </c>
      <c r="B6722" t="s">
        <v>26</v>
      </c>
      <c r="C6722" t="s">
        <v>27</v>
      </c>
      <c r="D6722" t="s">
        <v>21</v>
      </c>
      <c r="E6722" t="s">
        <v>22</v>
      </c>
      <c r="F6722" t="s">
        <v>6</v>
      </c>
      <c r="H6722" t="s">
        <v>23</v>
      </c>
      <c r="I6722">
        <v>3450433</v>
      </c>
      <c r="J6722">
        <v>3451233</v>
      </c>
      <c r="K6722" t="s">
        <v>24</v>
      </c>
      <c r="L6722" t="s">
        <v>7907</v>
      </c>
      <c r="N6722" t="s">
        <v>7906</v>
      </c>
      <c r="Q6722">
        <v>801</v>
      </c>
      <c r="R6722">
        <v>266</v>
      </c>
    </row>
    <row r="6723" ht="12.75" customHeight="1" spans="1:17">
      <c r="A6723">
        <v>6722</v>
      </c>
      <c r="B6723" t="s">
        <v>19</v>
      </c>
      <c r="C6723" t="s">
        <v>20</v>
      </c>
      <c r="D6723" t="s">
        <v>21</v>
      </c>
      <c r="E6723" t="s">
        <v>22</v>
      </c>
      <c r="F6723" t="s">
        <v>6</v>
      </c>
      <c r="H6723" t="s">
        <v>23</v>
      </c>
      <c r="I6723">
        <v>3451884</v>
      </c>
      <c r="J6723">
        <v>3452426</v>
      </c>
      <c r="K6723" t="s">
        <v>24</v>
      </c>
      <c r="N6723" t="s">
        <v>7908</v>
      </c>
      <c r="Q6723">
        <v>543</v>
      </c>
    </row>
    <row r="6724" ht="12.75" customHeight="1" spans="1:18">
      <c r="A6724">
        <v>6723</v>
      </c>
      <c r="B6724" t="s">
        <v>26</v>
      </c>
      <c r="C6724" t="s">
        <v>27</v>
      </c>
      <c r="D6724" t="s">
        <v>21</v>
      </c>
      <c r="E6724" t="s">
        <v>22</v>
      </c>
      <c r="F6724" t="s">
        <v>6</v>
      </c>
      <c r="H6724" t="s">
        <v>23</v>
      </c>
      <c r="I6724">
        <v>3451884</v>
      </c>
      <c r="J6724">
        <v>3452426</v>
      </c>
      <c r="K6724" t="s">
        <v>24</v>
      </c>
      <c r="L6724" t="s">
        <v>7909</v>
      </c>
      <c r="N6724" t="s">
        <v>7908</v>
      </c>
      <c r="Q6724">
        <v>543</v>
      </c>
      <c r="R6724">
        <v>180</v>
      </c>
    </row>
    <row r="6725" ht="12.75" customHeight="1" spans="1:17">
      <c r="A6725">
        <v>6724</v>
      </c>
      <c r="B6725" t="s">
        <v>19</v>
      </c>
      <c r="C6725" t="s">
        <v>20</v>
      </c>
      <c r="D6725" t="s">
        <v>21</v>
      </c>
      <c r="E6725" t="s">
        <v>22</v>
      </c>
      <c r="F6725" t="s">
        <v>6</v>
      </c>
      <c r="H6725" t="s">
        <v>23</v>
      </c>
      <c r="I6725">
        <v>3452524</v>
      </c>
      <c r="J6725">
        <v>3453108</v>
      </c>
      <c r="K6725" t="s">
        <v>31</v>
      </c>
      <c r="N6725" t="s">
        <v>7910</v>
      </c>
      <c r="Q6725">
        <v>585</v>
      </c>
    </row>
    <row r="6726" ht="12.75" customHeight="1" spans="1:18">
      <c r="A6726">
        <v>6725</v>
      </c>
      <c r="B6726" t="s">
        <v>26</v>
      </c>
      <c r="C6726" t="s">
        <v>27</v>
      </c>
      <c r="D6726" t="s">
        <v>21</v>
      </c>
      <c r="E6726" t="s">
        <v>22</v>
      </c>
      <c r="F6726" t="s">
        <v>6</v>
      </c>
      <c r="H6726" t="s">
        <v>23</v>
      </c>
      <c r="I6726">
        <v>3452524</v>
      </c>
      <c r="J6726">
        <v>3453108</v>
      </c>
      <c r="K6726" t="s">
        <v>31</v>
      </c>
      <c r="L6726" t="s">
        <v>7911</v>
      </c>
      <c r="M6726" t="s">
        <v>7912</v>
      </c>
      <c r="N6726" t="s">
        <v>7910</v>
      </c>
      <c r="Q6726">
        <v>585</v>
      </c>
      <c r="R6726">
        <v>194</v>
      </c>
    </row>
    <row r="6727" ht="12.75" customHeight="1" spans="1:17">
      <c r="A6727">
        <v>6726</v>
      </c>
      <c r="B6727" t="s">
        <v>19</v>
      </c>
      <c r="C6727" t="s">
        <v>20</v>
      </c>
      <c r="D6727" t="s">
        <v>21</v>
      </c>
      <c r="E6727" t="s">
        <v>22</v>
      </c>
      <c r="F6727" t="s">
        <v>6</v>
      </c>
      <c r="H6727" t="s">
        <v>23</v>
      </c>
      <c r="I6727">
        <v>3453330</v>
      </c>
      <c r="J6727">
        <v>3454103</v>
      </c>
      <c r="K6727" t="s">
        <v>31</v>
      </c>
      <c r="N6727" t="s">
        <v>7913</v>
      </c>
      <c r="Q6727">
        <v>774</v>
      </c>
    </row>
    <row r="6728" ht="12.75" customHeight="1" spans="1:18">
      <c r="A6728">
        <v>6727</v>
      </c>
      <c r="B6728" t="s">
        <v>26</v>
      </c>
      <c r="C6728" t="s">
        <v>27</v>
      </c>
      <c r="D6728" t="s">
        <v>21</v>
      </c>
      <c r="E6728" t="s">
        <v>22</v>
      </c>
      <c r="F6728" t="s">
        <v>6</v>
      </c>
      <c r="H6728" t="s">
        <v>23</v>
      </c>
      <c r="I6728">
        <v>3453330</v>
      </c>
      <c r="J6728">
        <v>3454103</v>
      </c>
      <c r="K6728" t="s">
        <v>31</v>
      </c>
      <c r="L6728" t="s">
        <v>7914</v>
      </c>
      <c r="N6728" t="s">
        <v>7913</v>
      </c>
      <c r="Q6728">
        <v>774</v>
      </c>
      <c r="R6728">
        <v>257</v>
      </c>
    </row>
    <row r="6729" ht="12.75" customHeight="1" spans="1:17">
      <c r="A6729">
        <v>6728</v>
      </c>
      <c r="B6729" t="s">
        <v>19</v>
      </c>
      <c r="C6729" t="s">
        <v>20</v>
      </c>
      <c r="D6729" t="s">
        <v>21</v>
      </c>
      <c r="E6729" t="s">
        <v>22</v>
      </c>
      <c r="F6729" t="s">
        <v>6</v>
      </c>
      <c r="H6729" t="s">
        <v>23</v>
      </c>
      <c r="I6729">
        <v>3454332</v>
      </c>
      <c r="J6729">
        <v>3456881</v>
      </c>
      <c r="K6729" t="s">
        <v>31</v>
      </c>
      <c r="N6729" t="s">
        <v>7915</v>
      </c>
      <c r="Q6729">
        <v>2550</v>
      </c>
    </row>
    <row r="6730" ht="12.75" customHeight="1" spans="1:18">
      <c r="A6730">
        <v>6729</v>
      </c>
      <c r="B6730" t="s">
        <v>26</v>
      </c>
      <c r="C6730" t="s">
        <v>27</v>
      </c>
      <c r="D6730" t="s">
        <v>21</v>
      </c>
      <c r="E6730" t="s">
        <v>22</v>
      </c>
      <c r="F6730" t="s">
        <v>6</v>
      </c>
      <c r="H6730" t="s">
        <v>23</v>
      </c>
      <c r="I6730">
        <v>3454332</v>
      </c>
      <c r="J6730">
        <v>3456881</v>
      </c>
      <c r="K6730" t="s">
        <v>31</v>
      </c>
      <c r="L6730" t="s">
        <v>7916</v>
      </c>
      <c r="N6730" t="s">
        <v>7915</v>
      </c>
      <c r="Q6730">
        <v>2550</v>
      </c>
      <c r="R6730">
        <v>849</v>
      </c>
    </row>
    <row r="6731" ht="12.75" customHeight="1" spans="1:17">
      <c r="A6731">
        <v>6730</v>
      </c>
      <c r="B6731" t="s">
        <v>19</v>
      </c>
      <c r="C6731" t="s">
        <v>20</v>
      </c>
      <c r="D6731" t="s">
        <v>21</v>
      </c>
      <c r="E6731" t="s">
        <v>22</v>
      </c>
      <c r="F6731" t="s">
        <v>6</v>
      </c>
      <c r="H6731" t="s">
        <v>23</v>
      </c>
      <c r="I6731">
        <v>3456881</v>
      </c>
      <c r="J6731">
        <v>3457576</v>
      </c>
      <c r="K6731" t="s">
        <v>31</v>
      </c>
      <c r="N6731" t="s">
        <v>7917</v>
      </c>
      <c r="Q6731">
        <v>696</v>
      </c>
    </row>
    <row r="6732" ht="12.75" customHeight="1" spans="1:18">
      <c r="A6732">
        <v>6731</v>
      </c>
      <c r="B6732" t="s">
        <v>26</v>
      </c>
      <c r="C6732" t="s">
        <v>27</v>
      </c>
      <c r="D6732" t="s">
        <v>21</v>
      </c>
      <c r="E6732" t="s">
        <v>22</v>
      </c>
      <c r="F6732" t="s">
        <v>6</v>
      </c>
      <c r="H6732" t="s">
        <v>23</v>
      </c>
      <c r="I6732">
        <v>3456881</v>
      </c>
      <c r="J6732">
        <v>3457576</v>
      </c>
      <c r="K6732" t="s">
        <v>31</v>
      </c>
      <c r="L6732" t="s">
        <v>7918</v>
      </c>
      <c r="M6732" t="s">
        <v>5354</v>
      </c>
      <c r="N6732" t="s">
        <v>7917</v>
      </c>
      <c r="Q6732">
        <v>696</v>
      </c>
      <c r="R6732">
        <v>231</v>
      </c>
    </row>
    <row r="6733" ht="12.75" customHeight="1" spans="1:17">
      <c r="A6733">
        <v>6732</v>
      </c>
      <c r="B6733" t="s">
        <v>19</v>
      </c>
      <c r="C6733" t="s">
        <v>20</v>
      </c>
      <c r="D6733" t="s">
        <v>21</v>
      </c>
      <c r="E6733" t="s">
        <v>22</v>
      </c>
      <c r="F6733" t="s">
        <v>6</v>
      </c>
      <c r="H6733" t="s">
        <v>23</v>
      </c>
      <c r="I6733">
        <v>3457593</v>
      </c>
      <c r="J6733">
        <v>3458309</v>
      </c>
      <c r="K6733" t="s">
        <v>24</v>
      </c>
      <c r="N6733" t="s">
        <v>7919</v>
      </c>
      <c r="Q6733">
        <v>717</v>
      </c>
    </row>
    <row r="6734" ht="12.75" customHeight="1" spans="1:18">
      <c r="A6734">
        <v>6733</v>
      </c>
      <c r="B6734" t="s">
        <v>26</v>
      </c>
      <c r="C6734" t="s">
        <v>27</v>
      </c>
      <c r="D6734" t="s">
        <v>21</v>
      </c>
      <c r="E6734" t="s">
        <v>22</v>
      </c>
      <c r="F6734" t="s">
        <v>6</v>
      </c>
      <c r="H6734" t="s">
        <v>23</v>
      </c>
      <c r="I6734">
        <v>3457593</v>
      </c>
      <c r="J6734">
        <v>3458309</v>
      </c>
      <c r="K6734" t="s">
        <v>24</v>
      </c>
      <c r="L6734" t="s">
        <v>7920</v>
      </c>
      <c r="M6734" t="s">
        <v>7921</v>
      </c>
      <c r="N6734" t="s">
        <v>7919</v>
      </c>
      <c r="Q6734">
        <v>717</v>
      </c>
      <c r="R6734">
        <v>238</v>
      </c>
    </row>
    <row r="6735" ht="12.75" customHeight="1" spans="1:17">
      <c r="A6735">
        <v>6734</v>
      </c>
      <c r="B6735" t="s">
        <v>19</v>
      </c>
      <c r="C6735" t="s">
        <v>20</v>
      </c>
      <c r="D6735" t="s">
        <v>21</v>
      </c>
      <c r="E6735" t="s">
        <v>22</v>
      </c>
      <c r="F6735" t="s">
        <v>6</v>
      </c>
      <c r="H6735" t="s">
        <v>23</v>
      </c>
      <c r="I6735">
        <v>3458438</v>
      </c>
      <c r="J6735">
        <v>3459034</v>
      </c>
      <c r="K6735" t="s">
        <v>24</v>
      </c>
      <c r="N6735" t="s">
        <v>7922</v>
      </c>
      <c r="Q6735">
        <v>597</v>
      </c>
    </row>
    <row r="6736" ht="12.75" customHeight="1" spans="1:18">
      <c r="A6736">
        <v>6735</v>
      </c>
      <c r="B6736" t="s">
        <v>26</v>
      </c>
      <c r="C6736" t="s">
        <v>27</v>
      </c>
      <c r="D6736" t="s">
        <v>21</v>
      </c>
      <c r="E6736" t="s">
        <v>22</v>
      </c>
      <c r="F6736" t="s">
        <v>6</v>
      </c>
      <c r="H6736" t="s">
        <v>23</v>
      </c>
      <c r="I6736">
        <v>3458438</v>
      </c>
      <c r="J6736">
        <v>3459034</v>
      </c>
      <c r="K6736" t="s">
        <v>24</v>
      </c>
      <c r="L6736" t="s">
        <v>7923</v>
      </c>
      <c r="M6736" t="s">
        <v>7924</v>
      </c>
      <c r="N6736" t="s">
        <v>7922</v>
      </c>
      <c r="Q6736">
        <v>597</v>
      </c>
      <c r="R6736">
        <v>198</v>
      </c>
    </row>
    <row r="6737" ht="12.75" customHeight="1" spans="1:17">
      <c r="A6737">
        <v>6736</v>
      </c>
      <c r="B6737" t="s">
        <v>19</v>
      </c>
      <c r="C6737" t="s">
        <v>20</v>
      </c>
      <c r="D6737" t="s">
        <v>21</v>
      </c>
      <c r="E6737" t="s">
        <v>22</v>
      </c>
      <c r="F6737" t="s">
        <v>6</v>
      </c>
      <c r="H6737" t="s">
        <v>23</v>
      </c>
      <c r="I6737">
        <v>3458938</v>
      </c>
      <c r="J6737">
        <v>3459450</v>
      </c>
      <c r="K6737" t="s">
        <v>31</v>
      </c>
      <c r="N6737" t="s">
        <v>7925</v>
      </c>
      <c r="Q6737">
        <v>513</v>
      </c>
    </row>
    <row r="6738" ht="12.75" customHeight="1" spans="1:18">
      <c r="A6738">
        <v>6737</v>
      </c>
      <c r="B6738" t="s">
        <v>26</v>
      </c>
      <c r="C6738" t="s">
        <v>27</v>
      </c>
      <c r="D6738" t="s">
        <v>21</v>
      </c>
      <c r="E6738" t="s">
        <v>22</v>
      </c>
      <c r="F6738" t="s">
        <v>6</v>
      </c>
      <c r="H6738" t="s">
        <v>23</v>
      </c>
      <c r="I6738">
        <v>3458938</v>
      </c>
      <c r="J6738">
        <v>3459450</v>
      </c>
      <c r="K6738" t="s">
        <v>31</v>
      </c>
      <c r="L6738" t="s">
        <v>7926</v>
      </c>
      <c r="M6738" t="s">
        <v>7927</v>
      </c>
      <c r="N6738" t="s">
        <v>7925</v>
      </c>
      <c r="Q6738">
        <v>513</v>
      </c>
      <c r="R6738">
        <v>170</v>
      </c>
    </row>
    <row r="6739" ht="12.75" customHeight="1" spans="1:17">
      <c r="A6739">
        <v>6738</v>
      </c>
      <c r="B6739" t="s">
        <v>19</v>
      </c>
      <c r="C6739" t="s">
        <v>20</v>
      </c>
      <c r="D6739" t="s">
        <v>21</v>
      </c>
      <c r="E6739" t="s">
        <v>22</v>
      </c>
      <c r="F6739" t="s">
        <v>6</v>
      </c>
      <c r="H6739" t="s">
        <v>23</v>
      </c>
      <c r="I6739">
        <v>3459555</v>
      </c>
      <c r="J6739">
        <v>3459851</v>
      </c>
      <c r="K6739" t="s">
        <v>24</v>
      </c>
      <c r="N6739" t="s">
        <v>7928</v>
      </c>
      <c r="Q6739">
        <v>297</v>
      </c>
    </row>
    <row r="6740" ht="12.75" customHeight="1" spans="1:18">
      <c r="A6740">
        <v>6739</v>
      </c>
      <c r="B6740" t="s">
        <v>26</v>
      </c>
      <c r="C6740" t="s">
        <v>27</v>
      </c>
      <c r="D6740" t="s">
        <v>21</v>
      </c>
      <c r="E6740" t="s">
        <v>22</v>
      </c>
      <c r="F6740" t="s">
        <v>6</v>
      </c>
      <c r="H6740" t="s">
        <v>23</v>
      </c>
      <c r="I6740">
        <v>3459555</v>
      </c>
      <c r="J6740">
        <v>3459851</v>
      </c>
      <c r="K6740" t="s">
        <v>24</v>
      </c>
      <c r="L6740" t="s">
        <v>7929</v>
      </c>
      <c r="M6740" t="s">
        <v>7930</v>
      </c>
      <c r="N6740" t="s">
        <v>7928</v>
      </c>
      <c r="Q6740">
        <v>297</v>
      </c>
      <c r="R6740">
        <v>98</v>
      </c>
    </row>
    <row r="6741" ht="12.75" customHeight="1" spans="1:17">
      <c r="A6741">
        <v>6740</v>
      </c>
      <c r="B6741" t="s">
        <v>19</v>
      </c>
      <c r="C6741" t="s">
        <v>20</v>
      </c>
      <c r="D6741" t="s">
        <v>21</v>
      </c>
      <c r="E6741" t="s">
        <v>22</v>
      </c>
      <c r="F6741" t="s">
        <v>6</v>
      </c>
      <c r="H6741" t="s">
        <v>23</v>
      </c>
      <c r="I6741">
        <v>3459980</v>
      </c>
      <c r="J6741">
        <v>3460342</v>
      </c>
      <c r="K6741" t="s">
        <v>24</v>
      </c>
      <c r="N6741" t="s">
        <v>7931</v>
      </c>
      <c r="Q6741">
        <v>363</v>
      </c>
    </row>
    <row r="6742" ht="12.75" customHeight="1" spans="1:18">
      <c r="A6742">
        <v>6741</v>
      </c>
      <c r="B6742" t="s">
        <v>26</v>
      </c>
      <c r="C6742" t="s">
        <v>27</v>
      </c>
      <c r="D6742" t="s">
        <v>21</v>
      </c>
      <c r="E6742" t="s">
        <v>22</v>
      </c>
      <c r="F6742" t="s">
        <v>6</v>
      </c>
      <c r="H6742" t="s">
        <v>23</v>
      </c>
      <c r="I6742">
        <v>3459980</v>
      </c>
      <c r="J6742">
        <v>3460342</v>
      </c>
      <c r="K6742" t="s">
        <v>24</v>
      </c>
      <c r="L6742" t="s">
        <v>7932</v>
      </c>
      <c r="N6742" t="s">
        <v>7931</v>
      </c>
      <c r="Q6742">
        <v>363</v>
      </c>
      <c r="R6742">
        <v>120</v>
      </c>
    </row>
    <row r="6743" ht="12.75" customHeight="1" spans="1:17">
      <c r="A6743">
        <v>6742</v>
      </c>
      <c r="B6743" t="s">
        <v>19</v>
      </c>
      <c r="C6743" t="s">
        <v>20</v>
      </c>
      <c r="D6743" t="s">
        <v>21</v>
      </c>
      <c r="E6743" t="s">
        <v>22</v>
      </c>
      <c r="F6743" t="s">
        <v>6</v>
      </c>
      <c r="H6743" t="s">
        <v>23</v>
      </c>
      <c r="I6743">
        <v>3460390</v>
      </c>
      <c r="J6743">
        <v>3460704</v>
      </c>
      <c r="K6743" t="s">
        <v>31</v>
      </c>
      <c r="N6743" t="s">
        <v>7933</v>
      </c>
      <c r="Q6743">
        <v>315</v>
      </c>
    </row>
    <row r="6744" ht="12.75" customHeight="1" spans="1:18">
      <c r="A6744">
        <v>6743</v>
      </c>
      <c r="B6744" t="s">
        <v>26</v>
      </c>
      <c r="C6744" t="s">
        <v>27</v>
      </c>
      <c r="D6744" t="s">
        <v>21</v>
      </c>
      <c r="E6744" t="s">
        <v>22</v>
      </c>
      <c r="F6744" t="s">
        <v>6</v>
      </c>
      <c r="H6744" t="s">
        <v>23</v>
      </c>
      <c r="I6744">
        <v>3460390</v>
      </c>
      <c r="J6744">
        <v>3460704</v>
      </c>
      <c r="K6744" t="s">
        <v>31</v>
      </c>
      <c r="L6744" t="s">
        <v>7934</v>
      </c>
      <c r="N6744" t="s">
        <v>7933</v>
      </c>
      <c r="Q6744">
        <v>315</v>
      </c>
      <c r="R6744">
        <v>104</v>
      </c>
    </row>
    <row r="6745" ht="12.75" customHeight="1" spans="1:17">
      <c r="A6745">
        <v>6744</v>
      </c>
      <c r="B6745" t="s">
        <v>19</v>
      </c>
      <c r="C6745" t="s">
        <v>20</v>
      </c>
      <c r="D6745" t="s">
        <v>21</v>
      </c>
      <c r="E6745" t="s">
        <v>22</v>
      </c>
      <c r="F6745" t="s">
        <v>6</v>
      </c>
      <c r="H6745" t="s">
        <v>23</v>
      </c>
      <c r="I6745">
        <v>3461323</v>
      </c>
      <c r="J6745">
        <v>3461826</v>
      </c>
      <c r="K6745" t="s">
        <v>24</v>
      </c>
      <c r="N6745" t="s">
        <v>7935</v>
      </c>
      <c r="Q6745">
        <v>504</v>
      </c>
    </row>
    <row r="6746" ht="12.75" customHeight="1" spans="1:18">
      <c r="A6746">
        <v>6745</v>
      </c>
      <c r="B6746" t="s">
        <v>26</v>
      </c>
      <c r="C6746" t="s">
        <v>27</v>
      </c>
      <c r="D6746" t="s">
        <v>21</v>
      </c>
      <c r="E6746" t="s">
        <v>22</v>
      </c>
      <c r="F6746" t="s">
        <v>6</v>
      </c>
      <c r="H6746" t="s">
        <v>23</v>
      </c>
      <c r="I6746">
        <v>3461323</v>
      </c>
      <c r="J6746">
        <v>3461826</v>
      </c>
      <c r="K6746" t="s">
        <v>24</v>
      </c>
      <c r="L6746" t="s">
        <v>7936</v>
      </c>
      <c r="N6746" t="s">
        <v>7935</v>
      </c>
      <c r="Q6746">
        <v>504</v>
      </c>
      <c r="R6746">
        <v>167</v>
      </c>
    </row>
    <row r="6747" ht="12.75" customHeight="1" spans="1:17">
      <c r="A6747">
        <v>6746</v>
      </c>
      <c r="B6747" t="s">
        <v>19</v>
      </c>
      <c r="C6747" t="s">
        <v>20</v>
      </c>
      <c r="D6747" t="s">
        <v>21</v>
      </c>
      <c r="E6747" t="s">
        <v>22</v>
      </c>
      <c r="F6747" t="s">
        <v>6</v>
      </c>
      <c r="H6747" t="s">
        <v>23</v>
      </c>
      <c r="I6747">
        <v>3461884</v>
      </c>
      <c r="J6747">
        <v>3463227</v>
      </c>
      <c r="K6747" t="s">
        <v>31</v>
      </c>
      <c r="N6747" t="s">
        <v>7937</v>
      </c>
      <c r="Q6747">
        <v>1344</v>
      </c>
    </row>
    <row r="6748" ht="12.75" customHeight="1" spans="1:18">
      <c r="A6748">
        <v>6747</v>
      </c>
      <c r="B6748" t="s">
        <v>26</v>
      </c>
      <c r="C6748" t="s">
        <v>27</v>
      </c>
      <c r="D6748" t="s">
        <v>21</v>
      </c>
      <c r="E6748" t="s">
        <v>22</v>
      </c>
      <c r="F6748" t="s">
        <v>6</v>
      </c>
      <c r="H6748" t="s">
        <v>23</v>
      </c>
      <c r="I6748">
        <v>3461884</v>
      </c>
      <c r="J6748">
        <v>3463227</v>
      </c>
      <c r="K6748" t="s">
        <v>31</v>
      </c>
      <c r="L6748" t="s">
        <v>7938</v>
      </c>
      <c r="M6748" t="s">
        <v>2838</v>
      </c>
      <c r="N6748" t="s">
        <v>7937</v>
      </c>
      <c r="Q6748">
        <v>1344</v>
      </c>
      <c r="R6748">
        <v>447</v>
      </c>
    </row>
    <row r="6749" ht="12.75" customHeight="1" spans="1:17">
      <c r="A6749">
        <v>6748</v>
      </c>
      <c r="B6749" t="s">
        <v>19</v>
      </c>
      <c r="C6749" t="s">
        <v>20</v>
      </c>
      <c r="D6749" t="s">
        <v>21</v>
      </c>
      <c r="E6749" t="s">
        <v>22</v>
      </c>
      <c r="F6749" t="s">
        <v>6</v>
      </c>
      <c r="H6749" t="s">
        <v>23</v>
      </c>
      <c r="I6749">
        <v>3463412</v>
      </c>
      <c r="J6749">
        <v>3463759</v>
      </c>
      <c r="K6749" t="s">
        <v>31</v>
      </c>
      <c r="N6749" t="s">
        <v>7939</v>
      </c>
      <c r="Q6749">
        <v>348</v>
      </c>
    </row>
    <row r="6750" ht="12.75" customHeight="1" spans="1:18">
      <c r="A6750">
        <v>6749</v>
      </c>
      <c r="B6750" t="s">
        <v>26</v>
      </c>
      <c r="C6750" t="s">
        <v>27</v>
      </c>
      <c r="D6750" t="s">
        <v>21</v>
      </c>
      <c r="E6750" t="s">
        <v>22</v>
      </c>
      <c r="F6750" t="s">
        <v>6</v>
      </c>
      <c r="H6750" t="s">
        <v>23</v>
      </c>
      <c r="I6750">
        <v>3463412</v>
      </c>
      <c r="J6750">
        <v>3463759</v>
      </c>
      <c r="K6750" t="s">
        <v>31</v>
      </c>
      <c r="L6750" t="s">
        <v>7940</v>
      </c>
      <c r="N6750" t="s">
        <v>7939</v>
      </c>
      <c r="Q6750">
        <v>348</v>
      </c>
      <c r="R6750">
        <v>115</v>
      </c>
    </row>
    <row r="6751" ht="12.75" customHeight="1" spans="1:17">
      <c r="A6751">
        <v>6750</v>
      </c>
      <c r="B6751" t="s">
        <v>19</v>
      </c>
      <c r="C6751" t="s">
        <v>20</v>
      </c>
      <c r="D6751" t="s">
        <v>21</v>
      </c>
      <c r="E6751" t="s">
        <v>22</v>
      </c>
      <c r="F6751" t="s">
        <v>6</v>
      </c>
      <c r="H6751" t="s">
        <v>23</v>
      </c>
      <c r="I6751">
        <v>3463983</v>
      </c>
      <c r="J6751">
        <v>3465215</v>
      </c>
      <c r="K6751" t="s">
        <v>24</v>
      </c>
      <c r="N6751" t="s">
        <v>7941</v>
      </c>
      <c r="Q6751">
        <v>1233</v>
      </c>
    </row>
    <row r="6752" ht="12.75" customHeight="1" spans="1:18">
      <c r="A6752">
        <v>6751</v>
      </c>
      <c r="B6752" t="s">
        <v>26</v>
      </c>
      <c r="C6752" t="s">
        <v>27</v>
      </c>
      <c r="D6752" t="s">
        <v>21</v>
      </c>
      <c r="E6752" t="s">
        <v>22</v>
      </c>
      <c r="F6752" t="s">
        <v>6</v>
      </c>
      <c r="H6752" t="s">
        <v>23</v>
      </c>
      <c r="I6752">
        <v>3463983</v>
      </c>
      <c r="J6752">
        <v>3465215</v>
      </c>
      <c r="K6752" t="s">
        <v>24</v>
      </c>
      <c r="L6752" t="s">
        <v>7942</v>
      </c>
      <c r="N6752" t="s">
        <v>7941</v>
      </c>
      <c r="Q6752">
        <v>1233</v>
      </c>
      <c r="R6752">
        <v>410</v>
      </c>
    </row>
    <row r="6753" ht="12.75" customHeight="1" spans="1:17">
      <c r="A6753">
        <v>6752</v>
      </c>
      <c r="B6753" t="s">
        <v>19</v>
      </c>
      <c r="C6753" t="s">
        <v>20</v>
      </c>
      <c r="D6753" t="s">
        <v>21</v>
      </c>
      <c r="E6753" t="s">
        <v>22</v>
      </c>
      <c r="F6753" t="s">
        <v>6</v>
      </c>
      <c r="H6753" t="s">
        <v>23</v>
      </c>
      <c r="I6753">
        <v>3465020</v>
      </c>
      <c r="J6753">
        <v>3465661</v>
      </c>
      <c r="K6753" t="s">
        <v>24</v>
      </c>
      <c r="N6753" t="s">
        <v>7943</v>
      </c>
      <c r="Q6753">
        <v>642</v>
      </c>
    </row>
    <row r="6754" ht="12.75" customHeight="1" spans="1:18">
      <c r="A6754">
        <v>6753</v>
      </c>
      <c r="B6754" t="s">
        <v>26</v>
      </c>
      <c r="C6754" t="s">
        <v>27</v>
      </c>
      <c r="D6754" t="s">
        <v>21</v>
      </c>
      <c r="E6754" t="s">
        <v>22</v>
      </c>
      <c r="F6754" t="s">
        <v>6</v>
      </c>
      <c r="H6754" t="s">
        <v>23</v>
      </c>
      <c r="I6754">
        <v>3465020</v>
      </c>
      <c r="J6754">
        <v>3465661</v>
      </c>
      <c r="K6754" t="s">
        <v>24</v>
      </c>
      <c r="L6754" t="s">
        <v>7944</v>
      </c>
      <c r="N6754" t="s">
        <v>7943</v>
      </c>
      <c r="Q6754">
        <v>642</v>
      </c>
      <c r="R6754">
        <v>213</v>
      </c>
    </row>
    <row r="6755" ht="12.75" customHeight="1" spans="1:17">
      <c r="A6755">
        <v>6754</v>
      </c>
      <c r="B6755" t="s">
        <v>19</v>
      </c>
      <c r="C6755" t="s">
        <v>20</v>
      </c>
      <c r="D6755" t="s">
        <v>21</v>
      </c>
      <c r="E6755" t="s">
        <v>22</v>
      </c>
      <c r="F6755" t="s">
        <v>6</v>
      </c>
      <c r="H6755" t="s">
        <v>23</v>
      </c>
      <c r="I6755">
        <v>3465658</v>
      </c>
      <c r="J6755">
        <v>3466140</v>
      </c>
      <c r="K6755" t="s">
        <v>24</v>
      </c>
      <c r="N6755" t="s">
        <v>7945</v>
      </c>
      <c r="Q6755">
        <v>483</v>
      </c>
    </row>
    <row r="6756" ht="12.75" customHeight="1" spans="1:18">
      <c r="A6756">
        <v>6755</v>
      </c>
      <c r="B6756" t="s">
        <v>26</v>
      </c>
      <c r="C6756" t="s">
        <v>27</v>
      </c>
      <c r="D6756" t="s">
        <v>21</v>
      </c>
      <c r="E6756" t="s">
        <v>22</v>
      </c>
      <c r="F6756" t="s">
        <v>6</v>
      </c>
      <c r="H6756" t="s">
        <v>23</v>
      </c>
      <c r="I6756">
        <v>3465658</v>
      </c>
      <c r="J6756">
        <v>3466140</v>
      </c>
      <c r="K6756" t="s">
        <v>24</v>
      </c>
      <c r="L6756" t="s">
        <v>7946</v>
      </c>
      <c r="N6756" t="s">
        <v>7945</v>
      </c>
      <c r="Q6756">
        <v>483</v>
      </c>
      <c r="R6756">
        <v>160</v>
      </c>
    </row>
    <row r="6757" ht="12.75" customHeight="1" spans="1:17">
      <c r="A6757">
        <v>6756</v>
      </c>
      <c r="B6757" t="s">
        <v>19</v>
      </c>
      <c r="C6757" t="s">
        <v>20</v>
      </c>
      <c r="D6757" t="s">
        <v>21</v>
      </c>
      <c r="E6757" t="s">
        <v>22</v>
      </c>
      <c r="F6757" t="s">
        <v>6</v>
      </c>
      <c r="H6757" t="s">
        <v>23</v>
      </c>
      <c r="I6757">
        <v>3466112</v>
      </c>
      <c r="J6757">
        <v>3466753</v>
      </c>
      <c r="K6757" t="s">
        <v>31</v>
      </c>
      <c r="N6757" t="s">
        <v>7947</v>
      </c>
      <c r="Q6757">
        <v>642</v>
      </c>
    </row>
    <row r="6758" ht="12.75" customHeight="1" spans="1:18">
      <c r="A6758">
        <v>6757</v>
      </c>
      <c r="B6758" t="s">
        <v>26</v>
      </c>
      <c r="C6758" t="s">
        <v>27</v>
      </c>
      <c r="D6758" t="s">
        <v>21</v>
      </c>
      <c r="E6758" t="s">
        <v>22</v>
      </c>
      <c r="F6758" t="s">
        <v>6</v>
      </c>
      <c r="H6758" t="s">
        <v>23</v>
      </c>
      <c r="I6758">
        <v>3466112</v>
      </c>
      <c r="J6758">
        <v>3466753</v>
      </c>
      <c r="K6758" t="s">
        <v>31</v>
      </c>
      <c r="L6758" t="s">
        <v>7948</v>
      </c>
      <c r="N6758" t="s">
        <v>7947</v>
      </c>
      <c r="Q6758">
        <v>642</v>
      </c>
      <c r="R6758">
        <v>213</v>
      </c>
    </row>
    <row r="6759" ht="12.75" customHeight="1" spans="1:17">
      <c r="A6759">
        <v>6758</v>
      </c>
      <c r="B6759" t="s">
        <v>19</v>
      </c>
      <c r="C6759" t="s">
        <v>20</v>
      </c>
      <c r="D6759" t="s">
        <v>21</v>
      </c>
      <c r="E6759" t="s">
        <v>22</v>
      </c>
      <c r="F6759" t="s">
        <v>6</v>
      </c>
      <c r="H6759" t="s">
        <v>23</v>
      </c>
      <c r="I6759">
        <v>3466873</v>
      </c>
      <c r="J6759">
        <v>3469089</v>
      </c>
      <c r="K6759" t="s">
        <v>31</v>
      </c>
      <c r="N6759" t="s">
        <v>7949</v>
      </c>
      <c r="Q6759">
        <v>2217</v>
      </c>
    </row>
    <row r="6760" ht="12.75" customHeight="1" spans="1:18">
      <c r="A6760">
        <v>6759</v>
      </c>
      <c r="B6760" t="s">
        <v>26</v>
      </c>
      <c r="C6760" t="s">
        <v>27</v>
      </c>
      <c r="D6760" t="s">
        <v>21</v>
      </c>
      <c r="E6760" t="s">
        <v>22</v>
      </c>
      <c r="F6760" t="s">
        <v>6</v>
      </c>
      <c r="H6760" t="s">
        <v>23</v>
      </c>
      <c r="I6760">
        <v>3466873</v>
      </c>
      <c r="J6760">
        <v>3469089</v>
      </c>
      <c r="K6760" t="s">
        <v>31</v>
      </c>
      <c r="L6760" t="s">
        <v>7950</v>
      </c>
      <c r="N6760" t="s">
        <v>7949</v>
      </c>
      <c r="Q6760">
        <v>2217</v>
      </c>
      <c r="R6760">
        <v>738</v>
      </c>
    </row>
    <row r="6761" ht="12.75" customHeight="1" spans="1:17">
      <c r="A6761">
        <v>6760</v>
      </c>
      <c r="B6761" t="s">
        <v>19</v>
      </c>
      <c r="C6761" t="s">
        <v>20</v>
      </c>
      <c r="D6761" t="s">
        <v>21</v>
      </c>
      <c r="E6761" t="s">
        <v>22</v>
      </c>
      <c r="F6761" t="s">
        <v>6</v>
      </c>
      <c r="H6761" t="s">
        <v>23</v>
      </c>
      <c r="I6761">
        <v>3469294</v>
      </c>
      <c r="J6761">
        <v>3470517</v>
      </c>
      <c r="K6761" t="s">
        <v>24</v>
      </c>
      <c r="N6761" t="s">
        <v>7951</v>
      </c>
      <c r="Q6761">
        <v>1224</v>
      </c>
    </row>
    <row r="6762" ht="12.75" customHeight="1" spans="1:18">
      <c r="A6762">
        <v>6761</v>
      </c>
      <c r="B6762" t="s">
        <v>26</v>
      </c>
      <c r="C6762" t="s">
        <v>27</v>
      </c>
      <c r="D6762" t="s">
        <v>21</v>
      </c>
      <c r="E6762" t="s">
        <v>22</v>
      </c>
      <c r="F6762" t="s">
        <v>6</v>
      </c>
      <c r="H6762" t="s">
        <v>23</v>
      </c>
      <c r="I6762">
        <v>3469294</v>
      </c>
      <c r="J6762">
        <v>3470517</v>
      </c>
      <c r="K6762" t="s">
        <v>24</v>
      </c>
      <c r="L6762" t="s">
        <v>7952</v>
      </c>
      <c r="M6762" t="s">
        <v>7953</v>
      </c>
      <c r="N6762" t="s">
        <v>7951</v>
      </c>
      <c r="Q6762">
        <v>1224</v>
      </c>
      <c r="R6762">
        <v>407</v>
      </c>
    </row>
    <row r="6763" ht="12.75" customHeight="1" spans="1:17">
      <c r="A6763">
        <v>6762</v>
      </c>
      <c r="B6763" t="s">
        <v>19</v>
      </c>
      <c r="C6763" t="s">
        <v>20</v>
      </c>
      <c r="D6763" t="s">
        <v>21</v>
      </c>
      <c r="E6763" t="s">
        <v>22</v>
      </c>
      <c r="F6763" t="s">
        <v>6</v>
      </c>
      <c r="H6763" t="s">
        <v>23</v>
      </c>
      <c r="I6763">
        <v>3470692</v>
      </c>
      <c r="J6763">
        <v>3471129</v>
      </c>
      <c r="K6763" t="s">
        <v>24</v>
      </c>
      <c r="N6763" t="s">
        <v>7954</v>
      </c>
      <c r="Q6763">
        <v>438</v>
      </c>
    </row>
    <row r="6764" ht="12.75" customHeight="1" spans="1:18">
      <c r="A6764">
        <v>6763</v>
      </c>
      <c r="B6764" t="s">
        <v>26</v>
      </c>
      <c r="C6764" t="s">
        <v>27</v>
      </c>
      <c r="D6764" t="s">
        <v>21</v>
      </c>
      <c r="E6764" t="s">
        <v>22</v>
      </c>
      <c r="F6764" t="s">
        <v>6</v>
      </c>
      <c r="H6764" t="s">
        <v>23</v>
      </c>
      <c r="I6764">
        <v>3470692</v>
      </c>
      <c r="J6764">
        <v>3471129</v>
      </c>
      <c r="K6764" t="s">
        <v>24</v>
      </c>
      <c r="L6764" t="s">
        <v>7955</v>
      </c>
      <c r="N6764" t="s">
        <v>7954</v>
      </c>
      <c r="Q6764">
        <v>438</v>
      </c>
      <c r="R6764">
        <v>145</v>
      </c>
    </row>
    <row r="6765" ht="12.75" customHeight="1" spans="1:17">
      <c r="A6765">
        <v>6764</v>
      </c>
      <c r="B6765" t="s">
        <v>19</v>
      </c>
      <c r="C6765" t="s">
        <v>20</v>
      </c>
      <c r="D6765" t="s">
        <v>21</v>
      </c>
      <c r="E6765" t="s">
        <v>22</v>
      </c>
      <c r="F6765" t="s">
        <v>6</v>
      </c>
      <c r="H6765" t="s">
        <v>23</v>
      </c>
      <c r="I6765">
        <v>3471172</v>
      </c>
      <c r="J6765">
        <v>3471657</v>
      </c>
      <c r="K6765" t="s">
        <v>24</v>
      </c>
      <c r="N6765" t="s">
        <v>7956</v>
      </c>
      <c r="Q6765">
        <v>486</v>
      </c>
    </row>
    <row r="6766" ht="12.75" customHeight="1" spans="1:18">
      <c r="A6766">
        <v>6765</v>
      </c>
      <c r="B6766" t="s">
        <v>26</v>
      </c>
      <c r="C6766" t="s">
        <v>27</v>
      </c>
      <c r="D6766" t="s">
        <v>21</v>
      </c>
      <c r="E6766" t="s">
        <v>22</v>
      </c>
      <c r="F6766" t="s">
        <v>6</v>
      </c>
      <c r="H6766" t="s">
        <v>23</v>
      </c>
      <c r="I6766">
        <v>3471172</v>
      </c>
      <c r="J6766">
        <v>3471657</v>
      </c>
      <c r="K6766" t="s">
        <v>24</v>
      </c>
      <c r="L6766" t="s">
        <v>7957</v>
      </c>
      <c r="N6766" t="s">
        <v>7956</v>
      </c>
      <c r="Q6766">
        <v>486</v>
      </c>
      <c r="R6766">
        <v>161</v>
      </c>
    </row>
    <row r="6767" ht="12.75" customHeight="1" spans="1:17">
      <c r="A6767">
        <v>6766</v>
      </c>
      <c r="B6767" t="s">
        <v>19</v>
      </c>
      <c r="C6767" t="s">
        <v>20</v>
      </c>
      <c r="D6767" t="s">
        <v>21</v>
      </c>
      <c r="E6767" t="s">
        <v>22</v>
      </c>
      <c r="F6767" t="s">
        <v>6</v>
      </c>
      <c r="H6767" t="s">
        <v>23</v>
      </c>
      <c r="I6767">
        <v>3471665</v>
      </c>
      <c r="J6767">
        <v>3472207</v>
      </c>
      <c r="K6767" t="s">
        <v>24</v>
      </c>
      <c r="N6767" t="s">
        <v>7958</v>
      </c>
      <c r="Q6767">
        <v>543</v>
      </c>
    </row>
    <row r="6768" ht="12.75" customHeight="1" spans="1:18">
      <c r="A6768">
        <v>6767</v>
      </c>
      <c r="B6768" t="s">
        <v>26</v>
      </c>
      <c r="C6768" t="s">
        <v>27</v>
      </c>
      <c r="D6768" t="s">
        <v>21</v>
      </c>
      <c r="E6768" t="s">
        <v>22</v>
      </c>
      <c r="F6768" t="s">
        <v>6</v>
      </c>
      <c r="H6768" t="s">
        <v>23</v>
      </c>
      <c r="I6768">
        <v>3471665</v>
      </c>
      <c r="J6768">
        <v>3472207</v>
      </c>
      <c r="K6768" t="s">
        <v>24</v>
      </c>
      <c r="L6768" t="s">
        <v>7959</v>
      </c>
      <c r="N6768" t="s">
        <v>7958</v>
      </c>
      <c r="Q6768">
        <v>543</v>
      </c>
      <c r="R6768">
        <v>180</v>
      </c>
    </row>
    <row r="6769" ht="12.75" customHeight="1" spans="1:17">
      <c r="A6769">
        <v>6768</v>
      </c>
      <c r="B6769" t="s">
        <v>19</v>
      </c>
      <c r="C6769" t="s">
        <v>20</v>
      </c>
      <c r="D6769" t="s">
        <v>21</v>
      </c>
      <c r="E6769" t="s">
        <v>22</v>
      </c>
      <c r="F6769" t="s">
        <v>6</v>
      </c>
      <c r="H6769" t="s">
        <v>23</v>
      </c>
      <c r="I6769">
        <v>3472580</v>
      </c>
      <c r="J6769">
        <v>3473437</v>
      </c>
      <c r="K6769" t="s">
        <v>31</v>
      </c>
      <c r="N6769" t="s">
        <v>7960</v>
      </c>
      <c r="Q6769">
        <v>858</v>
      </c>
    </row>
    <row r="6770" ht="12.75" customHeight="1" spans="1:18">
      <c r="A6770">
        <v>6769</v>
      </c>
      <c r="B6770" t="s">
        <v>26</v>
      </c>
      <c r="C6770" t="s">
        <v>27</v>
      </c>
      <c r="D6770" t="s">
        <v>21</v>
      </c>
      <c r="E6770" t="s">
        <v>22</v>
      </c>
      <c r="F6770" t="s">
        <v>6</v>
      </c>
      <c r="H6770" t="s">
        <v>23</v>
      </c>
      <c r="I6770">
        <v>3472580</v>
      </c>
      <c r="J6770">
        <v>3473437</v>
      </c>
      <c r="K6770" t="s">
        <v>31</v>
      </c>
      <c r="L6770" t="s">
        <v>7961</v>
      </c>
      <c r="M6770" t="s">
        <v>3033</v>
      </c>
      <c r="N6770" t="s">
        <v>7960</v>
      </c>
      <c r="Q6770">
        <v>858</v>
      </c>
      <c r="R6770">
        <v>285</v>
      </c>
    </row>
    <row r="6771" ht="12.75" customHeight="1" spans="1:17">
      <c r="A6771">
        <v>6770</v>
      </c>
      <c r="B6771" t="s">
        <v>19</v>
      </c>
      <c r="C6771" t="s">
        <v>20</v>
      </c>
      <c r="D6771" t="s">
        <v>21</v>
      </c>
      <c r="E6771" t="s">
        <v>22</v>
      </c>
      <c r="F6771" t="s">
        <v>6</v>
      </c>
      <c r="H6771" t="s">
        <v>23</v>
      </c>
      <c r="I6771">
        <v>3473582</v>
      </c>
      <c r="J6771">
        <v>3473758</v>
      </c>
      <c r="K6771" t="s">
        <v>24</v>
      </c>
      <c r="N6771" t="s">
        <v>7962</v>
      </c>
      <c r="Q6771">
        <v>177</v>
      </c>
    </row>
    <row r="6772" ht="12.75" customHeight="1" spans="1:18">
      <c r="A6772">
        <v>6771</v>
      </c>
      <c r="B6772" t="s">
        <v>26</v>
      </c>
      <c r="C6772" t="s">
        <v>27</v>
      </c>
      <c r="D6772" t="s">
        <v>21</v>
      </c>
      <c r="E6772" t="s">
        <v>22</v>
      </c>
      <c r="F6772" t="s">
        <v>6</v>
      </c>
      <c r="H6772" t="s">
        <v>23</v>
      </c>
      <c r="I6772">
        <v>3473582</v>
      </c>
      <c r="J6772">
        <v>3473758</v>
      </c>
      <c r="K6772" t="s">
        <v>24</v>
      </c>
      <c r="L6772" t="s">
        <v>7963</v>
      </c>
      <c r="N6772" t="s">
        <v>7962</v>
      </c>
      <c r="Q6772">
        <v>177</v>
      </c>
      <c r="R6772">
        <v>58</v>
      </c>
    </row>
    <row r="6773" ht="12.75" customHeight="1" spans="1:17">
      <c r="A6773">
        <v>6772</v>
      </c>
      <c r="B6773" t="s">
        <v>19</v>
      </c>
      <c r="C6773" t="s">
        <v>20</v>
      </c>
      <c r="D6773" t="s">
        <v>21</v>
      </c>
      <c r="E6773" t="s">
        <v>22</v>
      </c>
      <c r="F6773" t="s">
        <v>6</v>
      </c>
      <c r="H6773" t="s">
        <v>23</v>
      </c>
      <c r="I6773">
        <v>3473937</v>
      </c>
      <c r="J6773">
        <v>3474863</v>
      </c>
      <c r="K6773" t="s">
        <v>24</v>
      </c>
      <c r="N6773" t="s">
        <v>7964</v>
      </c>
      <c r="Q6773">
        <v>927</v>
      </c>
    </row>
    <row r="6774" ht="12.75" customHeight="1" spans="1:18">
      <c r="A6774">
        <v>6773</v>
      </c>
      <c r="B6774" t="s">
        <v>26</v>
      </c>
      <c r="C6774" t="s">
        <v>27</v>
      </c>
      <c r="D6774" t="s">
        <v>21</v>
      </c>
      <c r="E6774" t="s">
        <v>22</v>
      </c>
      <c r="F6774" t="s">
        <v>6</v>
      </c>
      <c r="H6774" t="s">
        <v>23</v>
      </c>
      <c r="I6774">
        <v>3473937</v>
      </c>
      <c r="J6774">
        <v>3474863</v>
      </c>
      <c r="K6774" t="s">
        <v>24</v>
      </c>
      <c r="L6774" t="s">
        <v>7965</v>
      </c>
      <c r="N6774" t="s">
        <v>7964</v>
      </c>
      <c r="Q6774">
        <v>927</v>
      </c>
      <c r="R6774">
        <v>308</v>
      </c>
    </row>
    <row r="6775" ht="12.75" customHeight="1" spans="1:17">
      <c r="A6775">
        <v>6774</v>
      </c>
      <c r="B6775" t="s">
        <v>19</v>
      </c>
      <c r="C6775" t="s">
        <v>20</v>
      </c>
      <c r="D6775" t="s">
        <v>21</v>
      </c>
      <c r="E6775" t="s">
        <v>22</v>
      </c>
      <c r="F6775" t="s">
        <v>6</v>
      </c>
      <c r="H6775" t="s">
        <v>23</v>
      </c>
      <c r="I6775">
        <v>3474963</v>
      </c>
      <c r="J6775">
        <v>3475532</v>
      </c>
      <c r="K6775" t="s">
        <v>24</v>
      </c>
      <c r="N6775" t="s">
        <v>7966</v>
      </c>
      <c r="Q6775">
        <v>570</v>
      </c>
    </row>
    <row r="6776" ht="12.75" customHeight="1" spans="1:18">
      <c r="A6776">
        <v>6775</v>
      </c>
      <c r="B6776" t="s">
        <v>26</v>
      </c>
      <c r="C6776" t="s">
        <v>27</v>
      </c>
      <c r="D6776" t="s">
        <v>21</v>
      </c>
      <c r="E6776" t="s">
        <v>22</v>
      </c>
      <c r="F6776" t="s">
        <v>6</v>
      </c>
      <c r="H6776" t="s">
        <v>23</v>
      </c>
      <c r="I6776">
        <v>3474963</v>
      </c>
      <c r="J6776">
        <v>3475532</v>
      </c>
      <c r="K6776" t="s">
        <v>24</v>
      </c>
      <c r="L6776" t="s">
        <v>7967</v>
      </c>
      <c r="N6776" t="s">
        <v>7966</v>
      </c>
      <c r="Q6776">
        <v>570</v>
      </c>
      <c r="R6776">
        <v>189</v>
      </c>
    </row>
    <row r="6777" ht="12.75" customHeight="1" spans="1:17">
      <c r="A6777">
        <v>6776</v>
      </c>
      <c r="B6777" t="s">
        <v>19</v>
      </c>
      <c r="C6777" t="s">
        <v>20</v>
      </c>
      <c r="D6777" t="s">
        <v>21</v>
      </c>
      <c r="E6777" t="s">
        <v>22</v>
      </c>
      <c r="F6777" t="s">
        <v>6</v>
      </c>
      <c r="H6777" t="s">
        <v>23</v>
      </c>
      <c r="I6777">
        <v>3475684</v>
      </c>
      <c r="J6777">
        <v>3476670</v>
      </c>
      <c r="K6777" t="s">
        <v>24</v>
      </c>
      <c r="N6777" t="s">
        <v>7968</v>
      </c>
      <c r="Q6777">
        <v>987</v>
      </c>
    </row>
    <row r="6778" ht="12.75" customHeight="1" spans="1:18">
      <c r="A6778">
        <v>6777</v>
      </c>
      <c r="B6778" t="s">
        <v>26</v>
      </c>
      <c r="C6778" t="s">
        <v>27</v>
      </c>
      <c r="D6778" t="s">
        <v>21</v>
      </c>
      <c r="E6778" t="s">
        <v>22</v>
      </c>
      <c r="F6778" t="s">
        <v>6</v>
      </c>
      <c r="H6778" t="s">
        <v>23</v>
      </c>
      <c r="I6778">
        <v>3475684</v>
      </c>
      <c r="J6778">
        <v>3476670</v>
      </c>
      <c r="K6778" t="s">
        <v>24</v>
      </c>
      <c r="L6778" t="s">
        <v>7969</v>
      </c>
      <c r="N6778" t="s">
        <v>7968</v>
      </c>
      <c r="Q6778">
        <v>987</v>
      </c>
      <c r="R6778">
        <v>328</v>
      </c>
    </row>
    <row r="6779" ht="12.75" customHeight="1" spans="1:17">
      <c r="A6779">
        <v>6778</v>
      </c>
      <c r="B6779" t="s">
        <v>19</v>
      </c>
      <c r="C6779" t="s">
        <v>20</v>
      </c>
      <c r="D6779" t="s">
        <v>21</v>
      </c>
      <c r="E6779" t="s">
        <v>22</v>
      </c>
      <c r="F6779" t="s">
        <v>6</v>
      </c>
      <c r="H6779" t="s">
        <v>23</v>
      </c>
      <c r="I6779">
        <v>3476955</v>
      </c>
      <c r="J6779">
        <v>3478553</v>
      </c>
      <c r="K6779" t="s">
        <v>24</v>
      </c>
      <c r="N6779" t="s">
        <v>7970</v>
      </c>
      <c r="Q6779">
        <v>1599</v>
      </c>
    </row>
    <row r="6780" ht="12.75" customHeight="1" spans="1:18">
      <c r="A6780">
        <v>6779</v>
      </c>
      <c r="B6780" t="s">
        <v>26</v>
      </c>
      <c r="C6780" t="s">
        <v>27</v>
      </c>
      <c r="D6780" t="s">
        <v>21</v>
      </c>
      <c r="E6780" t="s">
        <v>22</v>
      </c>
      <c r="F6780" t="s">
        <v>6</v>
      </c>
      <c r="H6780" t="s">
        <v>23</v>
      </c>
      <c r="I6780">
        <v>3476955</v>
      </c>
      <c r="J6780">
        <v>3478553</v>
      </c>
      <c r="K6780" t="s">
        <v>24</v>
      </c>
      <c r="L6780" t="s">
        <v>7971</v>
      </c>
      <c r="M6780" t="s">
        <v>7972</v>
      </c>
      <c r="N6780" t="s">
        <v>7970</v>
      </c>
      <c r="Q6780">
        <v>1599</v>
      </c>
      <c r="R6780">
        <v>532</v>
      </c>
    </row>
    <row r="6781" ht="12.75" customHeight="1" spans="1:17">
      <c r="A6781">
        <v>6780</v>
      </c>
      <c r="B6781" t="s">
        <v>19</v>
      </c>
      <c r="C6781" t="s">
        <v>20</v>
      </c>
      <c r="D6781" t="s">
        <v>21</v>
      </c>
      <c r="E6781" t="s">
        <v>22</v>
      </c>
      <c r="F6781" t="s">
        <v>6</v>
      </c>
      <c r="H6781" t="s">
        <v>23</v>
      </c>
      <c r="I6781">
        <v>3478580</v>
      </c>
      <c r="J6781">
        <v>3478888</v>
      </c>
      <c r="K6781" t="s">
        <v>24</v>
      </c>
      <c r="N6781" t="s">
        <v>7973</v>
      </c>
      <c r="Q6781">
        <v>309</v>
      </c>
    </row>
    <row r="6782" ht="12.75" customHeight="1" spans="1:18">
      <c r="A6782">
        <v>6781</v>
      </c>
      <c r="B6782" t="s">
        <v>26</v>
      </c>
      <c r="C6782" t="s">
        <v>27</v>
      </c>
      <c r="D6782" t="s">
        <v>21</v>
      </c>
      <c r="E6782" t="s">
        <v>22</v>
      </c>
      <c r="F6782" t="s">
        <v>6</v>
      </c>
      <c r="H6782" t="s">
        <v>23</v>
      </c>
      <c r="I6782">
        <v>3478580</v>
      </c>
      <c r="J6782">
        <v>3478888</v>
      </c>
      <c r="K6782" t="s">
        <v>24</v>
      </c>
      <c r="L6782" t="s">
        <v>7974</v>
      </c>
      <c r="M6782" t="s">
        <v>7975</v>
      </c>
      <c r="N6782" t="s">
        <v>7973</v>
      </c>
      <c r="Q6782">
        <v>309</v>
      </c>
      <c r="R6782">
        <v>102</v>
      </c>
    </row>
    <row r="6783" ht="12.75" customHeight="1" spans="1:17">
      <c r="A6783">
        <v>6782</v>
      </c>
      <c r="B6783" t="s">
        <v>19</v>
      </c>
      <c r="C6783" t="s">
        <v>20</v>
      </c>
      <c r="D6783" t="s">
        <v>21</v>
      </c>
      <c r="E6783" t="s">
        <v>22</v>
      </c>
      <c r="F6783" t="s">
        <v>6</v>
      </c>
      <c r="H6783" t="s">
        <v>23</v>
      </c>
      <c r="I6783">
        <v>3478947</v>
      </c>
      <c r="J6783">
        <v>3479348</v>
      </c>
      <c r="K6783" t="s">
        <v>24</v>
      </c>
      <c r="N6783" t="s">
        <v>7976</v>
      </c>
      <c r="Q6783">
        <v>402</v>
      </c>
    </row>
    <row r="6784" ht="12.75" customHeight="1" spans="1:18">
      <c r="A6784">
        <v>6783</v>
      </c>
      <c r="B6784" t="s">
        <v>26</v>
      </c>
      <c r="C6784" t="s">
        <v>27</v>
      </c>
      <c r="D6784" t="s">
        <v>21</v>
      </c>
      <c r="E6784" t="s">
        <v>22</v>
      </c>
      <c r="F6784" t="s">
        <v>6</v>
      </c>
      <c r="H6784" t="s">
        <v>23</v>
      </c>
      <c r="I6784">
        <v>3478947</v>
      </c>
      <c r="J6784">
        <v>3479348</v>
      </c>
      <c r="K6784" t="s">
        <v>24</v>
      </c>
      <c r="L6784" t="s">
        <v>7977</v>
      </c>
      <c r="M6784" t="s">
        <v>7978</v>
      </c>
      <c r="N6784" t="s">
        <v>7976</v>
      </c>
      <c r="Q6784">
        <v>402</v>
      </c>
      <c r="R6784">
        <v>133</v>
      </c>
    </row>
    <row r="6785" ht="12.75" customHeight="1" spans="1:17">
      <c r="A6785">
        <v>6784</v>
      </c>
      <c r="B6785" t="s">
        <v>19</v>
      </c>
      <c r="C6785" t="s">
        <v>20</v>
      </c>
      <c r="D6785" t="s">
        <v>21</v>
      </c>
      <c r="E6785" t="s">
        <v>22</v>
      </c>
      <c r="F6785" t="s">
        <v>6</v>
      </c>
      <c r="H6785" t="s">
        <v>23</v>
      </c>
      <c r="I6785">
        <v>3479916</v>
      </c>
      <c r="J6785">
        <v>3480812</v>
      </c>
      <c r="K6785" t="s">
        <v>24</v>
      </c>
      <c r="N6785" t="s">
        <v>7979</v>
      </c>
      <c r="Q6785">
        <v>897</v>
      </c>
    </row>
    <row r="6786" ht="12.75" customHeight="1" spans="1:18">
      <c r="A6786">
        <v>6785</v>
      </c>
      <c r="B6786" t="s">
        <v>26</v>
      </c>
      <c r="C6786" t="s">
        <v>27</v>
      </c>
      <c r="D6786" t="s">
        <v>21</v>
      </c>
      <c r="E6786" t="s">
        <v>22</v>
      </c>
      <c r="F6786" t="s">
        <v>6</v>
      </c>
      <c r="H6786" t="s">
        <v>23</v>
      </c>
      <c r="I6786">
        <v>3479916</v>
      </c>
      <c r="J6786">
        <v>3480812</v>
      </c>
      <c r="K6786" t="s">
        <v>24</v>
      </c>
      <c r="L6786" t="s">
        <v>7980</v>
      </c>
      <c r="M6786" t="s">
        <v>7921</v>
      </c>
      <c r="N6786" t="s">
        <v>7979</v>
      </c>
      <c r="Q6786">
        <v>897</v>
      </c>
      <c r="R6786">
        <v>298</v>
      </c>
    </row>
    <row r="6787" ht="12.75" customHeight="1" spans="1:17">
      <c r="A6787">
        <v>6786</v>
      </c>
      <c r="B6787" t="s">
        <v>19</v>
      </c>
      <c r="C6787" t="s">
        <v>20</v>
      </c>
      <c r="D6787" t="s">
        <v>21</v>
      </c>
      <c r="E6787" t="s">
        <v>22</v>
      </c>
      <c r="F6787" t="s">
        <v>6</v>
      </c>
      <c r="H6787" t="s">
        <v>23</v>
      </c>
      <c r="I6787">
        <v>3481279</v>
      </c>
      <c r="J6787">
        <v>3481806</v>
      </c>
      <c r="K6787" t="s">
        <v>31</v>
      </c>
      <c r="N6787" t="s">
        <v>7981</v>
      </c>
      <c r="Q6787">
        <v>528</v>
      </c>
    </row>
    <row r="6788" ht="12.75" customHeight="1" spans="1:18">
      <c r="A6788">
        <v>6787</v>
      </c>
      <c r="B6788" t="s">
        <v>26</v>
      </c>
      <c r="C6788" t="s">
        <v>27</v>
      </c>
      <c r="D6788" t="s">
        <v>21</v>
      </c>
      <c r="E6788" t="s">
        <v>22</v>
      </c>
      <c r="F6788" t="s">
        <v>6</v>
      </c>
      <c r="H6788" t="s">
        <v>23</v>
      </c>
      <c r="I6788">
        <v>3481279</v>
      </c>
      <c r="J6788">
        <v>3481806</v>
      </c>
      <c r="K6788" t="s">
        <v>31</v>
      </c>
      <c r="L6788" t="s">
        <v>7982</v>
      </c>
      <c r="N6788" t="s">
        <v>7981</v>
      </c>
      <c r="Q6788">
        <v>528</v>
      </c>
      <c r="R6788">
        <v>175</v>
      </c>
    </row>
    <row r="6789" ht="12.75" customHeight="1" spans="1:17">
      <c r="A6789">
        <v>6788</v>
      </c>
      <c r="B6789" t="s">
        <v>19</v>
      </c>
      <c r="C6789" t="s">
        <v>20</v>
      </c>
      <c r="D6789" t="s">
        <v>21</v>
      </c>
      <c r="E6789" t="s">
        <v>22</v>
      </c>
      <c r="F6789" t="s">
        <v>6</v>
      </c>
      <c r="H6789" t="s">
        <v>23</v>
      </c>
      <c r="I6789">
        <v>3481825</v>
      </c>
      <c r="J6789">
        <v>3482295</v>
      </c>
      <c r="K6789" t="s">
        <v>31</v>
      </c>
      <c r="N6789" t="s">
        <v>7983</v>
      </c>
      <c r="Q6789">
        <v>471</v>
      </c>
    </row>
    <row r="6790" ht="12.75" customHeight="1" spans="1:18">
      <c r="A6790">
        <v>6789</v>
      </c>
      <c r="B6790" t="s">
        <v>26</v>
      </c>
      <c r="C6790" t="s">
        <v>27</v>
      </c>
      <c r="D6790" t="s">
        <v>21</v>
      </c>
      <c r="E6790" t="s">
        <v>22</v>
      </c>
      <c r="F6790" t="s">
        <v>6</v>
      </c>
      <c r="H6790" t="s">
        <v>23</v>
      </c>
      <c r="I6790">
        <v>3481825</v>
      </c>
      <c r="J6790">
        <v>3482295</v>
      </c>
      <c r="K6790" t="s">
        <v>31</v>
      </c>
      <c r="L6790" t="s">
        <v>7984</v>
      </c>
      <c r="N6790" t="s">
        <v>7983</v>
      </c>
      <c r="Q6790">
        <v>471</v>
      </c>
      <c r="R6790">
        <v>156</v>
      </c>
    </row>
    <row r="6791" ht="12.75" customHeight="1" spans="1:17">
      <c r="A6791">
        <v>6790</v>
      </c>
      <c r="B6791" t="s">
        <v>19</v>
      </c>
      <c r="C6791" t="s">
        <v>20</v>
      </c>
      <c r="D6791" t="s">
        <v>21</v>
      </c>
      <c r="E6791" t="s">
        <v>22</v>
      </c>
      <c r="F6791" t="s">
        <v>6</v>
      </c>
      <c r="H6791" t="s">
        <v>23</v>
      </c>
      <c r="I6791">
        <v>3482368</v>
      </c>
      <c r="J6791">
        <v>3483297</v>
      </c>
      <c r="K6791" t="s">
        <v>31</v>
      </c>
      <c r="N6791" t="s">
        <v>7985</v>
      </c>
      <c r="Q6791">
        <v>930</v>
      </c>
    </row>
    <row r="6792" ht="12.75" customHeight="1" spans="1:18">
      <c r="A6792">
        <v>6791</v>
      </c>
      <c r="B6792" t="s">
        <v>26</v>
      </c>
      <c r="C6792" t="s">
        <v>27</v>
      </c>
      <c r="D6792" t="s">
        <v>21</v>
      </c>
      <c r="E6792" t="s">
        <v>22</v>
      </c>
      <c r="F6792" t="s">
        <v>6</v>
      </c>
      <c r="H6792" t="s">
        <v>23</v>
      </c>
      <c r="I6792">
        <v>3482368</v>
      </c>
      <c r="J6792">
        <v>3483297</v>
      </c>
      <c r="K6792" t="s">
        <v>31</v>
      </c>
      <c r="L6792" t="s">
        <v>7986</v>
      </c>
      <c r="N6792" t="s">
        <v>7985</v>
      </c>
      <c r="Q6792">
        <v>930</v>
      </c>
      <c r="R6792">
        <v>309</v>
      </c>
    </row>
    <row r="6793" ht="12.75" customHeight="1" spans="1:17">
      <c r="A6793">
        <v>6792</v>
      </c>
      <c r="B6793" t="s">
        <v>19</v>
      </c>
      <c r="C6793" t="s">
        <v>20</v>
      </c>
      <c r="D6793" t="s">
        <v>21</v>
      </c>
      <c r="E6793" t="s">
        <v>22</v>
      </c>
      <c r="F6793" t="s">
        <v>6</v>
      </c>
      <c r="H6793" t="s">
        <v>23</v>
      </c>
      <c r="I6793">
        <v>3483444</v>
      </c>
      <c r="J6793">
        <v>3483857</v>
      </c>
      <c r="K6793" t="s">
        <v>24</v>
      </c>
      <c r="N6793" t="s">
        <v>7987</v>
      </c>
      <c r="Q6793">
        <v>414</v>
      </c>
    </row>
    <row r="6794" ht="12.75" customHeight="1" spans="1:18">
      <c r="A6794">
        <v>6793</v>
      </c>
      <c r="B6794" t="s">
        <v>26</v>
      </c>
      <c r="C6794" t="s">
        <v>27</v>
      </c>
      <c r="D6794" t="s">
        <v>21</v>
      </c>
      <c r="E6794" t="s">
        <v>22</v>
      </c>
      <c r="F6794" t="s">
        <v>6</v>
      </c>
      <c r="H6794" t="s">
        <v>23</v>
      </c>
      <c r="I6794">
        <v>3483444</v>
      </c>
      <c r="J6794">
        <v>3483857</v>
      </c>
      <c r="K6794" t="s">
        <v>24</v>
      </c>
      <c r="L6794" t="s">
        <v>7988</v>
      </c>
      <c r="N6794" t="s">
        <v>7987</v>
      </c>
      <c r="Q6794">
        <v>414</v>
      </c>
      <c r="R6794">
        <v>137</v>
      </c>
    </row>
    <row r="6795" ht="12.75" customHeight="1" spans="1:17">
      <c r="A6795">
        <v>6794</v>
      </c>
      <c r="B6795" t="s">
        <v>19</v>
      </c>
      <c r="C6795" t="s">
        <v>20</v>
      </c>
      <c r="D6795" t="s">
        <v>21</v>
      </c>
      <c r="E6795" t="s">
        <v>22</v>
      </c>
      <c r="F6795" t="s">
        <v>6</v>
      </c>
      <c r="H6795" t="s">
        <v>23</v>
      </c>
      <c r="I6795">
        <v>3483862</v>
      </c>
      <c r="J6795">
        <v>3484320</v>
      </c>
      <c r="K6795" t="s">
        <v>31</v>
      </c>
      <c r="N6795" t="s">
        <v>7989</v>
      </c>
      <c r="Q6795">
        <v>459</v>
      </c>
    </row>
    <row r="6796" ht="12.75" customHeight="1" spans="1:18">
      <c r="A6796">
        <v>6795</v>
      </c>
      <c r="B6796" t="s">
        <v>26</v>
      </c>
      <c r="C6796" t="s">
        <v>27</v>
      </c>
      <c r="D6796" t="s">
        <v>21</v>
      </c>
      <c r="E6796" t="s">
        <v>22</v>
      </c>
      <c r="F6796" t="s">
        <v>6</v>
      </c>
      <c r="H6796" t="s">
        <v>23</v>
      </c>
      <c r="I6796">
        <v>3483862</v>
      </c>
      <c r="J6796">
        <v>3484320</v>
      </c>
      <c r="K6796" t="s">
        <v>31</v>
      </c>
      <c r="L6796" t="s">
        <v>7990</v>
      </c>
      <c r="N6796" t="s">
        <v>7989</v>
      </c>
      <c r="Q6796">
        <v>459</v>
      </c>
      <c r="R6796">
        <v>152</v>
      </c>
    </row>
    <row r="6797" ht="12.75" customHeight="1" spans="1:17">
      <c r="A6797">
        <v>6796</v>
      </c>
      <c r="B6797" t="s">
        <v>19</v>
      </c>
      <c r="C6797" t="s">
        <v>20</v>
      </c>
      <c r="D6797" t="s">
        <v>21</v>
      </c>
      <c r="E6797" t="s">
        <v>22</v>
      </c>
      <c r="F6797" t="s">
        <v>6</v>
      </c>
      <c r="H6797" t="s">
        <v>23</v>
      </c>
      <c r="I6797">
        <v>3484528</v>
      </c>
      <c r="J6797">
        <v>3485562</v>
      </c>
      <c r="K6797" t="s">
        <v>31</v>
      </c>
      <c r="N6797" t="s">
        <v>7991</v>
      </c>
      <c r="Q6797">
        <v>1035</v>
      </c>
    </row>
    <row r="6798" ht="12.75" customHeight="1" spans="1:18">
      <c r="A6798">
        <v>6797</v>
      </c>
      <c r="B6798" t="s">
        <v>26</v>
      </c>
      <c r="C6798" t="s">
        <v>27</v>
      </c>
      <c r="D6798" t="s">
        <v>21</v>
      </c>
      <c r="E6798" t="s">
        <v>22</v>
      </c>
      <c r="F6798" t="s">
        <v>6</v>
      </c>
      <c r="H6798" t="s">
        <v>23</v>
      </c>
      <c r="I6798">
        <v>3484528</v>
      </c>
      <c r="J6798">
        <v>3485562</v>
      </c>
      <c r="K6798" t="s">
        <v>31</v>
      </c>
      <c r="L6798" t="s">
        <v>7992</v>
      </c>
      <c r="M6798" t="s">
        <v>7993</v>
      </c>
      <c r="N6798" t="s">
        <v>7991</v>
      </c>
      <c r="Q6798">
        <v>1035</v>
      </c>
      <c r="R6798">
        <v>344</v>
      </c>
    </row>
    <row r="6799" ht="12.75" customHeight="1" spans="1:17">
      <c r="A6799">
        <v>6798</v>
      </c>
      <c r="B6799" t="s">
        <v>19</v>
      </c>
      <c r="C6799" t="s">
        <v>20</v>
      </c>
      <c r="D6799" t="s">
        <v>21</v>
      </c>
      <c r="E6799" t="s">
        <v>22</v>
      </c>
      <c r="F6799" t="s">
        <v>6</v>
      </c>
      <c r="H6799" t="s">
        <v>23</v>
      </c>
      <c r="I6799">
        <v>3486002</v>
      </c>
      <c r="J6799">
        <v>3487864</v>
      </c>
      <c r="K6799" t="s">
        <v>24</v>
      </c>
      <c r="N6799" t="s">
        <v>7994</v>
      </c>
      <c r="Q6799">
        <v>1863</v>
      </c>
    </row>
    <row r="6800" ht="12.75" customHeight="1" spans="1:18">
      <c r="A6800">
        <v>6799</v>
      </c>
      <c r="B6800" t="s">
        <v>26</v>
      </c>
      <c r="C6800" t="s">
        <v>27</v>
      </c>
      <c r="D6800" t="s">
        <v>21</v>
      </c>
      <c r="E6800" t="s">
        <v>22</v>
      </c>
      <c r="F6800" t="s">
        <v>6</v>
      </c>
      <c r="H6800" t="s">
        <v>23</v>
      </c>
      <c r="I6800">
        <v>3486002</v>
      </c>
      <c r="J6800">
        <v>3487864</v>
      </c>
      <c r="K6800" t="s">
        <v>24</v>
      </c>
      <c r="L6800" t="s">
        <v>7995</v>
      </c>
      <c r="M6800" t="s">
        <v>7996</v>
      </c>
      <c r="N6800" t="s">
        <v>7994</v>
      </c>
      <c r="Q6800">
        <v>1863</v>
      </c>
      <c r="R6800">
        <v>620</v>
      </c>
    </row>
    <row r="6801" ht="12.75" customHeight="1" spans="1:17">
      <c r="A6801">
        <v>6800</v>
      </c>
      <c r="B6801" t="s">
        <v>19</v>
      </c>
      <c r="C6801" t="s">
        <v>20</v>
      </c>
      <c r="D6801" t="s">
        <v>21</v>
      </c>
      <c r="E6801" t="s">
        <v>22</v>
      </c>
      <c r="F6801" t="s">
        <v>6</v>
      </c>
      <c r="H6801" t="s">
        <v>23</v>
      </c>
      <c r="I6801">
        <v>3488163</v>
      </c>
      <c r="J6801">
        <v>3488762</v>
      </c>
      <c r="K6801" t="s">
        <v>24</v>
      </c>
      <c r="N6801" t="s">
        <v>7997</v>
      </c>
      <c r="Q6801">
        <v>600</v>
      </c>
    </row>
    <row r="6802" ht="12.75" customHeight="1" spans="1:18">
      <c r="A6802">
        <v>6801</v>
      </c>
      <c r="B6802" t="s">
        <v>26</v>
      </c>
      <c r="C6802" t="s">
        <v>27</v>
      </c>
      <c r="D6802" t="s">
        <v>21</v>
      </c>
      <c r="E6802" t="s">
        <v>22</v>
      </c>
      <c r="F6802" t="s">
        <v>6</v>
      </c>
      <c r="H6802" t="s">
        <v>23</v>
      </c>
      <c r="I6802">
        <v>3488163</v>
      </c>
      <c r="J6802">
        <v>3488762</v>
      </c>
      <c r="K6802" t="s">
        <v>24</v>
      </c>
      <c r="L6802" t="s">
        <v>7998</v>
      </c>
      <c r="N6802" t="s">
        <v>7997</v>
      </c>
      <c r="Q6802">
        <v>600</v>
      </c>
      <c r="R6802">
        <v>199</v>
      </c>
    </row>
    <row r="6803" ht="12.75" customHeight="1" spans="1:17">
      <c r="A6803">
        <v>6802</v>
      </c>
      <c r="B6803" t="s">
        <v>19</v>
      </c>
      <c r="C6803" t="s">
        <v>20</v>
      </c>
      <c r="D6803" t="s">
        <v>21</v>
      </c>
      <c r="E6803" t="s">
        <v>22</v>
      </c>
      <c r="F6803" t="s">
        <v>6</v>
      </c>
      <c r="H6803" t="s">
        <v>23</v>
      </c>
      <c r="I6803">
        <v>3488833</v>
      </c>
      <c r="J6803">
        <v>3489486</v>
      </c>
      <c r="K6803" t="s">
        <v>24</v>
      </c>
      <c r="N6803" t="s">
        <v>7999</v>
      </c>
      <c r="Q6803">
        <v>654</v>
      </c>
    </row>
    <row r="6804" ht="12.75" customHeight="1" spans="1:18">
      <c r="A6804">
        <v>6803</v>
      </c>
      <c r="B6804" t="s">
        <v>26</v>
      </c>
      <c r="C6804" t="s">
        <v>27</v>
      </c>
      <c r="D6804" t="s">
        <v>21</v>
      </c>
      <c r="E6804" t="s">
        <v>22</v>
      </c>
      <c r="F6804" t="s">
        <v>6</v>
      </c>
      <c r="H6804" t="s">
        <v>23</v>
      </c>
      <c r="I6804">
        <v>3488833</v>
      </c>
      <c r="J6804">
        <v>3489486</v>
      </c>
      <c r="K6804" t="s">
        <v>24</v>
      </c>
      <c r="L6804" t="s">
        <v>8000</v>
      </c>
      <c r="N6804" t="s">
        <v>7999</v>
      </c>
      <c r="Q6804">
        <v>654</v>
      </c>
      <c r="R6804">
        <v>217</v>
      </c>
    </row>
    <row r="6805" ht="12.75" customHeight="1" spans="1:17">
      <c r="A6805">
        <v>6804</v>
      </c>
      <c r="B6805" t="s">
        <v>19</v>
      </c>
      <c r="C6805" t="s">
        <v>20</v>
      </c>
      <c r="D6805" t="s">
        <v>21</v>
      </c>
      <c r="E6805" t="s">
        <v>22</v>
      </c>
      <c r="F6805" t="s">
        <v>6</v>
      </c>
      <c r="H6805" t="s">
        <v>23</v>
      </c>
      <c r="I6805">
        <v>3489598</v>
      </c>
      <c r="J6805">
        <v>3490074</v>
      </c>
      <c r="K6805" t="s">
        <v>24</v>
      </c>
      <c r="N6805" t="s">
        <v>8001</v>
      </c>
      <c r="Q6805">
        <v>477</v>
      </c>
    </row>
    <row r="6806" ht="12.75" customHeight="1" spans="1:18">
      <c r="A6806">
        <v>6805</v>
      </c>
      <c r="B6806" t="s">
        <v>26</v>
      </c>
      <c r="C6806" t="s">
        <v>27</v>
      </c>
      <c r="D6806" t="s">
        <v>21</v>
      </c>
      <c r="E6806" t="s">
        <v>22</v>
      </c>
      <c r="F6806" t="s">
        <v>6</v>
      </c>
      <c r="H6806" t="s">
        <v>23</v>
      </c>
      <c r="I6806">
        <v>3489598</v>
      </c>
      <c r="J6806">
        <v>3490074</v>
      </c>
      <c r="K6806" t="s">
        <v>24</v>
      </c>
      <c r="L6806" t="s">
        <v>8002</v>
      </c>
      <c r="N6806" t="s">
        <v>8001</v>
      </c>
      <c r="Q6806">
        <v>477</v>
      </c>
      <c r="R6806">
        <v>158</v>
      </c>
    </row>
    <row r="6807" ht="12.75" customHeight="1" spans="1:17">
      <c r="A6807">
        <v>6806</v>
      </c>
      <c r="B6807" t="s">
        <v>19</v>
      </c>
      <c r="C6807" t="s">
        <v>20</v>
      </c>
      <c r="D6807" t="s">
        <v>21</v>
      </c>
      <c r="E6807" t="s">
        <v>22</v>
      </c>
      <c r="F6807" t="s">
        <v>6</v>
      </c>
      <c r="H6807" t="s">
        <v>23</v>
      </c>
      <c r="I6807">
        <v>3490067</v>
      </c>
      <c r="J6807">
        <v>3490522</v>
      </c>
      <c r="K6807" t="s">
        <v>24</v>
      </c>
      <c r="N6807" t="s">
        <v>8003</v>
      </c>
      <c r="Q6807">
        <v>456</v>
      </c>
    </row>
    <row r="6808" ht="12.75" customHeight="1" spans="1:18">
      <c r="A6808">
        <v>6807</v>
      </c>
      <c r="B6808" t="s">
        <v>26</v>
      </c>
      <c r="C6808" t="s">
        <v>27</v>
      </c>
      <c r="D6808" t="s">
        <v>21</v>
      </c>
      <c r="E6808" t="s">
        <v>22</v>
      </c>
      <c r="F6808" t="s">
        <v>6</v>
      </c>
      <c r="H6808" t="s">
        <v>23</v>
      </c>
      <c r="I6808">
        <v>3490067</v>
      </c>
      <c r="J6808">
        <v>3490522</v>
      </c>
      <c r="K6808" t="s">
        <v>24</v>
      </c>
      <c r="L6808" t="s">
        <v>8004</v>
      </c>
      <c r="M6808" t="s">
        <v>487</v>
      </c>
      <c r="N6808" t="s">
        <v>8003</v>
      </c>
      <c r="Q6808">
        <v>456</v>
      </c>
      <c r="R6808">
        <v>151</v>
      </c>
    </row>
    <row r="6809" ht="12.75" customHeight="1" spans="1:17">
      <c r="A6809">
        <v>6808</v>
      </c>
      <c r="B6809" t="s">
        <v>19</v>
      </c>
      <c r="C6809" t="s">
        <v>20</v>
      </c>
      <c r="D6809" t="s">
        <v>21</v>
      </c>
      <c r="E6809" t="s">
        <v>22</v>
      </c>
      <c r="F6809" t="s">
        <v>6</v>
      </c>
      <c r="H6809" t="s">
        <v>23</v>
      </c>
      <c r="I6809">
        <v>3490632</v>
      </c>
      <c r="J6809">
        <v>3491735</v>
      </c>
      <c r="K6809" t="s">
        <v>31</v>
      </c>
      <c r="N6809" t="s">
        <v>8005</v>
      </c>
      <c r="Q6809">
        <v>1104</v>
      </c>
    </row>
    <row r="6810" ht="12.75" customHeight="1" spans="1:18">
      <c r="A6810">
        <v>6809</v>
      </c>
      <c r="B6810" t="s">
        <v>26</v>
      </c>
      <c r="C6810" t="s">
        <v>27</v>
      </c>
      <c r="D6810" t="s">
        <v>21</v>
      </c>
      <c r="E6810" t="s">
        <v>22</v>
      </c>
      <c r="F6810" t="s">
        <v>6</v>
      </c>
      <c r="H6810" t="s">
        <v>23</v>
      </c>
      <c r="I6810">
        <v>3490632</v>
      </c>
      <c r="J6810">
        <v>3491735</v>
      </c>
      <c r="K6810" t="s">
        <v>31</v>
      </c>
      <c r="L6810" t="s">
        <v>8006</v>
      </c>
      <c r="M6810" t="s">
        <v>8007</v>
      </c>
      <c r="N6810" t="s">
        <v>8005</v>
      </c>
      <c r="Q6810">
        <v>1104</v>
      </c>
      <c r="R6810">
        <v>367</v>
      </c>
    </row>
    <row r="6811" ht="12.75" customHeight="1" spans="1:17">
      <c r="A6811">
        <v>6810</v>
      </c>
      <c r="B6811" t="s">
        <v>19</v>
      </c>
      <c r="C6811" t="s">
        <v>20</v>
      </c>
      <c r="D6811" t="s">
        <v>21</v>
      </c>
      <c r="E6811" t="s">
        <v>22</v>
      </c>
      <c r="F6811" t="s">
        <v>6</v>
      </c>
      <c r="H6811" t="s">
        <v>23</v>
      </c>
      <c r="I6811">
        <v>3491822</v>
      </c>
      <c r="J6811">
        <v>3492172</v>
      </c>
      <c r="K6811" t="s">
        <v>31</v>
      </c>
      <c r="N6811" t="s">
        <v>8008</v>
      </c>
      <c r="Q6811">
        <v>351</v>
      </c>
    </row>
    <row r="6812" ht="12.75" customHeight="1" spans="1:18">
      <c r="A6812">
        <v>6811</v>
      </c>
      <c r="B6812" t="s">
        <v>26</v>
      </c>
      <c r="C6812" t="s">
        <v>27</v>
      </c>
      <c r="D6812" t="s">
        <v>21</v>
      </c>
      <c r="E6812" t="s">
        <v>22</v>
      </c>
      <c r="F6812" t="s">
        <v>6</v>
      </c>
      <c r="H6812" t="s">
        <v>23</v>
      </c>
      <c r="I6812">
        <v>3491822</v>
      </c>
      <c r="J6812">
        <v>3492172</v>
      </c>
      <c r="K6812" t="s">
        <v>31</v>
      </c>
      <c r="L6812" t="s">
        <v>8009</v>
      </c>
      <c r="N6812" t="s">
        <v>8008</v>
      </c>
      <c r="Q6812">
        <v>351</v>
      </c>
      <c r="R6812">
        <v>116</v>
      </c>
    </row>
    <row r="6813" ht="12.75" customHeight="1" spans="1:17">
      <c r="A6813">
        <v>6812</v>
      </c>
      <c r="B6813" t="s">
        <v>19</v>
      </c>
      <c r="C6813" t="s">
        <v>20</v>
      </c>
      <c r="D6813" t="s">
        <v>21</v>
      </c>
      <c r="E6813" t="s">
        <v>22</v>
      </c>
      <c r="F6813" t="s">
        <v>6</v>
      </c>
      <c r="H6813" t="s">
        <v>23</v>
      </c>
      <c r="I6813">
        <v>3492177</v>
      </c>
      <c r="J6813">
        <v>3492569</v>
      </c>
      <c r="K6813" t="s">
        <v>31</v>
      </c>
      <c r="N6813" t="s">
        <v>8010</v>
      </c>
      <c r="Q6813">
        <v>393</v>
      </c>
    </row>
    <row r="6814" ht="12.75" customHeight="1" spans="1:18">
      <c r="A6814">
        <v>6813</v>
      </c>
      <c r="B6814" t="s">
        <v>26</v>
      </c>
      <c r="C6814" t="s">
        <v>27</v>
      </c>
      <c r="D6814" t="s">
        <v>21</v>
      </c>
      <c r="E6814" t="s">
        <v>22</v>
      </c>
      <c r="F6814" t="s">
        <v>6</v>
      </c>
      <c r="H6814" t="s">
        <v>23</v>
      </c>
      <c r="I6814">
        <v>3492177</v>
      </c>
      <c r="J6814">
        <v>3492569</v>
      </c>
      <c r="K6814" t="s">
        <v>31</v>
      </c>
      <c r="L6814" t="s">
        <v>8011</v>
      </c>
      <c r="N6814" t="s">
        <v>8010</v>
      </c>
      <c r="Q6814">
        <v>393</v>
      </c>
      <c r="R6814">
        <v>130</v>
      </c>
    </row>
    <row r="6815" ht="12.75" customHeight="1" spans="1:17">
      <c r="A6815">
        <v>6814</v>
      </c>
      <c r="B6815" t="s">
        <v>19</v>
      </c>
      <c r="C6815" t="s">
        <v>20</v>
      </c>
      <c r="D6815" t="s">
        <v>21</v>
      </c>
      <c r="E6815" t="s">
        <v>22</v>
      </c>
      <c r="F6815" t="s">
        <v>6</v>
      </c>
      <c r="H6815" t="s">
        <v>23</v>
      </c>
      <c r="I6815">
        <v>3492624</v>
      </c>
      <c r="J6815">
        <v>3493220</v>
      </c>
      <c r="K6815" t="s">
        <v>24</v>
      </c>
      <c r="N6815" t="s">
        <v>8012</v>
      </c>
      <c r="Q6815">
        <v>597</v>
      </c>
    </row>
    <row r="6816" ht="12.75" customHeight="1" spans="1:18">
      <c r="A6816">
        <v>6815</v>
      </c>
      <c r="B6816" t="s">
        <v>26</v>
      </c>
      <c r="C6816" t="s">
        <v>27</v>
      </c>
      <c r="D6816" t="s">
        <v>21</v>
      </c>
      <c r="E6816" t="s">
        <v>22</v>
      </c>
      <c r="F6816" t="s">
        <v>6</v>
      </c>
      <c r="H6816" t="s">
        <v>23</v>
      </c>
      <c r="I6816">
        <v>3492624</v>
      </c>
      <c r="J6816">
        <v>3493220</v>
      </c>
      <c r="K6816" t="s">
        <v>24</v>
      </c>
      <c r="L6816" t="s">
        <v>8013</v>
      </c>
      <c r="N6816" t="s">
        <v>8012</v>
      </c>
      <c r="Q6816">
        <v>597</v>
      </c>
      <c r="R6816">
        <v>198</v>
      </c>
    </row>
    <row r="6817" ht="12.75" customHeight="1" spans="1:17">
      <c r="A6817">
        <v>6816</v>
      </c>
      <c r="B6817" t="s">
        <v>19</v>
      </c>
      <c r="C6817" t="s">
        <v>20</v>
      </c>
      <c r="D6817" t="s">
        <v>21</v>
      </c>
      <c r="E6817" t="s">
        <v>22</v>
      </c>
      <c r="F6817" t="s">
        <v>6</v>
      </c>
      <c r="H6817" t="s">
        <v>23</v>
      </c>
      <c r="I6817">
        <v>3493217</v>
      </c>
      <c r="J6817">
        <v>3493891</v>
      </c>
      <c r="K6817" t="s">
        <v>24</v>
      </c>
      <c r="N6817" t="s">
        <v>8014</v>
      </c>
      <c r="Q6817">
        <v>675</v>
      </c>
    </row>
    <row r="6818" ht="12.75" customHeight="1" spans="1:18">
      <c r="A6818">
        <v>6817</v>
      </c>
      <c r="B6818" t="s">
        <v>26</v>
      </c>
      <c r="C6818" t="s">
        <v>27</v>
      </c>
      <c r="D6818" t="s">
        <v>21</v>
      </c>
      <c r="E6818" t="s">
        <v>22</v>
      </c>
      <c r="F6818" t="s">
        <v>6</v>
      </c>
      <c r="H6818" t="s">
        <v>23</v>
      </c>
      <c r="I6818">
        <v>3493217</v>
      </c>
      <c r="J6818">
        <v>3493891</v>
      </c>
      <c r="K6818" t="s">
        <v>24</v>
      </c>
      <c r="L6818" t="s">
        <v>8015</v>
      </c>
      <c r="N6818" t="s">
        <v>8014</v>
      </c>
      <c r="Q6818">
        <v>675</v>
      </c>
      <c r="R6818">
        <v>224</v>
      </c>
    </row>
    <row r="6819" ht="12.75" customHeight="1" spans="1:17">
      <c r="A6819">
        <v>6818</v>
      </c>
      <c r="B6819" t="s">
        <v>19</v>
      </c>
      <c r="C6819" t="s">
        <v>20</v>
      </c>
      <c r="D6819" t="s">
        <v>21</v>
      </c>
      <c r="E6819" t="s">
        <v>22</v>
      </c>
      <c r="F6819" t="s">
        <v>6</v>
      </c>
      <c r="H6819" t="s">
        <v>23</v>
      </c>
      <c r="I6819">
        <v>3493905</v>
      </c>
      <c r="J6819">
        <v>3494858</v>
      </c>
      <c r="K6819" t="s">
        <v>31</v>
      </c>
      <c r="N6819" t="s">
        <v>8016</v>
      </c>
      <c r="Q6819">
        <v>954</v>
      </c>
    </row>
    <row r="6820" ht="12.75" customHeight="1" spans="1:18">
      <c r="A6820">
        <v>6819</v>
      </c>
      <c r="B6820" t="s">
        <v>26</v>
      </c>
      <c r="C6820" t="s">
        <v>27</v>
      </c>
      <c r="D6820" t="s">
        <v>21</v>
      </c>
      <c r="E6820" t="s">
        <v>22</v>
      </c>
      <c r="F6820" t="s">
        <v>6</v>
      </c>
      <c r="H6820" t="s">
        <v>23</v>
      </c>
      <c r="I6820">
        <v>3493905</v>
      </c>
      <c r="J6820">
        <v>3494858</v>
      </c>
      <c r="K6820" t="s">
        <v>31</v>
      </c>
      <c r="L6820" t="s">
        <v>8017</v>
      </c>
      <c r="N6820" t="s">
        <v>8016</v>
      </c>
      <c r="Q6820">
        <v>954</v>
      </c>
      <c r="R6820">
        <v>317</v>
      </c>
    </row>
    <row r="6821" ht="12.75" customHeight="1" spans="1:17">
      <c r="A6821">
        <v>6820</v>
      </c>
      <c r="B6821" t="s">
        <v>19</v>
      </c>
      <c r="C6821" t="s">
        <v>20</v>
      </c>
      <c r="D6821" t="s">
        <v>21</v>
      </c>
      <c r="E6821" t="s">
        <v>22</v>
      </c>
      <c r="F6821" t="s">
        <v>6</v>
      </c>
      <c r="H6821" t="s">
        <v>23</v>
      </c>
      <c r="I6821">
        <v>3494905</v>
      </c>
      <c r="J6821">
        <v>3495510</v>
      </c>
      <c r="K6821" t="s">
        <v>31</v>
      </c>
      <c r="N6821" t="s">
        <v>8018</v>
      </c>
      <c r="Q6821">
        <v>606</v>
      </c>
    </row>
    <row r="6822" ht="12.75" customHeight="1" spans="1:18">
      <c r="A6822">
        <v>6821</v>
      </c>
      <c r="B6822" t="s">
        <v>26</v>
      </c>
      <c r="C6822" t="s">
        <v>27</v>
      </c>
      <c r="D6822" t="s">
        <v>21</v>
      </c>
      <c r="E6822" t="s">
        <v>22</v>
      </c>
      <c r="F6822" t="s">
        <v>6</v>
      </c>
      <c r="H6822" t="s">
        <v>23</v>
      </c>
      <c r="I6822">
        <v>3494905</v>
      </c>
      <c r="J6822">
        <v>3495510</v>
      </c>
      <c r="K6822" t="s">
        <v>31</v>
      </c>
      <c r="L6822" t="s">
        <v>8019</v>
      </c>
      <c r="M6822" t="s">
        <v>8020</v>
      </c>
      <c r="N6822" t="s">
        <v>8018</v>
      </c>
      <c r="Q6822">
        <v>606</v>
      </c>
      <c r="R6822">
        <v>201</v>
      </c>
    </row>
    <row r="6823" ht="12.75" customHeight="1" spans="1:17">
      <c r="A6823">
        <v>6822</v>
      </c>
      <c r="B6823" t="s">
        <v>19</v>
      </c>
      <c r="C6823" t="s">
        <v>20</v>
      </c>
      <c r="D6823" t="s">
        <v>21</v>
      </c>
      <c r="E6823" t="s">
        <v>22</v>
      </c>
      <c r="F6823" t="s">
        <v>6</v>
      </c>
      <c r="H6823" t="s">
        <v>23</v>
      </c>
      <c r="I6823">
        <v>3495595</v>
      </c>
      <c r="J6823">
        <v>3496092</v>
      </c>
      <c r="K6823" t="s">
        <v>24</v>
      </c>
      <c r="N6823" t="s">
        <v>8021</v>
      </c>
      <c r="Q6823">
        <v>498</v>
      </c>
    </row>
    <row r="6824" ht="12.75" customHeight="1" spans="1:18">
      <c r="A6824">
        <v>6823</v>
      </c>
      <c r="B6824" t="s">
        <v>26</v>
      </c>
      <c r="C6824" t="s">
        <v>27</v>
      </c>
      <c r="D6824" t="s">
        <v>21</v>
      </c>
      <c r="E6824" t="s">
        <v>22</v>
      </c>
      <c r="F6824" t="s">
        <v>6</v>
      </c>
      <c r="H6824" t="s">
        <v>23</v>
      </c>
      <c r="I6824">
        <v>3495595</v>
      </c>
      <c r="J6824">
        <v>3496092</v>
      </c>
      <c r="K6824" t="s">
        <v>24</v>
      </c>
      <c r="L6824" t="s">
        <v>8022</v>
      </c>
      <c r="N6824" t="s">
        <v>8021</v>
      </c>
      <c r="Q6824">
        <v>498</v>
      </c>
      <c r="R6824">
        <v>165</v>
      </c>
    </row>
    <row r="6825" ht="12.75" customHeight="1" spans="1:17">
      <c r="A6825">
        <v>6824</v>
      </c>
      <c r="B6825" t="s">
        <v>19</v>
      </c>
      <c r="C6825" t="s">
        <v>20</v>
      </c>
      <c r="D6825" t="s">
        <v>21</v>
      </c>
      <c r="E6825" t="s">
        <v>22</v>
      </c>
      <c r="F6825" t="s">
        <v>6</v>
      </c>
      <c r="H6825" t="s">
        <v>23</v>
      </c>
      <c r="I6825">
        <v>3496179</v>
      </c>
      <c r="J6825">
        <v>3496496</v>
      </c>
      <c r="K6825" t="s">
        <v>24</v>
      </c>
      <c r="N6825" t="s">
        <v>8023</v>
      </c>
      <c r="Q6825">
        <v>318</v>
      </c>
    </row>
    <row r="6826" ht="12.75" customHeight="1" spans="1:18">
      <c r="A6826">
        <v>6825</v>
      </c>
      <c r="B6826" t="s">
        <v>26</v>
      </c>
      <c r="C6826" t="s">
        <v>27</v>
      </c>
      <c r="D6826" t="s">
        <v>21</v>
      </c>
      <c r="E6826" t="s">
        <v>22</v>
      </c>
      <c r="F6826" t="s">
        <v>6</v>
      </c>
      <c r="H6826" t="s">
        <v>23</v>
      </c>
      <c r="I6826">
        <v>3496179</v>
      </c>
      <c r="J6826">
        <v>3496496</v>
      </c>
      <c r="K6826" t="s">
        <v>24</v>
      </c>
      <c r="L6826" t="s">
        <v>8024</v>
      </c>
      <c r="M6826" t="s">
        <v>50</v>
      </c>
      <c r="N6826" t="s">
        <v>8023</v>
      </c>
      <c r="Q6826">
        <v>318</v>
      </c>
      <c r="R6826">
        <v>105</v>
      </c>
    </row>
    <row r="6827" ht="12.75" customHeight="1" spans="1:17">
      <c r="A6827">
        <v>6826</v>
      </c>
      <c r="B6827" t="s">
        <v>19</v>
      </c>
      <c r="C6827" t="s">
        <v>20</v>
      </c>
      <c r="D6827" t="s">
        <v>21</v>
      </c>
      <c r="E6827" t="s">
        <v>22</v>
      </c>
      <c r="F6827" t="s">
        <v>6</v>
      </c>
      <c r="H6827" t="s">
        <v>23</v>
      </c>
      <c r="I6827">
        <v>3496382</v>
      </c>
      <c r="J6827">
        <v>3496984</v>
      </c>
      <c r="K6827" t="s">
        <v>31</v>
      </c>
      <c r="N6827" t="s">
        <v>8025</v>
      </c>
      <c r="Q6827">
        <v>603</v>
      </c>
    </row>
    <row r="6828" ht="12.75" customHeight="1" spans="1:18">
      <c r="A6828">
        <v>6827</v>
      </c>
      <c r="B6828" t="s">
        <v>26</v>
      </c>
      <c r="C6828" t="s">
        <v>27</v>
      </c>
      <c r="D6828" t="s">
        <v>21</v>
      </c>
      <c r="E6828" t="s">
        <v>22</v>
      </c>
      <c r="F6828" t="s">
        <v>6</v>
      </c>
      <c r="H6828" t="s">
        <v>23</v>
      </c>
      <c r="I6828">
        <v>3496382</v>
      </c>
      <c r="J6828">
        <v>3496984</v>
      </c>
      <c r="K6828" t="s">
        <v>31</v>
      </c>
      <c r="L6828" t="s">
        <v>8026</v>
      </c>
      <c r="N6828" t="s">
        <v>8025</v>
      </c>
      <c r="Q6828">
        <v>603</v>
      </c>
      <c r="R6828">
        <v>200</v>
      </c>
    </row>
    <row r="6829" ht="12.75" customHeight="1" spans="1:17">
      <c r="A6829">
        <v>6828</v>
      </c>
      <c r="B6829" t="s">
        <v>19</v>
      </c>
      <c r="C6829" t="s">
        <v>20</v>
      </c>
      <c r="D6829" t="s">
        <v>21</v>
      </c>
      <c r="E6829" t="s">
        <v>22</v>
      </c>
      <c r="F6829" t="s">
        <v>6</v>
      </c>
      <c r="H6829" t="s">
        <v>23</v>
      </c>
      <c r="I6829">
        <v>3496756</v>
      </c>
      <c r="J6829">
        <v>3497550</v>
      </c>
      <c r="K6829" t="s">
        <v>31</v>
      </c>
      <c r="N6829" t="s">
        <v>8027</v>
      </c>
      <c r="Q6829">
        <v>795</v>
      </c>
    </row>
    <row r="6830" ht="12.75" customHeight="1" spans="1:18">
      <c r="A6830">
        <v>6829</v>
      </c>
      <c r="B6830" t="s">
        <v>26</v>
      </c>
      <c r="C6830" t="s">
        <v>27</v>
      </c>
      <c r="D6830" t="s">
        <v>21</v>
      </c>
      <c r="E6830" t="s">
        <v>22</v>
      </c>
      <c r="F6830" t="s">
        <v>6</v>
      </c>
      <c r="H6830" t="s">
        <v>23</v>
      </c>
      <c r="I6830">
        <v>3496756</v>
      </c>
      <c r="J6830">
        <v>3497550</v>
      </c>
      <c r="K6830" t="s">
        <v>31</v>
      </c>
      <c r="L6830" t="s">
        <v>8028</v>
      </c>
      <c r="N6830" t="s">
        <v>8027</v>
      </c>
      <c r="Q6830">
        <v>795</v>
      </c>
      <c r="R6830">
        <v>264</v>
      </c>
    </row>
    <row r="6831" ht="12.75" customHeight="1" spans="1:17">
      <c r="A6831">
        <v>6830</v>
      </c>
      <c r="B6831" t="s">
        <v>19</v>
      </c>
      <c r="C6831" t="s">
        <v>20</v>
      </c>
      <c r="D6831" t="s">
        <v>21</v>
      </c>
      <c r="E6831" t="s">
        <v>22</v>
      </c>
      <c r="F6831" t="s">
        <v>6</v>
      </c>
      <c r="H6831" t="s">
        <v>23</v>
      </c>
      <c r="I6831">
        <v>3497549</v>
      </c>
      <c r="J6831">
        <v>3498280</v>
      </c>
      <c r="K6831" t="s">
        <v>24</v>
      </c>
      <c r="N6831" t="s">
        <v>8029</v>
      </c>
      <c r="Q6831">
        <v>732</v>
      </c>
    </row>
    <row r="6832" ht="12.75" customHeight="1" spans="1:18">
      <c r="A6832">
        <v>6831</v>
      </c>
      <c r="B6832" t="s">
        <v>26</v>
      </c>
      <c r="C6832" t="s">
        <v>27</v>
      </c>
      <c r="D6832" t="s">
        <v>21</v>
      </c>
      <c r="E6832" t="s">
        <v>22</v>
      </c>
      <c r="F6832" t="s">
        <v>6</v>
      </c>
      <c r="H6832" t="s">
        <v>23</v>
      </c>
      <c r="I6832">
        <v>3497549</v>
      </c>
      <c r="J6832">
        <v>3498280</v>
      </c>
      <c r="K6832" t="s">
        <v>24</v>
      </c>
      <c r="L6832" t="s">
        <v>8030</v>
      </c>
      <c r="N6832" t="s">
        <v>8029</v>
      </c>
      <c r="Q6832">
        <v>732</v>
      </c>
      <c r="R6832">
        <v>243</v>
      </c>
    </row>
    <row r="6833" ht="12.75" customHeight="1" spans="1:17">
      <c r="A6833">
        <v>6832</v>
      </c>
      <c r="B6833" t="s">
        <v>19</v>
      </c>
      <c r="C6833" t="s">
        <v>20</v>
      </c>
      <c r="D6833" t="s">
        <v>21</v>
      </c>
      <c r="E6833" t="s">
        <v>22</v>
      </c>
      <c r="F6833" t="s">
        <v>6</v>
      </c>
      <c r="H6833" t="s">
        <v>23</v>
      </c>
      <c r="I6833">
        <v>3498288</v>
      </c>
      <c r="J6833">
        <v>3499454</v>
      </c>
      <c r="K6833" t="s">
        <v>31</v>
      </c>
      <c r="N6833" t="s">
        <v>8031</v>
      </c>
      <c r="Q6833">
        <v>1167</v>
      </c>
    </row>
    <row r="6834" ht="12.75" customHeight="1" spans="1:18">
      <c r="A6834">
        <v>6833</v>
      </c>
      <c r="B6834" t="s">
        <v>26</v>
      </c>
      <c r="C6834" t="s">
        <v>27</v>
      </c>
      <c r="D6834" t="s">
        <v>21</v>
      </c>
      <c r="E6834" t="s">
        <v>22</v>
      </c>
      <c r="F6834" t="s">
        <v>6</v>
      </c>
      <c r="H6834" t="s">
        <v>23</v>
      </c>
      <c r="I6834">
        <v>3498288</v>
      </c>
      <c r="J6834">
        <v>3499454</v>
      </c>
      <c r="K6834" t="s">
        <v>31</v>
      </c>
      <c r="L6834" t="s">
        <v>8032</v>
      </c>
      <c r="N6834" t="s">
        <v>8031</v>
      </c>
      <c r="Q6834">
        <v>1167</v>
      </c>
      <c r="R6834">
        <v>388</v>
      </c>
    </row>
    <row r="6835" ht="12.75" customHeight="1" spans="1:17">
      <c r="A6835">
        <v>6834</v>
      </c>
      <c r="B6835" t="s">
        <v>19</v>
      </c>
      <c r="C6835" t="s">
        <v>20</v>
      </c>
      <c r="D6835" t="s">
        <v>21</v>
      </c>
      <c r="E6835" t="s">
        <v>22</v>
      </c>
      <c r="F6835" t="s">
        <v>6</v>
      </c>
      <c r="H6835" t="s">
        <v>23</v>
      </c>
      <c r="I6835">
        <v>3499484</v>
      </c>
      <c r="J6835">
        <v>3500998</v>
      </c>
      <c r="K6835" t="s">
        <v>31</v>
      </c>
      <c r="N6835" t="s">
        <v>8033</v>
      </c>
      <c r="Q6835">
        <v>1515</v>
      </c>
    </row>
    <row r="6836" ht="12.75" customHeight="1" spans="1:18">
      <c r="A6836">
        <v>6835</v>
      </c>
      <c r="B6836" t="s">
        <v>26</v>
      </c>
      <c r="C6836" t="s">
        <v>27</v>
      </c>
      <c r="D6836" t="s">
        <v>21</v>
      </c>
      <c r="E6836" t="s">
        <v>22</v>
      </c>
      <c r="F6836" t="s">
        <v>6</v>
      </c>
      <c r="H6836" t="s">
        <v>23</v>
      </c>
      <c r="I6836">
        <v>3499484</v>
      </c>
      <c r="J6836">
        <v>3500998</v>
      </c>
      <c r="K6836" t="s">
        <v>31</v>
      </c>
      <c r="L6836" t="s">
        <v>8034</v>
      </c>
      <c r="M6836" t="s">
        <v>4980</v>
      </c>
      <c r="N6836" t="s">
        <v>8033</v>
      </c>
      <c r="Q6836">
        <v>1515</v>
      </c>
      <c r="R6836">
        <v>504</v>
      </c>
    </row>
    <row r="6837" ht="12.75" customHeight="1" spans="1:17">
      <c r="A6837">
        <v>6836</v>
      </c>
      <c r="B6837" t="s">
        <v>19</v>
      </c>
      <c r="C6837" t="s">
        <v>20</v>
      </c>
      <c r="D6837" t="s">
        <v>21</v>
      </c>
      <c r="E6837" t="s">
        <v>22</v>
      </c>
      <c r="F6837" t="s">
        <v>6</v>
      </c>
      <c r="H6837" t="s">
        <v>23</v>
      </c>
      <c r="I6837">
        <v>3501076</v>
      </c>
      <c r="J6837">
        <v>3501768</v>
      </c>
      <c r="K6837" t="s">
        <v>31</v>
      </c>
      <c r="N6837" t="s">
        <v>8035</v>
      </c>
      <c r="Q6837">
        <v>693</v>
      </c>
    </row>
    <row r="6838" ht="12.75" customHeight="1" spans="1:18">
      <c r="A6838">
        <v>6837</v>
      </c>
      <c r="B6838" t="s">
        <v>26</v>
      </c>
      <c r="C6838" t="s">
        <v>27</v>
      </c>
      <c r="D6838" t="s">
        <v>21</v>
      </c>
      <c r="E6838" t="s">
        <v>22</v>
      </c>
      <c r="F6838" t="s">
        <v>6</v>
      </c>
      <c r="H6838" t="s">
        <v>23</v>
      </c>
      <c r="I6838">
        <v>3501076</v>
      </c>
      <c r="J6838">
        <v>3501768</v>
      </c>
      <c r="K6838" t="s">
        <v>31</v>
      </c>
      <c r="L6838" t="s">
        <v>8036</v>
      </c>
      <c r="M6838" t="s">
        <v>4977</v>
      </c>
      <c r="N6838" t="s">
        <v>8035</v>
      </c>
      <c r="Q6838">
        <v>693</v>
      </c>
      <c r="R6838">
        <v>230</v>
      </c>
    </row>
    <row r="6839" ht="12.75" customHeight="1" spans="1:17">
      <c r="A6839">
        <v>6838</v>
      </c>
      <c r="B6839" t="s">
        <v>19</v>
      </c>
      <c r="C6839" t="s">
        <v>20</v>
      </c>
      <c r="D6839" t="s">
        <v>21</v>
      </c>
      <c r="E6839" t="s">
        <v>22</v>
      </c>
      <c r="F6839" t="s">
        <v>6</v>
      </c>
      <c r="H6839" t="s">
        <v>23</v>
      </c>
      <c r="I6839">
        <v>3501772</v>
      </c>
      <c r="J6839">
        <v>3503181</v>
      </c>
      <c r="K6839" t="s">
        <v>31</v>
      </c>
      <c r="N6839" t="s">
        <v>8037</v>
      </c>
      <c r="Q6839">
        <v>1410</v>
      </c>
    </row>
    <row r="6840" ht="12.75" customHeight="1" spans="1:18">
      <c r="A6840">
        <v>6839</v>
      </c>
      <c r="B6840" t="s">
        <v>26</v>
      </c>
      <c r="C6840" t="s">
        <v>27</v>
      </c>
      <c r="D6840" t="s">
        <v>21</v>
      </c>
      <c r="E6840" t="s">
        <v>22</v>
      </c>
      <c r="F6840" t="s">
        <v>6</v>
      </c>
      <c r="H6840" t="s">
        <v>23</v>
      </c>
      <c r="I6840">
        <v>3501772</v>
      </c>
      <c r="J6840">
        <v>3503181</v>
      </c>
      <c r="K6840" t="s">
        <v>31</v>
      </c>
      <c r="L6840" t="s">
        <v>8038</v>
      </c>
      <c r="N6840" t="s">
        <v>8037</v>
      </c>
      <c r="Q6840">
        <v>1410</v>
      </c>
      <c r="R6840">
        <v>469</v>
      </c>
    </row>
    <row r="6841" ht="12.75" customHeight="1" spans="1:17">
      <c r="A6841">
        <v>6840</v>
      </c>
      <c r="B6841" t="s">
        <v>19</v>
      </c>
      <c r="C6841" t="s">
        <v>20</v>
      </c>
      <c r="D6841" t="s">
        <v>21</v>
      </c>
      <c r="E6841" t="s">
        <v>22</v>
      </c>
      <c r="F6841" t="s">
        <v>6</v>
      </c>
      <c r="H6841" t="s">
        <v>23</v>
      </c>
      <c r="I6841">
        <v>3503310</v>
      </c>
      <c r="J6841">
        <v>3503477</v>
      </c>
      <c r="K6841" t="s">
        <v>31</v>
      </c>
      <c r="N6841" t="s">
        <v>8039</v>
      </c>
      <c r="Q6841">
        <v>168</v>
      </c>
    </row>
    <row r="6842" ht="12.75" customHeight="1" spans="1:18">
      <c r="A6842">
        <v>6841</v>
      </c>
      <c r="B6842" t="s">
        <v>26</v>
      </c>
      <c r="C6842" t="s">
        <v>27</v>
      </c>
      <c r="D6842" t="s">
        <v>21</v>
      </c>
      <c r="E6842" t="s">
        <v>22</v>
      </c>
      <c r="F6842" t="s">
        <v>6</v>
      </c>
      <c r="H6842" t="s">
        <v>23</v>
      </c>
      <c r="I6842">
        <v>3503310</v>
      </c>
      <c r="J6842">
        <v>3503477</v>
      </c>
      <c r="K6842" t="s">
        <v>31</v>
      </c>
      <c r="L6842" t="s">
        <v>8040</v>
      </c>
      <c r="N6842" t="s">
        <v>8039</v>
      </c>
      <c r="Q6842">
        <v>168</v>
      </c>
      <c r="R6842">
        <v>55</v>
      </c>
    </row>
    <row r="6843" ht="12.75" customHeight="1" spans="1:17">
      <c r="A6843">
        <v>6842</v>
      </c>
      <c r="B6843" t="s">
        <v>19</v>
      </c>
      <c r="C6843" t="s">
        <v>20</v>
      </c>
      <c r="D6843" t="s">
        <v>21</v>
      </c>
      <c r="E6843" t="s">
        <v>22</v>
      </c>
      <c r="F6843" t="s">
        <v>6</v>
      </c>
      <c r="H6843" t="s">
        <v>23</v>
      </c>
      <c r="I6843">
        <v>3503629</v>
      </c>
      <c r="J6843">
        <v>3504522</v>
      </c>
      <c r="K6843" t="s">
        <v>24</v>
      </c>
      <c r="N6843" t="s">
        <v>8041</v>
      </c>
      <c r="Q6843">
        <v>894</v>
      </c>
    </row>
    <row r="6844" ht="12.75" customHeight="1" spans="1:18">
      <c r="A6844">
        <v>6843</v>
      </c>
      <c r="B6844" t="s">
        <v>26</v>
      </c>
      <c r="C6844" t="s">
        <v>27</v>
      </c>
      <c r="D6844" t="s">
        <v>21</v>
      </c>
      <c r="E6844" t="s">
        <v>22</v>
      </c>
      <c r="F6844" t="s">
        <v>6</v>
      </c>
      <c r="H6844" t="s">
        <v>23</v>
      </c>
      <c r="I6844">
        <v>3503629</v>
      </c>
      <c r="J6844">
        <v>3504522</v>
      </c>
      <c r="K6844" t="s">
        <v>24</v>
      </c>
      <c r="L6844" t="s">
        <v>8042</v>
      </c>
      <c r="M6844" t="s">
        <v>8043</v>
      </c>
      <c r="N6844" t="s">
        <v>8041</v>
      </c>
      <c r="Q6844">
        <v>894</v>
      </c>
      <c r="R6844">
        <v>297</v>
      </c>
    </row>
    <row r="6845" ht="12.75" customHeight="1" spans="1:17">
      <c r="A6845">
        <v>6844</v>
      </c>
      <c r="B6845" t="s">
        <v>19</v>
      </c>
      <c r="C6845" t="s">
        <v>20</v>
      </c>
      <c r="D6845" t="s">
        <v>21</v>
      </c>
      <c r="E6845" t="s">
        <v>22</v>
      </c>
      <c r="F6845" t="s">
        <v>6</v>
      </c>
      <c r="H6845" t="s">
        <v>23</v>
      </c>
      <c r="I6845">
        <v>3504545</v>
      </c>
      <c r="J6845">
        <v>3504778</v>
      </c>
      <c r="K6845" t="s">
        <v>24</v>
      </c>
      <c r="N6845" t="s">
        <v>8044</v>
      </c>
      <c r="Q6845">
        <v>234</v>
      </c>
    </row>
    <row r="6846" ht="12.75" customHeight="1" spans="1:18">
      <c r="A6846">
        <v>6845</v>
      </c>
      <c r="B6846" t="s">
        <v>26</v>
      </c>
      <c r="C6846" t="s">
        <v>27</v>
      </c>
      <c r="D6846" t="s">
        <v>21</v>
      </c>
      <c r="E6846" t="s">
        <v>22</v>
      </c>
      <c r="F6846" t="s">
        <v>6</v>
      </c>
      <c r="H6846" t="s">
        <v>23</v>
      </c>
      <c r="I6846">
        <v>3504545</v>
      </c>
      <c r="J6846">
        <v>3504778</v>
      </c>
      <c r="K6846" t="s">
        <v>24</v>
      </c>
      <c r="L6846" t="s">
        <v>8045</v>
      </c>
      <c r="N6846" t="s">
        <v>8044</v>
      </c>
      <c r="Q6846">
        <v>234</v>
      </c>
      <c r="R6846">
        <v>77</v>
      </c>
    </row>
    <row r="6847" ht="12.75" customHeight="1" spans="1:17">
      <c r="A6847">
        <v>6846</v>
      </c>
      <c r="B6847" t="s">
        <v>19</v>
      </c>
      <c r="C6847" t="s">
        <v>20</v>
      </c>
      <c r="D6847" t="s">
        <v>21</v>
      </c>
      <c r="E6847" t="s">
        <v>22</v>
      </c>
      <c r="F6847" t="s">
        <v>6</v>
      </c>
      <c r="H6847" t="s">
        <v>23</v>
      </c>
      <c r="I6847">
        <v>3504934</v>
      </c>
      <c r="J6847">
        <v>3505221</v>
      </c>
      <c r="K6847" t="s">
        <v>24</v>
      </c>
      <c r="N6847" t="s">
        <v>8046</v>
      </c>
      <c r="Q6847">
        <v>288</v>
      </c>
    </row>
    <row r="6848" ht="12.75" customHeight="1" spans="1:18">
      <c r="A6848">
        <v>6847</v>
      </c>
      <c r="B6848" t="s">
        <v>26</v>
      </c>
      <c r="C6848" t="s">
        <v>27</v>
      </c>
      <c r="D6848" t="s">
        <v>21</v>
      </c>
      <c r="E6848" t="s">
        <v>22</v>
      </c>
      <c r="F6848" t="s">
        <v>6</v>
      </c>
      <c r="H6848" t="s">
        <v>23</v>
      </c>
      <c r="I6848">
        <v>3504934</v>
      </c>
      <c r="J6848">
        <v>3505221</v>
      </c>
      <c r="K6848" t="s">
        <v>24</v>
      </c>
      <c r="L6848" t="s">
        <v>8047</v>
      </c>
      <c r="N6848" t="s">
        <v>8046</v>
      </c>
      <c r="Q6848">
        <v>288</v>
      </c>
      <c r="R6848">
        <v>95</v>
      </c>
    </row>
    <row r="6849" ht="12.75" customHeight="1" spans="1:17">
      <c r="A6849">
        <v>6848</v>
      </c>
      <c r="B6849" t="s">
        <v>19</v>
      </c>
      <c r="C6849" t="s">
        <v>20</v>
      </c>
      <c r="D6849" t="s">
        <v>21</v>
      </c>
      <c r="E6849" t="s">
        <v>22</v>
      </c>
      <c r="F6849" t="s">
        <v>6</v>
      </c>
      <c r="H6849" t="s">
        <v>23</v>
      </c>
      <c r="I6849">
        <v>3505325</v>
      </c>
      <c r="J6849">
        <v>3505930</v>
      </c>
      <c r="K6849" t="s">
        <v>31</v>
      </c>
      <c r="N6849" t="s">
        <v>8048</v>
      </c>
      <c r="Q6849">
        <v>606</v>
      </c>
    </row>
    <row r="6850" ht="12.75" customHeight="1" spans="1:18">
      <c r="A6850">
        <v>6849</v>
      </c>
      <c r="B6850" t="s">
        <v>26</v>
      </c>
      <c r="C6850" t="s">
        <v>27</v>
      </c>
      <c r="D6850" t="s">
        <v>21</v>
      </c>
      <c r="E6850" t="s">
        <v>22</v>
      </c>
      <c r="F6850" t="s">
        <v>6</v>
      </c>
      <c r="H6850" t="s">
        <v>23</v>
      </c>
      <c r="I6850">
        <v>3505325</v>
      </c>
      <c r="J6850">
        <v>3505930</v>
      </c>
      <c r="K6850" t="s">
        <v>31</v>
      </c>
      <c r="L6850" t="s">
        <v>8049</v>
      </c>
      <c r="N6850" t="s">
        <v>8048</v>
      </c>
      <c r="Q6850">
        <v>606</v>
      </c>
      <c r="R6850">
        <v>201</v>
      </c>
    </row>
    <row r="6851" ht="12.75" customHeight="1" spans="1:17">
      <c r="A6851">
        <v>6850</v>
      </c>
      <c r="B6851" t="s">
        <v>19</v>
      </c>
      <c r="C6851" t="s">
        <v>20</v>
      </c>
      <c r="D6851" t="s">
        <v>21</v>
      </c>
      <c r="E6851" t="s">
        <v>22</v>
      </c>
      <c r="F6851" t="s">
        <v>6</v>
      </c>
      <c r="H6851" t="s">
        <v>23</v>
      </c>
      <c r="I6851">
        <v>3505929</v>
      </c>
      <c r="J6851">
        <v>3506954</v>
      </c>
      <c r="K6851" t="s">
        <v>24</v>
      </c>
      <c r="N6851" t="s">
        <v>8050</v>
      </c>
      <c r="Q6851">
        <v>1026</v>
      </c>
    </row>
    <row r="6852" ht="12.75" customHeight="1" spans="1:18">
      <c r="A6852">
        <v>6851</v>
      </c>
      <c r="B6852" t="s">
        <v>26</v>
      </c>
      <c r="C6852" t="s">
        <v>27</v>
      </c>
      <c r="D6852" t="s">
        <v>21</v>
      </c>
      <c r="E6852" t="s">
        <v>22</v>
      </c>
      <c r="F6852" t="s">
        <v>6</v>
      </c>
      <c r="H6852" t="s">
        <v>23</v>
      </c>
      <c r="I6852">
        <v>3505929</v>
      </c>
      <c r="J6852">
        <v>3506954</v>
      </c>
      <c r="K6852" t="s">
        <v>24</v>
      </c>
      <c r="L6852" t="s">
        <v>8051</v>
      </c>
      <c r="N6852" t="s">
        <v>8050</v>
      </c>
      <c r="Q6852">
        <v>1026</v>
      </c>
      <c r="R6852">
        <v>341</v>
      </c>
    </row>
    <row r="6853" ht="12.75" customHeight="1" spans="1:17">
      <c r="A6853">
        <v>6852</v>
      </c>
      <c r="B6853" t="s">
        <v>19</v>
      </c>
      <c r="C6853" t="s">
        <v>20</v>
      </c>
      <c r="D6853" t="s">
        <v>21</v>
      </c>
      <c r="E6853" t="s">
        <v>22</v>
      </c>
      <c r="F6853" t="s">
        <v>6</v>
      </c>
      <c r="H6853" t="s">
        <v>23</v>
      </c>
      <c r="I6853">
        <v>3506734</v>
      </c>
      <c r="J6853">
        <v>3508371</v>
      </c>
      <c r="K6853" t="s">
        <v>24</v>
      </c>
      <c r="N6853" t="s">
        <v>8052</v>
      </c>
      <c r="Q6853">
        <v>1638</v>
      </c>
    </row>
    <row r="6854" ht="12.75" customHeight="1" spans="1:18">
      <c r="A6854">
        <v>6853</v>
      </c>
      <c r="B6854" t="s">
        <v>26</v>
      </c>
      <c r="C6854" t="s">
        <v>27</v>
      </c>
      <c r="D6854" t="s">
        <v>21</v>
      </c>
      <c r="E6854" t="s">
        <v>22</v>
      </c>
      <c r="F6854" t="s">
        <v>6</v>
      </c>
      <c r="H6854" t="s">
        <v>23</v>
      </c>
      <c r="I6854">
        <v>3506734</v>
      </c>
      <c r="J6854">
        <v>3508371</v>
      </c>
      <c r="K6854" t="s">
        <v>24</v>
      </c>
      <c r="L6854" t="s">
        <v>8053</v>
      </c>
      <c r="N6854" t="s">
        <v>8052</v>
      </c>
      <c r="Q6854">
        <v>1638</v>
      </c>
      <c r="R6854">
        <v>545</v>
      </c>
    </row>
    <row r="6855" ht="12.75" customHeight="1" spans="1:17">
      <c r="A6855">
        <v>6854</v>
      </c>
      <c r="B6855" t="s">
        <v>19</v>
      </c>
      <c r="C6855" t="s">
        <v>20</v>
      </c>
      <c r="D6855" t="s">
        <v>21</v>
      </c>
      <c r="E6855" t="s">
        <v>22</v>
      </c>
      <c r="F6855" t="s">
        <v>6</v>
      </c>
      <c r="H6855" t="s">
        <v>23</v>
      </c>
      <c r="I6855">
        <v>3508368</v>
      </c>
      <c r="J6855">
        <v>3511724</v>
      </c>
      <c r="K6855" t="s">
        <v>24</v>
      </c>
      <c r="N6855" t="s">
        <v>8054</v>
      </c>
      <c r="Q6855">
        <v>3357</v>
      </c>
    </row>
    <row r="6856" ht="12.75" customHeight="1" spans="1:18">
      <c r="A6856">
        <v>6855</v>
      </c>
      <c r="B6856" t="s">
        <v>26</v>
      </c>
      <c r="C6856" t="s">
        <v>27</v>
      </c>
      <c r="D6856" t="s">
        <v>21</v>
      </c>
      <c r="E6856" t="s">
        <v>22</v>
      </c>
      <c r="F6856" t="s">
        <v>6</v>
      </c>
      <c r="H6856" t="s">
        <v>23</v>
      </c>
      <c r="I6856">
        <v>3508368</v>
      </c>
      <c r="J6856">
        <v>3511724</v>
      </c>
      <c r="K6856" t="s">
        <v>24</v>
      </c>
      <c r="L6856" t="s">
        <v>8055</v>
      </c>
      <c r="M6856" t="s">
        <v>8056</v>
      </c>
      <c r="N6856" t="s">
        <v>8054</v>
      </c>
      <c r="Q6856">
        <v>3357</v>
      </c>
      <c r="R6856">
        <v>1118</v>
      </c>
    </row>
    <row r="6857" ht="12.75" customHeight="1" spans="1:17">
      <c r="A6857">
        <v>6856</v>
      </c>
      <c r="B6857" t="s">
        <v>19</v>
      </c>
      <c r="C6857" t="s">
        <v>20</v>
      </c>
      <c r="D6857" t="s">
        <v>21</v>
      </c>
      <c r="E6857" t="s">
        <v>22</v>
      </c>
      <c r="F6857" t="s">
        <v>6</v>
      </c>
      <c r="H6857" t="s">
        <v>23</v>
      </c>
      <c r="I6857">
        <v>3512020</v>
      </c>
      <c r="J6857">
        <v>3512265</v>
      </c>
      <c r="K6857" t="s">
        <v>31</v>
      </c>
      <c r="N6857" t="s">
        <v>8057</v>
      </c>
      <c r="Q6857">
        <v>246</v>
      </c>
    </row>
    <row r="6858" ht="12.75" customHeight="1" spans="1:18">
      <c r="A6858">
        <v>6857</v>
      </c>
      <c r="B6858" t="s">
        <v>26</v>
      </c>
      <c r="C6858" t="s">
        <v>27</v>
      </c>
      <c r="D6858" t="s">
        <v>21</v>
      </c>
      <c r="E6858" t="s">
        <v>22</v>
      </c>
      <c r="F6858" t="s">
        <v>6</v>
      </c>
      <c r="H6858" t="s">
        <v>23</v>
      </c>
      <c r="I6858">
        <v>3512020</v>
      </c>
      <c r="J6858">
        <v>3512265</v>
      </c>
      <c r="K6858" t="s">
        <v>31</v>
      </c>
      <c r="L6858" t="s">
        <v>8058</v>
      </c>
      <c r="N6858" t="s">
        <v>8057</v>
      </c>
      <c r="Q6858">
        <v>246</v>
      </c>
      <c r="R6858">
        <v>81</v>
      </c>
    </row>
    <row r="6859" ht="12.75" customHeight="1" spans="1:17">
      <c r="A6859">
        <v>6858</v>
      </c>
      <c r="B6859" t="s">
        <v>19</v>
      </c>
      <c r="C6859" t="s">
        <v>20</v>
      </c>
      <c r="D6859" t="s">
        <v>21</v>
      </c>
      <c r="E6859" t="s">
        <v>22</v>
      </c>
      <c r="F6859" t="s">
        <v>6</v>
      </c>
      <c r="H6859" t="s">
        <v>23</v>
      </c>
      <c r="I6859">
        <v>3512275</v>
      </c>
      <c r="J6859">
        <v>3512949</v>
      </c>
      <c r="K6859" t="s">
        <v>31</v>
      </c>
      <c r="N6859" t="s">
        <v>8059</v>
      </c>
      <c r="Q6859">
        <v>675</v>
      </c>
    </row>
    <row r="6860" ht="12.75" customHeight="1" spans="1:18">
      <c r="A6860">
        <v>6859</v>
      </c>
      <c r="B6860" t="s">
        <v>26</v>
      </c>
      <c r="C6860" t="s">
        <v>27</v>
      </c>
      <c r="D6860" t="s">
        <v>21</v>
      </c>
      <c r="E6860" t="s">
        <v>22</v>
      </c>
      <c r="F6860" t="s">
        <v>6</v>
      </c>
      <c r="H6860" t="s">
        <v>23</v>
      </c>
      <c r="I6860">
        <v>3512275</v>
      </c>
      <c r="J6860">
        <v>3512949</v>
      </c>
      <c r="K6860" t="s">
        <v>31</v>
      </c>
      <c r="L6860" t="s">
        <v>8060</v>
      </c>
      <c r="N6860" t="s">
        <v>8059</v>
      </c>
      <c r="Q6860">
        <v>675</v>
      </c>
      <c r="R6860">
        <v>224</v>
      </c>
    </row>
    <row r="6861" ht="12.75" customHeight="1" spans="1:17">
      <c r="A6861">
        <v>6860</v>
      </c>
      <c r="B6861" t="s">
        <v>19</v>
      </c>
      <c r="C6861" t="s">
        <v>20</v>
      </c>
      <c r="D6861" t="s">
        <v>21</v>
      </c>
      <c r="E6861" t="s">
        <v>22</v>
      </c>
      <c r="F6861" t="s">
        <v>6</v>
      </c>
      <c r="H6861" t="s">
        <v>23</v>
      </c>
      <c r="I6861">
        <v>3513071</v>
      </c>
      <c r="J6861">
        <v>3514078</v>
      </c>
      <c r="K6861" t="s">
        <v>31</v>
      </c>
      <c r="N6861" t="s">
        <v>8061</v>
      </c>
      <c r="Q6861">
        <v>1008</v>
      </c>
    </row>
    <row r="6862" ht="12.75" customHeight="1" spans="1:18">
      <c r="A6862">
        <v>6861</v>
      </c>
      <c r="B6862" t="s">
        <v>26</v>
      </c>
      <c r="C6862" t="s">
        <v>27</v>
      </c>
      <c r="D6862" t="s">
        <v>21</v>
      </c>
      <c r="E6862" t="s">
        <v>22</v>
      </c>
      <c r="F6862" t="s">
        <v>6</v>
      </c>
      <c r="H6862" t="s">
        <v>23</v>
      </c>
      <c r="I6862">
        <v>3513071</v>
      </c>
      <c r="J6862">
        <v>3514078</v>
      </c>
      <c r="K6862" t="s">
        <v>31</v>
      </c>
      <c r="L6862" t="s">
        <v>8062</v>
      </c>
      <c r="M6862" t="s">
        <v>8063</v>
      </c>
      <c r="N6862" t="s">
        <v>8061</v>
      </c>
      <c r="Q6862">
        <v>1008</v>
      </c>
      <c r="R6862">
        <v>335</v>
      </c>
    </row>
    <row r="6863" ht="12.75" customHeight="1" spans="1:17">
      <c r="A6863">
        <v>6862</v>
      </c>
      <c r="B6863" t="s">
        <v>19</v>
      </c>
      <c r="C6863" t="s">
        <v>20</v>
      </c>
      <c r="D6863" t="s">
        <v>21</v>
      </c>
      <c r="E6863" t="s">
        <v>22</v>
      </c>
      <c r="F6863" t="s">
        <v>6</v>
      </c>
      <c r="H6863" t="s">
        <v>23</v>
      </c>
      <c r="I6863">
        <v>3514160</v>
      </c>
      <c r="J6863">
        <v>3514657</v>
      </c>
      <c r="K6863" t="s">
        <v>31</v>
      </c>
      <c r="N6863" t="s">
        <v>8064</v>
      </c>
      <c r="Q6863">
        <v>498</v>
      </c>
    </row>
    <row r="6864" ht="12.75" customHeight="1" spans="1:18">
      <c r="A6864">
        <v>6863</v>
      </c>
      <c r="B6864" t="s">
        <v>26</v>
      </c>
      <c r="C6864" t="s">
        <v>27</v>
      </c>
      <c r="D6864" t="s">
        <v>21</v>
      </c>
      <c r="E6864" t="s">
        <v>22</v>
      </c>
      <c r="F6864" t="s">
        <v>6</v>
      </c>
      <c r="H6864" t="s">
        <v>23</v>
      </c>
      <c r="I6864">
        <v>3514160</v>
      </c>
      <c r="J6864">
        <v>3514657</v>
      </c>
      <c r="K6864" t="s">
        <v>31</v>
      </c>
      <c r="L6864" t="s">
        <v>8065</v>
      </c>
      <c r="N6864" t="s">
        <v>8064</v>
      </c>
      <c r="Q6864">
        <v>498</v>
      </c>
      <c r="R6864">
        <v>165</v>
      </c>
    </row>
    <row r="6865" ht="12.75" customHeight="1" spans="1:17">
      <c r="A6865">
        <v>6864</v>
      </c>
      <c r="B6865" t="s">
        <v>304</v>
      </c>
      <c r="D6865" t="s">
        <v>21</v>
      </c>
      <c r="E6865" t="s">
        <v>22</v>
      </c>
      <c r="F6865" t="s">
        <v>6</v>
      </c>
      <c r="H6865" t="s">
        <v>23</v>
      </c>
      <c r="I6865">
        <v>3514869</v>
      </c>
      <c r="J6865">
        <v>3514940</v>
      </c>
      <c r="K6865" t="s">
        <v>24</v>
      </c>
      <c r="Q6865">
        <v>72</v>
      </c>
    </row>
    <row r="6866" ht="12.75" customHeight="1" spans="1:17">
      <c r="A6866">
        <v>6865</v>
      </c>
      <c r="B6866" t="s">
        <v>19</v>
      </c>
      <c r="C6866" t="s">
        <v>20</v>
      </c>
      <c r="D6866" t="s">
        <v>21</v>
      </c>
      <c r="E6866" t="s">
        <v>22</v>
      </c>
      <c r="F6866" t="s">
        <v>6</v>
      </c>
      <c r="H6866" t="s">
        <v>23</v>
      </c>
      <c r="I6866">
        <v>3515086</v>
      </c>
      <c r="J6866">
        <v>3516000</v>
      </c>
      <c r="K6866" t="s">
        <v>31</v>
      </c>
      <c r="N6866" t="s">
        <v>8066</v>
      </c>
      <c r="Q6866">
        <v>915</v>
      </c>
    </row>
    <row r="6867" ht="12.75" customHeight="1" spans="1:18">
      <c r="A6867">
        <v>6866</v>
      </c>
      <c r="B6867" t="s">
        <v>26</v>
      </c>
      <c r="C6867" t="s">
        <v>27</v>
      </c>
      <c r="D6867" t="s">
        <v>21</v>
      </c>
      <c r="E6867" t="s">
        <v>22</v>
      </c>
      <c r="F6867" t="s">
        <v>6</v>
      </c>
      <c r="H6867" t="s">
        <v>23</v>
      </c>
      <c r="I6867">
        <v>3515086</v>
      </c>
      <c r="J6867">
        <v>3516000</v>
      </c>
      <c r="K6867" t="s">
        <v>31</v>
      </c>
      <c r="L6867" t="s">
        <v>8067</v>
      </c>
      <c r="M6867" t="s">
        <v>50</v>
      </c>
      <c r="N6867" t="s">
        <v>8066</v>
      </c>
      <c r="Q6867">
        <v>915</v>
      </c>
      <c r="R6867">
        <v>304</v>
      </c>
    </row>
    <row r="6868" ht="12.75" customHeight="1" spans="1:17">
      <c r="A6868">
        <v>6867</v>
      </c>
      <c r="B6868" t="s">
        <v>19</v>
      </c>
      <c r="C6868" t="s">
        <v>20</v>
      </c>
      <c r="D6868" t="s">
        <v>21</v>
      </c>
      <c r="E6868" t="s">
        <v>22</v>
      </c>
      <c r="F6868" t="s">
        <v>6</v>
      </c>
      <c r="H6868" t="s">
        <v>23</v>
      </c>
      <c r="I6868">
        <v>3516632</v>
      </c>
      <c r="J6868">
        <v>3517573</v>
      </c>
      <c r="K6868" t="s">
        <v>24</v>
      </c>
      <c r="N6868" t="s">
        <v>8068</v>
      </c>
      <c r="Q6868">
        <v>942</v>
      </c>
    </row>
    <row r="6869" ht="12.75" customHeight="1" spans="1:18">
      <c r="A6869">
        <v>6868</v>
      </c>
      <c r="B6869" t="s">
        <v>26</v>
      </c>
      <c r="C6869" t="s">
        <v>27</v>
      </c>
      <c r="D6869" t="s">
        <v>21</v>
      </c>
      <c r="E6869" t="s">
        <v>22</v>
      </c>
      <c r="F6869" t="s">
        <v>6</v>
      </c>
      <c r="H6869" t="s">
        <v>23</v>
      </c>
      <c r="I6869">
        <v>3516632</v>
      </c>
      <c r="J6869">
        <v>3517573</v>
      </c>
      <c r="K6869" t="s">
        <v>24</v>
      </c>
      <c r="L6869" t="s">
        <v>8069</v>
      </c>
      <c r="N6869" t="s">
        <v>8068</v>
      </c>
      <c r="Q6869">
        <v>942</v>
      </c>
      <c r="R6869">
        <v>313</v>
      </c>
    </row>
    <row r="6870" ht="12.75" customHeight="1" spans="1:17">
      <c r="A6870">
        <v>6869</v>
      </c>
      <c r="B6870" t="s">
        <v>19</v>
      </c>
      <c r="C6870" t="s">
        <v>20</v>
      </c>
      <c r="D6870" t="s">
        <v>21</v>
      </c>
      <c r="E6870" t="s">
        <v>22</v>
      </c>
      <c r="F6870" t="s">
        <v>6</v>
      </c>
      <c r="H6870" t="s">
        <v>23</v>
      </c>
      <c r="I6870">
        <v>3518015</v>
      </c>
      <c r="J6870">
        <v>3518803</v>
      </c>
      <c r="K6870" t="s">
        <v>31</v>
      </c>
      <c r="N6870" t="s">
        <v>8070</v>
      </c>
      <c r="Q6870">
        <v>789</v>
      </c>
    </row>
    <row r="6871" ht="12.75" customHeight="1" spans="1:18">
      <c r="A6871">
        <v>6870</v>
      </c>
      <c r="B6871" t="s">
        <v>26</v>
      </c>
      <c r="C6871" t="s">
        <v>27</v>
      </c>
      <c r="D6871" t="s">
        <v>21</v>
      </c>
      <c r="E6871" t="s">
        <v>22</v>
      </c>
      <c r="F6871" t="s">
        <v>6</v>
      </c>
      <c r="H6871" t="s">
        <v>23</v>
      </c>
      <c r="I6871">
        <v>3518015</v>
      </c>
      <c r="J6871">
        <v>3518803</v>
      </c>
      <c r="K6871" t="s">
        <v>31</v>
      </c>
      <c r="L6871" t="s">
        <v>8071</v>
      </c>
      <c r="N6871" t="s">
        <v>8070</v>
      </c>
      <c r="Q6871">
        <v>789</v>
      </c>
      <c r="R6871">
        <v>262</v>
      </c>
    </row>
    <row r="6872" ht="12.75" customHeight="1" spans="1:17">
      <c r="A6872">
        <v>6871</v>
      </c>
      <c r="B6872" t="s">
        <v>19</v>
      </c>
      <c r="C6872" t="s">
        <v>20</v>
      </c>
      <c r="D6872" t="s">
        <v>21</v>
      </c>
      <c r="E6872" t="s">
        <v>22</v>
      </c>
      <c r="F6872" t="s">
        <v>6</v>
      </c>
      <c r="H6872" t="s">
        <v>23</v>
      </c>
      <c r="I6872">
        <v>3518986</v>
      </c>
      <c r="J6872">
        <v>3519363</v>
      </c>
      <c r="K6872" t="s">
        <v>24</v>
      </c>
      <c r="N6872" t="s">
        <v>8072</v>
      </c>
      <c r="Q6872">
        <v>378</v>
      </c>
    </row>
    <row r="6873" ht="12.75" customHeight="1" spans="1:18">
      <c r="A6873">
        <v>6872</v>
      </c>
      <c r="B6873" t="s">
        <v>26</v>
      </c>
      <c r="C6873" t="s">
        <v>27</v>
      </c>
      <c r="D6873" t="s">
        <v>21</v>
      </c>
      <c r="E6873" t="s">
        <v>22</v>
      </c>
      <c r="F6873" t="s">
        <v>6</v>
      </c>
      <c r="H6873" t="s">
        <v>23</v>
      </c>
      <c r="I6873">
        <v>3518986</v>
      </c>
      <c r="J6873">
        <v>3519363</v>
      </c>
      <c r="K6873" t="s">
        <v>24</v>
      </c>
      <c r="L6873" t="s">
        <v>8073</v>
      </c>
      <c r="N6873" t="s">
        <v>8072</v>
      </c>
      <c r="Q6873">
        <v>378</v>
      </c>
      <c r="R6873">
        <v>125</v>
      </c>
    </row>
    <row r="6874" ht="12.75" customHeight="1" spans="1:17">
      <c r="A6874">
        <v>6873</v>
      </c>
      <c r="B6874" t="s">
        <v>19</v>
      </c>
      <c r="C6874" t="s">
        <v>20</v>
      </c>
      <c r="D6874" t="s">
        <v>21</v>
      </c>
      <c r="E6874" t="s">
        <v>22</v>
      </c>
      <c r="F6874" t="s">
        <v>6</v>
      </c>
      <c r="H6874" t="s">
        <v>23</v>
      </c>
      <c r="I6874">
        <v>3519437</v>
      </c>
      <c r="J6874">
        <v>3520015</v>
      </c>
      <c r="K6874" t="s">
        <v>24</v>
      </c>
      <c r="N6874" t="s">
        <v>8074</v>
      </c>
      <c r="Q6874">
        <v>579</v>
      </c>
    </row>
    <row r="6875" ht="12.75" customHeight="1" spans="1:18">
      <c r="A6875">
        <v>6874</v>
      </c>
      <c r="B6875" t="s">
        <v>26</v>
      </c>
      <c r="C6875" t="s">
        <v>27</v>
      </c>
      <c r="D6875" t="s">
        <v>21</v>
      </c>
      <c r="E6875" t="s">
        <v>22</v>
      </c>
      <c r="F6875" t="s">
        <v>6</v>
      </c>
      <c r="H6875" t="s">
        <v>23</v>
      </c>
      <c r="I6875">
        <v>3519437</v>
      </c>
      <c r="J6875">
        <v>3520015</v>
      </c>
      <c r="K6875" t="s">
        <v>24</v>
      </c>
      <c r="L6875" t="s">
        <v>8075</v>
      </c>
      <c r="N6875" t="s">
        <v>8074</v>
      </c>
      <c r="Q6875">
        <v>579</v>
      </c>
      <c r="R6875">
        <v>192</v>
      </c>
    </row>
    <row r="6876" ht="12.75" customHeight="1" spans="1:17">
      <c r="A6876">
        <v>6875</v>
      </c>
      <c r="B6876" t="s">
        <v>19</v>
      </c>
      <c r="C6876" t="s">
        <v>20</v>
      </c>
      <c r="D6876" t="s">
        <v>21</v>
      </c>
      <c r="E6876" t="s">
        <v>22</v>
      </c>
      <c r="F6876" t="s">
        <v>6</v>
      </c>
      <c r="H6876" t="s">
        <v>23</v>
      </c>
      <c r="I6876">
        <v>3520029</v>
      </c>
      <c r="J6876">
        <v>3520475</v>
      </c>
      <c r="K6876" t="s">
        <v>31</v>
      </c>
      <c r="N6876" t="s">
        <v>8076</v>
      </c>
      <c r="Q6876">
        <v>447</v>
      </c>
    </row>
    <row r="6877" ht="12.75" customHeight="1" spans="1:18">
      <c r="A6877">
        <v>6876</v>
      </c>
      <c r="B6877" t="s">
        <v>26</v>
      </c>
      <c r="C6877" t="s">
        <v>27</v>
      </c>
      <c r="D6877" t="s">
        <v>21</v>
      </c>
      <c r="E6877" t="s">
        <v>22</v>
      </c>
      <c r="F6877" t="s">
        <v>6</v>
      </c>
      <c r="H6877" t="s">
        <v>23</v>
      </c>
      <c r="I6877">
        <v>3520029</v>
      </c>
      <c r="J6877">
        <v>3520475</v>
      </c>
      <c r="K6877" t="s">
        <v>31</v>
      </c>
      <c r="L6877" t="s">
        <v>8077</v>
      </c>
      <c r="N6877" t="s">
        <v>8076</v>
      </c>
      <c r="Q6877">
        <v>447</v>
      </c>
      <c r="R6877">
        <v>148</v>
      </c>
    </row>
    <row r="6878" ht="12.75" customHeight="1" spans="1:17">
      <c r="A6878">
        <v>6877</v>
      </c>
      <c r="B6878" t="s">
        <v>19</v>
      </c>
      <c r="C6878" t="s">
        <v>20</v>
      </c>
      <c r="D6878" t="s">
        <v>21</v>
      </c>
      <c r="E6878" t="s">
        <v>22</v>
      </c>
      <c r="F6878" t="s">
        <v>6</v>
      </c>
      <c r="H6878" t="s">
        <v>23</v>
      </c>
      <c r="I6878">
        <v>3520549</v>
      </c>
      <c r="J6878">
        <v>3521067</v>
      </c>
      <c r="K6878" t="s">
        <v>31</v>
      </c>
      <c r="N6878" t="s">
        <v>8078</v>
      </c>
      <c r="Q6878">
        <v>519</v>
      </c>
    </row>
    <row r="6879" ht="12.75" customHeight="1" spans="1:18">
      <c r="A6879">
        <v>6878</v>
      </c>
      <c r="B6879" t="s">
        <v>26</v>
      </c>
      <c r="C6879" t="s">
        <v>27</v>
      </c>
      <c r="D6879" t="s">
        <v>21</v>
      </c>
      <c r="E6879" t="s">
        <v>22</v>
      </c>
      <c r="F6879" t="s">
        <v>6</v>
      </c>
      <c r="H6879" t="s">
        <v>23</v>
      </c>
      <c r="I6879">
        <v>3520549</v>
      </c>
      <c r="J6879">
        <v>3521067</v>
      </c>
      <c r="K6879" t="s">
        <v>31</v>
      </c>
      <c r="L6879" t="s">
        <v>8079</v>
      </c>
      <c r="M6879" t="s">
        <v>8080</v>
      </c>
      <c r="N6879" t="s">
        <v>8078</v>
      </c>
      <c r="Q6879">
        <v>519</v>
      </c>
      <c r="R6879">
        <v>172</v>
      </c>
    </row>
    <row r="6880" ht="12.75" customHeight="1" spans="1:17">
      <c r="A6880">
        <v>6879</v>
      </c>
      <c r="B6880" t="s">
        <v>19</v>
      </c>
      <c r="C6880" t="s">
        <v>20</v>
      </c>
      <c r="D6880" t="s">
        <v>21</v>
      </c>
      <c r="E6880" t="s">
        <v>22</v>
      </c>
      <c r="F6880" t="s">
        <v>6</v>
      </c>
      <c r="H6880" t="s">
        <v>23</v>
      </c>
      <c r="I6880">
        <v>3521077</v>
      </c>
      <c r="J6880">
        <v>3521586</v>
      </c>
      <c r="K6880" t="s">
        <v>31</v>
      </c>
      <c r="N6880" t="s">
        <v>8081</v>
      </c>
      <c r="Q6880">
        <v>510</v>
      </c>
    </row>
    <row r="6881" ht="12.75" customHeight="1" spans="1:18">
      <c r="A6881">
        <v>6880</v>
      </c>
      <c r="B6881" t="s">
        <v>26</v>
      </c>
      <c r="C6881" t="s">
        <v>27</v>
      </c>
      <c r="D6881" t="s">
        <v>21</v>
      </c>
      <c r="E6881" t="s">
        <v>22</v>
      </c>
      <c r="F6881" t="s">
        <v>6</v>
      </c>
      <c r="H6881" t="s">
        <v>23</v>
      </c>
      <c r="I6881">
        <v>3521077</v>
      </c>
      <c r="J6881">
        <v>3521586</v>
      </c>
      <c r="K6881" t="s">
        <v>31</v>
      </c>
      <c r="L6881" t="s">
        <v>8082</v>
      </c>
      <c r="M6881" t="s">
        <v>8080</v>
      </c>
      <c r="N6881" t="s">
        <v>8081</v>
      </c>
      <c r="Q6881">
        <v>510</v>
      </c>
      <c r="R6881">
        <v>169</v>
      </c>
    </row>
    <row r="6882" ht="12.75" customHeight="1" spans="1:17">
      <c r="A6882">
        <v>6881</v>
      </c>
      <c r="B6882" t="s">
        <v>19</v>
      </c>
      <c r="C6882" t="s">
        <v>20</v>
      </c>
      <c r="D6882" t="s">
        <v>21</v>
      </c>
      <c r="E6882" t="s">
        <v>22</v>
      </c>
      <c r="F6882" t="s">
        <v>6</v>
      </c>
      <c r="H6882" t="s">
        <v>23</v>
      </c>
      <c r="I6882">
        <v>3521599</v>
      </c>
      <c r="J6882">
        <v>3522135</v>
      </c>
      <c r="K6882" t="s">
        <v>31</v>
      </c>
      <c r="N6882" t="s">
        <v>8083</v>
      </c>
      <c r="Q6882">
        <v>537</v>
      </c>
    </row>
    <row r="6883" ht="12.75" customHeight="1" spans="1:18">
      <c r="A6883">
        <v>6882</v>
      </c>
      <c r="B6883" t="s">
        <v>26</v>
      </c>
      <c r="C6883" t="s">
        <v>27</v>
      </c>
      <c r="D6883" t="s">
        <v>21</v>
      </c>
      <c r="E6883" t="s">
        <v>22</v>
      </c>
      <c r="F6883" t="s">
        <v>6</v>
      </c>
      <c r="H6883" t="s">
        <v>23</v>
      </c>
      <c r="I6883">
        <v>3521599</v>
      </c>
      <c r="J6883">
        <v>3522135</v>
      </c>
      <c r="K6883" t="s">
        <v>31</v>
      </c>
      <c r="L6883" t="s">
        <v>8084</v>
      </c>
      <c r="M6883" t="s">
        <v>8080</v>
      </c>
      <c r="N6883" t="s">
        <v>8083</v>
      </c>
      <c r="Q6883">
        <v>537</v>
      </c>
      <c r="R6883">
        <v>178</v>
      </c>
    </row>
    <row r="6884" ht="12.75" customHeight="1" spans="1:17">
      <c r="A6884">
        <v>6883</v>
      </c>
      <c r="B6884" t="s">
        <v>19</v>
      </c>
      <c r="C6884" t="s">
        <v>20</v>
      </c>
      <c r="D6884" t="s">
        <v>21</v>
      </c>
      <c r="E6884" t="s">
        <v>22</v>
      </c>
      <c r="F6884" t="s">
        <v>6</v>
      </c>
      <c r="H6884" t="s">
        <v>23</v>
      </c>
      <c r="I6884">
        <v>3522308</v>
      </c>
      <c r="J6884">
        <v>3534100</v>
      </c>
      <c r="K6884" t="s">
        <v>31</v>
      </c>
      <c r="N6884" t="s">
        <v>8085</v>
      </c>
      <c r="Q6884">
        <v>11793</v>
      </c>
    </row>
    <row r="6885" ht="12.75" customHeight="1" spans="1:18">
      <c r="A6885">
        <v>6884</v>
      </c>
      <c r="B6885" t="s">
        <v>26</v>
      </c>
      <c r="C6885" t="s">
        <v>27</v>
      </c>
      <c r="D6885" t="s">
        <v>21</v>
      </c>
      <c r="E6885" t="s">
        <v>22</v>
      </c>
      <c r="F6885" t="s">
        <v>6</v>
      </c>
      <c r="H6885" t="s">
        <v>23</v>
      </c>
      <c r="I6885">
        <v>3522308</v>
      </c>
      <c r="J6885">
        <v>3534100</v>
      </c>
      <c r="K6885" t="s">
        <v>31</v>
      </c>
      <c r="L6885" t="s">
        <v>8086</v>
      </c>
      <c r="N6885" t="s">
        <v>8085</v>
      </c>
      <c r="Q6885">
        <v>11793</v>
      </c>
      <c r="R6885">
        <v>3930</v>
      </c>
    </row>
    <row r="6886" ht="12.75" customHeight="1" spans="1:17">
      <c r="A6886">
        <v>6885</v>
      </c>
      <c r="B6886" t="s">
        <v>19</v>
      </c>
      <c r="C6886" t="s">
        <v>20</v>
      </c>
      <c r="D6886" t="s">
        <v>21</v>
      </c>
      <c r="E6886" t="s">
        <v>22</v>
      </c>
      <c r="F6886" t="s">
        <v>6</v>
      </c>
      <c r="H6886" t="s">
        <v>23</v>
      </c>
      <c r="I6886">
        <v>3534335</v>
      </c>
      <c r="J6886">
        <v>3534931</v>
      </c>
      <c r="K6886" t="s">
        <v>24</v>
      </c>
      <c r="N6886" t="s">
        <v>8087</v>
      </c>
      <c r="Q6886">
        <v>597</v>
      </c>
    </row>
    <row r="6887" ht="12.75" customHeight="1" spans="1:18">
      <c r="A6887">
        <v>6886</v>
      </c>
      <c r="B6887" t="s">
        <v>26</v>
      </c>
      <c r="C6887" t="s">
        <v>27</v>
      </c>
      <c r="D6887" t="s">
        <v>21</v>
      </c>
      <c r="E6887" t="s">
        <v>22</v>
      </c>
      <c r="F6887" t="s">
        <v>6</v>
      </c>
      <c r="H6887" t="s">
        <v>23</v>
      </c>
      <c r="I6887">
        <v>3534335</v>
      </c>
      <c r="J6887">
        <v>3534931</v>
      </c>
      <c r="K6887" t="s">
        <v>24</v>
      </c>
      <c r="L6887" t="s">
        <v>8088</v>
      </c>
      <c r="N6887" t="s">
        <v>8087</v>
      </c>
      <c r="Q6887">
        <v>597</v>
      </c>
      <c r="R6887">
        <v>198</v>
      </c>
    </row>
    <row r="6888" ht="12.75" customHeight="1" spans="1:17">
      <c r="A6888">
        <v>6887</v>
      </c>
      <c r="B6888" t="s">
        <v>19</v>
      </c>
      <c r="C6888" t="s">
        <v>20</v>
      </c>
      <c r="D6888" t="s">
        <v>21</v>
      </c>
      <c r="E6888" t="s">
        <v>22</v>
      </c>
      <c r="F6888" t="s">
        <v>6</v>
      </c>
      <c r="H6888" t="s">
        <v>23</v>
      </c>
      <c r="I6888">
        <v>3535290</v>
      </c>
      <c r="J6888">
        <v>3536378</v>
      </c>
      <c r="K6888" t="s">
        <v>24</v>
      </c>
      <c r="N6888" t="s">
        <v>8089</v>
      </c>
      <c r="Q6888">
        <v>1089</v>
      </c>
    </row>
    <row r="6889" ht="12.75" customHeight="1" spans="1:18">
      <c r="A6889">
        <v>6888</v>
      </c>
      <c r="B6889" t="s">
        <v>26</v>
      </c>
      <c r="C6889" t="s">
        <v>27</v>
      </c>
      <c r="D6889" t="s">
        <v>21</v>
      </c>
      <c r="E6889" t="s">
        <v>22</v>
      </c>
      <c r="F6889" t="s">
        <v>6</v>
      </c>
      <c r="H6889" t="s">
        <v>23</v>
      </c>
      <c r="I6889">
        <v>3535290</v>
      </c>
      <c r="J6889">
        <v>3536378</v>
      </c>
      <c r="K6889" t="s">
        <v>24</v>
      </c>
      <c r="L6889" t="s">
        <v>8090</v>
      </c>
      <c r="M6889" t="s">
        <v>2349</v>
      </c>
      <c r="N6889" t="s">
        <v>8089</v>
      </c>
      <c r="Q6889">
        <v>1089</v>
      </c>
      <c r="R6889">
        <v>362</v>
      </c>
    </row>
    <row r="6890" ht="12.75" customHeight="1" spans="1:17">
      <c r="A6890">
        <v>6889</v>
      </c>
      <c r="B6890" t="s">
        <v>19</v>
      </c>
      <c r="C6890" t="s">
        <v>20</v>
      </c>
      <c r="D6890" t="s">
        <v>21</v>
      </c>
      <c r="E6890" t="s">
        <v>22</v>
      </c>
      <c r="F6890" t="s">
        <v>6</v>
      </c>
      <c r="H6890" t="s">
        <v>23</v>
      </c>
      <c r="I6890">
        <v>3536929</v>
      </c>
      <c r="J6890">
        <v>3538368</v>
      </c>
      <c r="K6890" t="s">
        <v>24</v>
      </c>
      <c r="N6890" t="s">
        <v>8091</v>
      </c>
      <c r="Q6890">
        <v>1440</v>
      </c>
    </row>
    <row r="6891" ht="12.75" customHeight="1" spans="1:18">
      <c r="A6891">
        <v>6890</v>
      </c>
      <c r="B6891" t="s">
        <v>26</v>
      </c>
      <c r="C6891" t="s">
        <v>27</v>
      </c>
      <c r="D6891" t="s">
        <v>21</v>
      </c>
      <c r="E6891" t="s">
        <v>22</v>
      </c>
      <c r="F6891" t="s">
        <v>6</v>
      </c>
      <c r="H6891" t="s">
        <v>23</v>
      </c>
      <c r="I6891">
        <v>3536929</v>
      </c>
      <c r="J6891">
        <v>3538368</v>
      </c>
      <c r="K6891" t="s">
        <v>24</v>
      </c>
      <c r="L6891" t="s">
        <v>8092</v>
      </c>
      <c r="N6891" t="s">
        <v>8091</v>
      </c>
      <c r="Q6891">
        <v>1440</v>
      </c>
      <c r="R6891">
        <v>479</v>
      </c>
    </row>
    <row r="6892" ht="12.75" customHeight="1" spans="1:17">
      <c r="A6892">
        <v>6891</v>
      </c>
      <c r="B6892" t="s">
        <v>19</v>
      </c>
      <c r="C6892" t="s">
        <v>20</v>
      </c>
      <c r="D6892" t="s">
        <v>21</v>
      </c>
      <c r="E6892" t="s">
        <v>22</v>
      </c>
      <c r="F6892" t="s">
        <v>6</v>
      </c>
      <c r="H6892" t="s">
        <v>23</v>
      </c>
      <c r="I6892">
        <v>3538660</v>
      </c>
      <c r="J6892">
        <v>3540402</v>
      </c>
      <c r="K6892" t="s">
        <v>31</v>
      </c>
      <c r="N6892" t="s">
        <v>8093</v>
      </c>
      <c r="Q6892">
        <v>1743</v>
      </c>
    </row>
    <row r="6893" ht="12.75" customHeight="1" spans="1:18">
      <c r="A6893">
        <v>6892</v>
      </c>
      <c r="B6893" t="s">
        <v>26</v>
      </c>
      <c r="C6893" t="s">
        <v>27</v>
      </c>
      <c r="D6893" t="s">
        <v>21</v>
      </c>
      <c r="E6893" t="s">
        <v>22</v>
      </c>
      <c r="F6893" t="s">
        <v>6</v>
      </c>
      <c r="H6893" t="s">
        <v>23</v>
      </c>
      <c r="I6893">
        <v>3538660</v>
      </c>
      <c r="J6893">
        <v>3540402</v>
      </c>
      <c r="K6893" t="s">
        <v>31</v>
      </c>
      <c r="L6893" t="s">
        <v>8094</v>
      </c>
      <c r="N6893" t="s">
        <v>8093</v>
      </c>
      <c r="Q6893">
        <v>1743</v>
      </c>
      <c r="R6893">
        <v>580</v>
      </c>
    </row>
    <row r="6894" ht="12.75" customHeight="1" spans="1:17">
      <c r="A6894">
        <v>6893</v>
      </c>
      <c r="B6894" t="s">
        <v>19</v>
      </c>
      <c r="C6894" t="s">
        <v>20</v>
      </c>
      <c r="D6894" t="s">
        <v>21</v>
      </c>
      <c r="E6894" t="s">
        <v>22</v>
      </c>
      <c r="F6894" t="s">
        <v>6</v>
      </c>
      <c r="H6894" t="s">
        <v>23</v>
      </c>
      <c r="I6894">
        <v>3539928</v>
      </c>
      <c r="J6894">
        <v>3540326</v>
      </c>
      <c r="K6894" t="s">
        <v>31</v>
      </c>
      <c r="N6894" t="s">
        <v>8095</v>
      </c>
      <c r="Q6894">
        <v>399</v>
      </c>
    </row>
    <row r="6895" ht="12.75" customHeight="1" spans="1:18">
      <c r="A6895">
        <v>6894</v>
      </c>
      <c r="B6895" t="s">
        <v>26</v>
      </c>
      <c r="C6895" t="s">
        <v>27</v>
      </c>
      <c r="D6895" t="s">
        <v>21</v>
      </c>
      <c r="E6895" t="s">
        <v>22</v>
      </c>
      <c r="F6895" t="s">
        <v>6</v>
      </c>
      <c r="H6895" t="s">
        <v>23</v>
      </c>
      <c r="I6895">
        <v>3539928</v>
      </c>
      <c r="J6895">
        <v>3540326</v>
      </c>
      <c r="K6895" t="s">
        <v>31</v>
      </c>
      <c r="L6895" t="s">
        <v>8096</v>
      </c>
      <c r="M6895" t="s">
        <v>8097</v>
      </c>
      <c r="N6895" t="s">
        <v>8095</v>
      </c>
      <c r="Q6895">
        <v>399</v>
      </c>
      <c r="R6895">
        <v>132</v>
      </c>
    </row>
    <row r="6896" ht="12.75" customHeight="1" spans="1:17">
      <c r="A6896">
        <v>6895</v>
      </c>
      <c r="B6896" t="s">
        <v>19</v>
      </c>
      <c r="C6896" t="s">
        <v>20</v>
      </c>
      <c r="D6896" t="s">
        <v>21</v>
      </c>
      <c r="E6896" t="s">
        <v>22</v>
      </c>
      <c r="F6896" t="s">
        <v>6</v>
      </c>
      <c r="H6896" t="s">
        <v>23</v>
      </c>
      <c r="I6896">
        <v>3540516</v>
      </c>
      <c r="J6896">
        <v>3541001</v>
      </c>
      <c r="K6896" t="s">
        <v>24</v>
      </c>
      <c r="N6896" t="s">
        <v>8098</v>
      </c>
      <c r="Q6896">
        <v>486</v>
      </c>
    </row>
    <row r="6897" ht="12.75" customHeight="1" spans="1:18">
      <c r="A6897">
        <v>6896</v>
      </c>
      <c r="B6897" t="s">
        <v>26</v>
      </c>
      <c r="C6897" t="s">
        <v>27</v>
      </c>
      <c r="D6897" t="s">
        <v>21</v>
      </c>
      <c r="E6897" t="s">
        <v>22</v>
      </c>
      <c r="F6897" t="s">
        <v>6</v>
      </c>
      <c r="H6897" t="s">
        <v>23</v>
      </c>
      <c r="I6897">
        <v>3540516</v>
      </c>
      <c r="J6897">
        <v>3541001</v>
      </c>
      <c r="K6897" t="s">
        <v>24</v>
      </c>
      <c r="L6897" t="s">
        <v>8099</v>
      </c>
      <c r="N6897" t="s">
        <v>8098</v>
      </c>
      <c r="Q6897">
        <v>486</v>
      </c>
      <c r="R6897">
        <v>161</v>
      </c>
    </row>
    <row r="6898" ht="12.75" customHeight="1" spans="1:17">
      <c r="A6898">
        <v>6897</v>
      </c>
      <c r="B6898" t="s">
        <v>19</v>
      </c>
      <c r="C6898" t="s">
        <v>20</v>
      </c>
      <c r="D6898" t="s">
        <v>21</v>
      </c>
      <c r="E6898" t="s">
        <v>22</v>
      </c>
      <c r="F6898" t="s">
        <v>6</v>
      </c>
      <c r="H6898" t="s">
        <v>23</v>
      </c>
      <c r="I6898">
        <v>3541117</v>
      </c>
      <c r="J6898">
        <v>3542178</v>
      </c>
      <c r="K6898" t="s">
        <v>31</v>
      </c>
      <c r="N6898" t="s">
        <v>8100</v>
      </c>
      <c r="Q6898">
        <v>1062</v>
      </c>
    </row>
    <row r="6899" ht="12.75" customHeight="1" spans="1:18">
      <c r="A6899">
        <v>6898</v>
      </c>
      <c r="B6899" t="s">
        <v>26</v>
      </c>
      <c r="C6899" t="s">
        <v>27</v>
      </c>
      <c r="D6899" t="s">
        <v>21</v>
      </c>
      <c r="E6899" t="s">
        <v>22</v>
      </c>
      <c r="F6899" t="s">
        <v>6</v>
      </c>
      <c r="H6899" t="s">
        <v>23</v>
      </c>
      <c r="I6899">
        <v>3541117</v>
      </c>
      <c r="J6899">
        <v>3542178</v>
      </c>
      <c r="K6899" t="s">
        <v>31</v>
      </c>
      <c r="L6899" t="s">
        <v>8101</v>
      </c>
      <c r="N6899" t="s">
        <v>8100</v>
      </c>
      <c r="Q6899">
        <v>1062</v>
      </c>
      <c r="R6899">
        <v>353</v>
      </c>
    </row>
    <row r="6900" ht="12.75" customHeight="1" spans="1:17">
      <c r="A6900">
        <v>6899</v>
      </c>
      <c r="B6900" t="s">
        <v>19</v>
      </c>
      <c r="C6900" t="s">
        <v>20</v>
      </c>
      <c r="D6900" t="s">
        <v>21</v>
      </c>
      <c r="E6900" t="s">
        <v>22</v>
      </c>
      <c r="F6900" t="s">
        <v>6</v>
      </c>
      <c r="H6900" t="s">
        <v>23</v>
      </c>
      <c r="I6900">
        <v>3542208</v>
      </c>
      <c r="J6900">
        <v>3542843</v>
      </c>
      <c r="K6900" t="s">
        <v>31</v>
      </c>
      <c r="N6900" t="s">
        <v>8102</v>
      </c>
      <c r="Q6900">
        <v>636</v>
      </c>
    </row>
    <row r="6901" ht="12.75" customHeight="1" spans="1:18">
      <c r="A6901">
        <v>6900</v>
      </c>
      <c r="B6901" t="s">
        <v>26</v>
      </c>
      <c r="C6901" t="s">
        <v>27</v>
      </c>
      <c r="D6901" t="s">
        <v>21</v>
      </c>
      <c r="E6901" t="s">
        <v>22</v>
      </c>
      <c r="F6901" t="s">
        <v>6</v>
      </c>
      <c r="H6901" t="s">
        <v>23</v>
      </c>
      <c r="I6901">
        <v>3542208</v>
      </c>
      <c r="J6901">
        <v>3542843</v>
      </c>
      <c r="K6901" t="s">
        <v>31</v>
      </c>
      <c r="L6901" t="s">
        <v>8103</v>
      </c>
      <c r="M6901" t="s">
        <v>8104</v>
      </c>
      <c r="N6901" t="s">
        <v>8102</v>
      </c>
      <c r="Q6901">
        <v>636</v>
      </c>
      <c r="R6901">
        <v>211</v>
      </c>
    </row>
    <row r="6902" ht="12.75" customHeight="1" spans="1:17">
      <c r="A6902">
        <v>6901</v>
      </c>
      <c r="B6902" t="s">
        <v>19</v>
      </c>
      <c r="C6902" t="s">
        <v>20</v>
      </c>
      <c r="D6902" t="s">
        <v>21</v>
      </c>
      <c r="E6902" t="s">
        <v>22</v>
      </c>
      <c r="F6902" t="s">
        <v>6</v>
      </c>
      <c r="H6902" t="s">
        <v>23</v>
      </c>
      <c r="I6902">
        <v>3543008</v>
      </c>
      <c r="J6902">
        <v>3543364</v>
      </c>
      <c r="K6902" t="s">
        <v>24</v>
      </c>
      <c r="N6902" t="s">
        <v>8105</v>
      </c>
      <c r="Q6902">
        <v>357</v>
      </c>
    </row>
    <row r="6903" ht="12.75" customHeight="1" spans="1:18">
      <c r="A6903">
        <v>6902</v>
      </c>
      <c r="B6903" t="s">
        <v>26</v>
      </c>
      <c r="C6903" t="s">
        <v>27</v>
      </c>
      <c r="D6903" t="s">
        <v>21</v>
      </c>
      <c r="E6903" t="s">
        <v>22</v>
      </c>
      <c r="F6903" t="s">
        <v>6</v>
      </c>
      <c r="H6903" t="s">
        <v>23</v>
      </c>
      <c r="I6903">
        <v>3543008</v>
      </c>
      <c r="J6903">
        <v>3543364</v>
      </c>
      <c r="K6903" t="s">
        <v>24</v>
      </c>
      <c r="L6903" t="s">
        <v>8106</v>
      </c>
      <c r="N6903" t="s">
        <v>8105</v>
      </c>
      <c r="Q6903">
        <v>357</v>
      </c>
      <c r="R6903">
        <v>118</v>
      </c>
    </row>
    <row r="6904" ht="12.75" customHeight="1" spans="1:17">
      <c r="A6904">
        <v>6903</v>
      </c>
      <c r="B6904" t="s">
        <v>19</v>
      </c>
      <c r="C6904" t="s">
        <v>20</v>
      </c>
      <c r="D6904" t="s">
        <v>21</v>
      </c>
      <c r="E6904" t="s">
        <v>22</v>
      </c>
      <c r="F6904" t="s">
        <v>6</v>
      </c>
      <c r="H6904" t="s">
        <v>23</v>
      </c>
      <c r="I6904">
        <v>3543368</v>
      </c>
      <c r="J6904">
        <v>3544297</v>
      </c>
      <c r="K6904" t="s">
        <v>24</v>
      </c>
      <c r="N6904" t="s">
        <v>8107</v>
      </c>
      <c r="Q6904">
        <v>930</v>
      </c>
    </row>
    <row r="6905" ht="12.75" customHeight="1" spans="1:18">
      <c r="A6905">
        <v>6904</v>
      </c>
      <c r="B6905" t="s">
        <v>26</v>
      </c>
      <c r="C6905" t="s">
        <v>27</v>
      </c>
      <c r="D6905" t="s">
        <v>21</v>
      </c>
      <c r="E6905" t="s">
        <v>22</v>
      </c>
      <c r="F6905" t="s">
        <v>6</v>
      </c>
      <c r="H6905" t="s">
        <v>23</v>
      </c>
      <c r="I6905">
        <v>3543368</v>
      </c>
      <c r="J6905">
        <v>3544297</v>
      </c>
      <c r="K6905" t="s">
        <v>24</v>
      </c>
      <c r="L6905" t="s">
        <v>8108</v>
      </c>
      <c r="M6905" t="s">
        <v>7137</v>
      </c>
      <c r="N6905" t="s">
        <v>8107</v>
      </c>
      <c r="Q6905">
        <v>930</v>
      </c>
      <c r="R6905">
        <v>309</v>
      </c>
    </row>
    <row r="6906" ht="12.75" customHeight="1" spans="1:17">
      <c r="A6906">
        <v>6905</v>
      </c>
      <c r="B6906" t="s">
        <v>19</v>
      </c>
      <c r="C6906" t="s">
        <v>20</v>
      </c>
      <c r="D6906" t="s">
        <v>21</v>
      </c>
      <c r="E6906" t="s">
        <v>22</v>
      </c>
      <c r="F6906" t="s">
        <v>6</v>
      </c>
      <c r="H6906" t="s">
        <v>23</v>
      </c>
      <c r="I6906">
        <v>3544407</v>
      </c>
      <c r="J6906">
        <v>3545090</v>
      </c>
      <c r="K6906" t="s">
        <v>24</v>
      </c>
      <c r="N6906" t="s">
        <v>8109</v>
      </c>
      <c r="Q6906">
        <v>684</v>
      </c>
    </row>
    <row r="6907" ht="12.75" customHeight="1" spans="1:18">
      <c r="A6907">
        <v>6906</v>
      </c>
      <c r="B6907" t="s">
        <v>26</v>
      </c>
      <c r="C6907" t="s">
        <v>27</v>
      </c>
      <c r="D6907" t="s">
        <v>21</v>
      </c>
      <c r="E6907" t="s">
        <v>22</v>
      </c>
      <c r="F6907" t="s">
        <v>6</v>
      </c>
      <c r="H6907" t="s">
        <v>23</v>
      </c>
      <c r="I6907">
        <v>3544407</v>
      </c>
      <c r="J6907">
        <v>3545090</v>
      </c>
      <c r="K6907" t="s">
        <v>24</v>
      </c>
      <c r="L6907" t="s">
        <v>8110</v>
      </c>
      <c r="M6907" t="s">
        <v>4977</v>
      </c>
      <c r="N6907" t="s">
        <v>8109</v>
      </c>
      <c r="Q6907">
        <v>684</v>
      </c>
      <c r="R6907">
        <v>227</v>
      </c>
    </row>
    <row r="6908" ht="12.75" customHeight="1" spans="1:17">
      <c r="A6908">
        <v>6907</v>
      </c>
      <c r="B6908" t="s">
        <v>19</v>
      </c>
      <c r="C6908" t="s">
        <v>20</v>
      </c>
      <c r="D6908" t="s">
        <v>21</v>
      </c>
      <c r="E6908" t="s">
        <v>22</v>
      </c>
      <c r="F6908" t="s">
        <v>6</v>
      </c>
      <c r="H6908" t="s">
        <v>23</v>
      </c>
      <c r="I6908">
        <v>3545087</v>
      </c>
      <c r="J6908">
        <v>3546463</v>
      </c>
      <c r="K6908" t="s">
        <v>24</v>
      </c>
      <c r="N6908" t="s">
        <v>8111</v>
      </c>
      <c r="Q6908">
        <v>1377</v>
      </c>
    </row>
    <row r="6909" ht="12.75" customHeight="1" spans="1:18">
      <c r="A6909">
        <v>6908</v>
      </c>
      <c r="B6909" t="s">
        <v>26</v>
      </c>
      <c r="C6909" t="s">
        <v>27</v>
      </c>
      <c r="D6909" t="s">
        <v>21</v>
      </c>
      <c r="E6909" t="s">
        <v>22</v>
      </c>
      <c r="F6909" t="s">
        <v>6</v>
      </c>
      <c r="H6909" t="s">
        <v>23</v>
      </c>
      <c r="I6909">
        <v>3545087</v>
      </c>
      <c r="J6909">
        <v>3546463</v>
      </c>
      <c r="K6909" t="s">
        <v>24</v>
      </c>
      <c r="L6909" t="s">
        <v>8112</v>
      </c>
      <c r="M6909" t="s">
        <v>8113</v>
      </c>
      <c r="N6909" t="s">
        <v>8111</v>
      </c>
      <c r="Q6909">
        <v>1377</v>
      </c>
      <c r="R6909">
        <v>458</v>
      </c>
    </row>
    <row r="6910" ht="12.75" customHeight="1" spans="1:17">
      <c r="A6910">
        <v>6909</v>
      </c>
      <c r="B6910" t="s">
        <v>19</v>
      </c>
      <c r="C6910" t="s">
        <v>20</v>
      </c>
      <c r="D6910" t="s">
        <v>21</v>
      </c>
      <c r="E6910" t="s">
        <v>22</v>
      </c>
      <c r="F6910" t="s">
        <v>6</v>
      </c>
      <c r="H6910" t="s">
        <v>23</v>
      </c>
      <c r="I6910">
        <v>3546598</v>
      </c>
      <c r="J6910">
        <v>3547203</v>
      </c>
      <c r="K6910" t="s">
        <v>24</v>
      </c>
      <c r="N6910" t="s">
        <v>8114</v>
      </c>
      <c r="Q6910">
        <v>606</v>
      </c>
    </row>
    <row r="6911" ht="12.75" customHeight="1" spans="1:18">
      <c r="A6911">
        <v>6910</v>
      </c>
      <c r="B6911" t="s">
        <v>26</v>
      </c>
      <c r="C6911" t="s">
        <v>27</v>
      </c>
      <c r="D6911" t="s">
        <v>21</v>
      </c>
      <c r="E6911" t="s">
        <v>22</v>
      </c>
      <c r="F6911" t="s">
        <v>6</v>
      </c>
      <c r="H6911" t="s">
        <v>23</v>
      </c>
      <c r="I6911">
        <v>3546598</v>
      </c>
      <c r="J6911">
        <v>3547203</v>
      </c>
      <c r="K6911" t="s">
        <v>24</v>
      </c>
      <c r="L6911" t="s">
        <v>8115</v>
      </c>
      <c r="M6911" t="s">
        <v>8116</v>
      </c>
      <c r="N6911" t="s">
        <v>8114</v>
      </c>
      <c r="Q6911">
        <v>606</v>
      </c>
      <c r="R6911">
        <v>201</v>
      </c>
    </row>
    <row r="6912" ht="12.75" customHeight="1" spans="1:17">
      <c r="A6912">
        <v>6911</v>
      </c>
      <c r="B6912" t="s">
        <v>19</v>
      </c>
      <c r="C6912" t="s">
        <v>20</v>
      </c>
      <c r="D6912" t="s">
        <v>21</v>
      </c>
      <c r="E6912" t="s">
        <v>22</v>
      </c>
      <c r="F6912" t="s">
        <v>6</v>
      </c>
      <c r="H6912" t="s">
        <v>23</v>
      </c>
      <c r="I6912">
        <v>3547205</v>
      </c>
      <c r="J6912">
        <v>3547867</v>
      </c>
      <c r="K6912" t="s">
        <v>24</v>
      </c>
      <c r="N6912" t="s">
        <v>8117</v>
      </c>
      <c r="Q6912">
        <v>663</v>
      </c>
    </row>
    <row r="6913" ht="12.75" customHeight="1" spans="1:18">
      <c r="A6913">
        <v>6912</v>
      </c>
      <c r="B6913" t="s">
        <v>26</v>
      </c>
      <c r="C6913" t="s">
        <v>27</v>
      </c>
      <c r="D6913" t="s">
        <v>21</v>
      </c>
      <c r="E6913" t="s">
        <v>22</v>
      </c>
      <c r="F6913" t="s">
        <v>6</v>
      </c>
      <c r="H6913" t="s">
        <v>23</v>
      </c>
      <c r="I6913">
        <v>3547205</v>
      </c>
      <c r="J6913">
        <v>3547867</v>
      </c>
      <c r="K6913" t="s">
        <v>24</v>
      </c>
      <c r="L6913" t="s">
        <v>8118</v>
      </c>
      <c r="M6913" t="s">
        <v>63</v>
      </c>
      <c r="N6913" t="s">
        <v>8117</v>
      </c>
      <c r="Q6913">
        <v>663</v>
      </c>
      <c r="R6913">
        <v>220</v>
      </c>
    </row>
    <row r="6914" ht="12.75" customHeight="1" spans="1:17">
      <c r="A6914">
        <v>6913</v>
      </c>
      <c r="B6914" t="s">
        <v>19</v>
      </c>
      <c r="C6914" t="s">
        <v>20</v>
      </c>
      <c r="D6914" t="s">
        <v>21</v>
      </c>
      <c r="E6914" t="s">
        <v>22</v>
      </c>
      <c r="F6914" t="s">
        <v>6</v>
      </c>
      <c r="H6914" t="s">
        <v>23</v>
      </c>
      <c r="I6914">
        <v>3547845</v>
      </c>
      <c r="J6914">
        <v>3548543</v>
      </c>
      <c r="K6914" t="s">
        <v>24</v>
      </c>
      <c r="N6914" t="s">
        <v>8119</v>
      </c>
      <c r="Q6914">
        <v>699</v>
      </c>
    </row>
    <row r="6915" ht="12.75" customHeight="1" spans="1:18">
      <c r="A6915">
        <v>6914</v>
      </c>
      <c r="B6915" t="s">
        <v>26</v>
      </c>
      <c r="C6915" t="s">
        <v>27</v>
      </c>
      <c r="D6915" t="s">
        <v>21</v>
      </c>
      <c r="E6915" t="s">
        <v>22</v>
      </c>
      <c r="F6915" t="s">
        <v>6</v>
      </c>
      <c r="H6915" t="s">
        <v>23</v>
      </c>
      <c r="I6915">
        <v>3547845</v>
      </c>
      <c r="J6915">
        <v>3548543</v>
      </c>
      <c r="K6915" t="s">
        <v>24</v>
      </c>
      <c r="L6915" t="s">
        <v>8120</v>
      </c>
      <c r="M6915" t="s">
        <v>5354</v>
      </c>
      <c r="N6915" t="s">
        <v>8119</v>
      </c>
      <c r="Q6915">
        <v>699</v>
      </c>
      <c r="R6915">
        <v>232</v>
      </c>
    </row>
    <row r="6916" ht="12.75" customHeight="1" spans="1:17">
      <c r="A6916">
        <v>6915</v>
      </c>
      <c r="B6916" t="s">
        <v>19</v>
      </c>
      <c r="C6916" t="s">
        <v>20</v>
      </c>
      <c r="D6916" t="s">
        <v>21</v>
      </c>
      <c r="E6916" t="s">
        <v>22</v>
      </c>
      <c r="F6916" t="s">
        <v>6</v>
      </c>
      <c r="H6916" t="s">
        <v>23</v>
      </c>
      <c r="I6916">
        <v>3548540</v>
      </c>
      <c r="J6916">
        <v>3551194</v>
      </c>
      <c r="K6916" t="s">
        <v>24</v>
      </c>
      <c r="N6916" t="s">
        <v>8121</v>
      </c>
      <c r="Q6916">
        <v>2655</v>
      </c>
    </row>
    <row r="6917" ht="12.75" customHeight="1" spans="1:18">
      <c r="A6917">
        <v>6916</v>
      </c>
      <c r="B6917" t="s">
        <v>26</v>
      </c>
      <c r="C6917" t="s">
        <v>27</v>
      </c>
      <c r="D6917" t="s">
        <v>21</v>
      </c>
      <c r="E6917" t="s">
        <v>22</v>
      </c>
      <c r="F6917" t="s">
        <v>6</v>
      </c>
      <c r="H6917" t="s">
        <v>23</v>
      </c>
      <c r="I6917">
        <v>3548540</v>
      </c>
      <c r="J6917">
        <v>3551194</v>
      </c>
      <c r="K6917" t="s">
        <v>24</v>
      </c>
      <c r="L6917" t="s">
        <v>8122</v>
      </c>
      <c r="M6917" t="s">
        <v>8123</v>
      </c>
      <c r="N6917" t="s">
        <v>8121</v>
      </c>
      <c r="Q6917">
        <v>2655</v>
      </c>
      <c r="R6917">
        <v>884</v>
      </c>
    </row>
    <row r="6918" ht="12.75" customHeight="1" spans="1:17">
      <c r="A6918">
        <v>6917</v>
      </c>
      <c r="B6918" t="s">
        <v>19</v>
      </c>
      <c r="C6918" t="s">
        <v>20</v>
      </c>
      <c r="D6918" t="s">
        <v>21</v>
      </c>
      <c r="E6918" t="s">
        <v>22</v>
      </c>
      <c r="F6918" t="s">
        <v>6</v>
      </c>
      <c r="H6918" t="s">
        <v>23</v>
      </c>
      <c r="I6918">
        <v>3551301</v>
      </c>
      <c r="J6918">
        <v>3551705</v>
      </c>
      <c r="K6918" t="s">
        <v>24</v>
      </c>
      <c r="N6918" t="s">
        <v>8124</v>
      </c>
      <c r="Q6918">
        <v>405</v>
      </c>
    </row>
    <row r="6919" ht="12.75" customHeight="1" spans="1:18">
      <c r="A6919">
        <v>6918</v>
      </c>
      <c r="B6919" t="s">
        <v>26</v>
      </c>
      <c r="C6919" t="s">
        <v>27</v>
      </c>
      <c r="D6919" t="s">
        <v>21</v>
      </c>
      <c r="E6919" t="s">
        <v>22</v>
      </c>
      <c r="F6919" t="s">
        <v>6</v>
      </c>
      <c r="H6919" t="s">
        <v>23</v>
      </c>
      <c r="I6919">
        <v>3551301</v>
      </c>
      <c r="J6919">
        <v>3551705</v>
      </c>
      <c r="K6919" t="s">
        <v>24</v>
      </c>
      <c r="L6919" t="s">
        <v>8125</v>
      </c>
      <c r="N6919" t="s">
        <v>8124</v>
      </c>
      <c r="Q6919">
        <v>405</v>
      </c>
      <c r="R6919">
        <v>134</v>
      </c>
    </row>
    <row r="6920" ht="12.75" customHeight="1" spans="1:17">
      <c r="A6920">
        <v>6919</v>
      </c>
      <c r="B6920" t="s">
        <v>19</v>
      </c>
      <c r="C6920" t="s">
        <v>20</v>
      </c>
      <c r="D6920" t="s">
        <v>21</v>
      </c>
      <c r="E6920" t="s">
        <v>22</v>
      </c>
      <c r="F6920" t="s">
        <v>6</v>
      </c>
      <c r="H6920" t="s">
        <v>23</v>
      </c>
      <c r="I6920">
        <v>3551847</v>
      </c>
      <c r="J6920">
        <v>3552275</v>
      </c>
      <c r="K6920" t="s">
        <v>31</v>
      </c>
      <c r="N6920" t="s">
        <v>8126</v>
      </c>
      <c r="Q6920">
        <v>429</v>
      </c>
    </row>
    <row r="6921" ht="12.75" customHeight="1" spans="1:18">
      <c r="A6921">
        <v>6920</v>
      </c>
      <c r="B6921" t="s">
        <v>26</v>
      </c>
      <c r="C6921" t="s">
        <v>27</v>
      </c>
      <c r="D6921" t="s">
        <v>21</v>
      </c>
      <c r="E6921" t="s">
        <v>22</v>
      </c>
      <c r="F6921" t="s">
        <v>6</v>
      </c>
      <c r="H6921" t="s">
        <v>23</v>
      </c>
      <c r="I6921">
        <v>3551847</v>
      </c>
      <c r="J6921">
        <v>3552275</v>
      </c>
      <c r="K6921" t="s">
        <v>31</v>
      </c>
      <c r="L6921" t="s">
        <v>8127</v>
      </c>
      <c r="M6921" t="s">
        <v>50</v>
      </c>
      <c r="N6921" t="s">
        <v>8126</v>
      </c>
      <c r="Q6921">
        <v>429</v>
      </c>
      <c r="R6921">
        <v>142</v>
      </c>
    </row>
    <row r="6922" ht="12.75" customHeight="1" spans="1:17">
      <c r="A6922">
        <v>6921</v>
      </c>
      <c r="B6922" t="s">
        <v>19</v>
      </c>
      <c r="C6922" t="s">
        <v>20</v>
      </c>
      <c r="D6922" t="s">
        <v>21</v>
      </c>
      <c r="E6922" t="s">
        <v>22</v>
      </c>
      <c r="F6922" t="s">
        <v>6</v>
      </c>
      <c r="H6922" t="s">
        <v>23</v>
      </c>
      <c r="I6922">
        <v>3552454</v>
      </c>
      <c r="J6922">
        <v>3553557</v>
      </c>
      <c r="K6922" t="s">
        <v>24</v>
      </c>
      <c r="N6922" t="s">
        <v>8128</v>
      </c>
      <c r="Q6922">
        <v>1104</v>
      </c>
    </row>
    <row r="6923" ht="12.75" customHeight="1" spans="1:18">
      <c r="A6923">
        <v>6922</v>
      </c>
      <c r="B6923" t="s">
        <v>26</v>
      </c>
      <c r="C6923" t="s">
        <v>27</v>
      </c>
      <c r="D6923" t="s">
        <v>21</v>
      </c>
      <c r="E6923" t="s">
        <v>22</v>
      </c>
      <c r="F6923" t="s">
        <v>6</v>
      </c>
      <c r="H6923" t="s">
        <v>23</v>
      </c>
      <c r="I6923">
        <v>3552454</v>
      </c>
      <c r="J6923">
        <v>3553557</v>
      </c>
      <c r="K6923" t="s">
        <v>24</v>
      </c>
      <c r="L6923" t="s">
        <v>8129</v>
      </c>
      <c r="N6923" t="s">
        <v>8128</v>
      </c>
      <c r="Q6923">
        <v>1104</v>
      </c>
      <c r="R6923">
        <v>367</v>
      </c>
    </row>
    <row r="6924" ht="12.75" customHeight="1" spans="1:17">
      <c r="A6924">
        <v>6923</v>
      </c>
      <c r="B6924" t="s">
        <v>19</v>
      </c>
      <c r="C6924" t="s">
        <v>20</v>
      </c>
      <c r="D6924" t="s">
        <v>21</v>
      </c>
      <c r="E6924" t="s">
        <v>22</v>
      </c>
      <c r="F6924" t="s">
        <v>6</v>
      </c>
      <c r="H6924" t="s">
        <v>23</v>
      </c>
      <c r="I6924">
        <v>3553715</v>
      </c>
      <c r="J6924">
        <v>3555109</v>
      </c>
      <c r="K6924" t="s">
        <v>31</v>
      </c>
      <c r="N6924" t="s">
        <v>8130</v>
      </c>
      <c r="Q6924">
        <v>1395</v>
      </c>
    </row>
    <row r="6925" ht="12.75" customHeight="1" spans="1:18">
      <c r="A6925">
        <v>6924</v>
      </c>
      <c r="B6925" t="s">
        <v>26</v>
      </c>
      <c r="C6925" t="s">
        <v>27</v>
      </c>
      <c r="D6925" t="s">
        <v>21</v>
      </c>
      <c r="E6925" t="s">
        <v>22</v>
      </c>
      <c r="F6925" t="s">
        <v>6</v>
      </c>
      <c r="H6925" t="s">
        <v>23</v>
      </c>
      <c r="I6925">
        <v>3553715</v>
      </c>
      <c r="J6925">
        <v>3555109</v>
      </c>
      <c r="K6925" t="s">
        <v>31</v>
      </c>
      <c r="L6925" t="s">
        <v>8131</v>
      </c>
      <c r="M6925" t="s">
        <v>758</v>
      </c>
      <c r="N6925" t="s">
        <v>8130</v>
      </c>
      <c r="Q6925">
        <v>1395</v>
      </c>
      <c r="R6925">
        <v>464</v>
      </c>
    </row>
    <row r="6926" ht="12.75" customHeight="1" spans="1:17">
      <c r="A6926">
        <v>6925</v>
      </c>
      <c r="B6926" t="s">
        <v>19</v>
      </c>
      <c r="C6926" t="s">
        <v>20</v>
      </c>
      <c r="D6926" t="s">
        <v>21</v>
      </c>
      <c r="E6926" t="s">
        <v>22</v>
      </c>
      <c r="F6926" t="s">
        <v>6</v>
      </c>
      <c r="H6926" t="s">
        <v>23</v>
      </c>
      <c r="I6926">
        <v>3555429</v>
      </c>
      <c r="J6926">
        <v>3556745</v>
      </c>
      <c r="K6926" t="s">
        <v>31</v>
      </c>
      <c r="N6926" t="s">
        <v>8132</v>
      </c>
      <c r="Q6926">
        <v>1317</v>
      </c>
    </row>
    <row r="6927" ht="12.75" customHeight="1" spans="1:18">
      <c r="A6927">
        <v>6926</v>
      </c>
      <c r="B6927" t="s">
        <v>26</v>
      </c>
      <c r="C6927" t="s">
        <v>27</v>
      </c>
      <c r="D6927" t="s">
        <v>21</v>
      </c>
      <c r="E6927" t="s">
        <v>22</v>
      </c>
      <c r="F6927" t="s">
        <v>6</v>
      </c>
      <c r="H6927" t="s">
        <v>23</v>
      </c>
      <c r="I6927">
        <v>3555429</v>
      </c>
      <c r="J6927">
        <v>3556745</v>
      </c>
      <c r="K6927" t="s">
        <v>31</v>
      </c>
      <c r="L6927" t="s">
        <v>8133</v>
      </c>
      <c r="M6927" t="s">
        <v>8134</v>
      </c>
      <c r="N6927" t="s">
        <v>8132</v>
      </c>
      <c r="Q6927">
        <v>1317</v>
      </c>
      <c r="R6927">
        <v>438</v>
      </c>
    </row>
    <row r="6928" ht="12.75" customHeight="1" spans="1:17">
      <c r="A6928">
        <v>6927</v>
      </c>
      <c r="B6928" t="s">
        <v>19</v>
      </c>
      <c r="C6928" t="s">
        <v>20</v>
      </c>
      <c r="D6928" t="s">
        <v>21</v>
      </c>
      <c r="E6928" t="s">
        <v>22</v>
      </c>
      <c r="F6928" t="s">
        <v>6</v>
      </c>
      <c r="H6928" t="s">
        <v>23</v>
      </c>
      <c r="I6928">
        <v>3556762</v>
      </c>
      <c r="J6928">
        <v>3557775</v>
      </c>
      <c r="K6928" t="s">
        <v>31</v>
      </c>
      <c r="N6928" t="s">
        <v>8135</v>
      </c>
      <c r="Q6928">
        <v>1014</v>
      </c>
    </row>
    <row r="6929" ht="12.75" customHeight="1" spans="1:18">
      <c r="A6929">
        <v>6928</v>
      </c>
      <c r="B6929" t="s">
        <v>26</v>
      </c>
      <c r="C6929" t="s">
        <v>27</v>
      </c>
      <c r="D6929" t="s">
        <v>21</v>
      </c>
      <c r="E6929" t="s">
        <v>22</v>
      </c>
      <c r="F6929" t="s">
        <v>6</v>
      </c>
      <c r="H6929" t="s">
        <v>23</v>
      </c>
      <c r="I6929">
        <v>3556762</v>
      </c>
      <c r="J6929">
        <v>3557775</v>
      </c>
      <c r="K6929" t="s">
        <v>31</v>
      </c>
      <c r="L6929" t="s">
        <v>8136</v>
      </c>
      <c r="M6929" t="s">
        <v>8137</v>
      </c>
      <c r="N6929" t="s">
        <v>8135</v>
      </c>
      <c r="Q6929">
        <v>1014</v>
      </c>
      <c r="R6929">
        <v>337</v>
      </c>
    </row>
    <row r="6930" ht="12.75" customHeight="1" spans="1:17">
      <c r="A6930">
        <v>6929</v>
      </c>
      <c r="B6930" t="s">
        <v>19</v>
      </c>
      <c r="C6930" t="s">
        <v>20</v>
      </c>
      <c r="D6930" t="s">
        <v>21</v>
      </c>
      <c r="E6930" t="s">
        <v>22</v>
      </c>
      <c r="F6930" t="s">
        <v>6</v>
      </c>
      <c r="H6930" t="s">
        <v>23</v>
      </c>
      <c r="I6930">
        <v>3557779</v>
      </c>
      <c r="J6930">
        <v>3559011</v>
      </c>
      <c r="K6930" t="s">
        <v>31</v>
      </c>
      <c r="N6930" t="s">
        <v>8138</v>
      </c>
      <c r="Q6930">
        <v>1233</v>
      </c>
    </row>
    <row r="6931" ht="12.75" customHeight="1" spans="1:18">
      <c r="A6931">
        <v>6930</v>
      </c>
      <c r="B6931" t="s">
        <v>26</v>
      </c>
      <c r="C6931" t="s">
        <v>27</v>
      </c>
      <c r="D6931" t="s">
        <v>21</v>
      </c>
      <c r="E6931" t="s">
        <v>22</v>
      </c>
      <c r="F6931" t="s">
        <v>6</v>
      </c>
      <c r="H6931" t="s">
        <v>23</v>
      </c>
      <c r="I6931">
        <v>3557779</v>
      </c>
      <c r="J6931">
        <v>3559011</v>
      </c>
      <c r="K6931" t="s">
        <v>31</v>
      </c>
      <c r="L6931" t="s">
        <v>8139</v>
      </c>
      <c r="M6931" t="s">
        <v>8140</v>
      </c>
      <c r="N6931" t="s">
        <v>8138</v>
      </c>
      <c r="Q6931">
        <v>1233</v>
      </c>
      <c r="R6931">
        <v>410</v>
      </c>
    </row>
    <row r="6932" ht="12.75" customHeight="1" spans="1:17">
      <c r="A6932">
        <v>6931</v>
      </c>
      <c r="B6932" t="s">
        <v>19</v>
      </c>
      <c r="C6932" t="s">
        <v>20</v>
      </c>
      <c r="D6932" t="s">
        <v>21</v>
      </c>
      <c r="E6932" t="s">
        <v>22</v>
      </c>
      <c r="F6932" t="s">
        <v>6</v>
      </c>
      <c r="H6932" t="s">
        <v>23</v>
      </c>
      <c r="I6932">
        <v>3559318</v>
      </c>
      <c r="J6932">
        <v>3560361</v>
      </c>
      <c r="K6932" t="s">
        <v>24</v>
      </c>
      <c r="N6932" t="s">
        <v>8141</v>
      </c>
      <c r="Q6932">
        <v>1044</v>
      </c>
    </row>
    <row r="6933" ht="12.75" customHeight="1" spans="1:18">
      <c r="A6933">
        <v>6932</v>
      </c>
      <c r="B6933" t="s">
        <v>26</v>
      </c>
      <c r="C6933" t="s">
        <v>27</v>
      </c>
      <c r="D6933" t="s">
        <v>21</v>
      </c>
      <c r="E6933" t="s">
        <v>22</v>
      </c>
      <c r="F6933" t="s">
        <v>6</v>
      </c>
      <c r="H6933" t="s">
        <v>23</v>
      </c>
      <c r="I6933">
        <v>3559318</v>
      </c>
      <c r="J6933">
        <v>3560361</v>
      </c>
      <c r="K6933" t="s">
        <v>24</v>
      </c>
      <c r="L6933" t="s">
        <v>8142</v>
      </c>
      <c r="N6933" t="s">
        <v>8141</v>
      </c>
      <c r="Q6933">
        <v>1044</v>
      </c>
      <c r="R6933">
        <v>347</v>
      </c>
    </row>
    <row r="6934" ht="12.75" customHeight="1" spans="1:17">
      <c r="A6934">
        <v>6933</v>
      </c>
      <c r="B6934" t="s">
        <v>19</v>
      </c>
      <c r="C6934" t="s">
        <v>20</v>
      </c>
      <c r="D6934" t="s">
        <v>21</v>
      </c>
      <c r="E6934" t="s">
        <v>22</v>
      </c>
      <c r="F6934" t="s">
        <v>6</v>
      </c>
      <c r="H6934" t="s">
        <v>23</v>
      </c>
      <c r="I6934">
        <v>3560380</v>
      </c>
      <c r="J6934">
        <v>3561009</v>
      </c>
      <c r="K6934" t="s">
        <v>31</v>
      </c>
      <c r="N6934" t="s">
        <v>8143</v>
      </c>
      <c r="Q6934">
        <v>630</v>
      </c>
    </row>
    <row r="6935" ht="12.75" customHeight="1" spans="1:18">
      <c r="A6935">
        <v>6934</v>
      </c>
      <c r="B6935" t="s">
        <v>26</v>
      </c>
      <c r="C6935" t="s">
        <v>27</v>
      </c>
      <c r="D6935" t="s">
        <v>21</v>
      </c>
      <c r="E6935" t="s">
        <v>22</v>
      </c>
      <c r="F6935" t="s">
        <v>6</v>
      </c>
      <c r="H6935" t="s">
        <v>23</v>
      </c>
      <c r="I6935">
        <v>3560380</v>
      </c>
      <c r="J6935">
        <v>3561009</v>
      </c>
      <c r="K6935" t="s">
        <v>31</v>
      </c>
      <c r="L6935" t="s">
        <v>8144</v>
      </c>
      <c r="N6935" t="s">
        <v>8143</v>
      </c>
      <c r="Q6935">
        <v>630</v>
      </c>
      <c r="R6935">
        <v>209</v>
      </c>
    </row>
    <row r="6936" ht="12.75" customHeight="1" spans="1:17">
      <c r="A6936">
        <v>6935</v>
      </c>
      <c r="B6936" t="s">
        <v>19</v>
      </c>
      <c r="C6936" t="s">
        <v>20</v>
      </c>
      <c r="D6936" t="s">
        <v>21</v>
      </c>
      <c r="E6936" t="s">
        <v>22</v>
      </c>
      <c r="F6936" t="s">
        <v>6</v>
      </c>
      <c r="H6936" t="s">
        <v>23</v>
      </c>
      <c r="I6936">
        <v>3561244</v>
      </c>
      <c r="J6936">
        <v>3562131</v>
      </c>
      <c r="K6936" t="s">
        <v>31</v>
      </c>
      <c r="N6936" t="s">
        <v>8145</v>
      </c>
      <c r="Q6936">
        <v>888</v>
      </c>
    </row>
    <row r="6937" ht="12.75" customHeight="1" spans="1:18">
      <c r="A6937">
        <v>6936</v>
      </c>
      <c r="B6937" t="s">
        <v>26</v>
      </c>
      <c r="C6937" t="s">
        <v>27</v>
      </c>
      <c r="D6937" t="s">
        <v>21</v>
      </c>
      <c r="E6937" t="s">
        <v>22</v>
      </c>
      <c r="F6937" t="s">
        <v>6</v>
      </c>
      <c r="H6937" t="s">
        <v>23</v>
      </c>
      <c r="I6937">
        <v>3561244</v>
      </c>
      <c r="J6937">
        <v>3562131</v>
      </c>
      <c r="K6937" t="s">
        <v>31</v>
      </c>
      <c r="L6937" t="s">
        <v>8146</v>
      </c>
      <c r="M6937" t="s">
        <v>8147</v>
      </c>
      <c r="N6937" t="s">
        <v>8145</v>
      </c>
      <c r="Q6937">
        <v>888</v>
      </c>
      <c r="R6937">
        <v>295</v>
      </c>
    </row>
    <row r="6938" ht="12.75" customHeight="1" spans="1:17">
      <c r="A6938">
        <v>6937</v>
      </c>
      <c r="B6938" t="s">
        <v>19</v>
      </c>
      <c r="C6938" t="s">
        <v>20</v>
      </c>
      <c r="D6938" t="s">
        <v>21</v>
      </c>
      <c r="E6938" t="s">
        <v>22</v>
      </c>
      <c r="F6938" t="s">
        <v>6</v>
      </c>
      <c r="H6938" t="s">
        <v>23</v>
      </c>
      <c r="I6938">
        <v>3562211</v>
      </c>
      <c r="J6938">
        <v>3563011</v>
      </c>
      <c r="K6938" t="s">
        <v>31</v>
      </c>
      <c r="N6938" t="s">
        <v>8148</v>
      </c>
      <c r="Q6938">
        <v>801</v>
      </c>
    </row>
    <row r="6939" ht="12.75" customHeight="1" spans="1:18">
      <c r="A6939">
        <v>6938</v>
      </c>
      <c r="B6939" t="s">
        <v>26</v>
      </c>
      <c r="C6939" t="s">
        <v>27</v>
      </c>
      <c r="D6939" t="s">
        <v>21</v>
      </c>
      <c r="E6939" t="s">
        <v>22</v>
      </c>
      <c r="F6939" t="s">
        <v>6</v>
      </c>
      <c r="H6939" t="s">
        <v>23</v>
      </c>
      <c r="I6939">
        <v>3562211</v>
      </c>
      <c r="J6939">
        <v>3563011</v>
      </c>
      <c r="K6939" t="s">
        <v>31</v>
      </c>
      <c r="L6939" t="s">
        <v>8149</v>
      </c>
      <c r="M6939" t="s">
        <v>8150</v>
      </c>
      <c r="N6939" t="s">
        <v>8148</v>
      </c>
      <c r="Q6939">
        <v>801</v>
      </c>
      <c r="R6939">
        <v>266</v>
      </c>
    </row>
    <row r="6940" ht="12.75" customHeight="1" spans="1:17">
      <c r="A6940">
        <v>6939</v>
      </c>
      <c r="B6940" t="s">
        <v>19</v>
      </c>
      <c r="C6940" t="s">
        <v>20</v>
      </c>
      <c r="D6940" t="s">
        <v>21</v>
      </c>
      <c r="E6940" t="s">
        <v>22</v>
      </c>
      <c r="F6940" t="s">
        <v>6</v>
      </c>
      <c r="H6940" t="s">
        <v>23</v>
      </c>
      <c r="I6940">
        <v>3563066</v>
      </c>
      <c r="J6940">
        <v>3563698</v>
      </c>
      <c r="K6940" t="s">
        <v>31</v>
      </c>
      <c r="N6940" t="s">
        <v>8151</v>
      </c>
      <c r="Q6940">
        <v>633</v>
      </c>
    </row>
    <row r="6941" ht="12.75" customHeight="1" spans="1:18">
      <c r="A6941">
        <v>6940</v>
      </c>
      <c r="B6941" t="s">
        <v>26</v>
      </c>
      <c r="C6941" t="s">
        <v>27</v>
      </c>
      <c r="D6941" t="s">
        <v>21</v>
      </c>
      <c r="E6941" t="s">
        <v>22</v>
      </c>
      <c r="F6941" t="s">
        <v>6</v>
      </c>
      <c r="H6941" t="s">
        <v>23</v>
      </c>
      <c r="I6941">
        <v>3563066</v>
      </c>
      <c r="J6941">
        <v>3563698</v>
      </c>
      <c r="K6941" t="s">
        <v>31</v>
      </c>
      <c r="L6941" t="s">
        <v>8152</v>
      </c>
      <c r="M6941" t="s">
        <v>8153</v>
      </c>
      <c r="N6941" t="s">
        <v>8151</v>
      </c>
      <c r="Q6941">
        <v>633</v>
      </c>
      <c r="R6941">
        <v>210</v>
      </c>
    </row>
    <row r="6942" ht="12.75" customHeight="1" spans="1:17">
      <c r="A6942">
        <v>6941</v>
      </c>
      <c r="B6942" t="s">
        <v>19</v>
      </c>
      <c r="C6942" t="s">
        <v>20</v>
      </c>
      <c r="D6942" t="s">
        <v>21</v>
      </c>
      <c r="E6942" t="s">
        <v>22</v>
      </c>
      <c r="F6942" t="s">
        <v>6</v>
      </c>
      <c r="H6942" t="s">
        <v>23</v>
      </c>
      <c r="I6942">
        <v>3563695</v>
      </c>
      <c r="J6942">
        <v>3565566</v>
      </c>
      <c r="K6942" t="s">
        <v>31</v>
      </c>
      <c r="N6942" t="s">
        <v>8154</v>
      </c>
      <c r="Q6942">
        <v>1872</v>
      </c>
    </row>
    <row r="6943" ht="12.75" customHeight="1" spans="1:18">
      <c r="A6943">
        <v>6942</v>
      </c>
      <c r="B6943" t="s">
        <v>26</v>
      </c>
      <c r="C6943" t="s">
        <v>27</v>
      </c>
      <c r="D6943" t="s">
        <v>21</v>
      </c>
      <c r="E6943" t="s">
        <v>22</v>
      </c>
      <c r="F6943" t="s">
        <v>6</v>
      </c>
      <c r="H6943" t="s">
        <v>23</v>
      </c>
      <c r="I6943">
        <v>3563695</v>
      </c>
      <c r="J6943">
        <v>3565566</v>
      </c>
      <c r="K6943" t="s">
        <v>31</v>
      </c>
      <c r="L6943" t="s">
        <v>8155</v>
      </c>
      <c r="M6943" t="s">
        <v>8156</v>
      </c>
      <c r="N6943" t="s">
        <v>8154</v>
      </c>
      <c r="Q6943">
        <v>1872</v>
      </c>
      <c r="R6943">
        <v>623</v>
      </c>
    </row>
    <row r="6944" ht="12.75" customHeight="1" spans="1:17">
      <c r="A6944">
        <v>6943</v>
      </c>
      <c r="B6944" t="s">
        <v>19</v>
      </c>
      <c r="C6944" t="s">
        <v>20</v>
      </c>
      <c r="D6944" t="s">
        <v>21</v>
      </c>
      <c r="E6944" t="s">
        <v>22</v>
      </c>
      <c r="F6944" t="s">
        <v>6</v>
      </c>
      <c r="H6944" t="s">
        <v>23</v>
      </c>
      <c r="I6944">
        <v>3566016</v>
      </c>
      <c r="J6944">
        <v>3567347</v>
      </c>
      <c r="K6944" t="s">
        <v>31</v>
      </c>
      <c r="N6944" t="s">
        <v>8157</v>
      </c>
      <c r="Q6944">
        <v>1332</v>
      </c>
    </row>
    <row r="6945" ht="12.75" customHeight="1" spans="1:18">
      <c r="A6945">
        <v>6944</v>
      </c>
      <c r="B6945" t="s">
        <v>26</v>
      </c>
      <c r="C6945" t="s">
        <v>27</v>
      </c>
      <c r="D6945" t="s">
        <v>21</v>
      </c>
      <c r="E6945" t="s">
        <v>22</v>
      </c>
      <c r="F6945" t="s">
        <v>6</v>
      </c>
      <c r="H6945" t="s">
        <v>23</v>
      </c>
      <c r="I6945">
        <v>3566016</v>
      </c>
      <c r="J6945">
        <v>3567347</v>
      </c>
      <c r="K6945" t="s">
        <v>31</v>
      </c>
      <c r="L6945" t="s">
        <v>8158</v>
      </c>
      <c r="M6945" t="s">
        <v>8159</v>
      </c>
      <c r="N6945" t="s">
        <v>8157</v>
      </c>
      <c r="Q6945">
        <v>1332</v>
      </c>
      <c r="R6945">
        <v>443</v>
      </c>
    </row>
    <row r="6946" ht="12.75" customHeight="1" spans="1:17">
      <c r="A6946">
        <v>6945</v>
      </c>
      <c r="B6946" t="s">
        <v>19</v>
      </c>
      <c r="C6946" t="s">
        <v>20</v>
      </c>
      <c r="D6946" t="s">
        <v>21</v>
      </c>
      <c r="E6946" t="s">
        <v>22</v>
      </c>
      <c r="F6946" t="s">
        <v>6</v>
      </c>
      <c r="H6946" t="s">
        <v>23</v>
      </c>
      <c r="I6946">
        <v>3567407</v>
      </c>
      <c r="J6946">
        <v>3569422</v>
      </c>
      <c r="K6946" t="s">
        <v>24</v>
      </c>
      <c r="N6946" t="s">
        <v>8160</v>
      </c>
      <c r="Q6946">
        <v>2016</v>
      </c>
    </row>
    <row r="6947" ht="12.75" customHeight="1" spans="1:18">
      <c r="A6947">
        <v>6946</v>
      </c>
      <c r="B6947" t="s">
        <v>26</v>
      </c>
      <c r="C6947" t="s">
        <v>27</v>
      </c>
      <c r="D6947" t="s">
        <v>21</v>
      </c>
      <c r="E6947" t="s">
        <v>22</v>
      </c>
      <c r="F6947" t="s">
        <v>6</v>
      </c>
      <c r="H6947" t="s">
        <v>23</v>
      </c>
      <c r="I6947">
        <v>3567407</v>
      </c>
      <c r="J6947">
        <v>3569422</v>
      </c>
      <c r="K6947" t="s">
        <v>24</v>
      </c>
      <c r="L6947" t="s">
        <v>8161</v>
      </c>
      <c r="N6947" t="s">
        <v>8160</v>
      </c>
      <c r="Q6947">
        <v>2016</v>
      </c>
      <c r="R6947">
        <v>671</v>
      </c>
    </row>
    <row r="6948" ht="12.75" customHeight="1" spans="1:17">
      <c r="A6948">
        <v>6947</v>
      </c>
      <c r="B6948" t="s">
        <v>19</v>
      </c>
      <c r="C6948" t="s">
        <v>20</v>
      </c>
      <c r="D6948" t="s">
        <v>21</v>
      </c>
      <c r="E6948" t="s">
        <v>22</v>
      </c>
      <c r="F6948" t="s">
        <v>6</v>
      </c>
      <c r="H6948" t="s">
        <v>23</v>
      </c>
      <c r="I6948">
        <v>3569578</v>
      </c>
      <c r="J6948">
        <v>3570834</v>
      </c>
      <c r="K6948" t="s">
        <v>31</v>
      </c>
      <c r="N6948" t="s">
        <v>8162</v>
      </c>
      <c r="Q6948">
        <v>1257</v>
      </c>
    </row>
    <row r="6949" ht="12.75" customHeight="1" spans="1:18">
      <c r="A6949">
        <v>6948</v>
      </c>
      <c r="B6949" t="s">
        <v>26</v>
      </c>
      <c r="C6949" t="s">
        <v>27</v>
      </c>
      <c r="D6949" t="s">
        <v>21</v>
      </c>
      <c r="E6949" t="s">
        <v>22</v>
      </c>
      <c r="F6949" t="s">
        <v>6</v>
      </c>
      <c r="H6949" t="s">
        <v>23</v>
      </c>
      <c r="I6949">
        <v>3569578</v>
      </c>
      <c r="J6949">
        <v>3570834</v>
      </c>
      <c r="K6949" t="s">
        <v>31</v>
      </c>
      <c r="L6949" t="s">
        <v>8163</v>
      </c>
      <c r="M6949" t="s">
        <v>8164</v>
      </c>
      <c r="N6949" t="s">
        <v>8162</v>
      </c>
      <c r="Q6949">
        <v>1257</v>
      </c>
      <c r="R6949">
        <v>418</v>
      </c>
    </row>
    <row r="6950" ht="12.75" customHeight="1" spans="1:17">
      <c r="A6950">
        <v>6949</v>
      </c>
      <c r="B6950" t="s">
        <v>19</v>
      </c>
      <c r="C6950" t="s">
        <v>20</v>
      </c>
      <c r="D6950" t="s">
        <v>21</v>
      </c>
      <c r="E6950" t="s">
        <v>22</v>
      </c>
      <c r="F6950" t="s">
        <v>6</v>
      </c>
      <c r="H6950" t="s">
        <v>23</v>
      </c>
      <c r="I6950">
        <v>3571008</v>
      </c>
      <c r="J6950">
        <v>3571496</v>
      </c>
      <c r="K6950" t="s">
        <v>31</v>
      </c>
      <c r="N6950" t="s">
        <v>8165</v>
      </c>
      <c r="Q6950">
        <v>489</v>
      </c>
    </row>
    <row r="6951" ht="12.75" customHeight="1" spans="1:18">
      <c r="A6951">
        <v>6950</v>
      </c>
      <c r="B6951" t="s">
        <v>26</v>
      </c>
      <c r="C6951" t="s">
        <v>27</v>
      </c>
      <c r="D6951" t="s">
        <v>21</v>
      </c>
      <c r="E6951" t="s">
        <v>22</v>
      </c>
      <c r="F6951" t="s">
        <v>6</v>
      </c>
      <c r="H6951" t="s">
        <v>23</v>
      </c>
      <c r="I6951">
        <v>3571008</v>
      </c>
      <c r="J6951">
        <v>3571496</v>
      </c>
      <c r="K6951" t="s">
        <v>31</v>
      </c>
      <c r="L6951" t="s">
        <v>8166</v>
      </c>
      <c r="N6951" t="s">
        <v>8165</v>
      </c>
      <c r="Q6951">
        <v>489</v>
      </c>
      <c r="R6951">
        <v>162</v>
      </c>
    </row>
    <row r="6952" ht="12.75" customHeight="1" spans="1:17">
      <c r="A6952">
        <v>6951</v>
      </c>
      <c r="B6952" t="s">
        <v>19</v>
      </c>
      <c r="C6952" t="s">
        <v>20</v>
      </c>
      <c r="D6952" t="s">
        <v>21</v>
      </c>
      <c r="E6952" t="s">
        <v>22</v>
      </c>
      <c r="F6952" t="s">
        <v>6</v>
      </c>
      <c r="H6952" t="s">
        <v>23</v>
      </c>
      <c r="I6952">
        <v>3571544</v>
      </c>
      <c r="J6952">
        <v>3572575</v>
      </c>
      <c r="K6952" t="s">
        <v>31</v>
      </c>
      <c r="N6952" t="s">
        <v>8167</v>
      </c>
      <c r="Q6952">
        <v>1032</v>
      </c>
    </row>
    <row r="6953" ht="12.75" customHeight="1" spans="1:18">
      <c r="A6953">
        <v>6952</v>
      </c>
      <c r="B6953" t="s">
        <v>26</v>
      </c>
      <c r="C6953" t="s">
        <v>27</v>
      </c>
      <c r="D6953" t="s">
        <v>21</v>
      </c>
      <c r="E6953" t="s">
        <v>22</v>
      </c>
      <c r="F6953" t="s">
        <v>6</v>
      </c>
      <c r="H6953" t="s">
        <v>23</v>
      </c>
      <c r="I6953">
        <v>3571544</v>
      </c>
      <c r="J6953">
        <v>3572575</v>
      </c>
      <c r="K6953" t="s">
        <v>31</v>
      </c>
      <c r="L6953" t="s">
        <v>8168</v>
      </c>
      <c r="M6953" t="s">
        <v>8169</v>
      </c>
      <c r="N6953" t="s">
        <v>8167</v>
      </c>
      <c r="Q6953">
        <v>1032</v>
      </c>
      <c r="R6953">
        <v>343</v>
      </c>
    </row>
    <row r="6954" ht="12.75" customHeight="1" spans="1:17">
      <c r="A6954">
        <v>6953</v>
      </c>
      <c r="B6954" t="s">
        <v>19</v>
      </c>
      <c r="C6954" t="s">
        <v>20</v>
      </c>
      <c r="D6954" t="s">
        <v>21</v>
      </c>
      <c r="E6954" t="s">
        <v>22</v>
      </c>
      <c r="F6954" t="s">
        <v>6</v>
      </c>
      <c r="H6954" t="s">
        <v>23</v>
      </c>
      <c r="I6954">
        <v>3572980</v>
      </c>
      <c r="J6954">
        <v>3573801</v>
      </c>
      <c r="K6954" t="s">
        <v>24</v>
      </c>
      <c r="N6954" t="s">
        <v>8170</v>
      </c>
      <c r="Q6954">
        <v>822</v>
      </c>
    </row>
    <row r="6955" ht="12.75" customHeight="1" spans="1:18">
      <c r="A6955">
        <v>6954</v>
      </c>
      <c r="B6955" t="s">
        <v>26</v>
      </c>
      <c r="C6955" t="s">
        <v>27</v>
      </c>
      <c r="D6955" t="s">
        <v>21</v>
      </c>
      <c r="E6955" t="s">
        <v>22</v>
      </c>
      <c r="F6955" t="s">
        <v>6</v>
      </c>
      <c r="H6955" t="s">
        <v>23</v>
      </c>
      <c r="I6955">
        <v>3572980</v>
      </c>
      <c r="J6955">
        <v>3573801</v>
      </c>
      <c r="K6955" t="s">
        <v>24</v>
      </c>
      <c r="L6955" t="s">
        <v>8171</v>
      </c>
      <c r="N6955" t="s">
        <v>8170</v>
      </c>
      <c r="Q6955">
        <v>822</v>
      </c>
      <c r="R6955">
        <v>273</v>
      </c>
    </row>
    <row r="6956" ht="12.75" customHeight="1" spans="1:17">
      <c r="A6956">
        <v>6955</v>
      </c>
      <c r="B6956" t="s">
        <v>19</v>
      </c>
      <c r="C6956" t="s">
        <v>20</v>
      </c>
      <c r="D6956" t="s">
        <v>21</v>
      </c>
      <c r="E6956" t="s">
        <v>22</v>
      </c>
      <c r="F6956" t="s">
        <v>6</v>
      </c>
      <c r="H6956" t="s">
        <v>23</v>
      </c>
      <c r="I6956">
        <v>3574120</v>
      </c>
      <c r="J6956">
        <v>3574719</v>
      </c>
      <c r="K6956" t="s">
        <v>24</v>
      </c>
      <c r="N6956" t="s">
        <v>8172</v>
      </c>
      <c r="Q6956">
        <v>600</v>
      </c>
    </row>
    <row r="6957" ht="12.75" customHeight="1" spans="1:18">
      <c r="A6957">
        <v>6956</v>
      </c>
      <c r="B6957" t="s">
        <v>26</v>
      </c>
      <c r="C6957" t="s">
        <v>27</v>
      </c>
      <c r="D6957" t="s">
        <v>21</v>
      </c>
      <c r="E6957" t="s">
        <v>22</v>
      </c>
      <c r="F6957" t="s">
        <v>6</v>
      </c>
      <c r="H6957" t="s">
        <v>23</v>
      </c>
      <c r="I6957">
        <v>3574120</v>
      </c>
      <c r="J6957">
        <v>3574719</v>
      </c>
      <c r="K6957" t="s">
        <v>24</v>
      </c>
      <c r="L6957" t="s">
        <v>8173</v>
      </c>
      <c r="M6957" t="s">
        <v>8174</v>
      </c>
      <c r="N6957" t="s">
        <v>8172</v>
      </c>
      <c r="Q6957">
        <v>600</v>
      </c>
      <c r="R6957">
        <v>199</v>
      </c>
    </row>
    <row r="6958" ht="12.75" customHeight="1" spans="1:17">
      <c r="A6958">
        <v>6957</v>
      </c>
      <c r="B6958" t="s">
        <v>19</v>
      </c>
      <c r="C6958" t="s">
        <v>20</v>
      </c>
      <c r="D6958" t="s">
        <v>21</v>
      </c>
      <c r="E6958" t="s">
        <v>22</v>
      </c>
      <c r="F6958" t="s">
        <v>6</v>
      </c>
      <c r="H6958" t="s">
        <v>23</v>
      </c>
      <c r="I6958">
        <v>3574712</v>
      </c>
      <c r="J6958">
        <v>3575554</v>
      </c>
      <c r="K6958" t="s">
        <v>24</v>
      </c>
      <c r="N6958" t="s">
        <v>8175</v>
      </c>
      <c r="Q6958">
        <v>843</v>
      </c>
    </row>
    <row r="6959" ht="12.75" customHeight="1" spans="1:18">
      <c r="A6959">
        <v>6958</v>
      </c>
      <c r="B6959" t="s">
        <v>26</v>
      </c>
      <c r="C6959" t="s">
        <v>27</v>
      </c>
      <c r="D6959" t="s">
        <v>21</v>
      </c>
      <c r="E6959" t="s">
        <v>22</v>
      </c>
      <c r="F6959" t="s">
        <v>6</v>
      </c>
      <c r="H6959" t="s">
        <v>23</v>
      </c>
      <c r="I6959">
        <v>3574712</v>
      </c>
      <c r="J6959">
        <v>3575554</v>
      </c>
      <c r="K6959" t="s">
        <v>24</v>
      </c>
      <c r="L6959" t="s">
        <v>8176</v>
      </c>
      <c r="M6959" t="s">
        <v>8177</v>
      </c>
      <c r="N6959" t="s">
        <v>8175</v>
      </c>
      <c r="Q6959">
        <v>843</v>
      </c>
      <c r="R6959">
        <v>280</v>
      </c>
    </row>
    <row r="6960" ht="12.75" customHeight="1" spans="1:17">
      <c r="A6960">
        <v>6959</v>
      </c>
      <c r="B6960" t="s">
        <v>19</v>
      </c>
      <c r="C6960" t="s">
        <v>20</v>
      </c>
      <c r="D6960" t="s">
        <v>21</v>
      </c>
      <c r="E6960" t="s">
        <v>22</v>
      </c>
      <c r="F6960" t="s">
        <v>6</v>
      </c>
      <c r="H6960" t="s">
        <v>23</v>
      </c>
      <c r="I6960">
        <v>3575551</v>
      </c>
      <c r="J6960">
        <v>3576144</v>
      </c>
      <c r="K6960" t="s">
        <v>24</v>
      </c>
      <c r="N6960" t="s">
        <v>8178</v>
      </c>
      <c r="Q6960">
        <v>594</v>
      </c>
    </row>
    <row r="6961" ht="12.75" customHeight="1" spans="1:18">
      <c r="A6961">
        <v>6960</v>
      </c>
      <c r="B6961" t="s">
        <v>26</v>
      </c>
      <c r="C6961" t="s">
        <v>27</v>
      </c>
      <c r="D6961" t="s">
        <v>21</v>
      </c>
      <c r="E6961" t="s">
        <v>22</v>
      </c>
      <c r="F6961" t="s">
        <v>6</v>
      </c>
      <c r="H6961" t="s">
        <v>23</v>
      </c>
      <c r="I6961">
        <v>3575551</v>
      </c>
      <c r="J6961">
        <v>3576144</v>
      </c>
      <c r="K6961" t="s">
        <v>24</v>
      </c>
      <c r="L6961" t="s">
        <v>8179</v>
      </c>
      <c r="N6961" t="s">
        <v>8178</v>
      </c>
      <c r="Q6961">
        <v>594</v>
      </c>
      <c r="R6961">
        <v>197</v>
      </c>
    </row>
    <row r="6962" ht="12.75" customHeight="1" spans="1:17">
      <c r="A6962">
        <v>6961</v>
      </c>
      <c r="B6962" t="s">
        <v>19</v>
      </c>
      <c r="C6962" t="s">
        <v>20</v>
      </c>
      <c r="D6962" t="s">
        <v>21</v>
      </c>
      <c r="E6962" t="s">
        <v>22</v>
      </c>
      <c r="F6962" t="s">
        <v>6</v>
      </c>
      <c r="H6962" t="s">
        <v>23</v>
      </c>
      <c r="I6962">
        <v>3576222</v>
      </c>
      <c r="J6962">
        <v>3576944</v>
      </c>
      <c r="K6962" t="s">
        <v>24</v>
      </c>
      <c r="N6962" t="s">
        <v>8180</v>
      </c>
      <c r="Q6962">
        <v>723</v>
      </c>
    </row>
    <row r="6963" ht="12.75" customHeight="1" spans="1:18">
      <c r="A6963">
        <v>6962</v>
      </c>
      <c r="B6963" t="s">
        <v>26</v>
      </c>
      <c r="C6963" t="s">
        <v>27</v>
      </c>
      <c r="D6963" t="s">
        <v>21</v>
      </c>
      <c r="E6963" t="s">
        <v>22</v>
      </c>
      <c r="F6963" t="s">
        <v>6</v>
      </c>
      <c r="H6963" t="s">
        <v>23</v>
      </c>
      <c r="I6963">
        <v>3576222</v>
      </c>
      <c r="J6963">
        <v>3576944</v>
      </c>
      <c r="K6963" t="s">
        <v>24</v>
      </c>
      <c r="L6963" t="s">
        <v>8181</v>
      </c>
      <c r="M6963" t="s">
        <v>8182</v>
      </c>
      <c r="N6963" t="s">
        <v>8180</v>
      </c>
      <c r="Q6963">
        <v>723</v>
      </c>
      <c r="R6963">
        <v>240</v>
      </c>
    </row>
    <row r="6964" ht="12.75" customHeight="1" spans="1:17">
      <c r="A6964">
        <v>6963</v>
      </c>
      <c r="B6964" t="s">
        <v>19</v>
      </c>
      <c r="C6964" t="s">
        <v>20</v>
      </c>
      <c r="D6964" t="s">
        <v>21</v>
      </c>
      <c r="E6964" t="s">
        <v>22</v>
      </c>
      <c r="F6964" t="s">
        <v>6</v>
      </c>
      <c r="H6964" t="s">
        <v>23</v>
      </c>
      <c r="I6964">
        <v>3576948</v>
      </c>
      <c r="J6964">
        <v>3577907</v>
      </c>
      <c r="K6964" t="s">
        <v>31</v>
      </c>
      <c r="N6964" t="s">
        <v>8183</v>
      </c>
      <c r="Q6964">
        <v>960</v>
      </c>
    </row>
    <row r="6965" ht="12.75" customHeight="1" spans="1:18">
      <c r="A6965">
        <v>6964</v>
      </c>
      <c r="B6965" t="s">
        <v>26</v>
      </c>
      <c r="C6965" t="s">
        <v>27</v>
      </c>
      <c r="D6965" t="s">
        <v>21</v>
      </c>
      <c r="E6965" t="s">
        <v>22</v>
      </c>
      <c r="F6965" t="s">
        <v>6</v>
      </c>
      <c r="H6965" t="s">
        <v>23</v>
      </c>
      <c r="I6965">
        <v>3576948</v>
      </c>
      <c r="J6965">
        <v>3577907</v>
      </c>
      <c r="K6965" t="s">
        <v>31</v>
      </c>
      <c r="L6965" t="s">
        <v>8184</v>
      </c>
      <c r="M6965" t="s">
        <v>8185</v>
      </c>
      <c r="N6965" t="s">
        <v>8183</v>
      </c>
      <c r="Q6965">
        <v>960</v>
      </c>
      <c r="R6965">
        <v>319</v>
      </c>
    </row>
    <row r="6966" ht="12.75" customHeight="1" spans="1:17">
      <c r="A6966">
        <v>6965</v>
      </c>
      <c r="B6966" t="s">
        <v>19</v>
      </c>
      <c r="C6966" t="s">
        <v>20</v>
      </c>
      <c r="D6966" t="s">
        <v>21</v>
      </c>
      <c r="E6966" t="s">
        <v>22</v>
      </c>
      <c r="F6966" t="s">
        <v>6</v>
      </c>
      <c r="H6966" t="s">
        <v>23</v>
      </c>
      <c r="I6966">
        <v>3577904</v>
      </c>
      <c r="J6966">
        <v>3578680</v>
      </c>
      <c r="K6966" t="s">
        <v>31</v>
      </c>
      <c r="N6966" t="s">
        <v>8186</v>
      </c>
      <c r="Q6966">
        <v>777</v>
      </c>
    </row>
    <row r="6967" ht="12.75" customHeight="1" spans="1:18">
      <c r="A6967">
        <v>6966</v>
      </c>
      <c r="B6967" t="s">
        <v>26</v>
      </c>
      <c r="C6967" t="s">
        <v>27</v>
      </c>
      <c r="D6967" t="s">
        <v>21</v>
      </c>
      <c r="E6967" t="s">
        <v>22</v>
      </c>
      <c r="F6967" t="s">
        <v>6</v>
      </c>
      <c r="H6967" t="s">
        <v>23</v>
      </c>
      <c r="I6967">
        <v>3577904</v>
      </c>
      <c r="J6967">
        <v>3578680</v>
      </c>
      <c r="K6967" t="s">
        <v>31</v>
      </c>
      <c r="L6967" t="s">
        <v>8187</v>
      </c>
      <c r="N6967" t="s">
        <v>8186</v>
      </c>
      <c r="Q6967">
        <v>777</v>
      </c>
      <c r="R6967">
        <v>258</v>
      </c>
    </row>
    <row r="6968" ht="12.75" customHeight="1" spans="1:17">
      <c r="A6968">
        <v>6967</v>
      </c>
      <c r="B6968" t="s">
        <v>19</v>
      </c>
      <c r="C6968" t="s">
        <v>20</v>
      </c>
      <c r="D6968" t="s">
        <v>21</v>
      </c>
      <c r="E6968" t="s">
        <v>22</v>
      </c>
      <c r="F6968" t="s">
        <v>6</v>
      </c>
      <c r="H6968" t="s">
        <v>23</v>
      </c>
      <c r="I6968">
        <v>3578898</v>
      </c>
      <c r="J6968">
        <v>3580109</v>
      </c>
      <c r="K6968" t="s">
        <v>31</v>
      </c>
      <c r="N6968" t="s">
        <v>8188</v>
      </c>
      <c r="Q6968">
        <v>1212</v>
      </c>
    </row>
    <row r="6969" ht="12.75" customHeight="1" spans="1:18">
      <c r="A6969">
        <v>6968</v>
      </c>
      <c r="B6969" t="s">
        <v>26</v>
      </c>
      <c r="C6969" t="s">
        <v>27</v>
      </c>
      <c r="D6969" t="s">
        <v>21</v>
      </c>
      <c r="E6969" t="s">
        <v>22</v>
      </c>
      <c r="F6969" t="s">
        <v>6</v>
      </c>
      <c r="H6969" t="s">
        <v>23</v>
      </c>
      <c r="I6969">
        <v>3578898</v>
      </c>
      <c r="J6969">
        <v>3580109</v>
      </c>
      <c r="K6969" t="s">
        <v>31</v>
      </c>
      <c r="L6969" t="s">
        <v>8189</v>
      </c>
      <c r="M6969" t="s">
        <v>2349</v>
      </c>
      <c r="N6969" t="s">
        <v>8188</v>
      </c>
      <c r="Q6969">
        <v>1212</v>
      </c>
      <c r="R6969">
        <v>403</v>
      </c>
    </row>
    <row r="6970" ht="12.75" customHeight="1" spans="1:17">
      <c r="A6970">
        <v>6969</v>
      </c>
      <c r="B6970" t="s">
        <v>19</v>
      </c>
      <c r="C6970" t="s">
        <v>20</v>
      </c>
      <c r="D6970" t="s">
        <v>21</v>
      </c>
      <c r="E6970" t="s">
        <v>22</v>
      </c>
      <c r="F6970" t="s">
        <v>6</v>
      </c>
      <c r="H6970" t="s">
        <v>23</v>
      </c>
      <c r="I6970">
        <v>3580570</v>
      </c>
      <c r="J6970">
        <v>3581538</v>
      </c>
      <c r="K6970" t="s">
        <v>31</v>
      </c>
      <c r="N6970" t="s">
        <v>8190</v>
      </c>
      <c r="Q6970">
        <v>969</v>
      </c>
    </row>
    <row r="6971" ht="12.75" customHeight="1" spans="1:18">
      <c r="A6971">
        <v>6970</v>
      </c>
      <c r="B6971" t="s">
        <v>26</v>
      </c>
      <c r="C6971" t="s">
        <v>27</v>
      </c>
      <c r="D6971" t="s">
        <v>21</v>
      </c>
      <c r="E6971" t="s">
        <v>22</v>
      </c>
      <c r="F6971" t="s">
        <v>6</v>
      </c>
      <c r="H6971" t="s">
        <v>23</v>
      </c>
      <c r="I6971">
        <v>3580570</v>
      </c>
      <c r="J6971">
        <v>3581538</v>
      </c>
      <c r="K6971" t="s">
        <v>31</v>
      </c>
      <c r="L6971" t="s">
        <v>8191</v>
      </c>
      <c r="M6971" t="s">
        <v>50</v>
      </c>
      <c r="N6971" t="s">
        <v>8190</v>
      </c>
      <c r="Q6971">
        <v>969</v>
      </c>
      <c r="R6971">
        <v>322</v>
      </c>
    </row>
    <row r="6972" ht="12.75" customHeight="1" spans="1:17">
      <c r="A6972">
        <v>6971</v>
      </c>
      <c r="B6972" t="s">
        <v>19</v>
      </c>
      <c r="C6972" t="s">
        <v>20</v>
      </c>
      <c r="D6972" t="s">
        <v>21</v>
      </c>
      <c r="E6972" t="s">
        <v>22</v>
      </c>
      <c r="F6972" t="s">
        <v>6</v>
      </c>
      <c r="H6972" t="s">
        <v>23</v>
      </c>
      <c r="I6972">
        <v>3581957</v>
      </c>
      <c r="J6972">
        <v>3583141</v>
      </c>
      <c r="K6972" t="s">
        <v>31</v>
      </c>
      <c r="N6972" t="s">
        <v>8192</v>
      </c>
      <c r="Q6972">
        <v>1185</v>
      </c>
    </row>
    <row r="6973" ht="12.75" customHeight="1" spans="1:18">
      <c r="A6973">
        <v>6972</v>
      </c>
      <c r="B6973" t="s">
        <v>26</v>
      </c>
      <c r="C6973" t="s">
        <v>27</v>
      </c>
      <c r="D6973" t="s">
        <v>21</v>
      </c>
      <c r="E6973" t="s">
        <v>22</v>
      </c>
      <c r="F6973" t="s">
        <v>6</v>
      </c>
      <c r="H6973" t="s">
        <v>23</v>
      </c>
      <c r="I6973">
        <v>3581957</v>
      </c>
      <c r="J6973">
        <v>3583141</v>
      </c>
      <c r="K6973" t="s">
        <v>31</v>
      </c>
      <c r="L6973" t="s">
        <v>8193</v>
      </c>
      <c r="M6973" t="s">
        <v>8194</v>
      </c>
      <c r="N6973" t="s">
        <v>8192</v>
      </c>
      <c r="Q6973">
        <v>1185</v>
      </c>
      <c r="R6973">
        <v>394</v>
      </c>
    </row>
    <row r="6974" ht="12.75" customHeight="1" spans="1:17">
      <c r="A6974">
        <v>6973</v>
      </c>
      <c r="B6974" t="s">
        <v>19</v>
      </c>
      <c r="C6974" t="s">
        <v>20</v>
      </c>
      <c r="D6974" t="s">
        <v>21</v>
      </c>
      <c r="E6974" t="s">
        <v>22</v>
      </c>
      <c r="F6974" t="s">
        <v>6</v>
      </c>
      <c r="H6974" t="s">
        <v>23</v>
      </c>
      <c r="I6974">
        <v>3583138</v>
      </c>
      <c r="J6974">
        <v>3584577</v>
      </c>
      <c r="K6974" t="s">
        <v>31</v>
      </c>
      <c r="N6974" t="s">
        <v>8195</v>
      </c>
      <c r="Q6974">
        <v>1440</v>
      </c>
    </row>
    <row r="6975" ht="12.75" customHeight="1" spans="1:18">
      <c r="A6975">
        <v>6974</v>
      </c>
      <c r="B6975" t="s">
        <v>26</v>
      </c>
      <c r="C6975" t="s">
        <v>27</v>
      </c>
      <c r="D6975" t="s">
        <v>21</v>
      </c>
      <c r="E6975" t="s">
        <v>22</v>
      </c>
      <c r="F6975" t="s">
        <v>6</v>
      </c>
      <c r="H6975" t="s">
        <v>23</v>
      </c>
      <c r="I6975">
        <v>3583138</v>
      </c>
      <c r="J6975">
        <v>3584577</v>
      </c>
      <c r="K6975" t="s">
        <v>31</v>
      </c>
      <c r="L6975" t="s">
        <v>8196</v>
      </c>
      <c r="M6975" t="s">
        <v>8197</v>
      </c>
      <c r="N6975" t="s">
        <v>8195</v>
      </c>
      <c r="Q6975">
        <v>1440</v>
      </c>
      <c r="R6975">
        <v>479</v>
      </c>
    </row>
    <row r="6976" ht="12.75" customHeight="1" spans="1:17">
      <c r="A6976">
        <v>6975</v>
      </c>
      <c r="B6976" t="s">
        <v>19</v>
      </c>
      <c r="C6976" t="s">
        <v>20</v>
      </c>
      <c r="D6976" t="s">
        <v>21</v>
      </c>
      <c r="E6976" t="s">
        <v>22</v>
      </c>
      <c r="F6976" t="s">
        <v>6</v>
      </c>
      <c r="H6976" t="s">
        <v>23</v>
      </c>
      <c r="I6976">
        <v>3584812</v>
      </c>
      <c r="J6976">
        <v>3585210</v>
      </c>
      <c r="K6976" t="s">
        <v>31</v>
      </c>
      <c r="N6976" t="s">
        <v>8198</v>
      </c>
      <c r="Q6976">
        <v>399</v>
      </c>
    </row>
    <row r="6977" ht="12.75" customHeight="1" spans="1:18">
      <c r="A6977">
        <v>6976</v>
      </c>
      <c r="B6977" t="s">
        <v>26</v>
      </c>
      <c r="C6977" t="s">
        <v>27</v>
      </c>
      <c r="D6977" t="s">
        <v>21</v>
      </c>
      <c r="E6977" t="s">
        <v>22</v>
      </c>
      <c r="F6977" t="s">
        <v>6</v>
      </c>
      <c r="H6977" t="s">
        <v>23</v>
      </c>
      <c r="I6977">
        <v>3584812</v>
      </c>
      <c r="J6977">
        <v>3585210</v>
      </c>
      <c r="K6977" t="s">
        <v>31</v>
      </c>
      <c r="L6977" t="s">
        <v>8199</v>
      </c>
      <c r="N6977" t="s">
        <v>8198</v>
      </c>
      <c r="Q6977">
        <v>399</v>
      </c>
      <c r="R6977">
        <v>132</v>
      </c>
    </row>
    <row r="6978" ht="12.75" customHeight="1" spans="1:17">
      <c r="A6978">
        <v>6977</v>
      </c>
      <c r="B6978" t="s">
        <v>19</v>
      </c>
      <c r="C6978" t="s">
        <v>20</v>
      </c>
      <c r="D6978" t="s">
        <v>21</v>
      </c>
      <c r="E6978" t="s">
        <v>22</v>
      </c>
      <c r="F6978" t="s">
        <v>6</v>
      </c>
      <c r="H6978" t="s">
        <v>23</v>
      </c>
      <c r="I6978">
        <v>3585379</v>
      </c>
      <c r="J6978">
        <v>3585711</v>
      </c>
      <c r="K6978" t="s">
        <v>24</v>
      </c>
      <c r="N6978" t="s">
        <v>8200</v>
      </c>
      <c r="Q6978">
        <v>333</v>
      </c>
    </row>
    <row r="6979" ht="12.75" customHeight="1" spans="1:18">
      <c r="A6979">
        <v>6978</v>
      </c>
      <c r="B6979" t="s">
        <v>26</v>
      </c>
      <c r="C6979" t="s">
        <v>27</v>
      </c>
      <c r="D6979" t="s">
        <v>21</v>
      </c>
      <c r="E6979" t="s">
        <v>22</v>
      </c>
      <c r="F6979" t="s">
        <v>6</v>
      </c>
      <c r="H6979" t="s">
        <v>23</v>
      </c>
      <c r="I6979">
        <v>3585379</v>
      </c>
      <c r="J6979">
        <v>3585711</v>
      </c>
      <c r="K6979" t="s">
        <v>24</v>
      </c>
      <c r="L6979" t="s">
        <v>8201</v>
      </c>
      <c r="N6979" t="s">
        <v>8200</v>
      </c>
      <c r="Q6979">
        <v>333</v>
      </c>
      <c r="R6979">
        <v>110</v>
      </c>
    </row>
    <row r="6980" ht="12.75" customHeight="1" spans="1:17">
      <c r="A6980">
        <v>6979</v>
      </c>
      <c r="B6980" t="s">
        <v>19</v>
      </c>
      <c r="C6980" t="s">
        <v>20</v>
      </c>
      <c r="D6980" t="s">
        <v>21</v>
      </c>
      <c r="E6980" t="s">
        <v>22</v>
      </c>
      <c r="F6980" t="s">
        <v>6</v>
      </c>
      <c r="H6980" t="s">
        <v>23</v>
      </c>
      <c r="I6980">
        <v>3585708</v>
      </c>
      <c r="J6980">
        <v>3586355</v>
      </c>
      <c r="K6980" t="s">
        <v>24</v>
      </c>
      <c r="N6980" t="s">
        <v>8202</v>
      </c>
      <c r="Q6980">
        <v>648</v>
      </c>
    </row>
    <row r="6981" ht="12.75" customHeight="1" spans="1:18">
      <c r="A6981">
        <v>6980</v>
      </c>
      <c r="B6981" t="s">
        <v>26</v>
      </c>
      <c r="C6981" t="s">
        <v>27</v>
      </c>
      <c r="D6981" t="s">
        <v>21</v>
      </c>
      <c r="E6981" t="s">
        <v>22</v>
      </c>
      <c r="F6981" t="s">
        <v>6</v>
      </c>
      <c r="H6981" t="s">
        <v>23</v>
      </c>
      <c r="I6981">
        <v>3585708</v>
      </c>
      <c r="J6981">
        <v>3586355</v>
      </c>
      <c r="K6981" t="s">
        <v>24</v>
      </c>
      <c r="L6981" t="s">
        <v>8203</v>
      </c>
      <c r="N6981" t="s">
        <v>8202</v>
      </c>
      <c r="Q6981">
        <v>648</v>
      </c>
      <c r="R6981">
        <v>215</v>
      </c>
    </row>
    <row r="6982" ht="12.75" customHeight="1" spans="1:17">
      <c r="A6982">
        <v>6981</v>
      </c>
      <c r="B6982" t="s">
        <v>19</v>
      </c>
      <c r="C6982" t="s">
        <v>20</v>
      </c>
      <c r="D6982" t="s">
        <v>21</v>
      </c>
      <c r="E6982" t="s">
        <v>22</v>
      </c>
      <c r="F6982" t="s">
        <v>6</v>
      </c>
      <c r="H6982" t="s">
        <v>23</v>
      </c>
      <c r="I6982">
        <v>3586369</v>
      </c>
      <c r="J6982">
        <v>3586722</v>
      </c>
      <c r="K6982" t="s">
        <v>31</v>
      </c>
      <c r="N6982" t="s">
        <v>8204</v>
      </c>
      <c r="Q6982">
        <v>354</v>
      </c>
    </row>
    <row r="6983" ht="12.75" customHeight="1" spans="1:18">
      <c r="A6983">
        <v>6982</v>
      </c>
      <c r="B6983" t="s">
        <v>26</v>
      </c>
      <c r="C6983" t="s">
        <v>27</v>
      </c>
      <c r="D6983" t="s">
        <v>21</v>
      </c>
      <c r="E6983" t="s">
        <v>22</v>
      </c>
      <c r="F6983" t="s">
        <v>6</v>
      </c>
      <c r="H6983" t="s">
        <v>23</v>
      </c>
      <c r="I6983">
        <v>3586369</v>
      </c>
      <c r="J6983">
        <v>3586722</v>
      </c>
      <c r="K6983" t="s">
        <v>31</v>
      </c>
      <c r="L6983" t="s">
        <v>8205</v>
      </c>
      <c r="M6983" t="s">
        <v>8206</v>
      </c>
      <c r="N6983" t="s">
        <v>8204</v>
      </c>
      <c r="Q6983">
        <v>354</v>
      </c>
      <c r="R6983">
        <v>117</v>
      </c>
    </row>
    <row r="6984" ht="12.75" customHeight="1" spans="1:17">
      <c r="A6984">
        <v>6983</v>
      </c>
      <c r="B6984" t="s">
        <v>19</v>
      </c>
      <c r="C6984" t="s">
        <v>20</v>
      </c>
      <c r="D6984" t="s">
        <v>21</v>
      </c>
      <c r="E6984" t="s">
        <v>22</v>
      </c>
      <c r="F6984" t="s">
        <v>6</v>
      </c>
      <c r="H6984" t="s">
        <v>23</v>
      </c>
      <c r="I6984">
        <v>3586834</v>
      </c>
      <c r="J6984">
        <v>3587604</v>
      </c>
      <c r="K6984" t="s">
        <v>24</v>
      </c>
      <c r="N6984" t="s">
        <v>8207</v>
      </c>
      <c r="Q6984">
        <v>771</v>
      </c>
    </row>
    <row r="6985" ht="12.75" customHeight="1" spans="1:18">
      <c r="A6985">
        <v>6984</v>
      </c>
      <c r="B6985" t="s">
        <v>26</v>
      </c>
      <c r="C6985" t="s">
        <v>27</v>
      </c>
      <c r="D6985" t="s">
        <v>21</v>
      </c>
      <c r="E6985" t="s">
        <v>22</v>
      </c>
      <c r="F6985" t="s">
        <v>6</v>
      </c>
      <c r="H6985" t="s">
        <v>23</v>
      </c>
      <c r="I6985">
        <v>3586834</v>
      </c>
      <c r="J6985">
        <v>3587604</v>
      </c>
      <c r="K6985" t="s">
        <v>24</v>
      </c>
      <c r="L6985" t="s">
        <v>8208</v>
      </c>
      <c r="N6985" t="s">
        <v>8207</v>
      </c>
      <c r="Q6985">
        <v>771</v>
      </c>
      <c r="R6985">
        <v>256</v>
      </c>
    </row>
    <row r="6986" ht="12.75" customHeight="1" spans="1:17">
      <c r="A6986">
        <v>6985</v>
      </c>
      <c r="B6986" t="s">
        <v>19</v>
      </c>
      <c r="C6986" t="s">
        <v>20</v>
      </c>
      <c r="D6986" t="s">
        <v>21</v>
      </c>
      <c r="E6986" t="s">
        <v>22</v>
      </c>
      <c r="F6986" t="s">
        <v>6</v>
      </c>
      <c r="H6986" t="s">
        <v>23</v>
      </c>
      <c r="I6986">
        <v>3587619</v>
      </c>
      <c r="J6986">
        <v>3588971</v>
      </c>
      <c r="K6986" t="s">
        <v>31</v>
      </c>
      <c r="N6986" t="s">
        <v>8209</v>
      </c>
      <c r="Q6986">
        <v>1353</v>
      </c>
    </row>
    <row r="6987" ht="12.75" customHeight="1" spans="1:18">
      <c r="A6987">
        <v>6986</v>
      </c>
      <c r="B6987" t="s">
        <v>26</v>
      </c>
      <c r="C6987" t="s">
        <v>27</v>
      </c>
      <c r="D6987" t="s">
        <v>21</v>
      </c>
      <c r="E6987" t="s">
        <v>22</v>
      </c>
      <c r="F6987" t="s">
        <v>6</v>
      </c>
      <c r="H6987" t="s">
        <v>23</v>
      </c>
      <c r="I6987">
        <v>3587619</v>
      </c>
      <c r="J6987">
        <v>3588971</v>
      </c>
      <c r="K6987" t="s">
        <v>31</v>
      </c>
      <c r="L6987" t="s">
        <v>8210</v>
      </c>
      <c r="N6987" t="s">
        <v>8209</v>
      </c>
      <c r="Q6987">
        <v>1353</v>
      </c>
      <c r="R6987">
        <v>450</v>
      </c>
    </row>
    <row r="6988" ht="12.75" customHeight="1" spans="1:17">
      <c r="A6988">
        <v>6987</v>
      </c>
      <c r="B6988" t="s">
        <v>19</v>
      </c>
      <c r="C6988" t="s">
        <v>20</v>
      </c>
      <c r="D6988" t="s">
        <v>21</v>
      </c>
      <c r="E6988" t="s">
        <v>22</v>
      </c>
      <c r="F6988" t="s">
        <v>6</v>
      </c>
      <c r="H6988" t="s">
        <v>23</v>
      </c>
      <c r="I6988">
        <v>3588997</v>
      </c>
      <c r="J6988">
        <v>3589467</v>
      </c>
      <c r="K6988" t="s">
        <v>31</v>
      </c>
      <c r="N6988" t="s">
        <v>8211</v>
      </c>
      <c r="Q6988">
        <v>471</v>
      </c>
    </row>
    <row r="6989" ht="12.75" customHeight="1" spans="1:18">
      <c r="A6989">
        <v>6988</v>
      </c>
      <c r="B6989" t="s">
        <v>26</v>
      </c>
      <c r="C6989" t="s">
        <v>27</v>
      </c>
      <c r="D6989" t="s">
        <v>21</v>
      </c>
      <c r="E6989" t="s">
        <v>22</v>
      </c>
      <c r="F6989" t="s">
        <v>6</v>
      </c>
      <c r="H6989" t="s">
        <v>23</v>
      </c>
      <c r="I6989">
        <v>3588997</v>
      </c>
      <c r="J6989">
        <v>3589467</v>
      </c>
      <c r="K6989" t="s">
        <v>31</v>
      </c>
      <c r="L6989" t="s">
        <v>8212</v>
      </c>
      <c r="N6989" t="s">
        <v>8211</v>
      </c>
      <c r="Q6989">
        <v>471</v>
      </c>
      <c r="R6989">
        <v>156</v>
      </c>
    </row>
    <row r="6990" ht="12.75" customHeight="1" spans="1:17">
      <c r="A6990">
        <v>6989</v>
      </c>
      <c r="B6990" t="s">
        <v>19</v>
      </c>
      <c r="C6990" t="s">
        <v>20</v>
      </c>
      <c r="D6990" t="s">
        <v>21</v>
      </c>
      <c r="E6990" t="s">
        <v>22</v>
      </c>
      <c r="F6990" t="s">
        <v>6</v>
      </c>
      <c r="H6990" t="s">
        <v>23</v>
      </c>
      <c r="I6990">
        <v>3590334</v>
      </c>
      <c r="J6990">
        <v>3591347</v>
      </c>
      <c r="K6990" t="s">
        <v>24</v>
      </c>
      <c r="N6990" t="s">
        <v>8213</v>
      </c>
      <c r="Q6990">
        <v>1014</v>
      </c>
    </row>
    <row r="6991" ht="12.75" customHeight="1" spans="1:18">
      <c r="A6991">
        <v>6990</v>
      </c>
      <c r="B6991" t="s">
        <v>26</v>
      </c>
      <c r="C6991" t="s">
        <v>27</v>
      </c>
      <c r="D6991" t="s">
        <v>21</v>
      </c>
      <c r="E6991" t="s">
        <v>22</v>
      </c>
      <c r="F6991" t="s">
        <v>6</v>
      </c>
      <c r="H6991" t="s">
        <v>23</v>
      </c>
      <c r="I6991">
        <v>3590334</v>
      </c>
      <c r="J6991">
        <v>3591347</v>
      </c>
      <c r="K6991" t="s">
        <v>24</v>
      </c>
      <c r="L6991" t="s">
        <v>8214</v>
      </c>
      <c r="M6991" t="s">
        <v>8215</v>
      </c>
      <c r="N6991" t="s">
        <v>8213</v>
      </c>
      <c r="Q6991">
        <v>1014</v>
      </c>
      <c r="R6991">
        <v>337</v>
      </c>
    </row>
    <row r="6992" ht="12.75" customHeight="1" spans="1:17">
      <c r="A6992">
        <v>6991</v>
      </c>
      <c r="B6992" t="s">
        <v>19</v>
      </c>
      <c r="C6992" t="s">
        <v>20</v>
      </c>
      <c r="D6992" t="s">
        <v>21</v>
      </c>
      <c r="E6992" t="s">
        <v>22</v>
      </c>
      <c r="F6992" t="s">
        <v>6</v>
      </c>
      <c r="H6992" t="s">
        <v>23</v>
      </c>
      <c r="I6992">
        <v>3591464</v>
      </c>
      <c r="J6992">
        <v>3592237</v>
      </c>
      <c r="K6992" t="s">
        <v>24</v>
      </c>
      <c r="N6992" t="s">
        <v>8216</v>
      </c>
      <c r="Q6992">
        <v>774</v>
      </c>
    </row>
    <row r="6993" ht="12.75" customHeight="1" spans="1:18">
      <c r="A6993">
        <v>6992</v>
      </c>
      <c r="B6993" t="s">
        <v>26</v>
      </c>
      <c r="C6993" t="s">
        <v>27</v>
      </c>
      <c r="D6993" t="s">
        <v>21</v>
      </c>
      <c r="E6993" t="s">
        <v>22</v>
      </c>
      <c r="F6993" t="s">
        <v>6</v>
      </c>
      <c r="H6993" t="s">
        <v>23</v>
      </c>
      <c r="I6993">
        <v>3591464</v>
      </c>
      <c r="J6993">
        <v>3592237</v>
      </c>
      <c r="K6993" t="s">
        <v>24</v>
      </c>
      <c r="L6993" t="s">
        <v>8217</v>
      </c>
      <c r="M6993" t="s">
        <v>8218</v>
      </c>
      <c r="N6993" t="s">
        <v>8216</v>
      </c>
      <c r="Q6993">
        <v>774</v>
      </c>
      <c r="R6993">
        <v>257</v>
      </c>
    </row>
    <row r="6994" ht="12.75" customHeight="1" spans="1:17">
      <c r="A6994">
        <v>6993</v>
      </c>
      <c r="B6994" t="s">
        <v>19</v>
      </c>
      <c r="C6994" t="s">
        <v>20</v>
      </c>
      <c r="D6994" t="s">
        <v>21</v>
      </c>
      <c r="E6994" t="s">
        <v>22</v>
      </c>
      <c r="F6994" t="s">
        <v>6</v>
      </c>
      <c r="H6994" t="s">
        <v>23</v>
      </c>
      <c r="I6994">
        <v>3592234</v>
      </c>
      <c r="J6994">
        <v>3593094</v>
      </c>
      <c r="K6994" t="s">
        <v>24</v>
      </c>
      <c r="N6994" t="s">
        <v>8219</v>
      </c>
      <c r="Q6994">
        <v>861</v>
      </c>
    </row>
    <row r="6995" ht="12.75" customHeight="1" spans="1:18">
      <c r="A6995">
        <v>6994</v>
      </c>
      <c r="B6995" t="s">
        <v>26</v>
      </c>
      <c r="C6995" t="s">
        <v>27</v>
      </c>
      <c r="D6995" t="s">
        <v>21</v>
      </c>
      <c r="E6995" t="s">
        <v>22</v>
      </c>
      <c r="F6995" t="s">
        <v>6</v>
      </c>
      <c r="H6995" t="s">
        <v>23</v>
      </c>
      <c r="I6995">
        <v>3592234</v>
      </c>
      <c r="J6995">
        <v>3593094</v>
      </c>
      <c r="K6995" t="s">
        <v>24</v>
      </c>
      <c r="L6995" t="s">
        <v>8220</v>
      </c>
      <c r="M6995" t="s">
        <v>8221</v>
      </c>
      <c r="N6995" t="s">
        <v>8219</v>
      </c>
      <c r="Q6995">
        <v>861</v>
      </c>
      <c r="R6995">
        <v>286</v>
      </c>
    </row>
    <row r="6996" ht="12.75" customHeight="1" spans="1:17">
      <c r="A6996">
        <v>6995</v>
      </c>
      <c r="B6996" t="s">
        <v>19</v>
      </c>
      <c r="C6996" t="s">
        <v>20</v>
      </c>
      <c r="D6996" t="s">
        <v>21</v>
      </c>
      <c r="E6996" t="s">
        <v>22</v>
      </c>
      <c r="F6996" t="s">
        <v>6</v>
      </c>
      <c r="H6996" t="s">
        <v>23</v>
      </c>
      <c r="I6996">
        <v>3593115</v>
      </c>
      <c r="J6996">
        <v>3593306</v>
      </c>
      <c r="K6996" t="s">
        <v>24</v>
      </c>
      <c r="N6996" t="s">
        <v>8222</v>
      </c>
      <c r="Q6996">
        <v>192</v>
      </c>
    </row>
    <row r="6997" ht="12.75" customHeight="1" spans="1:18">
      <c r="A6997">
        <v>6996</v>
      </c>
      <c r="B6997" t="s">
        <v>26</v>
      </c>
      <c r="C6997" t="s">
        <v>27</v>
      </c>
      <c r="D6997" t="s">
        <v>21</v>
      </c>
      <c r="E6997" t="s">
        <v>22</v>
      </c>
      <c r="F6997" t="s">
        <v>6</v>
      </c>
      <c r="H6997" t="s">
        <v>23</v>
      </c>
      <c r="I6997">
        <v>3593115</v>
      </c>
      <c r="J6997">
        <v>3593306</v>
      </c>
      <c r="K6997" t="s">
        <v>24</v>
      </c>
      <c r="L6997" t="s">
        <v>8223</v>
      </c>
      <c r="N6997" t="s">
        <v>8222</v>
      </c>
      <c r="Q6997">
        <v>192</v>
      </c>
      <c r="R6997">
        <v>63</v>
      </c>
    </row>
    <row r="6998" ht="12.75" customHeight="1" spans="1:17">
      <c r="A6998">
        <v>6997</v>
      </c>
      <c r="B6998" t="s">
        <v>19</v>
      </c>
      <c r="C6998" t="s">
        <v>20</v>
      </c>
      <c r="D6998" t="s">
        <v>21</v>
      </c>
      <c r="E6998" t="s">
        <v>22</v>
      </c>
      <c r="F6998" t="s">
        <v>6</v>
      </c>
      <c r="H6998" t="s">
        <v>23</v>
      </c>
      <c r="I6998">
        <v>3593367</v>
      </c>
      <c r="J6998">
        <v>3594128</v>
      </c>
      <c r="K6998" t="s">
        <v>31</v>
      </c>
      <c r="N6998" t="s">
        <v>8224</v>
      </c>
      <c r="Q6998">
        <v>762</v>
      </c>
    </row>
    <row r="6999" ht="12.75" customHeight="1" spans="1:18">
      <c r="A6999">
        <v>6998</v>
      </c>
      <c r="B6999" t="s">
        <v>26</v>
      </c>
      <c r="C6999" t="s">
        <v>27</v>
      </c>
      <c r="D6999" t="s">
        <v>21</v>
      </c>
      <c r="E6999" t="s">
        <v>22</v>
      </c>
      <c r="F6999" t="s">
        <v>6</v>
      </c>
      <c r="H6999" t="s">
        <v>23</v>
      </c>
      <c r="I6999">
        <v>3593367</v>
      </c>
      <c r="J6999">
        <v>3594128</v>
      </c>
      <c r="K6999" t="s">
        <v>31</v>
      </c>
      <c r="L6999" t="s">
        <v>8225</v>
      </c>
      <c r="M6999" t="s">
        <v>8226</v>
      </c>
      <c r="N6999" t="s">
        <v>8224</v>
      </c>
      <c r="Q6999">
        <v>762</v>
      </c>
      <c r="R6999">
        <v>253</v>
      </c>
    </row>
    <row r="7000" ht="12.75" customHeight="1" spans="1:17">
      <c r="A7000">
        <v>6999</v>
      </c>
      <c r="B7000" t="s">
        <v>19</v>
      </c>
      <c r="C7000" t="s">
        <v>20</v>
      </c>
      <c r="D7000" t="s">
        <v>21</v>
      </c>
      <c r="E7000" t="s">
        <v>22</v>
      </c>
      <c r="F7000" t="s">
        <v>6</v>
      </c>
      <c r="H7000" t="s">
        <v>23</v>
      </c>
      <c r="I7000">
        <v>3594125</v>
      </c>
      <c r="J7000">
        <v>3595051</v>
      </c>
      <c r="K7000" t="s">
        <v>31</v>
      </c>
      <c r="N7000" t="s">
        <v>8227</v>
      </c>
      <c r="Q7000">
        <v>927</v>
      </c>
    </row>
    <row r="7001" ht="12.75" customHeight="1" spans="1:18">
      <c r="A7001">
        <v>7000</v>
      </c>
      <c r="B7001" t="s">
        <v>26</v>
      </c>
      <c r="C7001" t="s">
        <v>27</v>
      </c>
      <c r="D7001" t="s">
        <v>21</v>
      </c>
      <c r="E7001" t="s">
        <v>22</v>
      </c>
      <c r="F7001" t="s">
        <v>6</v>
      </c>
      <c r="H7001" t="s">
        <v>23</v>
      </c>
      <c r="I7001">
        <v>3594125</v>
      </c>
      <c r="J7001">
        <v>3595051</v>
      </c>
      <c r="K7001" t="s">
        <v>31</v>
      </c>
      <c r="L7001" t="s">
        <v>8228</v>
      </c>
      <c r="M7001" t="s">
        <v>1545</v>
      </c>
      <c r="N7001" t="s">
        <v>8227</v>
      </c>
      <c r="Q7001">
        <v>927</v>
      </c>
      <c r="R7001">
        <v>308</v>
      </c>
    </row>
    <row r="7002" ht="12.75" customHeight="1" spans="1:17">
      <c r="A7002">
        <v>7001</v>
      </c>
      <c r="B7002" t="s">
        <v>19</v>
      </c>
      <c r="C7002" t="s">
        <v>20</v>
      </c>
      <c r="D7002" t="s">
        <v>21</v>
      </c>
      <c r="E7002" t="s">
        <v>22</v>
      </c>
      <c r="F7002" t="s">
        <v>6</v>
      </c>
      <c r="H7002" t="s">
        <v>23</v>
      </c>
      <c r="I7002">
        <v>3595293</v>
      </c>
      <c r="J7002">
        <v>3596654</v>
      </c>
      <c r="K7002" t="s">
        <v>24</v>
      </c>
      <c r="N7002" t="s">
        <v>8229</v>
      </c>
      <c r="Q7002">
        <v>1362</v>
      </c>
    </row>
    <row r="7003" ht="12.75" customHeight="1" spans="1:18">
      <c r="A7003">
        <v>7002</v>
      </c>
      <c r="B7003" t="s">
        <v>26</v>
      </c>
      <c r="C7003" t="s">
        <v>27</v>
      </c>
      <c r="D7003" t="s">
        <v>21</v>
      </c>
      <c r="E7003" t="s">
        <v>22</v>
      </c>
      <c r="F7003" t="s">
        <v>6</v>
      </c>
      <c r="H7003" t="s">
        <v>23</v>
      </c>
      <c r="I7003">
        <v>3595293</v>
      </c>
      <c r="J7003">
        <v>3596654</v>
      </c>
      <c r="K7003" t="s">
        <v>24</v>
      </c>
      <c r="L7003" t="s">
        <v>8230</v>
      </c>
      <c r="M7003" t="s">
        <v>8231</v>
      </c>
      <c r="N7003" t="s">
        <v>8229</v>
      </c>
      <c r="Q7003">
        <v>1362</v>
      </c>
      <c r="R7003">
        <v>453</v>
      </c>
    </row>
    <row r="7004" ht="12.75" customHeight="1" spans="1:17">
      <c r="A7004">
        <v>7003</v>
      </c>
      <c r="B7004" t="s">
        <v>19</v>
      </c>
      <c r="C7004" t="s">
        <v>20</v>
      </c>
      <c r="D7004" t="s">
        <v>21</v>
      </c>
      <c r="E7004" t="s">
        <v>22</v>
      </c>
      <c r="F7004" t="s">
        <v>6</v>
      </c>
      <c r="H7004" t="s">
        <v>23</v>
      </c>
      <c r="I7004">
        <v>3596665</v>
      </c>
      <c r="J7004">
        <v>3597669</v>
      </c>
      <c r="K7004" t="s">
        <v>24</v>
      </c>
      <c r="N7004" t="s">
        <v>8232</v>
      </c>
      <c r="Q7004">
        <v>1005</v>
      </c>
    </row>
    <row r="7005" ht="12.75" customHeight="1" spans="1:18">
      <c r="A7005">
        <v>7004</v>
      </c>
      <c r="B7005" t="s">
        <v>26</v>
      </c>
      <c r="C7005" t="s">
        <v>27</v>
      </c>
      <c r="D7005" t="s">
        <v>21</v>
      </c>
      <c r="E7005" t="s">
        <v>22</v>
      </c>
      <c r="F7005" t="s">
        <v>6</v>
      </c>
      <c r="H7005" t="s">
        <v>23</v>
      </c>
      <c r="I7005">
        <v>3596665</v>
      </c>
      <c r="J7005">
        <v>3597669</v>
      </c>
      <c r="K7005" t="s">
        <v>24</v>
      </c>
      <c r="L7005" t="s">
        <v>8233</v>
      </c>
      <c r="M7005" t="s">
        <v>8234</v>
      </c>
      <c r="N7005" t="s">
        <v>8232</v>
      </c>
      <c r="Q7005">
        <v>1005</v>
      </c>
      <c r="R7005">
        <v>334</v>
      </c>
    </row>
    <row r="7006" ht="12.75" customHeight="1" spans="1:17">
      <c r="A7006">
        <v>7005</v>
      </c>
      <c r="B7006" t="s">
        <v>19</v>
      </c>
      <c r="C7006" t="s">
        <v>20</v>
      </c>
      <c r="D7006" t="s">
        <v>21</v>
      </c>
      <c r="E7006" t="s">
        <v>22</v>
      </c>
      <c r="F7006" t="s">
        <v>6</v>
      </c>
      <c r="H7006" t="s">
        <v>23</v>
      </c>
      <c r="I7006">
        <v>3597700</v>
      </c>
      <c r="J7006">
        <v>3600288</v>
      </c>
      <c r="K7006" t="s">
        <v>31</v>
      </c>
      <c r="N7006" t="s">
        <v>8235</v>
      </c>
      <c r="Q7006">
        <v>2589</v>
      </c>
    </row>
    <row r="7007" ht="12.75" customHeight="1" spans="1:18">
      <c r="A7007">
        <v>7006</v>
      </c>
      <c r="B7007" t="s">
        <v>26</v>
      </c>
      <c r="C7007" t="s">
        <v>27</v>
      </c>
      <c r="D7007" t="s">
        <v>21</v>
      </c>
      <c r="E7007" t="s">
        <v>22</v>
      </c>
      <c r="F7007" t="s">
        <v>6</v>
      </c>
      <c r="H7007" t="s">
        <v>23</v>
      </c>
      <c r="I7007">
        <v>3597700</v>
      </c>
      <c r="J7007">
        <v>3600288</v>
      </c>
      <c r="K7007" t="s">
        <v>31</v>
      </c>
      <c r="L7007" t="s">
        <v>8236</v>
      </c>
      <c r="M7007" t="s">
        <v>8237</v>
      </c>
      <c r="N7007" t="s">
        <v>8235</v>
      </c>
      <c r="Q7007">
        <v>2589</v>
      </c>
      <c r="R7007">
        <v>862</v>
      </c>
    </row>
    <row r="7008" ht="12.75" customHeight="1" spans="1:17">
      <c r="A7008">
        <v>7007</v>
      </c>
      <c r="B7008" t="s">
        <v>19</v>
      </c>
      <c r="C7008" t="s">
        <v>20</v>
      </c>
      <c r="D7008" t="s">
        <v>21</v>
      </c>
      <c r="E7008" t="s">
        <v>22</v>
      </c>
      <c r="F7008" t="s">
        <v>6</v>
      </c>
      <c r="H7008" t="s">
        <v>23</v>
      </c>
      <c r="I7008">
        <v>3600481</v>
      </c>
      <c r="J7008">
        <v>3600807</v>
      </c>
      <c r="K7008" t="s">
        <v>24</v>
      </c>
      <c r="N7008" t="s">
        <v>8238</v>
      </c>
      <c r="Q7008">
        <v>327</v>
      </c>
    </row>
    <row r="7009" ht="12.75" customHeight="1" spans="1:18">
      <c r="A7009">
        <v>7008</v>
      </c>
      <c r="B7009" t="s">
        <v>26</v>
      </c>
      <c r="C7009" t="s">
        <v>27</v>
      </c>
      <c r="D7009" t="s">
        <v>21</v>
      </c>
      <c r="E7009" t="s">
        <v>22</v>
      </c>
      <c r="F7009" t="s">
        <v>6</v>
      </c>
      <c r="H7009" t="s">
        <v>23</v>
      </c>
      <c r="I7009">
        <v>3600481</v>
      </c>
      <c r="J7009">
        <v>3600807</v>
      </c>
      <c r="K7009" t="s">
        <v>24</v>
      </c>
      <c r="L7009" t="s">
        <v>8239</v>
      </c>
      <c r="N7009" t="s">
        <v>8238</v>
      </c>
      <c r="Q7009">
        <v>327</v>
      </c>
      <c r="R7009">
        <v>108</v>
      </c>
    </row>
    <row r="7010" ht="12.75" customHeight="1" spans="1:17">
      <c r="A7010">
        <v>7009</v>
      </c>
      <c r="B7010" t="s">
        <v>19</v>
      </c>
      <c r="C7010" t="s">
        <v>20</v>
      </c>
      <c r="D7010" t="s">
        <v>21</v>
      </c>
      <c r="E7010" t="s">
        <v>22</v>
      </c>
      <c r="F7010" t="s">
        <v>6</v>
      </c>
      <c r="H7010" t="s">
        <v>23</v>
      </c>
      <c r="I7010">
        <v>3601148</v>
      </c>
      <c r="J7010">
        <v>3601651</v>
      </c>
      <c r="K7010" t="s">
        <v>24</v>
      </c>
      <c r="N7010" t="s">
        <v>8240</v>
      </c>
      <c r="Q7010">
        <v>504</v>
      </c>
    </row>
    <row r="7011" ht="12.75" customHeight="1" spans="1:18">
      <c r="A7011">
        <v>7010</v>
      </c>
      <c r="B7011" t="s">
        <v>26</v>
      </c>
      <c r="C7011" t="s">
        <v>27</v>
      </c>
      <c r="D7011" t="s">
        <v>21</v>
      </c>
      <c r="E7011" t="s">
        <v>22</v>
      </c>
      <c r="F7011" t="s">
        <v>6</v>
      </c>
      <c r="H7011" t="s">
        <v>23</v>
      </c>
      <c r="I7011">
        <v>3601148</v>
      </c>
      <c r="J7011">
        <v>3601651</v>
      </c>
      <c r="K7011" t="s">
        <v>24</v>
      </c>
      <c r="L7011" t="s">
        <v>8241</v>
      </c>
      <c r="N7011" t="s">
        <v>8240</v>
      </c>
      <c r="Q7011">
        <v>504</v>
      </c>
      <c r="R7011">
        <v>167</v>
      </c>
    </row>
    <row r="7012" ht="12.75" customHeight="1" spans="1:17">
      <c r="A7012">
        <v>7011</v>
      </c>
      <c r="B7012" t="s">
        <v>19</v>
      </c>
      <c r="C7012" t="s">
        <v>20</v>
      </c>
      <c r="D7012" t="s">
        <v>21</v>
      </c>
      <c r="E7012" t="s">
        <v>22</v>
      </c>
      <c r="F7012" t="s">
        <v>6</v>
      </c>
      <c r="H7012" t="s">
        <v>23</v>
      </c>
      <c r="I7012">
        <v>3601888</v>
      </c>
      <c r="J7012">
        <v>3602475</v>
      </c>
      <c r="K7012" t="s">
        <v>31</v>
      </c>
      <c r="N7012" t="s">
        <v>8242</v>
      </c>
      <c r="Q7012">
        <v>588</v>
      </c>
    </row>
    <row r="7013" ht="12.75" customHeight="1" spans="1:18">
      <c r="A7013">
        <v>7012</v>
      </c>
      <c r="B7013" t="s">
        <v>26</v>
      </c>
      <c r="C7013" t="s">
        <v>27</v>
      </c>
      <c r="D7013" t="s">
        <v>21</v>
      </c>
      <c r="E7013" t="s">
        <v>22</v>
      </c>
      <c r="F7013" t="s">
        <v>6</v>
      </c>
      <c r="H7013" t="s">
        <v>23</v>
      </c>
      <c r="I7013">
        <v>3601888</v>
      </c>
      <c r="J7013">
        <v>3602475</v>
      </c>
      <c r="K7013" t="s">
        <v>31</v>
      </c>
      <c r="L7013" t="s">
        <v>8243</v>
      </c>
      <c r="M7013" t="s">
        <v>8244</v>
      </c>
      <c r="N7013" t="s">
        <v>8242</v>
      </c>
      <c r="Q7013">
        <v>588</v>
      </c>
      <c r="R7013">
        <v>195</v>
      </c>
    </row>
    <row r="7014" ht="12.75" customHeight="1" spans="1:17">
      <c r="A7014">
        <v>7013</v>
      </c>
      <c r="B7014" t="s">
        <v>19</v>
      </c>
      <c r="C7014" t="s">
        <v>20</v>
      </c>
      <c r="D7014" t="s">
        <v>21</v>
      </c>
      <c r="E7014" t="s">
        <v>22</v>
      </c>
      <c r="F7014" t="s">
        <v>6</v>
      </c>
      <c r="H7014" t="s">
        <v>23</v>
      </c>
      <c r="I7014">
        <v>3602870</v>
      </c>
      <c r="J7014">
        <v>3603211</v>
      </c>
      <c r="K7014" t="s">
        <v>31</v>
      </c>
      <c r="N7014" t="s">
        <v>8245</v>
      </c>
      <c r="Q7014">
        <v>342</v>
      </c>
    </row>
    <row r="7015" ht="12.75" customHeight="1" spans="1:18">
      <c r="A7015">
        <v>7014</v>
      </c>
      <c r="B7015" t="s">
        <v>26</v>
      </c>
      <c r="C7015" t="s">
        <v>27</v>
      </c>
      <c r="D7015" t="s">
        <v>21</v>
      </c>
      <c r="E7015" t="s">
        <v>22</v>
      </c>
      <c r="F7015" t="s">
        <v>6</v>
      </c>
      <c r="H7015" t="s">
        <v>23</v>
      </c>
      <c r="I7015">
        <v>3602870</v>
      </c>
      <c r="J7015">
        <v>3603211</v>
      </c>
      <c r="K7015" t="s">
        <v>31</v>
      </c>
      <c r="L7015" t="s">
        <v>8246</v>
      </c>
      <c r="N7015" t="s">
        <v>8245</v>
      </c>
      <c r="Q7015">
        <v>342</v>
      </c>
      <c r="R7015">
        <v>113</v>
      </c>
    </row>
    <row r="7016" ht="12.75" customHeight="1" spans="1:17">
      <c r="A7016">
        <v>7015</v>
      </c>
      <c r="B7016" t="s">
        <v>19</v>
      </c>
      <c r="C7016" t="s">
        <v>20</v>
      </c>
      <c r="D7016" t="s">
        <v>21</v>
      </c>
      <c r="E7016" t="s">
        <v>22</v>
      </c>
      <c r="F7016" t="s">
        <v>6</v>
      </c>
      <c r="H7016" t="s">
        <v>23</v>
      </c>
      <c r="I7016">
        <v>3603298</v>
      </c>
      <c r="J7016">
        <v>3604038</v>
      </c>
      <c r="K7016" t="s">
        <v>31</v>
      </c>
      <c r="N7016" t="s">
        <v>8247</v>
      </c>
      <c r="Q7016">
        <v>741</v>
      </c>
    </row>
    <row r="7017" ht="12.75" customHeight="1" spans="1:18">
      <c r="A7017">
        <v>7016</v>
      </c>
      <c r="B7017" t="s">
        <v>26</v>
      </c>
      <c r="C7017" t="s">
        <v>27</v>
      </c>
      <c r="D7017" t="s">
        <v>21</v>
      </c>
      <c r="E7017" t="s">
        <v>22</v>
      </c>
      <c r="F7017" t="s">
        <v>6</v>
      </c>
      <c r="H7017" t="s">
        <v>23</v>
      </c>
      <c r="I7017">
        <v>3603298</v>
      </c>
      <c r="J7017">
        <v>3604038</v>
      </c>
      <c r="K7017" t="s">
        <v>31</v>
      </c>
      <c r="L7017" t="s">
        <v>8248</v>
      </c>
      <c r="N7017" t="s">
        <v>8247</v>
      </c>
      <c r="Q7017">
        <v>741</v>
      </c>
      <c r="R7017">
        <v>246</v>
      </c>
    </row>
    <row r="7018" ht="12.75" customHeight="1" spans="1:17">
      <c r="A7018">
        <v>7017</v>
      </c>
      <c r="B7018" t="s">
        <v>19</v>
      </c>
      <c r="C7018" t="s">
        <v>20</v>
      </c>
      <c r="D7018" t="s">
        <v>21</v>
      </c>
      <c r="E7018" t="s">
        <v>22</v>
      </c>
      <c r="F7018" t="s">
        <v>6</v>
      </c>
      <c r="H7018" t="s">
        <v>23</v>
      </c>
      <c r="I7018">
        <v>3604160</v>
      </c>
      <c r="J7018">
        <v>3604486</v>
      </c>
      <c r="K7018" t="s">
        <v>31</v>
      </c>
      <c r="N7018" t="s">
        <v>8249</v>
      </c>
      <c r="Q7018">
        <v>327</v>
      </c>
    </row>
    <row r="7019" ht="12.75" customHeight="1" spans="1:18">
      <c r="A7019">
        <v>7018</v>
      </c>
      <c r="B7019" t="s">
        <v>26</v>
      </c>
      <c r="C7019" t="s">
        <v>27</v>
      </c>
      <c r="D7019" t="s">
        <v>21</v>
      </c>
      <c r="E7019" t="s">
        <v>22</v>
      </c>
      <c r="F7019" t="s">
        <v>6</v>
      </c>
      <c r="H7019" t="s">
        <v>23</v>
      </c>
      <c r="I7019">
        <v>3604160</v>
      </c>
      <c r="J7019">
        <v>3604486</v>
      </c>
      <c r="K7019" t="s">
        <v>31</v>
      </c>
      <c r="L7019" t="s">
        <v>8250</v>
      </c>
      <c r="N7019" t="s">
        <v>8249</v>
      </c>
      <c r="Q7019">
        <v>327</v>
      </c>
      <c r="R7019">
        <v>108</v>
      </c>
    </row>
    <row r="7020" ht="12.75" customHeight="1" spans="1:17">
      <c r="A7020">
        <v>7019</v>
      </c>
      <c r="B7020" t="s">
        <v>19</v>
      </c>
      <c r="C7020" t="s">
        <v>20</v>
      </c>
      <c r="D7020" t="s">
        <v>21</v>
      </c>
      <c r="E7020" t="s">
        <v>22</v>
      </c>
      <c r="F7020" t="s">
        <v>6</v>
      </c>
      <c r="H7020" t="s">
        <v>23</v>
      </c>
      <c r="I7020">
        <v>3604615</v>
      </c>
      <c r="J7020">
        <v>3605736</v>
      </c>
      <c r="K7020" t="s">
        <v>31</v>
      </c>
      <c r="N7020" t="s">
        <v>8251</v>
      </c>
      <c r="Q7020">
        <v>1122</v>
      </c>
    </row>
    <row r="7021" ht="12.75" customHeight="1" spans="1:18">
      <c r="A7021">
        <v>7020</v>
      </c>
      <c r="B7021" t="s">
        <v>26</v>
      </c>
      <c r="C7021" t="s">
        <v>27</v>
      </c>
      <c r="D7021" t="s">
        <v>21</v>
      </c>
      <c r="E7021" t="s">
        <v>22</v>
      </c>
      <c r="F7021" t="s">
        <v>6</v>
      </c>
      <c r="H7021" t="s">
        <v>23</v>
      </c>
      <c r="I7021">
        <v>3604615</v>
      </c>
      <c r="J7021">
        <v>3605736</v>
      </c>
      <c r="K7021" t="s">
        <v>31</v>
      </c>
      <c r="L7021" t="s">
        <v>8252</v>
      </c>
      <c r="N7021" t="s">
        <v>8251</v>
      </c>
      <c r="Q7021">
        <v>1122</v>
      </c>
      <c r="R7021">
        <v>373</v>
      </c>
    </row>
    <row r="7022" ht="12.75" customHeight="1" spans="1:17">
      <c r="A7022">
        <v>7021</v>
      </c>
      <c r="B7022" t="s">
        <v>19</v>
      </c>
      <c r="C7022" t="s">
        <v>20</v>
      </c>
      <c r="D7022" t="s">
        <v>21</v>
      </c>
      <c r="E7022" t="s">
        <v>22</v>
      </c>
      <c r="F7022" t="s">
        <v>6</v>
      </c>
      <c r="H7022" t="s">
        <v>23</v>
      </c>
      <c r="I7022">
        <v>3605903</v>
      </c>
      <c r="J7022">
        <v>3607708</v>
      </c>
      <c r="K7022" t="s">
        <v>24</v>
      </c>
      <c r="N7022" t="s">
        <v>8253</v>
      </c>
      <c r="Q7022">
        <v>1806</v>
      </c>
    </row>
    <row r="7023" ht="12.75" customHeight="1" spans="1:18">
      <c r="A7023">
        <v>7022</v>
      </c>
      <c r="B7023" t="s">
        <v>26</v>
      </c>
      <c r="C7023" t="s">
        <v>27</v>
      </c>
      <c r="D7023" t="s">
        <v>21</v>
      </c>
      <c r="E7023" t="s">
        <v>22</v>
      </c>
      <c r="F7023" t="s">
        <v>6</v>
      </c>
      <c r="H7023" t="s">
        <v>23</v>
      </c>
      <c r="I7023">
        <v>3605903</v>
      </c>
      <c r="J7023">
        <v>3607708</v>
      </c>
      <c r="K7023" t="s">
        <v>24</v>
      </c>
      <c r="L7023" t="s">
        <v>8254</v>
      </c>
      <c r="M7023" t="s">
        <v>8255</v>
      </c>
      <c r="N7023" t="s">
        <v>8253</v>
      </c>
      <c r="Q7023">
        <v>1806</v>
      </c>
      <c r="R7023">
        <v>601</v>
      </c>
    </row>
    <row r="7024" ht="12.75" customHeight="1" spans="1:17">
      <c r="A7024">
        <v>7023</v>
      </c>
      <c r="B7024" t="s">
        <v>19</v>
      </c>
      <c r="C7024" t="s">
        <v>20</v>
      </c>
      <c r="D7024" t="s">
        <v>21</v>
      </c>
      <c r="E7024" t="s">
        <v>22</v>
      </c>
      <c r="F7024" t="s">
        <v>6</v>
      </c>
      <c r="H7024" t="s">
        <v>23</v>
      </c>
      <c r="I7024">
        <v>3609353</v>
      </c>
      <c r="J7024">
        <v>3609865</v>
      </c>
      <c r="K7024" t="s">
        <v>24</v>
      </c>
      <c r="N7024" t="s">
        <v>8256</v>
      </c>
      <c r="Q7024">
        <v>513</v>
      </c>
    </row>
    <row r="7025" ht="12.75" customHeight="1" spans="1:18">
      <c r="A7025">
        <v>7024</v>
      </c>
      <c r="B7025" t="s">
        <v>26</v>
      </c>
      <c r="C7025" t="s">
        <v>27</v>
      </c>
      <c r="D7025" t="s">
        <v>21</v>
      </c>
      <c r="E7025" t="s">
        <v>22</v>
      </c>
      <c r="F7025" t="s">
        <v>6</v>
      </c>
      <c r="H7025" t="s">
        <v>23</v>
      </c>
      <c r="I7025">
        <v>3609353</v>
      </c>
      <c r="J7025">
        <v>3609865</v>
      </c>
      <c r="K7025" t="s">
        <v>24</v>
      </c>
      <c r="L7025" t="s">
        <v>8257</v>
      </c>
      <c r="N7025" t="s">
        <v>8256</v>
      </c>
      <c r="Q7025">
        <v>513</v>
      </c>
      <c r="R7025">
        <v>170</v>
      </c>
    </row>
    <row r="7026" ht="12.75" customHeight="1" spans="1:17">
      <c r="A7026">
        <v>7025</v>
      </c>
      <c r="B7026" t="s">
        <v>19</v>
      </c>
      <c r="C7026" t="s">
        <v>20</v>
      </c>
      <c r="D7026" t="s">
        <v>21</v>
      </c>
      <c r="E7026" t="s">
        <v>22</v>
      </c>
      <c r="F7026" t="s">
        <v>6</v>
      </c>
      <c r="H7026" t="s">
        <v>23</v>
      </c>
      <c r="I7026">
        <v>3610043</v>
      </c>
      <c r="J7026">
        <v>3611674</v>
      </c>
      <c r="K7026" t="s">
        <v>31</v>
      </c>
      <c r="N7026" t="s">
        <v>8258</v>
      </c>
      <c r="Q7026">
        <v>1632</v>
      </c>
    </row>
    <row r="7027" ht="12.75" customHeight="1" spans="1:18">
      <c r="A7027">
        <v>7026</v>
      </c>
      <c r="B7027" t="s">
        <v>26</v>
      </c>
      <c r="C7027" t="s">
        <v>27</v>
      </c>
      <c r="D7027" t="s">
        <v>21</v>
      </c>
      <c r="E7027" t="s">
        <v>22</v>
      </c>
      <c r="F7027" t="s">
        <v>6</v>
      </c>
      <c r="H7027" t="s">
        <v>23</v>
      </c>
      <c r="I7027">
        <v>3610043</v>
      </c>
      <c r="J7027">
        <v>3611674</v>
      </c>
      <c r="K7027" t="s">
        <v>31</v>
      </c>
      <c r="L7027" t="s">
        <v>8259</v>
      </c>
      <c r="M7027" t="s">
        <v>8260</v>
      </c>
      <c r="N7027" t="s">
        <v>8258</v>
      </c>
      <c r="Q7027">
        <v>1632</v>
      </c>
      <c r="R7027">
        <v>543</v>
      </c>
    </row>
    <row r="7028" ht="12.75" customHeight="1" spans="1:17">
      <c r="A7028">
        <v>7027</v>
      </c>
      <c r="B7028" t="s">
        <v>19</v>
      </c>
      <c r="C7028" t="s">
        <v>20</v>
      </c>
      <c r="D7028" t="s">
        <v>21</v>
      </c>
      <c r="E7028" t="s">
        <v>22</v>
      </c>
      <c r="F7028" t="s">
        <v>6</v>
      </c>
      <c r="H7028" t="s">
        <v>23</v>
      </c>
      <c r="I7028">
        <v>3612178</v>
      </c>
      <c r="J7028">
        <v>3612681</v>
      </c>
      <c r="K7028" t="s">
        <v>31</v>
      </c>
      <c r="N7028" t="s">
        <v>8261</v>
      </c>
      <c r="Q7028">
        <v>504</v>
      </c>
    </row>
    <row r="7029" ht="12.75" customHeight="1" spans="1:18">
      <c r="A7029">
        <v>7028</v>
      </c>
      <c r="B7029" t="s">
        <v>26</v>
      </c>
      <c r="C7029" t="s">
        <v>27</v>
      </c>
      <c r="D7029" t="s">
        <v>21</v>
      </c>
      <c r="E7029" t="s">
        <v>22</v>
      </c>
      <c r="F7029" t="s">
        <v>6</v>
      </c>
      <c r="H7029" t="s">
        <v>23</v>
      </c>
      <c r="I7029">
        <v>3612178</v>
      </c>
      <c r="J7029">
        <v>3612681</v>
      </c>
      <c r="K7029" t="s">
        <v>31</v>
      </c>
      <c r="L7029" t="s">
        <v>8262</v>
      </c>
      <c r="M7029" t="s">
        <v>8263</v>
      </c>
      <c r="N7029" t="s">
        <v>8261</v>
      </c>
      <c r="Q7029">
        <v>504</v>
      </c>
      <c r="R7029">
        <v>167</v>
      </c>
    </row>
    <row r="7030" ht="12.75" customHeight="1" spans="1:17">
      <c r="A7030">
        <v>7029</v>
      </c>
      <c r="B7030" t="s">
        <v>19</v>
      </c>
      <c r="C7030" t="s">
        <v>20</v>
      </c>
      <c r="D7030" t="s">
        <v>21</v>
      </c>
      <c r="E7030" t="s">
        <v>22</v>
      </c>
      <c r="F7030" t="s">
        <v>6</v>
      </c>
      <c r="H7030" t="s">
        <v>23</v>
      </c>
      <c r="I7030">
        <v>3613019</v>
      </c>
      <c r="J7030">
        <v>3613516</v>
      </c>
      <c r="K7030" t="s">
        <v>31</v>
      </c>
      <c r="N7030" t="s">
        <v>8264</v>
      </c>
      <c r="Q7030">
        <v>498</v>
      </c>
    </row>
    <row r="7031" ht="12.75" customHeight="1" spans="1:18">
      <c r="A7031">
        <v>7030</v>
      </c>
      <c r="B7031" t="s">
        <v>26</v>
      </c>
      <c r="C7031" t="s">
        <v>27</v>
      </c>
      <c r="D7031" t="s">
        <v>21</v>
      </c>
      <c r="E7031" t="s">
        <v>22</v>
      </c>
      <c r="F7031" t="s">
        <v>6</v>
      </c>
      <c r="H7031" t="s">
        <v>23</v>
      </c>
      <c r="I7031">
        <v>3613019</v>
      </c>
      <c r="J7031">
        <v>3613516</v>
      </c>
      <c r="K7031" t="s">
        <v>31</v>
      </c>
      <c r="L7031" t="s">
        <v>8265</v>
      </c>
      <c r="N7031" t="s">
        <v>8264</v>
      </c>
      <c r="Q7031">
        <v>498</v>
      </c>
      <c r="R7031">
        <v>165</v>
      </c>
    </row>
    <row r="7032" ht="12.75" customHeight="1" spans="1:17">
      <c r="A7032">
        <v>7031</v>
      </c>
      <c r="B7032" t="s">
        <v>19</v>
      </c>
      <c r="C7032" t="s">
        <v>20</v>
      </c>
      <c r="D7032" t="s">
        <v>21</v>
      </c>
      <c r="E7032" t="s">
        <v>22</v>
      </c>
      <c r="F7032" t="s">
        <v>6</v>
      </c>
      <c r="H7032" t="s">
        <v>23</v>
      </c>
      <c r="I7032">
        <v>3613794</v>
      </c>
      <c r="J7032">
        <v>3614429</v>
      </c>
      <c r="K7032" t="s">
        <v>24</v>
      </c>
      <c r="N7032" t="s">
        <v>8266</v>
      </c>
      <c r="Q7032">
        <v>636</v>
      </c>
    </row>
    <row r="7033" ht="12.75" customHeight="1" spans="1:18">
      <c r="A7033">
        <v>7032</v>
      </c>
      <c r="B7033" t="s">
        <v>26</v>
      </c>
      <c r="C7033" t="s">
        <v>27</v>
      </c>
      <c r="D7033" t="s">
        <v>21</v>
      </c>
      <c r="E7033" t="s">
        <v>22</v>
      </c>
      <c r="F7033" t="s">
        <v>6</v>
      </c>
      <c r="H7033" t="s">
        <v>23</v>
      </c>
      <c r="I7033">
        <v>3613794</v>
      </c>
      <c r="J7033">
        <v>3614429</v>
      </c>
      <c r="K7033" t="s">
        <v>24</v>
      </c>
      <c r="L7033" t="s">
        <v>8267</v>
      </c>
      <c r="N7033" t="s">
        <v>8266</v>
      </c>
      <c r="Q7033">
        <v>636</v>
      </c>
      <c r="R7033">
        <v>211</v>
      </c>
    </row>
    <row r="7034" ht="12.75" customHeight="1" spans="1:17">
      <c r="A7034">
        <v>7033</v>
      </c>
      <c r="B7034" t="s">
        <v>19</v>
      </c>
      <c r="C7034" t="s">
        <v>20</v>
      </c>
      <c r="D7034" t="s">
        <v>21</v>
      </c>
      <c r="E7034" t="s">
        <v>22</v>
      </c>
      <c r="F7034" t="s">
        <v>6</v>
      </c>
      <c r="H7034" t="s">
        <v>23</v>
      </c>
      <c r="I7034">
        <v>3614556</v>
      </c>
      <c r="J7034">
        <v>3615656</v>
      </c>
      <c r="K7034" t="s">
        <v>24</v>
      </c>
      <c r="N7034" t="s">
        <v>8268</v>
      </c>
      <c r="Q7034">
        <v>1101</v>
      </c>
    </row>
    <row r="7035" ht="12.75" customHeight="1" spans="1:18">
      <c r="A7035">
        <v>7034</v>
      </c>
      <c r="B7035" t="s">
        <v>26</v>
      </c>
      <c r="C7035" t="s">
        <v>27</v>
      </c>
      <c r="D7035" t="s">
        <v>21</v>
      </c>
      <c r="E7035" t="s">
        <v>22</v>
      </c>
      <c r="F7035" t="s">
        <v>6</v>
      </c>
      <c r="H7035" t="s">
        <v>23</v>
      </c>
      <c r="I7035">
        <v>3614556</v>
      </c>
      <c r="J7035">
        <v>3615656</v>
      </c>
      <c r="K7035" t="s">
        <v>24</v>
      </c>
      <c r="L7035" t="s">
        <v>8269</v>
      </c>
      <c r="M7035" t="s">
        <v>8270</v>
      </c>
      <c r="N7035" t="s">
        <v>8268</v>
      </c>
      <c r="Q7035">
        <v>1101</v>
      </c>
      <c r="R7035">
        <v>366</v>
      </c>
    </row>
    <row r="7036" ht="12.75" customHeight="1" spans="1:17">
      <c r="A7036">
        <v>7035</v>
      </c>
      <c r="B7036" t="s">
        <v>19</v>
      </c>
      <c r="C7036" t="s">
        <v>20</v>
      </c>
      <c r="D7036" t="s">
        <v>21</v>
      </c>
      <c r="E7036" t="s">
        <v>22</v>
      </c>
      <c r="F7036" t="s">
        <v>6</v>
      </c>
      <c r="H7036" t="s">
        <v>23</v>
      </c>
      <c r="I7036">
        <v>3615653</v>
      </c>
      <c r="J7036">
        <v>3616183</v>
      </c>
      <c r="K7036" t="s">
        <v>24</v>
      </c>
      <c r="N7036" t="s">
        <v>8271</v>
      </c>
      <c r="Q7036">
        <v>531</v>
      </c>
    </row>
    <row r="7037" ht="12.75" customHeight="1" spans="1:18">
      <c r="A7037">
        <v>7036</v>
      </c>
      <c r="B7037" t="s">
        <v>26</v>
      </c>
      <c r="C7037" t="s">
        <v>27</v>
      </c>
      <c r="D7037" t="s">
        <v>21</v>
      </c>
      <c r="E7037" t="s">
        <v>22</v>
      </c>
      <c r="F7037" t="s">
        <v>6</v>
      </c>
      <c r="H7037" t="s">
        <v>23</v>
      </c>
      <c r="I7037">
        <v>3615653</v>
      </c>
      <c r="J7037">
        <v>3616183</v>
      </c>
      <c r="K7037" t="s">
        <v>24</v>
      </c>
      <c r="L7037" t="s">
        <v>8272</v>
      </c>
      <c r="N7037" t="s">
        <v>8271</v>
      </c>
      <c r="Q7037">
        <v>531</v>
      </c>
      <c r="R7037">
        <v>176</v>
      </c>
    </row>
    <row r="7038" ht="12.75" customHeight="1" spans="1:17">
      <c r="A7038">
        <v>7037</v>
      </c>
      <c r="B7038" t="s">
        <v>19</v>
      </c>
      <c r="C7038" t="s">
        <v>20</v>
      </c>
      <c r="D7038" t="s">
        <v>21</v>
      </c>
      <c r="E7038" t="s">
        <v>22</v>
      </c>
      <c r="F7038" t="s">
        <v>6</v>
      </c>
      <c r="H7038" t="s">
        <v>23</v>
      </c>
      <c r="I7038">
        <v>3616197</v>
      </c>
      <c r="J7038">
        <v>3616565</v>
      </c>
      <c r="K7038" t="s">
        <v>24</v>
      </c>
      <c r="N7038" t="s">
        <v>8273</v>
      </c>
      <c r="Q7038">
        <v>369</v>
      </c>
    </row>
    <row r="7039" ht="12.75" customHeight="1" spans="1:18">
      <c r="A7039">
        <v>7038</v>
      </c>
      <c r="B7039" t="s">
        <v>26</v>
      </c>
      <c r="C7039" t="s">
        <v>27</v>
      </c>
      <c r="D7039" t="s">
        <v>21</v>
      </c>
      <c r="E7039" t="s">
        <v>22</v>
      </c>
      <c r="F7039" t="s">
        <v>6</v>
      </c>
      <c r="H7039" t="s">
        <v>23</v>
      </c>
      <c r="I7039">
        <v>3616197</v>
      </c>
      <c r="J7039">
        <v>3616565</v>
      </c>
      <c r="K7039" t="s">
        <v>24</v>
      </c>
      <c r="L7039" t="s">
        <v>8274</v>
      </c>
      <c r="M7039" t="s">
        <v>50</v>
      </c>
      <c r="N7039" t="s">
        <v>8273</v>
      </c>
      <c r="Q7039">
        <v>369</v>
      </c>
      <c r="R7039">
        <v>122</v>
      </c>
    </row>
    <row r="7040" ht="12.75" customHeight="1" spans="1:17">
      <c r="A7040">
        <v>7039</v>
      </c>
      <c r="B7040" t="s">
        <v>19</v>
      </c>
      <c r="C7040" t="s">
        <v>20</v>
      </c>
      <c r="D7040" t="s">
        <v>21</v>
      </c>
      <c r="E7040" t="s">
        <v>22</v>
      </c>
      <c r="F7040" t="s">
        <v>6</v>
      </c>
      <c r="H7040" t="s">
        <v>23</v>
      </c>
      <c r="I7040">
        <v>3616651</v>
      </c>
      <c r="J7040">
        <v>3616902</v>
      </c>
      <c r="K7040" t="s">
        <v>31</v>
      </c>
      <c r="N7040" t="s">
        <v>8275</v>
      </c>
      <c r="Q7040">
        <v>252</v>
      </c>
    </row>
    <row r="7041" ht="12.75" customHeight="1" spans="1:18">
      <c r="A7041">
        <v>7040</v>
      </c>
      <c r="B7041" t="s">
        <v>26</v>
      </c>
      <c r="C7041" t="s">
        <v>27</v>
      </c>
      <c r="D7041" t="s">
        <v>21</v>
      </c>
      <c r="E7041" t="s">
        <v>22</v>
      </c>
      <c r="F7041" t="s">
        <v>6</v>
      </c>
      <c r="H7041" t="s">
        <v>23</v>
      </c>
      <c r="I7041">
        <v>3616651</v>
      </c>
      <c r="J7041">
        <v>3616902</v>
      </c>
      <c r="K7041" t="s">
        <v>31</v>
      </c>
      <c r="L7041" t="s">
        <v>8276</v>
      </c>
      <c r="N7041" t="s">
        <v>8275</v>
      </c>
      <c r="Q7041">
        <v>252</v>
      </c>
      <c r="R7041">
        <v>83</v>
      </c>
    </row>
    <row r="7042" ht="12.75" customHeight="1" spans="1:17">
      <c r="A7042">
        <v>7041</v>
      </c>
      <c r="B7042" t="s">
        <v>19</v>
      </c>
      <c r="C7042" t="s">
        <v>20</v>
      </c>
      <c r="D7042" t="s">
        <v>21</v>
      </c>
      <c r="E7042" t="s">
        <v>22</v>
      </c>
      <c r="F7042" t="s">
        <v>6</v>
      </c>
      <c r="H7042" t="s">
        <v>23</v>
      </c>
      <c r="I7042">
        <v>3617252</v>
      </c>
      <c r="J7042">
        <v>3617866</v>
      </c>
      <c r="K7042" t="s">
        <v>31</v>
      </c>
      <c r="N7042" t="s">
        <v>8277</v>
      </c>
      <c r="Q7042">
        <v>615</v>
      </c>
    </row>
    <row r="7043" ht="12.75" customHeight="1" spans="1:18">
      <c r="A7043">
        <v>7042</v>
      </c>
      <c r="B7043" t="s">
        <v>26</v>
      </c>
      <c r="C7043" t="s">
        <v>27</v>
      </c>
      <c r="D7043" t="s">
        <v>21</v>
      </c>
      <c r="E7043" t="s">
        <v>22</v>
      </c>
      <c r="F7043" t="s">
        <v>6</v>
      </c>
      <c r="H7043" t="s">
        <v>23</v>
      </c>
      <c r="I7043">
        <v>3617252</v>
      </c>
      <c r="J7043">
        <v>3617866</v>
      </c>
      <c r="K7043" t="s">
        <v>31</v>
      </c>
      <c r="L7043" t="s">
        <v>8278</v>
      </c>
      <c r="N7043" t="s">
        <v>8277</v>
      </c>
      <c r="Q7043">
        <v>615</v>
      </c>
      <c r="R7043">
        <v>204</v>
      </c>
    </row>
    <row r="7044" ht="12.75" customHeight="1" spans="1:17">
      <c r="A7044">
        <v>7043</v>
      </c>
      <c r="B7044" t="s">
        <v>19</v>
      </c>
      <c r="C7044" t="s">
        <v>20</v>
      </c>
      <c r="D7044" t="s">
        <v>21</v>
      </c>
      <c r="E7044" t="s">
        <v>22</v>
      </c>
      <c r="F7044" t="s">
        <v>6</v>
      </c>
      <c r="H7044" t="s">
        <v>23</v>
      </c>
      <c r="I7044">
        <v>3617727</v>
      </c>
      <c r="J7044">
        <v>3617879</v>
      </c>
      <c r="K7044" t="s">
        <v>31</v>
      </c>
      <c r="N7044" t="s">
        <v>8279</v>
      </c>
      <c r="Q7044">
        <v>153</v>
      </c>
    </row>
    <row r="7045" ht="12.75" customHeight="1" spans="1:18">
      <c r="A7045">
        <v>7044</v>
      </c>
      <c r="B7045" t="s">
        <v>26</v>
      </c>
      <c r="C7045" t="s">
        <v>27</v>
      </c>
      <c r="D7045" t="s">
        <v>21</v>
      </c>
      <c r="E7045" t="s">
        <v>22</v>
      </c>
      <c r="F7045" t="s">
        <v>6</v>
      </c>
      <c r="H7045" t="s">
        <v>23</v>
      </c>
      <c r="I7045">
        <v>3617727</v>
      </c>
      <c r="J7045">
        <v>3617879</v>
      </c>
      <c r="K7045" t="s">
        <v>31</v>
      </c>
      <c r="L7045" t="s">
        <v>8280</v>
      </c>
      <c r="N7045" t="s">
        <v>8279</v>
      </c>
      <c r="Q7045">
        <v>153</v>
      </c>
      <c r="R7045">
        <v>50</v>
      </c>
    </row>
    <row r="7046" ht="12.75" customHeight="1" spans="1:17">
      <c r="A7046">
        <v>7045</v>
      </c>
      <c r="B7046" t="s">
        <v>19</v>
      </c>
      <c r="C7046" t="s">
        <v>20</v>
      </c>
      <c r="D7046" t="s">
        <v>21</v>
      </c>
      <c r="E7046" t="s">
        <v>22</v>
      </c>
      <c r="F7046" t="s">
        <v>6</v>
      </c>
      <c r="H7046" t="s">
        <v>23</v>
      </c>
      <c r="I7046">
        <v>3618026</v>
      </c>
      <c r="J7046">
        <v>3619303</v>
      </c>
      <c r="K7046" t="s">
        <v>31</v>
      </c>
      <c r="N7046" t="s">
        <v>8281</v>
      </c>
      <c r="Q7046">
        <v>1278</v>
      </c>
    </row>
    <row r="7047" ht="12.75" customHeight="1" spans="1:18">
      <c r="A7047">
        <v>7046</v>
      </c>
      <c r="B7047" t="s">
        <v>26</v>
      </c>
      <c r="C7047" t="s">
        <v>27</v>
      </c>
      <c r="D7047" t="s">
        <v>21</v>
      </c>
      <c r="E7047" t="s">
        <v>22</v>
      </c>
      <c r="F7047" t="s">
        <v>6</v>
      </c>
      <c r="H7047" t="s">
        <v>23</v>
      </c>
      <c r="I7047">
        <v>3618026</v>
      </c>
      <c r="J7047">
        <v>3619303</v>
      </c>
      <c r="K7047" t="s">
        <v>31</v>
      </c>
      <c r="L7047" t="s">
        <v>8282</v>
      </c>
      <c r="M7047" t="s">
        <v>8283</v>
      </c>
      <c r="N7047" t="s">
        <v>8281</v>
      </c>
      <c r="Q7047">
        <v>1278</v>
      </c>
      <c r="R7047">
        <v>425</v>
      </c>
    </row>
    <row r="7048" ht="12.75" customHeight="1" spans="1:17">
      <c r="A7048">
        <v>7047</v>
      </c>
      <c r="B7048" t="s">
        <v>19</v>
      </c>
      <c r="C7048" t="s">
        <v>20</v>
      </c>
      <c r="D7048" t="s">
        <v>21</v>
      </c>
      <c r="E7048" t="s">
        <v>22</v>
      </c>
      <c r="F7048" t="s">
        <v>6</v>
      </c>
      <c r="H7048" t="s">
        <v>23</v>
      </c>
      <c r="I7048">
        <v>3619606</v>
      </c>
      <c r="J7048">
        <v>3619974</v>
      </c>
      <c r="K7048" t="s">
        <v>31</v>
      </c>
      <c r="N7048" t="s">
        <v>8284</v>
      </c>
      <c r="Q7048">
        <v>369</v>
      </c>
    </row>
    <row r="7049" ht="12.75" customHeight="1" spans="1:18">
      <c r="A7049">
        <v>7048</v>
      </c>
      <c r="B7049" t="s">
        <v>26</v>
      </c>
      <c r="C7049" t="s">
        <v>27</v>
      </c>
      <c r="D7049" t="s">
        <v>21</v>
      </c>
      <c r="E7049" t="s">
        <v>22</v>
      </c>
      <c r="F7049" t="s">
        <v>6</v>
      </c>
      <c r="H7049" t="s">
        <v>23</v>
      </c>
      <c r="I7049">
        <v>3619606</v>
      </c>
      <c r="J7049">
        <v>3619974</v>
      </c>
      <c r="K7049" t="s">
        <v>31</v>
      </c>
      <c r="L7049" t="s">
        <v>8285</v>
      </c>
      <c r="M7049" t="s">
        <v>841</v>
      </c>
      <c r="N7049" t="s">
        <v>8284</v>
      </c>
      <c r="Q7049">
        <v>369</v>
      </c>
      <c r="R7049">
        <v>122</v>
      </c>
    </row>
    <row r="7050" ht="12.75" customHeight="1" spans="1:17">
      <c r="A7050">
        <v>7049</v>
      </c>
      <c r="B7050" t="s">
        <v>19</v>
      </c>
      <c r="C7050" t="s">
        <v>20</v>
      </c>
      <c r="D7050" t="s">
        <v>21</v>
      </c>
      <c r="E7050" t="s">
        <v>22</v>
      </c>
      <c r="F7050" t="s">
        <v>6</v>
      </c>
      <c r="H7050" t="s">
        <v>23</v>
      </c>
      <c r="I7050">
        <v>3620284</v>
      </c>
      <c r="J7050">
        <v>3620460</v>
      </c>
      <c r="K7050" t="s">
        <v>24</v>
      </c>
      <c r="N7050" t="s">
        <v>8286</v>
      </c>
      <c r="Q7050">
        <v>177</v>
      </c>
    </row>
    <row r="7051" ht="12.75" customHeight="1" spans="1:18">
      <c r="A7051">
        <v>7050</v>
      </c>
      <c r="B7051" t="s">
        <v>26</v>
      </c>
      <c r="C7051" t="s">
        <v>27</v>
      </c>
      <c r="D7051" t="s">
        <v>21</v>
      </c>
      <c r="E7051" t="s">
        <v>22</v>
      </c>
      <c r="F7051" t="s">
        <v>6</v>
      </c>
      <c r="H7051" t="s">
        <v>23</v>
      </c>
      <c r="I7051">
        <v>3620284</v>
      </c>
      <c r="J7051">
        <v>3620460</v>
      </c>
      <c r="K7051" t="s">
        <v>24</v>
      </c>
      <c r="L7051" t="s">
        <v>8287</v>
      </c>
      <c r="N7051" t="s">
        <v>8286</v>
      </c>
      <c r="Q7051">
        <v>177</v>
      </c>
      <c r="R7051">
        <v>58</v>
      </c>
    </row>
    <row r="7052" ht="12.75" customHeight="1" spans="1:17">
      <c r="A7052">
        <v>7051</v>
      </c>
      <c r="B7052" t="s">
        <v>19</v>
      </c>
      <c r="C7052" t="s">
        <v>20</v>
      </c>
      <c r="D7052" t="s">
        <v>21</v>
      </c>
      <c r="E7052" t="s">
        <v>22</v>
      </c>
      <c r="F7052" t="s">
        <v>6</v>
      </c>
      <c r="H7052" t="s">
        <v>23</v>
      </c>
      <c r="I7052">
        <v>3620662</v>
      </c>
      <c r="J7052">
        <v>3621459</v>
      </c>
      <c r="K7052" t="s">
        <v>31</v>
      </c>
      <c r="N7052" t="s">
        <v>8288</v>
      </c>
      <c r="Q7052">
        <v>798</v>
      </c>
    </row>
    <row r="7053" ht="12.75" customHeight="1" spans="1:18">
      <c r="A7053">
        <v>7052</v>
      </c>
      <c r="B7053" t="s">
        <v>26</v>
      </c>
      <c r="C7053" t="s">
        <v>27</v>
      </c>
      <c r="D7053" t="s">
        <v>21</v>
      </c>
      <c r="E7053" t="s">
        <v>22</v>
      </c>
      <c r="F7053" t="s">
        <v>6</v>
      </c>
      <c r="H7053" t="s">
        <v>23</v>
      </c>
      <c r="I7053">
        <v>3620662</v>
      </c>
      <c r="J7053">
        <v>3621459</v>
      </c>
      <c r="K7053" t="s">
        <v>31</v>
      </c>
      <c r="L7053" t="s">
        <v>8289</v>
      </c>
      <c r="M7053" t="s">
        <v>8290</v>
      </c>
      <c r="N7053" t="s">
        <v>8288</v>
      </c>
      <c r="Q7053">
        <v>798</v>
      </c>
      <c r="R7053">
        <v>265</v>
      </c>
    </row>
    <row r="7054" ht="12.75" customHeight="1" spans="1:17">
      <c r="A7054">
        <v>7053</v>
      </c>
      <c r="B7054" t="s">
        <v>19</v>
      </c>
      <c r="C7054" t="s">
        <v>20</v>
      </c>
      <c r="D7054" t="s">
        <v>21</v>
      </c>
      <c r="E7054" t="s">
        <v>22</v>
      </c>
      <c r="F7054" t="s">
        <v>6</v>
      </c>
      <c r="H7054" t="s">
        <v>23</v>
      </c>
      <c r="I7054">
        <v>3621467</v>
      </c>
      <c r="J7054">
        <v>3622243</v>
      </c>
      <c r="K7054" t="s">
        <v>31</v>
      </c>
      <c r="N7054" t="s">
        <v>8291</v>
      </c>
      <c r="Q7054">
        <v>777</v>
      </c>
    </row>
    <row r="7055" ht="12.75" customHeight="1" spans="1:18">
      <c r="A7055">
        <v>7054</v>
      </c>
      <c r="B7055" t="s">
        <v>26</v>
      </c>
      <c r="C7055" t="s">
        <v>27</v>
      </c>
      <c r="D7055" t="s">
        <v>21</v>
      </c>
      <c r="E7055" t="s">
        <v>22</v>
      </c>
      <c r="F7055" t="s">
        <v>6</v>
      </c>
      <c r="H7055" t="s">
        <v>23</v>
      </c>
      <c r="I7055">
        <v>3621467</v>
      </c>
      <c r="J7055">
        <v>3622243</v>
      </c>
      <c r="K7055" t="s">
        <v>31</v>
      </c>
      <c r="L7055" t="s">
        <v>8292</v>
      </c>
      <c r="M7055" t="s">
        <v>8293</v>
      </c>
      <c r="N7055" t="s">
        <v>8291</v>
      </c>
      <c r="Q7055">
        <v>777</v>
      </c>
      <c r="R7055">
        <v>258</v>
      </c>
    </row>
    <row r="7056" ht="12.75" customHeight="1" spans="1:17">
      <c r="A7056">
        <v>7055</v>
      </c>
      <c r="B7056" t="s">
        <v>19</v>
      </c>
      <c r="C7056" t="s">
        <v>20</v>
      </c>
      <c r="D7056" t="s">
        <v>21</v>
      </c>
      <c r="E7056" t="s">
        <v>22</v>
      </c>
      <c r="F7056" t="s">
        <v>6</v>
      </c>
      <c r="H7056" t="s">
        <v>23</v>
      </c>
      <c r="I7056">
        <v>3622240</v>
      </c>
      <c r="J7056">
        <v>3623397</v>
      </c>
      <c r="K7056" t="s">
        <v>31</v>
      </c>
      <c r="N7056" t="s">
        <v>8294</v>
      </c>
      <c r="Q7056">
        <v>1158</v>
      </c>
    </row>
    <row r="7057" ht="12.75" customHeight="1" spans="1:18">
      <c r="A7057">
        <v>7056</v>
      </c>
      <c r="B7057" t="s">
        <v>26</v>
      </c>
      <c r="C7057" t="s">
        <v>27</v>
      </c>
      <c r="D7057" t="s">
        <v>21</v>
      </c>
      <c r="E7057" t="s">
        <v>22</v>
      </c>
      <c r="F7057" t="s">
        <v>6</v>
      </c>
      <c r="H7057" t="s">
        <v>23</v>
      </c>
      <c r="I7057">
        <v>3622240</v>
      </c>
      <c r="J7057">
        <v>3623397</v>
      </c>
      <c r="K7057" t="s">
        <v>31</v>
      </c>
      <c r="L7057" t="s">
        <v>8295</v>
      </c>
      <c r="M7057" t="s">
        <v>8296</v>
      </c>
      <c r="N7057" t="s">
        <v>8294</v>
      </c>
      <c r="Q7057">
        <v>1158</v>
      </c>
      <c r="R7057">
        <v>385</v>
      </c>
    </row>
    <row r="7058" ht="12.75" customHeight="1" spans="1:17">
      <c r="A7058">
        <v>7057</v>
      </c>
      <c r="B7058" t="s">
        <v>19</v>
      </c>
      <c r="C7058" t="s">
        <v>20</v>
      </c>
      <c r="D7058" t="s">
        <v>21</v>
      </c>
      <c r="E7058" t="s">
        <v>22</v>
      </c>
      <c r="F7058" t="s">
        <v>6</v>
      </c>
      <c r="H7058" t="s">
        <v>23</v>
      </c>
      <c r="I7058">
        <v>3623488</v>
      </c>
      <c r="J7058">
        <v>3624441</v>
      </c>
      <c r="K7058" t="s">
        <v>31</v>
      </c>
      <c r="N7058" t="s">
        <v>8297</v>
      </c>
      <c r="Q7058">
        <v>954</v>
      </c>
    </row>
    <row r="7059" ht="12.75" customHeight="1" spans="1:18">
      <c r="A7059">
        <v>7058</v>
      </c>
      <c r="B7059" t="s">
        <v>26</v>
      </c>
      <c r="C7059" t="s">
        <v>27</v>
      </c>
      <c r="D7059" t="s">
        <v>21</v>
      </c>
      <c r="E7059" t="s">
        <v>22</v>
      </c>
      <c r="F7059" t="s">
        <v>6</v>
      </c>
      <c r="H7059" t="s">
        <v>23</v>
      </c>
      <c r="I7059">
        <v>3623488</v>
      </c>
      <c r="J7059">
        <v>3624441</v>
      </c>
      <c r="K7059" t="s">
        <v>31</v>
      </c>
      <c r="L7059" t="s">
        <v>8298</v>
      </c>
      <c r="M7059" t="s">
        <v>8299</v>
      </c>
      <c r="N7059" t="s">
        <v>8297</v>
      </c>
      <c r="Q7059">
        <v>954</v>
      </c>
      <c r="R7059">
        <v>317</v>
      </c>
    </row>
    <row r="7060" ht="12.75" customHeight="1" spans="1:17">
      <c r="A7060">
        <v>7059</v>
      </c>
      <c r="B7060" t="s">
        <v>19</v>
      </c>
      <c r="C7060" t="s">
        <v>20</v>
      </c>
      <c r="D7060" t="s">
        <v>21</v>
      </c>
      <c r="E7060" t="s">
        <v>22</v>
      </c>
      <c r="F7060" t="s">
        <v>6</v>
      </c>
      <c r="H7060" t="s">
        <v>23</v>
      </c>
      <c r="I7060">
        <v>3624681</v>
      </c>
      <c r="J7060">
        <v>3625718</v>
      </c>
      <c r="K7060" t="s">
        <v>31</v>
      </c>
      <c r="N7060" t="s">
        <v>8300</v>
      </c>
      <c r="Q7060">
        <v>1038</v>
      </c>
    </row>
    <row r="7061" ht="12.75" customHeight="1" spans="1:18">
      <c r="A7061">
        <v>7060</v>
      </c>
      <c r="B7061" t="s">
        <v>26</v>
      </c>
      <c r="C7061" t="s">
        <v>27</v>
      </c>
      <c r="D7061" t="s">
        <v>21</v>
      </c>
      <c r="E7061" t="s">
        <v>22</v>
      </c>
      <c r="F7061" t="s">
        <v>6</v>
      </c>
      <c r="H7061" t="s">
        <v>23</v>
      </c>
      <c r="I7061">
        <v>3624681</v>
      </c>
      <c r="J7061">
        <v>3625718</v>
      </c>
      <c r="K7061" t="s">
        <v>31</v>
      </c>
      <c r="L7061" t="s">
        <v>8301</v>
      </c>
      <c r="N7061" t="s">
        <v>8300</v>
      </c>
      <c r="Q7061">
        <v>1038</v>
      </c>
      <c r="R7061">
        <v>345</v>
      </c>
    </row>
    <row r="7062" ht="12.75" customHeight="1" spans="1:17">
      <c r="A7062">
        <v>7061</v>
      </c>
      <c r="B7062" t="s">
        <v>19</v>
      </c>
      <c r="C7062" t="s">
        <v>20</v>
      </c>
      <c r="D7062" t="s">
        <v>21</v>
      </c>
      <c r="E7062" t="s">
        <v>22</v>
      </c>
      <c r="F7062" t="s">
        <v>6</v>
      </c>
      <c r="H7062" t="s">
        <v>23</v>
      </c>
      <c r="I7062">
        <v>3625752</v>
      </c>
      <c r="J7062">
        <v>3625922</v>
      </c>
      <c r="K7062" t="s">
        <v>24</v>
      </c>
      <c r="N7062" t="s">
        <v>8302</v>
      </c>
      <c r="Q7062">
        <v>171</v>
      </c>
    </row>
    <row r="7063" ht="12.75" customHeight="1" spans="1:18">
      <c r="A7063">
        <v>7062</v>
      </c>
      <c r="B7063" t="s">
        <v>26</v>
      </c>
      <c r="C7063" t="s">
        <v>27</v>
      </c>
      <c r="D7063" t="s">
        <v>21</v>
      </c>
      <c r="E7063" t="s">
        <v>22</v>
      </c>
      <c r="F7063" t="s">
        <v>6</v>
      </c>
      <c r="H7063" t="s">
        <v>23</v>
      </c>
      <c r="I7063">
        <v>3625752</v>
      </c>
      <c r="J7063">
        <v>3625922</v>
      </c>
      <c r="K7063" t="s">
        <v>24</v>
      </c>
      <c r="L7063" t="s">
        <v>8303</v>
      </c>
      <c r="N7063" t="s">
        <v>8302</v>
      </c>
      <c r="Q7063">
        <v>171</v>
      </c>
      <c r="R7063">
        <v>56</v>
      </c>
    </row>
    <row r="7064" ht="12.75" customHeight="1" spans="1:17">
      <c r="A7064">
        <v>7063</v>
      </c>
      <c r="B7064" t="s">
        <v>19</v>
      </c>
      <c r="C7064" t="s">
        <v>20</v>
      </c>
      <c r="D7064" t="s">
        <v>21</v>
      </c>
      <c r="E7064" t="s">
        <v>22</v>
      </c>
      <c r="F7064" t="s">
        <v>6</v>
      </c>
      <c r="H7064" t="s">
        <v>23</v>
      </c>
      <c r="I7064">
        <v>3626161</v>
      </c>
      <c r="J7064">
        <v>3627330</v>
      </c>
      <c r="K7064" t="s">
        <v>24</v>
      </c>
      <c r="N7064" t="s">
        <v>8304</v>
      </c>
      <c r="Q7064">
        <v>1170</v>
      </c>
    </row>
    <row r="7065" ht="12.75" customHeight="1" spans="1:18">
      <c r="A7065">
        <v>7064</v>
      </c>
      <c r="B7065" t="s">
        <v>26</v>
      </c>
      <c r="C7065" t="s">
        <v>27</v>
      </c>
      <c r="D7065" t="s">
        <v>21</v>
      </c>
      <c r="E7065" t="s">
        <v>22</v>
      </c>
      <c r="F7065" t="s">
        <v>6</v>
      </c>
      <c r="H7065" t="s">
        <v>23</v>
      </c>
      <c r="I7065">
        <v>3626161</v>
      </c>
      <c r="J7065">
        <v>3627330</v>
      </c>
      <c r="K7065" t="s">
        <v>24</v>
      </c>
      <c r="L7065" t="s">
        <v>8305</v>
      </c>
      <c r="M7065" t="s">
        <v>8306</v>
      </c>
      <c r="N7065" t="s">
        <v>8304</v>
      </c>
      <c r="Q7065">
        <v>1170</v>
      </c>
      <c r="R7065">
        <v>389</v>
      </c>
    </row>
    <row r="7066" ht="12.75" customHeight="1" spans="1:17">
      <c r="A7066">
        <v>7065</v>
      </c>
      <c r="B7066" t="s">
        <v>19</v>
      </c>
      <c r="C7066" t="s">
        <v>20</v>
      </c>
      <c r="D7066" t="s">
        <v>21</v>
      </c>
      <c r="E7066" t="s">
        <v>22</v>
      </c>
      <c r="F7066" t="s">
        <v>6</v>
      </c>
      <c r="H7066" t="s">
        <v>23</v>
      </c>
      <c r="I7066">
        <v>3627343</v>
      </c>
      <c r="J7066">
        <v>3627567</v>
      </c>
      <c r="K7066" t="s">
        <v>31</v>
      </c>
      <c r="N7066" t="s">
        <v>8307</v>
      </c>
      <c r="Q7066">
        <v>225</v>
      </c>
    </row>
    <row r="7067" ht="12.75" customHeight="1" spans="1:18">
      <c r="A7067">
        <v>7066</v>
      </c>
      <c r="B7067" t="s">
        <v>26</v>
      </c>
      <c r="C7067" t="s">
        <v>27</v>
      </c>
      <c r="D7067" t="s">
        <v>21</v>
      </c>
      <c r="E7067" t="s">
        <v>22</v>
      </c>
      <c r="F7067" t="s">
        <v>6</v>
      </c>
      <c r="H7067" t="s">
        <v>23</v>
      </c>
      <c r="I7067">
        <v>3627343</v>
      </c>
      <c r="J7067">
        <v>3627567</v>
      </c>
      <c r="K7067" t="s">
        <v>31</v>
      </c>
      <c r="L7067" t="s">
        <v>8308</v>
      </c>
      <c r="N7067" t="s">
        <v>8307</v>
      </c>
      <c r="Q7067">
        <v>225</v>
      </c>
      <c r="R7067">
        <v>74</v>
      </c>
    </row>
    <row r="7068" ht="12.75" customHeight="1" spans="1:17">
      <c r="A7068">
        <v>7067</v>
      </c>
      <c r="B7068" t="s">
        <v>19</v>
      </c>
      <c r="C7068" t="s">
        <v>20</v>
      </c>
      <c r="D7068" t="s">
        <v>21</v>
      </c>
      <c r="E7068" t="s">
        <v>22</v>
      </c>
      <c r="F7068" t="s">
        <v>6</v>
      </c>
      <c r="H7068" t="s">
        <v>23</v>
      </c>
      <c r="I7068">
        <v>3627701</v>
      </c>
      <c r="J7068">
        <v>3629785</v>
      </c>
      <c r="K7068" t="s">
        <v>31</v>
      </c>
      <c r="N7068" t="s">
        <v>8309</v>
      </c>
      <c r="Q7068">
        <v>2085</v>
      </c>
    </row>
    <row r="7069" ht="12.75" customHeight="1" spans="1:18">
      <c r="A7069">
        <v>7068</v>
      </c>
      <c r="B7069" t="s">
        <v>26</v>
      </c>
      <c r="C7069" t="s">
        <v>27</v>
      </c>
      <c r="D7069" t="s">
        <v>21</v>
      </c>
      <c r="E7069" t="s">
        <v>22</v>
      </c>
      <c r="F7069" t="s">
        <v>6</v>
      </c>
      <c r="H7069" t="s">
        <v>23</v>
      </c>
      <c r="I7069">
        <v>3627701</v>
      </c>
      <c r="J7069">
        <v>3629785</v>
      </c>
      <c r="K7069" t="s">
        <v>31</v>
      </c>
      <c r="L7069" t="s">
        <v>8310</v>
      </c>
      <c r="N7069" t="s">
        <v>8309</v>
      </c>
      <c r="Q7069">
        <v>2085</v>
      </c>
      <c r="R7069">
        <v>694</v>
      </c>
    </row>
    <row r="7070" ht="12.75" customHeight="1" spans="1:17">
      <c r="A7070">
        <v>7069</v>
      </c>
      <c r="B7070" t="s">
        <v>19</v>
      </c>
      <c r="C7070" t="s">
        <v>20</v>
      </c>
      <c r="D7070" t="s">
        <v>21</v>
      </c>
      <c r="E7070" t="s">
        <v>22</v>
      </c>
      <c r="F7070" t="s">
        <v>6</v>
      </c>
      <c r="H7070" t="s">
        <v>23</v>
      </c>
      <c r="I7070">
        <v>3629944</v>
      </c>
      <c r="J7070">
        <v>3630675</v>
      </c>
      <c r="K7070" t="s">
        <v>24</v>
      </c>
      <c r="N7070" t="s">
        <v>8311</v>
      </c>
      <c r="Q7070">
        <v>732</v>
      </c>
    </row>
    <row r="7071" ht="12.75" customHeight="1" spans="1:18">
      <c r="A7071">
        <v>7070</v>
      </c>
      <c r="B7071" t="s">
        <v>26</v>
      </c>
      <c r="C7071" t="s">
        <v>27</v>
      </c>
      <c r="D7071" t="s">
        <v>21</v>
      </c>
      <c r="E7071" t="s">
        <v>22</v>
      </c>
      <c r="F7071" t="s">
        <v>6</v>
      </c>
      <c r="H7071" t="s">
        <v>23</v>
      </c>
      <c r="I7071">
        <v>3629944</v>
      </c>
      <c r="J7071">
        <v>3630675</v>
      </c>
      <c r="K7071" t="s">
        <v>24</v>
      </c>
      <c r="L7071" t="s">
        <v>8312</v>
      </c>
      <c r="M7071" t="s">
        <v>8313</v>
      </c>
      <c r="N7071" t="s">
        <v>8311</v>
      </c>
      <c r="Q7071">
        <v>732</v>
      </c>
      <c r="R7071">
        <v>243</v>
      </c>
    </row>
    <row r="7072" ht="12.75" customHeight="1" spans="1:17">
      <c r="A7072">
        <v>7071</v>
      </c>
      <c r="B7072" t="s">
        <v>19</v>
      </c>
      <c r="C7072" t="s">
        <v>20</v>
      </c>
      <c r="D7072" t="s">
        <v>21</v>
      </c>
      <c r="E7072" t="s">
        <v>22</v>
      </c>
      <c r="F7072" t="s">
        <v>6</v>
      </c>
      <c r="H7072" t="s">
        <v>23</v>
      </c>
      <c r="I7072">
        <v>3630763</v>
      </c>
      <c r="J7072">
        <v>3631425</v>
      </c>
      <c r="K7072" t="s">
        <v>31</v>
      </c>
      <c r="N7072" t="s">
        <v>8314</v>
      </c>
      <c r="Q7072">
        <v>663</v>
      </c>
    </row>
    <row r="7073" ht="12.75" customHeight="1" spans="1:18">
      <c r="A7073">
        <v>7072</v>
      </c>
      <c r="B7073" t="s">
        <v>26</v>
      </c>
      <c r="C7073" t="s">
        <v>27</v>
      </c>
      <c r="D7073" t="s">
        <v>21</v>
      </c>
      <c r="E7073" t="s">
        <v>22</v>
      </c>
      <c r="F7073" t="s">
        <v>6</v>
      </c>
      <c r="H7073" t="s">
        <v>23</v>
      </c>
      <c r="I7073">
        <v>3630763</v>
      </c>
      <c r="J7073">
        <v>3631425</v>
      </c>
      <c r="K7073" t="s">
        <v>31</v>
      </c>
      <c r="L7073" t="s">
        <v>8315</v>
      </c>
      <c r="M7073" t="s">
        <v>8316</v>
      </c>
      <c r="N7073" t="s">
        <v>8314</v>
      </c>
      <c r="Q7073">
        <v>663</v>
      </c>
      <c r="R7073">
        <v>220</v>
      </c>
    </row>
    <row r="7074" ht="12.75" customHeight="1" spans="1:17">
      <c r="A7074">
        <v>7073</v>
      </c>
      <c r="B7074" t="s">
        <v>19</v>
      </c>
      <c r="C7074" t="s">
        <v>20</v>
      </c>
      <c r="D7074" t="s">
        <v>21</v>
      </c>
      <c r="E7074" t="s">
        <v>22</v>
      </c>
      <c r="F7074" t="s">
        <v>6</v>
      </c>
      <c r="H7074" t="s">
        <v>23</v>
      </c>
      <c r="I7074">
        <v>3631422</v>
      </c>
      <c r="J7074">
        <v>3632861</v>
      </c>
      <c r="K7074" t="s">
        <v>31</v>
      </c>
      <c r="N7074" t="s">
        <v>8317</v>
      </c>
      <c r="Q7074">
        <v>1440</v>
      </c>
    </row>
    <row r="7075" ht="12.75" customHeight="1" spans="1:18">
      <c r="A7075">
        <v>7074</v>
      </c>
      <c r="B7075" t="s">
        <v>26</v>
      </c>
      <c r="C7075" t="s">
        <v>27</v>
      </c>
      <c r="D7075" t="s">
        <v>21</v>
      </c>
      <c r="E7075" t="s">
        <v>22</v>
      </c>
      <c r="F7075" t="s">
        <v>6</v>
      </c>
      <c r="H7075" t="s">
        <v>23</v>
      </c>
      <c r="I7075">
        <v>3631422</v>
      </c>
      <c r="J7075">
        <v>3632861</v>
      </c>
      <c r="K7075" t="s">
        <v>31</v>
      </c>
      <c r="L7075" t="s">
        <v>8318</v>
      </c>
      <c r="M7075" t="s">
        <v>8319</v>
      </c>
      <c r="N7075" t="s">
        <v>8317</v>
      </c>
      <c r="Q7075">
        <v>1440</v>
      </c>
      <c r="R7075">
        <v>479</v>
      </c>
    </row>
    <row r="7076" ht="12.75" customHeight="1" spans="1:17">
      <c r="A7076">
        <v>7075</v>
      </c>
      <c r="B7076" t="s">
        <v>19</v>
      </c>
      <c r="C7076" t="s">
        <v>20</v>
      </c>
      <c r="D7076" t="s">
        <v>21</v>
      </c>
      <c r="E7076" t="s">
        <v>22</v>
      </c>
      <c r="F7076" t="s">
        <v>6</v>
      </c>
      <c r="H7076" t="s">
        <v>23</v>
      </c>
      <c r="I7076">
        <v>3632985</v>
      </c>
      <c r="J7076">
        <v>3633323</v>
      </c>
      <c r="K7076" t="s">
        <v>24</v>
      </c>
      <c r="N7076" t="s">
        <v>8320</v>
      </c>
      <c r="Q7076">
        <v>339</v>
      </c>
    </row>
    <row r="7077" ht="12.75" customHeight="1" spans="1:18">
      <c r="A7077">
        <v>7076</v>
      </c>
      <c r="B7077" t="s">
        <v>26</v>
      </c>
      <c r="C7077" t="s">
        <v>27</v>
      </c>
      <c r="D7077" t="s">
        <v>21</v>
      </c>
      <c r="E7077" t="s">
        <v>22</v>
      </c>
      <c r="F7077" t="s">
        <v>6</v>
      </c>
      <c r="H7077" t="s">
        <v>23</v>
      </c>
      <c r="I7077">
        <v>3632985</v>
      </c>
      <c r="J7077">
        <v>3633323</v>
      </c>
      <c r="K7077" t="s">
        <v>24</v>
      </c>
      <c r="L7077" t="s">
        <v>8321</v>
      </c>
      <c r="N7077" t="s">
        <v>8320</v>
      </c>
      <c r="Q7077">
        <v>339</v>
      </c>
      <c r="R7077">
        <v>112</v>
      </c>
    </row>
    <row r="7078" ht="12.75" customHeight="1" spans="1:17">
      <c r="A7078">
        <v>7077</v>
      </c>
      <c r="B7078" t="s">
        <v>19</v>
      </c>
      <c r="C7078" t="s">
        <v>20</v>
      </c>
      <c r="D7078" t="s">
        <v>21</v>
      </c>
      <c r="E7078" t="s">
        <v>22</v>
      </c>
      <c r="F7078" t="s">
        <v>6</v>
      </c>
      <c r="H7078" t="s">
        <v>23</v>
      </c>
      <c r="I7078">
        <v>3633352</v>
      </c>
      <c r="J7078">
        <v>3634062</v>
      </c>
      <c r="K7078" t="s">
        <v>24</v>
      </c>
      <c r="N7078" t="s">
        <v>8322</v>
      </c>
      <c r="Q7078">
        <v>711</v>
      </c>
    </row>
    <row r="7079" ht="12.75" customHeight="1" spans="1:18">
      <c r="A7079">
        <v>7078</v>
      </c>
      <c r="B7079" t="s">
        <v>26</v>
      </c>
      <c r="C7079" t="s">
        <v>27</v>
      </c>
      <c r="D7079" t="s">
        <v>21</v>
      </c>
      <c r="E7079" t="s">
        <v>22</v>
      </c>
      <c r="F7079" t="s">
        <v>6</v>
      </c>
      <c r="H7079" t="s">
        <v>23</v>
      </c>
      <c r="I7079">
        <v>3633352</v>
      </c>
      <c r="J7079">
        <v>3634062</v>
      </c>
      <c r="K7079" t="s">
        <v>24</v>
      </c>
      <c r="L7079" t="s">
        <v>8323</v>
      </c>
      <c r="N7079" t="s">
        <v>8322</v>
      </c>
      <c r="Q7079">
        <v>711</v>
      </c>
      <c r="R7079">
        <v>236</v>
      </c>
    </row>
    <row r="7080" ht="12.75" customHeight="1" spans="1:17">
      <c r="A7080">
        <v>7079</v>
      </c>
      <c r="B7080" t="s">
        <v>19</v>
      </c>
      <c r="C7080" t="s">
        <v>20</v>
      </c>
      <c r="D7080" t="s">
        <v>21</v>
      </c>
      <c r="E7080" t="s">
        <v>22</v>
      </c>
      <c r="F7080" t="s">
        <v>6</v>
      </c>
      <c r="H7080" t="s">
        <v>23</v>
      </c>
      <c r="I7080">
        <v>3634099</v>
      </c>
      <c r="J7080">
        <v>3634308</v>
      </c>
      <c r="K7080" t="s">
        <v>24</v>
      </c>
      <c r="N7080" t="s">
        <v>8324</v>
      </c>
      <c r="Q7080">
        <v>210</v>
      </c>
    </row>
    <row r="7081" ht="12.75" customHeight="1" spans="1:18">
      <c r="A7081">
        <v>7080</v>
      </c>
      <c r="B7081" t="s">
        <v>26</v>
      </c>
      <c r="C7081" t="s">
        <v>27</v>
      </c>
      <c r="D7081" t="s">
        <v>21</v>
      </c>
      <c r="E7081" t="s">
        <v>22</v>
      </c>
      <c r="F7081" t="s">
        <v>6</v>
      </c>
      <c r="H7081" t="s">
        <v>23</v>
      </c>
      <c r="I7081">
        <v>3634099</v>
      </c>
      <c r="J7081">
        <v>3634308</v>
      </c>
      <c r="K7081" t="s">
        <v>24</v>
      </c>
      <c r="L7081" t="s">
        <v>8325</v>
      </c>
      <c r="N7081" t="s">
        <v>8324</v>
      </c>
      <c r="Q7081">
        <v>210</v>
      </c>
      <c r="R7081">
        <v>69</v>
      </c>
    </row>
    <row r="7082" ht="12.75" customHeight="1" spans="1:17">
      <c r="A7082">
        <v>7081</v>
      </c>
      <c r="B7082" t="s">
        <v>19</v>
      </c>
      <c r="C7082" t="s">
        <v>20</v>
      </c>
      <c r="D7082" t="s">
        <v>21</v>
      </c>
      <c r="E7082" t="s">
        <v>22</v>
      </c>
      <c r="F7082" t="s">
        <v>6</v>
      </c>
      <c r="H7082" t="s">
        <v>23</v>
      </c>
      <c r="I7082">
        <v>3634358</v>
      </c>
      <c r="J7082">
        <v>3634636</v>
      </c>
      <c r="K7082" t="s">
        <v>24</v>
      </c>
      <c r="N7082" t="s">
        <v>8326</v>
      </c>
      <c r="Q7082">
        <v>279</v>
      </c>
    </row>
    <row r="7083" ht="12.75" customHeight="1" spans="1:18">
      <c r="A7083">
        <v>7082</v>
      </c>
      <c r="B7083" t="s">
        <v>26</v>
      </c>
      <c r="C7083" t="s">
        <v>27</v>
      </c>
      <c r="D7083" t="s">
        <v>21</v>
      </c>
      <c r="E7083" t="s">
        <v>22</v>
      </c>
      <c r="F7083" t="s">
        <v>6</v>
      </c>
      <c r="H7083" t="s">
        <v>23</v>
      </c>
      <c r="I7083">
        <v>3634358</v>
      </c>
      <c r="J7083">
        <v>3634636</v>
      </c>
      <c r="K7083" t="s">
        <v>24</v>
      </c>
      <c r="L7083" t="s">
        <v>8327</v>
      </c>
      <c r="N7083" t="s">
        <v>8326</v>
      </c>
      <c r="Q7083">
        <v>279</v>
      </c>
      <c r="R7083">
        <v>92</v>
      </c>
    </row>
    <row r="7084" ht="12.75" customHeight="1" spans="1:17">
      <c r="A7084">
        <v>7083</v>
      </c>
      <c r="B7084" t="s">
        <v>19</v>
      </c>
      <c r="C7084" t="s">
        <v>20</v>
      </c>
      <c r="D7084" t="s">
        <v>21</v>
      </c>
      <c r="E7084" t="s">
        <v>22</v>
      </c>
      <c r="F7084" t="s">
        <v>6</v>
      </c>
      <c r="H7084" t="s">
        <v>23</v>
      </c>
      <c r="I7084">
        <v>3634685</v>
      </c>
      <c r="J7084">
        <v>3636451</v>
      </c>
      <c r="K7084" t="s">
        <v>24</v>
      </c>
      <c r="N7084" t="s">
        <v>8328</v>
      </c>
      <c r="Q7084">
        <v>1767</v>
      </c>
    </row>
    <row r="7085" ht="12.75" customHeight="1" spans="1:18">
      <c r="A7085">
        <v>7084</v>
      </c>
      <c r="B7085" t="s">
        <v>26</v>
      </c>
      <c r="C7085" t="s">
        <v>27</v>
      </c>
      <c r="D7085" t="s">
        <v>21</v>
      </c>
      <c r="E7085" t="s">
        <v>22</v>
      </c>
      <c r="F7085" t="s">
        <v>6</v>
      </c>
      <c r="H7085" t="s">
        <v>23</v>
      </c>
      <c r="I7085">
        <v>3634685</v>
      </c>
      <c r="J7085">
        <v>3636451</v>
      </c>
      <c r="K7085" t="s">
        <v>24</v>
      </c>
      <c r="L7085" t="s">
        <v>8329</v>
      </c>
      <c r="M7085" t="s">
        <v>8330</v>
      </c>
      <c r="N7085" t="s">
        <v>8328</v>
      </c>
      <c r="Q7085">
        <v>1767</v>
      </c>
      <c r="R7085">
        <v>588</v>
      </c>
    </row>
    <row r="7086" ht="12.75" customHeight="1" spans="1:17">
      <c r="A7086">
        <v>7085</v>
      </c>
      <c r="B7086" t="s">
        <v>19</v>
      </c>
      <c r="C7086" t="s">
        <v>20</v>
      </c>
      <c r="D7086" t="s">
        <v>21</v>
      </c>
      <c r="E7086" t="s">
        <v>22</v>
      </c>
      <c r="F7086" t="s">
        <v>6</v>
      </c>
      <c r="H7086" t="s">
        <v>23</v>
      </c>
      <c r="I7086">
        <v>3636524</v>
      </c>
      <c r="J7086">
        <v>3637246</v>
      </c>
      <c r="K7086" t="s">
        <v>31</v>
      </c>
      <c r="N7086" t="s">
        <v>8331</v>
      </c>
      <c r="Q7086">
        <v>723</v>
      </c>
    </row>
    <row r="7087" ht="12.75" customHeight="1" spans="1:18">
      <c r="A7087">
        <v>7086</v>
      </c>
      <c r="B7087" t="s">
        <v>26</v>
      </c>
      <c r="C7087" t="s">
        <v>27</v>
      </c>
      <c r="D7087" t="s">
        <v>21</v>
      </c>
      <c r="E7087" t="s">
        <v>22</v>
      </c>
      <c r="F7087" t="s">
        <v>6</v>
      </c>
      <c r="H7087" t="s">
        <v>23</v>
      </c>
      <c r="I7087">
        <v>3636524</v>
      </c>
      <c r="J7087">
        <v>3637246</v>
      </c>
      <c r="K7087" t="s">
        <v>31</v>
      </c>
      <c r="L7087" t="s">
        <v>8332</v>
      </c>
      <c r="M7087" t="s">
        <v>8333</v>
      </c>
      <c r="N7087" t="s">
        <v>8331</v>
      </c>
      <c r="Q7087">
        <v>723</v>
      </c>
      <c r="R7087">
        <v>240</v>
      </c>
    </row>
    <row r="7088" ht="12.75" customHeight="1" spans="1:17">
      <c r="A7088">
        <v>7087</v>
      </c>
      <c r="B7088" t="s">
        <v>19</v>
      </c>
      <c r="C7088" t="s">
        <v>20</v>
      </c>
      <c r="D7088" t="s">
        <v>21</v>
      </c>
      <c r="E7088" t="s">
        <v>22</v>
      </c>
      <c r="F7088" t="s">
        <v>6</v>
      </c>
      <c r="H7088" t="s">
        <v>23</v>
      </c>
      <c r="I7088">
        <v>3637330</v>
      </c>
      <c r="J7088">
        <v>3638256</v>
      </c>
      <c r="K7088" t="s">
        <v>31</v>
      </c>
      <c r="N7088" t="s">
        <v>8334</v>
      </c>
      <c r="Q7088">
        <v>927</v>
      </c>
    </row>
    <row r="7089" ht="12.75" customHeight="1" spans="1:18">
      <c r="A7089">
        <v>7088</v>
      </c>
      <c r="B7089" t="s">
        <v>26</v>
      </c>
      <c r="C7089" t="s">
        <v>27</v>
      </c>
      <c r="D7089" t="s">
        <v>21</v>
      </c>
      <c r="E7089" t="s">
        <v>22</v>
      </c>
      <c r="F7089" t="s">
        <v>6</v>
      </c>
      <c r="H7089" t="s">
        <v>23</v>
      </c>
      <c r="I7089">
        <v>3637330</v>
      </c>
      <c r="J7089">
        <v>3638256</v>
      </c>
      <c r="K7089" t="s">
        <v>31</v>
      </c>
      <c r="L7089" t="s">
        <v>8335</v>
      </c>
      <c r="M7089" t="s">
        <v>7137</v>
      </c>
      <c r="N7089" t="s">
        <v>8334</v>
      </c>
      <c r="Q7089">
        <v>927</v>
      </c>
      <c r="R7089">
        <v>308</v>
      </c>
    </row>
    <row r="7090" ht="12.75" customHeight="1" spans="1:17">
      <c r="A7090">
        <v>7089</v>
      </c>
      <c r="B7090" t="s">
        <v>19</v>
      </c>
      <c r="C7090" t="s">
        <v>20</v>
      </c>
      <c r="D7090" t="s">
        <v>21</v>
      </c>
      <c r="E7090" t="s">
        <v>22</v>
      </c>
      <c r="F7090" t="s">
        <v>6</v>
      </c>
      <c r="H7090" t="s">
        <v>23</v>
      </c>
      <c r="I7090">
        <v>3638462</v>
      </c>
      <c r="J7090">
        <v>3639352</v>
      </c>
      <c r="K7090" t="s">
        <v>24</v>
      </c>
      <c r="N7090" t="s">
        <v>8336</v>
      </c>
      <c r="Q7090">
        <v>891</v>
      </c>
    </row>
    <row r="7091" ht="12.75" customHeight="1" spans="1:18">
      <c r="A7091">
        <v>7090</v>
      </c>
      <c r="B7091" t="s">
        <v>26</v>
      </c>
      <c r="C7091" t="s">
        <v>27</v>
      </c>
      <c r="D7091" t="s">
        <v>21</v>
      </c>
      <c r="E7091" t="s">
        <v>22</v>
      </c>
      <c r="F7091" t="s">
        <v>6</v>
      </c>
      <c r="H7091" t="s">
        <v>23</v>
      </c>
      <c r="I7091">
        <v>3638462</v>
      </c>
      <c r="J7091">
        <v>3639352</v>
      </c>
      <c r="K7091" t="s">
        <v>24</v>
      </c>
      <c r="L7091" t="s">
        <v>8337</v>
      </c>
      <c r="M7091" t="s">
        <v>50</v>
      </c>
      <c r="N7091" t="s">
        <v>8336</v>
      </c>
      <c r="Q7091">
        <v>891</v>
      </c>
      <c r="R7091">
        <v>296</v>
      </c>
    </row>
    <row r="7092" ht="12.75" customHeight="1" spans="1:17">
      <c r="A7092">
        <v>7091</v>
      </c>
      <c r="B7092" t="s">
        <v>19</v>
      </c>
      <c r="C7092" t="s">
        <v>20</v>
      </c>
      <c r="D7092" t="s">
        <v>21</v>
      </c>
      <c r="E7092" t="s">
        <v>22</v>
      </c>
      <c r="F7092" t="s">
        <v>6</v>
      </c>
      <c r="H7092" t="s">
        <v>23</v>
      </c>
      <c r="I7092">
        <v>3639384</v>
      </c>
      <c r="J7092">
        <v>3640010</v>
      </c>
      <c r="K7092" t="s">
        <v>31</v>
      </c>
      <c r="N7092" t="s">
        <v>8338</v>
      </c>
      <c r="Q7092">
        <v>627</v>
      </c>
    </row>
    <row r="7093" ht="12.75" customHeight="1" spans="1:18">
      <c r="A7093">
        <v>7092</v>
      </c>
      <c r="B7093" t="s">
        <v>26</v>
      </c>
      <c r="C7093" t="s">
        <v>27</v>
      </c>
      <c r="D7093" t="s">
        <v>21</v>
      </c>
      <c r="E7093" t="s">
        <v>22</v>
      </c>
      <c r="F7093" t="s">
        <v>6</v>
      </c>
      <c r="H7093" t="s">
        <v>23</v>
      </c>
      <c r="I7093">
        <v>3639384</v>
      </c>
      <c r="J7093">
        <v>3640010</v>
      </c>
      <c r="K7093" t="s">
        <v>31</v>
      </c>
      <c r="L7093" t="s">
        <v>8339</v>
      </c>
      <c r="M7093" t="s">
        <v>8340</v>
      </c>
      <c r="N7093" t="s">
        <v>8338</v>
      </c>
      <c r="Q7093">
        <v>627</v>
      </c>
      <c r="R7093">
        <v>208</v>
      </c>
    </row>
    <row r="7094" ht="12.75" customHeight="1" spans="1:17">
      <c r="A7094">
        <v>7093</v>
      </c>
      <c r="B7094" t="s">
        <v>19</v>
      </c>
      <c r="C7094" t="s">
        <v>20</v>
      </c>
      <c r="D7094" t="s">
        <v>21</v>
      </c>
      <c r="E7094" t="s">
        <v>22</v>
      </c>
      <c r="F7094" t="s">
        <v>6</v>
      </c>
      <c r="H7094" t="s">
        <v>23</v>
      </c>
      <c r="I7094">
        <v>3639989</v>
      </c>
      <c r="J7094">
        <v>3640369</v>
      </c>
      <c r="K7094" t="s">
        <v>31</v>
      </c>
      <c r="N7094" t="s">
        <v>8341</v>
      </c>
      <c r="Q7094">
        <v>381</v>
      </c>
    </row>
    <row r="7095" ht="12.75" customHeight="1" spans="1:18">
      <c r="A7095">
        <v>7094</v>
      </c>
      <c r="B7095" t="s">
        <v>26</v>
      </c>
      <c r="C7095" t="s">
        <v>27</v>
      </c>
      <c r="D7095" t="s">
        <v>21</v>
      </c>
      <c r="E7095" t="s">
        <v>22</v>
      </c>
      <c r="F7095" t="s">
        <v>6</v>
      </c>
      <c r="H7095" t="s">
        <v>23</v>
      </c>
      <c r="I7095">
        <v>3639989</v>
      </c>
      <c r="J7095">
        <v>3640369</v>
      </c>
      <c r="K7095" t="s">
        <v>31</v>
      </c>
      <c r="L7095" t="s">
        <v>8342</v>
      </c>
      <c r="N7095" t="s">
        <v>8341</v>
      </c>
      <c r="Q7095">
        <v>381</v>
      </c>
      <c r="R7095">
        <v>126</v>
      </c>
    </row>
    <row r="7096" ht="12.75" customHeight="1" spans="1:17">
      <c r="A7096">
        <v>7095</v>
      </c>
      <c r="B7096" t="s">
        <v>19</v>
      </c>
      <c r="C7096" t="s">
        <v>20</v>
      </c>
      <c r="D7096" t="s">
        <v>21</v>
      </c>
      <c r="E7096" t="s">
        <v>22</v>
      </c>
      <c r="F7096" t="s">
        <v>6</v>
      </c>
      <c r="H7096" t="s">
        <v>23</v>
      </c>
      <c r="I7096">
        <v>3640474</v>
      </c>
      <c r="J7096">
        <v>3641445</v>
      </c>
      <c r="K7096" t="s">
        <v>31</v>
      </c>
      <c r="N7096" t="s">
        <v>8343</v>
      </c>
      <c r="Q7096">
        <v>972</v>
      </c>
    </row>
    <row r="7097" ht="12.75" customHeight="1" spans="1:18">
      <c r="A7097">
        <v>7096</v>
      </c>
      <c r="B7097" t="s">
        <v>26</v>
      </c>
      <c r="C7097" t="s">
        <v>27</v>
      </c>
      <c r="D7097" t="s">
        <v>21</v>
      </c>
      <c r="E7097" t="s">
        <v>22</v>
      </c>
      <c r="F7097" t="s">
        <v>6</v>
      </c>
      <c r="H7097" t="s">
        <v>23</v>
      </c>
      <c r="I7097">
        <v>3640474</v>
      </c>
      <c r="J7097">
        <v>3641445</v>
      </c>
      <c r="K7097" t="s">
        <v>31</v>
      </c>
      <c r="L7097" t="s">
        <v>8344</v>
      </c>
      <c r="M7097" t="s">
        <v>8345</v>
      </c>
      <c r="N7097" t="s">
        <v>8343</v>
      </c>
      <c r="Q7097">
        <v>972</v>
      </c>
      <c r="R7097">
        <v>323</v>
      </c>
    </row>
    <row r="7098" ht="12.75" customHeight="1" spans="1:17">
      <c r="A7098">
        <v>7097</v>
      </c>
      <c r="B7098" t="s">
        <v>19</v>
      </c>
      <c r="C7098" t="s">
        <v>20</v>
      </c>
      <c r="D7098" t="s">
        <v>21</v>
      </c>
      <c r="E7098" t="s">
        <v>22</v>
      </c>
      <c r="F7098" t="s">
        <v>6</v>
      </c>
      <c r="H7098" t="s">
        <v>23</v>
      </c>
      <c r="I7098">
        <v>3641440</v>
      </c>
      <c r="J7098">
        <v>3642243</v>
      </c>
      <c r="K7098" t="s">
        <v>24</v>
      </c>
      <c r="N7098" t="s">
        <v>8346</v>
      </c>
      <c r="Q7098">
        <v>804</v>
      </c>
    </row>
    <row r="7099" ht="12.75" customHeight="1" spans="1:18">
      <c r="A7099">
        <v>7098</v>
      </c>
      <c r="B7099" t="s">
        <v>26</v>
      </c>
      <c r="C7099" t="s">
        <v>27</v>
      </c>
      <c r="D7099" t="s">
        <v>21</v>
      </c>
      <c r="E7099" t="s">
        <v>22</v>
      </c>
      <c r="F7099" t="s">
        <v>6</v>
      </c>
      <c r="H7099" t="s">
        <v>23</v>
      </c>
      <c r="I7099">
        <v>3641440</v>
      </c>
      <c r="J7099">
        <v>3642243</v>
      </c>
      <c r="K7099" t="s">
        <v>24</v>
      </c>
      <c r="L7099" t="s">
        <v>8347</v>
      </c>
      <c r="N7099" t="s">
        <v>8346</v>
      </c>
      <c r="Q7099">
        <v>804</v>
      </c>
      <c r="R7099">
        <v>267</v>
      </c>
    </row>
    <row r="7100" ht="12.75" customHeight="1" spans="1:17">
      <c r="A7100">
        <v>7099</v>
      </c>
      <c r="B7100" t="s">
        <v>19</v>
      </c>
      <c r="C7100" t="s">
        <v>20</v>
      </c>
      <c r="D7100" t="s">
        <v>21</v>
      </c>
      <c r="E7100" t="s">
        <v>22</v>
      </c>
      <c r="F7100" t="s">
        <v>6</v>
      </c>
      <c r="H7100" t="s">
        <v>23</v>
      </c>
      <c r="I7100">
        <v>3642493</v>
      </c>
      <c r="J7100">
        <v>3643869</v>
      </c>
      <c r="K7100" t="s">
        <v>24</v>
      </c>
      <c r="N7100" t="s">
        <v>8348</v>
      </c>
      <c r="Q7100">
        <v>1377</v>
      </c>
    </row>
    <row r="7101" ht="12.75" customHeight="1" spans="1:18">
      <c r="A7101">
        <v>7100</v>
      </c>
      <c r="B7101" t="s">
        <v>26</v>
      </c>
      <c r="C7101" t="s">
        <v>27</v>
      </c>
      <c r="D7101" t="s">
        <v>21</v>
      </c>
      <c r="E7101" t="s">
        <v>22</v>
      </c>
      <c r="F7101" t="s">
        <v>6</v>
      </c>
      <c r="H7101" t="s">
        <v>23</v>
      </c>
      <c r="I7101">
        <v>3642493</v>
      </c>
      <c r="J7101">
        <v>3643869</v>
      </c>
      <c r="K7101" t="s">
        <v>24</v>
      </c>
      <c r="L7101" t="s">
        <v>8349</v>
      </c>
      <c r="M7101" t="s">
        <v>1978</v>
      </c>
      <c r="N7101" t="s">
        <v>8348</v>
      </c>
      <c r="Q7101">
        <v>1377</v>
      </c>
      <c r="R7101">
        <v>458</v>
      </c>
    </row>
    <row r="7102" ht="12.75" customHeight="1" spans="1:17">
      <c r="A7102">
        <v>7101</v>
      </c>
      <c r="B7102" t="s">
        <v>19</v>
      </c>
      <c r="C7102" t="s">
        <v>20</v>
      </c>
      <c r="D7102" t="s">
        <v>21</v>
      </c>
      <c r="E7102" t="s">
        <v>22</v>
      </c>
      <c r="F7102" t="s">
        <v>6</v>
      </c>
      <c r="H7102" t="s">
        <v>23</v>
      </c>
      <c r="I7102">
        <v>3643951</v>
      </c>
      <c r="J7102">
        <v>3644775</v>
      </c>
      <c r="K7102" t="s">
        <v>31</v>
      </c>
      <c r="N7102" t="s">
        <v>8350</v>
      </c>
      <c r="Q7102">
        <v>825</v>
      </c>
    </row>
    <row r="7103" ht="12.75" customHeight="1" spans="1:18">
      <c r="A7103">
        <v>7102</v>
      </c>
      <c r="B7103" t="s">
        <v>26</v>
      </c>
      <c r="C7103" t="s">
        <v>27</v>
      </c>
      <c r="D7103" t="s">
        <v>21</v>
      </c>
      <c r="E7103" t="s">
        <v>22</v>
      </c>
      <c r="F7103" t="s">
        <v>6</v>
      </c>
      <c r="H7103" t="s">
        <v>23</v>
      </c>
      <c r="I7103">
        <v>3643951</v>
      </c>
      <c r="J7103">
        <v>3644775</v>
      </c>
      <c r="K7103" t="s">
        <v>31</v>
      </c>
      <c r="L7103" t="s">
        <v>8351</v>
      </c>
      <c r="N7103" t="s">
        <v>8350</v>
      </c>
      <c r="Q7103">
        <v>825</v>
      </c>
      <c r="R7103">
        <v>274</v>
      </c>
    </row>
    <row r="7104" ht="12.75" customHeight="1" spans="1:17">
      <c r="A7104">
        <v>7103</v>
      </c>
      <c r="B7104" t="s">
        <v>19</v>
      </c>
      <c r="C7104" t="s">
        <v>20</v>
      </c>
      <c r="D7104" t="s">
        <v>21</v>
      </c>
      <c r="E7104" t="s">
        <v>22</v>
      </c>
      <c r="F7104" t="s">
        <v>6</v>
      </c>
      <c r="H7104" t="s">
        <v>23</v>
      </c>
      <c r="I7104">
        <v>3644831</v>
      </c>
      <c r="J7104">
        <v>3645772</v>
      </c>
      <c r="K7104" t="s">
        <v>31</v>
      </c>
      <c r="N7104" t="s">
        <v>8352</v>
      </c>
      <c r="Q7104">
        <v>942</v>
      </c>
    </row>
    <row r="7105" ht="12.75" customHeight="1" spans="1:18">
      <c r="A7105">
        <v>7104</v>
      </c>
      <c r="B7105" t="s">
        <v>26</v>
      </c>
      <c r="C7105" t="s">
        <v>27</v>
      </c>
      <c r="D7105" t="s">
        <v>21</v>
      </c>
      <c r="E7105" t="s">
        <v>22</v>
      </c>
      <c r="F7105" t="s">
        <v>6</v>
      </c>
      <c r="H7105" t="s">
        <v>23</v>
      </c>
      <c r="I7105">
        <v>3644831</v>
      </c>
      <c r="J7105">
        <v>3645772</v>
      </c>
      <c r="K7105" t="s">
        <v>31</v>
      </c>
      <c r="L7105" t="s">
        <v>8353</v>
      </c>
      <c r="N7105" t="s">
        <v>8352</v>
      </c>
      <c r="Q7105">
        <v>942</v>
      </c>
      <c r="R7105">
        <v>313</v>
      </c>
    </row>
    <row r="7106" ht="12.75" customHeight="1" spans="1:17">
      <c r="A7106">
        <v>7105</v>
      </c>
      <c r="B7106" t="s">
        <v>19</v>
      </c>
      <c r="C7106" t="s">
        <v>20</v>
      </c>
      <c r="D7106" t="s">
        <v>21</v>
      </c>
      <c r="E7106" t="s">
        <v>22</v>
      </c>
      <c r="F7106" t="s">
        <v>6</v>
      </c>
      <c r="H7106" t="s">
        <v>23</v>
      </c>
      <c r="I7106">
        <v>3645769</v>
      </c>
      <c r="J7106">
        <v>3646242</v>
      </c>
      <c r="K7106" t="s">
        <v>31</v>
      </c>
      <c r="N7106" t="s">
        <v>8354</v>
      </c>
      <c r="Q7106">
        <v>474</v>
      </c>
    </row>
    <row r="7107" ht="12.75" customHeight="1" spans="1:18">
      <c r="A7107">
        <v>7106</v>
      </c>
      <c r="B7107" t="s">
        <v>26</v>
      </c>
      <c r="C7107" t="s">
        <v>27</v>
      </c>
      <c r="D7107" t="s">
        <v>21</v>
      </c>
      <c r="E7107" t="s">
        <v>22</v>
      </c>
      <c r="F7107" t="s">
        <v>6</v>
      </c>
      <c r="H7107" t="s">
        <v>23</v>
      </c>
      <c r="I7107">
        <v>3645769</v>
      </c>
      <c r="J7107">
        <v>3646242</v>
      </c>
      <c r="K7107" t="s">
        <v>31</v>
      </c>
      <c r="L7107" t="s">
        <v>8355</v>
      </c>
      <c r="N7107" t="s">
        <v>8354</v>
      </c>
      <c r="Q7107">
        <v>474</v>
      </c>
      <c r="R7107">
        <v>157</v>
      </c>
    </row>
    <row r="7108" ht="12.75" customHeight="1" spans="1:17">
      <c r="A7108">
        <v>7107</v>
      </c>
      <c r="B7108" t="s">
        <v>19</v>
      </c>
      <c r="C7108" t="s">
        <v>20</v>
      </c>
      <c r="D7108" t="s">
        <v>21</v>
      </c>
      <c r="E7108" t="s">
        <v>22</v>
      </c>
      <c r="F7108" t="s">
        <v>6</v>
      </c>
      <c r="H7108" t="s">
        <v>23</v>
      </c>
      <c r="I7108">
        <v>3646333</v>
      </c>
      <c r="J7108">
        <v>3647073</v>
      </c>
      <c r="K7108" t="s">
        <v>24</v>
      </c>
      <c r="N7108" t="s">
        <v>8356</v>
      </c>
      <c r="Q7108">
        <v>741</v>
      </c>
    </row>
    <row r="7109" ht="12.75" customHeight="1" spans="1:18">
      <c r="A7109">
        <v>7108</v>
      </c>
      <c r="B7109" t="s">
        <v>26</v>
      </c>
      <c r="C7109" t="s">
        <v>27</v>
      </c>
      <c r="D7109" t="s">
        <v>21</v>
      </c>
      <c r="E7109" t="s">
        <v>22</v>
      </c>
      <c r="F7109" t="s">
        <v>6</v>
      </c>
      <c r="H7109" t="s">
        <v>23</v>
      </c>
      <c r="I7109">
        <v>3646333</v>
      </c>
      <c r="J7109">
        <v>3647073</v>
      </c>
      <c r="K7109" t="s">
        <v>24</v>
      </c>
      <c r="L7109" t="s">
        <v>8357</v>
      </c>
      <c r="M7109" t="s">
        <v>50</v>
      </c>
      <c r="N7109" t="s">
        <v>8356</v>
      </c>
      <c r="Q7109">
        <v>741</v>
      </c>
      <c r="R7109">
        <v>246</v>
      </c>
    </row>
    <row r="7110" ht="12.75" customHeight="1" spans="1:17">
      <c r="A7110">
        <v>7109</v>
      </c>
      <c r="B7110" t="s">
        <v>19</v>
      </c>
      <c r="C7110" t="s">
        <v>20</v>
      </c>
      <c r="D7110" t="s">
        <v>21</v>
      </c>
      <c r="E7110" t="s">
        <v>22</v>
      </c>
      <c r="F7110" t="s">
        <v>6</v>
      </c>
      <c r="H7110" t="s">
        <v>23</v>
      </c>
      <c r="I7110">
        <v>3647070</v>
      </c>
      <c r="J7110">
        <v>3648023</v>
      </c>
      <c r="K7110" t="s">
        <v>24</v>
      </c>
      <c r="N7110" t="s">
        <v>8358</v>
      </c>
      <c r="Q7110">
        <v>954</v>
      </c>
    </row>
    <row r="7111" ht="12.75" customHeight="1" spans="1:18">
      <c r="A7111">
        <v>7110</v>
      </c>
      <c r="B7111" t="s">
        <v>26</v>
      </c>
      <c r="C7111" t="s">
        <v>27</v>
      </c>
      <c r="D7111" t="s">
        <v>21</v>
      </c>
      <c r="E7111" t="s">
        <v>22</v>
      </c>
      <c r="F7111" t="s">
        <v>6</v>
      </c>
      <c r="H7111" t="s">
        <v>23</v>
      </c>
      <c r="I7111">
        <v>3647070</v>
      </c>
      <c r="J7111">
        <v>3648023</v>
      </c>
      <c r="K7111" t="s">
        <v>24</v>
      </c>
      <c r="L7111" t="s">
        <v>8359</v>
      </c>
      <c r="N7111" t="s">
        <v>8358</v>
      </c>
      <c r="Q7111">
        <v>954</v>
      </c>
      <c r="R7111">
        <v>317</v>
      </c>
    </row>
    <row r="7112" ht="12.75" customHeight="1" spans="1:17">
      <c r="A7112">
        <v>7111</v>
      </c>
      <c r="B7112" t="s">
        <v>19</v>
      </c>
      <c r="C7112" t="s">
        <v>20</v>
      </c>
      <c r="D7112" t="s">
        <v>21</v>
      </c>
      <c r="E7112" t="s">
        <v>22</v>
      </c>
      <c r="F7112" t="s">
        <v>6</v>
      </c>
      <c r="H7112" t="s">
        <v>23</v>
      </c>
      <c r="I7112">
        <v>3648020</v>
      </c>
      <c r="J7112">
        <v>3648940</v>
      </c>
      <c r="K7112" t="s">
        <v>24</v>
      </c>
      <c r="N7112" t="s">
        <v>8360</v>
      </c>
      <c r="Q7112">
        <v>921</v>
      </c>
    </row>
    <row r="7113" ht="12.75" customHeight="1" spans="1:18">
      <c r="A7113">
        <v>7112</v>
      </c>
      <c r="B7113" t="s">
        <v>26</v>
      </c>
      <c r="C7113" t="s">
        <v>27</v>
      </c>
      <c r="D7113" t="s">
        <v>21</v>
      </c>
      <c r="E7113" t="s">
        <v>22</v>
      </c>
      <c r="F7113" t="s">
        <v>6</v>
      </c>
      <c r="H7113" t="s">
        <v>23</v>
      </c>
      <c r="I7113">
        <v>3648020</v>
      </c>
      <c r="J7113">
        <v>3648940</v>
      </c>
      <c r="K7113" t="s">
        <v>24</v>
      </c>
      <c r="L7113" t="s">
        <v>8361</v>
      </c>
      <c r="M7113" t="s">
        <v>8362</v>
      </c>
      <c r="N7113" t="s">
        <v>8360</v>
      </c>
      <c r="Q7113">
        <v>921</v>
      </c>
      <c r="R7113">
        <v>306</v>
      </c>
    </row>
    <row r="7114" ht="12.75" customHeight="1" spans="1:17">
      <c r="A7114">
        <v>7113</v>
      </c>
      <c r="B7114" t="s">
        <v>19</v>
      </c>
      <c r="C7114" t="s">
        <v>20</v>
      </c>
      <c r="D7114" t="s">
        <v>21</v>
      </c>
      <c r="E7114" t="s">
        <v>22</v>
      </c>
      <c r="F7114" t="s">
        <v>6</v>
      </c>
      <c r="H7114" t="s">
        <v>23</v>
      </c>
      <c r="I7114">
        <v>3648937</v>
      </c>
      <c r="J7114">
        <v>3650073</v>
      </c>
      <c r="K7114" t="s">
        <v>24</v>
      </c>
      <c r="N7114" t="s">
        <v>8363</v>
      </c>
      <c r="Q7114">
        <v>1137</v>
      </c>
    </row>
    <row r="7115" ht="12.75" customHeight="1" spans="1:18">
      <c r="A7115">
        <v>7114</v>
      </c>
      <c r="B7115" t="s">
        <v>26</v>
      </c>
      <c r="C7115" t="s">
        <v>27</v>
      </c>
      <c r="D7115" t="s">
        <v>21</v>
      </c>
      <c r="E7115" t="s">
        <v>22</v>
      </c>
      <c r="F7115" t="s">
        <v>6</v>
      </c>
      <c r="H7115" t="s">
        <v>23</v>
      </c>
      <c r="I7115">
        <v>3648937</v>
      </c>
      <c r="J7115">
        <v>3650073</v>
      </c>
      <c r="K7115" t="s">
        <v>24</v>
      </c>
      <c r="L7115" t="s">
        <v>8364</v>
      </c>
      <c r="M7115" t="s">
        <v>5354</v>
      </c>
      <c r="N7115" t="s">
        <v>8363</v>
      </c>
      <c r="Q7115">
        <v>1137</v>
      </c>
      <c r="R7115">
        <v>378</v>
      </c>
    </row>
    <row r="7116" ht="12.75" customHeight="1" spans="1:17">
      <c r="A7116">
        <v>7115</v>
      </c>
      <c r="B7116" t="s">
        <v>19</v>
      </c>
      <c r="C7116" t="s">
        <v>20</v>
      </c>
      <c r="D7116" t="s">
        <v>21</v>
      </c>
      <c r="E7116" t="s">
        <v>22</v>
      </c>
      <c r="F7116" t="s">
        <v>6</v>
      </c>
      <c r="H7116" t="s">
        <v>23</v>
      </c>
      <c r="I7116">
        <v>3650167</v>
      </c>
      <c r="J7116">
        <v>3651150</v>
      </c>
      <c r="K7116" t="s">
        <v>31</v>
      </c>
      <c r="N7116" t="s">
        <v>8365</v>
      </c>
      <c r="Q7116">
        <v>984</v>
      </c>
    </row>
    <row r="7117" ht="12.75" customHeight="1" spans="1:18">
      <c r="A7117">
        <v>7116</v>
      </c>
      <c r="B7117" t="s">
        <v>26</v>
      </c>
      <c r="C7117" t="s">
        <v>27</v>
      </c>
      <c r="D7117" t="s">
        <v>21</v>
      </c>
      <c r="E7117" t="s">
        <v>22</v>
      </c>
      <c r="F7117" t="s">
        <v>6</v>
      </c>
      <c r="H7117" t="s">
        <v>23</v>
      </c>
      <c r="I7117">
        <v>3650167</v>
      </c>
      <c r="J7117">
        <v>3651150</v>
      </c>
      <c r="K7117" t="s">
        <v>31</v>
      </c>
      <c r="L7117" t="s">
        <v>8366</v>
      </c>
      <c r="M7117" t="s">
        <v>8367</v>
      </c>
      <c r="N7117" t="s">
        <v>8365</v>
      </c>
      <c r="Q7117">
        <v>984</v>
      </c>
      <c r="R7117">
        <v>327</v>
      </c>
    </row>
    <row r="7118" ht="12.75" customHeight="1" spans="1:17">
      <c r="A7118">
        <v>7117</v>
      </c>
      <c r="B7118" t="s">
        <v>19</v>
      </c>
      <c r="C7118" t="s">
        <v>20</v>
      </c>
      <c r="D7118" t="s">
        <v>21</v>
      </c>
      <c r="E7118" t="s">
        <v>22</v>
      </c>
      <c r="F7118" t="s">
        <v>6</v>
      </c>
      <c r="H7118" t="s">
        <v>23</v>
      </c>
      <c r="I7118">
        <v>3651453</v>
      </c>
      <c r="J7118">
        <v>3651773</v>
      </c>
      <c r="K7118" t="s">
        <v>31</v>
      </c>
      <c r="N7118" t="s">
        <v>8368</v>
      </c>
      <c r="Q7118">
        <v>321</v>
      </c>
    </row>
    <row r="7119" ht="12.75" customHeight="1" spans="1:18">
      <c r="A7119">
        <v>7118</v>
      </c>
      <c r="B7119" t="s">
        <v>26</v>
      </c>
      <c r="C7119" t="s">
        <v>27</v>
      </c>
      <c r="D7119" t="s">
        <v>21</v>
      </c>
      <c r="E7119" t="s">
        <v>22</v>
      </c>
      <c r="F7119" t="s">
        <v>6</v>
      </c>
      <c r="H7119" t="s">
        <v>23</v>
      </c>
      <c r="I7119">
        <v>3651453</v>
      </c>
      <c r="J7119">
        <v>3651773</v>
      </c>
      <c r="K7119" t="s">
        <v>31</v>
      </c>
      <c r="L7119" t="s">
        <v>8369</v>
      </c>
      <c r="N7119" t="s">
        <v>8368</v>
      </c>
      <c r="Q7119">
        <v>321</v>
      </c>
      <c r="R7119">
        <v>106</v>
      </c>
    </row>
    <row r="7120" ht="12.75" customHeight="1" spans="1:17">
      <c r="A7120">
        <v>7119</v>
      </c>
      <c r="B7120" t="s">
        <v>19</v>
      </c>
      <c r="C7120" t="s">
        <v>20</v>
      </c>
      <c r="D7120" t="s">
        <v>21</v>
      </c>
      <c r="E7120" t="s">
        <v>22</v>
      </c>
      <c r="F7120" t="s">
        <v>6</v>
      </c>
      <c r="H7120" t="s">
        <v>23</v>
      </c>
      <c r="I7120">
        <v>3651949</v>
      </c>
      <c r="J7120">
        <v>3652932</v>
      </c>
      <c r="K7120" t="s">
        <v>24</v>
      </c>
      <c r="N7120" t="s">
        <v>8370</v>
      </c>
      <c r="Q7120">
        <v>984</v>
      </c>
    </row>
    <row r="7121" ht="12.75" customHeight="1" spans="1:18">
      <c r="A7121">
        <v>7120</v>
      </c>
      <c r="B7121" t="s">
        <v>26</v>
      </c>
      <c r="C7121" t="s">
        <v>27</v>
      </c>
      <c r="D7121" t="s">
        <v>21</v>
      </c>
      <c r="E7121" t="s">
        <v>22</v>
      </c>
      <c r="F7121" t="s">
        <v>6</v>
      </c>
      <c r="H7121" t="s">
        <v>23</v>
      </c>
      <c r="I7121">
        <v>3651949</v>
      </c>
      <c r="J7121">
        <v>3652932</v>
      </c>
      <c r="K7121" t="s">
        <v>24</v>
      </c>
      <c r="L7121" t="s">
        <v>8371</v>
      </c>
      <c r="N7121" t="s">
        <v>8370</v>
      </c>
      <c r="Q7121">
        <v>984</v>
      </c>
      <c r="R7121">
        <v>327</v>
      </c>
    </row>
    <row r="7122" ht="12.75" customHeight="1" spans="1:17">
      <c r="A7122">
        <v>7121</v>
      </c>
      <c r="B7122" t="s">
        <v>19</v>
      </c>
      <c r="C7122" t="s">
        <v>20</v>
      </c>
      <c r="D7122" t="s">
        <v>21</v>
      </c>
      <c r="E7122" t="s">
        <v>22</v>
      </c>
      <c r="F7122" t="s">
        <v>6</v>
      </c>
      <c r="H7122" t="s">
        <v>23</v>
      </c>
      <c r="I7122">
        <v>3652972</v>
      </c>
      <c r="J7122">
        <v>3653316</v>
      </c>
      <c r="K7122" t="s">
        <v>31</v>
      </c>
      <c r="N7122" t="s">
        <v>8372</v>
      </c>
      <c r="Q7122">
        <v>345</v>
      </c>
    </row>
    <row r="7123" ht="12.75" customHeight="1" spans="1:18">
      <c r="A7123">
        <v>7122</v>
      </c>
      <c r="B7123" t="s">
        <v>26</v>
      </c>
      <c r="C7123" t="s">
        <v>27</v>
      </c>
      <c r="D7123" t="s">
        <v>21</v>
      </c>
      <c r="E7123" t="s">
        <v>22</v>
      </c>
      <c r="F7123" t="s">
        <v>6</v>
      </c>
      <c r="H7123" t="s">
        <v>23</v>
      </c>
      <c r="I7123">
        <v>3652972</v>
      </c>
      <c r="J7123">
        <v>3653316</v>
      </c>
      <c r="K7123" t="s">
        <v>31</v>
      </c>
      <c r="L7123" t="s">
        <v>8373</v>
      </c>
      <c r="N7123" t="s">
        <v>8372</v>
      </c>
      <c r="Q7123">
        <v>345</v>
      </c>
      <c r="R7123">
        <v>114</v>
      </c>
    </row>
    <row r="7124" ht="12.75" customHeight="1" spans="1:17">
      <c r="A7124">
        <v>7123</v>
      </c>
      <c r="B7124" t="s">
        <v>19</v>
      </c>
      <c r="C7124" t="s">
        <v>20</v>
      </c>
      <c r="D7124" t="s">
        <v>21</v>
      </c>
      <c r="E7124" t="s">
        <v>22</v>
      </c>
      <c r="F7124" t="s">
        <v>6</v>
      </c>
      <c r="H7124" t="s">
        <v>23</v>
      </c>
      <c r="I7124">
        <v>3653313</v>
      </c>
      <c r="J7124">
        <v>3653645</v>
      </c>
      <c r="K7124" t="s">
        <v>31</v>
      </c>
      <c r="N7124" t="s">
        <v>8374</v>
      </c>
      <c r="Q7124">
        <v>333</v>
      </c>
    </row>
    <row r="7125" ht="12.75" customHeight="1" spans="1:18">
      <c r="A7125">
        <v>7124</v>
      </c>
      <c r="B7125" t="s">
        <v>26</v>
      </c>
      <c r="C7125" t="s">
        <v>27</v>
      </c>
      <c r="D7125" t="s">
        <v>21</v>
      </c>
      <c r="E7125" t="s">
        <v>22</v>
      </c>
      <c r="F7125" t="s">
        <v>6</v>
      </c>
      <c r="H7125" t="s">
        <v>23</v>
      </c>
      <c r="I7125">
        <v>3653313</v>
      </c>
      <c r="J7125">
        <v>3653645</v>
      </c>
      <c r="K7125" t="s">
        <v>31</v>
      </c>
      <c r="L7125" t="s">
        <v>8375</v>
      </c>
      <c r="N7125" t="s">
        <v>8374</v>
      </c>
      <c r="Q7125">
        <v>333</v>
      </c>
      <c r="R7125">
        <v>110</v>
      </c>
    </row>
    <row r="7126" ht="12.75" customHeight="1" spans="1:17">
      <c r="A7126">
        <v>7125</v>
      </c>
      <c r="B7126" t="s">
        <v>19</v>
      </c>
      <c r="C7126" t="s">
        <v>20</v>
      </c>
      <c r="D7126" t="s">
        <v>21</v>
      </c>
      <c r="E7126" t="s">
        <v>22</v>
      </c>
      <c r="F7126" t="s">
        <v>6</v>
      </c>
      <c r="H7126" t="s">
        <v>23</v>
      </c>
      <c r="I7126">
        <v>3653819</v>
      </c>
      <c r="J7126">
        <v>3654493</v>
      </c>
      <c r="K7126" t="s">
        <v>24</v>
      </c>
      <c r="N7126" t="s">
        <v>8376</v>
      </c>
      <c r="Q7126">
        <v>675</v>
      </c>
    </row>
    <row r="7127" ht="12.75" customHeight="1" spans="1:18">
      <c r="A7127">
        <v>7126</v>
      </c>
      <c r="B7127" t="s">
        <v>26</v>
      </c>
      <c r="C7127" t="s">
        <v>27</v>
      </c>
      <c r="D7127" t="s">
        <v>21</v>
      </c>
      <c r="E7127" t="s">
        <v>22</v>
      </c>
      <c r="F7127" t="s">
        <v>6</v>
      </c>
      <c r="H7127" t="s">
        <v>23</v>
      </c>
      <c r="I7127">
        <v>3653819</v>
      </c>
      <c r="J7127">
        <v>3654493</v>
      </c>
      <c r="K7127" t="s">
        <v>24</v>
      </c>
      <c r="L7127" t="s">
        <v>8377</v>
      </c>
      <c r="M7127" t="s">
        <v>50</v>
      </c>
      <c r="N7127" t="s">
        <v>8376</v>
      </c>
      <c r="Q7127">
        <v>675</v>
      </c>
      <c r="R7127">
        <v>224</v>
      </c>
    </row>
    <row r="7128" ht="12.75" customHeight="1" spans="1:17">
      <c r="A7128">
        <v>7127</v>
      </c>
      <c r="B7128" t="s">
        <v>19</v>
      </c>
      <c r="C7128" t="s">
        <v>20</v>
      </c>
      <c r="D7128" t="s">
        <v>21</v>
      </c>
      <c r="E7128" t="s">
        <v>22</v>
      </c>
      <c r="F7128" t="s">
        <v>6</v>
      </c>
      <c r="H7128" t="s">
        <v>23</v>
      </c>
      <c r="I7128">
        <v>3654504</v>
      </c>
      <c r="J7128">
        <v>3656993</v>
      </c>
      <c r="K7128" t="s">
        <v>31</v>
      </c>
      <c r="N7128" t="s">
        <v>8378</v>
      </c>
      <c r="Q7128">
        <v>2490</v>
      </c>
    </row>
    <row r="7129" ht="12.75" customHeight="1" spans="1:18">
      <c r="A7129">
        <v>7128</v>
      </c>
      <c r="B7129" t="s">
        <v>26</v>
      </c>
      <c r="C7129" t="s">
        <v>27</v>
      </c>
      <c r="D7129" t="s">
        <v>21</v>
      </c>
      <c r="E7129" t="s">
        <v>22</v>
      </c>
      <c r="F7129" t="s">
        <v>6</v>
      </c>
      <c r="H7129" t="s">
        <v>23</v>
      </c>
      <c r="I7129">
        <v>3654504</v>
      </c>
      <c r="J7129">
        <v>3656993</v>
      </c>
      <c r="K7129" t="s">
        <v>31</v>
      </c>
      <c r="L7129" t="s">
        <v>8379</v>
      </c>
      <c r="M7129" t="s">
        <v>8380</v>
      </c>
      <c r="N7129" t="s">
        <v>8378</v>
      </c>
      <c r="Q7129">
        <v>2490</v>
      </c>
      <c r="R7129">
        <v>829</v>
      </c>
    </row>
    <row r="7130" ht="12.75" customHeight="1" spans="1:17">
      <c r="A7130">
        <v>7129</v>
      </c>
      <c r="B7130" t="s">
        <v>19</v>
      </c>
      <c r="C7130" t="s">
        <v>20</v>
      </c>
      <c r="D7130" t="s">
        <v>21</v>
      </c>
      <c r="E7130" t="s">
        <v>22</v>
      </c>
      <c r="F7130" t="s">
        <v>6</v>
      </c>
      <c r="H7130" t="s">
        <v>23</v>
      </c>
      <c r="I7130">
        <v>3657005</v>
      </c>
      <c r="J7130">
        <v>3657871</v>
      </c>
      <c r="K7130" t="s">
        <v>31</v>
      </c>
      <c r="N7130" t="s">
        <v>8381</v>
      </c>
      <c r="Q7130">
        <v>867</v>
      </c>
    </row>
    <row r="7131" ht="12.75" customHeight="1" spans="1:18">
      <c r="A7131">
        <v>7130</v>
      </c>
      <c r="B7131" t="s">
        <v>26</v>
      </c>
      <c r="C7131" t="s">
        <v>27</v>
      </c>
      <c r="D7131" t="s">
        <v>21</v>
      </c>
      <c r="E7131" t="s">
        <v>22</v>
      </c>
      <c r="F7131" t="s">
        <v>6</v>
      </c>
      <c r="H7131" t="s">
        <v>23</v>
      </c>
      <c r="I7131">
        <v>3657005</v>
      </c>
      <c r="J7131">
        <v>3657871</v>
      </c>
      <c r="K7131" t="s">
        <v>31</v>
      </c>
      <c r="L7131" t="s">
        <v>8382</v>
      </c>
      <c r="N7131" t="s">
        <v>8381</v>
      </c>
      <c r="Q7131">
        <v>867</v>
      </c>
      <c r="R7131">
        <v>288</v>
      </c>
    </row>
    <row r="7132" ht="12.75" customHeight="1" spans="1:17">
      <c r="A7132">
        <v>7131</v>
      </c>
      <c r="B7132" t="s">
        <v>19</v>
      </c>
      <c r="C7132" t="s">
        <v>20</v>
      </c>
      <c r="D7132" t="s">
        <v>21</v>
      </c>
      <c r="E7132" t="s">
        <v>22</v>
      </c>
      <c r="F7132" t="s">
        <v>6</v>
      </c>
      <c r="H7132" t="s">
        <v>23</v>
      </c>
      <c r="I7132">
        <v>3657986</v>
      </c>
      <c r="J7132">
        <v>3658492</v>
      </c>
      <c r="K7132" t="s">
        <v>31</v>
      </c>
      <c r="N7132" t="s">
        <v>8383</v>
      </c>
      <c r="Q7132">
        <v>507</v>
      </c>
    </row>
    <row r="7133" ht="12.75" customHeight="1" spans="1:18">
      <c r="A7133">
        <v>7132</v>
      </c>
      <c r="B7133" t="s">
        <v>26</v>
      </c>
      <c r="C7133" t="s">
        <v>27</v>
      </c>
      <c r="D7133" t="s">
        <v>21</v>
      </c>
      <c r="E7133" t="s">
        <v>22</v>
      </c>
      <c r="F7133" t="s">
        <v>6</v>
      </c>
      <c r="H7133" t="s">
        <v>23</v>
      </c>
      <c r="I7133">
        <v>3657986</v>
      </c>
      <c r="J7133">
        <v>3658492</v>
      </c>
      <c r="K7133" t="s">
        <v>31</v>
      </c>
      <c r="L7133" t="s">
        <v>8384</v>
      </c>
      <c r="N7133" t="s">
        <v>8383</v>
      </c>
      <c r="Q7133">
        <v>507</v>
      </c>
      <c r="R7133">
        <v>168</v>
      </c>
    </row>
    <row r="7134" ht="12.75" customHeight="1" spans="1:17">
      <c r="A7134">
        <v>7133</v>
      </c>
      <c r="B7134" t="s">
        <v>19</v>
      </c>
      <c r="C7134" t="s">
        <v>20</v>
      </c>
      <c r="D7134" t="s">
        <v>21</v>
      </c>
      <c r="E7134" t="s">
        <v>22</v>
      </c>
      <c r="F7134" t="s">
        <v>6</v>
      </c>
      <c r="H7134" t="s">
        <v>23</v>
      </c>
      <c r="I7134">
        <v>3659382</v>
      </c>
      <c r="J7134">
        <v>3659843</v>
      </c>
      <c r="K7134" t="s">
        <v>31</v>
      </c>
      <c r="N7134" t="s">
        <v>8385</v>
      </c>
      <c r="Q7134">
        <v>462</v>
      </c>
    </row>
    <row r="7135" ht="12.75" customHeight="1" spans="1:18">
      <c r="A7135">
        <v>7134</v>
      </c>
      <c r="B7135" t="s">
        <v>26</v>
      </c>
      <c r="C7135" t="s">
        <v>27</v>
      </c>
      <c r="D7135" t="s">
        <v>21</v>
      </c>
      <c r="E7135" t="s">
        <v>22</v>
      </c>
      <c r="F7135" t="s">
        <v>6</v>
      </c>
      <c r="H7135" t="s">
        <v>23</v>
      </c>
      <c r="I7135">
        <v>3659382</v>
      </c>
      <c r="J7135">
        <v>3659843</v>
      </c>
      <c r="K7135" t="s">
        <v>31</v>
      </c>
      <c r="L7135" t="s">
        <v>8386</v>
      </c>
      <c r="N7135" t="s">
        <v>8385</v>
      </c>
      <c r="Q7135">
        <v>462</v>
      </c>
      <c r="R7135">
        <v>153</v>
      </c>
    </row>
    <row r="7136" ht="12.75" customHeight="1" spans="1:17">
      <c r="A7136">
        <v>7135</v>
      </c>
      <c r="B7136" t="s">
        <v>19</v>
      </c>
      <c r="C7136" t="s">
        <v>20</v>
      </c>
      <c r="D7136" t="s">
        <v>21</v>
      </c>
      <c r="E7136" t="s">
        <v>22</v>
      </c>
      <c r="F7136" t="s">
        <v>6</v>
      </c>
      <c r="H7136" t="s">
        <v>23</v>
      </c>
      <c r="I7136">
        <v>3660066</v>
      </c>
      <c r="J7136">
        <v>3660434</v>
      </c>
      <c r="K7136" t="s">
        <v>24</v>
      </c>
      <c r="N7136" t="s">
        <v>8387</v>
      </c>
      <c r="Q7136">
        <v>369</v>
      </c>
    </row>
    <row r="7137" ht="12.75" customHeight="1" spans="1:18">
      <c r="A7137">
        <v>7136</v>
      </c>
      <c r="B7137" t="s">
        <v>26</v>
      </c>
      <c r="C7137" t="s">
        <v>27</v>
      </c>
      <c r="D7137" t="s">
        <v>21</v>
      </c>
      <c r="E7137" t="s">
        <v>22</v>
      </c>
      <c r="F7137" t="s">
        <v>6</v>
      </c>
      <c r="H7137" t="s">
        <v>23</v>
      </c>
      <c r="I7137">
        <v>3660066</v>
      </c>
      <c r="J7137">
        <v>3660434</v>
      </c>
      <c r="K7137" t="s">
        <v>24</v>
      </c>
      <c r="L7137" t="s">
        <v>8388</v>
      </c>
      <c r="N7137" t="s">
        <v>8387</v>
      </c>
      <c r="Q7137">
        <v>369</v>
      </c>
      <c r="R7137">
        <v>122</v>
      </c>
    </row>
    <row r="7138" ht="12.75" customHeight="1" spans="1:17">
      <c r="A7138">
        <v>7137</v>
      </c>
      <c r="B7138" t="s">
        <v>19</v>
      </c>
      <c r="C7138" t="s">
        <v>20</v>
      </c>
      <c r="D7138" t="s">
        <v>21</v>
      </c>
      <c r="E7138" t="s">
        <v>22</v>
      </c>
      <c r="F7138" t="s">
        <v>6</v>
      </c>
      <c r="H7138" t="s">
        <v>23</v>
      </c>
      <c r="I7138">
        <v>3660460</v>
      </c>
      <c r="J7138">
        <v>3661704</v>
      </c>
      <c r="K7138" t="s">
        <v>24</v>
      </c>
      <c r="N7138" t="s">
        <v>8389</v>
      </c>
      <c r="Q7138">
        <v>1245</v>
      </c>
    </row>
    <row r="7139" ht="12.75" customHeight="1" spans="1:18">
      <c r="A7139">
        <v>7138</v>
      </c>
      <c r="B7139" t="s">
        <v>26</v>
      </c>
      <c r="C7139" t="s">
        <v>27</v>
      </c>
      <c r="D7139" t="s">
        <v>21</v>
      </c>
      <c r="E7139" t="s">
        <v>22</v>
      </c>
      <c r="F7139" t="s">
        <v>6</v>
      </c>
      <c r="H7139" t="s">
        <v>23</v>
      </c>
      <c r="I7139">
        <v>3660460</v>
      </c>
      <c r="J7139">
        <v>3661704</v>
      </c>
      <c r="K7139" t="s">
        <v>24</v>
      </c>
      <c r="L7139" t="s">
        <v>8390</v>
      </c>
      <c r="M7139" t="s">
        <v>8391</v>
      </c>
      <c r="N7139" t="s">
        <v>8389</v>
      </c>
      <c r="Q7139">
        <v>1245</v>
      </c>
      <c r="R7139">
        <v>414</v>
      </c>
    </row>
    <row r="7140" ht="12.75" customHeight="1" spans="1:17">
      <c r="A7140">
        <v>7139</v>
      </c>
      <c r="B7140" t="s">
        <v>19</v>
      </c>
      <c r="C7140" t="s">
        <v>20</v>
      </c>
      <c r="D7140" t="s">
        <v>21</v>
      </c>
      <c r="E7140" t="s">
        <v>22</v>
      </c>
      <c r="F7140" t="s">
        <v>6</v>
      </c>
      <c r="H7140" t="s">
        <v>23</v>
      </c>
      <c r="I7140">
        <v>3661741</v>
      </c>
      <c r="J7140">
        <v>3662367</v>
      </c>
      <c r="K7140" t="s">
        <v>31</v>
      </c>
      <c r="N7140" t="s">
        <v>8392</v>
      </c>
      <c r="Q7140">
        <v>627</v>
      </c>
    </row>
    <row r="7141" ht="12.75" customHeight="1" spans="1:18">
      <c r="A7141">
        <v>7140</v>
      </c>
      <c r="B7141" t="s">
        <v>26</v>
      </c>
      <c r="C7141" t="s">
        <v>27</v>
      </c>
      <c r="D7141" t="s">
        <v>21</v>
      </c>
      <c r="E7141" t="s">
        <v>22</v>
      </c>
      <c r="F7141" t="s">
        <v>6</v>
      </c>
      <c r="H7141" t="s">
        <v>23</v>
      </c>
      <c r="I7141">
        <v>3661741</v>
      </c>
      <c r="J7141">
        <v>3662367</v>
      </c>
      <c r="K7141" t="s">
        <v>31</v>
      </c>
      <c r="L7141" t="s">
        <v>8393</v>
      </c>
      <c r="M7141" t="s">
        <v>1086</v>
      </c>
      <c r="N7141" t="s">
        <v>8392</v>
      </c>
      <c r="Q7141">
        <v>627</v>
      </c>
      <c r="R7141">
        <v>208</v>
      </c>
    </row>
    <row r="7142" ht="12.75" customHeight="1" spans="1:17">
      <c r="A7142">
        <v>7141</v>
      </c>
      <c r="B7142" t="s">
        <v>19</v>
      </c>
      <c r="C7142" t="s">
        <v>20</v>
      </c>
      <c r="D7142" t="s">
        <v>21</v>
      </c>
      <c r="E7142" t="s">
        <v>22</v>
      </c>
      <c r="F7142" t="s">
        <v>6</v>
      </c>
      <c r="H7142" t="s">
        <v>23</v>
      </c>
      <c r="I7142">
        <v>3662780</v>
      </c>
      <c r="J7142">
        <v>3663760</v>
      </c>
      <c r="K7142" t="s">
        <v>31</v>
      </c>
      <c r="N7142" t="s">
        <v>8394</v>
      </c>
      <c r="Q7142">
        <v>981</v>
      </c>
    </row>
    <row r="7143" ht="12.75" customHeight="1" spans="1:18">
      <c r="A7143">
        <v>7142</v>
      </c>
      <c r="B7143" t="s">
        <v>26</v>
      </c>
      <c r="C7143" t="s">
        <v>27</v>
      </c>
      <c r="D7143" t="s">
        <v>21</v>
      </c>
      <c r="E7143" t="s">
        <v>22</v>
      </c>
      <c r="F7143" t="s">
        <v>6</v>
      </c>
      <c r="H7143" t="s">
        <v>23</v>
      </c>
      <c r="I7143">
        <v>3662780</v>
      </c>
      <c r="J7143">
        <v>3663760</v>
      </c>
      <c r="K7143" t="s">
        <v>31</v>
      </c>
      <c r="L7143" t="s">
        <v>8395</v>
      </c>
      <c r="M7143" t="s">
        <v>8396</v>
      </c>
      <c r="N7143" t="s">
        <v>8394</v>
      </c>
      <c r="Q7143">
        <v>981</v>
      </c>
      <c r="R7143">
        <v>326</v>
      </c>
    </row>
    <row r="7144" ht="12.75" customHeight="1" spans="1:17">
      <c r="A7144">
        <v>7143</v>
      </c>
      <c r="B7144" t="s">
        <v>19</v>
      </c>
      <c r="C7144" t="s">
        <v>20</v>
      </c>
      <c r="D7144" t="s">
        <v>21</v>
      </c>
      <c r="E7144" t="s">
        <v>22</v>
      </c>
      <c r="F7144" t="s">
        <v>6</v>
      </c>
      <c r="H7144" t="s">
        <v>23</v>
      </c>
      <c r="I7144">
        <v>3663941</v>
      </c>
      <c r="J7144">
        <v>3664558</v>
      </c>
      <c r="K7144" t="s">
        <v>31</v>
      </c>
      <c r="N7144" t="s">
        <v>8397</v>
      </c>
      <c r="Q7144">
        <v>618</v>
      </c>
    </row>
    <row r="7145" ht="12.75" customHeight="1" spans="1:18">
      <c r="A7145">
        <v>7144</v>
      </c>
      <c r="B7145" t="s">
        <v>26</v>
      </c>
      <c r="C7145" t="s">
        <v>27</v>
      </c>
      <c r="D7145" t="s">
        <v>21</v>
      </c>
      <c r="E7145" t="s">
        <v>22</v>
      </c>
      <c r="F7145" t="s">
        <v>6</v>
      </c>
      <c r="H7145" t="s">
        <v>23</v>
      </c>
      <c r="I7145">
        <v>3663941</v>
      </c>
      <c r="J7145">
        <v>3664558</v>
      </c>
      <c r="K7145" t="s">
        <v>31</v>
      </c>
      <c r="L7145" t="s">
        <v>8398</v>
      </c>
      <c r="N7145" t="s">
        <v>8397</v>
      </c>
      <c r="Q7145">
        <v>618</v>
      </c>
      <c r="R7145">
        <v>205</v>
      </c>
    </row>
    <row r="7146" ht="12.75" customHeight="1" spans="1:17">
      <c r="A7146">
        <v>7145</v>
      </c>
      <c r="B7146" t="s">
        <v>19</v>
      </c>
      <c r="C7146" t="s">
        <v>20</v>
      </c>
      <c r="D7146" t="s">
        <v>21</v>
      </c>
      <c r="E7146" t="s">
        <v>22</v>
      </c>
      <c r="F7146" t="s">
        <v>6</v>
      </c>
      <c r="H7146" t="s">
        <v>23</v>
      </c>
      <c r="I7146">
        <v>3664670</v>
      </c>
      <c r="J7146">
        <v>3666049</v>
      </c>
      <c r="K7146" t="s">
        <v>31</v>
      </c>
      <c r="N7146" t="s">
        <v>8399</v>
      </c>
      <c r="Q7146">
        <v>1380</v>
      </c>
    </row>
    <row r="7147" ht="12.75" customHeight="1" spans="1:18">
      <c r="A7147">
        <v>7146</v>
      </c>
      <c r="B7147" t="s">
        <v>26</v>
      </c>
      <c r="C7147" t="s">
        <v>27</v>
      </c>
      <c r="D7147" t="s">
        <v>21</v>
      </c>
      <c r="E7147" t="s">
        <v>22</v>
      </c>
      <c r="F7147" t="s">
        <v>6</v>
      </c>
      <c r="H7147" t="s">
        <v>23</v>
      </c>
      <c r="I7147">
        <v>3664670</v>
      </c>
      <c r="J7147">
        <v>3666049</v>
      </c>
      <c r="K7147" t="s">
        <v>31</v>
      </c>
      <c r="L7147" t="s">
        <v>8400</v>
      </c>
      <c r="M7147" t="s">
        <v>8401</v>
      </c>
      <c r="N7147" t="s">
        <v>8399</v>
      </c>
      <c r="Q7147">
        <v>1380</v>
      </c>
      <c r="R7147">
        <v>459</v>
      </c>
    </row>
    <row r="7148" ht="12.75" customHeight="1" spans="1:17">
      <c r="A7148">
        <v>7147</v>
      </c>
      <c r="B7148" t="s">
        <v>19</v>
      </c>
      <c r="C7148" t="s">
        <v>20</v>
      </c>
      <c r="D7148" t="s">
        <v>21</v>
      </c>
      <c r="E7148" t="s">
        <v>22</v>
      </c>
      <c r="F7148" t="s">
        <v>6</v>
      </c>
      <c r="H7148" t="s">
        <v>23</v>
      </c>
      <c r="I7148">
        <v>3666126</v>
      </c>
      <c r="J7148">
        <v>3666323</v>
      </c>
      <c r="K7148" t="s">
        <v>31</v>
      </c>
      <c r="N7148" t="s">
        <v>8402</v>
      </c>
      <c r="Q7148">
        <v>198</v>
      </c>
    </row>
    <row r="7149" ht="12.75" customHeight="1" spans="1:18">
      <c r="A7149">
        <v>7148</v>
      </c>
      <c r="B7149" t="s">
        <v>26</v>
      </c>
      <c r="C7149" t="s">
        <v>27</v>
      </c>
      <c r="D7149" t="s">
        <v>21</v>
      </c>
      <c r="E7149" t="s">
        <v>22</v>
      </c>
      <c r="F7149" t="s">
        <v>6</v>
      </c>
      <c r="H7149" t="s">
        <v>23</v>
      </c>
      <c r="I7149">
        <v>3666126</v>
      </c>
      <c r="J7149">
        <v>3666323</v>
      </c>
      <c r="K7149" t="s">
        <v>31</v>
      </c>
      <c r="L7149" t="s">
        <v>8403</v>
      </c>
      <c r="N7149" t="s">
        <v>8402</v>
      </c>
      <c r="Q7149">
        <v>198</v>
      </c>
      <c r="R7149">
        <v>65</v>
      </c>
    </row>
    <row r="7150" ht="12.75" customHeight="1" spans="1:17">
      <c r="A7150">
        <v>7149</v>
      </c>
      <c r="B7150" t="s">
        <v>19</v>
      </c>
      <c r="C7150" t="s">
        <v>20</v>
      </c>
      <c r="D7150" t="s">
        <v>21</v>
      </c>
      <c r="E7150" t="s">
        <v>22</v>
      </c>
      <c r="F7150" t="s">
        <v>6</v>
      </c>
      <c r="H7150" t="s">
        <v>23</v>
      </c>
      <c r="I7150">
        <v>3666364</v>
      </c>
      <c r="J7150">
        <v>3667446</v>
      </c>
      <c r="K7150" t="s">
        <v>31</v>
      </c>
      <c r="N7150" t="s">
        <v>8404</v>
      </c>
      <c r="Q7150">
        <v>1083</v>
      </c>
    </row>
    <row r="7151" ht="12.75" customHeight="1" spans="1:18">
      <c r="A7151">
        <v>7150</v>
      </c>
      <c r="B7151" t="s">
        <v>26</v>
      </c>
      <c r="C7151" t="s">
        <v>27</v>
      </c>
      <c r="D7151" t="s">
        <v>21</v>
      </c>
      <c r="E7151" t="s">
        <v>22</v>
      </c>
      <c r="F7151" t="s">
        <v>6</v>
      </c>
      <c r="H7151" t="s">
        <v>23</v>
      </c>
      <c r="I7151">
        <v>3666364</v>
      </c>
      <c r="J7151">
        <v>3667446</v>
      </c>
      <c r="K7151" t="s">
        <v>31</v>
      </c>
      <c r="L7151" t="s">
        <v>8405</v>
      </c>
      <c r="M7151" t="s">
        <v>8406</v>
      </c>
      <c r="N7151" t="s">
        <v>8404</v>
      </c>
      <c r="Q7151">
        <v>1083</v>
      </c>
      <c r="R7151">
        <v>360</v>
      </c>
    </row>
    <row r="7152" ht="12.75" customHeight="1" spans="1:17">
      <c r="A7152">
        <v>7151</v>
      </c>
      <c r="B7152" t="s">
        <v>19</v>
      </c>
      <c r="C7152" t="s">
        <v>20</v>
      </c>
      <c r="D7152" t="s">
        <v>21</v>
      </c>
      <c r="E7152" t="s">
        <v>22</v>
      </c>
      <c r="F7152" t="s">
        <v>6</v>
      </c>
      <c r="H7152" t="s">
        <v>23</v>
      </c>
      <c r="I7152">
        <v>3667604</v>
      </c>
      <c r="J7152">
        <v>3668320</v>
      </c>
      <c r="K7152" t="s">
        <v>24</v>
      </c>
      <c r="N7152" t="s">
        <v>8407</v>
      </c>
      <c r="Q7152">
        <v>717</v>
      </c>
    </row>
    <row r="7153" ht="12.75" customHeight="1" spans="1:18">
      <c r="A7153">
        <v>7152</v>
      </c>
      <c r="B7153" t="s">
        <v>26</v>
      </c>
      <c r="C7153" t="s">
        <v>27</v>
      </c>
      <c r="D7153" t="s">
        <v>21</v>
      </c>
      <c r="E7153" t="s">
        <v>22</v>
      </c>
      <c r="F7153" t="s">
        <v>6</v>
      </c>
      <c r="H7153" t="s">
        <v>23</v>
      </c>
      <c r="I7153">
        <v>3667604</v>
      </c>
      <c r="J7153">
        <v>3668320</v>
      </c>
      <c r="K7153" t="s">
        <v>24</v>
      </c>
      <c r="L7153" t="s">
        <v>8408</v>
      </c>
      <c r="M7153" t="s">
        <v>8409</v>
      </c>
      <c r="N7153" t="s">
        <v>8407</v>
      </c>
      <c r="Q7153">
        <v>717</v>
      </c>
      <c r="R7153">
        <v>238</v>
      </c>
    </row>
    <row r="7154" ht="12.75" customHeight="1" spans="1:17">
      <c r="A7154">
        <v>7153</v>
      </c>
      <c r="B7154" t="s">
        <v>19</v>
      </c>
      <c r="C7154" t="s">
        <v>20</v>
      </c>
      <c r="D7154" t="s">
        <v>21</v>
      </c>
      <c r="E7154" t="s">
        <v>22</v>
      </c>
      <c r="F7154" t="s">
        <v>6</v>
      </c>
      <c r="H7154" t="s">
        <v>23</v>
      </c>
      <c r="I7154">
        <v>3668336</v>
      </c>
      <c r="J7154">
        <v>3668746</v>
      </c>
      <c r="K7154" t="s">
        <v>24</v>
      </c>
      <c r="N7154" t="s">
        <v>8410</v>
      </c>
      <c r="Q7154">
        <v>411</v>
      </c>
    </row>
    <row r="7155" ht="12.75" customHeight="1" spans="1:18">
      <c r="A7155">
        <v>7154</v>
      </c>
      <c r="B7155" t="s">
        <v>26</v>
      </c>
      <c r="C7155" t="s">
        <v>27</v>
      </c>
      <c r="D7155" t="s">
        <v>21</v>
      </c>
      <c r="E7155" t="s">
        <v>22</v>
      </c>
      <c r="F7155" t="s">
        <v>6</v>
      </c>
      <c r="H7155" t="s">
        <v>23</v>
      </c>
      <c r="I7155">
        <v>3668336</v>
      </c>
      <c r="J7155">
        <v>3668746</v>
      </c>
      <c r="K7155" t="s">
        <v>24</v>
      </c>
      <c r="L7155" t="s">
        <v>8411</v>
      </c>
      <c r="M7155" t="s">
        <v>328</v>
      </c>
      <c r="N7155" t="s">
        <v>8410</v>
      </c>
      <c r="Q7155">
        <v>411</v>
      </c>
      <c r="R7155">
        <v>136</v>
      </c>
    </row>
    <row r="7156" ht="12.75" customHeight="1" spans="1:17">
      <c r="A7156">
        <v>7155</v>
      </c>
      <c r="B7156" t="s">
        <v>19</v>
      </c>
      <c r="C7156" t="s">
        <v>20</v>
      </c>
      <c r="D7156" t="s">
        <v>21</v>
      </c>
      <c r="E7156" t="s">
        <v>22</v>
      </c>
      <c r="F7156" t="s">
        <v>6</v>
      </c>
      <c r="H7156" t="s">
        <v>23</v>
      </c>
      <c r="I7156">
        <v>3668746</v>
      </c>
      <c r="J7156">
        <v>3669408</v>
      </c>
      <c r="K7156" t="s">
        <v>24</v>
      </c>
      <c r="N7156" t="s">
        <v>8412</v>
      </c>
      <c r="Q7156">
        <v>663</v>
      </c>
    </row>
    <row r="7157" ht="12.75" customHeight="1" spans="1:18">
      <c r="A7157">
        <v>7156</v>
      </c>
      <c r="B7157" t="s">
        <v>26</v>
      </c>
      <c r="C7157" t="s">
        <v>27</v>
      </c>
      <c r="D7157" t="s">
        <v>21</v>
      </c>
      <c r="E7157" t="s">
        <v>22</v>
      </c>
      <c r="F7157" t="s">
        <v>6</v>
      </c>
      <c r="H7157" t="s">
        <v>23</v>
      </c>
      <c r="I7157">
        <v>3668746</v>
      </c>
      <c r="J7157">
        <v>3669408</v>
      </c>
      <c r="K7157" t="s">
        <v>24</v>
      </c>
      <c r="L7157" t="s">
        <v>8413</v>
      </c>
      <c r="N7157" t="s">
        <v>8412</v>
      </c>
      <c r="Q7157">
        <v>663</v>
      </c>
      <c r="R7157">
        <v>220</v>
      </c>
    </row>
    <row r="7158" ht="12.75" customHeight="1" spans="1:17">
      <c r="A7158">
        <v>7157</v>
      </c>
      <c r="B7158" t="s">
        <v>19</v>
      </c>
      <c r="C7158" t="s">
        <v>20</v>
      </c>
      <c r="D7158" t="s">
        <v>21</v>
      </c>
      <c r="E7158" t="s">
        <v>22</v>
      </c>
      <c r="F7158" t="s">
        <v>6</v>
      </c>
      <c r="H7158" t="s">
        <v>23</v>
      </c>
      <c r="I7158">
        <v>3669405</v>
      </c>
      <c r="J7158">
        <v>3670583</v>
      </c>
      <c r="K7158" t="s">
        <v>24</v>
      </c>
      <c r="N7158" t="s">
        <v>8414</v>
      </c>
      <c r="Q7158">
        <v>1179</v>
      </c>
    </row>
    <row r="7159" ht="12.75" customHeight="1" spans="1:18">
      <c r="A7159">
        <v>7158</v>
      </c>
      <c r="B7159" t="s">
        <v>26</v>
      </c>
      <c r="C7159" t="s">
        <v>27</v>
      </c>
      <c r="D7159" t="s">
        <v>21</v>
      </c>
      <c r="E7159" t="s">
        <v>22</v>
      </c>
      <c r="F7159" t="s">
        <v>6</v>
      </c>
      <c r="H7159" t="s">
        <v>23</v>
      </c>
      <c r="I7159">
        <v>3669405</v>
      </c>
      <c r="J7159">
        <v>3670583</v>
      </c>
      <c r="K7159" t="s">
        <v>24</v>
      </c>
      <c r="L7159" t="s">
        <v>8415</v>
      </c>
      <c r="M7159" t="s">
        <v>8416</v>
      </c>
      <c r="N7159" t="s">
        <v>8414</v>
      </c>
      <c r="Q7159">
        <v>1179</v>
      </c>
      <c r="R7159">
        <v>392</v>
      </c>
    </row>
    <row r="7160" ht="12.75" customHeight="1" spans="1:17">
      <c r="A7160">
        <v>7159</v>
      </c>
      <c r="B7160" t="s">
        <v>19</v>
      </c>
      <c r="C7160" t="s">
        <v>20</v>
      </c>
      <c r="D7160" t="s">
        <v>21</v>
      </c>
      <c r="E7160" t="s">
        <v>22</v>
      </c>
      <c r="F7160" t="s">
        <v>6</v>
      </c>
      <c r="H7160" t="s">
        <v>23</v>
      </c>
      <c r="I7160">
        <v>3670647</v>
      </c>
      <c r="J7160">
        <v>3670910</v>
      </c>
      <c r="K7160" t="s">
        <v>24</v>
      </c>
      <c r="N7160" t="s">
        <v>8417</v>
      </c>
      <c r="Q7160">
        <v>264</v>
      </c>
    </row>
    <row r="7161" ht="12.75" customHeight="1" spans="1:18">
      <c r="A7161">
        <v>7160</v>
      </c>
      <c r="B7161" t="s">
        <v>26</v>
      </c>
      <c r="C7161" t="s">
        <v>27</v>
      </c>
      <c r="D7161" t="s">
        <v>21</v>
      </c>
      <c r="E7161" t="s">
        <v>22</v>
      </c>
      <c r="F7161" t="s">
        <v>6</v>
      </c>
      <c r="H7161" t="s">
        <v>23</v>
      </c>
      <c r="I7161">
        <v>3670647</v>
      </c>
      <c r="J7161">
        <v>3670910</v>
      </c>
      <c r="K7161" t="s">
        <v>24</v>
      </c>
      <c r="L7161" t="s">
        <v>8418</v>
      </c>
      <c r="N7161" t="s">
        <v>8417</v>
      </c>
      <c r="Q7161">
        <v>264</v>
      </c>
      <c r="R7161">
        <v>87</v>
      </c>
    </row>
    <row r="7162" ht="12.75" customHeight="1" spans="1:17">
      <c r="A7162">
        <v>7161</v>
      </c>
      <c r="B7162" t="s">
        <v>19</v>
      </c>
      <c r="C7162" t="s">
        <v>20</v>
      </c>
      <c r="D7162" t="s">
        <v>21</v>
      </c>
      <c r="E7162" t="s">
        <v>22</v>
      </c>
      <c r="F7162" t="s">
        <v>6</v>
      </c>
      <c r="H7162" t="s">
        <v>23</v>
      </c>
      <c r="I7162">
        <v>3670950</v>
      </c>
      <c r="J7162">
        <v>3671138</v>
      </c>
      <c r="K7162" t="s">
        <v>31</v>
      </c>
      <c r="N7162" t="s">
        <v>8419</v>
      </c>
      <c r="Q7162">
        <v>189</v>
      </c>
    </row>
    <row r="7163" ht="12.75" customHeight="1" spans="1:18">
      <c r="A7163">
        <v>7162</v>
      </c>
      <c r="B7163" t="s">
        <v>26</v>
      </c>
      <c r="C7163" t="s">
        <v>27</v>
      </c>
      <c r="D7163" t="s">
        <v>21</v>
      </c>
      <c r="E7163" t="s">
        <v>22</v>
      </c>
      <c r="F7163" t="s">
        <v>6</v>
      </c>
      <c r="H7163" t="s">
        <v>23</v>
      </c>
      <c r="I7163">
        <v>3670950</v>
      </c>
      <c r="J7163">
        <v>3671138</v>
      </c>
      <c r="K7163" t="s">
        <v>31</v>
      </c>
      <c r="L7163" t="s">
        <v>8420</v>
      </c>
      <c r="N7163" t="s">
        <v>8419</v>
      </c>
      <c r="Q7163">
        <v>189</v>
      </c>
      <c r="R7163">
        <v>62</v>
      </c>
    </row>
    <row r="7164" ht="12.75" customHeight="1" spans="1:17">
      <c r="A7164">
        <v>7163</v>
      </c>
      <c r="B7164" t="s">
        <v>19</v>
      </c>
      <c r="C7164" t="s">
        <v>20</v>
      </c>
      <c r="D7164" t="s">
        <v>21</v>
      </c>
      <c r="E7164" t="s">
        <v>22</v>
      </c>
      <c r="F7164" t="s">
        <v>6</v>
      </c>
      <c r="H7164" t="s">
        <v>23</v>
      </c>
      <c r="I7164">
        <v>3671146</v>
      </c>
      <c r="J7164">
        <v>3671331</v>
      </c>
      <c r="K7164" t="s">
        <v>31</v>
      </c>
      <c r="N7164" t="s">
        <v>8421</v>
      </c>
      <c r="Q7164">
        <v>186</v>
      </c>
    </row>
    <row r="7165" ht="12.75" customHeight="1" spans="1:18">
      <c r="A7165">
        <v>7164</v>
      </c>
      <c r="B7165" t="s">
        <v>26</v>
      </c>
      <c r="C7165" t="s">
        <v>27</v>
      </c>
      <c r="D7165" t="s">
        <v>21</v>
      </c>
      <c r="E7165" t="s">
        <v>22</v>
      </c>
      <c r="F7165" t="s">
        <v>6</v>
      </c>
      <c r="H7165" t="s">
        <v>23</v>
      </c>
      <c r="I7165">
        <v>3671146</v>
      </c>
      <c r="J7165">
        <v>3671331</v>
      </c>
      <c r="K7165" t="s">
        <v>31</v>
      </c>
      <c r="L7165" t="s">
        <v>8422</v>
      </c>
      <c r="N7165" t="s">
        <v>8421</v>
      </c>
      <c r="Q7165">
        <v>186</v>
      </c>
      <c r="R7165">
        <v>61</v>
      </c>
    </row>
    <row r="7166" ht="12.75" customHeight="1" spans="1:17">
      <c r="A7166">
        <v>7165</v>
      </c>
      <c r="B7166" t="s">
        <v>19</v>
      </c>
      <c r="C7166" t="s">
        <v>20</v>
      </c>
      <c r="D7166" t="s">
        <v>21</v>
      </c>
      <c r="E7166" t="s">
        <v>22</v>
      </c>
      <c r="F7166" t="s">
        <v>6</v>
      </c>
      <c r="H7166" t="s">
        <v>23</v>
      </c>
      <c r="I7166">
        <v>3671531</v>
      </c>
      <c r="J7166">
        <v>3672415</v>
      </c>
      <c r="K7166" t="s">
        <v>24</v>
      </c>
      <c r="N7166" t="s">
        <v>8423</v>
      </c>
      <c r="Q7166">
        <v>885</v>
      </c>
    </row>
    <row r="7167" ht="12.75" customHeight="1" spans="1:18">
      <c r="A7167">
        <v>7166</v>
      </c>
      <c r="B7167" t="s">
        <v>26</v>
      </c>
      <c r="C7167" t="s">
        <v>27</v>
      </c>
      <c r="D7167" t="s">
        <v>21</v>
      </c>
      <c r="E7167" t="s">
        <v>22</v>
      </c>
      <c r="F7167" t="s">
        <v>6</v>
      </c>
      <c r="H7167" t="s">
        <v>23</v>
      </c>
      <c r="I7167">
        <v>3671531</v>
      </c>
      <c r="J7167">
        <v>3672415</v>
      </c>
      <c r="K7167" t="s">
        <v>24</v>
      </c>
      <c r="L7167" t="s">
        <v>8424</v>
      </c>
      <c r="N7167" t="s">
        <v>8423</v>
      </c>
      <c r="Q7167">
        <v>885</v>
      </c>
      <c r="R7167">
        <v>294</v>
      </c>
    </row>
    <row r="7168" ht="12.75" customHeight="1" spans="1:17">
      <c r="A7168">
        <v>7167</v>
      </c>
      <c r="B7168" t="s">
        <v>19</v>
      </c>
      <c r="C7168" t="s">
        <v>20</v>
      </c>
      <c r="D7168" t="s">
        <v>21</v>
      </c>
      <c r="E7168" t="s">
        <v>22</v>
      </c>
      <c r="F7168" t="s">
        <v>6</v>
      </c>
      <c r="H7168" t="s">
        <v>23</v>
      </c>
      <c r="I7168">
        <v>3672408</v>
      </c>
      <c r="J7168">
        <v>3672785</v>
      </c>
      <c r="K7168" t="s">
        <v>24</v>
      </c>
      <c r="N7168" t="s">
        <v>8425</v>
      </c>
      <c r="Q7168">
        <v>378</v>
      </c>
    </row>
    <row r="7169" ht="12.75" customHeight="1" spans="1:18">
      <c r="A7169">
        <v>7168</v>
      </c>
      <c r="B7169" t="s">
        <v>26</v>
      </c>
      <c r="C7169" t="s">
        <v>27</v>
      </c>
      <c r="D7169" t="s">
        <v>21</v>
      </c>
      <c r="E7169" t="s">
        <v>22</v>
      </c>
      <c r="F7169" t="s">
        <v>6</v>
      </c>
      <c r="H7169" t="s">
        <v>23</v>
      </c>
      <c r="I7169">
        <v>3672408</v>
      </c>
      <c r="J7169">
        <v>3672785</v>
      </c>
      <c r="K7169" t="s">
        <v>24</v>
      </c>
      <c r="L7169" t="s">
        <v>8426</v>
      </c>
      <c r="N7169" t="s">
        <v>8425</v>
      </c>
      <c r="Q7169">
        <v>378</v>
      </c>
      <c r="R7169">
        <v>125</v>
      </c>
    </row>
    <row r="7170" ht="12.75" customHeight="1" spans="1:17">
      <c r="A7170">
        <v>7169</v>
      </c>
      <c r="B7170" t="s">
        <v>19</v>
      </c>
      <c r="C7170" t="s">
        <v>20</v>
      </c>
      <c r="D7170" t="s">
        <v>21</v>
      </c>
      <c r="E7170" t="s">
        <v>22</v>
      </c>
      <c r="F7170" t="s">
        <v>6</v>
      </c>
      <c r="H7170" t="s">
        <v>23</v>
      </c>
      <c r="I7170">
        <v>3672868</v>
      </c>
      <c r="J7170">
        <v>3673674</v>
      </c>
      <c r="K7170" t="s">
        <v>31</v>
      </c>
      <c r="N7170" t="s">
        <v>8427</v>
      </c>
      <c r="Q7170">
        <v>807</v>
      </c>
    </row>
    <row r="7171" ht="12.75" customHeight="1" spans="1:18">
      <c r="A7171">
        <v>7170</v>
      </c>
      <c r="B7171" t="s">
        <v>26</v>
      </c>
      <c r="C7171" t="s">
        <v>27</v>
      </c>
      <c r="D7171" t="s">
        <v>21</v>
      </c>
      <c r="E7171" t="s">
        <v>22</v>
      </c>
      <c r="F7171" t="s">
        <v>6</v>
      </c>
      <c r="H7171" t="s">
        <v>23</v>
      </c>
      <c r="I7171">
        <v>3672868</v>
      </c>
      <c r="J7171">
        <v>3673674</v>
      </c>
      <c r="K7171" t="s">
        <v>31</v>
      </c>
      <c r="L7171" t="s">
        <v>8428</v>
      </c>
      <c r="M7171" t="s">
        <v>8429</v>
      </c>
      <c r="N7171" t="s">
        <v>8427</v>
      </c>
      <c r="Q7171">
        <v>807</v>
      </c>
      <c r="R7171">
        <v>268</v>
      </c>
    </row>
    <row r="7172" ht="12.75" customHeight="1" spans="1:17">
      <c r="A7172">
        <v>7171</v>
      </c>
      <c r="B7172" t="s">
        <v>19</v>
      </c>
      <c r="C7172" t="s">
        <v>20</v>
      </c>
      <c r="D7172" t="s">
        <v>21</v>
      </c>
      <c r="E7172" t="s">
        <v>22</v>
      </c>
      <c r="F7172" t="s">
        <v>6</v>
      </c>
      <c r="H7172" t="s">
        <v>23</v>
      </c>
      <c r="I7172">
        <v>3673834</v>
      </c>
      <c r="J7172">
        <v>3674526</v>
      </c>
      <c r="K7172" t="s">
        <v>24</v>
      </c>
      <c r="N7172" t="s">
        <v>8430</v>
      </c>
      <c r="Q7172">
        <v>693</v>
      </c>
    </row>
    <row r="7173" ht="12.75" customHeight="1" spans="1:18">
      <c r="A7173">
        <v>7172</v>
      </c>
      <c r="B7173" t="s">
        <v>26</v>
      </c>
      <c r="C7173" t="s">
        <v>27</v>
      </c>
      <c r="D7173" t="s">
        <v>21</v>
      </c>
      <c r="E7173" t="s">
        <v>22</v>
      </c>
      <c r="F7173" t="s">
        <v>6</v>
      </c>
      <c r="H7173" t="s">
        <v>23</v>
      </c>
      <c r="I7173">
        <v>3673834</v>
      </c>
      <c r="J7173">
        <v>3674526</v>
      </c>
      <c r="K7173" t="s">
        <v>24</v>
      </c>
      <c r="L7173" t="s">
        <v>8431</v>
      </c>
      <c r="M7173" t="s">
        <v>1086</v>
      </c>
      <c r="N7173" t="s">
        <v>8430</v>
      </c>
      <c r="Q7173">
        <v>693</v>
      </c>
      <c r="R7173">
        <v>230</v>
      </c>
    </row>
    <row r="7174" ht="12.75" customHeight="1" spans="1:17">
      <c r="A7174">
        <v>7173</v>
      </c>
      <c r="B7174" t="s">
        <v>19</v>
      </c>
      <c r="C7174" t="s">
        <v>20</v>
      </c>
      <c r="D7174" t="s">
        <v>21</v>
      </c>
      <c r="E7174" t="s">
        <v>22</v>
      </c>
      <c r="F7174" t="s">
        <v>6</v>
      </c>
      <c r="H7174" t="s">
        <v>23</v>
      </c>
      <c r="I7174">
        <v>3674507</v>
      </c>
      <c r="J7174">
        <v>3675661</v>
      </c>
      <c r="K7174" t="s">
        <v>24</v>
      </c>
      <c r="N7174" t="s">
        <v>8432</v>
      </c>
      <c r="Q7174">
        <v>1155</v>
      </c>
    </row>
    <row r="7175" ht="12.75" customHeight="1" spans="1:18">
      <c r="A7175">
        <v>7174</v>
      </c>
      <c r="B7175" t="s">
        <v>26</v>
      </c>
      <c r="C7175" t="s">
        <v>27</v>
      </c>
      <c r="D7175" t="s">
        <v>21</v>
      </c>
      <c r="E7175" t="s">
        <v>22</v>
      </c>
      <c r="F7175" t="s">
        <v>6</v>
      </c>
      <c r="H7175" t="s">
        <v>23</v>
      </c>
      <c r="I7175">
        <v>3674507</v>
      </c>
      <c r="J7175">
        <v>3675661</v>
      </c>
      <c r="K7175" t="s">
        <v>24</v>
      </c>
      <c r="L7175" t="s">
        <v>8433</v>
      </c>
      <c r="M7175" t="s">
        <v>8434</v>
      </c>
      <c r="N7175" t="s">
        <v>8432</v>
      </c>
      <c r="Q7175">
        <v>1155</v>
      </c>
      <c r="R7175">
        <v>384</v>
      </c>
    </row>
    <row r="7176" ht="12.75" customHeight="1" spans="1:17">
      <c r="A7176">
        <v>7175</v>
      </c>
      <c r="B7176" t="s">
        <v>19</v>
      </c>
      <c r="C7176" t="s">
        <v>20</v>
      </c>
      <c r="D7176" t="s">
        <v>21</v>
      </c>
      <c r="E7176" t="s">
        <v>22</v>
      </c>
      <c r="F7176" t="s">
        <v>6</v>
      </c>
      <c r="H7176" t="s">
        <v>23</v>
      </c>
      <c r="I7176">
        <v>3675658</v>
      </c>
      <c r="J7176">
        <v>3676557</v>
      </c>
      <c r="K7176" t="s">
        <v>24</v>
      </c>
      <c r="N7176" t="s">
        <v>8435</v>
      </c>
      <c r="Q7176">
        <v>900</v>
      </c>
    </row>
    <row r="7177" ht="12.75" customHeight="1" spans="1:18">
      <c r="A7177">
        <v>7176</v>
      </c>
      <c r="B7177" t="s">
        <v>26</v>
      </c>
      <c r="C7177" t="s">
        <v>27</v>
      </c>
      <c r="D7177" t="s">
        <v>21</v>
      </c>
      <c r="E7177" t="s">
        <v>22</v>
      </c>
      <c r="F7177" t="s">
        <v>6</v>
      </c>
      <c r="H7177" t="s">
        <v>23</v>
      </c>
      <c r="I7177">
        <v>3675658</v>
      </c>
      <c r="J7177">
        <v>3676557</v>
      </c>
      <c r="K7177" t="s">
        <v>24</v>
      </c>
      <c r="L7177" t="s">
        <v>8436</v>
      </c>
      <c r="N7177" t="s">
        <v>8435</v>
      </c>
      <c r="Q7177">
        <v>900</v>
      </c>
      <c r="R7177">
        <v>299</v>
      </c>
    </row>
    <row r="7178" ht="12.75" customHeight="1" spans="1:17">
      <c r="A7178">
        <v>7177</v>
      </c>
      <c r="B7178" t="s">
        <v>19</v>
      </c>
      <c r="C7178" t="s">
        <v>20</v>
      </c>
      <c r="D7178" t="s">
        <v>21</v>
      </c>
      <c r="E7178" t="s">
        <v>22</v>
      </c>
      <c r="F7178" t="s">
        <v>6</v>
      </c>
      <c r="H7178" t="s">
        <v>23</v>
      </c>
      <c r="I7178">
        <v>3676619</v>
      </c>
      <c r="J7178">
        <v>3677806</v>
      </c>
      <c r="K7178" t="s">
        <v>24</v>
      </c>
      <c r="N7178" t="s">
        <v>8437</v>
      </c>
      <c r="Q7178">
        <v>1188</v>
      </c>
    </row>
    <row r="7179" ht="12.75" customHeight="1" spans="1:18">
      <c r="A7179">
        <v>7178</v>
      </c>
      <c r="B7179" t="s">
        <v>26</v>
      </c>
      <c r="C7179" t="s">
        <v>27</v>
      </c>
      <c r="D7179" t="s">
        <v>21</v>
      </c>
      <c r="E7179" t="s">
        <v>22</v>
      </c>
      <c r="F7179" t="s">
        <v>6</v>
      </c>
      <c r="H7179" t="s">
        <v>23</v>
      </c>
      <c r="I7179">
        <v>3676619</v>
      </c>
      <c r="J7179">
        <v>3677806</v>
      </c>
      <c r="K7179" t="s">
        <v>24</v>
      </c>
      <c r="L7179" t="s">
        <v>8438</v>
      </c>
      <c r="M7179" t="s">
        <v>8439</v>
      </c>
      <c r="N7179" t="s">
        <v>8437</v>
      </c>
      <c r="Q7179">
        <v>1188</v>
      </c>
      <c r="R7179">
        <v>395</v>
      </c>
    </row>
    <row r="7180" ht="12.75" customHeight="1" spans="1:17">
      <c r="A7180">
        <v>7179</v>
      </c>
      <c r="B7180" t="s">
        <v>19</v>
      </c>
      <c r="C7180" t="s">
        <v>20</v>
      </c>
      <c r="D7180" t="s">
        <v>21</v>
      </c>
      <c r="E7180" t="s">
        <v>22</v>
      </c>
      <c r="F7180" t="s">
        <v>6</v>
      </c>
      <c r="H7180" t="s">
        <v>23</v>
      </c>
      <c r="I7180">
        <v>3677994</v>
      </c>
      <c r="J7180">
        <v>3679019</v>
      </c>
      <c r="K7180" t="s">
        <v>24</v>
      </c>
      <c r="N7180" t="s">
        <v>8440</v>
      </c>
      <c r="Q7180">
        <v>1026</v>
      </c>
    </row>
    <row r="7181" ht="12.75" customHeight="1" spans="1:18">
      <c r="A7181">
        <v>7180</v>
      </c>
      <c r="B7181" t="s">
        <v>26</v>
      </c>
      <c r="C7181" t="s">
        <v>27</v>
      </c>
      <c r="D7181" t="s">
        <v>21</v>
      </c>
      <c r="E7181" t="s">
        <v>22</v>
      </c>
      <c r="F7181" t="s">
        <v>6</v>
      </c>
      <c r="H7181" t="s">
        <v>23</v>
      </c>
      <c r="I7181">
        <v>3677994</v>
      </c>
      <c r="J7181">
        <v>3679019</v>
      </c>
      <c r="K7181" t="s">
        <v>24</v>
      </c>
      <c r="L7181" t="s">
        <v>8441</v>
      </c>
      <c r="M7181" t="s">
        <v>6188</v>
      </c>
      <c r="N7181" t="s">
        <v>8440</v>
      </c>
      <c r="Q7181">
        <v>1026</v>
      </c>
      <c r="R7181">
        <v>341</v>
      </c>
    </row>
    <row r="7182" ht="12.75" customHeight="1" spans="1:17">
      <c r="A7182">
        <v>7181</v>
      </c>
      <c r="B7182" t="s">
        <v>19</v>
      </c>
      <c r="C7182" t="s">
        <v>20</v>
      </c>
      <c r="D7182" t="s">
        <v>21</v>
      </c>
      <c r="E7182" t="s">
        <v>22</v>
      </c>
      <c r="F7182" t="s">
        <v>6</v>
      </c>
      <c r="H7182" t="s">
        <v>23</v>
      </c>
      <c r="I7182">
        <v>3679112</v>
      </c>
      <c r="J7182">
        <v>3681013</v>
      </c>
      <c r="K7182" t="s">
        <v>24</v>
      </c>
      <c r="N7182" t="s">
        <v>8442</v>
      </c>
      <c r="Q7182">
        <v>1902</v>
      </c>
    </row>
    <row r="7183" ht="12.75" customHeight="1" spans="1:18">
      <c r="A7183">
        <v>7182</v>
      </c>
      <c r="B7183" t="s">
        <v>26</v>
      </c>
      <c r="C7183" t="s">
        <v>27</v>
      </c>
      <c r="D7183" t="s">
        <v>21</v>
      </c>
      <c r="E7183" t="s">
        <v>22</v>
      </c>
      <c r="F7183" t="s">
        <v>6</v>
      </c>
      <c r="H7183" t="s">
        <v>23</v>
      </c>
      <c r="I7183">
        <v>3679112</v>
      </c>
      <c r="J7183">
        <v>3681013</v>
      </c>
      <c r="K7183" t="s">
        <v>24</v>
      </c>
      <c r="L7183" t="s">
        <v>8443</v>
      </c>
      <c r="M7183" t="s">
        <v>5354</v>
      </c>
      <c r="N7183" t="s">
        <v>8442</v>
      </c>
      <c r="Q7183">
        <v>1902</v>
      </c>
      <c r="R7183">
        <v>633</v>
      </c>
    </row>
    <row r="7184" ht="12.75" customHeight="1" spans="1:17">
      <c r="A7184">
        <v>7183</v>
      </c>
      <c r="B7184" t="s">
        <v>19</v>
      </c>
      <c r="C7184" t="s">
        <v>20</v>
      </c>
      <c r="D7184" t="s">
        <v>21</v>
      </c>
      <c r="E7184" t="s">
        <v>22</v>
      </c>
      <c r="F7184" t="s">
        <v>6</v>
      </c>
      <c r="H7184" t="s">
        <v>23</v>
      </c>
      <c r="I7184">
        <v>3681010</v>
      </c>
      <c r="J7184">
        <v>3681831</v>
      </c>
      <c r="K7184" t="s">
        <v>24</v>
      </c>
      <c r="N7184" t="s">
        <v>8444</v>
      </c>
      <c r="Q7184">
        <v>822</v>
      </c>
    </row>
    <row r="7185" ht="12.75" customHeight="1" spans="1:18">
      <c r="A7185">
        <v>7184</v>
      </c>
      <c r="B7185" t="s">
        <v>26</v>
      </c>
      <c r="C7185" t="s">
        <v>27</v>
      </c>
      <c r="D7185" t="s">
        <v>21</v>
      </c>
      <c r="E7185" t="s">
        <v>22</v>
      </c>
      <c r="F7185" t="s">
        <v>6</v>
      </c>
      <c r="H7185" t="s">
        <v>23</v>
      </c>
      <c r="I7185">
        <v>3681010</v>
      </c>
      <c r="J7185">
        <v>3681831</v>
      </c>
      <c r="K7185" t="s">
        <v>24</v>
      </c>
      <c r="L7185" t="s">
        <v>8445</v>
      </c>
      <c r="M7185" t="s">
        <v>8446</v>
      </c>
      <c r="N7185" t="s">
        <v>8444</v>
      </c>
      <c r="Q7185">
        <v>822</v>
      </c>
      <c r="R7185">
        <v>273</v>
      </c>
    </row>
    <row r="7186" ht="12.75" customHeight="1" spans="1:17">
      <c r="A7186">
        <v>7185</v>
      </c>
      <c r="B7186" t="s">
        <v>19</v>
      </c>
      <c r="C7186" t="s">
        <v>20</v>
      </c>
      <c r="D7186" t="s">
        <v>21</v>
      </c>
      <c r="E7186" t="s">
        <v>22</v>
      </c>
      <c r="F7186" t="s">
        <v>6</v>
      </c>
      <c r="H7186" t="s">
        <v>23</v>
      </c>
      <c r="I7186">
        <v>3681874</v>
      </c>
      <c r="J7186">
        <v>3682494</v>
      </c>
      <c r="K7186" t="s">
        <v>24</v>
      </c>
      <c r="N7186" t="s">
        <v>8447</v>
      </c>
      <c r="Q7186">
        <v>621</v>
      </c>
    </row>
    <row r="7187" ht="12.75" customHeight="1" spans="1:18">
      <c r="A7187">
        <v>7186</v>
      </c>
      <c r="B7187" t="s">
        <v>26</v>
      </c>
      <c r="C7187" t="s">
        <v>27</v>
      </c>
      <c r="D7187" t="s">
        <v>21</v>
      </c>
      <c r="E7187" t="s">
        <v>22</v>
      </c>
      <c r="F7187" t="s">
        <v>6</v>
      </c>
      <c r="H7187" t="s">
        <v>23</v>
      </c>
      <c r="I7187">
        <v>3681874</v>
      </c>
      <c r="J7187">
        <v>3682494</v>
      </c>
      <c r="K7187" t="s">
        <v>24</v>
      </c>
      <c r="L7187" t="s">
        <v>8448</v>
      </c>
      <c r="M7187" t="s">
        <v>8449</v>
      </c>
      <c r="N7187" t="s">
        <v>8447</v>
      </c>
      <c r="Q7187">
        <v>621</v>
      </c>
      <c r="R7187">
        <v>206</v>
      </c>
    </row>
    <row r="7188" ht="12.75" customHeight="1" spans="1:17">
      <c r="A7188">
        <v>7187</v>
      </c>
      <c r="B7188" t="s">
        <v>304</v>
      </c>
      <c r="D7188" t="s">
        <v>21</v>
      </c>
      <c r="E7188" t="s">
        <v>22</v>
      </c>
      <c r="F7188" t="s">
        <v>6</v>
      </c>
      <c r="H7188" t="s">
        <v>23</v>
      </c>
      <c r="I7188">
        <v>3682634</v>
      </c>
      <c r="J7188">
        <v>3682715</v>
      </c>
      <c r="K7188" t="s">
        <v>24</v>
      </c>
      <c r="Q7188">
        <v>82</v>
      </c>
    </row>
    <row r="7189" ht="12.75" customHeight="1" spans="1:17">
      <c r="A7189">
        <v>7188</v>
      </c>
      <c r="B7189" t="s">
        <v>19</v>
      </c>
      <c r="C7189" t="s">
        <v>20</v>
      </c>
      <c r="D7189" t="s">
        <v>21</v>
      </c>
      <c r="E7189" t="s">
        <v>22</v>
      </c>
      <c r="F7189" t="s">
        <v>6</v>
      </c>
      <c r="H7189" t="s">
        <v>23</v>
      </c>
      <c r="I7189">
        <v>3684247</v>
      </c>
      <c r="J7189">
        <v>3685362</v>
      </c>
      <c r="K7189" t="s">
        <v>24</v>
      </c>
      <c r="N7189" t="s">
        <v>8450</v>
      </c>
      <c r="Q7189">
        <v>1116</v>
      </c>
    </row>
    <row r="7190" ht="12.75" customHeight="1" spans="1:18">
      <c r="A7190">
        <v>7189</v>
      </c>
      <c r="B7190" t="s">
        <v>26</v>
      </c>
      <c r="C7190" t="s">
        <v>27</v>
      </c>
      <c r="D7190" t="s">
        <v>21</v>
      </c>
      <c r="E7190" t="s">
        <v>22</v>
      </c>
      <c r="F7190" t="s">
        <v>6</v>
      </c>
      <c r="H7190" t="s">
        <v>23</v>
      </c>
      <c r="I7190">
        <v>3684247</v>
      </c>
      <c r="J7190">
        <v>3685362</v>
      </c>
      <c r="K7190" t="s">
        <v>24</v>
      </c>
      <c r="L7190" t="s">
        <v>8451</v>
      </c>
      <c r="N7190" t="s">
        <v>8450</v>
      </c>
      <c r="Q7190">
        <v>1116</v>
      </c>
      <c r="R7190">
        <v>371</v>
      </c>
    </row>
    <row r="7191" ht="12.75" customHeight="1" spans="1:17">
      <c r="A7191">
        <v>7190</v>
      </c>
      <c r="B7191" t="s">
        <v>19</v>
      </c>
      <c r="C7191" t="s">
        <v>20</v>
      </c>
      <c r="D7191" t="s">
        <v>21</v>
      </c>
      <c r="E7191" t="s">
        <v>22</v>
      </c>
      <c r="F7191" t="s">
        <v>6</v>
      </c>
      <c r="H7191" t="s">
        <v>23</v>
      </c>
      <c r="I7191">
        <v>3685374</v>
      </c>
      <c r="J7191">
        <v>3685685</v>
      </c>
      <c r="K7191" t="s">
        <v>24</v>
      </c>
      <c r="N7191" t="s">
        <v>8452</v>
      </c>
      <c r="Q7191">
        <v>312</v>
      </c>
    </row>
    <row r="7192" ht="12.75" customHeight="1" spans="1:18">
      <c r="A7192">
        <v>7191</v>
      </c>
      <c r="B7192" t="s">
        <v>26</v>
      </c>
      <c r="C7192" t="s">
        <v>27</v>
      </c>
      <c r="D7192" t="s">
        <v>21</v>
      </c>
      <c r="E7192" t="s">
        <v>22</v>
      </c>
      <c r="F7192" t="s">
        <v>6</v>
      </c>
      <c r="H7192" t="s">
        <v>23</v>
      </c>
      <c r="I7192">
        <v>3685374</v>
      </c>
      <c r="J7192">
        <v>3685685</v>
      </c>
      <c r="K7192" t="s">
        <v>24</v>
      </c>
      <c r="L7192" t="s">
        <v>8453</v>
      </c>
      <c r="N7192" t="s">
        <v>8452</v>
      </c>
      <c r="Q7192">
        <v>312</v>
      </c>
      <c r="R7192">
        <v>103</v>
      </c>
    </row>
    <row r="7193" ht="12.75" customHeight="1" spans="1:17">
      <c r="A7193">
        <v>7192</v>
      </c>
      <c r="B7193" t="s">
        <v>19</v>
      </c>
      <c r="C7193" t="s">
        <v>20</v>
      </c>
      <c r="D7193" t="s">
        <v>21</v>
      </c>
      <c r="E7193" t="s">
        <v>22</v>
      </c>
      <c r="F7193" t="s">
        <v>6</v>
      </c>
      <c r="H7193" t="s">
        <v>23</v>
      </c>
      <c r="I7193">
        <v>3685973</v>
      </c>
      <c r="J7193">
        <v>3686512</v>
      </c>
      <c r="K7193" t="s">
        <v>24</v>
      </c>
      <c r="N7193" t="s">
        <v>8454</v>
      </c>
      <c r="Q7193">
        <v>540</v>
      </c>
    </row>
    <row r="7194" ht="12.75" customHeight="1" spans="1:18">
      <c r="A7194">
        <v>7193</v>
      </c>
      <c r="B7194" t="s">
        <v>26</v>
      </c>
      <c r="C7194" t="s">
        <v>27</v>
      </c>
      <c r="D7194" t="s">
        <v>21</v>
      </c>
      <c r="E7194" t="s">
        <v>22</v>
      </c>
      <c r="F7194" t="s">
        <v>6</v>
      </c>
      <c r="H7194" t="s">
        <v>23</v>
      </c>
      <c r="I7194">
        <v>3685973</v>
      </c>
      <c r="J7194">
        <v>3686512</v>
      </c>
      <c r="K7194" t="s">
        <v>24</v>
      </c>
      <c r="L7194" t="s">
        <v>8455</v>
      </c>
      <c r="M7194" t="s">
        <v>8456</v>
      </c>
      <c r="N7194" t="s">
        <v>8454</v>
      </c>
      <c r="Q7194">
        <v>540</v>
      </c>
      <c r="R7194">
        <v>179</v>
      </c>
    </row>
    <row r="7195" ht="12.75" customHeight="1" spans="1:17">
      <c r="A7195">
        <v>7194</v>
      </c>
      <c r="B7195" t="s">
        <v>19</v>
      </c>
      <c r="C7195" t="s">
        <v>20</v>
      </c>
      <c r="D7195" t="s">
        <v>21</v>
      </c>
      <c r="E7195" t="s">
        <v>22</v>
      </c>
      <c r="F7195" t="s">
        <v>6</v>
      </c>
      <c r="H7195" t="s">
        <v>23</v>
      </c>
      <c r="I7195">
        <v>3686537</v>
      </c>
      <c r="J7195">
        <v>3686713</v>
      </c>
      <c r="K7195" t="s">
        <v>31</v>
      </c>
      <c r="N7195" t="s">
        <v>8457</v>
      </c>
      <c r="Q7195">
        <v>177</v>
      </c>
    </row>
    <row r="7196" ht="12.75" customHeight="1" spans="1:18">
      <c r="A7196">
        <v>7195</v>
      </c>
      <c r="B7196" t="s">
        <v>26</v>
      </c>
      <c r="C7196" t="s">
        <v>27</v>
      </c>
      <c r="D7196" t="s">
        <v>21</v>
      </c>
      <c r="E7196" t="s">
        <v>22</v>
      </c>
      <c r="F7196" t="s">
        <v>6</v>
      </c>
      <c r="H7196" t="s">
        <v>23</v>
      </c>
      <c r="I7196">
        <v>3686537</v>
      </c>
      <c r="J7196">
        <v>3686713</v>
      </c>
      <c r="K7196" t="s">
        <v>31</v>
      </c>
      <c r="L7196" t="s">
        <v>8458</v>
      </c>
      <c r="N7196" t="s">
        <v>8457</v>
      </c>
      <c r="Q7196">
        <v>177</v>
      </c>
      <c r="R7196">
        <v>58</v>
      </c>
    </row>
    <row r="7197" ht="12.75" customHeight="1" spans="1:17">
      <c r="A7197">
        <v>7196</v>
      </c>
      <c r="B7197" t="s">
        <v>19</v>
      </c>
      <c r="C7197" t="s">
        <v>20</v>
      </c>
      <c r="D7197" t="s">
        <v>21</v>
      </c>
      <c r="E7197" t="s">
        <v>22</v>
      </c>
      <c r="F7197" t="s">
        <v>6</v>
      </c>
      <c r="H7197" t="s">
        <v>23</v>
      </c>
      <c r="I7197">
        <v>3686808</v>
      </c>
      <c r="J7197">
        <v>3687023</v>
      </c>
      <c r="K7197" t="s">
        <v>31</v>
      </c>
      <c r="N7197" t="s">
        <v>8459</v>
      </c>
      <c r="Q7197">
        <v>216</v>
      </c>
    </row>
    <row r="7198" ht="12.75" customHeight="1" spans="1:18">
      <c r="A7198">
        <v>7197</v>
      </c>
      <c r="B7198" t="s">
        <v>26</v>
      </c>
      <c r="C7198" t="s">
        <v>27</v>
      </c>
      <c r="D7198" t="s">
        <v>21</v>
      </c>
      <c r="E7198" t="s">
        <v>22</v>
      </c>
      <c r="F7198" t="s">
        <v>6</v>
      </c>
      <c r="H7198" t="s">
        <v>23</v>
      </c>
      <c r="I7198">
        <v>3686808</v>
      </c>
      <c r="J7198">
        <v>3687023</v>
      </c>
      <c r="K7198" t="s">
        <v>31</v>
      </c>
      <c r="L7198" t="s">
        <v>8460</v>
      </c>
      <c r="N7198" t="s">
        <v>8459</v>
      </c>
      <c r="Q7198">
        <v>216</v>
      </c>
      <c r="R7198">
        <v>71</v>
      </c>
    </row>
    <row r="7199" ht="12.75" customHeight="1" spans="1:17">
      <c r="A7199">
        <v>7198</v>
      </c>
      <c r="B7199" t="s">
        <v>19</v>
      </c>
      <c r="C7199" t="s">
        <v>20</v>
      </c>
      <c r="D7199" t="s">
        <v>21</v>
      </c>
      <c r="E7199" t="s">
        <v>22</v>
      </c>
      <c r="F7199" t="s">
        <v>6</v>
      </c>
      <c r="H7199" t="s">
        <v>23</v>
      </c>
      <c r="I7199">
        <v>3687086</v>
      </c>
      <c r="J7199">
        <v>3689101</v>
      </c>
      <c r="K7199" t="s">
        <v>31</v>
      </c>
      <c r="N7199" t="s">
        <v>8461</v>
      </c>
      <c r="Q7199">
        <v>2016</v>
      </c>
    </row>
    <row r="7200" ht="12.75" customHeight="1" spans="1:18">
      <c r="A7200">
        <v>7199</v>
      </c>
      <c r="B7200" t="s">
        <v>26</v>
      </c>
      <c r="C7200" t="s">
        <v>27</v>
      </c>
      <c r="D7200" t="s">
        <v>21</v>
      </c>
      <c r="E7200" t="s">
        <v>22</v>
      </c>
      <c r="F7200" t="s">
        <v>6</v>
      </c>
      <c r="H7200" t="s">
        <v>23</v>
      </c>
      <c r="I7200">
        <v>3687086</v>
      </c>
      <c r="J7200">
        <v>3689101</v>
      </c>
      <c r="K7200" t="s">
        <v>31</v>
      </c>
      <c r="L7200" t="s">
        <v>8462</v>
      </c>
      <c r="M7200" t="s">
        <v>5950</v>
      </c>
      <c r="N7200" t="s">
        <v>8461</v>
      </c>
      <c r="Q7200">
        <v>2016</v>
      </c>
      <c r="R7200">
        <v>671</v>
      </c>
    </row>
    <row r="7201" ht="12.75" customHeight="1" spans="1:17">
      <c r="A7201">
        <v>7200</v>
      </c>
      <c r="B7201" t="s">
        <v>19</v>
      </c>
      <c r="C7201" t="s">
        <v>20</v>
      </c>
      <c r="D7201" t="s">
        <v>21</v>
      </c>
      <c r="E7201" t="s">
        <v>22</v>
      </c>
      <c r="F7201" t="s">
        <v>6</v>
      </c>
      <c r="H7201" t="s">
        <v>23</v>
      </c>
      <c r="I7201">
        <v>3689316</v>
      </c>
      <c r="J7201">
        <v>3690404</v>
      </c>
      <c r="K7201" t="s">
        <v>24</v>
      </c>
      <c r="N7201" t="s">
        <v>8463</v>
      </c>
      <c r="Q7201">
        <v>1089</v>
      </c>
    </row>
    <row r="7202" ht="12.75" customHeight="1" spans="1:18">
      <c r="A7202">
        <v>7201</v>
      </c>
      <c r="B7202" t="s">
        <v>26</v>
      </c>
      <c r="C7202" t="s">
        <v>27</v>
      </c>
      <c r="D7202" t="s">
        <v>21</v>
      </c>
      <c r="E7202" t="s">
        <v>22</v>
      </c>
      <c r="F7202" t="s">
        <v>6</v>
      </c>
      <c r="H7202" t="s">
        <v>23</v>
      </c>
      <c r="I7202">
        <v>3689316</v>
      </c>
      <c r="J7202">
        <v>3690404</v>
      </c>
      <c r="K7202" t="s">
        <v>24</v>
      </c>
      <c r="L7202" t="s">
        <v>8464</v>
      </c>
      <c r="M7202" t="s">
        <v>8465</v>
      </c>
      <c r="N7202" t="s">
        <v>8463</v>
      </c>
      <c r="Q7202">
        <v>1089</v>
      </c>
      <c r="R7202">
        <v>362</v>
      </c>
    </row>
    <row r="7203" ht="12.75" customHeight="1" spans="1:17">
      <c r="A7203">
        <v>7202</v>
      </c>
      <c r="B7203" t="s">
        <v>19</v>
      </c>
      <c r="C7203" t="s">
        <v>20</v>
      </c>
      <c r="D7203" t="s">
        <v>21</v>
      </c>
      <c r="E7203" t="s">
        <v>22</v>
      </c>
      <c r="F7203" t="s">
        <v>6</v>
      </c>
      <c r="H7203" t="s">
        <v>23</v>
      </c>
      <c r="I7203">
        <v>3690346</v>
      </c>
      <c r="J7203">
        <v>3691899</v>
      </c>
      <c r="K7203" t="s">
        <v>24</v>
      </c>
      <c r="N7203" t="s">
        <v>8466</v>
      </c>
      <c r="Q7203">
        <v>1554</v>
      </c>
    </row>
    <row r="7204" ht="12.75" customHeight="1" spans="1:18">
      <c r="A7204">
        <v>7203</v>
      </c>
      <c r="B7204" t="s">
        <v>26</v>
      </c>
      <c r="C7204" t="s">
        <v>27</v>
      </c>
      <c r="D7204" t="s">
        <v>21</v>
      </c>
      <c r="E7204" t="s">
        <v>22</v>
      </c>
      <c r="F7204" t="s">
        <v>6</v>
      </c>
      <c r="H7204" t="s">
        <v>23</v>
      </c>
      <c r="I7204">
        <v>3690346</v>
      </c>
      <c r="J7204">
        <v>3691899</v>
      </c>
      <c r="K7204" t="s">
        <v>24</v>
      </c>
      <c r="L7204" t="s">
        <v>8467</v>
      </c>
      <c r="M7204" t="s">
        <v>8468</v>
      </c>
      <c r="N7204" t="s">
        <v>8466</v>
      </c>
      <c r="Q7204">
        <v>1554</v>
      </c>
      <c r="R7204">
        <v>517</v>
      </c>
    </row>
    <row r="7205" ht="12.75" customHeight="1" spans="1:17">
      <c r="A7205">
        <v>7204</v>
      </c>
      <c r="B7205" t="s">
        <v>19</v>
      </c>
      <c r="C7205" t="s">
        <v>20</v>
      </c>
      <c r="D7205" t="s">
        <v>21</v>
      </c>
      <c r="E7205" t="s">
        <v>22</v>
      </c>
      <c r="F7205" t="s">
        <v>6</v>
      </c>
      <c r="H7205" t="s">
        <v>23</v>
      </c>
      <c r="I7205">
        <v>3691865</v>
      </c>
      <c r="J7205">
        <v>3692323</v>
      </c>
      <c r="K7205" t="s">
        <v>24</v>
      </c>
      <c r="N7205" t="s">
        <v>8469</v>
      </c>
      <c r="Q7205">
        <v>459</v>
      </c>
    </row>
    <row r="7206" ht="12.75" customHeight="1" spans="1:18">
      <c r="A7206">
        <v>7205</v>
      </c>
      <c r="B7206" t="s">
        <v>26</v>
      </c>
      <c r="C7206" t="s">
        <v>27</v>
      </c>
      <c r="D7206" t="s">
        <v>21</v>
      </c>
      <c r="E7206" t="s">
        <v>22</v>
      </c>
      <c r="F7206" t="s">
        <v>6</v>
      </c>
      <c r="H7206" t="s">
        <v>23</v>
      </c>
      <c r="I7206">
        <v>3691865</v>
      </c>
      <c r="J7206">
        <v>3692323</v>
      </c>
      <c r="K7206" t="s">
        <v>24</v>
      </c>
      <c r="L7206" t="s">
        <v>8470</v>
      </c>
      <c r="N7206" t="s">
        <v>8469</v>
      </c>
      <c r="Q7206">
        <v>459</v>
      </c>
      <c r="R7206">
        <v>152</v>
      </c>
    </row>
    <row r="7207" ht="12.75" customHeight="1" spans="1:17">
      <c r="A7207">
        <v>7206</v>
      </c>
      <c r="B7207" t="s">
        <v>19</v>
      </c>
      <c r="C7207" t="s">
        <v>20</v>
      </c>
      <c r="D7207" t="s">
        <v>21</v>
      </c>
      <c r="E7207" t="s">
        <v>22</v>
      </c>
      <c r="F7207" t="s">
        <v>6</v>
      </c>
      <c r="H7207" t="s">
        <v>23</v>
      </c>
      <c r="I7207">
        <v>3692350</v>
      </c>
      <c r="J7207">
        <v>3693858</v>
      </c>
      <c r="K7207" t="s">
        <v>31</v>
      </c>
      <c r="N7207" t="s">
        <v>8471</v>
      </c>
      <c r="Q7207">
        <v>1509</v>
      </c>
    </row>
    <row r="7208" ht="12.75" customHeight="1" spans="1:18">
      <c r="A7208">
        <v>7207</v>
      </c>
      <c r="B7208" t="s">
        <v>26</v>
      </c>
      <c r="C7208" t="s">
        <v>27</v>
      </c>
      <c r="D7208" t="s">
        <v>21</v>
      </c>
      <c r="E7208" t="s">
        <v>22</v>
      </c>
      <c r="F7208" t="s">
        <v>6</v>
      </c>
      <c r="H7208" t="s">
        <v>23</v>
      </c>
      <c r="I7208">
        <v>3692350</v>
      </c>
      <c r="J7208">
        <v>3693858</v>
      </c>
      <c r="K7208" t="s">
        <v>31</v>
      </c>
      <c r="L7208" t="s">
        <v>8472</v>
      </c>
      <c r="M7208" t="s">
        <v>5950</v>
      </c>
      <c r="N7208" t="s">
        <v>8471</v>
      </c>
      <c r="Q7208">
        <v>1509</v>
      </c>
      <c r="R7208">
        <v>502</v>
      </c>
    </row>
    <row r="7209" ht="12.75" customHeight="1" spans="1:17">
      <c r="A7209">
        <v>7208</v>
      </c>
      <c r="B7209" t="s">
        <v>19</v>
      </c>
      <c r="C7209" t="s">
        <v>20</v>
      </c>
      <c r="D7209" t="s">
        <v>21</v>
      </c>
      <c r="E7209" t="s">
        <v>22</v>
      </c>
      <c r="F7209" t="s">
        <v>6</v>
      </c>
      <c r="H7209" t="s">
        <v>23</v>
      </c>
      <c r="I7209">
        <v>3694085</v>
      </c>
      <c r="J7209">
        <v>3694345</v>
      </c>
      <c r="K7209" t="s">
        <v>24</v>
      </c>
      <c r="N7209" t="s">
        <v>8473</v>
      </c>
      <c r="Q7209">
        <v>261</v>
      </c>
    </row>
    <row r="7210" ht="12.75" customHeight="1" spans="1:18">
      <c r="A7210">
        <v>7209</v>
      </c>
      <c r="B7210" t="s">
        <v>26</v>
      </c>
      <c r="C7210" t="s">
        <v>27</v>
      </c>
      <c r="D7210" t="s">
        <v>21</v>
      </c>
      <c r="E7210" t="s">
        <v>22</v>
      </c>
      <c r="F7210" t="s">
        <v>6</v>
      </c>
      <c r="H7210" t="s">
        <v>23</v>
      </c>
      <c r="I7210">
        <v>3694085</v>
      </c>
      <c r="J7210">
        <v>3694345</v>
      </c>
      <c r="K7210" t="s">
        <v>24</v>
      </c>
      <c r="L7210" t="s">
        <v>8474</v>
      </c>
      <c r="N7210" t="s">
        <v>8473</v>
      </c>
      <c r="Q7210">
        <v>261</v>
      </c>
      <c r="R7210">
        <v>86</v>
      </c>
    </row>
    <row r="7211" ht="12.75" customHeight="1" spans="1:17">
      <c r="A7211">
        <v>7210</v>
      </c>
      <c r="B7211" t="s">
        <v>19</v>
      </c>
      <c r="C7211" t="s">
        <v>20</v>
      </c>
      <c r="D7211" t="s">
        <v>21</v>
      </c>
      <c r="E7211" t="s">
        <v>22</v>
      </c>
      <c r="F7211" t="s">
        <v>6</v>
      </c>
      <c r="H7211" t="s">
        <v>23</v>
      </c>
      <c r="I7211">
        <v>3694475</v>
      </c>
      <c r="J7211">
        <v>3694891</v>
      </c>
      <c r="K7211" t="s">
        <v>31</v>
      </c>
      <c r="N7211" t="s">
        <v>8475</v>
      </c>
      <c r="Q7211">
        <v>417</v>
      </c>
    </row>
    <row r="7212" ht="12.75" customHeight="1" spans="1:18">
      <c r="A7212">
        <v>7211</v>
      </c>
      <c r="B7212" t="s">
        <v>26</v>
      </c>
      <c r="C7212" t="s">
        <v>27</v>
      </c>
      <c r="D7212" t="s">
        <v>21</v>
      </c>
      <c r="E7212" t="s">
        <v>22</v>
      </c>
      <c r="F7212" t="s">
        <v>6</v>
      </c>
      <c r="H7212" t="s">
        <v>23</v>
      </c>
      <c r="I7212">
        <v>3694475</v>
      </c>
      <c r="J7212">
        <v>3694891</v>
      </c>
      <c r="K7212" t="s">
        <v>31</v>
      </c>
      <c r="L7212" t="s">
        <v>8476</v>
      </c>
      <c r="N7212" t="s">
        <v>8475</v>
      </c>
      <c r="Q7212">
        <v>417</v>
      </c>
      <c r="R7212">
        <v>138</v>
      </c>
    </row>
    <row r="7213" ht="12.75" customHeight="1" spans="1:17">
      <c r="A7213">
        <v>7212</v>
      </c>
      <c r="B7213" t="s">
        <v>19</v>
      </c>
      <c r="C7213" t="s">
        <v>20</v>
      </c>
      <c r="D7213" t="s">
        <v>21</v>
      </c>
      <c r="E7213" t="s">
        <v>22</v>
      </c>
      <c r="F7213" t="s">
        <v>6</v>
      </c>
      <c r="H7213" t="s">
        <v>23</v>
      </c>
      <c r="I7213">
        <v>3694971</v>
      </c>
      <c r="J7213">
        <v>3695597</v>
      </c>
      <c r="K7213" t="s">
        <v>24</v>
      </c>
      <c r="N7213" t="s">
        <v>8477</v>
      </c>
      <c r="Q7213">
        <v>627</v>
      </c>
    </row>
    <row r="7214" ht="12.75" customHeight="1" spans="1:18">
      <c r="A7214">
        <v>7213</v>
      </c>
      <c r="B7214" t="s">
        <v>26</v>
      </c>
      <c r="C7214" t="s">
        <v>27</v>
      </c>
      <c r="D7214" t="s">
        <v>21</v>
      </c>
      <c r="E7214" t="s">
        <v>22</v>
      </c>
      <c r="F7214" t="s">
        <v>6</v>
      </c>
      <c r="H7214" t="s">
        <v>23</v>
      </c>
      <c r="I7214">
        <v>3694971</v>
      </c>
      <c r="J7214">
        <v>3695597</v>
      </c>
      <c r="K7214" t="s">
        <v>24</v>
      </c>
      <c r="L7214" t="s">
        <v>8478</v>
      </c>
      <c r="N7214" t="s">
        <v>8477</v>
      </c>
      <c r="Q7214">
        <v>627</v>
      </c>
      <c r="R7214">
        <v>208</v>
      </c>
    </row>
    <row r="7215" ht="12.75" customHeight="1" spans="1:17">
      <c r="A7215">
        <v>7214</v>
      </c>
      <c r="B7215" t="s">
        <v>19</v>
      </c>
      <c r="C7215" t="s">
        <v>20</v>
      </c>
      <c r="D7215" t="s">
        <v>21</v>
      </c>
      <c r="E7215" t="s">
        <v>22</v>
      </c>
      <c r="F7215" t="s">
        <v>6</v>
      </c>
      <c r="H7215" t="s">
        <v>23</v>
      </c>
      <c r="I7215">
        <v>3695656</v>
      </c>
      <c r="J7215">
        <v>3695958</v>
      </c>
      <c r="K7215" t="s">
        <v>24</v>
      </c>
      <c r="N7215" t="s">
        <v>8479</v>
      </c>
      <c r="Q7215">
        <v>303</v>
      </c>
    </row>
    <row r="7216" ht="12.75" customHeight="1" spans="1:18">
      <c r="A7216">
        <v>7215</v>
      </c>
      <c r="B7216" t="s">
        <v>26</v>
      </c>
      <c r="C7216" t="s">
        <v>27</v>
      </c>
      <c r="D7216" t="s">
        <v>21</v>
      </c>
      <c r="E7216" t="s">
        <v>22</v>
      </c>
      <c r="F7216" t="s">
        <v>6</v>
      </c>
      <c r="H7216" t="s">
        <v>23</v>
      </c>
      <c r="I7216">
        <v>3695656</v>
      </c>
      <c r="J7216">
        <v>3695958</v>
      </c>
      <c r="K7216" t="s">
        <v>24</v>
      </c>
      <c r="L7216" t="s">
        <v>8480</v>
      </c>
      <c r="N7216" t="s">
        <v>8479</v>
      </c>
      <c r="Q7216">
        <v>303</v>
      </c>
      <c r="R7216">
        <v>100</v>
      </c>
    </row>
    <row r="7217" ht="12.75" customHeight="1" spans="1:17">
      <c r="A7217">
        <v>7216</v>
      </c>
      <c r="B7217" t="s">
        <v>19</v>
      </c>
      <c r="C7217" t="s">
        <v>20</v>
      </c>
      <c r="D7217" t="s">
        <v>21</v>
      </c>
      <c r="E7217" t="s">
        <v>22</v>
      </c>
      <c r="F7217" t="s">
        <v>6</v>
      </c>
      <c r="H7217" t="s">
        <v>23</v>
      </c>
      <c r="I7217">
        <v>3696136</v>
      </c>
      <c r="J7217">
        <v>3698178</v>
      </c>
      <c r="K7217" t="s">
        <v>24</v>
      </c>
      <c r="N7217" t="s">
        <v>8481</v>
      </c>
      <c r="Q7217">
        <v>2043</v>
      </c>
    </row>
    <row r="7218" ht="12.75" customHeight="1" spans="1:18">
      <c r="A7218">
        <v>7217</v>
      </c>
      <c r="B7218" t="s">
        <v>26</v>
      </c>
      <c r="C7218" t="s">
        <v>27</v>
      </c>
      <c r="D7218" t="s">
        <v>21</v>
      </c>
      <c r="E7218" t="s">
        <v>22</v>
      </c>
      <c r="F7218" t="s">
        <v>6</v>
      </c>
      <c r="H7218" t="s">
        <v>23</v>
      </c>
      <c r="I7218">
        <v>3696136</v>
      </c>
      <c r="J7218">
        <v>3698178</v>
      </c>
      <c r="K7218" t="s">
        <v>24</v>
      </c>
      <c r="L7218" t="s">
        <v>8482</v>
      </c>
      <c r="M7218" t="s">
        <v>8483</v>
      </c>
      <c r="N7218" t="s">
        <v>8481</v>
      </c>
      <c r="Q7218">
        <v>2043</v>
      </c>
      <c r="R7218">
        <v>680</v>
      </c>
    </row>
    <row r="7219" ht="12.75" customHeight="1" spans="1:17">
      <c r="A7219">
        <v>7218</v>
      </c>
      <c r="B7219" t="s">
        <v>19</v>
      </c>
      <c r="C7219" t="s">
        <v>20</v>
      </c>
      <c r="D7219" t="s">
        <v>21</v>
      </c>
      <c r="E7219" t="s">
        <v>22</v>
      </c>
      <c r="F7219" t="s">
        <v>6</v>
      </c>
      <c r="H7219" t="s">
        <v>23</v>
      </c>
      <c r="I7219">
        <v>3698567</v>
      </c>
      <c r="J7219">
        <v>3700732</v>
      </c>
      <c r="K7219" t="s">
        <v>24</v>
      </c>
      <c r="N7219" t="s">
        <v>8484</v>
      </c>
      <c r="Q7219">
        <v>2166</v>
      </c>
    </row>
    <row r="7220" ht="12.75" customHeight="1" spans="1:18">
      <c r="A7220">
        <v>7219</v>
      </c>
      <c r="B7220" t="s">
        <v>26</v>
      </c>
      <c r="C7220" t="s">
        <v>27</v>
      </c>
      <c r="D7220" t="s">
        <v>21</v>
      </c>
      <c r="E7220" t="s">
        <v>22</v>
      </c>
      <c r="F7220" t="s">
        <v>6</v>
      </c>
      <c r="H7220" t="s">
        <v>23</v>
      </c>
      <c r="I7220">
        <v>3698567</v>
      </c>
      <c r="J7220">
        <v>3700732</v>
      </c>
      <c r="K7220" t="s">
        <v>24</v>
      </c>
      <c r="L7220" t="s">
        <v>8485</v>
      </c>
      <c r="M7220" t="s">
        <v>8486</v>
      </c>
      <c r="N7220" t="s">
        <v>8484</v>
      </c>
      <c r="Q7220">
        <v>2166</v>
      </c>
      <c r="R7220">
        <v>721</v>
      </c>
    </row>
    <row r="7221" ht="12.75" customHeight="1" spans="1:17">
      <c r="A7221">
        <v>7220</v>
      </c>
      <c r="B7221" t="s">
        <v>19</v>
      </c>
      <c r="C7221" t="s">
        <v>20</v>
      </c>
      <c r="D7221" t="s">
        <v>21</v>
      </c>
      <c r="E7221" t="s">
        <v>22</v>
      </c>
      <c r="F7221" t="s">
        <v>6</v>
      </c>
      <c r="H7221" t="s">
        <v>23</v>
      </c>
      <c r="I7221">
        <v>3702619</v>
      </c>
      <c r="J7221">
        <v>3703203</v>
      </c>
      <c r="K7221" t="s">
        <v>24</v>
      </c>
      <c r="N7221" t="s">
        <v>8487</v>
      </c>
      <c r="Q7221">
        <v>585</v>
      </c>
    </row>
    <row r="7222" ht="12.75" customHeight="1" spans="1:18">
      <c r="A7222">
        <v>7221</v>
      </c>
      <c r="B7222" t="s">
        <v>26</v>
      </c>
      <c r="C7222" t="s">
        <v>27</v>
      </c>
      <c r="D7222" t="s">
        <v>21</v>
      </c>
      <c r="E7222" t="s">
        <v>22</v>
      </c>
      <c r="F7222" t="s">
        <v>6</v>
      </c>
      <c r="H7222" t="s">
        <v>23</v>
      </c>
      <c r="I7222">
        <v>3702619</v>
      </c>
      <c r="J7222">
        <v>3703203</v>
      </c>
      <c r="K7222" t="s">
        <v>24</v>
      </c>
      <c r="L7222" t="s">
        <v>8488</v>
      </c>
      <c r="N7222" t="s">
        <v>8487</v>
      </c>
      <c r="Q7222">
        <v>585</v>
      </c>
      <c r="R7222">
        <v>194</v>
      </c>
    </row>
    <row r="7223" ht="12.75" customHeight="1" spans="1:17">
      <c r="A7223">
        <v>7222</v>
      </c>
      <c r="B7223" t="s">
        <v>19</v>
      </c>
      <c r="C7223" t="s">
        <v>20</v>
      </c>
      <c r="D7223" t="s">
        <v>21</v>
      </c>
      <c r="E7223" t="s">
        <v>22</v>
      </c>
      <c r="F7223" t="s">
        <v>6</v>
      </c>
      <c r="H7223" t="s">
        <v>23</v>
      </c>
      <c r="I7223">
        <v>3703357</v>
      </c>
      <c r="J7223">
        <v>3703944</v>
      </c>
      <c r="K7223" t="s">
        <v>24</v>
      </c>
      <c r="N7223" t="s">
        <v>8489</v>
      </c>
      <c r="Q7223">
        <v>588</v>
      </c>
    </row>
    <row r="7224" ht="12.75" customHeight="1" spans="1:18">
      <c r="A7224">
        <v>7223</v>
      </c>
      <c r="B7224" t="s">
        <v>26</v>
      </c>
      <c r="C7224" t="s">
        <v>27</v>
      </c>
      <c r="D7224" t="s">
        <v>21</v>
      </c>
      <c r="E7224" t="s">
        <v>22</v>
      </c>
      <c r="F7224" t="s">
        <v>6</v>
      </c>
      <c r="H7224" t="s">
        <v>23</v>
      </c>
      <c r="I7224">
        <v>3703357</v>
      </c>
      <c r="J7224">
        <v>3703944</v>
      </c>
      <c r="K7224" t="s">
        <v>24</v>
      </c>
      <c r="L7224" t="s">
        <v>8490</v>
      </c>
      <c r="M7224" t="s">
        <v>7021</v>
      </c>
      <c r="N7224" t="s">
        <v>8489</v>
      </c>
      <c r="Q7224">
        <v>588</v>
      </c>
      <c r="R7224">
        <v>195</v>
      </c>
    </row>
    <row r="7225" ht="12.75" customHeight="1" spans="1:17">
      <c r="A7225">
        <v>7224</v>
      </c>
      <c r="B7225" t="s">
        <v>19</v>
      </c>
      <c r="C7225" t="s">
        <v>20</v>
      </c>
      <c r="D7225" t="s">
        <v>21</v>
      </c>
      <c r="E7225" t="s">
        <v>22</v>
      </c>
      <c r="F7225" t="s">
        <v>6</v>
      </c>
      <c r="H7225" t="s">
        <v>23</v>
      </c>
      <c r="I7225">
        <v>3704109</v>
      </c>
      <c r="J7225">
        <v>3704999</v>
      </c>
      <c r="K7225" t="s">
        <v>31</v>
      </c>
      <c r="N7225" t="s">
        <v>8491</v>
      </c>
      <c r="Q7225">
        <v>891</v>
      </c>
    </row>
    <row r="7226" ht="12.75" customHeight="1" spans="1:18">
      <c r="A7226">
        <v>7225</v>
      </c>
      <c r="B7226" t="s">
        <v>26</v>
      </c>
      <c r="C7226" t="s">
        <v>27</v>
      </c>
      <c r="D7226" t="s">
        <v>21</v>
      </c>
      <c r="E7226" t="s">
        <v>22</v>
      </c>
      <c r="F7226" t="s">
        <v>6</v>
      </c>
      <c r="H7226" t="s">
        <v>23</v>
      </c>
      <c r="I7226">
        <v>3704109</v>
      </c>
      <c r="J7226">
        <v>3704999</v>
      </c>
      <c r="K7226" t="s">
        <v>31</v>
      </c>
      <c r="L7226" t="s">
        <v>8492</v>
      </c>
      <c r="N7226" t="s">
        <v>8491</v>
      </c>
      <c r="Q7226">
        <v>891</v>
      </c>
      <c r="R7226">
        <v>296</v>
      </c>
    </row>
    <row r="7227" ht="12.75" customHeight="1" spans="1:17">
      <c r="A7227">
        <v>7226</v>
      </c>
      <c r="B7227" t="s">
        <v>19</v>
      </c>
      <c r="C7227" t="s">
        <v>20</v>
      </c>
      <c r="D7227" t="s">
        <v>21</v>
      </c>
      <c r="E7227" t="s">
        <v>22</v>
      </c>
      <c r="F7227" t="s">
        <v>6</v>
      </c>
      <c r="H7227" t="s">
        <v>23</v>
      </c>
      <c r="I7227">
        <v>3705162</v>
      </c>
      <c r="J7227">
        <v>3706898</v>
      </c>
      <c r="K7227" t="s">
        <v>24</v>
      </c>
      <c r="N7227" t="s">
        <v>8493</v>
      </c>
      <c r="Q7227">
        <v>1737</v>
      </c>
    </row>
    <row r="7228" ht="12.75" customHeight="1" spans="1:18">
      <c r="A7228">
        <v>7227</v>
      </c>
      <c r="B7228" t="s">
        <v>26</v>
      </c>
      <c r="C7228" t="s">
        <v>27</v>
      </c>
      <c r="D7228" t="s">
        <v>21</v>
      </c>
      <c r="E7228" t="s">
        <v>22</v>
      </c>
      <c r="F7228" t="s">
        <v>6</v>
      </c>
      <c r="H7228" t="s">
        <v>23</v>
      </c>
      <c r="I7228">
        <v>3705162</v>
      </c>
      <c r="J7228">
        <v>3706898</v>
      </c>
      <c r="K7228" t="s">
        <v>24</v>
      </c>
      <c r="L7228" t="s">
        <v>8494</v>
      </c>
      <c r="M7228" t="s">
        <v>6508</v>
      </c>
      <c r="N7228" t="s">
        <v>8493</v>
      </c>
      <c r="Q7228">
        <v>1737</v>
      </c>
      <c r="R7228">
        <v>578</v>
      </c>
    </row>
    <row r="7229" ht="12.75" customHeight="1" spans="1:17">
      <c r="A7229">
        <v>7228</v>
      </c>
      <c r="B7229" t="s">
        <v>19</v>
      </c>
      <c r="C7229" t="s">
        <v>20</v>
      </c>
      <c r="D7229" t="s">
        <v>21</v>
      </c>
      <c r="E7229" t="s">
        <v>22</v>
      </c>
      <c r="F7229" t="s">
        <v>6</v>
      </c>
      <c r="H7229" t="s">
        <v>23</v>
      </c>
      <c r="I7229">
        <v>3707089</v>
      </c>
      <c r="J7229">
        <v>3707409</v>
      </c>
      <c r="K7229" t="s">
        <v>24</v>
      </c>
      <c r="N7229" t="s">
        <v>8495</v>
      </c>
      <c r="Q7229">
        <v>321</v>
      </c>
    </row>
    <row r="7230" ht="12.75" customHeight="1" spans="1:18">
      <c r="A7230">
        <v>7229</v>
      </c>
      <c r="B7230" t="s">
        <v>26</v>
      </c>
      <c r="C7230" t="s">
        <v>27</v>
      </c>
      <c r="D7230" t="s">
        <v>21</v>
      </c>
      <c r="E7230" t="s">
        <v>22</v>
      </c>
      <c r="F7230" t="s">
        <v>6</v>
      </c>
      <c r="H7230" t="s">
        <v>23</v>
      </c>
      <c r="I7230">
        <v>3707089</v>
      </c>
      <c r="J7230">
        <v>3707409</v>
      </c>
      <c r="K7230" t="s">
        <v>24</v>
      </c>
      <c r="L7230" t="s">
        <v>8496</v>
      </c>
      <c r="N7230" t="s">
        <v>8495</v>
      </c>
      <c r="Q7230">
        <v>321</v>
      </c>
      <c r="R7230">
        <v>106</v>
      </c>
    </row>
    <row r="7231" ht="12.75" customHeight="1" spans="1:17">
      <c r="A7231">
        <v>7230</v>
      </c>
      <c r="B7231" t="s">
        <v>19</v>
      </c>
      <c r="C7231" t="s">
        <v>20</v>
      </c>
      <c r="D7231" t="s">
        <v>21</v>
      </c>
      <c r="E7231" t="s">
        <v>22</v>
      </c>
      <c r="F7231" t="s">
        <v>6</v>
      </c>
      <c r="H7231" t="s">
        <v>23</v>
      </c>
      <c r="I7231">
        <v>3707419</v>
      </c>
      <c r="J7231">
        <v>3707964</v>
      </c>
      <c r="K7231" t="s">
        <v>24</v>
      </c>
      <c r="N7231" t="s">
        <v>8497</v>
      </c>
      <c r="Q7231">
        <v>546</v>
      </c>
    </row>
    <row r="7232" ht="12.75" customHeight="1" spans="1:18">
      <c r="A7232">
        <v>7231</v>
      </c>
      <c r="B7232" t="s">
        <v>26</v>
      </c>
      <c r="C7232" t="s">
        <v>27</v>
      </c>
      <c r="D7232" t="s">
        <v>21</v>
      </c>
      <c r="E7232" t="s">
        <v>22</v>
      </c>
      <c r="F7232" t="s">
        <v>6</v>
      </c>
      <c r="H7232" t="s">
        <v>23</v>
      </c>
      <c r="I7232">
        <v>3707419</v>
      </c>
      <c r="J7232">
        <v>3707964</v>
      </c>
      <c r="K7232" t="s">
        <v>24</v>
      </c>
      <c r="L7232" t="s">
        <v>8498</v>
      </c>
      <c r="N7232" t="s">
        <v>8497</v>
      </c>
      <c r="Q7232">
        <v>546</v>
      </c>
      <c r="R7232">
        <v>181</v>
      </c>
    </row>
    <row r="7233" ht="12.75" customHeight="1" spans="1:17">
      <c r="A7233">
        <v>7232</v>
      </c>
      <c r="B7233" t="s">
        <v>19</v>
      </c>
      <c r="C7233" t="s">
        <v>20</v>
      </c>
      <c r="D7233" t="s">
        <v>21</v>
      </c>
      <c r="E7233" t="s">
        <v>22</v>
      </c>
      <c r="F7233" t="s">
        <v>6</v>
      </c>
      <c r="H7233" t="s">
        <v>23</v>
      </c>
      <c r="I7233">
        <v>3708003</v>
      </c>
      <c r="J7233">
        <v>3708581</v>
      </c>
      <c r="K7233" t="s">
        <v>24</v>
      </c>
      <c r="N7233" t="s">
        <v>8499</v>
      </c>
      <c r="Q7233">
        <v>579</v>
      </c>
    </row>
    <row r="7234" ht="12.75" customHeight="1" spans="1:18">
      <c r="A7234">
        <v>7233</v>
      </c>
      <c r="B7234" t="s">
        <v>26</v>
      </c>
      <c r="C7234" t="s">
        <v>27</v>
      </c>
      <c r="D7234" t="s">
        <v>21</v>
      </c>
      <c r="E7234" t="s">
        <v>22</v>
      </c>
      <c r="F7234" t="s">
        <v>6</v>
      </c>
      <c r="H7234" t="s">
        <v>23</v>
      </c>
      <c r="I7234">
        <v>3708003</v>
      </c>
      <c r="J7234">
        <v>3708581</v>
      </c>
      <c r="K7234" t="s">
        <v>24</v>
      </c>
      <c r="L7234" t="s">
        <v>8500</v>
      </c>
      <c r="N7234" t="s">
        <v>8499</v>
      </c>
      <c r="Q7234">
        <v>579</v>
      </c>
      <c r="R7234">
        <v>192</v>
      </c>
    </row>
    <row r="7235" ht="12.75" customHeight="1" spans="1:17">
      <c r="A7235">
        <v>7234</v>
      </c>
      <c r="B7235" t="s">
        <v>19</v>
      </c>
      <c r="C7235" t="s">
        <v>20</v>
      </c>
      <c r="D7235" t="s">
        <v>21</v>
      </c>
      <c r="E7235" t="s">
        <v>22</v>
      </c>
      <c r="F7235" t="s">
        <v>6</v>
      </c>
      <c r="H7235" t="s">
        <v>23</v>
      </c>
      <c r="I7235">
        <v>3708585</v>
      </c>
      <c r="J7235">
        <v>3709175</v>
      </c>
      <c r="K7235" t="s">
        <v>24</v>
      </c>
      <c r="N7235" t="s">
        <v>8501</v>
      </c>
      <c r="Q7235">
        <v>591</v>
      </c>
    </row>
    <row r="7236" ht="12.75" customHeight="1" spans="1:18">
      <c r="A7236">
        <v>7235</v>
      </c>
      <c r="B7236" t="s">
        <v>26</v>
      </c>
      <c r="C7236" t="s">
        <v>27</v>
      </c>
      <c r="D7236" t="s">
        <v>21</v>
      </c>
      <c r="E7236" t="s">
        <v>22</v>
      </c>
      <c r="F7236" t="s">
        <v>6</v>
      </c>
      <c r="H7236" t="s">
        <v>23</v>
      </c>
      <c r="I7236">
        <v>3708585</v>
      </c>
      <c r="J7236">
        <v>3709175</v>
      </c>
      <c r="K7236" t="s">
        <v>24</v>
      </c>
      <c r="L7236" t="s">
        <v>8502</v>
      </c>
      <c r="N7236" t="s">
        <v>8501</v>
      </c>
      <c r="Q7236">
        <v>591</v>
      </c>
      <c r="R7236">
        <v>196</v>
      </c>
    </row>
    <row r="7237" ht="12.75" customHeight="1" spans="1:17">
      <c r="A7237">
        <v>7236</v>
      </c>
      <c r="B7237" t="s">
        <v>19</v>
      </c>
      <c r="C7237" t="s">
        <v>20</v>
      </c>
      <c r="D7237" t="s">
        <v>21</v>
      </c>
      <c r="E7237" t="s">
        <v>22</v>
      </c>
      <c r="F7237" t="s">
        <v>6</v>
      </c>
      <c r="H7237" t="s">
        <v>23</v>
      </c>
      <c r="I7237">
        <v>3709197</v>
      </c>
      <c r="J7237">
        <v>3709796</v>
      </c>
      <c r="K7237" t="s">
        <v>31</v>
      </c>
      <c r="N7237" t="s">
        <v>8503</v>
      </c>
      <c r="Q7237">
        <v>600</v>
      </c>
    </row>
    <row r="7238" ht="12.75" customHeight="1" spans="1:18">
      <c r="A7238">
        <v>7237</v>
      </c>
      <c r="B7238" t="s">
        <v>26</v>
      </c>
      <c r="C7238" t="s">
        <v>27</v>
      </c>
      <c r="D7238" t="s">
        <v>21</v>
      </c>
      <c r="E7238" t="s">
        <v>22</v>
      </c>
      <c r="F7238" t="s">
        <v>6</v>
      </c>
      <c r="H7238" t="s">
        <v>23</v>
      </c>
      <c r="I7238">
        <v>3709197</v>
      </c>
      <c r="J7238">
        <v>3709796</v>
      </c>
      <c r="K7238" t="s">
        <v>31</v>
      </c>
      <c r="L7238" t="s">
        <v>8504</v>
      </c>
      <c r="N7238" t="s">
        <v>8503</v>
      </c>
      <c r="Q7238">
        <v>600</v>
      </c>
      <c r="R7238">
        <v>199</v>
      </c>
    </row>
    <row r="7239" ht="12.75" customHeight="1" spans="1:17">
      <c r="A7239">
        <v>7238</v>
      </c>
      <c r="B7239" t="s">
        <v>19</v>
      </c>
      <c r="C7239" t="s">
        <v>20</v>
      </c>
      <c r="D7239" t="s">
        <v>21</v>
      </c>
      <c r="E7239" t="s">
        <v>22</v>
      </c>
      <c r="F7239" t="s">
        <v>6</v>
      </c>
      <c r="H7239" t="s">
        <v>23</v>
      </c>
      <c r="I7239">
        <v>3709796</v>
      </c>
      <c r="J7239">
        <v>3710797</v>
      </c>
      <c r="K7239" t="s">
        <v>31</v>
      </c>
      <c r="N7239" t="s">
        <v>8505</v>
      </c>
      <c r="Q7239">
        <v>1002</v>
      </c>
    </row>
    <row r="7240" ht="12.75" customHeight="1" spans="1:18">
      <c r="A7240">
        <v>7239</v>
      </c>
      <c r="B7240" t="s">
        <v>26</v>
      </c>
      <c r="C7240" t="s">
        <v>27</v>
      </c>
      <c r="D7240" t="s">
        <v>21</v>
      </c>
      <c r="E7240" t="s">
        <v>22</v>
      </c>
      <c r="F7240" t="s">
        <v>6</v>
      </c>
      <c r="H7240" t="s">
        <v>23</v>
      </c>
      <c r="I7240">
        <v>3709796</v>
      </c>
      <c r="J7240">
        <v>3710797</v>
      </c>
      <c r="K7240" t="s">
        <v>31</v>
      </c>
      <c r="L7240" t="s">
        <v>8506</v>
      </c>
      <c r="N7240" t="s">
        <v>8505</v>
      </c>
      <c r="Q7240">
        <v>1002</v>
      </c>
      <c r="R7240">
        <v>333</v>
      </c>
    </row>
    <row r="7241" ht="12.75" customHeight="1" spans="1:17">
      <c r="A7241">
        <v>7240</v>
      </c>
      <c r="B7241" t="s">
        <v>19</v>
      </c>
      <c r="C7241" t="s">
        <v>20</v>
      </c>
      <c r="D7241" t="s">
        <v>21</v>
      </c>
      <c r="E7241" t="s">
        <v>22</v>
      </c>
      <c r="F7241" t="s">
        <v>6</v>
      </c>
      <c r="H7241" t="s">
        <v>23</v>
      </c>
      <c r="I7241">
        <v>3710900</v>
      </c>
      <c r="J7241">
        <v>3711133</v>
      </c>
      <c r="K7241" t="s">
        <v>31</v>
      </c>
      <c r="N7241" t="s">
        <v>8507</v>
      </c>
      <c r="Q7241">
        <v>234</v>
      </c>
    </row>
    <row r="7242" ht="12.75" customHeight="1" spans="1:18">
      <c r="A7242">
        <v>7241</v>
      </c>
      <c r="B7242" t="s">
        <v>26</v>
      </c>
      <c r="C7242" t="s">
        <v>27</v>
      </c>
      <c r="D7242" t="s">
        <v>21</v>
      </c>
      <c r="E7242" t="s">
        <v>22</v>
      </c>
      <c r="F7242" t="s">
        <v>6</v>
      </c>
      <c r="H7242" t="s">
        <v>23</v>
      </c>
      <c r="I7242">
        <v>3710900</v>
      </c>
      <c r="J7242">
        <v>3711133</v>
      </c>
      <c r="K7242" t="s">
        <v>31</v>
      </c>
      <c r="L7242" t="s">
        <v>8508</v>
      </c>
      <c r="N7242" t="s">
        <v>8507</v>
      </c>
      <c r="Q7242">
        <v>234</v>
      </c>
      <c r="R7242">
        <v>77</v>
      </c>
    </row>
    <row r="7243" ht="12.75" customHeight="1" spans="1:17">
      <c r="A7243">
        <v>7242</v>
      </c>
      <c r="B7243" t="s">
        <v>19</v>
      </c>
      <c r="C7243" t="s">
        <v>20</v>
      </c>
      <c r="D7243" t="s">
        <v>21</v>
      </c>
      <c r="E7243" t="s">
        <v>22</v>
      </c>
      <c r="F7243" t="s">
        <v>6</v>
      </c>
      <c r="H7243" t="s">
        <v>23</v>
      </c>
      <c r="I7243">
        <v>3713486</v>
      </c>
      <c r="J7243">
        <v>3715216</v>
      </c>
      <c r="K7243" t="s">
        <v>31</v>
      </c>
      <c r="N7243" t="s">
        <v>8509</v>
      </c>
      <c r="Q7243">
        <v>1731</v>
      </c>
    </row>
    <row r="7244" ht="12.75" customHeight="1" spans="1:18">
      <c r="A7244">
        <v>7243</v>
      </c>
      <c r="B7244" t="s">
        <v>26</v>
      </c>
      <c r="C7244" t="s">
        <v>27</v>
      </c>
      <c r="D7244" t="s">
        <v>21</v>
      </c>
      <c r="E7244" t="s">
        <v>22</v>
      </c>
      <c r="F7244" t="s">
        <v>6</v>
      </c>
      <c r="H7244" t="s">
        <v>23</v>
      </c>
      <c r="I7244">
        <v>3713486</v>
      </c>
      <c r="J7244">
        <v>3715216</v>
      </c>
      <c r="K7244" t="s">
        <v>31</v>
      </c>
      <c r="L7244" t="s">
        <v>8510</v>
      </c>
      <c r="N7244" t="s">
        <v>8509</v>
      </c>
      <c r="Q7244">
        <v>1731</v>
      </c>
      <c r="R7244">
        <v>576</v>
      </c>
    </row>
    <row r="7245" ht="12.75" customHeight="1" spans="1:17">
      <c r="A7245">
        <v>7244</v>
      </c>
      <c r="B7245" t="s">
        <v>19</v>
      </c>
      <c r="C7245" t="s">
        <v>20</v>
      </c>
      <c r="D7245" t="s">
        <v>21</v>
      </c>
      <c r="E7245" t="s">
        <v>22</v>
      </c>
      <c r="F7245" t="s">
        <v>6</v>
      </c>
      <c r="H7245" t="s">
        <v>23</v>
      </c>
      <c r="I7245">
        <v>3715421</v>
      </c>
      <c r="J7245">
        <v>3716563</v>
      </c>
      <c r="K7245" t="s">
        <v>24</v>
      </c>
      <c r="N7245" t="s">
        <v>8511</v>
      </c>
      <c r="Q7245">
        <v>1143</v>
      </c>
    </row>
    <row r="7246" ht="12.75" customHeight="1" spans="1:18">
      <c r="A7246">
        <v>7245</v>
      </c>
      <c r="B7246" t="s">
        <v>26</v>
      </c>
      <c r="C7246" t="s">
        <v>27</v>
      </c>
      <c r="D7246" t="s">
        <v>21</v>
      </c>
      <c r="E7246" t="s">
        <v>22</v>
      </c>
      <c r="F7246" t="s">
        <v>6</v>
      </c>
      <c r="H7246" t="s">
        <v>23</v>
      </c>
      <c r="I7246">
        <v>3715421</v>
      </c>
      <c r="J7246">
        <v>3716563</v>
      </c>
      <c r="K7246" t="s">
        <v>24</v>
      </c>
      <c r="L7246" t="s">
        <v>8512</v>
      </c>
      <c r="N7246" t="s">
        <v>8511</v>
      </c>
      <c r="Q7246">
        <v>1143</v>
      </c>
      <c r="R7246">
        <v>380</v>
      </c>
    </row>
    <row r="7247" ht="12.75" customHeight="1" spans="1:17">
      <c r="A7247">
        <v>7246</v>
      </c>
      <c r="B7247" t="s">
        <v>19</v>
      </c>
      <c r="C7247" t="s">
        <v>20</v>
      </c>
      <c r="D7247" t="s">
        <v>21</v>
      </c>
      <c r="E7247" t="s">
        <v>22</v>
      </c>
      <c r="F7247" t="s">
        <v>6</v>
      </c>
      <c r="H7247" t="s">
        <v>23</v>
      </c>
      <c r="I7247">
        <v>3716648</v>
      </c>
      <c r="J7247">
        <v>3719440</v>
      </c>
      <c r="K7247" t="s">
        <v>24</v>
      </c>
      <c r="N7247" t="s">
        <v>8513</v>
      </c>
      <c r="Q7247">
        <v>2793</v>
      </c>
    </row>
    <row r="7248" ht="12.75" customHeight="1" spans="1:18">
      <c r="A7248">
        <v>7247</v>
      </c>
      <c r="B7248" t="s">
        <v>26</v>
      </c>
      <c r="C7248" t="s">
        <v>27</v>
      </c>
      <c r="D7248" t="s">
        <v>21</v>
      </c>
      <c r="E7248" t="s">
        <v>22</v>
      </c>
      <c r="F7248" t="s">
        <v>6</v>
      </c>
      <c r="H7248" t="s">
        <v>23</v>
      </c>
      <c r="I7248">
        <v>3716648</v>
      </c>
      <c r="J7248">
        <v>3719440</v>
      </c>
      <c r="K7248" t="s">
        <v>24</v>
      </c>
      <c r="L7248" t="s">
        <v>8514</v>
      </c>
      <c r="M7248" t="s">
        <v>8515</v>
      </c>
      <c r="N7248" t="s">
        <v>8513</v>
      </c>
      <c r="Q7248">
        <v>2793</v>
      </c>
      <c r="R7248">
        <v>930</v>
      </c>
    </row>
    <row r="7249" ht="12.75" customHeight="1" spans="1:17">
      <c r="A7249">
        <v>7248</v>
      </c>
      <c r="B7249" t="s">
        <v>19</v>
      </c>
      <c r="C7249" t="s">
        <v>20</v>
      </c>
      <c r="D7249" t="s">
        <v>21</v>
      </c>
      <c r="E7249" t="s">
        <v>22</v>
      </c>
      <c r="F7249" t="s">
        <v>6</v>
      </c>
      <c r="H7249" t="s">
        <v>23</v>
      </c>
      <c r="I7249">
        <v>3719829</v>
      </c>
      <c r="J7249">
        <v>3720200</v>
      </c>
      <c r="K7249" t="s">
        <v>24</v>
      </c>
      <c r="N7249" t="s">
        <v>8516</v>
      </c>
      <c r="Q7249">
        <v>372</v>
      </c>
    </row>
    <row r="7250" ht="12.75" customHeight="1" spans="1:18">
      <c r="A7250">
        <v>7249</v>
      </c>
      <c r="B7250" t="s">
        <v>26</v>
      </c>
      <c r="C7250" t="s">
        <v>27</v>
      </c>
      <c r="D7250" t="s">
        <v>21</v>
      </c>
      <c r="E7250" t="s">
        <v>22</v>
      </c>
      <c r="F7250" t="s">
        <v>6</v>
      </c>
      <c r="H7250" t="s">
        <v>23</v>
      </c>
      <c r="I7250">
        <v>3719829</v>
      </c>
      <c r="J7250">
        <v>3720200</v>
      </c>
      <c r="K7250" t="s">
        <v>24</v>
      </c>
      <c r="L7250" t="s">
        <v>8517</v>
      </c>
      <c r="N7250" t="s">
        <v>8516</v>
      </c>
      <c r="Q7250">
        <v>372</v>
      </c>
      <c r="R7250">
        <v>123</v>
      </c>
    </row>
    <row r="7251" ht="12.75" customHeight="1" spans="1:17">
      <c r="A7251">
        <v>7250</v>
      </c>
      <c r="B7251" t="s">
        <v>19</v>
      </c>
      <c r="C7251" t="s">
        <v>20</v>
      </c>
      <c r="D7251" t="s">
        <v>21</v>
      </c>
      <c r="E7251" t="s">
        <v>22</v>
      </c>
      <c r="F7251" t="s">
        <v>6</v>
      </c>
      <c r="H7251" t="s">
        <v>23</v>
      </c>
      <c r="I7251">
        <v>3720633</v>
      </c>
      <c r="J7251">
        <v>3720959</v>
      </c>
      <c r="K7251" t="s">
        <v>24</v>
      </c>
      <c r="N7251" t="s">
        <v>8518</v>
      </c>
      <c r="Q7251">
        <v>327</v>
      </c>
    </row>
    <row r="7252" ht="12.75" customHeight="1" spans="1:18">
      <c r="A7252">
        <v>7251</v>
      </c>
      <c r="B7252" t="s">
        <v>26</v>
      </c>
      <c r="C7252" t="s">
        <v>27</v>
      </c>
      <c r="D7252" t="s">
        <v>21</v>
      </c>
      <c r="E7252" t="s">
        <v>22</v>
      </c>
      <c r="F7252" t="s">
        <v>6</v>
      </c>
      <c r="H7252" t="s">
        <v>23</v>
      </c>
      <c r="I7252">
        <v>3720633</v>
      </c>
      <c r="J7252">
        <v>3720959</v>
      </c>
      <c r="K7252" t="s">
        <v>24</v>
      </c>
      <c r="L7252" t="s">
        <v>8519</v>
      </c>
      <c r="N7252" t="s">
        <v>8518</v>
      </c>
      <c r="Q7252">
        <v>327</v>
      </c>
      <c r="R7252">
        <v>108</v>
      </c>
    </row>
    <row r="7253" ht="12.75" customHeight="1" spans="1:17">
      <c r="A7253">
        <v>7252</v>
      </c>
      <c r="B7253" t="s">
        <v>19</v>
      </c>
      <c r="C7253" t="s">
        <v>20</v>
      </c>
      <c r="D7253" t="s">
        <v>21</v>
      </c>
      <c r="E7253" t="s">
        <v>22</v>
      </c>
      <c r="F7253" t="s">
        <v>6</v>
      </c>
      <c r="H7253" t="s">
        <v>23</v>
      </c>
      <c r="I7253">
        <v>3721093</v>
      </c>
      <c r="J7253">
        <v>3721527</v>
      </c>
      <c r="K7253" t="s">
        <v>24</v>
      </c>
      <c r="N7253" t="s">
        <v>8520</v>
      </c>
      <c r="Q7253">
        <v>435</v>
      </c>
    </row>
    <row r="7254" ht="12.75" customHeight="1" spans="1:18">
      <c r="A7254">
        <v>7253</v>
      </c>
      <c r="B7254" t="s">
        <v>26</v>
      </c>
      <c r="C7254" t="s">
        <v>27</v>
      </c>
      <c r="D7254" t="s">
        <v>21</v>
      </c>
      <c r="E7254" t="s">
        <v>22</v>
      </c>
      <c r="F7254" t="s">
        <v>6</v>
      </c>
      <c r="H7254" t="s">
        <v>23</v>
      </c>
      <c r="I7254">
        <v>3721093</v>
      </c>
      <c r="J7254">
        <v>3721527</v>
      </c>
      <c r="K7254" t="s">
        <v>24</v>
      </c>
      <c r="L7254" t="s">
        <v>8521</v>
      </c>
      <c r="N7254" t="s">
        <v>8520</v>
      </c>
      <c r="Q7254">
        <v>435</v>
      </c>
      <c r="R7254">
        <v>144</v>
      </c>
    </row>
    <row r="7255" ht="12.75" customHeight="1" spans="1:17">
      <c r="A7255">
        <v>7254</v>
      </c>
      <c r="B7255" t="s">
        <v>19</v>
      </c>
      <c r="C7255" t="s">
        <v>20</v>
      </c>
      <c r="D7255" t="s">
        <v>21</v>
      </c>
      <c r="E7255" t="s">
        <v>22</v>
      </c>
      <c r="F7255" t="s">
        <v>6</v>
      </c>
      <c r="H7255" t="s">
        <v>23</v>
      </c>
      <c r="I7255">
        <v>3721595</v>
      </c>
      <c r="J7255">
        <v>3722188</v>
      </c>
      <c r="K7255" t="s">
        <v>24</v>
      </c>
      <c r="N7255" t="s">
        <v>8522</v>
      </c>
      <c r="Q7255">
        <v>594</v>
      </c>
    </row>
    <row r="7256" ht="12.75" customHeight="1" spans="1:18">
      <c r="A7256">
        <v>7255</v>
      </c>
      <c r="B7256" t="s">
        <v>26</v>
      </c>
      <c r="C7256" t="s">
        <v>27</v>
      </c>
      <c r="D7256" t="s">
        <v>21</v>
      </c>
      <c r="E7256" t="s">
        <v>22</v>
      </c>
      <c r="F7256" t="s">
        <v>6</v>
      </c>
      <c r="H7256" t="s">
        <v>23</v>
      </c>
      <c r="I7256">
        <v>3721595</v>
      </c>
      <c r="J7256">
        <v>3722188</v>
      </c>
      <c r="K7256" t="s">
        <v>24</v>
      </c>
      <c r="L7256" t="s">
        <v>8523</v>
      </c>
      <c r="N7256" t="s">
        <v>8522</v>
      </c>
      <c r="Q7256">
        <v>594</v>
      </c>
      <c r="R7256">
        <v>197</v>
      </c>
    </row>
    <row r="7257" ht="12.75" customHeight="1" spans="1:17">
      <c r="A7257">
        <v>7256</v>
      </c>
      <c r="B7257" t="s">
        <v>19</v>
      </c>
      <c r="C7257" t="s">
        <v>20</v>
      </c>
      <c r="D7257" t="s">
        <v>21</v>
      </c>
      <c r="E7257" t="s">
        <v>22</v>
      </c>
      <c r="F7257" t="s">
        <v>6</v>
      </c>
      <c r="H7257" t="s">
        <v>23</v>
      </c>
      <c r="I7257">
        <v>3722204</v>
      </c>
      <c r="J7257">
        <v>3722818</v>
      </c>
      <c r="K7257" t="s">
        <v>24</v>
      </c>
      <c r="N7257" t="s">
        <v>8524</v>
      </c>
      <c r="Q7257">
        <v>615</v>
      </c>
    </row>
    <row r="7258" ht="12.75" customHeight="1" spans="1:18">
      <c r="A7258">
        <v>7257</v>
      </c>
      <c r="B7258" t="s">
        <v>26</v>
      </c>
      <c r="C7258" t="s">
        <v>27</v>
      </c>
      <c r="D7258" t="s">
        <v>21</v>
      </c>
      <c r="E7258" t="s">
        <v>22</v>
      </c>
      <c r="F7258" t="s">
        <v>6</v>
      </c>
      <c r="H7258" t="s">
        <v>23</v>
      </c>
      <c r="I7258">
        <v>3722204</v>
      </c>
      <c r="J7258">
        <v>3722818</v>
      </c>
      <c r="K7258" t="s">
        <v>24</v>
      </c>
      <c r="L7258" t="s">
        <v>8525</v>
      </c>
      <c r="N7258" t="s">
        <v>8524</v>
      </c>
      <c r="Q7258">
        <v>615</v>
      </c>
      <c r="R7258">
        <v>204</v>
      </c>
    </row>
    <row r="7259" ht="12.75" customHeight="1" spans="1:17">
      <c r="A7259">
        <v>7258</v>
      </c>
      <c r="B7259" t="s">
        <v>19</v>
      </c>
      <c r="C7259" t="s">
        <v>20</v>
      </c>
      <c r="D7259" t="s">
        <v>21</v>
      </c>
      <c r="E7259" t="s">
        <v>22</v>
      </c>
      <c r="F7259" t="s">
        <v>6</v>
      </c>
      <c r="H7259" t="s">
        <v>23</v>
      </c>
      <c r="I7259">
        <v>3722850</v>
      </c>
      <c r="J7259">
        <v>3723155</v>
      </c>
      <c r="K7259" t="s">
        <v>31</v>
      </c>
      <c r="N7259" t="s">
        <v>8526</v>
      </c>
      <c r="Q7259">
        <v>306</v>
      </c>
    </row>
    <row r="7260" ht="12.75" customHeight="1" spans="1:18">
      <c r="A7260">
        <v>7259</v>
      </c>
      <c r="B7260" t="s">
        <v>26</v>
      </c>
      <c r="C7260" t="s">
        <v>27</v>
      </c>
      <c r="D7260" t="s">
        <v>21</v>
      </c>
      <c r="E7260" t="s">
        <v>22</v>
      </c>
      <c r="F7260" t="s">
        <v>6</v>
      </c>
      <c r="H7260" t="s">
        <v>23</v>
      </c>
      <c r="I7260">
        <v>3722850</v>
      </c>
      <c r="J7260">
        <v>3723155</v>
      </c>
      <c r="K7260" t="s">
        <v>31</v>
      </c>
      <c r="L7260" t="s">
        <v>8527</v>
      </c>
      <c r="M7260" t="s">
        <v>50</v>
      </c>
      <c r="N7260" t="s">
        <v>8526</v>
      </c>
      <c r="Q7260">
        <v>306</v>
      </c>
      <c r="R7260">
        <v>101</v>
      </c>
    </row>
    <row r="7261" ht="12.75" customHeight="1" spans="1:17">
      <c r="A7261">
        <v>7260</v>
      </c>
      <c r="B7261" t="s">
        <v>19</v>
      </c>
      <c r="C7261" t="s">
        <v>20</v>
      </c>
      <c r="D7261" t="s">
        <v>21</v>
      </c>
      <c r="E7261" t="s">
        <v>22</v>
      </c>
      <c r="F7261" t="s">
        <v>6</v>
      </c>
      <c r="H7261" t="s">
        <v>23</v>
      </c>
      <c r="I7261">
        <v>3723369</v>
      </c>
      <c r="J7261">
        <v>3724433</v>
      </c>
      <c r="K7261" t="s">
        <v>24</v>
      </c>
      <c r="N7261" t="s">
        <v>8528</v>
      </c>
      <c r="Q7261">
        <v>1065</v>
      </c>
    </row>
    <row r="7262" ht="12.75" customHeight="1" spans="1:18">
      <c r="A7262">
        <v>7261</v>
      </c>
      <c r="B7262" t="s">
        <v>26</v>
      </c>
      <c r="C7262" t="s">
        <v>27</v>
      </c>
      <c r="D7262" t="s">
        <v>21</v>
      </c>
      <c r="E7262" t="s">
        <v>22</v>
      </c>
      <c r="F7262" t="s">
        <v>6</v>
      </c>
      <c r="H7262" t="s">
        <v>23</v>
      </c>
      <c r="I7262">
        <v>3723369</v>
      </c>
      <c r="J7262">
        <v>3724433</v>
      </c>
      <c r="K7262" t="s">
        <v>24</v>
      </c>
      <c r="L7262" t="s">
        <v>8529</v>
      </c>
      <c r="N7262" t="s">
        <v>8528</v>
      </c>
      <c r="Q7262">
        <v>1065</v>
      </c>
      <c r="R7262">
        <v>354</v>
      </c>
    </row>
    <row r="7263" ht="12.75" customHeight="1" spans="1:17">
      <c r="A7263">
        <v>7262</v>
      </c>
      <c r="B7263" t="s">
        <v>19</v>
      </c>
      <c r="C7263" t="s">
        <v>20</v>
      </c>
      <c r="D7263" t="s">
        <v>21</v>
      </c>
      <c r="E7263" t="s">
        <v>22</v>
      </c>
      <c r="F7263" t="s">
        <v>6</v>
      </c>
      <c r="H7263" t="s">
        <v>23</v>
      </c>
      <c r="I7263">
        <v>3724489</v>
      </c>
      <c r="J7263">
        <v>3724944</v>
      </c>
      <c r="K7263" t="s">
        <v>24</v>
      </c>
      <c r="N7263" t="s">
        <v>8530</v>
      </c>
      <c r="Q7263">
        <v>456</v>
      </c>
    </row>
    <row r="7264" ht="12.75" customHeight="1" spans="1:18">
      <c r="A7264">
        <v>7263</v>
      </c>
      <c r="B7264" t="s">
        <v>26</v>
      </c>
      <c r="C7264" t="s">
        <v>27</v>
      </c>
      <c r="D7264" t="s">
        <v>21</v>
      </c>
      <c r="E7264" t="s">
        <v>22</v>
      </c>
      <c r="F7264" t="s">
        <v>6</v>
      </c>
      <c r="H7264" t="s">
        <v>23</v>
      </c>
      <c r="I7264">
        <v>3724489</v>
      </c>
      <c r="J7264">
        <v>3724944</v>
      </c>
      <c r="K7264" t="s">
        <v>24</v>
      </c>
      <c r="L7264" t="s">
        <v>8531</v>
      </c>
      <c r="M7264" t="s">
        <v>50</v>
      </c>
      <c r="N7264" t="s">
        <v>8530</v>
      </c>
      <c r="Q7264">
        <v>456</v>
      </c>
      <c r="R7264">
        <v>151</v>
      </c>
    </row>
    <row r="7265" ht="12.75" customHeight="1" spans="1:17">
      <c r="A7265">
        <v>7264</v>
      </c>
      <c r="B7265" t="s">
        <v>19</v>
      </c>
      <c r="C7265" t="s">
        <v>20</v>
      </c>
      <c r="D7265" t="s">
        <v>21</v>
      </c>
      <c r="E7265" t="s">
        <v>22</v>
      </c>
      <c r="F7265" t="s">
        <v>6</v>
      </c>
      <c r="H7265" t="s">
        <v>23</v>
      </c>
      <c r="I7265">
        <v>3725565</v>
      </c>
      <c r="J7265">
        <v>3726143</v>
      </c>
      <c r="K7265" t="s">
        <v>31</v>
      </c>
      <c r="N7265" t="s">
        <v>8532</v>
      </c>
      <c r="Q7265">
        <v>579</v>
      </c>
    </row>
    <row r="7266" ht="12.75" customHeight="1" spans="1:18">
      <c r="A7266">
        <v>7265</v>
      </c>
      <c r="B7266" t="s">
        <v>26</v>
      </c>
      <c r="C7266" t="s">
        <v>27</v>
      </c>
      <c r="D7266" t="s">
        <v>21</v>
      </c>
      <c r="E7266" t="s">
        <v>22</v>
      </c>
      <c r="F7266" t="s">
        <v>6</v>
      </c>
      <c r="H7266" t="s">
        <v>23</v>
      </c>
      <c r="I7266">
        <v>3725565</v>
      </c>
      <c r="J7266">
        <v>3726143</v>
      </c>
      <c r="K7266" t="s">
        <v>31</v>
      </c>
      <c r="L7266" t="s">
        <v>8533</v>
      </c>
      <c r="N7266" t="s">
        <v>8532</v>
      </c>
      <c r="Q7266">
        <v>579</v>
      </c>
      <c r="R7266">
        <v>192</v>
      </c>
    </row>
    <row r="7267" ht="12.75" customHeight="1" spans="1:17">
      <c r="A7267">
        <v>7266</v>
      </c>
      <c r="B7267" t="s">
        <v>19</v>
      </c>
      <c r="C7267" t="s">
        <v>20</v>
      </c>
      <c r="D7267" t="s">
        <v>21</v>
      </c>
      <c r="E7267" t="s">
        <v>22</v>
      </c>
      <c r="F7267" t="s">
        <v>6</v>
      </c>
      <c r="H7267" t="s">
        <v>23</v>
      </c>
      <c r="I7267">
        <v>3726289</v>
      </c>
      <c r="J7267">
        <v>3726465</v>
      </c>
      <c r="K7267" t="s">
        <v>31</v>
      </c>
      <c r="N7267" t="s">
        <v>8534</v>
      </c>
      <c r="Q7267">
        <v>177</v>
      </c>
    </row>
    <row r="7268" ht="12.75" customHeight="1" spans="1:18">
      <c r="A7268">
        <v>7267</v>
      </c>
      <c r="B7268" t="s">
        <v>26</v>
      </c>
      <c r="C7268" t="s">
        <v>27</v>
      </c>
      <c r="D7268" t="s">
        <v>21</v>
      </c>
      <c r="E7268" t="s">
        <v>22</v>
      </c>
      <c r="F7268" t="s">
        <v>6</v>
      </c>
      <c r="H7268" t="s">
        <v>23</v>
      </c>
      <c r="I7268">
        <v>3726289</v>
      </c>
      <c r="J7268">
        <v>3726465</v>
      </c>
      <c r="K7268" t="s">
        <v>31</v>
      </c>
      <c r="L7268" t="s">
        <v>8535</v>
      </c>
      <c r="N7268" t="s">
        <v>8534</v>
      </c>
      <c r="Q7268">
        <v>177</v>
      </c>
      <c r="R7268">
        <v>58</v>
      </c>
    </row>
    <row r="7269" ht="12.75" customHeight="1" spans="1:17">
      <c r="A7269">
        <v>7268</v>
      </c>
      <c r="B7269" t="s">
        <v>19</v>
      </c>
      <c r="C7269" t="s">
        <v>20</v>
      </c>
      <c r="D7269" t="s">
        <v>21</v>
      </c>
      <c r="E7269" t="s">
        <v>22</v>
      </c>
      <c r="F7269" t="s">
        <v>6</v>
      </c>
      <c r="H7269" t="s">
        <v>23</v>
      </c>
      <c r="I7269">
        <v>3727949</v>
      </c>
      <c r="J7269">
        <v>3728596</v>
      </c>
      <c r="K7269" t="s">
        <v>31</v>
      </c>
      <c r="N7269" t="s">
        <v>8536</v>
      </c>
      <c r="Q7269">
        <v>648</v>
      </c>
    </row>
    <row r="7270" ht="12.75" customHeight="1" spans="1:18">
      <c r="A7270">
        <v>7269</v>
      </c>
      <c r="B7270" t="s">
        <v>26</v>
      </c>
      <c r="C7270" t="s">
        <v>27</v>
      </c>
      <c r="D7270" t="s">
        <v>21</v>
      </c>
      <c r="E7270" t="s">
        <v>22</v>
      </c>
      <c r="F7270" t="s">
        <v>6</v>
      </c>
      <c r="H7270" t="s">
        <v>23</v>
      </c>
      <c r="I7270">
        <v>3727949</v>
      </c>
      <c r="J7270">
        <v>3728596</v>
      </c>
      <c r="K7270" t="s">
        <v>31</v>
      </c>
      <c r="L7270" t="s">
        <v>8537</v>
      </c>
      <c r="M7270" t="s">
        <v>8316</v>
      </c>
      <c r="N7270" t="s">
        <v>8536</v>
      </c>
      <c r="Q7270">
        <v>648</v>
      </c>
      <c r="R7270">
        <v>215</v>
      </c>
    </row>
    <row r="7271" ht="12.75" customHeight="1" spans="1:17">
      <c r="A7271">
        <v>7270</v>
      </c>
      <c r="B7271" t="s">
        <v>19</v>
      </c>
      <c r="C7271" t="s">
        <v>20</v>
      </c>
      <c r="D7271" t="s">
        <v>21</v>
      </c>
      <c r="E7271" t="s">
        <v>22</v>
      </c>
      <c r="F7271" t="s">
        <v>6</v>
      </c>
      <c r="H7271" t="s">
        <v>23</v>
      </c>
      <c r="I7271">
        <v>3728676</v>
      </c>
      <c r="J7271">
        <v>3730283</v>
      </c>
      <c r="K7271" t="s">
        <v>31</v>
      </c>
      <c r="N7271" t="s">
        <v>8538</v>
      </c>
      <c r="Q7271">
        <v>1608</v>
      </c>
    </row>
    <row r="7272" ht="12.75" customHeight="1" spans="1:18">
      <c r="A7272">
        <v>7271</v>
      </c>
      <c r="B7272" t="s">
        <v>26</v>
      </c>
      <c r="C7272" t="s">
        <v>27</v>
      </c>
      <c r="D7272" t="s">
        <v>21</v>
      </c>
      <c r="E7272" t="s">
        <v>22</v>
      </c>
      <c r="F7272" t="s">
        <v>6</v>
      </c>
      <c r="H7272" t="s">
        <v>23</v>
      </c>
      <c r="I7272">
        <v>3728676</v>
      </c>
      <c r="J7272">
        <v>3730283</v>
      </c>
      <c r="K7272" t="s">
        <v>31</v>
      </c>
      <c r="L7272" t="s">
        <v>8539</v>
      </c>
      <c r="M7272" t="s">
        <v>8540</v>
      </c>
      <c r="N7272" t="s">
        <v>8538</v>
      </c>
      <c r="Q7272">
        <v>1608</v>
      </c>
      <c r="R7272">
        <v>535</v>
      </c>
    </row>
    <row r="7273" ht="12.75" customHeight="1" spans="1:17">
      <c r="A7273">
        <v>7272</v>
      </c>
      <c r="B7273" t="s">
        <v>19</v>
      </c>
      <c r="C7273" t="s">
        <v>20</v>
      </c>
      <c r="D7273" t="s">
        <v>21</v>
      </c>
      <c r="E7273" t="s">
        <v>22</v>
      </c>
      <c r="F7273" t="s">
        <v>6</v>
      </c>
      <c r="H7273" t="s">
        <v>23</v>
      </c>
      <c r="I7273">
        <v>3730647</v>
      </c>
      <c r="J7273">
        <v>3731081</v>
      </c>
      <c r="K7273" t="s">
        <v>31</v>
      </c>
      <c r="N7273" t="s">
        <v>8541</v>
      </c>
      <c r="Q7273">
        <v>435</v>
      </c>
    </row>
    <row r="7274" ht="12.75" customHeight="1" spans="1:18">
      <c r="A7274">
        <v>7273</v>
      </c>
      <c r="B7274" t="s">
        <v>26</v>
      </c>
      <c r="C7274" t="s">
        <v>27</v>
      </c>
      <c r="D7274" t="s">
        <v>21</v>
      </c>
      <c r="E7274" t="s">
        <v>22</v>
      </c>
      <c r="F7274" t="s">
        <v>6</v>
      </c>
      <c r="H7274" t="s">
        <v>23</v>
      </c>
      <c r="I7274">
        <v>3730647</v>
      </c>
      <c r="J7274">
        <v>3731081</v>
      </c>
      <c r="K7274" t="s">
        <v>31</v>
      </c>
      <c r="L7274" t="s">
        <v>8542</v>
      </c>
      <c r="M7274" t="s">
        <v>8543</v>
      </c>
      <c r="N7274" t="s">
        <v>8541</v>
      </c>
      <c r="Q7274">
        <v>435</v>
      </c>
      <c r="R7274">
        <v>144</v>
      </c>
    </row>
    <row r="7275" ht="12.75" customHeight="1" spans="1:17">
      <c r="A7275">
        <v>7274</v>
      </c>
      <c r="B7275" t="s">
        <v>19</v>
      </c>
      <c r="C7275" t="s">
        <v>20</v>
      </c>
      <c r="D7275" t="s">
        <v>21</v>
      </c>
      <c r="E7275" t="s">
        <v>22</v>
      </c>
      <c r="F7275" t="s">
        <v>6</v>
      </c>
      <c r="H7275" t="s">
        <v>23</v>
      </c>
      <c r="I7275">
        <v>3732649</v>
      </c>
      <c r="J7275">
        <v>3732900</v>
      </c>
      <c r="K7275" t="s">
        <v>31</v>
      </c>
      <c r="N7275" t="s">
        <v>8544</v>
      </c>
      <c r="Q7275">
        <v>252</v>
      </c>
    </row>
    <row r="7276" ht="12.75" customHeight="1" spans="1:18">
      <c r="A7276">
        <v>7275</v>
      </c>
      <c r="B7276" t="s">
        <v>26</v>
      </c>
      <c r="C7276" t="s">
        <v>27</v>
      </c>
      <c r="D7276" t="s">
        <v>21</v>
      </c>
      <c r="E7276" t="s">
        <v>22</v>
      </c>
      <c r="F7276" t="s">
        <v>6</v>
      </c>
      <c r="H7276" t="s">
        <v>23</v>
      </c>
      <c r="I7276">
        <v>3732649</v>
      </c>
      <c r="J7276">
        <v>3732900</v>
      </c>
      <c r="K7276" t="s">
        <v>31</v>
      </c>
      <c r="L7276" t="s">
        <v>8545</v>
      </c>
      <c r="N7276" t="s">
        <v>8544</v>
      </c>
      <c r="Q7276">
        <v>252</v>
      </c>
      <c r="R7276">
        <v>83</v>
      </c>
    </row>
    <row r="7277" ht="12.75" customHeight="1" spans="1:17">
      <c r="A7277">
        <v>7276</v>
      </c>
      <c r="B7277" t="s">
        <v>19</v>
      </c>
      <c r="C7277" t="s">
        <v>20</v>
      </c>
      <c r="D7277" t="s">
        <v>21</v>
      </c>
      <c r="E7277" t="s">
        <v>22</v>
      </c>
      <c r="F7277" t="s">
        <v>6</v>
      </c>
      <c r="H7277" t="s">
        <v>23</v>
      </c>
      <c r="I7277">
        <v>3733124</v>
      </c>
      <c r="J7277">
        <v>3733699</v>
      </c>
      <c r="K7277" t="s">
        <v>31</v>
      </c>
      <c r="N7277" t="s">
        <v>8546</v>
      </c>
      <c r="Q7277">
        <v>576</v>
      </c>
    </row>
    <row r="7278" ht="12.75" customHeight="1" spans="1:18">
      <c r="A7278">
        <v>7277</v>
      </c>
      <c r="B7278" t="s">
        <v>26</v>
      </c>
      <c r="C7278" t="s">
        <v>27</v>
      </c>
      <c r="D7278" t="s">
        <v>21</v>
      </c>
      <c r="E7278" t="s">
        <v>22</v>
      </c>
      <c r="F7278" t="s">
        <v>6</v>
      </c>
      <c r="H7278" t="s">
        <v>23</v>
      </c>
      <c r="I7278">
        <v>3733124</v>
      </c>
      <c r="J7278">
        <v>3733699</v>
      </c>
      <c r="K7278" t="s">
        <v>31</v>
      </c>
      <c r="L7278" t="s">
        <v>8547</v>
      </c>
      <c r="M7278" t="s">
        <v>4249</v>
      </c>
      <c r="N7278" t="s">
        <v>8546</v>
      </c>
      <c r="Q7278">
        <v>576</v>
      </c>
      <c r="R7278">
        <v>191</v>
      </c>
    </row>
    <row r="7279" ht="12.75" customHeight="1" spans="1:17">
      <c r="A7279">
        <v>7278</v>
      </c>
      <c r="B7279" t="s">
        <v>19</v>
      </c>
      <c r="C7279" t="s">
        <v>20</v>
      </c>
      <c r="D7279" t="s">
        <v>21</v>
      </c>
      <c r="E7279" t="s">
        <v>22</v>
      </c>
      <c r="F7279" t="s">
        <v>6</v>
      </c>
      <c r="H7279" t="s">
        <v>23</v>
      </c>
      <c r="I7279">
        <v>3733793</v>
      </c>
      <c r="J7279">
        <v>3734023</v>
      </c>
      <c r="K7279" t="s">
        <v>31</v>
      </c>
      <c r="N7279" t="s">
        <v>8548</v>
      </c>
      <c r="Q7279">
        <v>231</v>
      </c>
    </row>
    <row r="7280" ht="12.75" customHeight="1" spans="1:18">
      <c r="A7280">
        <v>7279</v>
      </c>
      <c r="B7280" t="s">
        <v>26</v>
      </c>
      <c r="C7280" t="s">
        <v>27</v>
      </c>
      <c r="D7280" t="s">
        <v>21</v>
      </c>
      <c r="E7280" t="s">
        <v>22</v>
      </c>
      <c r="F7280" t="s">
        <v>6</v>
      </c>
      <c r="H7280" t="s">
        <v>23</v>
      </c>
      <c r="I7280">
        <v>3733793</v>
      </c>
      <c r="J7280">
        <v>3734023</v>
      </c>
      <c r="K7280" t="s">
        <v>31</v>
      </c>
      <c r="L7280" t="s">
        <v>8549</v>
      </c>
      <c r="N7280" t="s">
        <v>8548</v>
      </c>
      <c r="Q7280">
        <v>231</v>
      </c>
      <c r="R7280">
        <v>76</v>
      </c>
    </row>
    <row r="7281" ht="12.75" customHeight="1" spans="1:17">
      <c r="A7281">
        <v>7280</v>
      </c>
      <c r="B7281" t="s">
        <v>19</v>
      </c>
      <c r="C7281" t="s">
        <v>20</v>
      </c>
      <c r="D7281" t="s">
        <v>21</v>
      </c>
      <c r="E7281" t="s">
        <v>22</v>
      </c>
      <c r="F7281" t="s">
        <v>6</v>
      </c>
      <c r="H7281" t="s">
        <v>23</v>
      </c>
      <c r="I7281">
        <v>3734187</v>
      </c>
      <c r="J7281">
        <v>3734645</v>
      </c>
      <c r="K7281" t="s">
        <v>31</v>
      </c>
      <c r="N7281" t="s">
        <v>8550</v>
      </c>
      <c r="Q7281">
        <v>459</v>
      </c>
    </row>
    <row r="7282" ht="12.75" customHeight="1" spans="1:18">
      <c r="A7282">
        <v>7281</v>
      </c>
      <c r="B7282" t="s">
        <v>26</v>
      </c>
      <c r="C7282" t="s">
        <v>27</v>
      </c>
      <c r="D7282" t="s">
        <v>21</v>
      </c>
      <c r="E7282" t="s">
        <v>22</v>
      </c>
      <c r="F7282" t="s">
        <v>6</v>
      </c>
      <c r="H7282" t="s">
        <v>23</v>
      </c>
      <c r="I7282">
        <v>3734187</v>
      </c>
      <c r="J7282">
        <v>3734645</v>
      </c>
      <c r="K7282" t="s">
        <v>31</v>
      </c>
      <c r="L7282" t="s">
        <v>8551</v>
      </c>
      <c r="N7282" t="s">
        <v>8550</v>
      </c>
      <c r="Q7282">
        <v>459</v>
      </c>
      <c r="R7282">
        <v>152</v>
      </c>
    </row>
    <row r="7283" ht="12.75" customHeight="1" spans="1:17">
      <c r="A7283">
        <v>7282</v>
      </c>
      <c r="B7283" t="s">
        <v>19</v>
      </c>
      <c r="C7283" t="s">
        <v>20</v>
      </c>
      <c r="D7283" t="s">
        <v>21</v>
      </c>
      <c r="E7283" t="s">
        <v>22</v>
      </c>
      <c r="F7283" t="s">
        <v>6</v>
      </c>
      <c r="H7283" t="s">
        <v>23</v>
      </c>
      <c r="I7283">
        <v>3735566</v>
      </c>
      <c r="J7283">
        <v>3736474</v>
      </c>
      <c r="K7283" t="s">
        <v>24</v>
      </c>
      <c r="N7283" t="s">
        <v>8552</v>
      </c>
      <c r="Q7283">
        <v>909</v>
      </c>
    </row>
    <row r="7284" ht="12.75" customHeight="1" spans="1:18">
      <c r="A7284">
        <v>7283</v>
      </c>
      <c r="B7284" t="s">
        <v>26</v>
      </c>
      <c r="C7284" t="s">
        <v>27</v>
      </c>
      <c r="D7284" t="s">
        <v>21</v>
      </c>
      <c r="E7284" t="s">
        <v>22</v>
      </c>
      <c r="F7284" t="s">
        <v>6</v>
      </c>
      <c r="H7284" t="s">
        <v>23</v>
      </c>
      <c r="I7284">
        <v>3735566</v>
      </c>
      <c r="J7284">
        <v>3736474</v>
      </c>
      <c r="K7284" t="s">
        <v>24</v>
      </c>
      <c r="L7284" t="s">
        <v>8553</v>
      </c>
      <c r="N7284" t="s">
        <v>8552</v>
      </c>
      <c r="Q7284">
        <v>909</v>
      </c>
      <c r="R7284">
        <v>302</v>
      </c>
    </row>
    <row r="7285" ht="12.75" customHeight="1" spans="1:17">
      <c r="A7285">
        <v>7284</v>
      </c>
      <c r="B7285" t="s">
        <v>19</v>
      </c>
      <c r="C7285" t="s">
        <v>20</v>
      </c>
      <c r="D7285" t="s">
        <v>21</v>
      </c>
      <c r="E7285" t="s">
        <v>22</v>
      </c>
      <c r="F7285" t="s">
        <v>6</v>
      </c>
      <c r="H7285" t="s">
        <v>23</v>
      </c>
      <c r="I7285">
        <v>3736428</v>
      </c>
      <c r="J7285">
        <v>3737177</v>
      </c>
      <c r="K7285" t="s">
        <v>31</v>
      </c>
      <c r="N7285" t="s">
        <v>8554</v>
      </c>
      <c r="Q7285">
        <v>750</v>
      </c>
    </row>
    <row r="7286" ht="12.75" customHeight="1" spans="1:18">
      <c r="A7286">
        <v>7285</v>
      </c>
      <c r="B7286" t="s">
        <v>26</v>
      </c>
      <c r="C7286" t="s">
        <v>27</v>
      </c>
      <c r="D7286" t="s">
        <v>21</v>
      </c>
      <c r="E7286" t="s">
        <v>22</v>
      </c>
      <c r="F7286" t="s">
        <v>6</v>
      </c>
      <c r="H7286" t="s">
        <v>23</v>
      </c>
      <c r="I7286">
        <v>3736428</v>
      </c>
      <c r="J7286">
        <v>3737177</v>
      </c>
      <c r="K7286" t="s">
        <v>31</v>
      </c>
      <c r="L7286" t="s">
        <v>8555</v>
      </c>
      <c r="N7286" t="s">
        <v>8554</v>
      </c>
      <c r="Q7286">
        <v>750</v>
      </c>
      <c r="R7286">
        <v>249</v>
      </c>
    </row>
    <row r="7287" ht="12.75" customHeight="1" spans="1:17">
      <c r="A7287">
        <v>7286</v>
      </c>
      <c r="B7287" t="s">
        <v>19</v>
      </c>
      <c r="C7287" t="s">
        <v>20</v>
      </c>
      <c r="D7287" t="s">
        <v>21</v>
      </c>
      <c r="E7287" t="s">
        <v>22</v>
      </c>
      <c r="F7287" t="s">
        <v>6</v>
      </c>
      <c r="H7287" t="s">
        <v>23</v>
      </c>
      <c r="I7287">
        <v>3737363</v>
      </c>
      <c r="J7287">
        <v>3738010</v>
      </c>
      <c r="K7287" t="s">
        <v>31</v>
      </c>
      <c r="N7287" t="s">
        <v>8556</v>
      </c>
      <c r="Q7287">
        <v>648</v>
      </c>
    </row>
    <row r="7288" ht="12.75" customHeight="1" spans="1:18">
      <c r="A7288">
        <v>7287</v>
      </c>
      <c r="B7288" t="s">
        <v>26</v>
      </c>
      <c r="C7288" t="s">
        <v>27</v>
      </c>
      <c r="D7288" t="s">
        <v>21</v>
      </c>
      <c r="E7288" t="s">
        <v>22</v>
      </c>
      <c r="F7288" t="s">
        <v>6</v>
      </c>
      <c r="H7288" t="s">
        <v>23</v>
      </c>
      <c r="I7288">
        <v>3737363</v>
      </c>
      <c r="J7288">
        <v>3738010</v>
      </c>
      <c r="K7288" t="s">
        <v>31</v>
      </c>
      <c r="L7288" t="s">
        <v>8557</v>
      </c>
      <c r="N7288" t="s">
        <v>8556</v>
      </c>
      <c r="Q7288">
        <v>648</v>
      </c>
      <c r="R7288">
        <v>215</v>
      </c>
    </row>
    <row r="7289" ht="12.75" customHeight="1" spans="1:17">
      <c r="A7289">
        <v>7288</v>
      </c>
      <c r="B7289" t="s">
        <v>19</v>
      </c>
      <c r="C7289" t="s">
        <v>20</v>
      </c>
      <c r="D7289" t="s">
        <v>21</v>
      </c>
      <c r="E7289" t="s">
        <v>22</v>
      </c>
      <c r="F7289" t="s">
        <v>6</v>
      </c>
      <c r="H7289" t="s">
        <v>23</v>
      </c>
      <c r="I7289">
        <v>3738297</v>
      </c>
      <c r="J7289">
        <v>3739157</v>
      </c>
      <c r="K7289" t="s">
        <v>31</v>
      </c>
      <c r="N7289" t="s">
        <v>8558</v>
      </c>
      <c r="Q7289">
        <v>861</v>
      </c>
    </row>
    <row r="7290" ht="12.75" customHeight="1" spans="1:18">
      <c r="A7290">
        <v>7289</v>
      </c>
      <c r="B7290" t="s">
        <v>26</v>
      </c>
      <c r="C7290" t="s">
        <v>27</v>
      </c>
      <c r="D7290" t="s">
        <v>21</v>
      </c>
      <c r="E7290" t="s">
        <v>22</v>
      </c>
      <c r="F7290" t="s">
        <v>6</v>
      </c>
      <c r="H7290" t="s">
        <v>23</v>
      </c>
      <c r="I7290">
        <v>3738297</v>
      </c>
      <c r="J7290">
        <v>3739157</v>
      </c>
      <c r="K7290" t="s">
        <v>31</v>
      </c>
      <c r="L7290" t="s">
        <v>8559</v>
      </c>
      <c r="N7290" t="s">
        <v>8558</v>
      </c>
      <c r="Q7290">
        <v>861</v>
      </c>
      <c r="R7290">
        <v>286</v>
      </c>
    </row>
    <row r="7291" ht="12.75" customHeight="1" spans="1:17">
      <c r="A7291">
        <v>7290</v>
      </c>
      <c r="B7291" t="s">
        <v>19</v>
      </c>
      <c r="C7291" t="s">
        <v>20</v>
      </c>
      <c r="D7291" t="s">
        <v>21</v>
      </c>
      <c r="E7291" t="s">
        <v>22</v>
      </c>
      <c r="F7291" t="s">
        <v>6</v>
      </c>
      <c r="H7291" t="s">
        <v>23</v>
      </c>
      <c r="I7291">
        <v>3739368</v>
      </c>
      <c r="J7291">
        <v>3739937</v>
      </c>
      <c r="K7291" t="s">
        <v>31</v>
      </c>
      <c r="N7291" t="s">
        <v>8560</v>
      </c>
      <c r="Q7291">
        <v>570</v>
      </c>
    </row>
    <row r="7292" ht="12.75" customHeight="1" spans="1:18">
      <c r="A7292">
        <v>7291</v>
      </c>
      <c r="B7292" t="s">
        <v>26</v>
      </c>
      <c r="C7292" t="s">
        <v>27</v>
      </c>
      <c r="D7292" t="s">
        <v>21</v>
      </c>
      <c r="E7292" t="s">
        <v>22</v>
      </c>
      <c r="F7292" t="s">
        <v>6</v>
      </c>
      <c r="H7292" t="s">
        <v>23</v>
      </c>
      <c r="I7292">
        <v>3739368</v>
      </c>
      <c r="J7292">
        <v>3739937</v>
      </c>
      <c r="K7292" t="s">
        <v>31</v>
      </c>
      <c r="L7292" t="s">
        <v>8561</v>
      </c>
      <c r="N7292" t="s">
        <v>8560</v>
      </c>
      <c r="Q7292">
        <v>570</v>
      </c>
      <c r="R7292">
        <v>189</v>
      </c>
    </row>
    <row r="7293" ht="12.75" customHeight="1" spans="1:17">
      <c r="A7293">
        <v>7292</v>
      </c>
      <c r="B7293" t="s">
        <v>19</v>
      </c>
      <c r="C7293" t="s">
        <v>20</v>
      </c>
      <c r="D7293" t="s">
        <v>21</v>
      </c>
      <c r="E7293" t="s">
        <v>22</v>
      </c>
      <c r="F7293" t="s">
        <v>6</v>
      </c>
      <c r="H7293" t="s">
        <v>23</v>
      </c>
      <c r="I7293">
        <v>3740400</v>
      </c>
      <c r="J7293">
        <v>3740897</v>
      </c>
      <c r="K7293" t="s">
        <v>24</v>
      </c>
      <c r="N7293" t="s">
        <v>8562</v>
      </c>
      <c r="Q7293">
        <v>498</v>
      </c>
    </row>
    <row r="7294" ht="12.75" customHeight="1" spans="1:18">
      <c r="A7294">
        <v>7293</v>
      </c>
      <c r="B7294" t="s">
        <v>26</v>
      </c>
      <c r="C7294" t="s">
        <v>27</v>
      </c>
      <c r="D7294" t="s">
        <v>21</v>
      </c>
      <c r="E7294" t="s">
        <v>22</v>
      </c>
      <c r="F7294" t="s">
        <v>6</v>
      </c>
      <c r="H7294" t="s">
        <v>23</v>
      </c>
      <c r="I7294">
        <v>3740400</v>
      </c>
      <c r="J7294">
        <v>3740897</v>
      </c>
      <c r="K7294" t="s">
        <v>24</v>
      </c>
      <c r="L7294" t="s">
        <v>8563</v>
      </c>
      <c r="N7294" t="s">
        <v>8562</v>
      </c>
      <c r="Q7294">
        <v>498</v>
      </c>
      <c r="R7294">
        <v>165</v>
      </c>
    </row>
    <row r="7295" ht="12.75" customHeight="1" spans="1:17">
      <c r="A7295">
        <v>7294</v>
      </c>
      <c r="B7295" t="s">
        <v>19</v>
      </c>
      <c r="C7295" t="s">
        <v>20</v>
      </c>
      <c r="D7295" t="s">
        <v>21</v>
      </c>
      <c r="E7295" t="s">
        <v>22</v>
      </c>
      <c r="F7295" t="s">
        <v>6</v>
      </c>
      <c r="H7295" t="s">
        <v>23</v>
      </c>
      <c r="I7295">
        <v>3740956</v>
      </c>
      <c r="J7295">
        <v>3742944</v>
      </c>
      <c r="K7295" t="s">
        <v>31</v>
      </c>
      <c r="N7295" t="s">
        <v>8564</v>
      </c>
      <c r="Q7295">
        <v>1989</v>
      </c>
    </row>
    <row r="7296" ht="12.75" customHeight="1" spans="1:18">
      <c r="A7296">
        <v>7295</v>
      </c>
      <c r="B7296" t="s">
        <v>26</v>
      </c>
      <c r="C7296" t="s">
        <v>27</v>
      </c>
      <c r="D7296" t="s">
        <v>21</v>
      </c>
      <c r="E7296" t="s">
        <v>22</v>
      </c>
      <c r="F7296" t="s">
        <v>6</v>
      </c>
      <c r="H7296" t="s">
        <v>23</v>
      </c>
      <c r="I7296">
        <v>3740956</v>
      </c>
      <c r="J7296">
        <v>3742944</v>
      </c>
      <c r="K7296" t="s">
        <v>31</v>
      </c>
      <c r="L7296" t="s">
        <v>8565</v>
      </c>
      <c r="M7296" t="s">
        <v>8566</v>
      </c>
      <c r="N7296" t="s">
        <v>8564</v>
      </c>
      <c r="Q7296">
        <v>1989</v>
      </c>
      <c r="R7296">
        <v>662</v>
      </c>
    </row>
    <row r="7297" ht="12.75" customHeight="1" spans="1:17">
      <c r="A7297">
        <v>7296</v>
      </c>
      <c r="B7297" t="s">
        <v>19</v>
      </c>
      <c r="C7297" t="s">
        <v>20</v>
      </c>
      <c r="D7297" t="s">
        <v>21</v>
      </c>
      <c r="E7297" t="s">
        <v>22</v>
      </c>
      <c r="F7297" t="s">
        <v>6</v>
      </c>
      <c r="H7297" t="s">
        <v>23</v>
      </c>
      <c r="I7297">
        <v>3743790</v>
      </c>
      <c r="J7297">
        <v>3744212</v>
      </c>
      <c r="K7297" t="s">
        <v>24</v>
      </c>
      <c r="N7297" t="s">
        <v>8567</v>
      </c>
      <c r="Q7297">
        <v>423</v>
      </c>
    </row>
    <row r="7298" ht="12.75" customHeight="1" spans="1:18">
      <c r="A7298">
        <v>7297</v>
      </c>
      <c r="B7298" t="s">
        <v>26</v>
      </c>
      <c r="C7298" t="s">
        <v>27</v>
      </c>
      <c r="D7298" t="s">
        <v>21</v>
      </c>
      <c r="E7298" t="s">
        <v>22</v>
      </c>
      <c r="F7298" t="s">
        <v>6</v>
      </c>
      <c r="H7298" t="s">
        <v>23</v>
      </c>
      <c r="I7298">
        <v>3743790</v>
      </c>
      <c r="J7298">
        <v>3744212</v>
      </c>
      <c r="K7298" t="s">
        <v>24</v>
      </c>
      <c r="L7298" t="s">
        <v>8568</v>
      </c>
      <c r="M7298" t="s">
        <v>8569</v>
      </c>
      <c r="N7298" t="s">
        <v>8567</v>
      </c>
      <c r="Q7298">
        <v>423</v>
      </c>
      <c r="R7298">
        <v>140</v>
      </c>
    </row>
    <row r="7299" ht="12.75" customHeight="1" spans="1:17">
      <c r="A7299">
        <v>7298</v>
      </c>
      <c r="B7299" t="s">
        <v>19</v>
      </c>
      <c r="C7299" t="s">
        <v>20</v>
      </c>
      <c r="D7299" t="s">
        <v>21</v>
      </c>
      <c r="E7299" t="s">
        <v>22</v>
      </c>
      <c r="F7299" t="s">
        <v>6</v>
      </c>
      <c r="H7299" t="s">
        <v>23</v>
      </c>
      <c r="I7299">
        <v>3744346</v>
      </c>
      <c r="J7299">
        <v>3744603</v>
      </c>
      <c r="K7299" t="s">
        <v>31</v>
      </c>
      <c r="N7299" t="s">
        <v>8570</v>
      </c>
      <c r="Q7299">
        <v>258</v>
      </c>
    </row>
    <row r="7300" ht="12.75" customHeight="1" spans="1:18">
      <c r="A7300">
        <v>7299</v>
      </c>
      <c r="B7300" t="s">
        <v>26</v>
      </c>
      <c r="C7300" t="s">
        <v>27</v>
      </c>
      <c r="D7300" t="s">
        <v>21</v>
      </c>
      <c r="E7300" t="s">
        <v>22</v>
      </c>
      <c r="F7300" t="s">
        <v>6</v>
      </c>
      <c r="H7300" t="s">
        <v>23</v>
      </c>
      <c r="I7300">
        <v>3744346</v>
      </c>
      <c r="J7300">
        <v>3744603</v>
      </c>
      <c r="K7300" t="s">
        <v>31</v>
      </c>
      <c r="L7300" t="s">
        <v>8571</v>
      </c>
      <c r="M7300" t="s">
        <v>8572</v>
      </c>
      <c r="N7300" t="s">
        <v>8570</v>
      </c>
      <c r="Q7300">
        <v>258</v>
      </c>
      <c r="R7300">
        <v>85</v>
      </c>
    </row>
    <row r="7301" ht="12.75" customHeight="1" spans="1:17">
      <c r="A7301">
        <v>7300</v>
      </c>
      <c r="B7301" t="s">
        <v>19</v>
      </c>
      <c r="C7301" t="s">
        <v>20</v>
      </c>
      <c r="D7301" t="s">
        <v>21</v>
      </c>
      <c r="E7301" t="s">
        <v>22</v>
      </c>
      <c r="F7301" t="s">
        <v>6</v>
      </c>
      <c r="H7301" t="s">
        <v>23</v>
      </c>
      <c r="I7301">
        <v>3744677</v>
      </c>
      <c r="J7301">
        <v>3745174</v>
      </c>
      <c r="K7301" t="s">
        <v>24</v>
      </c>
      <c r="N7301" t="s">
        <v>8573</v>
      </c>
      <c r="Q7301">
        <v>498</v>
      </c>
    </row>
    <row r="7302" ht="12.75" customHeight="1" spans="1:18">
      <c r="A7302">
        <v>7301</v>
      </c>
      <c r="B7302" t="s">
        <v>26</v>
      </c>
      <c r="C7302" t="s">
        <v>27</v>
      </c>
      <c r="D7302" t="s">
        <v>21</v>
      </c>
      <c r="E7302" t="s">
        <v>22</v>
      </c>
      <c r="F7302" t="s">
        <v>6</v>
      </c>
      <c r="H7302" t="s">
        <v>23</v>
      </c>
      <c r="I7302">
        <v>3744677</v>
      </c>
      <c r="J7302">
        <v>3745174</v>
      </c>
      <c r="K7302" t="s">
        <v>24</v>
      </c>
      <c r="L7302" t="s">
        <v>8574</v>
      </c>
      <c r="N7302" t="s">
        <v>8573</v>
      </c>
      <c r="Q7302">
        <v>498</v>
      </c>
      <c r="R7302">
        <v>165</v>
      </c>
    </row>
    <row r="7303" ht="12.75" customHeight="1" spans="1:17">
      <c r="A7303">
        <v>7302</v>
      </c>
      <c r="B7303" t="s">
        <v>19</v>
      </c>
      <c r="C7303" t="s">
        <v>20</v>
      </c>
      <c r="D7303" t="s">
        <v>21</v>
      </c>
      <c r="E7303" t="s">
        <v>22</v>
      </c>
      <c r="F7303" t="s">
        <v>6</v>
      </c>
      <c r="H7303" t="s">
        <v>23</v>
      </c>
      <c r="I7303">
        <v>3745660</v>
      </c>
      <c r="J7303">
        <v>3746211</v>
      </c>
      <c r="K7303" t="s">
        <v>24</v>
      </c>
      <c r="N7303" t="s">
        <v>8575</v>
      </c>
      <c r="Q7303">
        <v>552</v>
      </c>
    </row>
    <row r="7304" ht="12.75" customHeight="1" spans="1:18">
      <c r="A7304">
        <v>7303</v>
      </c>
      <c r="B7304" t="s">
        <v>26</v>
      </c>
      <c r="C7304" t="s">
        <v>27</v>
      </c>
      <c r="D7304" t="s">
        <v>21</v>
      </c>
      <c r="E7304" t="s">
        <v>22</v>
      </c>
      <c r="F7304" t="s">
        <v>6</v>
      </c>
      <c r="H7304" t="s">
        <v>23</v>
      </c>
      <c r="I7304">
        <v>3745660</v>
      </c>
      <c r="J7304">
        <v>3746211</v>
      </c>
      <c r="K7304" t="s">
        <v>24</v>
      </c>
      <c r="L7304" t="s">
        <v>8576</v>
      </c>
      <c r="M7304" t="s">
        <v>5464</v>
      </c>
      <c r="N7304" t="s">
        <v>8575</v>
      </c>
      <c r="Q7304">
        <v>552</v>
      </c>
      <c r="R7304">
        <v>183</v>
      </c>
    </row>
    <row r="7305" ht="12.75" customHeight="1" spans="1:17">
      <c r="A7305">
        <v>7304</v>
      </c>
      <c r="B7305" t="s">
        <v>19</v>
      </c>
      <c r="C7305" t="s">
        <v>20</v>
      </c>
      <c r="D7305" t="s">
        <v>21</v>
      </c>
      <c r="E7305" t="s">
        <v>22</v>
      </c>
      <c r="F7305" t="s">
        <v>6</v>
      </c>
      <c r="H7305" t="s">
        <v>23</v>
      </c>
      <c r="I7305">
        <v>3747440</v>
      </c>
      <c r="J7305">
        <v>3747937</v>
      </c>
      <c r="K7305" t="s">
        <v>24</v>
      </c>
      <c r="N7305" t="s">
        <v>8577</v>
      </c>
      <c r="Q7305">
        <v>498</v>
      </c>
    </row>
    <row r="7306" ht="12.75" customHeight="1" spans="1:18">
      <c r="A7306">
        <v>7305</v>
      </c>
      <c r="B7306" t="s">
        <v>26</v>
      </c>
      <c r="C7306" t="s">
        <v>27</v>
      </c>
      <c r="D7306" t="s">
        <v>21</v>
      </c>
      <c r="E7306" t="s">
        <v>22</v>
      </c>
      <c r="F7306" t="s">
        <v>6</v>
      </c>
      <c r="H7306" t="s">
        <v>23</v>
      </c>
      <c r="I7306">
        <v>3747440</v>
      </c>
      <c r="J7306">
        <v>3747937</v>
      </c>
      <c r="K7306" t="s">
        <v>24</v>
      </c>
      <c r="L7306" t="s">
        <v>8578</v>
      </c>
      <c r="M7306" t="s">
        <v>8579</v>
      </c>
      <c r="N7306" t="s">
        <v>8577</v>
      </c>
      <c r="Q7306">
        <v>498</v>
      </c>
      <c r="R7306">
        <v>165</v>
      </c>
    </row>
    <row r="7307" ht="12.75" customHeight="1" spans="1:17">
      <c r="A7307">
        <v>7306</v>
      </c>
      <c r="B7307" t="s">
        <v>19</v>
      </c>
      <c r="C7307" t="s">
        <v>20</v>
      </c>
      <c r="D7307" t="s">
        <v>21</v>
      </c>
      <c r="E7307" t="s">
        <v>22</v>
      </c>
      <c r="F7307" t="s">
        <v>6</v>
      </c>
      <c r="H7307" t="s">
        <v>23</v>
      </c>
      <c r="I7307">
        <v>3747909</v>
      </c>
      <c r="J7307">
        <v>3748388</v>
      </c>
      <c r="K7307" t="s">
        <v>24</v>
      </c>
      <c r="N7307" t="s">
        <v>8580</v>
      </c>
      <c r="Q7307">
        <v>480</v>
      </c>
    </row>
    <row r="7308" ht="12.75" customHeight="1" spans="1:18">
      <c r="A7308">
        <v>7307</v>
      </c>
      <c r="B7308" t="s">
        <v>26</v>
      </c>
      <c r="C7308" t="s">
        <v>27</v>
      </c>
      <c r="D7308" t="s">
        <v>21</v>
      </c>
      <c r="E7308" t="s">
        <v>22</v>
      </c>
      <c r="F7308" t="s">
        <v>6</v>
      </c>
      <c r="H7308" t="s">
        <v>23</v>
      </c>
      <c r="I7308">
        <v>3747909</v>
      </c>
      <c r="J7308">
        <v>3748388</v>
      </c>
      <c r="K7308" t="s">
        <v>24</v>
      </c>
      <c r="L7308" t="s">
        <v>8581</v>
      </c>
      <c r="M7308" t="s">
        <v>8582</v>
      </c>
      <c r="N7308" t="s">
        <v>8580</v>
      </c>
      <c r="Q7308">
        <v>480</v>
      </c>
      <c r="R7308">
        <v>159</v>
      </c>
    </row>
    <row r="7309" ht="12.75" customHeight="1" spans="1:17">
      <c r="A7309">
        <v>7308</v>
      </c>
      <c r="B7309" t="s">
        <v>19</v>
      </c>
      <c r="C7309" t="s">
        <v>20</v>
      </c>
      <c r="D7309" t="s">
        <v>21</v>
      </c>
      <c r="E7309" t="s">
        <v>22</v>
      </c>
      <c r="F7309" t="s">
        <v>6</v>
      </c>
      <c r="H7309" t="s">
        <v>23</v>
      </c>
      <c r="I7309">
        <v>3748501</v>
      </c>
      <c r="J7309">
        <v>3749028</v>
      </c>
      <c r="K7309" t="s">
        <v>24</v>
      </c>
      <c r="N7309" t="s">
        <v>8583</v>
      </c>
      <c r="Q7309">
        <v>528</v>
      </c>
    </row>
    <row r="7310" ht="12.75" customHeight="1" spans="1:18">
      <c r="A7310">
        <v>7309</v>
      </c>
      <c r="B7310" t="s">
        <v>26</v>
      </c>
      <c r="C7310" t="s">
        <v>27</v>
      </c>
      <c r="D7310" t="s">
        <v>21</v>
      </c>
      <c r="E7310" t="s">
        <v>22</v>
      </c>
      <c r="F7310" t="s">
        <v>6</v>
      </c>
      <c r="H7310" t="s">
        <v>23</v>
      </c>
      <c r="I7310">
        <v>3748501</v>
      </c>
      <c r="J7310">
        <v>3749028</v>
      </c>
      <c r="K7310" t="s">
        <v>24</v>
      </c>
      <c r="L7310" t="s">
        <v>8584</v>
      </c>
      <c r="M7310" t="s">
        <v>8585</v>
      </c>
      <c r="N7310" t="s">
        <v>8583</v>
      </c>
      <c r="Q7310">
        <v>528</v>
      </c>
      <c r="R7310">
        <v>175</v>
      </c>
    </row>
    <row r="7311" ht="12.75" customHeight="1" spans="1:17">
      <c r="A7311">
        <v>7310</v>
      </c>
      <c r="B7311" t="s">
        <v>19</v>
      </c>
      <c r="C7311" t="s">
        <v>20</v>
      </c>
      <c r="D7311" t="s">
        <v>21</v>
      </c>
      <c r="E7311" t="s">
        <v>22</v>
      </c>
      <c r="F7311" t="s">
        <v>6</v>
      </c>
      <c r="H7311" t="s">
        <v>23</v>
      </c>
      <c r="I7311">
        <v>3749136</v>
      </c>
      <c r="J7311">
        <v>3749696</v>
      </c>
      <c r="K7311" t="s">
        <v>24</v>
      </c>
      <c r="N7311" t="s">
        <v>8586</v>
      </c>
      <c r="Q7311">
        <v>561</v>
      </c>
    </row>
    <row r="7312" ht="12.75" customHeight="1" spans="1:18">
      <c r="A7312">
        <v>7311</v>
      </c>
      <c r="B7312" t="s">
        <v>26</v>
      </c>
      <c r="C7312" t="s">
        <v>27</v>
      </c>
      <c r="D7312" t="s">
        <v>21</v>
      </c>
      <c r="E7312" t="s">
        <v>22</v>
      </c>
      <c r="F7312" t="s">
        <v>6</v>
      </c>
      <c r="H7312" t="s">
        <v>23</v>
      </c>
      <c r="I7312">
        <v>3749136</v>
      </c>
      <c r="J7312">
        <v>3749696</v>
      </c>
      <c r="K7312" t="s">
        <v>24</v>
      </c>
      <c r="L7312" t="s">
        <v>8587</v>
      </c>
      <c r="N7312" t="s">
        <v>8586</v>
      </c>
      <c r="Q7312">
        <v>561</v>
      </c>
      <c r="R7312">
        <v>186</v>
      </c>
    </row>
    <row r="7313" ht="12.75" customHeight="1" spans="1:17">
      <c r="A7313">
        <v>7312</v>
      </c>
      <c r="B7313" t="s">
        <v>19</v>
      </c>
      <c r="C7313" t="s">
        <v>20</v>
      </c>
      <c r="D7313" t="s">
        <v>21</v>
      </c>
      <c r="E7313" t="s">
        <v>22</v>
      </c>
      <c r="F7313" t="s">
        <v>6</v>
      </c>
      <c r="H7313" t="s">
        <v>23</v>
      </c>
      <c r="I7313">
        <v>3750477</v>
      </c>
      <c r="J7313">
        <v>3750803</v>
      </c>
      <c r="K7313" t="s">
        <v>31</v>
      </c>
      <c r="N7313" t="s">
        <v>8588</v>
      </c>
      <c r="Q7313">
        <v>327</v>
      </c>
    </row>
    <row r="7314" ht="12.75" customHeight="1" spans="1:18">
      <c r="A7314">
        <v>7313</v>
      </c>
      <c r="B7314" t="s">
        <v>26</v>
      </c>
      <c r="C7314" t="s">
        <v>27</v>
      </c>
      <c r="D7314" t="s">
        <v>21</v>
      </c>
      <c r="E7314" t="s">
        <v>22</v>
      </c>
      <c r="F7314" t="s">
        <v>6</v>
      </c>
      <c r="H7314" t="s">
        <v>23</v>
      </c>
      <c r="I7314">
        <v>3750477</v>
      </c>
      <c r="J7314">
        <v>3750803</v>
      </c>
      <c r="K7314" t="s">
        <v>31</v>
      </c>
      <c r="L7314" t="s">
        <v>8589</v>
      </c>
      <c r="N7314" t="s">
        <v>8588</v>
      </c>
      <c r="Q7314">
        <v>327</v>
      </c>
      <c r="R7314">
        <v>108</v>
      </c>
    </row>
    <row r="7315" ht="12.75" customHeight="1" spans="1:17">
      <c r="A7315">
        <v>7314</v>
      </c>
      <c r="B7315" t="s">
        <v>19</v>
      </c>
      <c r="C7315" t="s">
        <v>20</v>
      </c>
      <c r="D7315" t="s">
        <v>21</v>
      </c>
      <c r="E7315" t="s">
        <v>22</v>
      </c>
      <c r="F7315" t="s">
        <v>6</v>
      </c>
      <c r="H7315" t="s">
        <v>23</v>
      </c>
      <c r="I7315">
        <v>3750940</v>
      </c>
      <c r="J7315">
        <v>3751191</v>
      </c>
      <c r="K7315" t="s">
        <v>24</v>
      </c>
      <c r="N7315" t="s">
        <v>8590</v>
      </c>
      <c r="Q7315">
        <v>252</v>
      </c>
    </row>
    <row r="7316" ht="12.75" customHeight="1" spans="1:18">
      <c r="A7316">
        <v>7315</v>
      </c>
      <c r="B7316" t="s">
        <v>26</v>
      </c>
      <c r="C7316" t="s">
        <v>27</v>
      </c>
      <c r="D7316" t="s">
        <v>21</v>
      </c>
      <c r="E7316" t="s">
        <v>22</v>
      </c>
      <c r="F7316" t="s">
        <v>6</v>
      </c>
      <c r="H7316" t="s">
        <v>23</v>
      </c>
      <c r="I7316">
        <v>3750940</v>
      </c>
      <c r="J7316">
        <v>3751191</v>
      </c>
      <c r="K7316" t="s">
        <v>24</v>
      </c>
      <c r="L7316" t="s">
        <v>8591</v>
      </c>
      <c r="N7316" t="s">
        <v>8590</v>
      </c>
      <c r="Q7316">
        <v>252</v>
      </c>
      <c r="R7316">
        <v>83</v>
      </c>
    </row>
    <row r="7317" ht="12.75" customHeight="1" spans="1:17">
      <c r="A7317">
        <v>7316</v>
      </c>
      <c r="B7317" t="s">
        <v>19</v>
      </c>
      <c r="C7317" t="s">
        <v>20</v>
      </c>
      <c r="D7317" t="s">
        <v>21</v>
      </c>
      <c r="E7317" t="s">
        <v>22</v>
      </c>
      <c r="F7317" t="s">
        <v>6</v>
      </c>
      <c r="H7317" t="s">
        <v>23</v>
      </c>
      <c r="I7317">
        <v>3751211</v>
      </c>
      <c r="J7317">
        <v>3751381</v>
      </c>
      <c r="K7317" t="s">
        <v>31</v>
      </c>
      <c r="N7317" t="s">
        <v>8592</v>
      </c>
      <c r="Q7317">
        <v>171</v>
      </c>
    </row>
    <row r="7318" ht="12.75" customHeight="1" spans="1:18">
      <c r="A7318">
        <v>7317</v>
      </c>
      <c r="B7318" t="s">
        <v>26</v>
      </c>
      <c r="C7318" t="s">
        <v>27</v>
      </c>
      <c r="D7318" t="s">
        <v>21</v>
      </c>
      <c r="E7318" t="s">
        <v>22</v>
      </c>
      <c r="F7318" t="s">
        <v>6</v>
      </c>
      <c r="H7318" t="s">
        <v>23</v>
      </c>
      <c r="I7318">
        <v>3751211</v>
      </c>
      <c r="J7318">
        <v>3751381</v>
      </c>
      <c r="K7318" t="s">
        <v>31</v>
      </c>
      <c r="L7318" t="s">
        <v>8593</v>
      </c>
      <c r="N7318" t="s">
        <v>8592</v>
      </c>
      <c r="Q7318">
        <v>171</v>
      </c>
      <c r="R7318">
        <v>56</v>
      </c>
    </row>
    <row r="7319" ht="12.75" customHeight="1" spans="1:17">
      <c r="A7319">
        <v>7318</v>
      </c>
      <c r="B7319" t="s">
        <v>19</v>
      </c>
      <c r="C7319" t="s">
        <v>20</v>
      </c>
      <c r="D7319" t="s">
        <v>21</v>
      </c>
      <c r="E7319" t="s">
        <v>22</v>
      </c>
      <c r="F7319" t="s">
        <v>6</v>
      </c>
      <c r="H7319" t="s">
        <v>23</v>
      </c>
      <c r="I7319">
        <v>3751772</v>
      </c>
      <c r="J7319">
        <v>3751936</v>
      </c>
      <c r="K7319" t="s">
        <v>24</v>
      </c>
      <c r="N7319" t="s">
        <v>8594</v>
      </c>
      <c r="Q7319">
        <v>165</v>
      </c>
    </row>
    <row r="7320" ht="12.75" customHeight="1" spans="1:18">
      <c r="A7320">
        <v>7319</v>
      </c>
      <c r="B7320" t="s">
        <v>26</v>
      </c>
      <c r="C7320" t="s">
        <v>27</v>
      </c>
      <c r="D7320" t="s">
        <v>21</v>
      </c>
      <c r="E7320" t="s">
        <v>22</v>
      </c>
      <c r="F7320" t="s">
        <v>6</v>
      </c>
      <c r="H7320" t="s">
        <v>23</v>
      </c>
      <c r="I7320">
        <v>3751772</v>
      </c>
      <c r="J7320">
        <v>3751936</v>
      </c>
      <c r="K7320" t="s">
        <v>24</v>
      </c>
      <c r="L7320" t="s">
        <v>8595</v>
      </c>
      <c r="N7320" t="s">
        <v>8594</v>
      </c>
      <c r="Q7320">
        <v>165</v>
      </c>
      <c r="R7320">
        <v>54</v>
      </c>
    </row>
    <row r="7321" ht="12.75" customHeight="1" spans="1:17">
      <c r="A7321">
        <v>7320</v>
      </c>
      <c r="B7321" t="s">
        <v>19</v>
      </c>
      <c r="C7321" t="s">
        <v>20</v>
      </c>
      <c r="D7321" t="s">
        <v>21</v>
      </c>
      <c r="E7321" t="s">
        <v>22</v>
      </c>
      <c r="F7321" t="s">
        <v>6</v>
      </c>
      <c r="H7321" t="s">
        <v>23</v>
      </c>
      <c r="I7321">
        <v>3752864</v>
      </c>
      <c r="J7321">
        <v>3753235</v>
      </c>
      <c r="K7321" t="s">
        <v>24</v>
      </c>
      <c r="N7321" t="s">
        <v>8596</v>
      </c>
      <c r="Q7321">
        <v>372</v>
      </c>
    </row>
    <row r="7322" ht="12.75" customHeight="1" spans="1:18">
      <c r="A7322">
        <v>7321</v>
      </c>
      <c r="B7322" t="s">
        <v>26</v>
      </c>
      <c r="C7322" t="s">
        <v>27</v>
      </c>
      <c r="D7322" t="s">
        <v>21</v>
      </c>
      <c r="E7322" t="s">
        <v>22</v>
      </c>
      <c r="F7322" t="s">
        <v>6</v>
      </c>
      <c r="H7322" t="s">
        <v>23</v>
      </c>
      <c r="I7322">
        <v>3752864</v>
      </c>
      <c r="J7322">
        <v>3753235</v>
      </c>
      <c r="K7322" t="s">
        <v>24</v>
      </c>
      <c r="L7322" t="s">
        <v>8597</v>
      </c>
      <c r="M7322" t="s">
        <v>8598</v>
      </c>
      <c r="N7322" t="s">
        <v>8596</v>
      </c>
      <c r="Q7322">
        <v>372</v>
      </c>
      <c r="R7322">
        <v>123</v>
      </c>
    </row>
    <row r="7323" ht="12.75" customHeight="1" spans="1:17">
      <c r="A7323">
        <v>7322</v>
      </c>
      <c r="B7323" t="s">
        <v>19</v>
      </c>
      <c r="C7323" t="s">
        <v>20</v>
      </c>
      <c r="D7323" t="s">
        <v>21</v>
      </c>
      <c r="E7323" t="s">
        <v>22</v>
      </c>
      <c r="F7323" t="s">
        <v>6</v>
      </c>
      <c r="H7323" t="s">
        <v>23</v>
      </c>
      <c r="I7323">
        <v>3753235</v>
      </c>
      <c r="J7323">
        <v>3753888</v>
      </c>
      <c r="K7323" t="s">
        <v>24</v>
      </c>
      <c r="N7323" t="s">
        <v>8599</v>
      </c>
      <c r="Q7323">
        <v>654</v>
      </c>
    </row>
    <row r="7324" ht="12.75" customHeight="1" spans="1:18">
      <c r="A7324">
        <v>7323</v>
      </c>
      <c r="B7324" t="s">
        <v>26</v>
      </c>
      <c r="C7324" t="s">
        <v>27</v>
      </c>
      <c r="D7324" t="s">
        <v>21</v>
      </c>
      <c r="E7324" t="s">
        <v>22</v>
      </c>
      <c r="F7324" t="s">
        <v>6</v>
      </c>
      <c r="H7324" t="s">
        <v>23</v>
      </c>
      <c r="I7324">
        <v>3753235</v>
      </c>
      <c r="J7324">
        <v>3753888</v>
      </c>
      <c r="K7324" t="s">
        <v>24</v>
      </c>
      <c r="L7324" t="s">
        <v>8600</v>
      </c>
      <c r="M7324" t="s">
        <v>8598</v>
      </c>
      <c r="N7324" t="s">
        <v>8599</v>
      </c>
      <c r="Q7324">
        <v>654</v>
      </c>
      <c r="R7324">
        <v>217</v>
      </c>
    </row>
    <row r="7325" ht="12.75" customHeight="1" spans="1:17">
      <c r="A7325">
        <v>7324</v>
      </c>
      <c r="B7325" t="s">
        <v>19</v>
      </c>
      <c r="C7325" t="s">
        <v>20</v>
      </c>
      <c r="D7325" t="s">
        <v>21</v>
      </c>
      <c r="E7325" t="s">
        <v>22</v>
      </c>
      <c r="F7325" t="s">
        <v>6</v>
      </c>
      <c r="H7325" t="s">
        <v>23</v>
      </c>
      <c r="I7325">
        <v>3753990</v>
      </c>
      <c r="J7325">
        <v>3755048</v>
      </c>
      <c r="K7325" t="s">
        <v>31</v>
      </c>
      <c r="N7325" t="s">
        <v>8601</v>
      </c>
      <c r="Q7325">
        <v>1059</v>
      </c>
    </row>
    <row r="7326" ht="12.75" customHeight="1" spans="1:18">
      <c r="A7326">
        <v>7325</v>
      </c>
      <c r="B7326" t="s">
        <v>26</v>
      </c>
      <c r="C7326" t="s">
        <v>27</v>
      </c>
      <c r="D7326" t="s">
        <v>21</v>
      </c>
      <c r="E7326" t="s">
        <v>22</v>
      </c>
      <c r="F7326" t="s">
        <v>6</v>
      </c>
      <c r="H7326" t="s">
        <v>23</v>
      </c>
      <c r="I7326">
        <v>3753990</v>
      </c>
      <c r="J7326">
        <v>3755048</v>
      </c>
      <c r="K7326" t="s">
        <v>31</v>
      </c>
      <c r="L7326" t="s">
        <v>8602</v>
      </c>
      <c r="M7326" t="s">
        <v>8603</v>
      </c>
      <c r="N7326" t="s">
        <v>8601</v>
      </c>
      <c r="Q7326">
        <v>1059</v>
      </c>
      <c r="R7326">
        <v>352</v>
      </c>
    </row>
    <row r="7327" ht="12.75" customHeight="1" spans="1:17">
      <c r="A7327">
        <v>7326</v>
      </c>
      <c r="B7327" t="s">
        <v>19</v>
      </c>
      <c r="C7327" t="s">
        <v>20</v>
      </c>
      <c r="D7327" t="s">
        <v>21</v>
      </c>
      <c r="E7327" t="s">
        <v>22</v>
      </c>
      <c r="F7327" t="s">
        <v>6</v>
      </c>
      <c r="H7327" t="s">
        <v>23</v>
      </c>
      <c r="I7327">
        <v>3755482</v>
      </c>
      <c r="J7327">
        <v>3756177</v>
      </c>
      <c r="K7327" t="s">
        <v>31</v>
      </c>
      <c r="N7327" t="s">
        <v>8604</v>
      </c>
      <c r="Q7327">
        <v>696</v>
      </c>
    </row>
    <row r="7328" ht="12.75" customHeight="1" spans="1:18">
      <c r="A7328">
        <v>7327</v>
      </c>
      <c r="B7328" t="s">
        <v>26</v>
      </c>
      <c r="C7328" t="s">
        <v>27</v>
      </c>
      <c r="D7328" t="s">
        <v>21</v>
      </c>
      <c r="E7328" t="s">
        <v>22</v>
      </c>
      <c r="F7328" t="s">
        <v>6</v>
      </c>
      <c r="H7328" t="s">
        <v>23</v>
      </c>
      <c r="I7328">
        <v>3755482</v>
      </c>
      <c r="J7328">
        <v>3756177</v>
      </c>
      <c r="K7328" t="s">
        <v>31</v>
      </c>
      <c r="L7328" t="s">
        <v>8605</v>
      </c>
      <c r="M7328" t="s">
        <v>8606</v>
      </c>
      <c r="N7328" t="s">
        <v>8604</v>
      </c>
      <c r="Q7328">
        <v>696</v>
      </c>
      <c r="R7328">
        <v>231</v>
      </c>
    </row>
    <row r="7329" ht="12.75" customHeight="1" spans="1:17">
      <c r="A7329">
        <v>7328</v>
      </c>
      <c r="B7329" t="s">
        <v>19</v>
      </c>
      <c r="C7329" t="s">
        <v>20</v>
      </c>
      <c r="D7329" t="s">
        <v>21</v>
      </c>
      <c r="E7329" t="s">
        <v>22</v>
      </c>
      <c r="F7329" t="s">
        <v>6</v>
      </c>
      <c r="H7329" t="s">
        <v>23</v>
      </c>
      <c r="I7329">
        <v>3756223</v>
      </c>
      <c r="J7329">
        <v>3756342</v>
      </c>
      <c r="K7329" t="s">
        <v>24</v>
      </c>
      <c r="N7329" t="s">
        <v>8607</v>
      </c>
      <c r="Q7329">
        <v>120</v>
      </c>
    </row>
    <row r="7330" ht="12.75" customHeight="1" spans="1:18">
      <c r="A7330">
        <v>7329</v>
      </c>
      <c r="B7330" t="s">
        <v>26</v>
      </c>
      <c r="C7330" t="s">
        <v>27</v>
      </c>
      <c r="D7330" t="s">
        <v>21</v>
      </c>
      <c r="E7330" t="s">
        <v>22</v>
      </c>
      <c r="F7330" t="s">
        <v>6</v>
      </c>
      <c r="H7330" t="s">
        <v>23</v>
      </c>
      <c r="I7330">
        <v>3756223</v>
      </c>
      <c r="J7330">
        <v>3756342</v>
      </c>
      <c r="K7330" t="s">
        <v>24</v>
      </c>
      <c r="L7330" t="s">
        <v>8608</v>
      </c>
      <c r="N7330" t="s">
        <v>8607</v>
      </c>
      <c r="Q7330">
        <v>120</v>
      </c>
      <c r="R7330">
        <v>39</v>
      </c>
    </row>
    <row r="7331" ht="12.75" customHeight="1" spans="1:17">
      <c r="A7331">
        <v>7330</v>
      </c>
      <c r="B7331" t="s">
        <v>19</v>
      </c>
      <c r="C7331" t="s">
        <v>20</v>
      </c>
      <c r="D7331" t="s">
        <v>21</v>
      </c>
      <c r="E7331" t="s">
        <v>22</v>
      </c>
      <c r="F7331" t="s">
        <v>6</v>
      </c>
      <c r="H7331" t="s">
        <v>23</v>
      </c>
      <c r="I7331">
        <v>3756359</v>
      </c>
      <c r="J7331">
        <v>3757300</v>
      </c>
      <c r="K7331" t="s">
        <v>31</v>
      </c>
      <c r="N7331" t="s">
        <v>8609</v>
      </c>
      <c r="Q7331">
        <v>942</v>
      </c>
    </row>
    <row r="7332" ht="12.75" customHeight="1" spans="1:18">
      <c r="A7332">
        <v>7331</v>
      </c>
      <c r="B7332" t="s">
        <v>26</v>
      </c>
      <c r="C7332" t="s">
        <v>27</v>
      </c>
      <c r="D7332" t="s">
        <v>21</v>
      </c>
      <c r="E7332" t="s">
        <v>22</v>
      </c>
      <c r="F7332" t="s">
        <v>6</v>
      </c>
      <c r="H7332" t="s">
        <v>23</v>
      </c>
      <c r="I7332">
        <v>3756359</v>
      </c>
      <c r="J7332">
        <v>3757300</v>
      </c>
      <c r="K7332" t="s">
        <v>31</v>
      </c>
      <c r="L7332" t="s">
        <v>8610</v>
      </c>
      <c r="M7332" t="s">
        <v>8611</v>
      </c>
      <c r="N7332" t="s">
        <v>8609</v>
      </c>
      <c r="Q7332">
        <v>942</v>
      </c>
      <c r="R7332">
        <v>313</v>
      </c>
    </row>
    <row r="7333" ht="12.75" customHeight="1" spans="1:17">
      <c r="A7333">
        <v>7332</v>
      </c>
      <c r="B7333" t="s">
        <v>19</v>
      </c>
      <c r="C7333" t="s">
        <v>20</v>
      </c>
      <c r="D7333" t="s">
        <v>21</v>
      </c>
      <c r="E7333" t="s">
        <v>22</v>
      </c>
      <c r="F7333" t="s">
        <v>6</v>
      </c>
      <c r="H7333" t="s">
        <v>23</v>
      </c>
      <c r="I7333">
        <v>3757525</v>
      </c>
      <c r="J7333">
        <v>3758769</v>
      </c>
      <c r="K7333" t="s">
        <v>24</v>
      </c>
      <c r="N7333" t="s">
        <v>8612</v>
      </c>
      <c r="Q7333">
        <v>1245</v>
      </c>
    </row>
    <row r="7334" ht="12.75" customHeight="1" spans="1:18">
      <c r="A7334">
        <v>7333</v>
      </c>
      <c r="B7334" t="s">
        <v>26</v>
      </c>
      <c r="C7334" t="s">
        <v>27</v>
      </c>
      <c r="D7334" t="s">
        <v>21</v>
      </c>
      <c r="E7334" t="s">
        <v>22</v>
      </c>
      <c r="F7334" t="s">
        <v>6</v>
      </c>
      <c r="H7334" t="s">
        <v>23</v>
      </c>
      <c r="I7334">
        <v>3757525</v>
      </c>
      <c r="J7334">
        <v>3758769</v>
      </c>
      <c r="K7334" t="s">
        <v>24</v>
      </c>
      <c r="L7334" t="s">
        <v>8613</v>
      </c>
      <c r="M7334" t="s">
        <v>8614</v>
      </c>
      <c r="N7334" t="s">
        <v>8612</v>
      </c>
      <c r="Q7334">
        <v>1245</v>
      </c>
      <c r="R7334">
        <v>414</v>
      </c>
    </row>
    <row r="7335" ht="12.75" customHeight="1" spans="1:17">
      <c r="A7335">
        <v>7334</v>
      </c>
      <c r="B7335" t="s">
        <v>19</v>
      </c>
      <c r="C7335" t="s">
        <v>20</v>
      </c>
      <c r="D7335" t="s">
        <v>21</v>
      </c>
      <c r="E7335" t="s">
        <v>22</v>
      </c>
      <c r="F7335" t="s">
        <v>6</v>
      </c>
      <c r="H7335" t="s">
        <v>23</v>
      </c>
      <c r="I7335">
        <v>3758766</v>
      </c>
      <c r="J7335">
        <v>3759173</v>
      </c>
      <c r="K7335" t="s">
        <v>24</v>
      </c>
      <c r="N7335" t="s">
        <v>8615</v>
      </c>
      <c r="Q7335">
        <v>408</v>
      </c>
    </row>
    <row r="7336" ht="12.75" customHeight="1" spans="1:18">
      <c r="A7336">
        <v>7335</v>
      </c>
      <c r="B7336" t="s">
        <v>26</v>
      </c>
      <c r="C7336" t="s">
        <v>27</v>
      </c>
      <c r="D7336" t="s">
        <v>21</v>
      </c>
      <c r="E7336" t="s">
        <v>22</v>
      </c>
      <c r="F7336" t="s">
        <v>6</v>
      </c>
      <c r="H7336" t="s">
        <v>23</v>
      </c>
      <c r="I7336">
        <v>3758766</v>
      </c>
      <c r="J7336">
        <v>3759173</v>
      </c>
      <c r="K7336" t="s">
        <v>24</v>
      </c>
      <c r="L7336" t="s">
        <v>8616</v>
      </c>
      <c r="N7336" t="s">
        <v>8615</v>
      </c>
      <c r="Q7336">
        <v>408</v>
      </c>
      <c r="R7336">
        <v>135</v>
      </c>
    </row>
    <row r="7337" ht="12.75" customHeight="1" spans="1:17">
      <c r="A7337">
        <v>7336</v>
      </c>
      <c r="B7337" t="s">
        <v>19</v>
      </c>
      <c r="C7337" t="s">
        <v>20</v>
      </c>
      <c r="D7337" t="s">
        <v>21</v>
      </c>
      <c r="E7337" t="s">
        <v>22</v>
      </c>
      <c r="F7337" t="s">
        <v>6</v>
      </c>
      <c r="H7337" t="s">
        <v>23</v>
      </c>
      <c r="I7337">
        <v>3759310</v>
      </c>
      <c r="J7337">
        <v>3761127</v>
      </c>
      <c r="K7337" t="s">
        <v>24</v>
      </c>
      <c r="N7337" t="s">
        <v>8617</v>
      </c>
      <c r="Q7337">
        <v>1818</v>
      </c>
    </row>
    <row r="7338" ht="12.75" customHeight="1" spans="1:18">
      <c r="A7338">
        <v>7337</v>
      </c>
      <c r="B7338" t="s">
        <v>26</v>
      </c>
      <c r="C7338" t="s">
        <v>27</v>
      </c>
      <c r="D7338" t="s">
        <v>21</v>
      </c>
      <c r="E7338" t="s">
        <v>22</v>
      </c>
      <c r="F7338" t="s">
        <v>6</v>
      </c>
      <c r="H7338" t="s">
        <v>23</v>
      </c>
      <c r="I7338">
        <v>3759310</v>
      </c>
      <c r="J7338">
        <v>3761127</v>
      </c>
      <c r="K7338" t="s">
        <v>24</v>
      </c>
      <c r="L7338" t="s">
        <v>8618</v>
      </c>
      <c r="N7338" t="s">
        <v>8617</v>
      </c>
      <c r="Q7338">
        <v>1818</v>
      </c>
      <c r="R7338">
        <v>605</v>
      </c>
    </row>
    <row r="7339" ht="12.75" customHeight="1" spans="1:17">
      <c r="A7339">
        <v>7338</v>
      </c>
      <c r="B7339" t="s">
        <v>19</v>
      </c>
      <c r="C7339" t="s">
        <v>20</v>
      </c>
      <c r="D7339" t="s">
        <v>21</v>
      </c>
      <c r="E7339" t="s">
        <v>22</v>
      </c>
      <c r="F7339" t="s">
        <v>6</v>
      </c>
      <c r="H7339" t="s">
        <v>23</v>
      </c>
      <c r="I7339">
        <v>3761339</v>
      </c>
      <c r="J7339">
        <v>3762688</v>
      </c>
      <c r="K7339" t="s">
        <v>24</v>
      </c>
      <c r="N7339" t="s">
        <v>8619</v>
      </c>
      <c r="Q7339">
        <v>1350</v>
      </c>
    </row>
    <row r="7340" ht="12.75" customHeight="1" spans="1:18">
      <c r="A7340">
        <v>7339</v>
      </c>
      <c r="B7340" t="s">
        <v>26</v>
      </c>
      <c r="C7340" t="s">
        <v>27</v>
      </c>
      <c r="D7340" t="s">
        <v>21</v>
      </c>
      <c r="E7340" t="s">
        <v>22</v>
      </c>
      <c r="F7340" t="s">
        <v>6</v>
      </c>
      <c r="H7340" t="s">
        <v>23</v>
      </c>
      <c r="I7340">
        <v>3761339</v>
      </c>
      <c r="J7340">
        <v>3762688</v>
      </c>
      <c r="K7340" t="s">
        <v>24</v>
      </c>
      <c r="L7340" t="s">
        <v>8620</v>
      </c>
      <c r="N7340" t="s">
        <v>8619</v>
      </c>
      <c r="Q7340">
        <v>1350</v>
      </c>
      <c r="R7340">
        <v>449</v>
      </c>
    </row>
    <row r="7341" ht="12.75" customHeight="1" spans="1:17">
      <c r="A7341">
        <v>7340</v>
      </c>
      <c r="B7341" t="s">
        <v>19</v>
      </c>
      <c r="C7341" t="s">
        <v>20</v>
      </c>
      <c r="D7341" t="s">
        <v>21</v>
      </c>
      <c r="E7341" t="s">
        <v>22</v>
      </c>
      <c r="F7341" t="s">
        <v>6</v>
      </c>
      <c r="H7341" t="s">
        <v>23</v>
      </c>
      <c r="I7341">
        <v>3762740</v>
      </c>
      <c r="J7341">
        <v>3764680</v>
      </c>
      <c r="K7341" t="s">
        <v>24</v>
      </c>
      <c r="N7341" t="s">
        <v>8621</v>
      </c>
      <c r="Q7341">
        <v>1941</v>
      </c>
    </row>
    <row r="7342" ht="12.75" customHeight="1" spans="1:18">
      <c r="A7342">
        <v>7341</v>
      </c>
      <c r="B7342" t="s">
        <v>26</v>
      </c>
      <c r="C7342" t="s">
        <v>27</v>
      </c>
      <c r="D7342" t="s">
        <v>21</v>
      </c>
      <c r="E7342" t="s">
        <v>22</v>
      </c>
      <c r="F7342" t="s">
        <v>6</v>
      </c>
      <c r="H7342" t="s">
        <v>23</v>
      </c>
      <c r="I7342">
        <v>3762740</v>
      </c>
      <c r="J7342">
        <v>3764680</v>
      </c>
      <c r="K7342" t="s">
        <v>24</v>
      </c>
      <c r="L7342" t="s">
        <v>8622</v>
      </c>
      <c r="M7342" t="s">
        <v>8623</v>
      </c>
      <c r="N7342" t="s">
        <v>8621</v>
      </c>
      <c r="Q7342">
        <v>1941</v>
      </c>
      <c r="R7342">
        <v>646</v>
      </c>
    </row>
    <row r="7343" ht="12.75" customHeight="1" spans="1:17">
      <c r="A7343">
        <v>7342</v>
      </c>
      <c r="B7343" t="s">
        <v>19</v>
      </c>
      <c r="C7343" t="s">
        <v>20</v>
      </c>
      <c r="D7343" t="s">
        <v>21</v>
      </c>
      <c r="E7343" t="s">
        <v>22</v>
      </c>
      <c r="F7343" t="s">
        <v>6</v>
      </c>
      <c r="H7343" t="s">
        <v>23</v>
      </c>
      <c r="I7343">
        <v>3762960</v>
      </c>
      <c r="J7343">
        <v>3763724</v>
      </c>
      <c r="K7343" t="s">
        <v>24</v>
      </c>
      <c r="N7343" t="s">
        <v>8624</v>
      </c>
      <c r="Q7343">
        <v>765</v>
      </c>
    </row>
    <row r="7344" ht="12.75" customHeight="1" spans="1:18">
      <c r="A7344">
        <v>7343</v>
      </c>
      <c r="B7344" t="s">
        <v>26</v>
      </c>
      <c r="C7344" t="s">
        <v>27</v>
      </c>
      <c r="D7344" t="s">
        <v>21</v>
      </c>
      <c r="E7344" t="s">
        <v>22</v>
      </c>
      <c r="F7344" t="s">
        <v>6</v>
      </c>
      <c r="H7344" t="s">
        <v>23</v>
      </c>
      <c r="I7344">
        <v>3762960</v>
      </c>
      <c r="J7344">
        <v>3763724</v>
      </c>
      <c r="K7344" t="s">
        <v>24</v>
      </c>
      <c r="L7344" t="s">
        <v>8625</v>
      </c>
      <c r="M7344" t="s">
        <v>8626</v>
      </c>
      <c r="N7344" t="s">
        <v>8624</v>
      </c>
      <c r="Q7344">
        <v>765</v>
      </c>
      <c r="R7344">
        <v>254</v>
      </c>
    </row>
    <row r="7345" ht="12.75" customHeight="1" spans="1:17">
      <c r="A7345">
        <v>7344</v>
      </c>
      <c r="B7345" t="s">
        <v>19</v>
      </c>
      <c r="C7345" t="s">
        <v>20</v>
      </c>
      <c r="D7345" t="s">
        <v>21</v>
      </c>
      <c r="E7345" t="s">
        <v>22</v>
      </c>
      <c r="F7345" t="s">
        <v>6</v>
      </c>
      <c r="H7345" t="s">
        <v>23</v>
      </c>
      <c r="I7345">
        <v>3764677</v>
      </c>
      <c r="J7345">
        <v>3765315</v>
      </c>
      <c r="K7345" t="s">
        <v>24</v>
      </c>
      <c r="N7345" t="s">
        <v>8627</v>
      </c>
      <c r="Q7345">
        <v>639</v>
      </c>
    </row>
    <row r="7346" ht="12.75" customHeight="1" spans="1:18">
      <c r="A7346">
        <v>7345</v>
      </c>
      <c r="B7346" t="s">
        <v>26</v>
      </c>
      <c r="C7346" t="s">
        <v>27</v>
      </c>
      <c r="D7346" t="s">
        <v>21</v>
      </c>
      <c r="E7346" t="s">
        <v>22</v>
      </c>
      <c r="F7346" t="s">
        <v>6</v>
      </c>
      <c r="H7346" t="s">
        <v>23</v>
      </c>
      <c r="I7346">
        <v>3764677</v>
      </c>
      <c r="J7346">
        <v>3765315</v>
      </c>
      <c r="K7346" t="s">
        <v>24</v>
      </c>
      <c r="L7346" t="s">
        <v>8628</v>
      </c>
      <c r="M7346" t="s">
        <v>8629</v>
      </c>
      <c r="N7346" t="s">
        <v>8627</v>
      </c>
      <c r="Q7346">
        <v>639</v>
      </c>
      <c r="R7346">
        <v>212</v>
      </c>
    </row>
    <row r="7347" ht="12.75" customHeight="1" spans="1:17">
      <c r="A7347">
        <v>7346</v>
      </c>
      <c r="B7347" t="s">
        <v>19</v>
      </c>
      <c r="C7347" t="s">
        <v>20</v>
      </c>
      <c r="D7347" t="s">
        <v>21</v>
      </c>
      <c r="E7347" t="s">
        <v>22</v>
      </c>
      <c r="F7347" t="s">
        <v>6</v>
      </c>
      <c r="H7347" t="s">
        <v>23</v>
      </c>
      <c r="I7347">
        <v>3765315</v>
      </c>
      <c r="J7347">
        <v>3766187</v>
      </c>
      <c r="K7347" t="s">
        <v>24</v>
      </c>
      <c r="N7347" t="s">
        <v>8630</v>
      </c>
      <c r="Q7347">
        <v>873</v>
      </c>
    </row>
    <row r="7348" ht="12.75" customHeight="1" spans="1:18">
      <c r="A7348">
        <v>7347</v>
      </c>
      <c r="B7348" t="s">
        <v>26</v>
      </c>
      <c r="C7348" t="s">
        <v>27</v>
      </c>
      <c r="D7348" t="s">
        <v>21</v>
      </c>
      <c r="E7348" t="s">
        <v>22</v>
      </c>
      <c r="F7348" t="s">
        <v>6</v>
      </c>
      <c r="H7348" t="s">
        <v>23</v>
      </c>
      <c r="I7348">
        <v>3765315</v>
      </c>
      <c r="J7348">
        <v>3766187</v>
      </c>
      <c r="K7348" t="s">
        <v>24</v>
      </c>
      <c r="L7348" t="s">
        <v>8631</v>
      </c>
      <c r="N7348" t="s">
        <v>8630</v>
      </c>
      <c r="Q7348">
        <v>873</v>
      </c>
      <c r="R7348">
        <v>290</v>
      </c>
    </row>
    <row r="7349" ht="12.75" customHeight="1" spans="1:17">
      <c r="A7349">
        <v>7348</v>
      </c>
      <c r="B7349" t="s">
        <v>19</v>
      </c>
      <c r="C7349" t="s">
        <v>20</v>
      </c>
      <c r="D7349" t="s">
        <v>21</v>
      </c>
      <c r="E7349" t="s">
        <v>22</v>
      </c>
      <c r="F7349" t="s">
        <v>6</v>
      </c>
      <c r="H7349" t="s">
        <v>23</v>
      </c>
      <c r="I7349">
        <v>3766290</v>
      </c>
      <c r="J7349">
        <v>3767420</v>
      </c>
      <c r="K7349" t="s">
        <v>24</v>
      </c>
      <c r="N7349" t="s">
        <v>8632</v>
      </c>
      <c r="Q7349">
        <v>1131</v>
      </c>
    </row>
    <row r="7350" ht="12.75" customHeight="1" spans="1:18">
      <c r="A7350">
        <v>7349</v>
      </c>
      <c r="B7350" t="s">
        <v>26</v>
      </c>
      <c r="C7350" t="s">
        <v>27</v>
      </c>
      <c r="D7350" t="s">
        <v>21</v>
      </c>
      <c r="E7350" t="s">
        <v>22</v>
      </c>
      <c r="F7350" t="s">
        <v>6</v>
      </c>
      <c r="H7350" t="s">
        <v>23</v>
      </c>
      <c r="I7350">
        <v>3766290</v>
      </c>
      <c r="J7350">
        <v>3767420</v>
      </c>
      <c r="K7350" t="s">
        <v>24</v>
      </c>
      <c r="L7350" t="s">
        <v>8633</v>
      </c>
      <c r="N7350" t="s">
        <v>8632</v>
      </c>
      <c r="Q7350">
        <v>1131</v>
      </c>
      <c r="R7350">
        <v>376</v>
      </c>
    </row>
    <row r="7351" ht="12.75" customHeight="1" spans="1:17">
      <c r="A7351">
        <v>7350</v>
      </c>
      <c r="B7351" t="s">
        <v>19</v>
      </c>
      <c r="C7351" t="s">
        <v>20</v>
      </c>
      <c r="D7351" t="s">
        <v>21</v>
      </c>
      <c r="E7351" t="s">
        <v>22</v>
      </c>
      <c r="F7351" t="s">
        <v>6</v>
      </c>
      <c r="H7351" t="s">
        <v>23</v>
      </c>
      <c r="I7351">
        <v>3767428</v>
      </c>
      <c r="J7351">
        <v>3767964</v>
      </c>
      <c r="K7351" t="s">
        <v>31</v>
      </c>
      <c r="N7351" t="s">
        <v>8634</v>
      </c>
      <c r="Q7351">
        <v>537</v>
      </c>
    </row>
    <row r="7352" ht="12.75" customHeight="1" spans="1:18">
      <c r="A7352">
        <v>7351</v>
      </c>
      <c r="B7352" t="s">
        <v>26</v>
      </c>
      <c r="C7352" t="s">
        <v>27</v>
      </c>
      <c r="D7352" t="s">
        <v>21</v>
      </c>
      <c r="E7352" t="s">
        <v>22</v>
      </c>
      <c r="F7352" t="s">
        <v>6</v>
      </c>
      <c r="H7352" t="s">
        <v>23</v>
      </c>
      <c r="I7352">
        <v>3767428</v>
      </c>
      <c r="J7352">
        <v>3767964</v>
      </c>
      <c r="K7352" t="s">
        <v>31</v>
      </c>
      <c r="L7352" t="s">
        <v>8635</v>
      </c>
      <c r="N7352" t="s">
        <v>8634</v>
      </c>
      <c r="Q7352">
        <v>537</v>
      </c>
      <c r="R7352">
        <v>178</v>
      </c>
    </row>
    <row r="7353" ht="12.75" customHeight="1" spans="1:17">
      <c r="A7353">
        <v>7352</v>
      </c>
      <c r="B7353" t="s">
        <v>19</v>
      </c>
      <c r="C7353" t="s">
        <v>20</v>
      </c>
      <c r="D7353" t="s">
        <v>21</v>
      </c>
      <c r="E7353" t="s">
        <v>22</v>
      </c>
      <c r="F7353" t="s">
        <v>6</v>
      </c>
      <c r="H7353" t="s">
        <v>23</v>
      </c>
      <c r="I7353">
        <v>3768047</v>
      </c>
      <c r="J7353">
        <v>3768793</v>
      </c>
      <c r="K7353" t="s">
        <v>24</v>
      </c>
      <c r="N7353" t="s">
        <v>8636</v>
      </c>
      <c r="Q7353">
        <v>747</v>
      </c>
    </row>
    <row r="7354" ht="12.75" customHeight="1" spans="1:18">
      <c r="A7354">
        <v>7353</v>
      </c>
      <c r="B7354" t="s">
        <v>26</v>
      </c>
      <c r="C7354" t="s">
        <v>27</v>
      </c>
      <c r="D7354" t="s">
        <v>21</v>
      </c>
      <c r="E7354" t="s">
        <v>22</v>
      </c>
      <c r="F7354" t="s">
        <v>6</v>
      </c>
      <c r="H7354" t="s">
        <v>23</v>
      </c>
      <c r="I7354">
        <v>3768047</v>
      </c>
      <c r="J7354">
        <v>3768793</v>
      </c>
      <c r="K7354" t="s">
        <v>24</v>
      </c>
      <c r="L7354" t="s">
        <v>8637</v>
      </c>
      <c r="M7354" t="s">
        <v>50</v>
      </c>
      <c r="N7354" t="s">
        <v>8636</v>
      </c>
      <c r="Q7354">
        <v>747</v>
      </c>
      <c r="R7354">
        <v>248</v>
      </c>
    </row>
    <row r="7355" ht="12.75" customHeight="1" spans="1:17">
      <c r="A7355">
        <v>7354</v>
      </c>
      <c r="B7355" t="s">
        <v>19</v>
      </c>
      <c r="C7355" t="s">
        <v>20</v>
      </c>
      <c r="D7355" t="s">
        <v>21</v>
      </c>
      <c r="E7355" t="s">
        <v>22</v>
      </c>
      <c r="F7355" t="s">
        <v>6</v>
      </c>
      <c r="H7355" t="s">
        <v>23</v>
      </c>
      <c r="I7355">
        <v>3768900</v>
      </c>
      <c r="J7355">
        <v>3769187</v>
      </c>
      <c r="K7355" t="s">
        <v>31</v>
      </c>
      <c r="N7355" t="s">
        <v>8638</v>
      </c>
      <c r="Q7355">
        <v>288</v>
      </c>
    </row>
    <row r="7356" ht="12.75" customHeight="1" spans="1:18">
      <c r="A7356">
        <v>7355</v>
      </c>
      <c r="B7356" t="s">
        <v>26</v>
      </c>
      <c r="C7356" t="s">
        <v>27</v>
      </c>
      <c r="D7356" t="s">
        <v>21</v>
      </c>
      <c r="E7356" t="s">
        <v>22</v>
      </c>
      <c r="F7356" t="s">
        <v>6</v>
      </c>
      <c r="H7356" t="s">
        <v>23</v>
      </c>
      <c r="I7356">
        <v>3768900</v>
      </c>
      <c r="J7356">
        <v>3769187</v>
      </c>
      <c r="K7356" t="s">
        <v>31</v>
      </c>
      <c r="L7356" t="s">
        <v>8639</v>
      </c>
      <c r="N7356" t="s">
        <v>8638</v>
      </c>
      <c r="Q7356">
        <v>288</v>
      </c>
      <c r="R7356">
        <v>95</v>
      </c>
    </row>
    <row r="7357" ht="12.75" customHeight="1" spans="1:17">
      <c r="A7357">
        <v>7356</v>
      </c>
      <c r="B7357" t="s">
        <v>19</v>
      </c>
      <c r="C7357" t="s">
        <v>20</v>
      </c>
      <c r="D7357" t="s">
        <v>21</v>
      </c>
      <c r="E7357" t="s">
        <v>22</v>
      </c>
      <c r="F7357" t="s">
        <v>6</v>
      </c>
      <c r="H7357" t="s">
        <v>23</v>
      </c>
      <c r="I7357">
        <v>3769204</v>
      </c>
      <c r="J7357">
        <v>3769917</v>
      </c>
      <c r="K7357" t="s">
        <v>31</v>
      </c>
      <c r="N7357" t="s">
        <v>8640</v>
      </c>
      <c r="Q7357">
        <v>714</v>
      </c>
    </row>
    <row r="7358" ht="12.75" customHeight="1" spans="1:18">
      <c r="A7358">
        <v>7357</v>
      </c>
      <c r="B7358" t="s">
        <v>26</v>
      </c>
      <c r="C7358" t="s">
        <v>27</v>
      </c>
      <c r="D7358" t="s">
        <v>21</v>
      </c>
      <c r="E7358" t="s">
        <v>22</v>
      </c>
      <c r="F7358" t="s">
        <v>6</v>
      </c>
      <c r="H7358" t="s">
        <v>23</v>
      </c>
      <c r="I7358">
        <v>3769204</v>
      </c>
      <c r="J7358">
        <v>3769917</v>
      </c>
      <c r="K7358" t="s">
        <v>31</v>
      </c>
      <c r="L7358" t="s">
        <v>8641</v>
      </c>
      <c r="M7358" t="s">
        <v>8642</v>
      </c>
      <c r="N7358" t="s">
        <v>8640</v>
      </c>
      <c r="Q7358">
        <v>714</v>
      </c>
      <c r="R7358">
        <v>237</v>
      </c>
    </row>
    <row r="7359" ht="12.75" customHeight="1" spans="1:17">
      <c r="A7359">
        <v>7358</v>
      </c>
      <c r="B7359" t="s">
        <v>19</v>
      </c>
      <c r="C7359" t="s">
        <v>20</v>
      </c>
      <c r="D7359" t="s">
        <v>21</v>
      </c>
      <c r="E7359" t="s">
        <v>22</v>
      </c>
      <c r="F7359" t="s">
        <v>6</v>
      </c>
      <c r="H7359" t="s">
        <v>23</v>
      </c>
      <c r="I7359">
        <v>3769929</v>
      </c>
      <c r="J7359">
        <v>3770525</v>
      </c>
      <c r="K7359" t="s">
        <v>31</v>
      </c>
      <c r="N7359" t="s">
        <v>8643</v>
      </c>
      <c r="Q7359">
        <v>597</v>
      </c>
    </row>
    <row r="7360" ht="12.75" customHeight="1" spans="1:18">
      <c r="A7360">
        <v>7359</v>
      </c>
      <c r="B7360" t="s">
        <v>26</v>
      </c>
      <c r="C7360" t="s">
        <v>27</v>
      </c>
      <c r="D7360" t="s">
        <v>21</v>
      </c>
      <c r="E7360" t="s">
        <v>22</v>
      </c>
      <c r="F7360" t="s">
        <v>6</v>
      </c>
      <c r="H7360" t="s">
        <v>23</v>
      </c>
      <c r="I7360">
        <v>3769929</v>
      </c>
      <c r="J7360">
        <v>3770525</v>
      </c>
      <c r="K7360" t="s">
        <v>31</v>
      </c>
      <c r="L7360" t="s">
        <v>8644</v>
      </c>
      <c r="N7360" t="s">
        <v>8643</v>
      </c>
      <c r="Q7360">
        <v>597</v>
      </c>
      <c r="R7360">
        <v>198</v>
      </c>
    </row>
    <row r="7361" ht="12.75" customHeight="1" spans="1:17">
      <c r="A7361">
        <v>7360</v>
      </c>
      <c r="B7361" t="s">
        <v>19</v>
      </c>
      <c r="C7361" t="s">
        <v>20</v>
      </c>
      <c r="D7361" t="s">
        <v>21</v>
      </c>
      <c r="E7361" t="s">
        <v>22</v>
      </c>
      <c r="F7361" t="s">
        <v>6</v>
      </c>
      <c r="H7361" t="s">
        <v>23</v>
      </c>
      <c r="I7361">
        <v>3770678</v>
      </c>
      <c r="J7361">
        <v>3771283</v>
      </c>
      <c r="K7361" t="s">
        <v>31</v>
      </c>
      <c r="N7361" t="s">
        <v>8645</v>
      </c>
      <c r="Q7361">
        <v>606</v>
      </c>
    </row>
    <row r="7362" ht="12.75" customHeight="1" spans="1:18">
      <c r="A7362">
        <v>7361</v>
      </c>
      <c r="B7362" t="s">
        <v>26</v>
      </c>
      <c r="C7362" t="s">
        <v>27</v>
      </c>
      <c r="D7362" t="s">
        <v>21</v>
      </c>
      <c r="E7362" t="s">
        <v>22</v>
      </c>
      <c r="F7362" t="s">
        <v>6</v>
      </c>
      <c r="H7362" t="s">
        <v>23</v>
      </c>
      <c r="I7362">
        <v>3770678</v>
      </c>
      <c r="J7362">
        <v>3771283</v>
      </c>
      <c r="K7362" t="s">
        <v>31</v>
      </c>
      <c r="L7362" t="s">
        <v>8646</v>
      </c>
      <c r="M7362" t="s">
        <v>8647</v>
      </c>
      <c r="N7362" t="s">
        <v>8645</v>
      </c>
      <c r="Q7362">
        <v>606</v>
      </c>
      <c r="R7362">
        <v>201</v>
      </c>
    </row>
    <row r="7363" ht="12.75" customHeight="1" spans="1:17">
      <c r="A7363">
        <v>7362</v>
      </c>
      <c r="B7363" t="s">
        <v>19</v>
      </c>
      <c r="C7363" t="s">
        <v>20</v>
      </c>
      <c r="D7363" t="s">
        <v>21</v>
      </c>
      <c r="E7363" t="s">
        <v>22</v>
      </c>
      <c r="F7363" t="s">
        <v>6</v>
      </c>
      <c r="H7363" t="s">
        <v>23</v>
      </c>
      <c r="I7363">
        <v>3771434</v>
      </c>
      <c r="J7363">
        <v>3772564</v>
      </c>
      <c r="K7363" t="s">
        <v>31</v>
      </c>
      <c r="N7363" t="s">
        <v>8648</v>
      </c>
      <c r="Q7363">
        <v>1131</v>
      </c>
    </row>
    <row r="7364" ht="12.75" customHeight="1" spans="1:18">
      <c r="A7364">
        <v>7363</v>
      </c>
      <c r="B7364" t="s">
        <v>26</v>
      </c>
      <c r="C7364" t="s">
        <v>27</v>
      </c>
      <c r="D7364" t="s">
        <v>21</v>
      </c>
      <c r="E7364" t="s">
        <v>22</v>
      </c>
      <c r="F7364" t="s">
        <v>6</v>
      </c>
      <c r="H7364" t="s">
        <v>23</v>
      </c>
      <c r="I7364">
        <v>3771434</v>
      </c>
      <c r="J7364">
        <v>3772564</v>
      </c>
      <c r="K7364" t="s">
        <v>31</v>
      </c>
      <c r="L7364" t="s">
        <v>8649</v>
      </c>
      <c r="M7364" t="s">
        <v>8650</v>
      </c>
      <c r="N7364" t="s">
        <v>8648</v>
      </c>
      <c r="Q7364">
        <v>1131</v>
      </c>
      <c r="R7364">
        <v>376</v>
      </c>
    </row>
    <row r="7365" ht="12.75" customHeight="1" spans="1:17">
      <c r="A7365">
        <v>7364</v>
      </c>
      <c r="B7365" t="s">
        <v>19</v>
      </c>
      <c r="C7365" t="s">
        <v>20</v>
      </c>
      <c r="D7365" t="s">
        <v>21</v>
      </c>
      <c r="E7365" t="s">
        <v>22</v>
      </c>
      <c r="F7365" t="s">
        <v>6</v>
      </c>
      <c r="H7365" t="s">
        <v>23</v>
      </c>
      <c r="I7365">
        <v>3772788</v>
      </c>
      <c r="J7365">
        <v>3774704</v>
      </c>
      <c r="K7365" t="s">
        <v>31</v>
      </c>
      <c r="N7365" t="s">
        <v>8651</v>
      </c>
      <c r="Q7365">
        <v>1917</v>
      </c>
    </row>
    <row r="7366" ht="12.75" customHeight="1" spans="1:18">
      <c r="A7366">
        <v>7365</v>
      </c>
      <c r="B7366" t="s">
        <v>26</v>
      </c>
      <c r="C7366" t="s">
        <v>27</v>
      </c>
      <c r="D7366" t="s">
        <v>21</v>
      </c>
      <c r="E7366" t="s">
        <v>22</v>
      </c>
      <c r="F7366" t="s">
        <v>6</v>
      </c>
      <c r="H7366" t="s">
        <v>23</v>
      </c>
      <c r="I7366">
        <v>3772788</v>
      </c>
      <c r="J7366">
        <v>3774704</v>
      </c>
      <c r="K7366" t="s">
        <v>31</v>
      </c>
      <c r="L7366" t="s">
        <v>8652</v>
      </c>
      <c r="M7366" t="s">
        <v>8653</v>
      </c>
      <c r="N7366" t="s">
        <v>8651</v>
      </c>
      <c r="Q7366">
        <v>1917</v>
      </c>
      <c r="R7366">
        <v>638</v>
      </c>
    </row>
    <row r="7367" ht="12.75" customHeight="1" spans="1:17">
      <c r="A7367">
        <v>7366</v>
      </c>
      <c r="B7367" t="s">
        <v>19</v>
      </c>
      <c r="C7367" t="s">
        <v>20</v>
      </c>
      <c r="D7367" t="s">
        <v>21</v>
      </c>
      <c r="E7367" t="s">
        <v>22</v>
      </c>
      <c r="F7367" t="s">
        <v>6</v>
      </c>
      <c r="H7367" t="s">
        <v>23</v>
      </c>
      <c r="I7367">
        <v>3774917</v>
      </c>
      <c r="J7367">
        <v>3777154</v>
      </c>
      <c r="K7367" t="s">
        <v>24</v>
      </c>
      <c r="N7367" t="s">
        <v>8654</v>
      </c>
      <c r="Q7367">
        <v>2238</v>
      </c>
    </row>
    <row r="7368" ht="12.75" customHeight="1" spans="1:18">
      <c r="A7368">
        <v>7367</v>
      </c>
      <c r="B7368" t="s">
        <v>26</v>
      </c>
      <c r="C7368" t="s">
        <v>27</v>
      </c>
      <c r="D7368" t="s">
        <v>21</v>
      </c>
      <c r="E7368" t="s">
        <v>22</v>
      </c>
      <c r="F7368" t="s">
        <v>6</v>
      </c>
      <c r="H7368" t="s">
        <v>23</v>
      </c>
      <c r="I7368">
        <v>3774917</v>
      </c>
      <c r="J7368">
        <v>3777154</v>
      </c>
      <c r="K7368" t="s">
        <v>24</v>
      </c>
      <c r="L7368" t="s">
        <v>8655</v>
      </c>
      <c r="N7368" t="s">
        <v>8654</v>
      </c>
      <c r="Q7368">
        <v>2238</v>
      </c>
      <c r="R7368">
        <v>745</v>
      </c>
    </row>
    <row r="7369" ht="12.75" customHeight="1" spans="1:17">
      <c r="A7369">
        <v>7368</v>
      </c>
      <c r="B7369" t="s">
        <v>19</v>
      </c>
      <c r="C7369" t="s">
        <v>20</v>
      </c>
      <c r="D7369" t="s">
        <v>21</v>
      </c>
      <c r="E7369" t="s">
        <v>22</v>
      </c>
      <c r="F7369" t="s">
        <v>6</v>
      </c>
      <c r="H7369" t="s">
        <v>23</v>
      </c>
      <c r="I7369">
        <v>3777165</v>
      </c>
      <c r="J7369">
        <v>3781019</v>
      </c>
      <c r="K7369" t="s">
        <v>24</v>
      </c>
      <c r="N7369" t="s">
        <v>8656</v>
      </c>
      <c r="Q7369">
        <v>3855</v>
      </c>
    </row>
    <row r="7370" ht="12.75" customHeight="1" spans="1:18">
      <c r="A7370">
        <v>7369</v>
      </c>
      <c r="B7370" t="s">
        <v>26</v>
      </c>
      <c r="C7370" t="s">
        <v>27</v>
      </c>
      <c r="D7370" t="s">
        <v>21</v>
      </c>
      <c r="E7370" t="s">
        <v>22</v>
      </c>
      <c r="F7370" t="s">
        <v>6</v>
      </c>
      <c r="H7370" t="s">
        <v>23</v>
      </c>
      <c r="I7370">
        <v>3777165</v>
      </c>
      <c r="J7370">
        <v>3781019</v>
      </c>
      <c r="K7370" t="s">
        <v>24</v>
      </c>
      <c r="L7370" t="s">
        <v>8657</v>
      </c>
      <c r="N7370" t="s">
        <v>8656</v>
      </c>
      <c r="Q7370">
        <v>3855</v>
      </c>
      <c r="R7370">
        <v>1284</v>
      </c>
    </row>
    <row r="7371" ht="12.75" customHeight="1" spans="1:17">
      <c r="A7371">
        <v>7370</v>
      </c>
      <c r="B7371" t="s">
        <v>19</v>
      </c>
      <c r="C7371" t="s">
        <v>20</v>
      </c>
      <c r="D7371" t="s">
        <v>21</v>
      </c>
      <c r="E7371" t="s">
        <v>22</v>
      </c>
      <c r="F7371" t="s">
        <v>6</v>
      </c>
      <c r="H7371" t="s">
        <v>23</v>
      </c>
      <c r="I7371">
        <v>3781227</v>
      </c>
      <c r="J7371">
        <v>3781904</v>
      </c>
      <c r="K7371" t="s">
        <v>24</v>
      </c>
      <c r="N7371" t="s">
        <v>8658</v>
      </c>
      <c r="Q7371">
        <v>678</v>
      </c>
    </row>
    <row r="7372" ht="12.75" customHeight="1" spans="1:18">
      <c r="A7372">
        <v>7371</v>
      </c>
      <c r="B7372" t="s">
        <v>26</v>
      </c>
      <c r="C7372" t="s">
        <v>27</v>
      </c>
      <c r="D7372" t="s">
        <v>21</v>
      </c>
      <c r="E7372" t="s">
        <v>22</v>
      </c>
      <c r="F7372" t="s">
        <v>6</v>
      </c>
      <c r="H7372" t="s">
        <v>23</v>
      </c>
      <c r="I7372">
        <v>3781227</v>
      </c>
      <c r="J7372">
        <v>3781904</v>
      </c>
      <c r="K7372" t="s">
        <v>24</v>
      </c>
      <c r="L7372" t="s">
        <v>8659</v>
      </c>
      <c r="M7372" t="s">
        <v>8660</v>
      </c>
      <c r="N7372" t="s">
        <v>8658</v>
      </c>
      <c r="Q7372">
        <v>678</v>
      </c>
      <c r="R7372">
        <v>225</v>
      </c>
    </row>
    <row r="7373" ht="12.75" customHeight="1" spans="1:17">
      <c r="A7373">
        <v>7372</v>
      </c>
      <c r="B7373" t="s">
        <v>19</v>
      </c>
      <c r="C7373" t="s">
        <v>20</v>
      </c>
      <c r="D7373" t="s">
        <v>21</v>
      </c>
      <c r="E7373" t="s">
        <v>22</v>
      </c>
      <c r="F7373" t="s">
        <v>6</v>
      </c>
      <c r="H7373" t="s">
        <v>23</v>
      </c>
      <c r="I7373">
        <v>3782230</v>
      </c>
      <c r="J7373">
        <v>3782973</v>
      </c>
      <c r="K7373" t="s">
        <v>24</v>
      </c>
      <c r="N7373" t="s">
        <v>8661</v>
      </c>
      <c r="Q7373">
        <v>744</v>
      </c>
    </row>
    <row r="7374" ht="12.75" customHeight="1" spans="1:18">
      <c r="A7374">
        <v>7373</v>
      </c>
      <c r="B7374" t="s">
        <v>26</v>
      </c>
      <c r="C7374" t="s">
        <v>27</v>
      </c>
      <c r="D7374" t="s">
        <v>21</v>
      </c>
      <c r="E7374" t="s">
        <v>22</v>
      </c>
      <c r="F7374" t="s">
        <v>6</v>
      </c>
      <c r="H7374" t="s">
        <v>23</v>
      </c>
      <c r="I7374">
        <v>3782230</v>
      </c>
      <c r="J7374">
        <v>3782973</v>
      </c>
      <c r="K7374" t="s">
        <v>24</v>
      </c>
      <c r="L7374" t="s">
        <v>8662</v>
      </c>
      <c r="M7374" t="s">
        <v>487</v>
      </c>
      <c r="N7374" t="s">
        <v>8661</v>
      </c>
      <c r="Q7374">
        <v>744</v>
      </c>
      <c r="R7374">
        <v>247</v>
      </c>
    </row>
    <row r="7375" ht="12.75" customHeight="1" spans="1:17">
      <c r="A7375">
        <v>7374</v>
      </c>
      <c r="B7375" t="s">
        <v>19</v>
      </c>
      <c r="C7375" t="s">
        <v>20</v>
      </c>
      <c r="D7375" t="s">
        <v>21</v>
      </c>
      <c r="E7375" t="s">
        <v>22</v>
      </c>
      <c r="F7375" t="s">
        <v>6</v>
      </c>
      <c r="H7375" t="s">
        <v>23</v>
      </c>
      <c r="I7375">
        <v>3783151</v>
      </c>
      <c r="J7375">
        <v>3784665</v>
      </c>
      <c r="K7375" t="s">
        <v>24</v>
      </c>
      <c r="N7375" t="s">
        <v>8663</v>
      </c>
      <c r="Q7375">
        <v>1515</v>
      </c>
    </row>
    <row r="7376" ht="12.75" customHeight="1" spans="1:18">
      <c r="A7376">
        <v>7375</v>
      </c>
      <c r="B7376" t="s">
        <v>26</v>
      </c>
      <c r="C7376" t="s">
        <v>27</v>
      </c>
      <c r="D7376" t="s">
        <v>21</v>
      </c>
      <c r="E7376" t="s">
        <v>22</v>
      </c>
      <c r="F7376" t="s">
        <v>6</v>
      </c>
      <c r="H7376" t="s">
        <v>23</v>
      </c>
      <c r="I7376">
        <v>3783151</v>
      </c>
      <c r="J7376">
        <v>3784665</v>
      </c>
      <c r="K7376" t="s">
        <v>24</v>
      </c>
      <c r="L7376" t="s">
        <v>8664</v>
      </c>
      <c r="M7376" t="s">
        <v>8665</v>
      </c>
      <c r="N7376" t="s">
        <v>8663</v>
      </c>
      <c r="Q7376">
        <v>1515</v>
      </c>
      <c r="R7376">
        <v>504</v>
      </c>
    </row>
    <row r="7377" ht="12.75" customHeight="1" spans="1:17">
      <c r="A7377">
        <v>7376</v>
      </c>
      <c r="B7377" t="s">
        <v>19</v>
      </c>
      <c r="C7377" t="s">
        <v>20</v>
      </c>
      <c r="D7377" t="s">
        <v>21</v>
      </c>
      <c r="E7377" t="s">
        <v>22</v>
      </c>
      <c r="F7377" t="s">
        <v>6</v>
      </c>
      <c r="H7377" t="s">
        <v>23</v>
      </c>
      <c r="I7377">
        <v>3784804</v>
      </c>
      <c r="J7377">
        <v>3786867</v>
      </c>
      <c r="K7377" t="s">
        <v>31</v>
      </c>
      <c r="N7377" t="s">
        <v>8666</v>
      </c>
      <c r="Q7377">
        <v>2064</v>
      </c>
    </row>
    <row r="7378" ht="12.75" customHeight="1" spans="1:18">
      <c r="A7378">
        <v>7377</v>
      </c>
      <c r="B7378" t="s">
        <v>26</v>
      </c>
      <c r="C7378" t="s">
        <v>27</v>
      </c>
      <c r="D7378" t="s">
        <v>21</v>
      </c>
      <c r="E7378" t="s">
        <v>22</v>
      </c>
      <c r="F7378" t="s">
        <v>6</v>
      </c>
      <c r="H7378" t="s">
        <v>23</v>
      </c>
      <c r="I7378">
        <v>3784804</v>
      </c>
      <c r="J7378">
        <v>3786867</v>
      </c>
      <c r="K7378" t="s">
        <v>31</v>
      </c>
      <c r="L7378" t="s">
        <v>8667</v>
      </c>
      <c r="M7378" t="s">
        <v>5354</v>
      </c>
      <c r="N7378" t="s">
        <v>8666</v>
      </c>
      <c r="Q7378">
        <v>2064</v>
      </c>
      <c r="R7378">
        <v>687</v>
      </c>
    </row>
    <row r="7379" ht="12.75" customHeight="1" spans="1:17">
      <c r="A7379">
        <v>7378</v>
      </c>
      <c r="B7379" t="s">
        <v>19</v>
      </c>
      <c r="C7379" t="s">
        <v>20</v>
      </c>
      <c r="D7379" t="s">
        <v>21</v>
      </c>
      <c r="E7379" t="s">
        <v>22</v>
      </c>
      <c r="F7379" t="s">
        <v>6</v>
      </c>
      <c r="H7379" t="s">
        <v>23</v>
      </c>
      <c r="I7379">
        <v>3786943</v>
      </c>
      <c r="J7379">
        <v>3788055</v>
      </c>
      <c r="K7379" t="s">
        <v>31</v>
      </c>
      <c r="N7379" t="s">
        <v>8668</v>
      </c>
      <c r="Q7379">
        <v>1113</v>
      </c>
    </row>
    <row r="7380" ht="12.75" customHeight="1" spans="1:18">
      <c r="A7380">
        <v>7379</v>
      </c>
      <c r="B7380" t="s">
        <v>26</v>
      </c>
      <c r="C7380" t="s">
        <v>27</v>
      </c>
      <c r="D7380" t="s">
        <v>21</v>
      </c>
      <c r="E7380" t="s">
        <v>22</v>
      </c>
      <c r="F7380" t="s">
        <v>6</v>
      </c>
      <c r="H7380" t="s">
        <v>23</v>
      </c>
      <c r="I7380">
        <v>3786943</v>
      </c>
      <c r="J7380">
        <v>3788055</v>
      </c>
      <c r="K7380" t="s">
        <v>31</v>
      </c>
      <c r="L7380" t="s">
        <v>8669</v>
      </c>
      <c r="N7380" t="s">
        <v>8668</v>
      </c>
      <c r="Q7380">
        <v>1113</v>
      </c>
      <c r="R7380">
        <v>370</v>
      </c>
    </row>
    <row r="7381" ht="12.75" customHeight="1" spans="1:17">
      <c r="A7381">
        <v>7380</v>
      </c>
      <c r="B7381" t="s">
        <v>19</v>
      </c>
      <c r="C7381" t="s">
        <v>20</v>
      </c>
      <c r="D7381" t="s">
        <v>21</v>
      </c>
      <c r="E7381" t="s">
        <v>22</v>
      </c>
      <c r="F7381" t="s">
        <v>6</v>
      </c>
      <c r="H7381" t="s">
        <v>23</v>
      </c>
      <c r="I7381">
        <v>3788066</v>
      </c>
      <c r="J7381">
        <v>3789238</v>
      </c>
      <c r="K7381" t="s">
        <v>31</v>
      </c>
      <c r="N7381" t="s">
        <v>8670</v>
      </c>
      <c r="Q7381">
        <v>1173</v>
      </c>
    </row>
    <row r="7382" ht="12.75" customHeight="1" spans="1:18">
      <c r="A7382">
        <v>7381</v>
      </c>
      <c r="B7382" t="s">
        <v>26</v>
      </c>
      <c r="C7382" t="s">
        <v>27</v>
      </c>
      <c r="D7382" t="s">
        <v>21</v>
      </c>
      <c r="E7382" t="s">
        <v>22</v>
      </c>
      <c r="F7382" t="s">
        <v>6</v>
      </c>
      <c r="H7382" t="s">
        <v>23</v>
      </c>
      <c r="I7382">
        <v>3788066</v>
      </c>
      <c r="J7382">
        <v>3789238</v>
      </c>
      <c r="K7382" t="s">
        <v>31</v>
      </c>
      <c r="L7382" t="s">
        <v>8671</v>
      </c>
      <c r="M7382" t="s">
        <v>8672</v>
      </c>
      <c r="N7382" t="s">
        <v>8670</v>
      </c>
      <c r="Q7382">
        <v>1173</v>
      </c>
      <c r="R7382">
        <v>390</v>
      </c>
    </row>
    <row r="7383" ht="12.75" customHeight="1" spans="1:17">
      <c r="A7383">
        <v>7382</v>
      </c>
      <c r="B7383" t="s">
        <v>19</v>
      </c>
      <c r="C7383" t="s">
        <v>20</v>
      </c>
      <c r="D7383" t="s">
        <v>21</v>
      </c>
      <c r="E7383" t="s">
        <v>22</v>
      </c>
      <c r="F7383" t="s">
        <v>6</v>
      </c>
      <c r="H7383" t="s">
        <v>23</v>
      </c>
      <c r="I7383">
        <v>3789235</v>
      </c>
      <c r="J7383">
        <v>3790269</v>
      </c>
      <c r="K7383" t="s">
        <v>31</v>
      </c>
      <c r="N7383" t="s">
        <v>8673</v>
      </c>
      <c r="Q7383">
        <v>1035</v>
      </c>
    </row>
    <row r="7384" ht="12.75" customHeight="1" spans="1:18">
      <c r="A7384">
        <v>7383</v>
      </c>
      <c r="B7384" t="s">
        <v>26</v>
      </c>
      <c r="C7384" t="s">
        <v>27</v>
      </c>
      <c r="D7384" t="s">
        <v>21</v>
      </c>
      <c r="E7384" t="s">
        <v>22</v>
      </c>
      <c r="F7384" t="s">
        <v>6</v>
      </c>
      <c r="H7384" t="s">
        <v>23</v>
      </c>
      <c r="I7384">
        <v>3789235</v>
      </c>
      <c r="J7384">
        <v>3790269</v>
      </c>
      <c r="K7384" t="s">
        <v>31</v>
      </c>
      <c r="L7384" t="s">
        <v>8674</v>
      </c>
      <c r="M7384" t="s">
        <v>1608</v>
      </c>
      <c r="N7384" t="s">
        <v>8673</v>
      </c>
      <c r="Q7384">
        <v>1035</v>
      </c>
      <c r="R7384">
        <v>344</v>
      </c>
    </row>
    <row r="7385" ht="12.75" customHeight="1" spans="1:17">
      <c r="A7385">
        <v>7384</v>
      </c>
      <c r="B7385" t="s">
        <v>19</v>
      </c>
      <c r="C7385" t="s">
        <v>20</v>
      </c>
      <c r="D7385" t="s">
        <v>21</v>
      </c>
      <c r="E7385" t="s">
        <v>22</v>
      </c>
      <c r="F7385" t="s">
        <v>6</v>
      </c>
      <c r="H7385" t="s">
        <v>23</v>
      </c>
      <c r="I7385">
        <v>3790266</v>
      </c>
      <c r="J7385">
        <v>3791048</v>
      </c>
      <c r="K7385" t="s">
        <v>31</v>
      </c>
      <c r="N7385" t="s">
        <v>8675</v>
      </c>
      <c r="Q7385">
        <v>783</v>
      </c>
    </row>
    <row r="7386" ht="12.75" customHeight="1" spans="1:18">
      <c r="A7386">
        <v>7385</v>
      </c>
      <c r="B7386" t="s">
        <v>26</v>
      </c>
      <c r="C7386" t="s">
        <v>27</v>
      </c>
      <c r="D7386" t="s">
        <v>21</v>
      </c>
      <c r="E7386" t="s">
        <v>22</v>
      </c>
      <c r="F7386" t="s">
        <v>6</v>
      </c>
      <c r="H7386" t="s">
        <v>23</v>
      </c>
      <c r="I7386">
        <v>3790266</v>
      </c>
      <c r="J7386">
        <v>3791048</v>
      </c>
      <c r="K7386" t="s">
        <v>31</v>
      </c>
      <c r="L7386" t="s">
        <v>8676</v>
      </c>
      <c r="M7386" t="s">
        <v>6062</v>
      </c>
      <c r="N7386" t="s">
        <v>8675</v>
      </c>
      <c r="Q7386">
        <v>783</v>
      </c>
      <c r="R7386">
        <v>260</v>
      </c>
    </row>
    <row r="7387" ht="12.75" customHeight="1" spans="1:17">
      <c r="A7387">
        <v>7386</v>
      </c>
      <c r="B7387" t="s">
        <v>19</v>
      </c>
      <c r="C7387" t="s">
        <v>20</v>
      </c>
      <c r="D7387" t="s">
        <v>21</v>
      </c>
      <c r="E7387" t="s">
        <v>22</v>
      </c>
      <c r="F7387" t="s">
        <v>6</v>
      </c>
      <c r="H7387" t="s">
        <v>23</v>
      </c>
      <c r="I7387">
        <v>3791045</v>
      </c>
      <c r="J7387">
        <v>3791926</v>
      </c>
      <c r="K7387" t="s">
        <v>31</v>
      </c>
      <c r="N7387" t="s">
        <v>8677</v>
      </c>
      <c r="Q7387">
        <v>882</v>
      </c>
    </row>
    <row r="7388" ht="12.75" customHeight="1" spans="1:18">
      <c r="A7388">
        <v>7387</v>
      </c>
      <c r="B7388" t="s">
        <v>26</v>
      </c>
      <c r="C7388" t="s">
        <v>27</v>
      </c>
      <c r="D7388" t="s">
        <v>21</v>
      </c>
      <c r="E7388" t="s">
        <v>22</v>
      </c>
      <c r="F7388" t="s">
        <v>6</v>
      </c>
      <c r="H7388" t="s">
        <v>23</v>
      </c>
      <c r="I7388">
        <v>3791045</v>
      </c>
      <c r="J7388">
        <v>3791926</v>
      </c>
      <c r="K7388" t="s">
        <v>31</v>
      </c>
      <c r="L7388" t="s">
        <v>8678</v>
      </c>
      <c r="N7388" t="s">
        <v>8677</v>
      </c>
      <c r="Q7388">
        <v>882</v>
      </c>
      <c r="R7388">
        <v>293</v>
      </c>
    </row>
    <row r="7389" ht="12.75" customHeight="1" spans="1:17">
      <c r="A7389">
        <v>7388</v>
      </c>
      <c r="B7389" t="s">
        <v>19</v>
      </c>
      <c r="C7389" t="s">
        <v>20</v>
      </c>
      <c r="D7389" t="s">
        <v>21</v>
      </c>
      <c r="E7389" t="s">
        <v>22</v>
      </c>
      <c r="F7389" t="s">
        <v>6</v>
      </c>
      <c r="H7389" t="s">
        <v>23</v>
      </c>
      <c r="I7389">
        <v>3792125</v>
      </c>
      <c r="J7389">
        <v>3793084</v>
      </c>
      <c r="K7389" t="s">
        <v>24</v>
      </c>
      <c r="N7389" t="s">
        <v>8679</v>
      </c>
      <c r="Q7389">
        <v>960</v>
      </c>
    </row>
    <row r="7390" ht="12.75" customHeight="1" spans="1:18">
      <c r="A7390">
        <v>7389</v>
      </c>
      <c r="B7390" t="s">
        <v>26</v>
      </c>
      <c r="C7390" t="s">
        <v>27</v>
      </c>
      <c r="D7390" t="s">
        <v>21</v>
      </c>
      <c r="E7390" t="s">
        <v>22</v>
      </c>
      <c r="F7390" t="s">
        <v>6</v>
      </c>
      <c r="H7390" t="s">
        <v>23</v>
      </c>
      <c r="I7390">
        <v>3792125</v>
      </c>
      <c r="J7390">
        <v>3793084</v>
      </c>
      <c r="K7390" t="s">
        <v>24</v>
      </c>
      <c r="L7390" t="s">
        <v>8680</v>
      </c>
      <c r="N7390" t="s">
        <v>8679</v>
      </c>
      <c r="Q7390">
        <v>960</v>
      </c>
      <c r="R7390">
        <v>319</v>
      </c>
    </row>
    <row r="7391" ht="12.75" customHeight="1" spans="1:17">
      <c r="A7391">
        <v>7390</v>
      </c>
      <c r="B7391" t="s">
        <v>19</v>
      </c>
      <c r="C7391" t="s">
        <v>20</v>
      </c>
      <c r="D7391" t="s">
        <v>21</v>
      </c>
      <c r="E7391" t="s">
        <v>22</v>
      </c>
      <c r="F7391" t="s">
        <v>6</v>
      </c>
      <c r="H7391" t="s">
        <v>23</v>
      </c>
      <c r="I7391">
        <v>3793087</v>
      </c>
      <c r="J7391">
        <v>3794346</v>
      </c>
      <c r="K7391" t="s">
        <v>24</v>
      </c>
      <c r="N7391" t="s">
        <v>8681</v>
      </c>
      <c r="Q7391">
        <v>1260</v>
      </c>
    </row>
    <row r="7392" ht="12.75" customHeight="1" spans="1:18">
      <c r="A7392">
        <v>7391</v>
      </c>
      <c r="B7392" t="s">
        <v>26</v>
      </c>
      <c r="C7392" t="s">
        <v>27</v>
      </c>
      <c r="D7392" t="s">
        <v>21</v>
      </c>
      <c r="E7392" t="s">
        <v>22</v>
      </c>
      <c r="F7392" t="s">
        <v>6</v>
      </c>
      <c r="H7392" t="s">
        <v>23</v>
      </c>
      <c r="I7392">
        <v>3793087</v>
      </c>
      <c r="J7392">
        <v>3794346</v>
      </c>
      <c r="K7392" t="s">
        <v>24</v>
      </c>
      <c r="L7392" t="s">
        <v>8682</v>
      </c>
      <c r="M7392" t="s">
        <v>8683</v>
      </c>
      <c r="N7392" t="s">
        <v>8681</v>
      </c>
      <c r="Q7392">
        <v>1260</v>
      </c>
      <c r="R7392">
        <v>419</v>
      </c>
    </row>
    <row r="7393" ht="12.75" customHeight="1" spans="1:17">
      <c r="A7393">
        <v>7392</v>
      </c>
      <c r="B7393" t="s">
        <v>19</v>
      </c>
      <c r="C7393" t="s">
        <v>20</v>
      </c>
      <c r="D7393" t="s">
        <v>21</v>
      </c>
      <c r="E7393" t="s">
        <v>22</v>
      </c>
      <c r="F7393" t="s">
        <v>6</v>
      </c>
      <c r="H7393" t="s">
        <v>23</v>
      </c>
      <c r="I7393">
        <v>3794525</v>
      </c>
      <c r="J7393">
        <v>3795529</v>
      </c>
      <c r="K7393" t="s">
        <v>24</v>
      </c>
      <c r="N7393" t="s">
        <v>8684</v>
      </c>
      <c r="Q7393">
        <v>1005</v>
      </c>
    </row>
    <row r="7394" ht="12.75" customHeight="1" spans="1:18">
      <c r="A7394">
        <v>7393</v>
      </c>
      <c r="B7394" t="s">
        <v>26</v>
      </c>
      <c r="C7394" t="s">
        <v>27</v>
      </c>
      <c r="D7394" t="s">
        <v>21</v>
      </c>
      <c r="E7394" t="s">
        <v>22</v>
      </c>
      <c r="F7394" t="s">
        <v>6</v>
      </c>
      <c r="H7394" t="s">
        <v>23</v>
      </c>
      <c r="I7394">
        <v>3794525</v>
      </c>
      <c r="J7394">
        <v>3795529</v>
      </c>
      <c r="K7394" t="s">
        <v>24</v>
      </c>
      <c r="L7394" t="s">
        <v>8685</v>
      </c>
      <c r="M7394" t="s">
        <v>5715</v>
      </c>
      <c r="N7394" t="s">
        <v>8684</v>
      </c>
      <c r="Q7394">
        <v>1005</v>
      </c>
      <c r="R7394">
        <v>334</v>
      </c>
    </row>
    <row r="7395" ht="12.75" customHeight="1" spans="1:17">
      <c r="A7395">
        <v>7394</v>
      </c>
      <c r="B7395" t="s">
        <v>19</v>
      </c>
      <c r="C7395" t="s">
        <v>20</v>
      </c>
      <c r="D7395" t="s">
        <v>21</v>
      </c>
      <c r="E7395" t="s">
        <v>22</v>
      </c>
      <c r="F7395" t="s">
        <v>6</v>
      </c>
      <c r="H7395" t="s">
        <v>23</v>
      </c>
      <c r="I7395">
        <v>3795540</v>
      </c>
      <c r="J7395">
        <v>3796379</v>
      </c>
      <c r="K7395" t="s">
        <v>24</v>
      </c>
      <c r="N7395" t="s">
        <v>8686</v>
      </c>
      <c r="Q7395">
        <v>840</v>
      </c>
    </row>
    <row r="7396" ht="12.75" customHeight="1" spans="1:18">
      <c r="A7396">
        <v>7395</v>
      </c>
      <c r="B7396" t="s">
        <v>26</v>
      </c>
      <c r="C7396" t="s">
        <v>27</v>
      </c>
      <c r="D7396" t="s">
        <v>21</v>
      </c>
      <c r="E7396" t="s">
        <v>22</v>
      </c>
      <c r="F7396" t="s">
        <v>6</v>
      </c>
      <c r="H7396" t="s">
        <v>23</v>
      </c>
      <c r="I7396">
        <v>3795540</v>
      </c>
      <c r="J7396">
        <v>3796379</v>
      </c>
      <c r="K7396" t="s">
        <v>24</v>
      </c>
      <c r="L7396" t="s">
        <v>8687</v>
      </c>
      <c r="M7396" t="s">
        <v>8688</v>
      </c>
      <c r="N7396" t="s">
        <v>8686</v>
      </c>
      <c r="Q7396">
        <v>840</v>
      </c>
      <c r="R7396">
        <v>279</v>
      </c>
    </row>
    <row r="7397" ht="12.75" customHeight="1" spans="1:17">
      <c r="A7397">
        <v>7396</v>
      </c>
      <c r="B7397" t="s">
        <v>19</v>
      </c>
      <c r="C7397" t="s">
        <v>20</v>
      </c>
      <c r="D7397" t="s">
        <v>21</v>
      </c>
      <c r="E7397" t="s">
        <v>22</v>
      </c>
      <c r="F7397" t="s">
        <v>6</v>
      </c>
      <c r="H7397" t="s">
        <v>23</v>
      </c>
      <c r="I7397">
        <v>3796376</v>
      </c>
      <c r="J7397">
        <v>3796843</v>
      </c>
      <c r="K7397" t="s">
        <v>24</v>
      </c>
      <c r="N7397" t="s">
        <v>8689</v>
      </c>
      <c r="Q7397">
        <v>468</v>
      </c>
    </row>
    <row r="7398" ht="12.75" customHeight="1" spans="1:18">
      <c r="A7398">
        <v>7397</v>
      </c>
      <c r="B7398" t="s">
        <v>26</v>
      </c>
      <c r="C7398" t="s">
        <v>27</v>
      </c>
      <c r="D7398" t="s">
        <v>21</v>
      </c>
      <c r="E7398" t="s">
        <v>22</v>
      </c>
      <c r="F7398" t="s">
        <v>6</v>
      </c>
      <c r="H7398" t="s">
        <v>23</v>
      </c>
      <c r="I7398">
        <v>3796376</v>
      </c>
      <c r="J7398">
        <v>3796843</v>
      </c>
      <c r="K7398" t="s">
        <v>24</v>
      </c>
      <c r="L7398" t="s">
        <v>8690</v>
      </c>
      <c r="N7398" t="s">
        <v>8689</v>
      </c>
      <c r="Q7398">
        <v>468</v>
      </c>
      <c r="R7398">
        <v>155</v>
      </c>
    </row>
    <row r="7399" ht="12.75" customHeight="1" spans="1:17">
      <c r="A7399">
        <v>7398</v>
      </c>
      <c r="B7399" t="s">
        <v>19</v>
      </c>
      <c r="C7399" t="s">
        <v>20</v>
      </c>
      <c r="D7399" t="s">
        <v>21</v>
      </c>
      <c r="E7399" t="s">
        <v>22</v>
      </c>
      <c r="F7399" t="s">
        <v>6</v>
      </c>
      <c r="H7399" t="s">
        <v>23</v>
      </c>
      <c r="I7399">
        <v>3796845</v>
      </c>
      <c r="J7399">
        <v>3797900</v>
      </c>
      <c r="K7399" t="s">
        <v>24</v>
      </c>
      <c r="N7399" t="s">
        <v>8691</v>
      </c>
      <c r="Q7399">
        <v>1056</v>
      </c>
    </row>
    <row r="7400" ht="12.75" customHeight="1" spans="1:18">
      <c r="A7400">
        <v>7399</v>
      </c>
      <c r="B7400" t="s">
        <v>26</v>
      </c>
      <c r="C7400" t="s">
        <v>27</v>
      </c>
      <c r="D7400" t="s">
        <v>21</v>
      </c>
      <c r="E7400" t="s">
        <v>22</v>
      </c>
      <c r="F7400" t="s">
        <v>6</v>
      </c>
      <c r="H7400" t="s">
        <v>23</v>
      </c>
      <c r="I7400">
        <v>3796845</v>
      </c>
      <c r="J7400">
        <v>3797900</v>
      </c>
      <c r="K7400" t="s">
        <v>24</v>
      </c>
      <c r="L7400" t="s">
        <v>8692</v>
      </c>
      <c r="N7400" t="s">
        <v>8691</v>
      </c>
      <c r="Q7400">
        <v>1056</v>
      </c>
      <c r="R7400">
        <v>351</v>
      </c>
    </row>
    <row r="7401" ht="12.75" customHeight="1" spans="1:17">
      <c r="A7401">
        <v>7400</v>
      </c>
      <c r="B7401" t="s">
        <v>19</v>
      </c>
      <c r="C7401" t="s">
        <v>20</v>
      </c>
      <c r="D7401" t="s">
        <v>21</v>
      </c>
      <c r="E7401" t="s">
        <v>22</v>
      </c>
      <c r="F7401" t="s">
        <v>6</v>
      </c>
      <c r="H7401" t="s">
        <v>23</v>
      </c>
      <c r="I7401">
        <v>3797917</v>
      </c>
      <c r="J7401">
        <v>3798915</v>
      </c>
      <c r="K7401" t="s">
        <v>24</v>
      </c>
      <c r="N7401" t="s">
        <v>8693</v>
      </c>
      <c r="Q7401">
        <v>999</v>
      </c>
    </row>
    <row r="7402" ht="12.75" customHeight="1" spans="1:18">
      <c r="A7402">
        <v>7401</v>
      </c>
      <c r="B7402" t="s">
        <v>26</v>
      </c>
      <c r="C7402" t="s">
        <v>27</v>
      </c>
      <c r="D7402" t="s">
        <v>21</v>
      </c>
      <c r="E7402" t="s">
        <v>22</v>
      </c>
      <c r="F7402" t="s">
        <v>6</v>
      </c>
      <c r="H7402" t="s">
        <v>23</v>
      </c>
      <c r="I7402">
        <v>3797917</v>
      </c>
      <c r="J7402">
        <v>3798915</v>
      </c>
      <c r="K7402" t="s">
        <v>24</v>
      </c>
      <c r="L7402" t="s">
        <v>8694</v>
      </c>
      <c r="M7402" t="s">
        <v>8695</v>
      </c>
      <c r="N7402" t="s">
        <v>8693</v>
      </c>
      <c r="Q7402">
        <v>999</v>
      </c>
      <c r="R7402">
        <v>332</v>
      </c>
    </row>
    <row r="7403" ht="12.75" customHeight="1" spans="1:17">
      <c r="A7403">
        <v>7402</v>
      </c>
      <c r="B7403" t="s">
        <v>19</v>
      </c>
      <c r="C7403" t="s">
        <v>20</v>
      </c>
      <c r="D7403" t="s">
        <v>21</v>
      </c>
      <c r="E7403" t="s">
        <v>22</v>
      </c>
      <c r="F7403" t="s">
        <v>6</v>
      </c>
      <c r="H7403" t="s">
        <v>23</v>
      </c>
      <c r="I7403">
        <v>3798995</v>
      </c>
      <c r="J7403">
        <v>3799840</v>
      </c>
      <c r="K7403" t="s">
        <v>31</v>
      </c>
      <c r="N7403" t="s">
        <v>8696</v>
      </c>
      <c r="Q7403">
        <v>846</v>
      </c>
    </row>
    <row r="7404" ht="12.75" customHeight="1" spans="1:18">
      <c r="A7404">
        <v>7403</v>
      </c>
      <c r="B7404" t="s">
        <v>26</v>
      </c>
      <c r="C7404" t="s">
        <v>27</v>
      </c>
      <c r="D7404" t="s">
        <v>21</v>
      </c>
      <c r="E7404" t="s">
        <v>22</v>
      </c>
      <c r="F7404" t="s">
        <v>6</v>
      </c>
      <c r="H7404" t="s">
        <v>23</v>
      </c>
      <c r="I7404">
        <v>3798995</v>
      </c>
      <c r="J7404">
        <v>3799840</v>
      </c>
      <c r="K7404" t="s">
        <v>31</v>
      </c>
      <c r="L7404" t="s">
        <v>8697</v>
      </c>
      <c r="M7404" t="s">
        <v>8698</v>
      </c>
      <c r="N7404" t="s">
        <v>8696</v>
      </c>
      <c r="Q7404">
        <v>846</v>
      </c>
      <c r="R7404">
        <v>281</v>
      </c>
    </row>
    <row r="7405" ht="12.75" customHeight="1" spans="1:17">
      <c r="A7405">
        <v>7404</v>
      </c>
      <c r="B7405" t="s">
        <v>19</v>
      </c>
      <c r="C7405" t="s">
        <v>20</v>
      </c>
      <c r="D7405" t="s">
        <v>21</v>
      </c>
      <c r="E7405" t="s">
        <v>22</v>
      </c>
      <c r="F7405" t="s">
        <v>6</v>
      </c>
      <c r="H7405" t="s">
        <v>23</v>
      </c>
      <c r="I7405">
        <v>3800033</v>
      </c>
      <c r="J7405">
        <v>3800764</v>
      </c>
      <c r="K7405" t="s">
        <v>31</v>
      </c>
      <c r="N7405" t="s">
        <v>8699</v>
      </c>
      <c r="Q7405">
        <v>732</v>
      </c>
    </row>
    <row r="7406" ht="12.75" customHeight="1" spans="1:18">
      <c r="A7406">
        <v>7405</v>
      </c>
      <c r="B7406" t="s">
        <v>26</v>
      </c>
      <c r="C7406" t="s">
        <v>27</v>
      </c>
      <c r="D7406" t="s">
        <v>21</v>
      </c>
      <c r="E7406" t="s">
        <v>22</v>
      </c>
      <c r="F7406" t="s">
        <v>6</v>
      </c>
      <c r="H7406" t="s">
        <v>23</v>
      </c>
      <c r="I7406">
        <v>3800033</v>
      </c>
      <c r="J7406">
        <v>3800764</v>
      </c>
      <c r="K7406" t="s">
        <v>31</v>
      </c>
      <c r="L7406" t="s">
        <v>8700</v>
      </c>
      <c r="M7406" t="s">
        <v>206</v>
      </c>
      <c r="N7406" t="s">
        <v>8699</v>
      </c>
      <c r="Q7406">
        <v>732</v>
      </c>
      <c r="R7406">
        <v>243</v>
      </c>
    </row>
    <row r="7407" ht="12.75" customHeight="1" spans="1:17">
      <c r="A7407">
        <v>7406</v>
      </c>
      <c r="B7407" t="s">
        <v>19</v>
      </c>
      <c r="C7407" t="s">
        <v>20</v>
      </c>
      <c r="D7407" t="s">
        <v>21</v>
      </c>
      <c r="E7407" t="s">
        <v>22</v>
      </c>
      <c r="F7407" t="s">
        <v>6</v>
      </c>
      <c r="H7407" t="s">
        <v>23</v>
      </c>
      <c r="I7407">
        <v>3800954</v>
      </c>
      <c r="J7407">
        <v>3803299</v>
      </c>
      <c r="K7407" t="s">
        <v>31</v>
      </c>
      <c r="N7407" t="s">
        <v>8701</v>
      </c>
      <c r="Q7407">
        <v>2346</v>
      </c>
    </row>
    <row r="7408" ht="12.75" customHeight="1" spans="1:18">
      <c r="A7408">
        <v>7407</v>
      </c>
      <c r="B7408" t="s">
        <v>26</v>
      </c>
      <c r="C7408" t="s">
        <v>27</v>
      </c>
      <c r="D7408" t="s">
        <v>21</v>
      </c>
      <c r="E7408" t="s">
        <v>22</v>
      </c>
      <c r="F7408" t="s">
        <v>6</v>
      </c>
      <c r="H7408" t="s">
        <v>23</v>
      </c>
      <c r="I7408">
        <v>3800954</v>
      </c>
      <c r="J7408">
        <v>3803299</v>
      </c>
      <c r="K7408" t="s">
        <v>31</v>
      </c>
      <c r="L7408" t="s">
        <v>8702</v>
      </c>
      <c r="M7408" t="s">
        <v>1961</v>
      </c>
      <c r="N7408" t="s">
        <v>8701</v>
      </c>
      <c r="Q7408">
        <v>2346</v>
      </c>
      <c r="R7408">
        <v>781</v>
      </c>
    </row>
    <row r="7409" ht="12.75" customHeight="1" spans="1:17">
      <c r="A7409">
        <v>7408</v>
      </c>
      <c r="B7409" t="s">
        <v>19</v>
      </c>
      <c r="C7409" t="s">
        <v>20</v>
      </c>
      <c r="D7409" t="s">
        <v>21</v>
      </c>
      <c r="E7409" t="s">
        <v>22</v>
      </c>
      <c r="F7409" t="s">
        <v>6</v>
      </c>
      <c r="H7409" t="s">
        <v>23</v>
      </c>
      <c r="I7409">
        <v>3803394</v>
      </c>
      <c r="J7409">
        <v>3804440</v>
      </c>
      <c r="K7409" t="s">
        <v>31</v>
      </c>
      <c r="N7409" t="s">
        <v>8703</v>
      </c>
      <c r="Q7409">
        <v>1047</v>
      </c>
    </row>
    <row r="7410" ht="12.75" customHeight="1" spans="1:18">
      <c r="A7410">
        <v>7409</v>
      </c>
      <c r="B7410" t="s">
        <v>26</v>
      </c>
      <c r="C7410" t="s">
        <v>27</v>
      </c>
      <c r="D7410" t="s">
        <v>21</v>
      </c>
      <c r="E7410" t="s">
        <v>22</v>
      </c>
      <c r="F7410" t="s">
        <v>6</v>
      </c>
      <c r="H7410" t="s">
        <v>23</v>
      </c>
      <c r="I7410">
        <v>3803394</v>
      </c>
      <c r="J7410">
        <v>3804440</v>
      </c>
      <c r="K7410" t="s">
        <v>31</v>
      </c>
      <c r="L7410" t="s">
        <v>8704</v>
      </c>
      <c r="M7410" t="s">
        <v>8705</v>
      </c>
      <c r="N7410" t="s">
        <v>8703</v>
      </c>
      <c r="Q7410">
        <v>1047</v>
      </c>
      <c r="R7410">
        <v>348</v>
      </c>
    </row>
    <row r="7411" ht="12.75" customHeight="1" spans="1:17">
      <c r="A7411">
        <v>7410</v>
      </c>
      <c r="B7411" t="s">
        <v>19</v>
      </c>
      <c r="C7411" t="s">
        <v>20</v>
      </c>
      <c r="D7411" t="s">
        <v>21</v>
      </c>
      <c r="E7411" t="s">
        <v>22</v>
      </c>
      <c r="F7411" t="s">
        <v>6</v>
      </c>
      <c r="H7411" t="s">
        <v>23</v>
      </c>
      <c r="I7411">
        <v>3804621</v>
      </c>
      <c r="J7411">
        <v>3805448</v>
      </c>
      <c r="K7411" t="s">
        <v>31</v>
      </c>
      <c r="N7411" t="s">
        <v>8706</v>
      </c>
      <c r="Q7411">
        <v>828</v>
      </c>
    </row>
    <row r="7412" ht="12.75" customHeight="1" spans="1:18">
      <c r="A7412">
        <v>7411</v>
      </c>
      <c r="B7412" t="s">
        <v>26</v>
      </c>
      <c r="C7412" t="s">
        <v>27</v>
      </c>
      <c r="D7412" t="s">
        <v>21</v>
      </c>
      <c r="E7412" t="s">
        <v>22</v>
      </c>
      <c r="F7412" t="s">
        <v>6</v>
      </c>
      <c r="H7412" t="s">
        <v>23</v>
      </c>
      <c r="I7412">
        <v>3804621</v>
      </c>
      <c r="J7412">
        <v>3805448</v>
      </c>
      <c r="K7412" t="s">
        <v>31</v>
      </c>
      <c r="L7412" t="s">
        <v>8707</v>
      </c>
      <c r="M7412" t="s">
        <v>8708</v>
      </c>
      <c r="N7412" t="s">
        <v>8706</v>
      </c>
      <c r="Q7412">
        <v>828</v>
      </c>
      <c r="R7412">
        <v>275</v>
      </c>
    </row>
    <row r="7413" ht="12.75" customHeight="1" spans="1:17">
      <c r="A7413">
        <v>7412</v>
      </c>
      <c r="B7413" t="s">
        <v>19</v>
      </c>
      <c r="C7413" t="s">
        <v>20</v>
      </c>
      <c r="D7413" t="s">
        <v>21</v>
      </c>
      <c r="E7413" t="s">
        <v>22</v>
      </c>
      <c r="F7413" t="s">
        <v>6</v>
      </c>
      <c r="H7413" t="s">
        <v>23</v>
      </c>
      <c r="I7413">
        <v>3805669</v>
      </c>
      <c r="J7413">
        <v>3807753</v>
      </c>
      <c r="K7413" t="s">
        <v>24</v>
      </c>
      <c r="N7413" t="s">
        <v>8709</v>
      </c>
      <c r="Q7413">
        <v>2085</v>
      </c>
    </row>
    <row r="7414" ht="12.75" customHeight="1" spans="1:18">
      <c r="A7414">
        <v>7413</v>
      </c>
      <c r="B7414" t="s">
        <v>26</v>
      </c>
      <c r="C7414" t="s">
        <v>27</v>
      </c>
      <c r="D7414" t="s">
        <v>21</v>
      </c>
      <c r="E7414" t="s">
        <v>22</v>
      </c>
      <c r="F7414" t="s">
        <v>6</v>
      </c>
      <c r="H7414" t="s">
        <v>23</v>
      </c>
      <c r="I7414">
        <v>3805669</v>
      </c>
      <c r="J7414">
        <v>3807753</v>
      </c>
      <c r="K7414" t="s">
        <v>24</v>
      </c>
      <c r="L7414" t="s">
        <v>8710</v>
      </c>
      <c r="M7414" t="s">
        <v>8711</v>
      </c>
      <c r="N7414" t="s">
        <v>8709</v>
      </c>
      <c r="Q7414">
        <v>2085</v>
      </c>
      <c r="R7414">
        <v>694</v>
      </c>
    </row>
    <row r="7415" ht="12.75" customHeight="1" spans="1:17">
      <c r="A7415">
        <v>7414</v>
      </c>
      <c r="B7415" t="s">
        <v>19</v>
      </c>
      <c r="C7415" t="s">
        <v>20</v>
      </c>
      <c r="D7415" t="s">
        <v>21</v>
      </c>
      <c r="E7415" t="s">
        <v>22</v>
      </c>
      <c r="F7415" t="s">
        <v>6</v>
      </c>
      <c r="H7415" t="s">
        <v>23</v>
      </c>
      <c r="I7415">
        <v>3807770</v>
      </c>
      <c r="J7415">
        <v>3809512</v>
      </c>
      <c r="K7415" t="s">
        <v>24</v>
      </c>
      <c r="N7415" t="s">
        <v>8712</v>
      </c>
      <c r="Q7415">
        <v>1743</v>
      </c>
    </row>
    <row r="7416" ht="12.75" customHeight="1" spans="1:18">
      <c r="A7416">
        <v>7415</v>
      </c>
      <c r="B7416" t="s">
        <v>26</v>
      </c>
      <c r="C7416" t="s">
        <v>27</v>
      </c>
      <c r="D7416" t="s">
        <v>21</v>
      </c>
      <c r="E7416" t="s">
        <v>22</v>
      </c>
      <c r="F7416" t="s">
        <v>6</v>
      </c>
      <c r="H7416" t="s">
        <v>23</v>
      </c>
      <c r="I7416">
        <v>3807770</v>
      </c>
      <c r="J7416">
        <v>3809512</v>
      </c>
      <c r="K7416" t="s">
        <v>24</v>
      </c>
      <c r="L7416" t="s">
        <v>8713</v>
      </c>
      <c r="M7416" t="s">
        <v>8714</v>
      </c>
      <c r="N7416" t="s">
        <v>8712</v>
      </c>
      <c r="Q7416">
        <v>1743</v>
      </c>
      <c r="R7416">
        <v>580</v>
      </c>
    </row>
    <row r="7417" ht="12.75" customHeight="1" spans="1:17">
      <c r="A7417">
        <v>7416</v>
      </c>
      <c r="B7417" t="s">
        <v>19</v>
      </c>
      <c r="C7417" t="s">
        <v>20</v>
      </c>
      <c r="D7417" t="s">
        <v>21</v>
      </c>
      <c r="E7417" t="s">
        <v>22</v>
      </c>
      <c r="F7417" t="s">
        <v>6</v>
      </c>
      <c r="H7417" t="s">
        <v>23</v>
      </c>
      <c r="I7417">
        <v>3809636</v>
      </c>
      <c r="J7417">
        <v>3810409</v>
      </c>
      <c r="K7417" t="s">
        <v>24</v>
      </c>
      <c r="N7417" t="s">
        <v>8715</v>
      </c>
      <c r="Q7417">
        <v>774</v>
      </c>
    </row>
    <row r="7418" ht="12.75" customHeight="1" spans="1:18">
      <c r="A7418">
        <v>7417</v>
      </c>
      <c r="B7418" t="s">
        <v>26</v>
      </c>
      <c r="C7418" t="s">
        <v>27</v>
      </c>
      <c r="D7418" t="s">
        <v>21</v>
      </c>
      <c r="E7418" t="s">
        <v>22</v>
      </c>
      <c r="F7418" t="s">
        <v>6</v>
      </c>
      <c r="H7418" t="s">
        <v>23</v>
      </c>
      <c r="I7418">
        <v>3809636</v>
      </c>
      <c r="J7418">
        <v>3810409</v>
      </c>
      <c r="K7418" t="s">
        <v>24</v>
      </c>
      <c r="L7418" t="s">
        <v>8716</v>
      </c>
      <c r="M7418" t="s">
        <v>7041</v>
      </c>
      <c r="N7418" t="s">
        <v>8715</v>
      </c>
      <c r="Q7418">
        <v>774</v>
      </c>
      <c r="R7418">
        <v>257</v>
      </c>
    </row>
    <row r="7419" ht="12.75" customHeight="1" spans="1:17">
      <c r="A7419">
        <v>7418</v>
      </c>
      <c r="B7419" t="s">
        <v>19</v>
      </c>
      <c r="C7419" t="s">
        <v>20</v>
      </c>
      <c r="D7419" t="s">
        <v>21</v>
      </c>
      <c r="E7419" t="s">
        <v>22</v>
      </c>
      <c r="F7419" t="s">
        <v>6</v>
      </c>
      <c r="H7419" t="s">
        <v>23</v>
      </c>
      <c r="I7419">
        <v>3810590</v>
      </c>
      <c r="J7419">
        <v>3811717</v>
      </c>
      <c r="K7419" t="s">
        <v>24</v>
      </c>
      <c r="N7419" t="s">
        <v>8717</v>
      </c>
      <c r="Q7419">
        <v>1128</v>
      </c>
    </row>
    <row r="7420" ht="12.75" customHeight="1" spans="1:18">
      <c r="A7420">
        <v>7419</v>
      </c>
      <c r="B7420" t="s">
        <v>26</v>
      </c>
      <c r="C7420" t="s">
        <v>27</v>
      </c>
      <c r="D7420" t="s">
        <v>21</v>
      </c>
      <c r="E7420" t="s">
        <v>22</v>
      </c>
      <c r="F7420" t="s">
        <v>6</v>
      </c>
      <c r="H7420" t="s">
        <v>23</v>
      </c>
      <c r="I7420">
        <v>3810590</v>
      </c>
      <c r="J7420">
        <v>3811717</v>
      </c>
      <c r="K7420" t="s">
        <v>24</v>
      </c>
      <c r="L7420" t="s">
        <v>8718</v>
      </c>
      <c r="M7420" t="s">
        <v>6712</v>
      </c>
      <c r="N7420" t="s">
        <v>8717</v>
      </c>
      <c r="Q7420">
        <v>1128</v>
      </c>
      <c r="R7420">
        <v>375</v>
      </c>
    </row>
    <row r="7421" ht="12.75" customHeight="1" spans="1:17">
      <c r="A7421">
        <v>7420</v>
      </c>
      <c r="B7421" t="s">
        <v>19</v>
      </c>
      <c r="C7421" t="s">
        <v>20</v>
      </c>
      <c r="D7421" t="s">
        <v>21</v>
      </c>
      <c r="E7421" t="s">
        <v>22</v>
      </c>
      <c r="F7421" t="s">
        <v>6</v>
      </c>
      <c r="H7421" t="s">
        <v>23</v>
      </c>
      <c r="I7421">
        <v>3811871</v>
      </c>
      <c r="J7421">
        <v>3812527</v>
      </c>
      <c r="K7421" t="s">
        <v>31</v>
      </c>
      <c r="N7421" t="s">
        <v>8719</v>
      </c>
      <c r="Q7421">
        <v>657</v>
      </c>
    </row>
    <row r="7422" ht="12.75" customHeight="1" spans="1:18">
      <c r="A7422">
        <v>7421</v>
      </c>
      <c r="B7422" t="s">
        <v>26</v>
      </c>
      <c r="C7422" t="s">
        <v>27</v>
      </c>
      <c r="D7422" t="s">
        <v>21</v>
      </c>
      <c r="E7422" t="s">
        <v>22</v>
      </c>
      <c r="F7422" t="s">
        <v>6</v>
      </c>
      <c r="H7422" t="s">
        <v>23</v>
      </c>
      <c r="I7422">
        <v>3811871</v>
      </c>
      <c r="J7422">
        <v>3812527</v>
      </c>
      <c r="K7422" t="s">
        <v>31</v>
      </c>
      <c r="L7422" t="s">
        <v>8720</v>
      </c>
      <c r="M7422" t="s">
        <v>5357</v>
      </c>
      <c r="N7422" t="s">
        <v>8719</v>
      </c>
      <c r="Q7422">
        <v>657</v>
      </c>
      <c r="R7422">
        <v>218</v>
      </c>
    </row>
    <row r="7423" ht="12.75" customHeight="1" spans="1:17">
      <c r="A7423">
        <v>7422</v>
      </c>
      <c r="B7423" t="s">
        <v>19</v>
      </c>
      <c r="C7423" t="s">
        <v>20</v>
      </c>
      <c r="D7423" t="s">
        <v>21</v>
      </c>
      <c r="E7423" t="s">
        <v>22</v>
      </c>
      <c r="F7423" t="s">
        <v>6</v>
      </c>
      <c r="H7423" t="s">
        <v>23</v>
      </c>
      <c r="I7423">
        <v>3812508</v>
      </c>
      <c r="J7423">
        <v>3813605</v>
      </c>
      <c r="K7423" t="s">
        <v>31</v>
      </c>
      <c r="N7423" t="s">
        <v>8721</v>
      </c>
      <c r="Q7423">
        <v>1098</v>
      </c>
    </row>
    <row r="7424" ht="12.75" customHeight="1" spans="1:18">
      <c r="A7424">
        <v>7423</v>
      </c>
      <c r="B7424" t="s">
        <v>26</v>
      </c>
      <c r="C7424" t="s">
        <v>27</v>
      </c>
      <c r="D7424" t="s">
        <v>21</v>
      </c>
      <c r="E7424" t="s">
        <v>22</v>
      </c>
      <c r="F7424" t="s">
        <v>6</v>
      </c>
      <c r="H7424" t="s">
        <v>23</v>
      </c>
      <c r="I7424">
        <v>3812508</v>
      </c>
      <c r="J7424">
        <v>3813605</v>
      </c>
      <c r="K7424" t="s">
        <v>31</v>
      </c>
      <c r="L7424" t="s">
        <v>8722</v>
      </c>
      <c r="M7424" t="s">
        <v>5354</v>
      </c>
      <c r="N7424" t="s">
        <v>8721</v>
      </c>
      <c r="Q7424">
        <v>1098</v>
      </c>
      <c r="R7424">
        <v>365</v>
      </c>
    </row>
    <row r="7425" ht="12.75" customHeight="1" spans="1:17">
      <c r="A7425">
        <v>7424</v>
      </c>
      <c r="B7425" t="s">
        <v>19</v>
      </c>
      <c r="C7425" t="s">
        <v>20</v>
      </c>
      <c r="D7425" t="s">
        <v>21</v>
      </c>
      <c r="E7425" t="s">
        <v>22</v>
      </c>
      <c r="F7425" t="s">
        <v>6</v>
      </c>
      <c r="H7425" t="s">
        <v>23</v>
      </c>
      <c r="I7425">
        <v>3813699</v>
      </c>
      <c r="J7425">
        <v>3814553</v>
      </c>
      <c r="K7425" t="s">
        <v>31</v>
      </c>
      <c r="N7425" t="s">
        <v>8723</v>
      </c>
      <c r="Q7425">
        <v>855</v>
      </c>
    </row>
    <row r="7426" ht="12.75" customHeight="1" spans="1:18">
      <c r="A7426">
        <v>7425</v>
      </c>
      <c r="B7426" t="s">
        <v>26</v>
      </c>
      <c r="C7426" t="s">
        <v>27</v>
      </c>
      <c r="D7426" t="s">
        <v>21</v>
      </c>
      <c r="E7426" t="s">
        <v>22</v>
      </c>
      <c r="F7426" t="s">
        <v>6</v>
      </c>
      <c r="H7426" t="s">
        <v>23</v>
      </c>
      <c r="I7426">
        <v>3813699</v>
      </c>
      <c r="J7426">
        <v>3814553</v>
      </c>
      <c r="K7426" t="s">
        <v>31</v>
      </c>
      <c r="L7426" t="s">
        <v>8724</v>
      </c>
      <c r="M7426" t="s">
        <v>5464</v>
      </c>
      <c r="N7426" t="s">
        <v>8723</v>
      </c>
      <c r="Q7426">
        <v>855</v>
      </c>
      <c r="R7426">
        <v>284</v>
      </c>
    </row>
    <row r="7427" ht="12.75" customHeight="1" spans="1:17">
      <c r="A7427">
        <v>7426</v>
      </c>
      <c r="B7427" t="s">
        <v>19</v>
      </c>
      <c r="C7427" t="s">
        <v>20</v>
      </c>
      <c r="D7427" t="s">
        <v>21</v>
      </c>
      <c r="E7427" t="s">
        <v>22</v>
      </c>
      <c r="F7427" t="s">
        <v>6</v>
      </c>
      <c r="H7427" t="s">
        <v>23</v>
      </c>
      <c r="I7427">
        <v>3814802</v>
      </c>
      <c r="J7427">
        <v>3815305</v>
      </c>
      <c r="K7427" t="s">
        <v>24</v>
      </c>
      <c r="N7427" t="s">
        <v>8725</v>
      </c>
      <c r="Q7427">
        <v>504</v>
      </c>
    </row>
    <row r="7428" ht="12.75" customHeight="1" spans="1:18">
      <c r="A7428">
        <v>7427</v>
      </c>
      <c r="B7428" t="s">
        <v>26</v>
      </c>
      <c r="C7428" t="s">
        <v>27</v>
      </c>
      <c r="D7428" t="s">
        <v>21</v>
      </c>
      <c r="E7428" t="s">
        <v>22</v>
      </c>
      <c r="F7428" t="s">
        <v>6</v>
      </c>
      <c r="H7428" t="s">
        <v>23</v>
      </c>
      <c r="I7428">
        <v>3814802</v>
      </c>
      <c r="J7428">
        <v>3815305</v>
      </c>
      <c r="K7428" t="s">
        <v>24</v>
      </c>
      <c r="L7428" t="s">
        <v>8726</v>
      </c>
      <c r="M7428" t="s">
        <v>8727</v>
      </c>
      <c r="N7428" t="s">
        <v>8725</v>
      </c>
      <c r="Q7428">
        <v>504</v>
      </c>
      <c r="R7428">
        <v>167</v>
      </c>
    </row>
    <row r="7429" ht="12.75" customHeight="1" spans="1:17">
      <c r="A7429">
        <v>7428</v>
      </c>
      <c r="B7429" t="s">
        <v>19</v>
      </c>
      <c r="C7429" t="s">
        <v>20</v>
      </c>
      <c r="D7429" t="s">
        <v>21</v>
      </c>
      <c r="E7429" t="s">
        <v>22</v>
      </c>
      <c r="F7429" t="s">
        <v>6</v>
      </c>
      <c r="H7429" t="s">
        <v>23</v>
      </c>
      <c r="I7429">
        <v>3815428</v>
      </c>
      <c r="J7429">
        <v>3815640</v>
      </c>
      <c r="K7429" t="s">
        <v>24</v>
      </c>
      <c r="N7429" t="s">
        <v>8728</v>
      </c>
      <c r="Q7429">
        <v>213</v>
      </c>
    </row>
    <row r="7430" ht="12.75" customHeight="1" spans="1:18">
      <c r="A7430">
        <v>7429</v>
      </c>
      <c r="B7430" t="s">
        <v>26</v>
      </c>
      <c r="C7430" t="s">
        <v>27</v>
      </c>
      <c r="D7430" t="s">
        <v>21</v>
      </c>
      <c r="E7430" t="s">
        <v>22</v>
      </c>
      <c r="F7430" t="s">
        <v>6</v>
      </c>
      <c r="H7430" t="s">
        <v>23</v>
      </c>
      <c r="I7430">
        <v>3815428</v>
      </c>
      <c r="J7430">
        <v>3815640</v>
      </c>
      <c r="K7430" t="s">
        <v>24</v>
      </c>
      <c r="L7430" t="s">
        <v>8729</v>
      </c>
      <c r="M7430" t="s">
        <v>50</v>
      </c>
      <c r="N7430" t="s">
        <v>8728</v>
      </c>
      <c r="Q7430">
        <v>213</v>
      </c>
      <c r="R7430">
        <v>70</v>
      </c>
    </row>
    <row r="7431" ht="12.75" customHeight="1" spans="1:17">
      <c r="A7431">
        <v>7430</v>
      </c>
      <c r="B7431" t="s">
        <v>19</v>
      </c>
      <c r="C7431" t="s">
        <v>20</v>
      </c>
      <c r="D7431" t="s">
        <v>21</v>
      </c>
      <c r="E7431" t="s">
        <v>22</v>
      </c>
      <c r="F7431" t="s">
        <v>6</v>
      </c>
      <c r="H7431" t="s">
        <v>23</v>
      </c>
      <c r="I7431">
        <v>3815898</v>
      </c>
      <c r="J7431">
        <v>3817301</v>
      </c>
      <c r="K7431" t="s">
        <v>31</v>
      </c>
      <c r="N7431" t="s">
        <v>8730</v>
      </c>
      <c r="Q7431">
        <v>1404</v>
      </c>
    </row>
    <row r="7432" ht="12.75" customHeight="1" spans="1:18">
      <c r="A7432">
        <v>7431</v>
      </c>
      <c r="B7432" t="s">
        <v>26</v>
      </c>
      <c r="C7432" t="s">
        <v>27</v>
      </c>
      <c r="D7432" t="s">
        <v>21</v>
      </c>
      <c r="E7432" t="s">
        <v>22</v>
      </c>
      <c r="F7432" t="s">
        <v>6</v>
      </c>
      <c r="H7432" t="s">
        <v>23</v>
      </c>
      <c r="I7432">
        <v>3815898</v>
      </c>
      <c r="J7432">
        <v>3817301</v>
      </c>
      <c r="K7432" t="s">
        <v>31</v>
      </c>
      <c r="L7432" t="s">
        <v>8731</v>
      </c>
      <c r="N7432" t="s">
        <v>8730</v>
      </c>
      <c r="Q7432">
        <v>1404</v>
      </c>
      <c r="R7432">
        <v>467</v>
      </c>
    </row>
    <row r="7433" ht="12.75" customHeight="1" spans="1:17">
      <c r="A7433">
        <v>7432</v>
      </c>
      <c r="B7433" t="s">
        <v>19</v>
      </c>
      <c r="C7433" t="s">
        <v>20</v>
      </c>
      <c r="D7433" t="s">
        <v>21</v>
      </c>
      <c r="E7433" t="s">
        <v>22</v>
      </c>
      <c r="F7433" t="s">
        <v>6</v>
      </c>
      <c r="H7433" t="s">
        <v>23</v>
      </c>
      <c r="I7433">
        <v>3818548</v>
      </c>
      <c r="J7433">
        <v>3819708</v>
      </c>
      <c r="K7433" t="s">
        <v>31</v>
      </c>
      <c r="N7433" t="s">
        <v>8732</v>
      </c>
      <c r="Q7433">
        <v>1161</v>
      </c>
    </row>
    <row r="7434" ht="12.75" customHeight="1" spans="1:18">
      <c r="A7434">
        <v>7433</v>
      </c>
      <c r="B7434" t="s">
        <v>26</v>
      </c>
      <c r="C7434" t="s">
        <v>27</v>
      </c>
      <c r="D7434" t="s">
        <v>21</v>
      </c>
      <c r="E7434" t="s">
        <v>22</v>
      </c>
      <c r="F7434" t="s">
        <v>6</v>
      </c>
      <c r="H7434" t="s">
        <v>23</v>
      </c>
      <c r="I7434">
        <v>3818548</v>
      </c>
      <c r="J7434">
        <v>3819708</v>
      </c>
      <c r="K7434" t="s">
        <v>31</v>
      </c>
      <c r="L7434" t="s">
        <v>8733</v>
      </c>
      <c r="N7434" t="s">
        <v>8732</v>
      </c>
      <c r="Q7434">
        <v>1161</v>
      </c>
      <c r="R7434">
        <v>386</v>
      </c>
    </row>
    <row r="7435" ht="12.75" customHeight="1" spans="1:17">
      <c r="A7435">
        <v>7434</v>
      </c>
      <c r="B7435" t="s">
        <v>19</v>
      </c>
      <c r="C7435" t="s">
        <v>20</v>
      </c>
      <c r="D7435" t="s">
        <v>21</v>
      </c>
      <c r="E7435" t="s">
        <v>22</v>
      </c>
      <c r="F7435" t="s">
        <v>6</v>
      </c>
      <c r="H7435" t="s">
        <v>23</v>
      </c>
      <c r="I7435">
        <v>3819857</v>
      </c>
      <c r="J7435">
        <v>3820744</v>
      </c>
      <c r="K7435" t="s">
        <v>31</v>
      </c>
      <c r="N7435" t="s">
        <v>8734</v>
      </c>
      <c r="Q7435">
        <v>888</v>
      </c>
    </row>
    <row r="7436" ht="12.75" customHeight="1" spans="1:18">
      <c r="A7436">
        <v>7435</v>
      </c>
      <c r="B7436" t="s">
        <v>26</v>
      </c>
      <c r="C7436" t="s">
        <v>27</v>
      </c>
      <c r="D7436" t="s">
        <v>21</v>
      </c>
      <c r="E7436" t="s">
        <v>22</v>
      </c>
      <c r="F7436" t="s">
        <v>6</v>
      </c>
      <c r="H7436" t="s">
        <v>23</v>
      </c>
      <c r="I7436">
        <v>3819857</v>
      </c>
      <c r="J7436">
        <v>3820744</v>
      </c>
      <c r="K7436" t="s">
        <v>31</v>
      </c>
      <c r="L7436" t="s">
        <v>8735</v>
      </c>
      <c r="N7436" t="s">
        <v>8734</v>
      </c>
      <c r="Q7436">
        <v>888</v>
      </c>
      <c r="R7436">
        <v>295</v>
      </c>
    </row>
    <row r="7437" ht="12.75" customHeight="1" spans="1:17">
      <c r="A7437">
        <v>7436</v>
      </c>
      <c r="B7437" t="s">
        <v>19</v>
      </c>
      <c r="C7437" t="s">
        <v>20</v>
      </c>
      <c r="D7437" t="s">
        <v>21</v>
      </c>
      <c r="E7437" t="s">
        <v>22</v>
      </c>
      <c r="F7437" t="s">
        <v>6</v>
      </c>
      <c r="H7437" t="s">
        <v>23</v>
      </c>
      <c r="I7437">
        <v>3821028</v>
      </c>
      <c r="J7437">
        <v>3821420</v>
      </c>
      <c r="K7437" t="s">
        <v>31</v>
      </c>
      <c r="N7437" t="s">
        <v>8736</v>
      </c>
      <c r="Q7437">
        <v>393</v>
      </c>
    </row>
    <row r="7438" ht="12.75" customHeight="1" spans="1:18">
      <c r="A7438">
        <v>7437</v>
      </c>
      <c r="B7438" t="s">
        <v>26</v>
      </c>
      <c r="C7438" t="s">
        <v>27</v>
      </c>
      <c r="D7438" t="s">
        <v>21</v>
      </c>
      <c r="E7438" t="s">
        <v>22</v>
      </c>
      <c r="F7438" t="s">
        <v>6</v>
      </c>
      <c r="H7438" t="s">
        <v>23</v>
      </c>
      <c r="I7438">
        <v>3821028</v>
      </c>
      <c r="J7438">
        <v>3821420</v>
      </c>
      <c r="K7438" t="s">
        <v>31</v>
      </c>
      <c r="L7438" t="s">
        <v>8737</v>
      </c>
      <c r="N7438" t="s">
        <v>8736</v>
      </c>
      <c r="Q7438">
        <v>393</v>
      </c>
      <c r="R7438">
        <v>130</v>
      </c>
    </row>
    <row r="7439" ht="12.75" customHeight="1" spans="1:17">
      <c r="A7439">
        <v>7438</v>
      </c>
      <c r="B7439" t="s">
        <v>19</v>
      </c>
      <c r="C7439" t="s">
        <v>20</v>
      </c>
      <c r="D7439" t="s">
        <v>21</v>
      </c>
      <c r="E7439" t="s">
        <v>22</v>
      </c>
      <c r="F7439" t="s">
        <v>6</v>
      </c>
      <c r="H7439" t="s">
        <v>23</v>
      </c>
      <c r="I7439">
        <v>3821564</v>
      </c>
      <c r="J7439">
        <v>3821986</v>
      </c>
      <c r="K7439" t="s">
        <v>31</v>
      </c>
      <c r="N7439" t="s">
        <v>8738</v>
      </c>
      <c r="Q7439">
        <v>423</v>
      </c>
    </row>
    <row r="7440" ht="12.75" customHeight="1" spans="1:18">
      <c r="A7440">
        <v>7439</v>
      </c>
      <c r="B7440" t="s">
        <v>26</v>
      </c>
      <c r="C7440" t="s">
        <v>27</v>
      </c>
      <c r="D7440" t="s">
        <v>21</v>
      </c>
      <c r="E7440" t="s">
        <v>22</v>
      </c>
      <c r="F7440" t="s">
        <v>6</v>
      </c>
      <c r="H7440" t="s">
        <v>23</v>
      </c>
      <c r="I7440">
        <v>3821564</v>
      </c>
      <c r="J7440">
        <v>3821986</v>
      </c>
      <c r="K7440" t="s">
        <v>31</v>
      </c>
      <c r="L7440" t="s">
        <v>8739</v>
      </c>
      <c r="N7440" t="s">
        <v>8738</v>
      </c>
      <c r="Q7440">
        <v>423</v>
      </c>
      <c r="R7440">
        <v>140</v>
      </c>
    </row>
    <row r="7441" ht="12.75" customHeight="1" spans="1:17">
      <c r="A7441">
        <v>7440</v>
      </c>
      <c r="B7441" t="s">
        <v>19</v>
      </c>
      <c r="C7441" t="s">
        <v>20</v>
      </c>
      <c r="D7441" t="s">
        <v>21</v>
      </c>
      <c r="E7441" t="s">
        <v>22</v>
      </c>
      <c r="F7441" t="s">
        <v>6</v>
      </c>
      <c r="H7441" t="s">
        <v>23</v>
      </c>
      <c r="I7441">
        <v>3821972</v>
      </c>
      <c r="J7441">
        <v>3822388</v>
      </c>
      <c r="K7441" t="s">
        <v>24</v>
      </c>
      <c r="N7441" t="s">
        <v>8740</v>
      </c>
      <c r="Q7441">
        <v>417</v>
      </c>
    </row>
    <row r="7442" ht="12.75" customHeight="1" spans="1:18">
      <c r="A7442">
        <v>7441</v>
      </c>
      <c r="B7442" t="s">
        <v>26</v>
      </c>
      <c r="C7442" t="s">
        <v>27</v>
      </c>
      <c r="D7442" t="s">
        <v>21</v>
      </c>
      <c r="E7442" t="s">
        <v>22</v>
      </c>
      <c r="F7442" t="s">
        <v>6</v>
      </c>
      <c r="H7442" t="s">
        <v>23</v>
      </c>
      <c r="I7442">
        <v>3821972</v>
      </c>
      <c r="J7442">
        <v>3822388</v>
      </c>
      <c r="K7442" t="s">
        <v>24</v>
      </c>
      <c r="L7442" t="s">
        <v>8741</v>
      </c>
      <c r="M7442" t="s">
        <v>215</v>
      </c>
      <c r="N7442" t="s">
        <v>8740</v>
      </c>
      <c r="Q7442">
        <v>417</v>
      </c>
      <c r="R7442">
        <v>138</v>
      </c>
    </row>
    <row r="7443" ht="12.75" customHeight="1" spans="1:17">
      <c r="A7443">
        <v>7442</v>
      </c>
      <c r="B7443" t="s">
        <v>19</v>
      </c>
      <c r="C7443" t="s">
        <v>20</v>
      </c>
      <c r="D7443" t="s">
        <v>21</v>
      </c>
      <c r="E7443" t="s">
        <v>22</v>
      </c>
      <c r="F7443" t="s">
        <v>6</v>
      </c>
      <c r="H7443" t="s">
        <v>23</v>
      </c>
      <c r="I7443">
        <v>3822553</v>
      </c>
      <c r="J7443">
        <v>3822747</v>
      </c>
      <c r="K7443" t="s">
        <v>24</v>
      </c>
      <c r="N7443" t="s">
        <v>8742</v>
      </c>
      <c r="Q7443">
        <v>195</v>
      </c>
    </row>
    <row r="7444" ht="12.75" customHeight="1" spans="1:18">
      <c r="A7444">
        <v>7443</v>
      </c>
      <c r="B7444" t="s">
        <v>26</v>
      </c>
      <c r="C7444" t="s">
        <v>27</v>
      </c>
      <c r="D7444" t="s">
        <v>21</v>
      </c>
      <c r="E7444" t="s">
        <v>22</v>
      </c>
      <c r="F7444" t="s">
        <v>6</v>
      </c>
      <c r="H7444" t="s">
        <v>23</v>
      </c>
      <c r="I7444">
        <v>3822553</v>
      </c>
      <c r="J7444">
        <v>3822747</v>
      </c>
      <c r="K7444" t="s">
        <v>24</v>
      </c>
      <c r="L7444" t="s">
        <v>8743</v>
      </c>
      <c r="N7444" t="s">
        <v>8742</v>
      </c>
      <c r="Q7444">
        <v>195</v>
      </c>
      <c r="R7444">
        <v>64</v>
      </c>
    </row>
    <row r="7445" ht="12.75" customHeight="1" spans="1:17">
      <c r="A7445">
        <v>7444</v>
      </c>
      <c r="B7445" t="s">
        <v>304</v>
      </c>
      <c r="D7445" t="s">
        <v>21</v>
      </c>
      <c r="E7445" t="s">
        <v>22</v>
      </c>
      <c r="F7445" t="s">
        <v>6</v>
      </c>
      <c r="H7445" t="s">
        <v>23</v>
      </c>
      <c r="I7445">
        <v>3823111</v>
      </c>
      <c r="J7445">
        <v>3823184</v>
      </c>
      <c r="K7445" t="s">
        <v>31</v>
      </c>
      <c r="Q7445">
        <v>74</v>
      </c>
    </row>
    <row r="7446" ht="12.75" customHeight="1" spans="1:17">
      <c r="A7446">
        <v>7445</v>
      </c>
      <c r="B7446" t="s">
        <v>19</v>
      </c>
      <c r="C7446" t="s">
        <v>20</v>
      </c>
      <c r="D7446" t="s">
        <v>21</v>
      </c>
      <c r="E7446" t="s">
        <v>22</v>
      </c>
      <c r="F7446" t="s">
        <v>6</v>
      </c>
      <c r="H7446" t="s">
        <v>23</v>
      </c>
      <c r="I7446">
        <v>3823462</v>
      </c>
      <c r="J7446">
        <v>3824553</v>
      </c>
      <c r="K7446" t="s">
        <v>31</v>
      </c>
      <c r="N7446" t="s">
        <v>8744</v>
      </c>
      <c r="Q7446">
        <v>1092</v>
      </c>
    </row>
    <row r="7447" ht="12.75" customHeight="1" spans="1:18">
      <c r="A7447">
        <v>7446</v>
      </c>
      <c r="B7447" t="s">
        <v>26</v>
      </c>
      <c r="C7447" t="s">
        <v>27</v>
      </c>
      <c r="D7447" t="s">
        <v>21</v>
      </c>
      <c r="E7447" t="s">
        <v>22</v>
      </c>
      <c r="F7447" t="s">
        <v>6</v>
      </c>
      <c r="H7447" t="s">
        <v>23</v>
      </c>
      <c r="I7447">
        <v>3823462</v>
      </c>
      <c r="J7447">
        <v>3824553</v>
      </c>
      <c r="K7447" t="s">
        <v>31</v>
      </c>
      <c r="L7447" t="s">
        <v>8745</v>
      </c>
      <c r="N7447" t="s">
        <v>8744</v>
      </c>
      <c r="Q7447">
        <v>1092</v>
      </c>
      <c r="R7447">
        <v>363</v>
      </c>
    </row>
    <row r="7448" ht="12.75" customHeight="1" spans="1:17">
      <c r="A7448">
        <v>7447</v>
      </c>
      <c r="B7448" t="s">
        <v>19</v>
      </c>
      <c r="C7448" t="s">
        <v>20</v>
      </c>
      <c r="D7448" t="s">
        <v>21</v>
      </c>
      <c r="E7448" t="s">
        <v>22</v>
      </c>
      <c r="F7448" t="s">
        <v>6</v>
      </c>
      <c r="H7448" t="s">
        <v>23</v>
      </c>
      <c r="I7448">
        <v>3825230</v>
      </c>
      <c r="J7448">
        <v>3825364</v>
      </c>
      <c r="K7448" t="s">
        <v>24</v>
      </c>
      <c r="N7448" t="s">
        <v>8746</v>
      </c>
      <c r="Q7448">
        <v>135</v>
      </c>
    </row>
    <row r="7449" ht="12.75" customHeight="1" spans="1:18">
      <c r="A7449">
        <v>7448</v>
      </c>
      <c r="B7449" t="s">
        <v>26</v>
      </c>
      <c r="C7449" t="s">
        <v>27</v>
      </c>
      <c r="D7449" t="s">
        <v>21</v>
      </c>
      <c r="E7449" t="s">
        <v>22</v>
      </c>
      <c r="F7449" t="s">
        <v>6</v>
      </c>
      <c r="H7449" t="s">
        <v>23</v>
      </c>
      <c r="I7449">
        <v>3825230</v>
      </c>
      <c r="J7449">
        <v>3825364</v>
      </c>
      <c r="K7449" t="s">
        <v>24</v>
      </c>
      <c r="L7449" t="s">
        <v>8747</v>
      </c>
      <c r="N7449" t="s">
        <v>8746</v>
      </c>
      <c r="Q7449">
        <v>135</v>
      </c>
      <c r="R7449">
        <v>44</v>
      </c>
    </row>
    <row r="7450" ht="12.75" customHeight="1" spans="1:17">
      <c r="A7450">
        <v>7449</v>
      </c>
      <c r="B7450" t="s">
        <v>19</v>
      </c>
      <c r="C7450" t="s">
        <v>20</v>
      </c>
      <c r="D7450" t="s">
        <v>21</v>
      </c>
      <c r="E7450" t="s">
        <v>22</v>
      </c>
      <c r="F7450" t="s">
        <v>6</v>
      </c>
      <c r="H7450" t="s">
        <v>23</v>
      </c>
      <c r="I7450">
        <v>3825400</v>
      </c>
      <c r="J7450">
        <v>3825732</v>
      </c>
      <c r="K7450" t="s">
        <v>24</v>
      </c>
      <c r="N7450" t="s">
        <v>8748</v>
      </c>
      <c r="Q7450">
        <v>333</v>
      </c>
    </row>
    <row r="7451" ht="12.75" customHeight="1" spans="1:18">
      <c r="A7451">
        <v>7450</v>
      </c>
      <c r="B7451" t="s">
        <v>26</v>
      </c>
      <c r="C7451" t="s">
        <v>27</v>
      </c>
      <c r="D7451" t="s">
        <v>21</v>
      </c>
      <c r="E7451" t="s">
        <v>22</v>
      </c>
      <c r="F7451" t="s">
        <v>6</v>
      </c>
      <c r="H7451" t="s">
        <v>23</v>
      </c>
      <c r="I7451">
        <v>3825400</v>
      </c>
      <c r="J7451">
        <v>3825732</v>
      </c>
      <c r="K7451" t="s">
        <v>24</v>
      </c>
      <c r="L7451" t="s">
        <v>8749</v>
      </c>
      <c r="M7451" t="s">
        <v>8750</v>
      </c>
      <c r="N7451" t="s">
        <v>8748</v>
      </c>
      <c r="Q7451">
        <v>333</v>
      </c>
      <c r="R7451">
        <v>110</v>
      </c>
    </row>
    <row r="7452" ht="12.75" customHeight="1" spans="1:17">
      <c r="A7452">
        <v>7451</v>
      </c>
      <c r="B7452" t="s">
        <v>19</v>
      </c>
      <c r="C7452" t="s">
        <v>20</v>
      </c>
      <c r="D7452" t="s">
        <v>21</v>
      </c>
      <c r="E7452" t="s">
        <v>22</v>
      </c>
      <c r="F7452" t="s">
        <v>6</v>
      </c>
      <c r="H7452" t="s">
        <v>23</v>
      </c>
      <c r="I7452">
        <v>3825747</v>
      </c>
      <c r="J7452">
        <v>3827558</v>
      </c>
      <c r="K7452" t="s">
        <v>24</v>
      </c>
      <c r="N7452" t="s">
        <v>8751</v>
      </c>
      <c r="Q7452">
        <v>1812</v>
      </c>
    </row>
    <row r="7453" ht="12.75" customHeight="1" spans="1:18">
      <c r="A7453">
        <v>7452</v>
      </c>
      <c r="B7453" t="s">
        <v>26</v>
      </c>
      <c r="C7453" t="s">
        <v>27</v>
      </c>
      <c r="D7453" t="s">
        <v>21</v>
      </c>
      <c r="E7453" t="s">
        <v>22</v>
      </c>
      <c r="F7453" t="s">
        <v>6</v>
      </c>
      <c r="H7453" t="s">
        <v>23</v>
      </c>
      <c r="I7453">
        <v>3825747</v>
      </c>
      <c r="J7453">
        <v>3827558</v>
      </c>
      <c r="K7453" t="s">
        <v>24</v>
      </c>
      <c r="L7453" t="s">
        <v>8752</v>
      </c>
      <c r="N7453" t="s">
        <v>8751</v>
      </c>
      <c r="Q7453">
        <v>1812</v>
      </c>
      <c r="R7453">
        <v>603</v>
      </c>
    </row>
    <row r="7454" ht="12.75" customHeight="1" spans="1:17">
      <c r="A7454">
        <v>7453</v>
      </c>
      <c r="B7454" t="s">
        <v>19</v>
      </c>
      <c r="C7454" t="s">
        <v>20</v>
      </c>
      <c r="D7454" t="s">
        <v>21</v>
      </c>
      <c r="E7454" t="s">
        <v>22</v>
      </c>
      <c r="F7454" t="s">
        <v>6</v>
      </c>
      <c r="H7454" t="s">
        <v>23</v>
      </c>
      <c r="I7454">
        <v>3827723</v>
      </c>
      <c r="J7454">
        <v>3828283</v>
      </c>
      <c r="K7454" t="s">
        <v>24</v>
      </c>
      <c r="N7454" t="s">
        <v>8753</v>
      </c>
      <c r="Q7454">
        <v>561</v>
      </c>
    </row>
    <row r="7455" ht="12.75" customHeight="1" spans="1:18">
      <c r="A7455">
        <v>7454</v>
      </c>
      <c r="B7455" t="s">
        <v>26</v>
      </c>
      <c r="C7455" t="s">
        <v>27</v>
      </c>
      <c r="D7455" t="s">
        <v>21</v>
      </c>
      <c r="E7455" t="s">
        <v>22</v>
      </c>
      <c r="F7455" t="s">
        <v>6</v>
      </c>
      <c r="H7455" t="s">
        <v>23</v>
      </c>
      <c r="I7455">
        <v>3827723</v>
      </c>
      <c r="J7455">
        <v>3828283</v>
      </c>
      <c r="K7455" t="s">
        <v>24</v>
      </c>
      <c r="L7455" t="s">
        <v>8754</v>
      </c>
      <c r="N7455" t="s">
        <v>8753</v>
      </c>
      <c r="Q7455">
        <v>561</v>
      </c>
      <c r="R7455">
        <v>186</v>
      </c>
    </row>
    <row r="7456" ht="12.75" customHeight="1" spans="1:17">
      <c r="A7456">
        <v>7455</v>
      </c>
      <c r="B7456" t="s">
        <v>19</v>
      </c>
      <c r="C7456" t="s">
        <v>20</v>
      </c>
      <c r="D7456" t="s">
        <v>21</v>
      </c>
      <c r="E7456" t="s">
        <v>22</v>
      </c>
      <c r="F7456" t="s">
        <v>6</v>
      </c>
      <c r="H7456" t="s">
        <v>23</v>
      </c>
      <c r="I7456">
        <v>3828747</v>
      </c>
      <c r="J7456">
        <v>3829385</v>
      </c>
      <c r="K7456" t="s">
        <v>24</v>
      </c>
      <c r="N7456" t="s">
        <v>8755</v>
      </c>
      <c r="Q7456">
        <v>639</v>
      </c>
    </row>
    <row r="7457" ht="12.75" customHeight="1" spans="1:18">
      <c r="A7457">
        <v>7456</v>
      </c>
      <c r="B7457" t="s">
        <v>26</v>
      </c>
      <c r="C7457" t="s">
        <v>27</v>
      </c>
      <c r="D7457" t="s">
        <v>21</v>
      </c>
      <c r="E7457" t="s">
        <v>22</v>
      </c>
      <c r="F7457" t="s">
        <v>6</v>
      </c>
      <c r="H7457" t="s">
        <v>23</v>
      </c>
      <c r="I7457">
        <v>3828747</v>
      </c>
      <c r="J7457">
        <v>3829385</v>
      </c>
      <c r="K7457" t="s">
        <v>24</v>
      </c>
      <c r="L7457" t="s">
        <v>8756</v>
      </c>
      <c r="M7457" t="s">
        <v>8757</v>
      </c>
      <c r="N7457" t="s">
        <v>8755</v>
      </c>
      <c r="Q7457">
        <v>639</v>
      </c>
      <c r="R7457">
        <v>212</v>
      </c>
    </row>
    <row r="7458" ht="12.75" customHeight="1" spans="1:17">
      <c r="A7458">
        <v>7457</v>
      </c>
      <c r="B7458" t="s">
        <v>19</v>
      </c>
      <c r="C7458" t="s">
        <v>20</v>
      </c>
      <c r="D7458" t="s">
        <v>21</v>
      </c>
      <c r="E7458" t="s">
        <v>22</v>
      </c>
      <c r="F7458" t="s">
        <v>6</v>
      </c>
      <c r="H7458" t="s">
        <v>23</v>
      </c>
      <c r="I7458">
        <v>3829403</v>
      </c>
      <c r="J7458">
        <v>3830041</v>
      </c>
      <c r="K7458" t="s">
        <v>24</v>
      </c>
      <c r="N7458" t="s">
        <v>8758</v>
      </c>
      <c r="Q7458">
        <v>639</v>
      </c>
    </row>
    <row r="7459" ht="12.75" customHeight="1" spans="1:18">
      <c r="A7459">
        <v>7458</v>
      </c>
      <c r="B7459" t="s">
        <v>26</v>
      </c>
      <c r="C7459" t="s">
        <v>27</v>
      </c>
      <c r="D7459" t="s">
        <v>21</v>
      </c>
      <c r="E7459" t="s">
        <v>22</v>
      </c>
      <c r="F7459" t="s">
        <v>6</v>
      </c>
      <c r="H7459" t="s">
        <v>23</v>
      </c>
      <c r="I7459">
        <v>3829403</v>
      </c>
      <c r="J7459">
        <v>3830041</v>
      </c>
      <c r="K7459" t="s">
        <v>24</v>
      </c>
      <c r="L7459" t="s">
        <v>8759</v>
      </c>
      <c r="M7459" t="s">
        <v>7319</v>
      </c>
      <c r="N7459" t="s">
        <v>8758</v>
      </c>
      <c r="Q7459">
        <v>639</v>
      </c>
      <c r="R7459">
        <v>212</v>
      </c>
    </row>
    <row r="7460" ht="12.75" customHeight="1" spans="1:17">
      <c r="A7460">
        <v>7459</v>
      </c>
      <c r="B7460" t="s">
        <v>19</v>
      </c>
      <c r="C7460" t="s">
        <v>20</v>
      </c>
      <c r="D7460" t="s">
        <v>21</v>
      </c>
      <c r="E7460" t="s">
        <v>22</v>
      </c>
      <c r="F7460" t="s">
        <v>6</v>
      </c>
      <c r="H7460" t="s">
        <v>23</v>
      </c>
      <c r="I7460">
        <v>3830038</v>
      </c>
      <c r="J7460">
        <v>3830772</v>
      </c>
      <c r="K7460" t="s">
        <v>31</v>
      </c>
      <c r="N7460" t="s">
        <v>8760</v>
      </c>
      <c r="Q7460">
        <v>735</v>
      </c>
    </row>
    <row r="7461" ht="12.75" customHeight="1" spans="1:18">
      <c r="A7461">
        <v>7460</v>
      </c>
      <c r="B7461" t="s">
        <v>26</v>
      </c>
      <c r="C7461" t="s">
        <v>27</v>
      </c>
      <c r="D7461" t="s">
        <v>21</v>
      </c>
      <c r="E7461" t="s">
        <v>22</v>
      </c>
      <c r="F7461" t="s">
        <v>6</v>
      </c>
      <c r="H7461" t="s">
        <v>23</v>
      </c>
      <c r="I7461">
        <v>3830038</v>
      </c>
      <c r="J7461">
        <v>3830772</v>
      </c>
      <c r="K7461" t="s">
        <v>31</v>
      </c>
      <c r="L7461" t="s">
        <v>8761</v>
      </c>
      <c r="M7461" t="s">
        <v>8762</v>
      </c>
      <c r="N7461" t="s">
        <v>8760</v>
      </c>
      <c r="Q7461">
        <v>735</v>
      </c>
      <c r="R7461">
        <v>244</v>
      </c>
    </row>
    <row r="7462" ht="12.75" customHeight="1" spans="1:17">
      <c r="A7462">
        <v>7461</v>
      </c>
      <c r="B7462" t="s">
        <v>19</v>
      </c>
      <c r="C7462" t="s">
        <v>20</v>
      </c>
      <c r="D7462" t="s">
        <v>21</v>
      </c>
      <c r="E7462" t="s">
        <v>22</v>
      </c>
      <c r="F7462" t="s">
        <v>6</v>
      </c>
      <c r="H7462" t="s">
        <v>23</v>
      </c>
      <c r="I7462">
        <v>3830901</v>
      </c>
      <c r="J7462">
        <v>3832088</v>
      </c>
      <c r="K7462" t="s">
        <v>24</v>
      </c>
      <c r="N7462" t="s">
        <v>8763</v>
      </c>
      <c r="Q7462">
        <v>1188</v>
      </c>
    </row>
    <row r="7463" ht="12.75" customHeight="1" spans="1:18">
      <c r="A7463">
        <v>7462</v>
      </c>
      <c r="B7463" t="s">
        <v>26</v>
      </c>
      <c r="C7463" t="s">
        <v>27</v>
      </c>
      <c r="D7463" t="s">
        <v>21</v>
      </c>
      <c r="E7463" t="s">
        <v>22</v>
      </c>
      <c r="F7463" t="s">
        <v>6</v>
      </c>
      <c r="H7463" t="s">
        <v>23</v>
      </c>
      <c r="I7463">
        <v>3830901</v>
      </c>
      <c r="J7463">
        <v>3832088</v>
      </c>
      <c r="K7463" t="s">
        <v>24</v>
      </c>
      <c r="L7463" t="s">
        <v>8764</v>
      </c>
      <c r="M7463" t="s">
        <v>8765</v>
      </c>
      <c r="N7463" t="s">
        <v>8763</v>
      </c>
      <c r="Q7463">
        <v>1188</v>
      </c>
      <c r="R7463">
        <v>395</v>
      </c>
    </row>
    <row r="7464" ht="12.75" customHeight="1" spans="1:17">
      <c r="A7464">
        <v>7463</v>
      </c>
      <c r="B7464" t="s">
        <v>19</v>
      </c>
      <c r="C7464" t="s">
        <v>20</v>
      </c>
      <c r="D7464" t="s">
        <v>21</v>
      </c>
      <c r="E7464" t="s">
        <v>22</v>
      </c>
      <c r="F7464" t="s">
        <v>6</v>
      </c>
      <c r="H7464" t="s">
        <v>23</v>
      </c>
      <c r="I7464">
        <v>3832161</v>
      </c>
      <c r="J7464">
        <v>3833756</v>
      </c>
      <c r="K7464" t="s">
        <v>24</v>
      </c>
      <c r="N7464" t="s">
        <v>8766</v>
      </c>
      <c r="Q7464">
        <v>1596</v>
      </c>
    </row>
    <row r="7465" ht="12.75" customHeight="1" spans="1:18">
      <c r="A7465">
        <v>7464</v>
      </c>
      <c r="B7465" t="s">
        <v>26</v>
      </c>
      <c r="C7465" t="s">
        <v>27</v>
      </c>
      <c r="D7465" t="s">
        <v>21</v>
      </c>
      <c r="E7465" t="s">
        <v>22</v>
      </c>
      <c r="F7465" t="s">
        <v>6</v>
      </c>
      <c r="H7465" t="s">
        <v>23</v>
      </c>
      <c r="I7465">
        <v>3832161</v>
      </c>
      <c r="J7465">
        <v>3833756</v>
      </c>
      <c r="K7465" t="s">
        <v>24</v>
      </c>
      <c r="L7465" t="s">
        <v>8767</v>
      </c>
      <c r="M7465" t="s">
        <v>8768</v>
      </c>
      <c r="N7465" t="s">
        <v>8766</v>
      </c>
      <c r="Q7465">
        <v>1596</v>
      </c>
      <c r="R7465">
        <v>531</v>
      </c>
    </row>
    <row r="7466" ht="12.75" customHeight="1" spans="1:17">
      <c r="A7466">
        <v>7465</v>
      </c>
      <c r="B7466" t="s">
        <v>19</v>
      </c>
      <c r="C7466" t="s">
        <v>20</v>
      </c>
      <c r="D7466" t="s">
        <v>21</v>
      </c>
      <c r="E7466" t="s">
        <v>22</v>
      </c>
      <c r="F7466" t="s">
        <v>6</v>
      </c>
      <c r="H7466" t="s">
        <v>23</v>
      </c>
      <c r="I7466">
        <v>3833879</v>
      </c>
      <c r="J7466">
        <v>3834382</v>
      </c>
      <c r="K7466" t="s">
        <v>31</v>
      </c>
      <c r="N7466" t="s">
        <v>8769</v>
      </c>
      <c r="Q7466">
        <v>504</v>
      </c>
    </row>
    <row r="7467" ht="12.75" customHeight="1" spans="1:18">
      <c r="A7467">
        <v>7466</v>
      </c>
      <c r="B7467" t="s">
        <v>26</v>
      </c>
      <c r="C7467" t="s">
        <v>27</v>
      </c>
      <c r="D7467" t="s">
        <v>21</v>
      </c>
      <c r="E7467" t="s">
        <v>22</v>
      </c>
      <c r="F7467" t="s">
        <v>6</v>
      </c>
      <c r="H7467" t="s">
        <v>23</v>
      </c>
      <c r="I7467">
        <v>3833879</v>
      </c>
      <c r="J7467">
        <v>3834382</v>
      </c>
      <c r="K7467" t="s">
        <v>31</v>
      </c>
      <c r="L7467" t="s">
        <v>8770</v>
      </c>
      <c r="M7467" t="s">
        <v>487</v>
      </c>
      <c r="N7467" t="s">
        <v>8769</v>
      </c>
      <c r="Q7467">
        <v>504</v>
      </c>
      <c r="R7467">
        <v>167</v>
      </c>
    </row>
    <row r="7468" ht="12.75" customHeight="1" spans="1:17">
      <c r="A7468">
        <v>7467</v>
      </c>
      <c r="B7468" t="s">
        <v>19</v>
      </c>
      <c r="C7468" t="s">
        <v>20</v>
      </c>
      <c r="D7468" t="s">
        <v>21</v>
      </c>
      <c r="E7468" t="s">
        <v>22</v>
      </c>
      <c r="F7468" t="s">
        <v>6</v>
      </c>
      <c r="H7468" t="s">
        <v>23</v>
      </c>
      <c r="I7468">
        <v>3834592</v>
      </c>
      <c r="J7468">
        <v>3835050</v>
      </c>
      <c r="K7468" t="s">
        <v>31</v>
      </c>
      <c r="N7468" t="s">
        <v>8771</v>
      </c>
      <c r="Q7468">
        <v>459</v>
      </c>
    </row>
    <row r="7469" ht="12.75" customHeight="1" spans="1:18">
      <c r="A7469">
        <v>7468</v>
      </c>
      <c r="B7469" t="s">
        <v>26</v>
      </c>
      <c r="C7469" t="s">
        <v>27</v>
      </c>
      <c r="D7469" t="s">
        <v>21</v>
      </c>
      <c r="E7469" t="s">
        <v>22</v>
      </c>
      <c r="F7469" t="s">
        <v>6</v>
      </c>
      <c r="H7469" t="s">
        <v>23</v>
      </c>
      <c r="I7469">
        <v>3834592</v>
      </c>
      <c r="J7469">
        <v>3835050</v>
      </c>
      <c r="K7469" t="s">
        <v>31</v>
      </c>
      <c r="L7469" t="s">
        <v>8772</v>
      </c>
      <c r="N7469" t="s">
        <v>8771</v>
      </c>
      <c r="Q7469">
        <v>459</v>
      </c>
      <c r="R7469">
        <v>152</v>
      </c>
    </row>
    <row r="7470" ht="12.75" customHeight="1" spans="1:17">
      <c r="A7470">
        <v>7469</v>
      </c>
      <c r="B7470" t="s">
        <v>19</v>
      </c>
      <c r="C7470" t="s">
        <v>20</v>
      </c>
      <c r="D7470" t="s">
        <v>21</v>
      </c>
      <c r="E7470" t="s">
        <v>22</v>
      </c>
      <c r="F7470" t="s">
        <v>6</v>
      </c>
      <c r="H7470" t="s">
        <v>23</v>
      </c>
      <c r="I7470">
        <v>3835365</v>
      </c>
      <c r="J7470">
        <v>3836099</v>
      </c>
      <c r="K7470" t="s">
        <v>31</v>
      </c>
      <c r="N7470" t="s">
        <v>8773</v>
      </c>
      <c r="Q7470">
        <v>735</v>
      </c>
    </row>
    <row r="7471" ht="12.75" customHeight="1" spans="1:18">
      <c r="A7471">
        <v>7470</v>
      </c>
      <c r="B7471" t="s">
        <v>26</v>
      </c>
      <c r="C7471" t="s">
        <v>27</v>
      </c>
      <c r="D7471" t="s">
        <v>21</v>
      </c>
      <c r="E7471" t="s">
        <v>22</v>
      </c>
      <c r="F7471" t="s">
        <v>6</v>
      </c>
      <c r="H7471" t="s">
        <v>23</v>
      </c>
      <c r="I7471">
        <v>3835365</v>
      </c>
      <c r="J7471">
        <v>3836099</v>
      </c>
      <c r="K7471" t="s">
        <v>31</v>
      </c>
      <c r="L7471" t="s">
        <v>8774</v>
      </c>
      <c r="N7471" t="s">
        <v>8773</v>
      </c>
      <c r="Q7471">
        <v>735</v>
      </c>
      <c r="R7471">
        <v>244</v>
      </c>
    </row>
    <row r="7472" ht="12.75" customHeight="1" spans="1:17">
      <c r="A7472">
        <v>7471</v>
      </c>
      <c r="B7472" t="s">
        <v>19</v>
      </c>
      <c r="C7472" t="s">
        <v>20</v>
      </c>
      <c r="D7472" t="s">
        <v>21</v>
      </c>
      <c r="E7472" t="s">
        <v>22</v>
      </c>
      <c r="F7472" t="s">
        <v>6</v>
      </c>
      <c r="H7472" t="s">
        <v>23</v>
      </c>
      <c r="I7472">
        <v>3836084</v>
      </c>
      <c r="J7472">
        <v>3836623</v>
      </c>
      <c r="K7472" t="s">
        <v>31</v>
      </c>
      <c r="N7472" t="s">
        <v>8775</v>
      </c>
      <c r="Q7472">
        <v>540</v>
      </c>
    </row>
    <row r="7473" ht="12.75" customHeight="1" spans="1:18">
      <c r="A7473">
        <v>7472</v>
      </c>
      <c r="B7473" t="s">
        <v>26</v>
      </c>
      <c r="C7473" t="s">
        <v>27</v>
      </c>
      <c r="D7473" t="s">
        <v>21</v>
      </c>
      <c r="E7473" t="s">
        <v>22</v>
      </c>
      <c r="F7473" t="s">
        <v>6</v>
      </c>
      <c r="H7473" t="s">
        <v>23</v>
      </c>
      <c r="I7473">
        <v>3836084</v>
      </c>
      <c r="J7473">
        <v>3836623</v>
      </c>
      <c r="K7473" t="s">
        <v>31</v>
      </c>
      <c r="L7473" t="s">
        <v>8776</v>
      </c>
      <c r="M7473" t="s">
        <v>804</v>
      </c>
      <c r="N7473" t="s">
        <v>8775</v>
      </c>
      <c r="Q7473">
        <v>540</v>
      </c>
      <c r="R7473">
        <v>179</v>
      </c>
    </row>
    <row r="7474" ht="12.75" customHeight="1" spans="1:17">
      <c r="A7474">
        <v>7473</v>
      </c>
      <c r="B7474" t="s">
        <v>19</v>
      </c>
      <c r="C7474" t="s">
        <v>20</v>
      </c>
      <c r="D7474" t="s">
        <v>21</v>
      </c>
      <c r="E7474" t="s">
        <v>22</v>
      </c>
      <c r="F7474" t="s">
        <v>6</v>
      </c>
      <c r="H7474" t="s">
        <v>23</v>
      </c>
      <c r="I7474">
        <v>3836762</v>
      </c>
      <c r="J7474">
        <v>3838258</v>
      </c>
      <c r="K7474" t="s">
        <v>24</v>
      </c>
      <c r="N7474" t="s">
        <v>8777</v>
      </c>
      <c r="Q7474">
        <v>1497</v>
      </c>
    </row>
    <row r="7475" ht="12.75" customHeight="1" spans="1:18">
      <c r="A7475">
        <v>7474</v>
      </c>
      <c r="B7475" t="s">
        <v>26</v>
      </c>
      <c r="C7475" t="s">
        <v>27</v>
      </c>
      <c r="D7475" t="s">
        <v>21</v>
      </c>
      <c r="E7475" t="s">
        <v>22</v>
      </c>
      <c r="F7475" t="s">
        <v>6</v>
      </c>
      <c r="H7475" t="s">
        <v>23</v>
      </c>
      <c r="I7475">
        <v>3836762</v>
      </c>
      <c r="J7475">
        <v>3838258</v>
      </c>
      <c r="K7475" t="s">
        <v>24</v>
      </c>
      <c r="L7475" t="s">
        <v>8778</v>
      </c>
      <c r="M7475" t="s">
        <v>8779</v>
      </c>
      <c r="N7475" t="s">
        <v>8777</v>
      </c>
      <c r="Q7475">
        <v>1497</v>
      </c>
      <c r="R7475">
        <v>498</v>
      </c>
    </row>
    <row r="7476" ht="12.75" customHeight="1" spans="1:17">
      <c r="A7476">
        <v>7475</v>
      </c>
      <c r="B7476" t="s">
        <v>19</v>
      </c>
      <c r="C7476" t="s">
        <v>20</v>
      </c>
      <c r="D7476" t="s">
        <v>21</v>
      </c>
      <c r="E7476" t="s">
        <v>22</v>
      </c>
      <c r="F7476" t="s">
        <v>6</v>
      </c>
      <c r="H7476" t="s">
        <v>23</v>
      </c>
      <c r="I7476">
        <v>3838421</v>
      </c>
      <c r="J7476">
        <v>3839314</v>
      </c>
      <c r="K7476" t="s">
        <v>24</v>
      </c>
      <c r="N7476" t="s">
        <v>8780</v>
      </c>
      <c r="Q7476">
        <v>894</v>
      </c>
    </row>
    <row r="7477" ht="12.75" customHeight="1" spans="1:18">
      <c r="A7477">
        <v>7476</v>
      </c>
      <c r="B7477" t="s">
        <v>26</v>
      </c>
      <c r="C7477" t="s">
        <v>27</v>
      </c>
      <c r="D7477" t="s">
        <v>21</v>
      </c>
      <c r="E7477" t="s">
        <v>22</v>
      </c>
      <c r="F7477" t="s">
        <v>6</v>
      </c>
      <c r="H7477" t="s">
        <v>23</v>
      </c>
      <c r="I7477">
        <v>3838421</v>
      </c>
      <c r="J7477">
        <v>3839314</v>
      </c>
      <c r="K7477" t="s">
        <v>24</v>
      </c>
      <c r="L7477" t="s">
        <v>8781</v>
      </c>
      <c r="M7477" t="s">
        <v>8782</v>
      </c>
      <c r="N7477" t="s">
        <v>8780</v>
      </c>
      <c r="Q7477">
        <v>894</v>
      </c>
      <c r="R7477">
        <v>297</v>
      </c>
    </row>
    <row r="7478" ht="12.75" customHeight="1" spans="1:17">
      <c r="A7478">
        <v>7477</v>
      </c>
      <c r="B7478" t="s">
        <v>19</v>
      </c>
      <c r="C7478" t="s">
        <v>20</v>
      </c>
      <c r="D7478" t="s">
        <v>21</v>
      </c>
      <c r="E7478" t="s">
        <v>22</v>
      </c>
      <c r="F7478" t="s">
        <v>6</v>
      </c>
      <c r="H7478" t="s">
        <v>23</v>
      </c>
      <c r="I7478">
        <v>3839346</v>
      </c>
      <c r="J7478">
        <v>3839744</v>
      </c>
      <c r="K7478" t="s">
        <v>31</v>
      </c>
      <c r="N7478" t="s">
        <v>8783</v>
      </c>
      <c r="Q7478">
        <v>399</v>
      </c>
    </row>
    <row r="7479" ht="12.75" customHeight="1" spans="1:18">
      <c r="A7479">
        <v>7478</v>
      </c>
      <c r="B7479" t="s">
        <v>26</v>
      </c>
      <c r="C7479" t="s">
        <v>27</v>
      </c>
      <c r="D7479" t="s">
        <v>21</v>
      </c>
      <c r="E7479" t="s">
        <v>22</v>
      </c>
      <c r="F7479" t="s">
        <v>6</v>
      </c>
      <c r="H7479" t="s">
        <v>23</v>
      </c>
      <c r="I7479">
        <v>3839346</v>
      </c>
      <c r="J7479">
        <v>3839744</v>
      </c>
      <c r="K7479" t="s">
        <v>31</v>
      </c>
      <c r="L7479" t="s">
        <v>8784</v>
      </c>
      <c r="N7479" t="s">
        <v>8783</v>
      </c>
      <c r="Q7479">
        <v>399</v>
      </c>
      <c r="R7479">
        <v>132</v>
      </c>
    </row>
    <row r="7480" ht="12.75" customHeight="1" spans="1:17">
      <c r="A7480">
        <v>7479</v>
      </c>
      <c r="B7480" t="s">
        <v>19</v>
      </c>
      <c r="C7480" t="s">
        <v>20</v>
      </c>
      <c r="D7480" t="s">
        <v>21</v>
      </c>
      <c r="E7480" t="s">
        <v>22</v>
      </c>
      <c r="F7480" t="s">
        <v>6</v>
      </c>
      <c r="H7480" t="s">
        <v>23</v>
      </c>
      <c r="I7480">
        <v>3839919</v>
      </c>
      <c r="J7480">
        <v>3841454</v>
      </c>
      <c r="K7480" t="s">
        <v>31</v>
      </c>
      <c r="N7480" t="s">
        <v>8785</v>
      </c>
      <c r="Q7480">
        <v>1536</v>
      </c>
    </row>
    <row r="7481" ht="12.75" customHeight="1" spans="1:18">
      <c r="A7481">
        <v>7480</v>
      </c>
      <c r="B7481" t="s">
        <v>26</v>
      </c>
      <c r="C7481" t="s">
        <v>27</v>
      </c>
      <c r="D7481" t="s">
        <v>21</v>
      </c>
      <c r="E7481" t="s">
        <v>22</v>
      </c>
      <c r="F7481" t="s">
        <v>6</v>
      </c>
      <c r="H7481" t="s">
        <v>23</v>
      </c>
      <c r="I7481">
        <v>3839919</v>
      </c>
      <c r="J7481">
        <v>3841454</v>
      </c>
      <c r="K7481" t="s">
        <v>31</v>
      </c>
      <c r="L7481" t="s">
        <v>8786</v>
      </c>
      <c r="M7481" t="s">
        <v>8787</v>
      </c>
      <c r="N7481" t="s">
        <v>8785</v>
      </c>
      <c r="Q7481">
        <v>1536</v>
      </c>
      <c r="R7481">
        <v>511</v>
      </c>
    </row>
    <row r="7482" ht="12.75" customHeight="1" spans="1:17">
      <c r="A7482">
        <v>7481</v>
      </c>
      <c r="B7482" t="s">
        <v>19</v>
      </c>
      <c r="C7482" t="s">
        <v>20</v>
      </c>
      <c r="D7482" t="s">
        <v>21</v>
      </c>
      <c r="E7482" t="s">
        <v>22</v>
      </c>
      <c r="F7482" t="s">
        <v>6</v>
      </c>
      <c r="H7482" t="s">
        <v>23</v>
      </c>
      <c r="I7482">
        <v>3841571</v>
      </c>
      <c r="J7482">
        <v>3842047</v>
      </c>
      <c r="K7482" t="s">
        <v>31</v>
      </c>
      <c r="N7482" t="s">
        <v>8788</v>
      </c>
      <c r="Q7482">
        <v>477</v>
      </c>
    </row>
    <row r="7483" ht="12.75" customHeight="1" spans="1:18">
      <c r="A7483">
        <v>7482</v>
      </c>
      <c r="B7483" t="s">
        <v>26</v>
      </c>
      <c r="C7483" t="s">
        <v>27</v>
      </c>
      <c r="D7483" t="s">
        <v>21</v>
      </c>
      <c r="E7483" t="s">
        <v>22</v>
      </c>
      <c r="F7483" t="s">
        <v>6</v>
      </c>
      <c r="H7483" t="s">
        <v>23</v>
      </c>
      <c r="I7483">
        <v>3841571</v>
      </c>
      <c r="J7483">
        <v>3842047</v>
      </c>
      <c r="K7483" t="s">
        <v>31</v>
      </c>
      <c r="L7483" t="s">
        <v>8789</v>
      </c>
      <c r="M7483" t="s">
        <v>8790</v>
      </c>
      <c r="N7483" t="s">
        <v>8788</v>
      </c>
      <c r="Q7483">
        <v>477</v>
      </c>
      <c r="R7483">
        <v>158</v>
      </c>
    </row>
    <row r="7484" ht="12.75" customHeight="1" spans="1:17">
      <c r="A7484">
        <v>7483</v>
      </c>
      <c r="B7484" t="s">
        <v>19</v>
      </c>
      <c r="C7484" t="s">
        <v>20</v>
      </c>
      <c r="D7484" t="s">
        <v>21</v>
      </c>
      <c r="E7484" t="s">
        <v>22</v>
      </c>
      <c r="F7484" t="s">
        <v>6</v>
      </c>
      <c r="H7484" t="s">
        <v>23</v>
      </c>
      <c r="I7484">
        <v>3842192</v>
      </c>
      <c r="J7484">
        <v>3843019</v>
      </c>
      <c r="K7484" t="s">
        <v>24</v>
      </c>
      <c r="N7484" t="s">
        <v>8791</v>
      </c>
      <c r="Q7484">
        <v>828</v>
      </c>
    </row>
    <row r="7485" ht="12.75" customHeight="1" spans="1:18">
      <c r="A7485">
        <v>7484</v>
      </c>
      <c r="B7485" t="s">
        <v>26</v>
      </c>
      <c r="C7485" t="s">
        <v>27</v>
      </c>
      <c r="D7485" t="s">
        <v>21</v>
      </c>
      <c r="E7485" t="s">
        <v>22</v>
      </c>
      <c r="F7485" t="s">
        <v>6</v>
      </c>
      <c r="H7485" t="s">
        <v>23</v>
      </c>
      <c r="I7485">
        <v>3842192</v>
      </c>
      <c r="J7485">
        <v>3843019</v>
      </c>
      <c r="K7485" t="s">
        <v>24</v>
      </c>
      <c r="L7485" t="s">
        <v>8792</v>
      </c>
      <c r="M7485" t="s">
        <v>8793</v>
      </c>
      <c r="N7485" t="s">
        <v>8791</v>
      </c>
      <c r="Q7485">
        <v>828</v>
      </c>
      <c r="R7485">
        <v>275</v>
      </c>
    </row>
    <row r="7486" ht="12.75" customHeight="1" spans="1:17">
      <c r="A7486">
        <v>7485</v>
      </c>
      <c r="B7486" t="s">
        <v>19</v>
      </c>
      <c r="C7486" t="s">
        <v>20</v>
      </c>
      <c r="D7486" t="s">
        <v>21</v>
      </c>
      <c r="E7486" t="s">
        <v>22</v>
      </c>
      <c r="F7486" t="s">
        <v>6</v>
      </c>
      <c r="H7486" t="s">
        <v>23</v>
      </c>
      <c r="I7486">
        <v>3843129</v>
      </c>
      <c r="J7486">
        <v>3843533</v>
      </c>
      <c r="K7486" t="s">
        <v>31</v>
      </c>
      <c r="N7486" t="s">
        <v>8794</v>
      </c>
      <c r="Q7486">
        <v>405</v>
      </c>
    </row>
    <row r="7487" ht="12.75" customHeight="1" spans="1:18">
      <c r="A7487">
        <v>7486</v>
      </c>
      <c r="B7487" t="s">
        <v>26</v>
      </c>
      <c r="C7487" t="s">
        <v>27</v>
      </c>
      <c r="D7487" t="s">
        <v>21</v>
      </c>
      <c r="E7487" t="s">
        <v>22</v>
      </c>
      <c r="F7487" t="s">
        <v>6</v>
      </c>
      <c r="H7487" t="s">
        <v>23</v>
      </c>
      <c r="I7487">
        <v>3843129</v>
      </c>
      <c r="J7487">
        <v>3843533</v>
      </c>
      <c r="K7487" t="s">
        <v>31</v>
      </c>
      <c r="L7487" t="s">
        <v>8795</v>
      </c>
      <c r="N7487" t="s">
        <v>8794</v>
      </c>
      <c r="Q7487">
        <v>405</v>
      </c>
      <c r="R7487">
        <v>134</v>
      </c>
    </row>
    <row r="7488" ht="12.75" customHeight="1" spans="1:17">
      <c r="A7488">
        <v>7487</v>
      </c>
      <c r="B7488" t="s">
        <v>19</v>
      </c>
      <c r="C7488" t="s">
        <v>20</v>
      </c>
      <c r="D7488" t="s">
        <v>21</v>
      </c>
      <c r="E7488" t="s">
        <v>22</v>
      </c>
      <c r="F7488" t="s">
        <v>6</v>
      </c>
      <c r="H7488" t="s">
        <v>23</v>
      </c>
      <c r="I7488">
        <v>3843636</v>
      </c>
      <c r="J7488">
        <v>3844268</v>
      </c>
      <c r="K7488" t="s">
        <v>24</v>
      </c>
      <c r="N7488" t="s">
        <v>8796</v>
      </c>
      <c r="Q7488">
        <v>633</v>
      </c>
    </row>
    <row r="7489" ht="12.75" customHeight="1" spans="1:18">
      <c r="A7489">
        <v>7488</v>
      </c>
      <c r="B7489" t="s">
        <v>26</v>
      </c>
      <c r="C7489" t="s">
        <v>27</v>
      </c>
      <c r="D7489" t="s">
        <v>21</v>
      </c>
      <c r="E7489" t="s">
        <v>22</v>
      </c>
      <c r="F7489" t="s">
        <v>6</v>
      </c>
      <c r="H7489" t="s">
        <v>23</v>
      </c>
      <c r="I7489">
        <v>3843636</v>
      </c>
      <c r="J7489">
        <v>3844268</v>
      </c>
      <c r="K7489" t="s">
        <v>24</v>
      </c>
      <c r="L7489" t="s">
        <v>8797</v>
      </c>
      <c r="M7489" t="s">
        <v>50</v>
      </c>
      <c r="N7489" t="s">
        <v>8796</v>
      </c>
      <c r="Q7489">
        <v>633</v>
      </c>
      <c r="R7489">
        <v>210</v>
      </c>
    </row>
    <row r="7490" ht="12.75" customHeight="1" spans="1:17">
      <c r="A7490">
        <v>7489</v>
      </c>
      <c r="B7490" t="s">
        <v>19</v>
      </c>
      <c r="C7490" t="s">
        <v>20</v>
      </c>
      <c r="D7490" t="s">
        <v>21</v>
      </c>
      <c r="E7490" t="s">
        <v>22</v>
      </c>
      <c r="F7490" t="s">
        <v>6</v>
      </c>
      <c r="H7490" t="s">
        <v>23</v>
      </c>
      <c r="I7490">
        <v>3844321</v>
      </c>
      <c r="J7490">
        <v>3844815</v>
      </c>
      <c r="K7490" t="s">
        <v>31</v>
      </c>
      <c r="N7490" t="s">
        <v>8798</v>
      </c>
      <c r="Q7490">
        <v>495</v>
      </c>
    </row>
    <row r="7491" ht="12.75" customHeight="1" spans="1:18">
      <c r="A7491">
        <v>7490</v>
      </c>
      <c r="B7491" t="s">
        <v>26</v>
      </c>
      <c r="C7491" t="s">
        <v>27</v>
      </c>
      <c r="D7491" t="s">
        <v>21</v>
      </c>
      <c r="E7491" t="s">
        <v>22</v>
      </c>
      <c r="F7491" t="s">
        <v>6</v>
      </c>
      <c r="H7491" t="s">
        <v>23</v>
      </c>
      <c r="I7491">
        <v>3844321</v>
      </c>
      <c r="J7491">
        <v>3844815</v>
      </c>
      <c r="K7491" t="s">
        <v>31</v>
      </c>
      <c r="L7491" t="s">
        <v>8799</v>
      </c>
      <c r="M7491" t="s">
        <v>50</v>
      </c>
      <c r="N7491" t="s">
        <v>8798</v>
      </c>
      <c r="Q7491">
        <v>495</v>
      </c>
      <c r="R7491">
        <v>164</v>
      </c>
    </row>
    <row r="7492" ht="12.75" customHeight="1" spans="1:17">
      <c r="A7492">
        <v>7491</v>
      </c>
      <c r="B7492" t="s">
        <v>19</v>
      </c>
      <c r="C7492" t="s">
        <v>20</v>
      </c>
      <c r="D7492" t="s">
        <v>21</v>
      </c>
      <c r="E7492" t="s">
        <v>22</v>
      </c>
      <c r="F7492" t="s">
        <v>6</v>
      </c>
      <c r="H7492" t="s">
        <v>23</v>
      </c>
      <c r="I7492">
        <v>3844910</v>
      </c>
      <c r="J7492">
        <v>3845077</v>
      </c>
      <c r="K7492" t="s">
        <v>24</v>
      </c>
      <c r="N7492" t="s">
        <v>8800</v>
      </c>
      <c r="Q7492">
        <v>168</v>
      </c>
    </row>
    <row r="7493" ht="12.75" customHeight="1" spans="1:18">
      <c r="A7493">
        <v>7492</v>
      </c>
      <c r="B7493" t="s">
        <v>26</v>
      </c>
      <c r="C7493" t="s">
        <v>27</v>
      </c>
      <c r="D7493" t="s">
        <v>21</v>
      </c>
      <c r="E7493" t="s">
        <v>22</v>
      </c>
      <c r="F7493" t="s">
        <v>6</v>
      </c>
      <c r="H7493" t="s">
        <v>23</v>
      </c>
      <c r="I7493">
        <v>3844910</v>
      </c>
      <c r="J7493">
        <v>3845077</v>
      </c>
      <c r="K7493" t="s">
        <v>24</v>
      </c>
      <c r="L7493" t="s">
        <v>8801</v>
      </c>
      <c r="N7493" t="s">
        <v>8800</v>
      </c>
      <c r="Q7493">
        <v>168</v>
      </c>
      <c r="R7493">
        <v>55</v>
      </c>
    </row>
    <row r="7494" ht="12.75" customHeight="1" spans="1:17">
      <c r="A7494">
        <v>7493</v>
      </c>
      <c r="B7494" t="s">
        <v>19</v>
      </c>
      <c r="C7494" t="s">
        <v>20</v>
      </c>
      <c r="D7494" t="s">
        <v>21</v>
      </c>
      <c r="E7494" t="s">
        <v>22</v>
      </c>
      <c r="F7494" t="s">
        <v>6</v>
      </c>
      <c r="H7494" t="s">
        <v>23</v>
      </c>
      <c r="I7494">
        <v>3845080</v>
      </c>
      <c r="J7494">
        <v>3846288</v>
      </c>
      <c r="K7494" t="s">
        <v>24</v>
      </c>
      <c r="N7494" t="s">
        <v>8802</v>
      </c>
      <c r="Q7494">
        <v>1209</v>
      </c>
    </row>
    <row r="7495" ht="12.75" customHeight="1" spans="1:18">
      <c r="A7495">
        <v>7494</v>
      </c>
      <c r="B7495" t="s">
        <v>26</v>
      </c>
      <c r="C7495" t="s">
        <v>27</v>
      </c>
      <c r="D7495" t="s">
        <v>21</v>
      </c>
      <c r="E7495" t="s">
        <v>22</v>
      </c>
      <c r="F7495" t="s">
        <v>6</v>
      </c>
      <c r="H7495" t="s">
        <v>23</v>
      </c>
      <c r="I7495">
        <v>3845080</v>
      </c>
      <c r="J7495">
        <v>3846288</v>
      </c>
      <c r="K7495" t="s">
        <v>24</v>
      </c>
      <c r="L7495" t="s">
        <v>8803</v>
      </c>
      <c r="N7495" t="s">
        <v>8802</v>
      </c>
      <c r="Q7495">
        <v>1209</v>
      </c>
      <c r="R7495">
        <v>402</v>
      </c>
    </row>
    <row r="7496" ht="12.75" customHeight="1" spans="1:17">
      <c r="A7496">
        <v>7495</v>
      </c>
      <c r="B7496" t="s">
        <v>19</v>
      </c>
      <c r="C7496" t="s">
        <v>20</v>
      </c>
      <c r="D7496" t="s">
        <v>21</v>
      </c>
      <c r="E7496" t="s">
        <v>22</v>
      </c>
      <c r="F7496" t="s">
        <v>6</v>
      </c>
      <c r="H7496" t="s">
        <v>23</v>
      </c>
      <c r="I7496">
        <v>3846331</v>
      </c>
      <c r="J7496">
        <v>3847770</v>
      </c>
      <c r="K7496" t="s">
        <v>31</v>
      </c>
      <c r="N7496" t="s">
        <v>8804</v>
      </c>
      <c r="Q7496">
        <v>1440</v>
      </c>
    </row>
    <row r="7497" ht="12.75" customHeight="1" spans="1:18">
      <c r="A7497">
        <v>7496</v>
      </c>
      <c r="B7497" t="s">
        <v>26</v>
      </c>
      <c r="C7497" t="s">
        <v>27</v>
      </c>
      <c r="D7497" t="s">
        <v>21</v>
      </c>
      <c r="E7497" t="s">
        <v>22</v>
      </c>
      <c r="F7497" t="s">
        <v>6</v>
      </c>
      <c r="H7497" t="s">
        <v>23</v>
      </c>
      <c r="I7497">
        <v>3846331</v>
      </c>
      <c r="J7497">
        <v>3847770</v>
      </c>
      <c r="K7497" t="s">
        <v>31</v>
      </c>
      <c r="L7497" t="s">
        <v>8805</v>
      </c>
      <c r="M7497" t="s">
        <v>8806</v>
      </c>
      <c r="N7497" t="s">
        <v>8804</v>
      </c>
      <c r="Q7497">
        <v>1440</v>
      </c>
      <c r="R7497">
        <v>479</v>
      </c>
    </row>
    <row r="7498" ht="12.75" customHeight="1" spans="1:17">
      <c r="A7498">
        <v>7497</v>
      </c>
      <c r="B7498" t="s">
        <v>19</v>
      </c>
      <c r="C7498" t="s">
        <v>20</v>
      </c>
      <c r="D7498" t="s">
        <v>21</v>
      </c>
      <c r="E7498" t="s">
        <v>22</v>
      </c>
      <c r="F7498" t="s">
        <v>6</v>
      </c>
      <c r="H7498" t="s">
        <v>23</v>
      </c>
      <c r="I7498">
        <v>3847767</v>
      </c>
      <c r="J7498">
        <v>3847988</v>
      </c>
      <c r="K7498" t="s">
        <v>31</v>
      </c>
      <c r="N7498" t="s">
        <v>8807</v>
      </c>
      <c r="Q7498">
        <v>222</v>
      </c>
    </row>
    <row r="7499" ht="12.75" customHeight="1" spans="1:18">
      <c r="A7499">
        <v>7498</v>
      </c>
      <c r="B7499" t="s">
        <v>26</v>
      </c>
      <c r="C7499" t="s">
        <v>27</v>
      </c>
      <c r="D7499" t="s">
        <v>21</v>
      </c>
      <c r="E7499" t="s">
        <v>22</v>
      </c>
      <c r="F7499" t="s">
        <v>6</v>
      </c>
      <c r="H7499" t="s">
        <v>23</v>
      </c>
      <c r="I7499">
        <v>3847767</v>
      </c>
      <c r="J7499">
        <v>3847988</v>
      </c>
      <c r="K7499" t="s">
        <v>31</v>
      </c>
      <c r="L7499" t="s">
        <v>8808</v>
      </c>
      <c r="N7499" t="s">
        <v>8807</v>
      </c>
      <c r="Q7499">
        <v>222</v>
      </c>
      <c r="R7499">
        <v>73</v>
      </c>
    </row>
    <row r="7500" ht="12.75" customHeight="1" spans="1:17">
      <c r="A7500">
        <v>7499</v>
      </c>
      <c r="B7500" t="s">
        <v>19</v>
      </c>
      <c r="C7500" t="s">
        <v>20</v>
      </c>
      <c r="D7500" t="s">
        <v>21</v>
      </c>
      <c r="E7500" t="s">
        <v>22</v>
      </c>
      <c r="F7500" t="s">
        <v>6</v>
      </c>
      <c r="H7500" t="s">
        <v>23</v>
      </c>
      <c r="I7500">
        <v>3848132</v>
      </c>
      <c r="J7500">
        <v>3848893</v>
      </c>
      <c r="K7500" t="s">
        <v>31</v>
      </c>
      <c r="N7500" t="s">
        <v>8809</v>
      </c>
      <c r="Q7500">
        <v>762</v>
      </c>
    </row>
    <row r="7501" ht="12.75" customHeight="1" spans="1:18">
      <c r="A7501">
        <v>7500</v>
      </c>
      <c r="B7501" t="s">
        <v>26</v>
      </c>
      <c r="C7501" t="s">
        <v>27</v>
      </c>
      <c r="D7501" t="s">
        <v>21</v>
      </c>
      <c r="E7501" t="s">
        <v>22</v>
      </c>
      <c r="F7501" t="s">
        <v>6</v>
      </c>
      <c r="H7501" t="s">
        <v>23</v>
      </c>
      <c r="I7501">
        <v>3848132</v>
      </c>
      <c r="J7501">
        <v>3848893</v>
      </c>
      <c r="K7501" t="s">
        <v>31</v>
      </c>
      <c r="L7501" t="s">
        <v>8810</v>
      </c>
      <c r="N7501" t="s">
        <v>8809</v>
      </c>
      <c r="Q7501">
        <v>762</v>
      </c>
      <c r="R7501">
        <v>253</v>
      </c>
    </row>
    <row r="7502" ht="12.75" customHeight="1" spans="1:17">
      <c r="A7502">
        <v>7501</v>
      </c>
      <c r="B7502" t="s">
        <v>19</v>
      </c>
      <c r="C7502" t="s">
        <v>20</v>
      </c>
      <c r="D7502" t="s">
        <v>21</v>
      </c>
      <c r="E7502" t="s">
        <v>22</v>
      </c>
      <c r="F7502" t="s">
        <v>6</v>
      </c>
      <c r="H7502" t="s">
        <v>23</v>
      </c>
      <c r="I7502">
        <v>3849056</v>
      </c>
      <c r="J7502">
        <v>3849781</v>
      </c>
      <c r="K7502" t="s">
        <v>24</v>
      </c>
      <c r="N7502" t="s">
        <v>8811</v>
      </c>
      <c r="Q7502">
        <v>726</v>
      </c>
    </row>
    <row r="7503" ht="12.75" customHeight="1" spans="1:18">
      <c r="A7503">
        <v>7502</v>
      </c>
      <c r="B7503" t="s">
        <v>26</v>
      </c>
      <c r="C7503" t="s">
        <v>27</v>
      </c>
      <c r="D7503" t="s">
        <v>21</v>
      </c>
      <c r="E7503" t="s">
        <v>22</v>
      </c>
      <c r="F7503" t="s">
        <v>6</v>
      </c>
      <c r="H7503" t="s">
        <v>23</v>
      </c>
      <c r="I7503">
        <v>3849056</v>
      </c>
      <c r="J7503">
        <v>3849781</v>
      </c>
      <c r="K7503" t="s">
        <v>24</v>
      </c>
      <c r="L7503" t="s">
        <v>8812</v>
      </c>
      <c r="M7503" t="s">
        <v>8813</v>
      </c>
      <c r="N7503" t="s">
        <v>8811</v>
      </c>
      <c r="Q7503">
        <v>726</v>
      </c>
      <c r="R7503">
        <v>241</v>
      </c>
    </row>
    <row r="7504" ht="12.75" customHeight="1" spans="1:17">
      <c r="A7504">
        <v>7503</v>
      </c>
      <c r="B7504" t="s">
        <v>19</v>
      </c>
      <c r="C7504" t="s">
        <v>20</v>
      </c>
      <c r="D7504" t="s">
        <v>21</v>
      </c>
      <c r="E7504" t="s">
        <v>22</v>
      </c>
      <c r="F7504" t="s">
        <v>6</v>
      </c>
      <c r="H7504" t="s">
        <v>23</v>
      </c>
      <c r="I7504">
        <v>3849870</v>
      </c>
      <c r="J7504">
        <v>3850580</v>
      </c>
      <c r="K7504" t="s">
        <v>31</v>
      </c>
      <c r="N7504" t="s">
        <v>8814</v>
      </c>
      <c r="Q7504">
        <v>711</v>
      </c>
    </row>
    <row r="7505" ht="12.75" customHeight="1" spans="1:18">
      <c r="A7505">
        <v>7504</v>
      </c>
      <c r="B7505" t="s">
        <v>26</v>
      </c>
      <c r="C7505" t="s">
        <v>27</v>
      </c>
      <c r="D7505" t="s">
        <v>21</v>
      </c>
      <c r="E7505" t="s">
        <v>22</v>
      </c>
      <c r="F7505" t="s">
        <v>6</v>
      </c>
      <c r="H7505" t="s">
        <v>23</v>
      </c>
      <c r="I7505">
        <v>3849870</v>
      </c>
      <c r="J7505">
        <v>3850580</v>
      </c>
      <c r="K7505" t="s">
        <v>31</v>
      </c>
      <c r="L7505" t="s">
        <v>8815</v>
      </c>
      <c r="N7505" t="s">
        <v>8814</v>
      </c>
      <c r="Q7505">
        <v>711</v>
      </c>
      <c r="R7505">
        <v>236</v>
      </c>
    </row>
    <row r="7506" ht="12.75" customHeight="1" spans="1:17">
      <c r="A7506">
        <v>7505</v>
      </c>
      <c r="B7506" t="s">
        <v>19</v>
      </c>
      <c r="C7506" t="s">
        <v>20</v>
      </c>
      <c r="D7506" t="s">
        <v>21</v>
      </c>
      <c r="E7506" t="s">
        <v>22</v>
      </c>
      <c r="F7506" t="s">
        <v>6</v>
      </c>
      <c r="H7506" t="s">
        <v>23</v>
      </c>
      <c r="I7506">
        <v>3850941</v>
      </c>
      <c r="J7506">
        <v>3851795</v>
      </c>
      <c r="K7506" t="s">
        <v>24</v>
      </c>
      <c r="N7506" t="s">
        <v>8816</v>
      </c>
      <c r="Q7506">
        <v>855</v>
      </c>
    </row>
    <row r="7507" ht="12.75" customHeight="1" spans="1:18">
      <c r="A7507">
        <v>7506</v>
      </c>
      <c r="B7507" t="s">
        <v>26</v>
      </c>
      <c r="C7507" t="s">
        <v>27</v>
      </c>
      <c r="D7507" t="s">
        <v>21</v>
      </c>
      <c r="E7507" t="s">
        <v>22</v>
      </c>
      <c r="F7507" t="s">
        <v>6</v>
      </c>
      <c r="H7507" t="s">
        <v>23</v>
      </c>
      <c r="I7507">
        <v>3850941</v>
      </c>
      <c r="J7507">
        <v>3851795</v>
      </c>
      <c r="K7507" t="s">
        <v>24</v>
      </c>
      <c r="L7507" t="s">
        <v>8817</v>
      </c>
      <c r="M7507" t="s">
        <v>8818</v>
      </c>
      <c r="N7507" t="s">
        <v>8816</v>
      </c>
      <c r="Q7507">
        <v>855</v>
      </c>
      <c r="R7507">
        <v>284</v>
      </c>
    </row>
    <row r="7508" ht="12.75" customHeight="1" spans="1:17">
      <c r="A7508">
        <v>7507</v>
      </c>
      <c r="B7508" t="s">
        <v>19</v>
      </c>
      <c r="C7508" t="s">
        <v>20</v>
      </c>
      <c r="D7508" t="s">
        <v>21</v>
      </c>
      <c r="E7508" t="s">
        <v>22</v>
      </c>
      <c r="F7508" t="s">
        <v>6</v>
      </c>
      <c r="H7508" t="s">
        <v>23</v>
      </c>
      <c r="I7508">
        <v>3851868</v>
      </c>
      <c r="J7508">
        <v>3852230</v>
      </c>
      <c r="K7508" t="s">
        <v>24</v>
      </c>
      <c r="N7508" t="s">
        <v>8819</v>
      </c>
      <c r="Q7508">
        <v>363</v>
      </c>
    </row>
    <row r="7509" ht="12.75" customHeight="1" spans="1:18">
      <c r="A7509">
        <v>7508</v>
      </c>
      <c r="B7509" t="s">
        <v>26</v>
      </c>
      <c r="C7509" t="s">
        <v>27</v>
      </c>
      <c r="D7509" t="s">
        <v>21</v>
      </c>
      <c r="E7509" t="s">
        <v>22</v>
      </c>
      <c r="F7509" t="s">
        <v>6</v>
      </c>
      <c r="H7509" t="s">
        <v>23</v>
      </c>
      <c r="I7509">
        <v>3851868</v>
      </c>
      <c r="J7509">
        <v>3852230</v>
      </c>
      <c r="K7509" t="s">
        <v>24</v>
      </c>
      <c r="L7509" t="s">
        <v>8820</v>
      </c>
      <c r="N7509" t="s">
        <v>8819</v>
      </c>
      <c r="Q7509">
        <v>363</v>
      </c>
      <c r="R7509">
        <v>120</v>
      </c>
    </row>
    <row r="7510" ht="12.75" customHeight="1" spans="1:17">
      <c r="A7510">
        <v>7509</v>
      </c>
      <c r="B7510" t="s">
        <v>19</v>
      </c>
      <c r="C7510" t="s">
        <v>20</v>
      </c>
      <c r="D7510" t="s">
        <v>21</v>
      </c>
      <c r="E7510" t="s">
        <v>22</v>
      </c>
      <c r="F7510" t="s">
        <v>6</v>
      </c>
      <c r="H7510" t="s">
        <v>23</v>
      </c>
      <c r="I7510">
        <v>3852223</v>
      </c>
      <c r="J7510">
        <v>3852600</v>
      </c>
      <c r="K7510" t="s">
        <v>24</v>
      </c>
      <c r="N7510" t="s">
        <v>8821</v>
      </c>
      <c r="Q7510">
        <v>378</v>
      </c>
    </row>
    <row r="7511" ht="12.75" customHeight="1" spans="1:18">
      <c r="A7511">
        <v>7510</v>
      </c>
      <c r="B7511" t="s">
        <v>26</v>
      </c>
      <c r="C7511" t="s">
        <v>27</v>
      </c>
      <c r="D7511" t="s">
        <v>21</v>
      </c>
      <c r="E7511" t="s">
        <v>22</v>
      </c>
      <c r="F7511" t="s">
        <v>6</v>
      </c>
      <c r="H7511" t="s">
        <v>23</v>
      </c>
      <c r="I7511">
        <v>3852223</v>
      </c>
      <c r="J7511">
        <v>3852600</v>
      </c>
      <c r="K7511" t="s">
        <v>24</v>
      </c>
      <c r="L7511" t="s">
        <v>8822</v>
      </c>
      <c r="N7511" t="s">
        <v>8821</v>
      </c>
      <c r="Q7511">
        <v>378</v>
      </c>
      <c r="R7511">
        <v>125</v>
      </c>
    </row>
    <row r="7512" ht="12.75" customHeight="1" spans="1:17">
      <c r="A7512">
        <v>7511</v>
      </c>
      <c r="B7512" t="s">
        <v>19</v>
      </c>
      <c r="C7512" t="s">
        <v>20</v>
      </c>
      <c r="D7512" t="s">
        <v>21</v>
      </c>
      <c r="E7512" t="s">
        <v>22</v>
      </c>
      <c r="F7512" t="s">
        <v>6</v>
      </c>
      <c r="H7512" t="s">
        <v>23</v>
      </c>
      <c r="I7512">
        <v>3853290</v>
      </c>
      <c r="J7512">
        <v>3854348</v>
      </c>
      <c r="K7512" t="s">
        <v>31</v>
      </c>
      <c r="N7512" t="s">
        <v>8823</v>
      </c>
      <c r="Q7512">
        <v>1059</v>
      </c>
    </row>
    <row r="7513" ht="12.75" customHeight="1" spans="1:18">
      <c r="A7513">
        <v>7512</v>
      </c>
      <c r="B7513" t="s">
        <v>26</v>
      </c>
      <c r="C7513" t="s">
        <v>27</v>
      </c>
      <c r="D7513" t="s">
        <v>21</v>
      </c>
      <c r="E7513" t="s">
        <v>22</v>
      </c>
      <c r="F7513" t="s">
        <v>6</v>
      </c>
      <c r="H7513" t="s">
        <v>23</v>
      </c>
      <c r="I7513">
        <v>3853290</v>
      </c>
      <c r="J7513">
        <v>3854348</v>
      </c>
      <c r="K7513" t="s">
        <v>31</v>
      </c>
      <c r="L7513" t="s">
        <v>8824</v>
      </c>
      <c r="N7513" t="s">
        <v>8823</v>
      </c>
      <c r="Q7513">
        <v>1059</v>
      </c>
      <c r="R7513">
        <v>352</v>
      </c>
    </row>
    <row r="7514" ht="12.75" customHeight="1" spans="1:17">
      <c r="A7514">
        <v>7513</v>
      </c>
      <c r="B7514" t="s">
        <v>19</v>
      </c>
      <c r="C7514" t="s">
        <v>20</v>
      </c>
      <c r="D7514" t="s">
        <v>21</v>
      </c>
      <c r="E7514" t="s">
        <v>22</v>
      </c>
      <c r="F7514" t="s">
        <v>6</v>
      </c>
      <c r="H7514" t="s">
        <v>23</v>
      </c>
      <c r="I7514">
        <v>3854474</v>
      </c>
      <c r="J7514">
        <v>3855667</v>
      </c>
      <c r="K7514" t="s">
        <v>24</v>
      </c>
      <c r="N7514" t="s">
        <v>8825</v>
      </c>
      <c r="Q7514">
        <v>1194</v>
      </c>
    </row>
    <row r="7515" ht="12.75" customHeight="1" spans="1:18">
      <c r="A7515">
        <v>7514</v>
      </c>
      <c r="B7515" t="s">
        <v>26</v>
      </c>
      <c r="C7515" t="s">
        <v>27</v>
      </c>
      <c r="D7515" t="s">
        <v>21</v>
      </c>
      <c r="E7515" t="s">
        <v>22</v>
      </c>
      <c r="F7515" t="s">
        <v>6</v>
      </c>
      <c r="H7515" t="s">
        <v>23</v>
      </c>
      <c r="I7515">
        <v>3854474</v>
      </c>
      <c r="J7515">
        <v>3855667</v>
      </c>
      <c r="K7515" t="s">
        <v>24</v>
      </c>
      <c r="L7515" t="s">
        <v>8826</v>
      </c>
      <c r="M7515" t="s">
        <v>2299</v>
      </c>
      <c r="N7515" t="s">
        <v>8825</v>
      </c>
      <c r="Q7515">
        <v>1194</v>
      </c>
      <c r="R7515">
        <v>397</v>
      </c>
    </row>
    <row r="7516" ht="12.75" customHeight="1" spans="1:17">
      <c r="A7516">
        <v>7515</v>
      </c>
      <c r="B7516" t="s">
        <v>19</v>
      </c>
      <c r="C7516" t="s">
        <v>20</v>
      </c>
      <c r="D7516" t="s">
        <v>21</v>
      </c>
      <c r="E7516" t="s">
        <v>22</v>
      </c>
      <c r="F7516" t="s">
        <v>6</v>
      </c>
      <c r="H7516" t="s">
        <v>23</v>
      </c>
      <c r="I7516">
        <v>3855673</v>
      </c>
      <c r="J7516">
        <v>3856323</v>
      </c>
      <c r="K7516" t="s">
        <v>24</v>
      </c>
      <c r="N7516" t="s">
        <v>8827</v>
      </c>
      <c r="Q7516">
        <v>651</v>
      </c>
    </row>
    <row r="7517" ht="12.75" customHeight="1" spans="1:18">
      <c r="A7517">
        <v>7516</v>
      </c>
      <c r="B7517" t="s">
        <v>26</v>
      </c>
      <c r="C7517" t="s">
        <v>27</v>
      </c>
      <c r="D7517" t="s">
        <v>21</v>
      </c>
      <c r="E7517" t="s">
        <v>22</v>
      </c>
      <c r="F7517" t="s">
        <v>6</v>
      </c>
      <c r="H7517" t="s">
        <v>23</v>
      </c>
      <c r="I7517">
        <v>3855673</v>
      </c>
      <c r="J7517">
        <v>3856323</v>
      </c>
      <c r="K7517" t="s">
        <v>24</v>
      </c>
      <c r="L7517" t="s">
        <v>8828</v>
      </c>
      <c r="N7517" t="s">
        <v>8827</v>
      </c>
      <c r="Q7517">
        <v>651</v>
      </c>
      <c r="R7517">
        <v>216</v>
      </c>
    </row>
    <row r="7518" ht="12.75" customHeight="1" spans="1:17">
      <c r="A7518">
        <v>7517</v>
      </c>
      <c r="B7518" t="s">
        <v>19</v>
      </c>
      <c r="C7518" t="s">
        <v>20</v>
      </c>
      <c r="D7518" t="s">
        <v>21</v>
      </c>
      <c r="E7518" t="s">
        <v>22</v>
      </c>
      <c r="F7518" t="s">
        <v>6</v>
      </c>
      <c r="H7518" t="s">
        <v>23</v>
      </c>
      <c r="I7518">
        <v>3856345</v>
      </c>
      <c r="J7518">
        <v>3857091</v>
      </c>
      <c r="K7518" t="s">
        <v>31</v>
      </c>
      <c r="N7518" t="s">
        <v>8829</v>
      </c>
      <c r="Q7518">
        <v>747</v>
      </c>
    </row>
    <row r="7519" ht="12.75" customHeight="1" spans="1:18">
      <c r="A7519">
        <v>7518</v>
      </c>
      <c r="B7519" t="s">
        <v>26</v>
      </c>
      <c r="C7519" t="s">
        <v>27</v>
      </c>
      <c r="D7519" t="s">
        <v>21</v>
      </c>
      <c r="E7519" t="s">
        <v>22</v>
      </c>
      <c r="F7519" t="s">
        <v>6</v>
      </c>
      <c r="H7519" t="s">
        <v>23</v>
      </c>
      <c r="I7519">
        <v>3856345</v>
      </c>
      <c r="J7519">
        <v>3857091</v>
      </c>
      <c r="K7519" t="s">
        <v>31</v>
      </c>
      <c r="L7519" t="s">
        <v>8830</v>
      </c>
      <c r="M7519" t="s">
        <v>8831</v>
      </c>
      <c r="N7519" t="s">
        <v>8829</v>
      </c>
      <c r="Q7519">
        <v>747</v>
      </c>
      <c r="R7519">
        <v>248</v>
      </c>
    </row>
    <row r="7520" ht="12.75" customHeight="1" spans="1:17">
      <c r="A7520">
        <v>7519</v>
      </c>
      <c r="B7520" t="s">
        <v>19</v>
      </c>
      <c r="C7520" t="s">
        <v>20</v>
      </c>
      <c r="D7520" t="s">
        <v>21</v>
      </c>
      <c r="E7520" t="s">
        <v>22</v>
      </c>
      <c r="F7520" t="s">
        <v>6</v>
      </c>
      <c r="H7520" t="s">
        <v>23</v>
      </c>
      <c r="I7520">
        <v>3857213</v>
      </c>
      <c r="J7520">
        <v>3857719</v>
      </c>
      <c r="K7520" t="s">
        <v>31</v>
      </c>
      <c r="N7520" t="s">
        <v>8832</v>
      </c>
      <c r="Q7520">
        <v>507</v>
      </c>
    </row>
    <row r="7521" ht="12.75" customHeight="1" spans="1:18">
      <c r="A7521">
        <v>7520</v>
      </c>
      <c r="B7521" t="s">
        <v>26</v>
      </c>
      <c r="C7521" t="s">
        <v>27</v>
      </c>
      <c r="D7521" t="s">
        <v>21</v>
      </c>
      <c r="E7521" t="s">
        <v>22</v>
      </c>
      <c r="F7521" t="s">
        <v>6</v>
      </c>
      <c r="H7521" t="s">
        <v>23</v>
      </c>
      <c r="I7521">
        <v>3857213</v>
      </c>
      <c r="J7521">
        <v>3857719</v>
      </c>
      <c r="K7521" t="s">
        <v>31</v>
      </c>
      <c r="L7521" t="s">
        <v>8833</v>
      </c>
      <c r="N7521" t="s">
        <v>8832</v>
      </c>
      <c r="Q7521">
        <v>507</v>
      </c>
      <c r="R7521">
        <v>168</v>
      </c>
    </row>
    <row r="7522" ht="12.75" customHeight="1" spans="1:17">
      <c r="A7522">
        <v>7521</v>
      </c>
      <c r="B7522" t="s">
        <v>19</v>
      </c>
      <c r="C7522" t="s">
        <v>20</v>
      </c>
      <c r="D7522" t="s">
        <v>21</v>
      </c>
      <c r="E7522" t="s">
        <v>22</v>
      </c>
      <c r="F7522" t="s">
        <v>6</v>
      </c>
      <c r="H7522" t="s">
        <v>23</v>
      </c>
      <c r="I7522">
        <v>3857716</v>
      </c>
      <c r="J7522">
        <v>3858669</v>
      </c>
      <c r="K7522" t="s">
        <v>31</v>
      </c>
      <c r="N7522" t="s">
        <v>8834</v>
      </c>
      <c r="Q7522">
        <v>954</v>
      </c>
    </row>
    <row r="7523" ht="12.75" customHeight="1" spans="1:18">
      <c r="A7523">
        <v>7522</v>
      </c>
      <c r="B7523" t="s">
        <v>26</v>
      </c>
      <c r="C7523" t="s">
        <v>27</v>
      </c>
      <c r="D7523" t="s">
        <v>21</v>
      </c>
      <c r="E7523" t="s">
        <v>22</v>
      </c>
      <c r="F7523" t="s">
        <v>6</v>
      </c>
      <c r="H7523" t="s">
        <v>23</v>
      </c>
      <c r="I7523">
        <v>3857716</v>
      </c>
      <c r="J7523">
        <v>3858669</v>
      </c>
      <c r="K7523" t="s">
        <v>31</v>
      </c>
      <c r="L7523" t="s">
        <v>8835</v>
      </c>
      <c r="M7523" t="s">
        <v>8836</v>
      </c>
      <c r="N7523" t="s">
        <v>8834</v>
      </c>
      <c r="Q7523">
        <v>954</v>
      </c>
      <c r="R7523">
        <v>317</v>
      </c>
    </row>
    <row r="7524" ht="12.75" customHeight="1" spans="1:17">
      <c r="A7524">
        <v>7523</v>
      </c>
      <c r="B7524" t="s">
        <v>19</v>
      </c>
      <c r="C7524" t="s">
        <v>20</v>
      </c>
      <c r="D7524" t="s">
        <v>21</v>
      </c>
      <c r="E7524" t="s">
        <v>22</v>
      </c>
      <c r="F7524" t="s">
        <v>6</v>
      </c>
      <c r="H7524" t="s">
        <v>23</v>
      </c>
      <c r="I7524">
        <v>3858676</v>
      </c>
      <c r="J7524">
        <v>3859206</v>
      </c>
      <c r="K7524" t="s">
        <v>31</v>
      </c>
      <c r="N7524" t="s">
        <v>8837</v>
      </c>
      <c r="Q7524">
        <v>531</v>
      </c>
    </row>
    <row r="7525" ht="12.75" customHeight="1" spans="1:18">
      <c r="A7525">
        <v>7524</v>
      </c>
      <c r="B7525" t="s">
        <v>26</v>
      </c>
      <c r="C7525" t="s">
        <v>27</v>
      </c>
      <c r="D7525" t="s">
        <v>21</v>
      </c>
      <c r="E7525" t="s">
        <v>22</v>
      </c>
      <c r="F7525" t="s">
        <v>6</v>
      </c>
      <c r="H7525" t="s">
        <v>23</v>
      </c>
      <c r="I7525">
        <v>3858676</v>
      </c>
      <c r="J7525">
        <v>3859206</v>
      </c>
      <c r="K7525" t="s">
        <v>31</v>
      </c>
      <c r="L7525" t="s">
        <v>8838</v>
      </c>
      <c r="M7525" t="s">
        <v>8839</v>
      </c>
      <c r="N7525" t="s">
        <v>8837</v>
      </c>
      <c r="Q7525">
        <v>531</v>
      </c>
      <c r="R7525">
        <v>176</v>
      </c>
    </row>
    <row r="7526" ht="12.75" customHeight="1" spans="1:17">
      <c r="A7526">
        <v>7525</v>
      </c>
      <c r="B7526" t="s">
        <v>19</v>
      </c>
      <c r="C7526" t="s">
        <v>20</v>
      </c>
      <c r="D7526" t="s">
        <v>21</v>
      </c>
      <c r="E7526" t="s">
        <v>22</v>
      </c>
      <c r="F7526" t="s">
        <v>6</v>
      </c>
      <c r="H7526" t="s">
        <v>23</v>
      </c>
      <c r="I7526">
        <v>3859277</v>
      </c>
      <c r="J7526">
        <v>3860581</v>
      </c>
      <c r="K7526" t="s">
        <v>24</v>
      </c>
      <c r="N7526" t="s">
        <v>8840</v>
      </c>
      <c r="Q7526">
        <v>1305</v>
      </c>
    </row>
    <row r="7527" ht="12.75" customHeight="1" spans="1:18">
      <c r="A7527">
        <v>7526</v>
      </c>
      <c r="B7527" t="s">
        <v>26</v>
      </c>
      <c r="C7527" t="s">
        <v>27</v>
      </c>
      <c r="D7527" t="s">
        <v>21</v>
      </c>
      <c r="E7527" t="s">
        <v>22</v>
      </c>
      <c r="F7527" t="s">
        <v>6</v>
      </c>
      <c r="H7527" t="s">
        <v>23</v>
      </c>
      <c r="I7527">
        <v>3859277</v>
      </c>
      <c r="J7527">
        <v>3860581</v>
      </c>
      <c r="K7527" t="s">
        <v>24</v>
      </c>
      <c r="L7527" t="s">
        <v>8841</v>
      </c>
      <c r="N7527" t="s">
        <v>8840</v>
      </c>
      <c r="Q7527">
        <v>1305</v>
      </c>
      <c r="R7527">
        <v>434</v>
      </c>
    </row>
    <row r="7528" ht="12.75" customHeight="1" spans="1:17">
      <c r="A7528">
        <v>7527</v>
      </c>
      <c r="B7528" t="s">
        <v>19</v>
      </c>
      <c r="C7528" t="s">
        <v>20</v>
      </c>
      <c r="D7528" t="s">
        <v>21</v>
      </c>
      <c r="E7528" t="s">
        <v>22</v>
      </c>
      <c r="F7528" t="s">
        <v>6</v>
      </c>
      <c r="H7528" t="s">
        <v>23</v>
      </c>
      <c r="I7528">
        <v>3860578</v>
      </c>
      <c r="J7528">
        <v>3861390</v>
      </c>
      <c r="K7528" t="s">
        <v>31</v>
      </c>
      <c r="N7528" t="s">
        <v>8842</v>
      </c>
      <c r="Q7528">
        <v>813</v>
      </c>
    </row>
    <row r="7529" ht="12.75" customHeight="1" spans="1:18">
      <c r="A7529">
        <v>7528</v>
      </c>
      <c r="B7529" t="s">
        <v>26</v>
      </c>
      <c r="C7529" t="s">
        <v>27</v>
      </c>
      <c r="D7529" t="s">
        <v>21</v>
      </c>
      <c r="E7529" t="s">
        <v>22</v>
      </c>
      <c r="F7529" t="s">
        <v>6</v>
      </c>
      <c r="H7529" t="s">
        <v>23</v>
      </c>
      <c r="I7529">
        <v>3860578</v>
      </c>
      <c r="J7529">
        <v>3861390</v>
      </c>
      <c r="K7529" t="s">
        <v>31</v>
      </c>
      <c r="L7529" t="s">
        <v>8843</v>
      </c>
      <c r="M7529" t="s">
        <v>8844</v>
      </c>
      <c r="N7529" t="s">
        <v>8842</v>
      </c>
      <c r="Q7529">
        <v>813</v>
      </c>
      <c r="R7529">
        <v>270</v>
      </c>
    </row>
    <row r="7530" ht="12.75" customHeight="1" spans="1:17">
      <c r="A7530">
        <v>7529</v>
      </c>
      <c r="B7530" t="s">
        <v>19</v>
      </c>
      <c r="C7530" t="s">
        <v>20</v>
      </c>
      <c r="D7530" t="s">
        <v>21</v>
      </c>
      <c r="E7530" t="s">
        <v>22</v>
      </c>
      <c r="F7530" t="s">
        <v>6</v>
      </c>
      <c r="H7530" t="s">
        <v>23</v>
      </c>
      <c r="I7530">
        <v>3861471</v>
      </c>
      <c r="J7530">
        <v>3861875</v>
      </c>
      <c r="K7530" t="s">
        <v>31</v>
      </c>
      <c r="N7530" t="s">
        <v>8845</v>
      </c>
      <c r="Q7530">
        <v>405</v>
      </c>
    </row>
    <row r="7531" ht="12.75" customHeight="1" spans="1:18">
      <c r="A7531">
        <v>7530</v>
      </c>
      <c r="B7531" t="s">
        <v>26</v>
      </c>
      <c r="C7531" t="s">
        <v>27</v>
      </c>
      <c r="D7531" t="s">
        <v>21</v>
      </c>
      <c r="E7531" t="s">
        <v>22</v>
      </c>
      <c r="F7531" t="s">
        <v>6</v>
      </c>
      <c r="H7531" t="s">
        <v>23</v>
      </c>
      <c r="I7531">
        <v>3861471</v>
      </c>
      <c r="J7531">
        <v>3861875</v>
      </c>
      <c r="K7531" t="s">
        <v>31</v>
      </c>
      <c r="L7531" t="s">
        <v>8846</v>
      </c>
      <c r="N7531" t="s">
        <v>8845</v>
      </c>
      <c r="Q7531">
        <v>405</v>
      </c>
      <c r="R7531">
        <v>134</v>
      </c>
    </row>
    <row r="7532" ht="12.75" customHeight="1" spans="1:17">
      <c r="A7532">
        <v>7531</v>
      </c>
      <c r="B7532" t="s">
        <v>19</v>
      </c>
      <c r="C7532" t="s">
        <v>20</v>
      </c>
      <c r="D7532" t="s">
        <v>21</v>
      </c>
      <c r="E7532" t="s">
        <v>22</v>
      </c>
      <c r="F7532" t="s">
        <v>6</v>
      </c>
      <c r="H7532" t="s">
        <v>23</v>
      </c>
      <c r="I7532">
        <v>3861952</v>
      </c>
      <c r="J7532">
        <v>3862905</v>
      </c>
      <c r="K7532" t="s">
        <v>31</v>
      </c>
      <c r="N7532" t="s">
        <v>8847</v>
      </c>
      <c r="Q7532">
        <v>954</v>
      </c>
    </row>
    <row r="7533" ht="12.75" customHeight="1" spans="1:18">
      <c r="A7533">
        <v>7532</v>
      </c>
      <c r="B7533" t="s">
        <v>26</v>
      </c>
      <c r="C7533" t="s">
        <v>27</v>
      </c>
      <c r="D7533" t="s">
        <v>21</v>
      </c>
      <c r="E7533" t="s">
        <v>22</v>
      </c>
      <c r="F7533" t="s">
        <v>6</v>
      </c>
      <c r="H7533" t="s">
        <v>23</v>
      </c>
      <c r="I7533">
        <v>3861952</v>
      </c>
      <c r="J7533">
        <v>3862905</v>
      </c>
      <c r="K7533" t="s">
        <v>31</v>
      </c>
      <c r="L7533" t="s">
        <v>8848</v>
      </c>
      <c r="N7533" t="s">
        <v>8847</v>
      </c>
      <c r="Q7533">
        <v>954</v>
      </c>
      <c r="R7533">
        <v>317</v>
      </c>
    </row>
    <row r="7534" ht="12.75" customHeight="1" spans="1:17">
      <c r="A7534">
        <v>7533</v>
      </c>
      <c r="B7534" t="s">
        <v>19</v>
      </c>
      <c r="C7534" t="s">
        <v>20</v>
      </c>
      <c r="D7534" t="s">
        <v>21</v>
      </c>
      <c r="E7534" t="s">
        <v>22</v>
      </c>
      <c r="F7534" t="s">
        <v>6</v>
      </c>
      <c r="H7534" t="s">
        <v>23</v>
      </c>
      <c r="I7534">
        <v>3863031</v>
      </c>
      <c r="J7534">
        <v>3863840</v>
      </c>
      <c r="K7534" t="s">
        <v>31</v>
      </c>
      <c r="N7534" t="s">
        <v>8849</v>
      </c>
      <c r="Q7534">
        <v>810</v>
      </c>
    </row>
    <row r="7535" ht="12.75" customHeight="1" spans="1:18">
      <c r="A7535">
        <v>7534</v>
      </c>
      <c r="B7535" t="s">
        <v>26</v>
      </c>
      <c r="C7535" t="s">
        <v>27</v>
      </c>
      <c r="D7535" t="s">
        <v>21</v>
      </c>
      <c r="E7535" t="s">
        <v>22</v>
      </c>
      <c r="F7535" t="s">
        <v>6</v>
      </c>
      <c r="H7535" t="s">
        <v>23</v>
      </c>
      <c r="I7535">
        <v>3863031</v>
      </c>
      <c r="J7535">
        <v>3863840</v>
      </c>
      <c r="K7535" t="s">
        <v>31</v>
      </c>
      <c r="L7535" t="s">
        <v>8850</v>
      </c>
      <c r="N7535" t="s">
        <v>8849</v>
      </c>
      <c r="Q7535">
        <v>810</v>
      </c>
      <c r="R7535">
        <v>269</v>
      </c>
    </row>
    <row r="7536" ht="12.75" customHeight="1" spans="1:17">
      <c r="A7536">
        <v>7535</v>
      </c>
      <c r="B7536" t="s">
        <v>19</v>
      </c>
      <c r="C7536" t="s">
        <v>20</v>
      </c>
      <c r="D7536" t="s">
        <v>21</v>
      </c>
      <c r="E7536" t="s">
        <v>22</v>
      </c>
      <c r="F7536" t="s">
        <v>6</v>
      </c>
      <c r="H7536" t="s">
        <v>23</v>
      </c>
      <c r="I7536">
        <v>3864382</v>
      </c>
      <c r="J7536">
        <v>3864696</v>
      </c>
      <c r="K7536" t="s">
        <v>24</v>
      </c>
      <c r="N7536" t="s">
        <v>8851</v>
      </c>
      <c r="Q7536">
        <v>315</v>
      </c>
    </row>
    <row r="7537" ht="12.75" customHeight="1" spans="1:18">
      <c r="A7537">
        <v>7536</v>
      </c>
      <c r="B7537" t="s">
        <v>26</v>
      </c>
      <c r="C7537" t="s">
        <v>27</v>
      </c>
      <c r="D7537" t="s">
        <v>21</v>
      </c>
      <c r="E7537" t="s">
        <v>22</v>
      </c>
      <c r="F7537" t="s">
        <v>6</v>
      </c>
      <c r="H7537" t="s">
        <v>23</v>
      </c>
      <c r="I7537">
        <v>3864382</v>
      </c>
      <c r="J7537">
        <v>3864696</v>
      </c>
      <c r="K7537" t="s">
        <v>24</v>
      </c>
      <c r="L7537" t="s">
        <v>8852</v>
      </c>
      <c r="M7537" t="s">
        <v>8853</v>
      </c>
      <c r="N7537" t="s">
        <v>8851</v>
      </c>
      <c r="Q7537">
        <v>315</v>
      </c>
      <c r="R7537">
        <v>104</v>
      </c>
    </row>
    <row r="7538" ht="12.75" customHeight="1" spans="1:17">
      <c r="A7538">
        <v>7537</v>
      </c>
      <c r="B7538" t="s">
        <v>19</v>
      </c>
      <c r="C7538" t="s">
        <v>20</v>
      </c>
      <c r="D7538" t="s">
        <v>21</v>
      </c>
      <c r="E7538" t="s">
        <v>22</v>
      </c>
      <c r="F7538" t="s">
        <v>6</v>
      </c>
      <c r="H7538" t="s">
        <v>23</v>
      </c>
      <c r="I7538">
        <v>3864797</v>
      </c>
      <c r="J7538">
        <v>3865231</v>
      </c>
      <c r="K7538" t="s">
        <v>31</v>
      </c>
      <c r="N7538" t="s">
        <v>8854</v>
      </c>
      <c r="Q7538">
        <v>435</v>
      </c>
    </row>
    <row r="7539" ht="12.75" customHeight="1" spans="1:18">
      <c r="A7539">
        <v>7538</v>
      </c>
      <c r="B7539" t="s">
        <v>26</v>
      </c>
      <c r="C7539" t="s">
        <v>27</v>
      </c>
      <c r="D7539" t="s">
        <v>21</v>
      </c>
      <c r="E7539" t="s">
        <v>22</v>
      </c>
      <c r="F7539" t="s">
        <v>6</v>
      </c>
      <c r="H7539" t="s">
        <v>23</v>
      </c>
      <c r="I7539">
        <v>3864797</v>
      </c>
      <c r="J7539">
        <v>3865231</v>
      </c>
      <c r="K7539" t="s">
        <v>31</v>
      </c>
      <c r="L7539" t="s">
        <v>8855</v>
      </c>
      <c r="N7539" t="s">
        <v>8854</v>
      </c>
      <c r="Q7539">
        <v>435</v>
      </c>
      <c r="R7539">
        <v>144</v>
      </c>
    </row>
    <row r="7540" ht="12.75" customHeight="1" spans="1:17">
      <c r="A7540">
        <v>7539</v>
      </c>
      <c r="B7540" t="s">
        <v>19</v>
      </c>
      <c r="C7540" t="s">
        <v>20</v>
      </c>
      <c r="D7540" t="s">
        <v>21</v>
      </c>
      <c r="E7540" t="s">
        <v>22</v>
      </c>
      <c r="F7540" t="s">
        <v>6</v>
      </c>
      <c r="H7540" t="s">
        <v>23</v>
      </c>
      <c r="I7540">
        <v>3865447</v>
      </c>
      <c r="J7540">
        <v>3866508</v>
      </c>
      <c r="K7540" t="s">
        <v>24</v>
      </c>
      <c r="N7540" t="s">
        <v>8856</v>
      </c>
      <c r="Q7540">
        <v>1062</v>
      </c>
    </row>
    <row r="7541" ht="12.75" customHeight="1" spans="1:18">
      <c r="A7541">
        <v>7540</v>
      </c>
      <c r="B7541" t="s">
        <v>26</v>
      </c>
      <c r="C7541" t="s">
        <v>27</v>
      </c>
      <c r="D7541" t="s">
        <v>21</v>
      </c>
      <c r="E7541" t="s">
        <v>22</v>
      </c>
      <c r="F7541" t="s">
        <v>6</v>
      </c>
      <c r="H7541" t="s">
        <v>23</v>
      </c>
      <c r="I7541">
        <v>3865447</v>
      </c>
      <c r="J7541">
        <v>3866508</v>
      </c>
      <c r="K7541" t="s">
        <v>24</v>
      </c>
      <c r="L7541" t="s">
        <v>8857</v>
      </c>
      <c r="M7541" t="s">
        <v>8858</v>
      </c>
      <c r="N7541" t="s">
        <v>8856</v>
      </c>
      <c r="Q7541">
        <v>1062</v>
      </c>
      <c r="R7541">
        <v>353</v>
      </c>
    </row>
    <row r="7542" ht="12.75" customHeight="1" spans="1:17">
      <c r="A7542">
        <v>7541</v>
      </c>
      <c r="B7542" t="s">
        <v>19</v>
      </c>
      <c r="C7542" t="s">
        <v>20</v>
      </c>
      <c r="D7542" t="s">
        <v>21</v>
      </c>
      <c r="E7542" t="s">
        <v>22</v>
      </c>
      <c r="F7542" t="s">
        <v>6</v>
      </c>
      <c r="H7542" t="s">
        <v>23</v>
      </c>
      <c r="I7542">
        <v>3866602</v>
      </c>
      <c r="J7542">
        <v>3867774</v>
      </c>
      <c r="K7542" t="s">
        <v>24</v>
      </c>
      <c r="N7542" t="s">
        <v>8859</v>
      </c>
      <c r="Q7542">
        <v>1173</v>
      </c>
    </row>
    <row r="7543" ht="12.75" customHeight="1" spans="1:18">
      <c r="A7543">
        <v>7542</v>
      </c>
      <c r="B7543" t="s">
        <v>26</v>
      </c>
      <c r="C7543" t="s">
        <v>27</v>
      </c>
      <c r="D7543" t="s">
        <v>21</v>
      </c>
      <c r="E7543" t="s">
        <v>22</v>
      </c>
      <c r="F7543" t="s">
        <v>6</v>
      </c>
      <c r="H7543" t="s">
        <v>23</v>
      </c>
      <c r="I7543">
        <v>3866602</v>
      </c>
      <c r="J7543">
        <v>3867774</v>
      </c>
      <c r="K7543" t="s">
        <v>24</v>
      </c>
      <c r="L7543" t="s">
        <v>8860</v>
      </c>
      <c r="N7543" t="s">
        <v>8859</v>
      </c>
      <c r="Q7543">
        <v>1173</v>
      </c>
      <c r="R7543">
        <v>390</v>
      </c>
    </row>
    <row r="7544" ht="12.75" customHeight="1" spans="1:17">
      <c r="A7544">
        <v>7543</v>
      </c>
      <c r="B7544" t="s">
        <v>19</v>
      </c>
      <c r="C7544" t="s">
        <v>20</v>
      </c>
      <c r="D7544" t="s">
        <v>21</v>
      </c>
      <c r="E7544" t="s">
        <v>22</v>
      </c>
      <c r="F7544" t="s">
        <v>6</v>
      </c>
      <c r="H7544" t="s">
        <v>23</v>
      </c>
      <c r="I7544">
        <v>3867846</v>
      </c>
      <c r="J7544">
        <v>3868682</v>
      </c>
      <c r="K7544" t="s">
        <v>24</v>
      </c>
      <c r="N7544" t="s">
        <v>8861</v>
      </c>
      <c r="Q7544">
        <v>837</v>
      </c>
    </row>
    <row r="7545" ht="12.75" customHeight="1" spans="1:18">
      <c r="A7545">
        <v>7544</v>
      </c>
      <c r="B7545" t="s">
        <v>26</v>
      </c>
      <c r="C7545" t="s">
        <v>27</v>
      </c>
      <c r="D7545" t="s">
        <v>21</v>
      </c>
      <c r="E7545" t="s">
        <v>22</v>
      </c>
      <c r="F7545" t="s">
        <v>6</v>
      </c>
      <c r="H7545" t="s">
        <v>23</v>
      </c>
      <c r="I7545">
        <v>3867846</v>
      </c>
      <c r="J7545">
        <v>3868682</v>
      </c>
      <c r="K7545" t="s">
        <v>24</v>
      </c>
      <c r="L7545" t="s">
        <v>8862</v>
      </c>
      <c r="M7545" t="s">
        <v>8863</v>
      </c>
      <c r="N7545" t="s">
        <v>8861</v>
      </c>
      <c r="Q7545">
        <v>837</v>
      </c>
      <c r="R7545">
        <v>278</v>
      </c>
    </row>
    <row r="7546" ht="12.75" customHeight="1" spans="1:17">
      <c r="A7546">
        <v>7545</v>
      </c>
      <c r="B7546" t="s">
        <v>19</v>
      </c>
      <c r="C7546" t="s">
        <v>20</v>
      </c>
      <c r="D7546" t="s">
        <v>21</v>
      </c>
      <c r="E7546" t="s">
        <v>22</v>
      </c>
      <c r="F7546" t="s">
        <v>6</v>
      </c>
      <c r="H7546" t="s">
        <v>23</v>
      </c>
      <c r="I7546">
        <v>3868679</v>
      </c>
      <c r="J7546">
        <v>3869458</v>
      </c>
      <c r="K7546" t="s">
        <v>24</v>
      </c>
      <c r="N7546" t="s">
        <v>8864</v>
      </c>
      <c r="Q7546">
        <v>780</v>
      </c>
    </row>
    <row r="7547" ht="12.75" customHeight="1" spans="1:18">
      <c r="A7547">
        <v>7546</v>
      </c>
      <c r="B7547" t="s">
        <v>26</v>
      </c>
      <c r="C7547" t="s">
        <v>27</v>
      </c>
      <c r="D7547" t="s">
        <v>21</v>
      </c>
      <c r="E7547" t="s">
        <v>22</v>
      </c>
      <c r="F7547" t="s">
        <v>6</v>
      </c>
      <c r="H7547" t="s">
        <v>23</v>
      </c>
      <c r="I7547">
        <v>3868679</v>
      </c>
      <c r="J7547">
        <v>3869458</v>
      </c>
      <c r="K7547" t="s">
        <v>24</v>
      </c>
      <c r="L7547" t="s">
        <v>8865</v>
      </c>
      <c r="N7547" t="s">
        <v>8864</v>
      </c>
      <c r="Q7547">
        <v>780</v>
      </c>
      <c r="R7547">
        <v>259</v>
      </c>
    </row>
    <row r="7548" ht="12.75" customHeight="1" spans="1:17">
      <c r="A7548">
        <v>7547</v>
      </c>
      <c r="B7548" t="s">
        <v>19</v>
      </c>
      <c r="C7548" t="s">
        <v>20</v>
      </c>
      <c r="D7548" t="s">
        <v>21</v>
      </c>
      <c r="E7548" t="s">
        <v>22</v>
      </c>
      <c r="F7548" t="s">
        <v>6</v>
      </c>
      <c r="H7548" t="s">
        <v>23</v>
      </c>
      <c r="I7548">
        <v>3869190</v>
      </c>
      <c r="J7548">
        <v>3869678</v>
      </c>
      <c r="K7548" t="s">
        <v>24</v>
      </c>
      <c r="N7548" t="s">
        <v>8866</v>
      </c>
      <c r="Q7548">
        <v>489</v>
      </c>
    </row>
    <row r="7549" ht="12.75" customHeight="1" spans="1:18">
      <c r="A7549">
        <v>7548</v>
      </c>
      <c r="B7549" t="s">
        <v>26</v>
      </c>
      <c r="C7549" t="s">
        <v>27</v>
      </c>
      <c r="D7549" t="s">
        <v>21</v>
      </c>
      <c r="E7549" t="s">
        <v>22</v>
      </c>
      <c r="F7549" t="s">
        <v>6</v>
      </c>
      <c r="H7549" t="s">
        <v>23</v>
      </c>
      <c r="I7549">
        <v>3869190</v>
      </c>
      <c r="J7549">
        <v>3869678</v>
      </c>
      <c r="K7549" t="s">
        <v>24</v>
      </c>
      <c r="L7549" t="s">
        <v>8867</v>
      </c>
      <c r="N7549" t="s">
        <v>8866</v>
      </c>
      <c r="Q7549">
        <v>489</v>
      </c>
      <c r="R7549">
        <v>162</v>
      </c>
    </row>
    <row r="7550" ht="12.75" customHeight="1" spans="1:17">
      <c r="A7550">
        <v>7549</v>
      </c>
      <c r="B7550" t="s">
        <v>19</v>
      </c>
      <c r="C7550" t="s">
        <v>20</v>
      </c>
      <c r="D7550" t="s">
        <v>21</v>
      </c>
      <c r="E7550" t="s">
        <v>22</v>
      </c>
      <c r="F7550" t="s">
        <v>6</v>
      </c>
      <c r="H7550" t="s">
        <v>23</v>
      </c>
      <c r="I7550">
        <v>3869759</v>
      </c>
      <c r="J7550">
        <v>3870553</v>
      </c>
      <c r="K7550" t="s">
        <v>24</v>
      </c>
      <c r="N7550" t="s">
        <v>8868</v>
      </c>
      <c r="Q7550">
        <v>795</v>
      </c>
    </row>
    <row r="7551" ht="12.75" customHeight="1" spans="1:18">
      <c r="A7551">
        <v>7550</v>
      </c>
      <c r="B7551" t="s">
        <v>26</v>
      </c>
      <c r="C7551" t="s">
        <v>27</v>
      </c>
      <c r="D7551" t="s">
        <v>21</v>
      </c>
      <c r="E7551" t="s">
        <v>22</v>
      </c>
      <c r="F7551" t="s">
        <v>6</v>
      </c>
      <c r="H7551" t="s">
        <v>23</v>
      </c>
      <c r="I7551">
        <v>3869759</v>
      </c>
      <c r="J7551">
        <v>3870553</v>
      </c>
      <c r="K7551" t="s">
        <v>24</v>
      </c>
      <c r="L7551" t="s">
        <v>8869</v>
      </c>
      <c r="M7551" t="s">
        <v>8870</v>
      </c>
      <c r="N7551" t="s">
        <v>8868</v>
      </c>
      <c r="Q7551">
        <v>795</v>
      </c>
      <c r="R7551">
        <v>264</v>
      </c>
    </row>
    <row r="7552" ht="12.75" customHeight="1" spans="1:17">
      <c r="A7552">
        <v>7551</v>
      </c>
      <c r="B7552" t="s">
        <v>19</v>
      </c>
      <c r="C7552" t="s">
        <v>20</v>
      </c>
      <c r="D7552" t="s">
        <v>21</v>
      </c>
      <c r="E7552" t="s">
        <v>22</v>
      </c>
      <c r="F7552" t="s">
        <v>6</v>
      </c>
      <c r="H7552" t="s">
        <v>23</v>
      </c>
      <c r="I7552">
        <v>3870585</v>
      </c>
      <c r="J7552">
        <v>3871046</v>
      </c>
      <c r="K7552" t="s">
        <v>31</v>
      </c>
      <c r="N7552" t="s">
        <v>8871</v>
      </c>
      <c r="Q7552">
        <v>462</v>
      </c>
    </row>
    <row r="7553" ht="12.75" customHeight="1" spans="1:18">
      <c r="A7553">
        <v>7552</v>
      </c>
      <c r="B7553" t="s">
        <v>26</v>
      </c>
      <c r="C7553" t="s">
        <v>27</v>
      </c>
      <c r="D7553" t="s">
        <v>21</v>
      </c>
      <c r="E7553" t="s">
        <v>22</v>
      </c>
      <c r="F7553" t="s">
        <v>6</v>
      </c>
      <c r="H7553" t="s">
        <v>23</v>
      </c>
      <c r="I7553">
        <v>3870585</v>
      </c>
      <c r="J7553">
        <v>3871046</v>
      </c>
      <c r="K7553" t="s">
        <v>31</v>
      </c>
      <c r="L7553" t="s">
        <v>8872</v>
      </c>
      <c r="M7553" t="s">
        <v>50</v>
      </c>
      <c r="N7553" t="s">
        <v>8871</v>
      </c>
      <c r="Q7553">
        <v>462</v>
      </c>
      <c r="R7553">
        <v>153</v>
      </c>
    </row>
    <row r="7554" ht="12.75" customHeight="1" spans="1:17">
      <c r="A7554">
        <v>7553</v>
      </c>
      <c r="B7554" t="s">
        <v>19</v>
      </c>
      <c r="C7554" t="s">
        <v>20</v>
      </c>
      <c r="D7554" t="s">
        <v>21</v>
      </c>
      <c r="E7554" t="s">
        <v>22</v>
      </c>
      <c r="F7554" t="s">
        <v>6</v>
      </c>
      <c r="H7554" t="s">
        <v>23</v>
      </c>
      <c r="I7554">
        <v>3871043</v>
      </c>
      <c r="J7554">
        <v>3871627</v>
      </c>
      <c r="K7554" t="s">
        <v>31</v>
      </c>
      <c r="N7554" t="s">
        <v>8873</v>
      </c>
      <c r="Q7554">
        <v>585</v>
      </c>
    </row>
    <row r="7555" ht="12.75" customHeight="1" spans="1:18">
      <c r="A7555">
        <v>7554</v>
      </c>
      <c r="B7555" t="s">
        <v>26</v>
      </c>
      <c r="C7555" t="s">
        <v>27</v>
      </c>
      <c r="D7555" t="s">
        <v>21</v>
      </c>
      <c r="E7555" t="s">
        <v>22</v>
      </c>
      <c r="F7555" t="s">
        <v>6</v>
      </c>
      <c r="H7555" t="s">
        <v>23</v>
      </c>
      <c r="I7555">
        <v>3871043</v>
      </c>
      <c r="J7555">
        <v>3871627</v>
      </c>
      <c r="K7555" t="s">
        <v>31</v>
      </c>
      <c r="L7555" t="s">
        <v>8874</v>
      </c>
      <c r="N7555" t="s">
        <v>8873</v>
      </c>
      <c r="Q7555">
        <v>585</v>
      </c>
      <c r="R7555">
        <v>194</v>
      </c>
    </row>
    <row r="7556" ht="12.75" customHeight="1" spans="1:17">
      <c r="A7556">
        <v>7555</v>
      </c>
      <c r="B7556" t="s">
        <v>19</v>
      </c>
      <c r="C7556" t="s">
        <v>20</v>
      </c>
      <c r="D7556" t="s">
        <v>21</v>
      </c>
      <c r="E7556" t="s">
        <v>22</v>
      </c>
      <c r="F7556" t="s">
        <v>6</v>
      </c>
      <c r="H7556" t="s">
        <v>23</v>
      </c>
      <c r="I7556">
        <v>3871620</v>
      </c>
      <c r="J7556">
        <v>3872504</v>
      </c>
      <c r="K7556" t="s">
        <v>31</v>
      </c>
      <c r="N7556" t="s">
        <v>8875</v>
      </c>
      <c r="Q7556">
        <v>885</v>
      </c>
    </row>
    <row r="7557" ht="12.75" customHeight="1" spans="1:18">
      <c r="A7557">
        <v>7556</v>
      </c>
      <c r="B7557" t="s">
        <v>26</v>
      </c>
      <c r="C7557" t="s">
        <v>27</v>
      </c>
      <c r="D7557" t="s">
        <v>21</v>
      </c>
      <c r="E7557" t="s">
        <v>22</v>
      </c>
      <c r="F7557" t="s">
        <v>6</v>
      </c>
      <c r="H7557" t="s">
        <v>23</v>
      </c>
      <c r="I7557">
        <v>3871620</v>
      </c>
      <c r="J7557">
        <v>3872504</v>
      </c>
      <c r="K7557" t="s">
        <v>31</v>
      </c>
      <c r="L7557" t="s">
        <v>8876</v>
      </c>
      <c r="N7557" t="s">
        <v>8875</v>
      </c>
      <c r="Q7557">
        <v>885</v>
      </c>
      <c r="R7557">
        <v>294</v>
      </c>
    </row>
    <row r="7558" ht="12.75" customHeight="1" spans="1:17">
      <c r="A7558">
        <v>7557</v>
      </c>
      <c r="B7558" t="s">
        <v>19</v>
      </c>
      <c r="C7558" t="s">
        <v>20</v>
      </c>
      <c r="D7558" t="s">
        <v>21</v>
      </c>
      <c r="E7558" t="s">
        <v>22</v>
      </c>
      <c r="F7558" t="s">
        <v>6</v>
      </c>
      <c r="H7558" t="s">
        <v>23</v>
      </c>
      <c r="I7558">
        <v>3872504</v>
      </c>
      <c r="J7558">
        <v>3874045</v>
      </c>
      <c r="K7558" t="s">
        <v>31</v>
      </c>
      <c r="N7558" t="s">
        <v>8877</v>
      </c>
      <c r="Q7558">
        <v>1542</v>
      </c>
    </row>
    <row r="7559" ht="12.75" customHeight="1" spans="1:18">
      <c r="A7559">
        <v>7558</v>
      </c>
      <c r="B7559" t="s">
        <v>26</v>
      </c>
      <c r="C7559" t="s">
        <v>27</v>
      </c>
      <c r="D7559" t="s">
        <v>21</v>
      </c>
      <c r="E7559" t="s">
        <v>22</v>
      </c>
      <c r="F7559" t="s">
        <v>6</v>
      </c>
      <c r="H7559" t="s">
        <v>23</v>
      </c>
      <c r="I7559">
        <v>3872504</v>
      </c>
      <c r="J7559">
        <v>3874045</v>
      </c>
      <c r="K7559" t="s">
        <v>31</v>
      </c>
      <c r="L7559" t="s">
        <v>8878</v>
      </c>
      <c r="N7559" t="s">
        <v>8877</v>
      </c>
      <c r="Q7559">
        <v>1542</v>
      </c>
      <c r="R7559">
        <v>513</v>
      </c>
    </row>
    <row r="7560" ht="12.75" customHeight="1" spans="1:17">
      <c r="A7560">
        <v>7559</v>
      </c>
      <c r="B7560" t="s">
        <v>19</v>
      </c>
      <c r="C7560" t="s">
        <v>20</v>
      </c>
      <c r="D7560" t="s">
        <v>21</v>
      </c>
      <c r="E7560" t="s">
        <v>22</v>
      </c>
      <c r="F7560" t="s">
        <v>6</v>
      </c>
      <c r="H7560" t="s">
        <v>23</v>
      </c>
      <c r="I7560">
        <v>3874042</v>
      </c>
      <c r="J7560">
        <v>3876366</v>
      </c>
      <c r="K7560" t="s">
        <v>31</v>
      </c>
      <c r="N7560" t="s">
        <v>8879</v>
      </c>
      <c r="Q7560">
        <v>2325</v>
      </c>
    </row>
    <row r="7561" ht="12.75" customHeight="1" spans="1:18">
      <c r="A7561">
        <v>7560</v>
      </c>
      <c r="B7561" t="s">
        <v>26</v>
      </c>
      <c r="C7561" t="s">
        <v>27</v>
      </c>
      <c r="D7561" t="s">
        <v>21</v>
      </c>
      <c r="E7561" t="s">
        <v>22</v>
      </c>
      <c r="F7561" t="s">
        <v>6</v>
      </c>
      <c r="H7561" t="s">
        <v>23</v>
      </c>
      <c r="I7561">
        <v>3874042</v>
      </c>
      <c r="J7561">
        <v>3876366</v>
      </c>
      <c r="K7561" t="s">
        <v>31</v>
      </c>
      <c r="L7561" t="s">
        <v>8880</v>
      </c>
      <c r="M7561" t="s">
        <v>8881</v>
      </c>
      <c r="N7561" t="s">
        <v>8879</v>
      </c>
      <c r="Q7561">
        <v>2325</v>
      </c>
      <c r="R7561">
        <v>774</v>
      </c>
    </row>
    <row r="7562" ht="12.75" customHeight="1" spans="1:17">
      <c r="A7562">
        <v>7561</v>
      </c>
      <c r="B7562" t="s">
        <v>19</v>
      </c>
      <c r="C7562" t="s">
        <v>20</v>
      </c>
      <c r="D7562" t="s">
        <v>21</v>
      </c>
      <c r="E7562" t="s">
        <v>22</v>
      </c>
      <c r="F7562" t="s">
        <v>6</v>
      </c>
      <c r="H7562" t="s">
        <v>23</v>
      </c>
      <c r="I7562">
        <v>3876888</v>
      </c>
      <c r="J7562">
        <v>3877847</v>
      </c>
      <c r="K7562" t="s">
        <v>31</v>
      </c>
      <c r="N7562" t="s">
        <v>8882</v>
      </c>
      <c r="Q7562">
        <v>960</v>
      </c>
    </row>
    <row r="7563" ht="12.75" customHeight="1" spans="1:18">
      <c r="A7563">
        <v>7562</v>
      </c>
      <c r="B7563" t="s">
        <v>26</v>
      </c>
      <c r="C7563" t="s">
        <v>27</v>
      </c>
      <c r="D7563" t="s">
        <v>21</v>
      </c>
      <c r="E7563" t="s">
        <v>22</v>
      </c>
      <c r="F7563" t="s">
        <v>6</v>
      </c>
      <c r="H7563" t="s">
        <v>23</v>
      </c>
      <c r="I7563">
        <v>3876888</v>
      </c>
      <c r="J7563">
        <v>3877847</v>
      </c>
      <c r="K7563" t="s">
        <v>31</v>
      </c>
      <c r="L7563" t="s">
        <v>8883</v>
      </c>
      <c r="M7563" t="s">
        <v>8884</v>
      </c>
      <c r="N7563" t="s">
        <v>8882</v>
      </c>
      <c r="Q7563">
        <v>960</v>
      </c>
      <c r="R7563">
        <v>319</v>
      </c>
    </row>
    <row r="7564" ht="12.75" customHeight="1" spans="1:17">
      <c r="A7564">
        <v>7563</v>
      </c>
      <c r="B7564" t="s">
        <v>19</v>
      </c>
      <c r="C7564" t="s">
        <v>20</v>
      </c>
      <c r="D7564" t="s">
        <v>21</v>
      </c>
      <c r="E7564" t="s">
        <v>22</v>
      </c>
      <c r="F7564" t="s">
        <v>6</v>
      </c>
      <c r="H7564" t="s">
        <v>23</v>
      </c>
      <c r="I7564">
        <v>3878049</v>
      </c>
      <c r="J7564">
        <v>3878663</v>
      </c>
      <c r="K7564" t="s">
        <v>24</v>
      </c>
      <c r="N7564" t="s">
        <v>8885</v>
      </c>
      <c r="Q7564">
        <v>615</v>
      </c>
    </row>
    <row r="7565" ht="12.75" customHeight="1" spans="1:18">
      <c r="A7565">
        <v>7564</v>
      </c>
      <c r="B7565" t="s">
        <v>26</v>
      </c>
      <c r="C7565" t="s">
        <v>27</v>
      </c>
      <c r="D7565" t="s">
        <v>21</v>
      </c>
      <c r="E7565" t="s">
        <v>22</v>
      </c>
      <c r="F7565" t="s">
        <v>6</v>
      </c>
      <c r="H7565" t="s">
        <v>23</v>
      </c>
      <c r="I7565">
        <v>3878049</v>
      </c>
      <c r="J7565">
        <v>3878663</v>
      </c>
      <c r="K7565" t="s">
        <v>24</v>
      </c>
      <c r="L7565" t="s">
        <v>8886</v>
      </c>
      <c r="M7565" t="s">
        <v>8887</v>
      </c>
      <c r="N7565" t="s">
        <v>8885</v>
      </c>
      <c r="Q7565">
        <v>615</v>
      </c>
      <c r="R7565">
        <v>204</v>
      </c>
    </row>
    <row r="7566" ht="12.75" customHeight="1" spans="1:17">
      <c r="A7566">
        <v>7565</v>
      </c>
      <c r="B7566" t="s">
        <v>19</v>
      </c>
      <c r="C7566" t="s">
        <v>20</v>
      </c>
      <c r="D7566" t="s">
        <v>21</v>
      </c>
      <c r="E7566" t="s">
        <v>22</v>
      </c>
      <c r="F7566" t="s">
        <v>6</v>
      </c>
      <c r="H7566" t="s">
        <v>23</v>
      </c>
      <c r="I7566">
        <v>3878713</v>
      </c>
      <c r="J7566">
        <v>3880122</v>
      </c>
      <c r="K7566" t="s">
        <v>24</v>
      </c>
      <c r="N7566" t="s">
        <v>8888</v>
      </c>
      <c r="Q7566">
        <v>1410</v>
      </c>
    </row>
    <row r="7567" ht="12.75" customHeight="1" spans="1:18">
      <c r="A7567">
        <v>7566</v>
      </c>
      <c r="B7567" t="s">
        <v>26</v>
      </c>
      <c r="C7567" t="s">
        <v>27</v>
      </c>
      <c r="D7567" t="s">
        <v>21</v>
      </c>
      <c r="E7567" t="s">
        <v>22</v>
      </c>
      <c r="F7567" t="s">
        <v>6</v>
      </c>
      <c r="H7567" t="s">
        <v>23</v>
      </c>
      <c r="I7567">
        <v>3878713</v>
      </c>
      <c r="J7567">
        <v>3880122</v>
      </c>
      <c r="K7567" t="s">
        <v>24</v>
      </c>
      <c r="L7567" t="s">
        <v>8889</v>
      </c>
      <c r="N7567" t="s">
        <v>8888</v>
      </c>
      <c r="Q7567">
        <v>1410</v>
      </c>
      <c r="R7567">
        <v>469</v>
      </c>
    </row>
    <row r="7568" ht="12.75" customHeight="1" spans="1:17">
      <c r="A7568">
        <v>7567</v>
      </c>
      <c r="B7568" t="s">
        <v>19</v>
      </c>
      <c r="C7568" t="s">
        <v>20</v>
      </c>
      <c r="D7568" t="s">
        <v>21</v>
      </c>
      <c r="E7568" t="s">
        <v>22</v>
      </c>
      <c r="F7568" t="s">
        <v>6</v>
      </c>
      <c r="H7568" t="s">
        <v>23</v>
      </c>
      <c r="I7568">
        <v>3880123</v>
      </c>
      <c r="J7568">
        <v>3880845</v>
      </c>
      <c r="K7568" t="s">
        <v>31</v>
      </c>
      <c r="N7568" t="s">
        <v>8890</v>
      </c>
      <c r="Q7568">
        <v>723</v>
      </c>
    </row>
    <row r="7569" ht="12.75" customHeight="1" spans="1:18">
      <c r="A7569">
        <v>7568</v>
      </c>
      <c r="B7569" t="s">
        <v>26</v>
      </c>
      <c r="C7569" t="s">
        <v>27</v>
      </c>
      <c r="D7569" t="s">
        <v>21</v>
      </c>
      <c r="E7569" t="s">
        <v>22</v>
      </c>
      <c r="F7569" t="s">
        <v>6</v>
      </c>
      <c r="H7569" t="s">
        <v>23</v>
      </c>
      <c r="I7569">
        <v>3880123</v>
      </c>
      <c r="J7569">
        <v>3880845</v>
      </c>
      <c r="K7569" t="s">
        <v>31</v>
      </c>
      <c r="L7569" t="s">
        <v>8891</v>
      </c>
      <c r="M7569" t="s">
        <v>8892</v>
      </c>
      <c r="N7569" t="s">
        <v>8890</v>
      </c>
      <c r="Q7569">
        <v>723</v>
      </c>
      <c r="R7569">
        <v>240</v>
      </c>
    </row>
    <row r="7570" ht="12.75" customHeight="1" spans="1:17">
      <c r="A7570">
        <v>7569</v>
      </c>
      <c r="B7570" t="s">
        <v>19</v>
      </c>
      <c r="C7570" t="s">
        <v>20</v>
      </c>
      <c r="D7570" t="s">
        <v>21</v>
      </c>
      <c r="E7570" t="s">
        <v>22</v>
      </c>
      <c r="F7570" t="s">
        <v>6</v>
      </c>
      <c r="H7570" t="s">
        <v>23</v>
      </c>
      <c r="I7570">
        <v>3880842</v>
      </c>
      <c r="J7570">
        <v>3881567</v>
      </c>
      <c r="K7570" t="s">
        <v>31</v>
      </c>
      <c r="N7570" t="s">
        <v>8893</v>
      </c>
      <c r="Q7570">
        <v>726</v>
      </c>
    </row>
    <row r="7571" ht="12.75" customHeight="1" spans="1:18">
      <c r="A7571">
        <v>7570</v>
      </c>
      <c r="B7571" t="s">
        <v>26</v>
      </c>
      <c r="C7571" t="s">
        <v>27</v>
      </c>
      <c r="D7571" t="s">
        <v>21</v>
      </c>
      <c r="E7571" t="s">
        <v>22</v>
      </c>
      <c r="F7571" t="s">
        <v>6</v>
      </c>
      <c r="H7571" t="s">
        <v>23</v>
      </c>
      <c r="I7571">
        <v>3880842</v>
      </c>
      <c r="J7571">
        <v>3881567</v>
      </c>
      <c r="K7571" t="s">
        <v>31</v>
      </c>
      <c r="L7571" t="s">
        <v>8894</v>
      </c>
      <c r="M7571" t="s">
        <v>8895</v>
      </c>
      <c r="N7571" t="s">
        <v>8893</v>
      </c>
      <c r="Q7571">
        <v>726</v>
      </c>
      <c r="R7571">
        <v>241</v>
      </c>
    </row>
    <row r="7572" ht="12.75" customHeight="1" spans="1:17">
      <c r="A7572">
        <v>7571</v>
      </c>
      <c r="B7572" t="s">
        <v>19</v>
      </c>
      <c r="C7572" t="s">
        <v>20</v>
      </c>
      <c r="D7572" t="s">
        <v>21</v>
      </c>
      <c r="E7572" t="s">
        <v>22</v>
      </c>
      <c r="F7572" t="s">
        <v>6</v>
      </c>
      <c r="H7572" t="s">
        <v>23</v>
      </c>
      <c r="I7572">
        <v>3881564</v>
      </c>
      <c r="J7572">
        <v>3882526</v>
      </c>
      <c r="K7572" t="s">
        <v>31</v>
      </c>
      <c r="N7572" t="s">
        <v>8896</v>
      </c>
      <c r="Q7572">
        <v>963</v>
      </c>
    </row>
    <row r="7573" ht="12.75" customHeight="1" spans="1:18">
      <c r="A7573">
        <v>7572</v>
      </c>
      <c r="B7573" t="s">
        <v>26</v>
      </c>
      <c r="C7573" t="s">
        <v>27</v>
      </c>
      <c r="D7573" t="s">
        <v>21</v>
      </c>
      <c r="E7573" t="s">
        <v>22</v>
      </c>
      <c r="F7573" t="s">
        <v>6</v>
      </c>
      <c r="H7573" t="s">
        <v>23</v>
      </c>
      <c r="I7573">
        <v>3881564</v>
      </c>
      <c r="J7573">
        <v>3882526</v>
      </c>
      <c r="K7573" t="s">
        <v>31</v>
      </c>
      <c r="L7573" t="s">
        <v>8897</v>
      </c>
      <c r="M7573" t="s">
        <v>8898</v>
      </c>
      <c r="N7573" t="s">
        <v>8896</v>
      </c>
      <c r="Q7573">
        <v>963</v>
      </c>
      <c r="R7573">
        <v>320</v>
      </c>
    </row>
    <row r="7574" ht="12.75" customHeight="1" spans="1:17">
      <c r="A7574">
        <v>7573</v>
      </c>
      <c r="B7574" t="s">
        <v>19</v>
      </c>
      <c r="C7574" t="s">
        <v>20</v>
      </c>
      <c r="D7574" t="s">
        <v>21</v>
      </c>
      <c r="E7574" t="s">
        <v>22</v>
      </c>
      <c r="F7574" t="s">
        <v>6</v>
      </c>
      <c r="H7574" t="s">
        <v>23</v>
      </c>
      <c r="I7574">
        <v>3882523</v>
      </c>
      <c r="J7574">
        <v>3883404</v>
      </c>
      <c r="K7574" t="s">
        <v>31</v>
      </c>
      <c r="N7574" t="s">
        <v>8899</v>
      </c>
      <c r="Q7574">
        <v>882</v>
      </c>
    </row>
    <row r="7575" ht="12.75" customHeight="1" spans="1:18">
      <c r="A7575">
        <v>7574</v>
      </c>
      <c r="B7575" t="s">
        <v>26</v>
      </c>
      <c r="C7575" t="s">
        <v>27</v>
      </c>
      <c r="D7575" t="s">
        <v>21</v>
      </c>
      <c r="E7575" t="s">
        <v>22</v>
      </c>
      <c r="F7575" t="s">
        <v>6</v>
      </c>
      <c r="H7575" t="s">
        <v>23</v>
      </c>
      <c r="I7575">
        <v>3882523</v>
      </c>
      <c r="J7575">
        <v>3883404</v>
      </c>
      <c r="K7575" t="s">
        <v>31</v>
      </c>
      <c r="L7575" t="s">
        <v>8900</v>
      </c>
      <c r="M7575" t="s">
        <v>8898</v>
      </c>
      <c r="N7575" t="s">
        <v>8899</v>
      </c>
      <c r="Q7575">
        <v>882</v>
      </c>
      <c r="R7575">
        <v>293</v>
      </c>
    </row>
    <row r="7576" ht="12.75" customHeight="1" spans="1:17">
      <c r="A7576">
        <v>7575</v>
      </c>
      <c r="B7576" t="s">
        <v>19</v>
      </c>
      <c r="C7576" t="s">
        <v>20</v>
      </c>
      <c r="D7576" t="s">
        <v>21</v>
      </c>
      <c r="E7576" t="s">
        <v>22</v>
      </c>
      <c r="F7576" t="s">
        <v>6</v>
      </c>
      <c r="H7576" t="s">
        <v>23</v>
      </c>
      <c r="I7576">
        <v>3883563</v>
      </c>
      <c r="J7576">
        <v>3884885</v>
      </c>
      <c r="K7576" t="s">
        <v>31</v>
      </c>
      <c r="N7576" t="s">
        <v>8901</v>
      </c>
      <c r="Q7576">
        <v>1323</v>
      </c>
    </row>
    <row r="7577" ht="12.75" customHeight="1" spans="1:18">
      <c r="A7577">
        <v>7576</v>
      </c>
      <c r="B7577" t="s">
        <v>26</v>
      </c>
      <c r="C7577" t="s">
        <v>27</v>
      </c>
      <c r="D7577" t="s">
        <v>21</v>
      </c>
      <c r="E7577" t="s">
        <v>22</v>
      </c>
      <c r="F7577" t="s">
        <v>6</v>
      </c>
      <c r="H7577" t="s">
        <v>23</v>
      </c>
      <c r="I7577">
        <v>3883563</v>
      </c>
      <c r="J7577">
        <v>3884885</v>
      </c>
      <c r="K7577" t="s">
        <v>31</v>
      </c>
      <c r="L7577" t="s">
        <v>8902</v>
      </c>
      <c r="M7577" t="s">
        <v>8903</v>
      </c>
      <c r="N7577" t="s">
        <v>8901</v>
      </c>
      <c r="Q7577">
        <v>1323</v>
      </c>
      <c r="R7577">
        <v>440</v>
      </c>
    </row>
    <row r="7578" ht="12.75" customHeight="1" spans="1:17">
      <c r="A7578">
        <v>7577</v>
      </c>
      <c r="B7578" t="s">
        <v>19</v>
      </c>
      <c r="C7578" t="s">
        <v>20</v>
      </c>
      <c r="D7578" t="s">
        <v>21</v>
      </c>
      <c r="E7578" t="s">
        <v>22</v>
      </c>
      <c r="F7578" t="s">
        <v>6</v>
      </c>
      <c r="H7578" t="s">
        <v>23</v>
      </c>
      <c r="I7578">
        <v>3885041</v>
      </c>
      <c r="J7578">
        <v>3886672</v>
      </c>
      <c r="K7578" t="s">
        <v>31</v>
      </c>
      <c r="N7578" t="s">
        <v>8904</v>
      </c>
      <c r="Q7578">
        <v>1632</v>
      </c>
    </row>
    <row r="7579" ht="12.75" customHeight="1" spans="1:18">
      <c r="A7579">
        <v>7578</v>
      </c>
      <c r="B7579" t="s">
        <v>26</v>
      </c>
      <c r="C7579" t="s">
        <v>27</v>
      </c>
      <c r="D7579" t="s">
        <v>21</v>
      </c>
      <c r="E7579" t="s">
        <v>22</v>
      </c>
      <c r="F7579" t="s">
        <v>6</v>
      </c>
      <c r="H7579" t="s">
        <v>23</v>
      </c>
      <c r="I7579">
        <v>3885041</v>
      </c>
      <c r="J7579">
        <v>3886672</v>
      </c>
      <c r="K7579" t="s">
        <v>31</v>
      </c>
      <c r="L7579" t="s">
        <v>8905</v>
      </c>
      <c r="N7579" t="s">
        <v>8904</v>
      </c>
      <c r="Q7579">
        <v>1632</v>
      </c>
      <c r="R7579">
        <v>543</v>
      </c>
    </row>
    <row r="7580" ht="12.75" customHeight="1" spans="1:17">
      <c r="A7580">
        <v>7579</v>
      </c>
      <c r="B7580" t="s">
        <v>19</v>
      </c>
      <c r="C7580" t="s">
        <v>20</v>
      </c>
      <c r="D7580" t="s">
        <v>21</v>
      </c>
      <c r="E7580" t="s">
        <v>22</v>
      </c>
      <c r="F7580" t="s">
        <v>6</v>
      </c>
      <c r="H7580" t="s">
        <v>23</v>
      </c>
      <c r="I7580">
        <v>3886681</v>
      </c>
      <c r="J7580">
        <v>3887985</v>
      </c>
      <c r="K7580" t="s">
        <v>31</v>
      </c>
      <c r="N7580" t="s">
        <v>8906</v>
      </c>
      <c r="Q7580">
        <v>1305</v>
      </c>
    </row>
    <row r="7581" ht="12.75" customHeight="1" spans="1:18">
      <c r="A7581">
        <v>7580</v>
      </c>
      <c r="B7581" t="s">
        <v>26</v>
      </c>
      <c r="C7581" t="s">
        <v>27</v>
      </c>
      <c r="D7581" t="s">
        <v>21</v>
      </c>
      <c r="E7581" t="s">
        <v>22</v>
      </c>
      <c r="F7581" t="s">
        <v>6</v>
      </c>
      <c r="H7581" t="s">
        <v>23</v>
      </c>
      <c r="I7581">
        <v>3886681</v>
      </c>
      <c r="J7581">
        <v>3887985</v>
      </c>
      <c r="K7581" t="s">
        <v>31</v>
      </c>
      <c r="L7581" t="s">
        <v>8907</v>
      </c>
      <c r="M7581" t="s">
        <v>8908</v>
      </c>
      <c r="N7581" t="s">
        <v>8906</v>
      </c>
      <c r="Q7581">
        <v>1305</v>
      </c>
      <c r="R7581">
        <v>434</v>
      </c>
    </row>
    <row r="7582" ht="12.75" customHeight="1" spans="1:17">
      <c r="A7582">
        <v>7581</v>
      </c>
      <c r="B7582" t="s">
        <v>19</v>
      </c>
      <c r="C7582" t="s">
        <v>20</v>
      </c>
      <c r="D7582" t="s">
        <v>21</v>
      </c>
      <c r="E7582" t="s">
        <v>22</v>
      </c>
      <c r="F7582" t="s">
        <v>6</v>
      </c>
      <c r="H7582" t="s">
        <v>23</v>
      </c>
      <c r="I7582">
        <v>3888120</v>
      </c>
      <c r="J7582">
        <v>3889094</v>
      </c>
      <c r="K7582" t="s">
        <v>31</v>
      </c>
      <c r="N7582" t="s">
        <v>8909</v>
      </c>
      <c r="Q7582">
        <v>975</v>
      </c>
    </row>
    <row r="7583" ht="12.75" customHeight="1" spans="1:18">
      <c r="A7583">
        <v>7582</v>
      </c>
      <c r="B7583" t="s">
        <v>26</v>
      </c>
      <c r="C7583" t="s">
        <v>27</v>
      </c>
      <c r="D7583" t="s">
        <v>21</v>
      </c>
      <c r="E7583" t="s">
        <v>22</v>
      </c>
      <c r="F7583" t="s">
        <v>6</v>
      </c>
      <c r="H7583" t="s">
        <v>23</v>
      </c>
      <c r="I7583">
        <v>3888120</v>
      </c>
      <c r="J7583">
        <v>3889094</v>
      </c>
      <c r="K7583" t="s">
        <v>31</v>
      </c>
      <c r="L7583" t="s">
        <v>8910</v>
      </c>
      <c r="M7583" t="s">
        <v>8911</v>
      </c>
      <c r="N7583" t="s">
        <v>8909</v>
      </c>
      <c r="Q7583">
        <v>975</v>
      </c>
      <c r="R7583">
        <v>324</v>
      </c>
    </row>
    <row r="7584" ht="12.75" customHeight="1" spans="1:17">
      <c r="A7584">
        <v>7583</v>
      </c>
      <c r="B7584" t="s">
        <v>19</v>
      </c>
      <c r="C7584" t="s">
        <v>20</v>
      </c>
      <c r="D7584" t="s">
        <v>21</v>
      </c>
      <c r="E7584" t="s">
        <v>22</v>
      </c>
      <c r="F7584" t="s">
        <v>6</v>
      </c>
      <c r="H7584" t="s">
        <v>23</v>
      </c>
      <c r="I7584">
        <v>3889370</v>
      </c>
      <c r="J7584">
        <v>3890365</v>
      </c>
      <c r="K7584" t="s">
        <v>24</v>
      </c>
      <c r="N7584" t="s">
        <v>8912</v>
      </c>
      <c r="Q7584">
        <v>996</v>
      </c>
    </row>
    <row r="7585" ht="12.75" customHeight="1" spans="1:18">
      <c r="A7585">
        <v>7584</v>
      </c>
      <c r="B7585" t="s">
        <v>26</v>
      </c>
      <c r="C7585" t="s">
        <v>27</v>
      </c>
      <c r="D7585" t="s">
        <v>21</v>
      </c>
      <c r="E7585" t="s">
        <v>22</v>
      </c>
      <c r="F7585" t="s">
        <v>6</v>
      </c>
      <c r="H7585" t="s">
        <v>23</v>
      </c>
      <c r="I7585">
        <v>3889370</v>
      </c>
      <c r="J7585">
        <v>3890365</v>
      </c>
      <c r="K7585" t="s">
        <v>24</v>
      </c>
      <c r="L7585" t="s">
        <v>8913</v>
      </c>
      <c r="M7585" t="s">
        <v>8914</v>
      </c>
      <c r="N7585" t="s">
        <v>8912</v>
      </c>
      <c r="Q7585">
        <v>996</v>
      </c>
      <c r="R7585">
        <v>331</v>
      </c>
    </row>
    <row r="7586" ht="12.75" customHeight="1" spans="1:17">
      <c r="A7586">
        <v>7585</v>
      </c>
      <c r="B7586" t="s">
        <v>19</v>
      </c>
      <c r="C7586" t="s">
        <v>20</v>
      </c>
      <c r="D7586" t="s">
        <v>21</v>
      </c>
      <c r="E7586" t="s">
        <v>22</v>
      </c>
      <c r="F7586" t="s">
        <v>6</v>
      </c>
      <c r="H7586" t="s">
        <v>23</v>
      </c>
      <c r="I7586">
        <v>3890447</v>
      </c>
      <c r="J7586">
        <v>3891256</v>
      </c>
      <c r="K7586" t="s">
        <v>24</v>
      </c>
      <c r="N7586" t="s">
        <v>8915</v>
      </c>
      <c r="Q7586">
        <v>810</v>
      </c>
    </row>
    <row r="7587" ht="12.75" customHeight="1" spans="1:18">
      <c r="A7587">
        <v>7586</v>
      </c>
      <c r="B7587" t="s">
        <v>26</v>
      </c>
      <c r="C7587" t="s">
        <v>27</v>
      </c>
      <c r="D7587" t="s">
        <v>21</v>
      </c>
      <c r="E7587" t="s">
        <v>22</v>
      </c>
      <c r="F7587" t="s">
        <v>6</v>
      </c>
      <c r="H7587" t="s">
        <v>23</v>
      </c>
      <c r="I7587">
        <v>3890447</v>
      </c>
      <c r="J7587">
        <v>3891256</v>
      </c>
      <c r="K7587" t="s">
        <v>24</v>
      </c>
      <c r="L7587" t="s">
        <v>8916</v>
      </c>
      <c r="M7587" t="s">
        <v>8917</v>
      </c>
      <c r="N7587" t="s">
        <v>8915</v>
      </c>
      <c r="Q7587">
        <v>810</v>
      </c>
      <c r="R7587">
        <v>269</v>
      </c>
    </row>
    <row r="7588" ht="12.75" customHeight="1" spans="1:17">
      <c r="A7588">
        <v>7587</v>
      </c>
      <c r="B7588" t="s">
        <v>19</v>
      </c>
      <c r="C7588" t="s">
        <v>20</v>
      </c>
      <c r="D7588" t="s">
        <v>21</v>
      </c>
      <c r="E7588" t="s">
        <v>22</v>
      </c>
      <c r="F7588" t="s">
        <v>6</v>
      </c>
      <c r="H7588" t="s">
        <v>23</v>
      </c>
      <c r="I7588">
        <v>3891265</v>
      </c>
      <c r="J7588">
        <v>3891921</v>
      </c>
      <c r="K7588" t="s">
        <v>24</v>
      </c>
      <c r="N7588" t="s">
        <v>8918</v>
      </c>
      <c r="Q7588">
        <v>657</v>
      </c>
    </row>
    <row r="7589" ht="12.75" customHeight="1" spans="1:18">
      <c r="A7589">
        <v>7588</v>
      </c>
      <c r="B7589" t="s">
        <v>26</v>
      </c>
      <c r="C7589" t="s">
        <v>27</v>
      </c>
      <c r="D7589" t="s">
        <v>21</v>
      </c>
      <c r="E7589" t="s">
        <v>22</v>
      </c>
      <c r="F7589" t="s">
        <v>6</v>
      </c>
      <c r="H7589" t="s">
        <v>23</v>
      </c>
      <c r="I7589">
        <v>3891265</v>
      </c>
      <c r="J7589">
        <v>3891921</v>
      </c>
      <c r="K7589" t="s">
        <v>24</v>
      </c>
      <c r="L7589" t="s">
        <v>8919</v>
      </c>
      <c r="M7589" t="s">
        <v>7792</v>
      </c>
      <c r="N7589" t="s">
        <v>8918</v>
      </c>
      <c r="Q7589">
        <v>657</v>
      </c>
      <c r="R7589">
        <v>218</v>
      </c>
    </row>
    <row r="7590" ht="12.75" customHeight="1" spans="1:17">
      <c r="A7590">
        <v>7589</v>
      </c>
      <c r="B7590" t="s">
        <v>19</v>
      </c>
      <c r="C7590" t="s">
        <v>20</v>
      </c>
      <c r="D7590" t="s">
        <v>21</v>
      </c>
      <c r="E7590" t="s">
        <v>22</v>
      </c>
      <c r="F7590" t="s">
        <v>6</v>
      </c>
      <c r="H7590" t="s">
        <v>23</v>
      </c>
      <c r="I7590">
        <v>3891918</v>
      </c>
      <c r="J7590">
        <v>3892565</v>
      </c>
      <c r="K7590" t="s">
        <v>24</v>
      </c>
      <c r="N7590" t="s">
        <v>8920</v>
      </c>
      <c r="Q7590">
        <v>648</v>
      </c>
    </row>
    <row r="7591" ht="12.75" customHeight="1" spans="1:18">
      <c r="A7591">
        <v>7590</v>
      </c>
      <c r="B7591" t="s">
        <v>26</v>
      </c>
      <c r="C7591" t="s">
        <v>27</v>
      </c>
      <c r="D7591" t="s">
        <v>21</v>
      </c>
      <c r="E7591" t="s">
        <v>22</v>
      </c>
      <c r="F7591" t="s">
        <v>6</v>
      </c>
      <c r="H7591" t="s">
        <v>23</v>
      </c>
      <c r="I7591">
        <v>3891918</v>
      </c>
      <c r="J7591">
        <v>3892565</v>
      </c>
      <c r="K7591" t="s">
        <v>24</v>
      </c>
      <c r="L7591" t="s">
        <v>8921</v>
      </c>
      <c r="M7591" t="s">
        <v>7792</v>
      </c>
      <c r="N7591" t="s">
        <v>8920</v>
      </c>
      <c r="Q7591">
        <v>648</v>
      </c>
      <c r="R7591">
        <v>215</v>
      </c>
    </row>
    <row r="7592" ht="12.75" customHeight="1" spans="1:17">
      <c r="A7592">
        <v>7591</v>
      </c>
      <c r="B7592" t="s">
        <v>19</v>
      </c>
      <c r="C7592" t="s">
        <v>20</v>
      </c>
      <c r="D7592" t="s">
        <v>21</v>
      </c>
      <c r="E7592" t="s">
        <v>22</v>
      </c>
      <c r="F7592" t="s">
        <v>6</v>
      </c>
      <c r="H7592" t="s">
        <v>23</v>
      </c>
      <c r="I7592">
        <v>3892625</v>
      </c>
      <c r="J7592">
        <v>3893476</v>
      </c>
      <c r="K7592" t="s">
        <v>31</v>
      </c>
      <c r="N7592" t="s">
        <v>8922</v>
      </c>
      <c r="Q7592">
        <v>852</v>
      </c>
    </row>
    <row r="7593" ht="12.75" customHeight="1" spans="1:18">
      <c r="A7593">
        <v>7592</v>
      </c>
      <c r="B7593" t="s">
        <v>26</v>
      </c>
      <c r="C7593" t="s">
        <v>27</v>
      </c>
      <c r="D7593" t="s">
        <v>21</v>
      </c>
      <c r="E7593" t="s">
        <v>22</v>
      </c>
      <c r="F7593" t="s">
        <v>6</v>
      </c>
      <c r="H7593" t="s">
        <v>23</v>
      </c>
      <c r="I7593">
        <v>3892625</v>
      </c>
      <c r="J7593">
        <v>3893476</v>
      </c>
      <c r="K7593" t="s">
        <v>31</v>
      </c>
      <c r="L7593" t="s">
        <v>8923</v>
      </c>
      <c r="M7593" t="s">
        <v>8924</v>
      </c>
      <c r="N7593" t="s">
        <v>8922</v>
      </c>
      <c r="Q7593">
        <v>852</v>
      </c>
      <c r="R7593">
        <v>283</v>
      </c>
    </row>
    <row r="7594" ht="12.75" customHeight="1" spans="1:17">
      <c r="A7594">
        <v>7593</v>
      </c>
      <c r="B7594" t="s">
        <v>19</v>
      </c>
      <c r="C7594" t="s">
        <v>20</v>
      </c>
      <c r="D7594" t="s">
        <v>21</v>
      </c>
      <c r="E7594" t="s">
        <v>22</v>
      </c>
      <c r="F7594" t="s">
        <v>6</v>
      </c>
      <c r="H7594" t="s">
        <v>23</v>
      </c>
      <c r="I7594">
        <v>3893686</v>
      </c>
      <c r="J7594">
        <v>3894549</v>
      </c>
      <c r="K7594" t="s">
        <v>24</v>
      </c>
      <c r="N7594" t="s">
        <v>8925</v>
      </c>
      <c r="Q7594">
        <v>864</v>
      </c>
    </row>
    <row r="7595" ht="12.75" customHeight="1" spans="1:18">
      <c r="A7595">
        <v>7594</v>
      </c>
      <c r="B7595" t="s">
        <v>26</v>
      </c>
      <c r="C7595" t="s">
        <v>27</v>
      </c>
      <c r="D7595" t="s">
        <v>21</v>
      </c>
      <c r="E7595" t="s">
        <v>22</v>
      </c>
      <c r="F7595" t="s">
        <v>6</v>
      </c>
      <c r="H7595" t="s">
        <v>23</v>
      </c>
      <c r="I7595">
        <v>3893686</v>
      </c>
      <c r="J7595">
        <v>3894549</v>
      </c>
      <c r="K7595" t="s">
        <v>24</v>
      </c>
      <c r="L7595" t="s">
        <v>8926</v>
      </c>
      <c r="N7595" t="s">
        <v>8925</v>
      </c>
      <c r="Q7595">
        <v>864</v>
      </c>
      <c r="R7595">
        <v>287</v>
      </c>
    </row>
    <row r="7596" ht="12.75" customHeight="1" spans="1:17">
      <c r="A7596">
        <v>7595</v>
      </c>
      <c r="B7596" t="s">
        <v>19</v>
      </c>
      <c r="C7596" t="s">
        <v>20</v>
      </c>
      <c r="D7596" t="s">
        <v>21</v>
      </c>
      <c r="E7596" t="s">
        <v>22</v>
      </c>
      <c r="F7596" t="s">
        <v>6</v>
      </c>
      <c r="H7596" t="s">
        <v>23</v>
      </c>
      <c r="I7596">
        <v>3894735</v>
      </c>
      <c r="J7596">
        <v>3895085</v>
      </c>
      <c r="K7596" t="s">
        <v>24</v>
      </c>
      <c r="N7596" t="s">
        <v>8927</v>
      </c>
      <c r="Q7596">
        <v>351</v>
      </c>
    </row>
    <row r="7597" ht="12.75" customHeight="1" spans="1:18">
      <c r="A7597">
        <v>7596</v>
      </c>
      <c r="B7597" t="s">
        <v>26</v>
      </c>
      <c r="C7597" t="s">
        <v>27</v>
      </c>
      <c r="D7597" t="s">
        <v>21</v>
      </c>
      <c r="E7597" t="s">
        <v>22</v>
      </c>
      <c r="F7597" t="s">
        <v>6</v>
      </c>
      <c r="H7597" t="s">
        <v>23</v>
      </c>
      <c r="I7597">
        <v>3894735</v>
      </c>
      <c r="J7597">
        <v>3895085</v>
      </c>
      <c r="K7597" t="s">
        <v>24</v>
      </c>
      <c r="L7597" t="s">
        <v>8928</v>
      </c>
      <c r="M7597" t="s">
        <v>8929</v>
      </c>
      <c r="N7597" t="s">
        <v>8927</v>
      </c>
      <c r="Q7597">
        <v>351</v>
      </c>
      <c r="R7597">
        <v>116</v>
      </c>
    </row>
    <row r="7598" ht="12.75" customHeight="1" spans="1:17">
      <c r="A7598">
        <v>7597</v>
      </c>
      <c r="B7598" t="s">
        <v>19</v>
      </c>
      <c r="C7598" t="s">
        <v>20</v>
      </c>
      <c r="D7598" t="s">
        <v>21</v>
      </c>
      <c r="E7598" t="s">
        <v>22</v>
      </c>
      <c r="F7598" t="s">
        <v>6</v>
      </c>
      <c r="H7598" t="s">
        <v>23</v>
      </c>
      <c r="I7598">
        <v>3895108</v>
      </c>
      <c r="J7598">
        <v>3896511</v>
      </c>
      <c r="K7598" t="s">
        <v>31</v>
      </c>
      <c r="N7598" t="s">
        <v>8930</v>
      </c>
      <c r="Q7598">
        <v>1404</v>
      </c>
    </row>
    <row r="7599" ht="12.75" customHeight="1" spans="1:18">
      <c r="A7599">
        <v>7598</v>
      </c>
      <c r="B7599" t="s">
        <v>26</v>
      </c>
      <c r="C7599" t="s">
        <v>27</v>
      </c>
      <c r="D7599" t="s">
        <v>21</v>
      </c>
      <c r="E7599" t="s">
        <v>22</v>
      </c>
      <c r="F7599" t="s">
        <v>6</v>
      </c>
      <c r="H7599" t="s">
        <v>23</v>
      </c>
      <c r="I7599">
        <v>3895108</v>
      </c>
      <c r="J7599">
        <v>3896511</v>
      </c>
      <c r="K7599" t="s">
        <v>31</v>
      </c>
      <c r="L7599" t="s">
        <v>8931</v>
      </c>
      <c r="M7599" t="s">
        <v>8932</v>
      </c>
      <c r="N7599" t="s">
        <v>8930</v>
      </c>
      <c r="Q7599">
        <v>1404</v>
      </c>
      <c r="R7599">
        <v>467</v>
      </c>
    </row>
    <row r="7600" ht="12.75" customHeight="1" spans="1:17">
      <c r="A7600">
        <v>7599</v>
      </c>
      <c r="B7600" t="s">
        <v>19</v>
      </c>
      <c r="C7600" t="s">
        <v>20</v>
      </c>
      <c r="D7600" t="s">
        <v>21</v>
      </c>
      <c r="E7600" t="s">
        <v>22</v>
      </c>
      <c r="F7600" t="s">
        <v>6</v>
      </c>
      <c r="H7600" t="s">
        <v>23</v>
      </c>
      <c r="I7600">
        <v>3896761</v>
      </c>
      <c r="J7600">
        <v>3897678</v>
      </c>
      <c r="K7600" t="s">
        <v>24</v>
      </c>
      <c r="N7600" t="s">
        <v>8933</v>
      </c>
      <c r="Q7600">
        <v>918</v>
      </c>
    </row>
    <row r="7601" ht="12.75" customHeight="1" spans="1:18">
      <c r="A7601">
        <v>7600</v>
      </c>
      <c r="B7601" t="s">
        <v>26</v>
      </c>
      <c r="C7601" t="s">
        <v>27</v>
      </c>
      <c r="D7601" t="s">
        <v>21</v>
      </c>
      <c r="E7601" t="s">
        <v>22</v>
      </c>
      <c r="F7601" t="s">
        <v>6</v>
      </c>
      <c r="H7601" t="s">
        <v>23</v>
      </c>
      <c r="I7601">
        <v>3896761</v>
      </c>
      <c r="J7601">
        <v>3897678</v>
      </c>
      <c r="K7601" t="s">
        <v>24</v>
      </c>
      <c r="L7601" t="s">
        <v>8934</v>
      </c>
      <c r="M7601" t="s">
        <v>5879</v>
      </c>
      <c r="N7601" t="s">
        <v>8933</v>
      </c>
      <c r="Q7601">
        <v>918</v>
      </c>
      <c r="R7601">
        <v>305</v>
      </c>
    </row>
    <row r="7602" ht="12.75" customHeight="1" spans="1:17">
      <c r="A7602">
        <v>7601</v>
      </c>
      <c r="B7602" t="s">
        <v>19</v>
      </c>
      <c r="C7602" t="s">
        <v>20</v>
      </c>
      <c r="D7602" t="s">
        <v>21</v>
      </c>
      <c r="E7602" t="s">
        <v>22</v>
      </c>
      <c r="F7602" t="s">
        <v>6</v>
      </c>
      <c r="H7602" t="s">
        <v>23</v>
      </c>
      <c r="I7602">
        <v>3898379</v>
      </c>
      <c r="J7602">
        <v>3899194</v>
      </c>
      <c r="K7602" t="s">
        <v>24</v>
      </c>
      <c r="N7602" t="s">
        <v>8935</v>
      </c>
      <c r="Q7602">
        <v>816</v>
      </c>
    </row>
    <row r="7603" ht="12.75" customHeight="1" spans="1:18">
      <c r="A7603">
        <v>7602</v>
      </c>
      <c r="B7603" t="s">
        <v>26</v>
      </c>
      <c r="C7603" t="s">
        <v>27</v>
      </c>
      <c r="D7603" t="s">
        <v>21</v>
      </c>
      <c r="E7603" t="s">
        <v>22</v>
      </c>
      <c r="F7603" t="s">
        <v>6</v>
      </c>
      <c r="H7603" t="s">
        <v>23</v>
      </c>
      <c r="I7603">
        <v>3898379</v>
      </c>
      <c r="J7603">
        <v>3899194</v>
      </c>
      <c r="K7603" t="s">
        <v>24</v>
      </c>
      <c r="L7603" t="s">
        <v>8936</v>
      </c>
      <c r="N7603" t="s">
        <v>8935</v>
      </c>
      <c r="Q7603">
        <v>816</v>
      </c>
      <c r="R7603">
        <v>271</v>
      </c>
    </row>
    <row r="7604" ht="12.75" customHeight="1" spans="1:17">
      <c r="A7604">
        <v>7603</v>
      </c>
      <c r="B7604" t="s">
        <v>19</v>
      </c>
      <c r="C7604" t="s">
        <v>20</v>
      </c>
      <c r="D7604" t="s">
        <v>21</v>
      </c>
      <c r="E7604" t="s">
        <v>22</v>
      </c>
      <c r="F7604" t="s">
        <v>6</v>
      </c>
      <c r="H7604" t="s">
        <v>23</v>
      </c>
      <c r="I7604">
        <v>3899319</v>
      </c>
      <c r="J7604">
        <v>3900191</v>
      </c>
      <c r="K7604" t="s">
        <v>24</v>
      </c>
      <c r="N7604" t="s">
        <v>8937</v>
      </c>
      <c r="Q7604">
        <v>873</v>
      </c>
    </row>
    <row r="7605" ht="12.75" customHeight="1" spans="1:18">
      <c r="A7605">
        <v>7604</v>
      </c>
      <c r="B7605" t="s">
        <v>26</v>
      </c>
      <c r="C7605" t="s">
        <v>27</v>
      </c>
      <c r="D7605" t="s">
        <v>21</v>
      </c>
      <c r="E7605" t="s">
        <v>22</v>
      </c>
      <c r="F7605" t="s">
        <v>6</v>
      </c>
      <c r="H7605" t="s">
        <v>23</v>
      </c>
      <c r="I7605">
        <v>3899319</v>
      </c>
      <c r="J7605">
        <v>3900191</v>
      </c>
      <c r="K7605" t="s">
        <v>24</v>
      </c>
      <c r="L7605" t="s">
        <v>8938</v>
      </c>
      <c r="M7605" t="s">
        <v>5715</v>
      </c>
      <c r="N7605" t="s">
        <v>8937</v>
      </c>
      <c r="Q7605">
        <v>873</v>
      </c>
      <c r="R7605">
        <v>290</v>
      </c>
    </row>
    <row r="7606" ht="12.75" customHeight="1" spans="1:17">
      <c r="A7606">
        <v>7605</v>
      </c>
      <c r="B7606" t="s">
        <v>19</v>
      </c>
      <c r="C7606" t="s">
        <v>20</v>
      </c>
      <c r="D7606" t="s">
        <v>21</v>
      </c>
      <c r="E7606" t="s">
        <v>22</v>
      </c>
      <c r="F7606" t="s">
        <v>6</v>
      </c>
      <c r="H7606" t="s">
        <v>23</v>
      </c>
      <c r="I7606">
        <v>3900170</v>
      </c>
      <c r="J7606">
        <v>3901000</v>
      </c>
      <c r="K7606" t="s">
        <v>24</v>
      </c>
      <c r="N7606" t="s">
        <v>8939</v>
      </c>
      <c r="Q7606">
        <v>831</v>
      </c>
    </row>
    <row r="7607" ht="12.75" customHeight="1" spans="1:18">
      <c r="A7607">
        <v>7606</v>
      </c>
      <c r="B7607" t="s">
        <v>26</v>
      </c>
      <c r="C7607" t="s">
        <v>27</v>
      </c>
      <c r="D7607" t="s">
        <v>21</v>
      </c>
      <c r="E7607" t="s">
        <v>22</v>
      </c>
      <c r="F7607" t="s">
        <v>6</v>
      </c>
      <c r="H7607" t="s">
        <v>23</v>
      </c>
      <c r="I7607">
        <v>3900170</v>
      </c>
      <c r="J7607">
        <v>3901000</v>
      </c>
      <c r="K7607" t="s">
        <v>24</v>
      </c>
      <c r="L7607" t="s">
        <v>8940</v>
      </c>
      <c r="M7607" t="s">
        <v>5715</v>
      </c>
      <c r="N7607" t="s">
        <v>8939</v>
      </c>
      <c r="Q7607">
        <v>831</v>
      </c>
      <c r="R7607">
        <v>276</v>
      </c>
    </row>
    <row r="7608" ht="12.75" customHeight="1" spans="1:17">
      <c r="A7608">
        <v>7607</v>
      </c>
      <c r="B7608" t="s">
        <v>19</v>
      </c>
      <c r="C7608" t="s">
        <v>20</v>
      </c>
      <c r="D7608" t="s">
        <v>21</v>
      </c>
      <c r="E7608" t="s">
        <v>22</v>
      </c>
      <c r="F7608" t="s">
        <v>6</v>
      </c>
      <c r="H7608" t="s">
        <v>23</v>
      </c>
      <c r="I7608">
        <v>3901016</v>
      </c>
      <c r="J7608">
        <v>3902062</v>
      </c>
      <c r="K7608" t="s">
        <v>24</v>
      </c>
      <c r="N7608" t="s">
        <v>8941</v>
      </c>
      <c r="Q7608">
        <v>1047</v>
      </c>
    </row>
    <row r="7609" ht="12.75" customHeight="1" spans="1:18">
      <c r="A7609">
        <v>7608</v>
      </c>
      <c r="B7609" t="s">
        <v>26</v>
      </c>
      <c r="C7609" t="s">
        <v>27</v>
      </c>
      <c r="D7609" t="s">
        <v>21</v>
      </c>
      <c r="E7609" t="s">
        <v>22</v>
      </c>
      <c r="F7609" t="s">
        <v>6</v>
      </c>
      <c r="H7609" t="s">
        <v>23</v>
      </c>
      <c r="I7609">
        <v>3901016</v>
      </c>
      <c r="J7609">
        <v>3902062</v>
      </c>
      <c r="K7609" t="s">
        <v>24</v>
      </c>
      <c r="L7609" t="s">
        <v>8942</v>
      </c>
      <c r="M7609" t="s">
        <v>8943</v>
      </c>
      <c r="N7609" t="s">
        <v>8941</v>
      </c>
      <c r="Q7609">
        <v>1047</v>
      </c>
      <c r="R7609">
        <v>348</v>
      </c>
    </row>
    <row r="7610" ht="12.75" customHeight="1" spans="1:17">
      <c r="A7610">
        <v>7609</v>
      </c>
      <c r="B7610" t="s">
        <v>19</v>
      </c>
      <c r="C7610" t="s">
        <v>20</v>
      </c>
      <c r="D7610" t="s">
        <v>21</v>
      </c>
      <c r="E7610" t="s">
        <v>22</v>
      </c>
      <c r="F7610" t="s">
        <v>6</v>
      </c>
      <c r="H7610" t="s">
        <v>23</v>
      </c>
      <c r="I7610">
        <v>3902059</v>
      </c>
      <c r="J7610">
        <v>3903150</v>
      </c>
      <c r="K7610" t="s">
        <v>24</v>
      </c>
      <c r="N7610" t="s">
        <v>8944</v>
      </c>
      <c r="Q7610">
        <v>1092</v>
      </c>
    </row>
    <row r="7611" ht="12.75" customHeight="1" spans="1:18">
      <c r="A7611">
        <v>7610</v>
      </c>
      <c r="B7611" t="s">
        <v>26</v>
      </c>
      <c r="C7611" t="s">
        <v>27</v>
      </c>
      <c r="D7611" t="s">
        <v>21</v>
      </c>
      <c r="E7611" t="s">
        <v>22</v>
      </c>
      <c r="F7611" t="s">
        <v>6</v>
      </c>
      <c r="H7611" t="s">
        <v>23</v>
      </c>
      <c r="I7611">
        <v>3902059</v>
      </c>
      <c r="J7611">
        <v>3903150</v>
      </c>
      <c r="K7611" t="s">
        <v>24</v>
      </c>
      <c r="L7611" t="s">
        <v>8945</v>
      </c>
      <c r="M7611" t="s">
        <v>5712</v>
      </c>
      <c r="N7611" t="s">
        <v>8944</v>
      </c>
      <c r="Q7611">
        <v>1092</v>
      </c>
      <c r="R7611">
        <v>363</v>
      </c>
    </row>
    <row r="7612" ht="12.75" customHeight="1" spans="1:17">
      <c r="A7612">
        <v>7611</v>
      </c>
      <c r="B7612" t="s">
        <v>19</v>
      </c>
      <c r="C7612" t="s">
        <v>20</v>
      </c>
      <c r="D7612" t="s">
        <v>21</v>
      </c>
      <c r="E7612" t="s">
        <v>22</v>
      </c>
      <c r="F7612" t="s">
        <v>6</v>
      </c>
      <c r="H7612" t="s">
        <v>23</v>
      </c>
      <c r="I7612">
        <v>3903158</v>
      </c>
      <c r="J7612">
        <v>3904744</v>
      </c>
      <c r="K7612" t="s">
        <v>31</v>
      </c>
      <c r="N7612" t="s">
        <v>8946</v>
      </c>
      <c r="Q7612">
        <v>1587</v>
      </c>
    </row>
    <row r="7613" ht="12.75" customHeight="1" spans="1:18">
      <c r="A7613">
        <v>7612</v>
      </c>
      <c r="B7613" t="s">
        <v>26</v>
      </c>
      <c r="C7613" t="s">
        <v>27</v>
      </c>
      <c r="D7613" t="s">
        <v>21</v>
      </c>
      <c r="E7613" t="s">
        <v>22</v>
      </c>
      <c r="F7613" t="s">
        <v>6</v>
      </c>
      <c r="H7613" t="s">
        <v>23</v>
      </c>
      <c r="I7613">
        <v>3903158</v>
      </c>
      <c r="J7613">
        <v>3904744</v>
      </c>
      <c r="K7613" t="s">
        <v>31</v>
      </c>
      <c r="L7613" t="s">
        <v>8947</v>
      </c>
      <c r="M7613" t="s">
        <v>8948</v>
      </c>
      <c r="N7613" t="s">
        <v>8946</v>
      </c>
      <c r="Q7613">
        <v>1587</v>
      </c>
      <c r="R7613">
        <v>528</v>
      </c>
    </row>
    <row r="7614" ht="12.75" customHeight="1" spans="1:17">
      <c r="A7614">
        <v>7613</v>
      </c>
      <c r="B7614" t="s">
        <v>19</v>
      </c>
      <c r="C7614" t="s">
        <v>20</v>
      </c>
      <c r="D7614" t="s">
        <v>21</v>
      </c>
      <c r="E7614" t="s">
        <v>22</v>
      </c>
      <c r="F7614" t="s">
        <v>6</v>
      </c>
      <c r="H7614" t="s">
        <v>23</v>
      </c>
      <c r="I7614">
        <v>3904741</v>
      </c>
      <c r="J7614">
        <v>3905424</v>
      </c>
      <c r="K7614" t="s">
        <v>31</v>
      </c>
      <c r="N7614" t="s">
        <v>8949</v>
      </c>
      <c r="Q7614">
        <v>684</v>
      </c>
    </row>
    <row r="7615" ht="12.75" customHeight="1" spans="1:18">
      <c r="A7615">
        <v>7614</v>
      </c>
      <c r="B7615" t="s">
        <v>26</v>
      </c>
      <c r="C7615" t="s">
        <v>27</v>
      </c>
      <c r="D7615" t="s">
        <v>21</v>
      </c>
      <c r="E7615" t="s">
        <v>22</v>
      </c>
      <c r="F7615" t="s">
        <v>6</v>
      </c>
      <c r="H7615" t="s">
        <v>23</v>
      </c>
      <c r="I7615">
        <v>3904741</v>
      </c>
      <c r="J7615">
        <v>3905424</v>
      </c>
      <c r="K7615" t="s">
        <v>31</v>
      </c>
      <c r="L7615" t="s">
        <v>8950</v>
      </c>
      <c r="N7615" t="s">
        <v>8949</v>
      </c>
      <c r="Q7615">
        <v>684</v>
      </c>
      <c r="R7615">
        <v>227</v>
      </c>
    </row>
    <row r="7616" ht="12.75" customHeight="1" spans="1:17">
      <c r="A7616">
        <v>7615</v>
      </c>
      <c r="B7616" t="s">
        <v>19</v>
      </c>
      <c r="C7616" t="s">
        <v>20</v>
      </c>
      <c r="D7616" t="s">
        <v>21</v>
      </c>
      <c r="E7616" t="s">
        <v>22</v>
      </c>
      <c r="F7616" t="s">
        <v>6</v>
      </c>
      <c r="H7616" t="s">
        <v>23</v>
      </c>
      <c r="I7616">
        <v>3905440</v>
      </c>
      <c r="J7616">
        <v>3906918</v>
      </c>
      <c r="K7616" t="s">
        <v>31</v>
      </c>
      <c r="N7616" t="s">
        <v>8951</v>
      </c>
      <c r="Q7616">
        <v>1479</v>
      </c>
    </row>
    <row r="7617" ht="12.75" customHeight="1" spans="1:18">
      <c r="A7617">
        <v>7616</v>
      </c>
      <c r="B7617" t="s">
        <v>26</v>
      </c>
      <c r="C7617" t="s">
        <v>27</v>
      </c>
      <c r="D7617" t="s">
        <v>21</v>
      </c>
      <c r="E7617" t="s">
        <v>22</v>
      </c>
      <c r="F7617" t="s">
        <v>6</v>
      </c>
      <c r="H7617" t="s">
        <v>23</v>
      </c>
      <c r="I7617">
        <v>3905440</v>
      </c>
      <c r="J7617">
        <v>3906918</v>
      </c>
      <c r="K7617" t="s">
        <v>31</v>
      </c>
      <c r="L7617" t="s">
        <v>8952</v>
      </c>
      <c r="M7617" t="s">
        <v>7400</v>
      </c>
      <c r="N7617" t="s">
        <v>8951</v>
      </c>
      <c r="Q7617">
        <v>1479</v>
      </c>
      <c r="R7617">
        <v>492</v>
      </c>
    </row>
    <row r="7618" ht="12.75" customHeight="1" spans="1:17">
      <c r="A7618">
        <v>7617</v>
      </c>
      <c r="B7618" t="s">
        <v>19</v>
      </c>
      <c r="C7618" t="s">
        <v>20</v>
      </c>
      <c r="D7618" t="s">
        <v>21</v>
      </c>
      <c r="E7618" t="s">
        <v>22</v>
      </c>
      <c r="F7618" t="s">
        <v>6</v>
      </c>
      <c r="H7618" t="s">
        <v>23</v>
      </c>
      <c r="I7618">
        <v>3907074</v>
      </c>
      <c r="J7618">
        <v>3907844</v>
      </c>
      <c r="K7618" t="s">
        <v>31</v>
      </c>
      <c r="N7618" t="s">
        <v>8953</v>
      </c>
      <c r="Q7618">
        <v>771</v>
      </c>
    </row>
    <row r="7619" ht="12.75" customHeight="1" spans="1:18">
      <c r="A7619">
        <v>7618</v>
      </c>
      <c r="B7619" t="s">
        <v>26</v>
      </c>
      <c r="C7619" t="s">
        <v>27</v>
      </c>
      <c r="D7619" t="s">
        <v>21</v>
      </c>
      <c r="E7619" t="s">
        <v>22</v>
      </c>
      <c r="F7619" t="s">
        <v>6</v>
      </c>
      <c r="H7619" t="s">
        <v>23</v>
      </c>
      <c r="I7619">
        <v>3907074</v>
      </c>
      <c r="J7619">
        <v>3907844</v>
      </c>
      <c r="K7619" t="s">
        <v>31</v>
      </c>
      <c r="L7619" t="s">
        <v>8954</v>
      </c>
      <c r="M7619" t="s">
        <v>8955</v>
      </c>
      <c r="N7619" t="s">
        <v>8953</v>
      </c>
      <c r="Q7619">
        <v>771</v>
      </c>
      <c r="R7619">
        <v>256</v>
      </c>
    </row>
    <row r="7620" ht="12.75" customHeight="1" spans="1:17">
      <c r="A7620">
        <v>7619</v>
      </c>
      <c r="B7620" t="s">
        <v>19</v>
      </c>
      <c r="C7620" t="s">
        <v>20</v>
      </c>
      <c r="D7620" t="s">
        <v>21</v>
      </c>
      <c r="E7620" t="s">
        <v>22</v>
      </c>
      <c r="F7620" t="s">
        <v>6</v>
      </c>
      <c r="H7620" t="s">
        <v>23</v>
      </c>
      <c r="I7620">
        <v>3907841</v>
      </c>
      <c r="J7620">
        <v>3908845</v>
      </c>
      <c r="K7620" t="s">
        <v>31</v>
      </c>
      <c r="N7620" t="s">
        <v>8956</v>
      </c>
      <c r="Q7620">
        <v>1005</v>
      </c>
    </row>
    <row r="7621" ht="12.75" customHeight="1" spans="1:18">
      <c r="A7621">
        <v>7620</v>
      </c>
      <c r="B7621" t="s">
        <v>26</v>
      </c>
      <c r="C7621" t="s">
        <v>27</v>
      </c>
      <c r="D7621" t="s">
        <v>21</v>
      </c>
      <c r="E7621" t="s">
        <v>22</v>
      </c>
      <c r="F7621" t="s">
        <v>6</v>
      </c>
      <c r="H7621" t="s">
        <v>23</v>
      </c>
      <c r="I7621">
        <v>3907841</v>
      </c>
      <c r="J7621">
        <v>3908845</v>
      </c>
      <c r="K7621" t="s">
        <v>31</v>
      </c>
      <c r="L7621" t="s">
        <v>8957</v>
      </c>
      <c r="N7621" t="s">
        <v>8956</v>
      </c>
      <c r="Q7621">
        <v>1005</v>
      </c>
      <c r="R7621">
        <v>334</v>
      </c>
    </row>
    <row r="7622" ht="12.75" customHeight="1" spans="1:17">
      <c r="A7622">
        <v>7621</v>
      </c>
      <c r="B7622" t="s">
        <v>19</v>
      </c>
      <c r="C7622" t="s">
        <v>20</v>
      </c>
      <c r="D7622" t="s">
        <v>21</v>
      </c>
      <c r="E7622" t="s">
        <v>22</v>
      </c>
      <c r="F7622" t="s">
        <v>6</v>
      </c>
      <c r="H7622" t="s">
        <v>23</v>
      </c>
      <c r="I7622">
        <v>3908908</v>
      </c>
      <c r="J7622">
        <v>3909732</v>
      </c>
      <c r="K7622" t="s">
        <v>31</v>
      </c>
      <c r="N7622" t="s">
        <v>8958</v>
      </c>
      <c r="Q7622">
        <v>825</v>
      </c>
    </row>
    <row r="7623" ht="12.75" customHeight="1" spans="1:18">
      <c r="A7623">
        <v>7622</v>
      </c>
      <c r="B7623" t="s">
        <v>26</v>
      </c>
      <c r="C7623" t="s">
        <v>27</v>
      </c>
      <c r="D7623" t="s">
        <v>21</v>
      </c>
      <c r="E7623" t="s">
        <v>22</v>
      </c>
      <c r="F7623" t="s">
        <v>6</v>
      </c>
      <c r="H7623" t="s">
        <v>23</v>
      </c>
      <c r="I7623">
        <v>3908908</v>
      </c>
      <c r="J7623">
        <v>3909732</v>
      </c>
      <c r="K7623" t="s">
        <v>31</v>
      </c>
      <c r="L7623" t="s">
        <v>8959</v>
      </c>
      <c r="M7623" t="s">
        <v>8960</v>
      </c>
      <c r="N7623" t="s">
        <v>8958</v>
      </c>
      <c r="Q7623">
        <v>825</v>
      </c>
      <c r="R7623">
        <v>274</v>
      </c>
    </row>
    <row r="7624" ht="12.75" customHeight="1" spans="1:17">
      <c r="A7624">
        <v>7623</v>
      </c>
      <c r="B7624" t="s">
        <v>19</v>
      </c>
      <c r="C7624" t="s">
        <v>20</v>
      </c>
      <c r="D7624" t="s">
        <v>21</v>
      </c>
      <c r="E7624" t="s">
        <v>22</v>
      </c>
      <c r="F7624" t="s">
        <v>6</v>
      </c>
      <c r="H7624" t="s">
        <v>23</v>
      </c>
      <c r="I7624">
        <v>3909745</v>
      </c>
      <c r="J7624">
        <v>3910626</v>
      </c>
      <c r="K7624" t="s">
        <v>31</v>
      </c>
      <c r="N7624" t="s">
        <v>8961</v>
      </c>
      <c r="Q7624">
        <v>882</v>
      </c>
    </row>
    <row r="7625" ht="12.75" customHeight="1" spans="1:18">
      <c r="A7625">
        <v>7624</v>
      </c>
      <c r="B7625" t="s">
        <v>26</v>
      </c>
      <c r="C7625" t="s">
        <v>27</v>
      </c>
      <c r="D7625" t="s">
        <v>21</v>
      </c>
      <c r="E7625" t="s">
        <v>22</v>
      </c>
      <c r="F7625" t="s">
        <v>6</v>
      </c>
      <c r="H7625" t="s">
        <v>23</v>
      </c>
      <c r="I7625">
        <v>3909745</v>
      </c>
      <c r="J7625">
        <v>3910626</v>
      </c>
      <c r="K7625" t="s">
        <v>31</v>
      </c>
      <c r="L7625" t="s">
        <v>8962</v>
      </c>
      <c r="M7625" t="s">
        <v>8960</v>
      </c>
      <c r="N7625" t="s">
        <v>8961</v>
      </c>
      <c r="Q7625">
        <v>882</v>
      </c>
      <c r="R7625">
        <v>293</v>
      </c>
    </row>
    <row r="7626" ht="12.75" customHeight="1" spans="1:17">
      <c r="A7626">
        <v>7625</v>
      </c>
      <c r="B7626" t="s">
        <v>19</v>
      </c>
      <c r="C7626" t="s">
        <v>20</v>
      </c>
      <c r="D7626" t="s">
        <v>21</v>
      </c>
      <c r="E7626" t="s">
        <v>22</v>
      </c>
      <c r="F7626" t="s">
        <v>6</v>
      </c>
      <c r="H7626" t="s">
        <v>23</v>
      </c>
      <c r="I7626">
        <v>3910741</v>
      </c>
      <c r="J7626">
        <v>3912051</v>
      </c>
      <c r="K7626" t="s">
        <v>31</v>
      </c>
      <c r="N7626" t="s">
        <v>8963</v>
      </c>
      <c r="Q7626">
        <v>1311</v>
      </c>
    </row>
    <row r="7627" ht="12.75" customHeight="1" spans="1:18">
      <c r="A7627">
        <v>7626</v>
      </c>
      <c r="B7627" t="s">
        <v>26</v>
      </c>
      <c r="C7627" t="s">
        <v>27</v>
      </c>
      <c r="D7627" t="s">
        <v>21</v>
      </c>
      <c r="E7627" t="s">
        <v>22</v>
      </c>
      <c r="F7627" t="s">
        <v>6</v>
      </c>
      <c r="H7627" t="s">
        <v>23</v>
      </c>
      <c r="I7627">
        <v>3910741</v>
      </c>
      <c r="J7627">
        <v>3912051</v>
      </c>
      <c r="K7627" t="s">
        <v>31</v>
      </c>
      <c r="L7627" t="s">
        <v>8964</v>
      </c>
      <c r="M7627" t="s">
        <v>8965</v>
      </c>
      <c r="N7627" t="s">
        <v>8963</v>
      </c>
      <c r="Q7627">
        <v>1311</v>
      </c>
      <c r="R7627">
        <v>436</v>
      </c>
    </row>
    <row r="7628" ht="12.75" customHeight="1" spans="1:17">
      <c r="A7628">
        <v>7627</v>
      </c>
      <c r="B7628" t="s">
        <v>19</v>
      </c>
      <c r="C7628" t="s">
        <v>20</v>
      </c>
      <c r="D7628" t="s">
        <v>21</v>
      </c>
      <c r="E7628" t="s">
        <v>22</v>
      </c>
      <c r="F7628" t="s">
        <v>6</v>
      </c>
      <c r="H7628" t="s">
        <v>23</v>
      </c>
      <c r="I7628">
        <v>3912255</v>
      </c>
      <c r="J7628">
        <v>3913160</v>
      </c>
      <c r="K7628" t="s">
        <v>31</v>
      </c>
      <c r="N7628" t="s">
        <v>8966</v>
      </c>
      <c r="Q7628">
        <v>906</v>
      </c>
    </row>
    <row r="7629" ht="12.75" customHeight="1" spans="1:18">
      <c r="A7629">
        <v>7628</v>
      </c>
      <c r="B7629" t="s">
        <v>26</v>
      </c>
      <c r="C7629" t="s">
        <v>27</v>
      </c>
      <c r="D7629" t="s">
        <v>21</v>
      </c>
      <c r="E7629" t="s">
        <v>22</v>
      </c>
      <c r="F7629" t="s">
        <v>6</v>
      </c>
      <c r="H7629" t="s">
        <v>23</v>
      </c>
      <c r="I7629">
        <v>3912255</v>
      </c>
      <c r="J7629">
        <v>3913160</v>
      </c>
      <c r="K7629" t="s">
        <v>31</v>
      </c>
      <c r="L7629" t="s">
        <v>8967</v>
      </c>
      <c r="M7629" t="s">
        <v>50</v>
      </c>
      <c r="N7629" t="s">
        <v>8966</v>
      </c>
      <c r="Q7629">
        <v>906</v>
      </c>
      <c r="R7629">
        <v>301</v>
      </c>
    </row>
    <row r="7630" ht="12.75" customHeight="1" spans="1:17">
      <c r="A7630">
        <v>7629</v>
      </c>
      <c r="B7630" t="s">
        <v>19</v>
      </c>
      <c r="C7630" t="s">
        <v>20</v>
      </c>
      <c r="D7630" t="s">
        <v>21</v>
      </c>
      <c r="E7630" t="s">
        <v>22</v>
      </c>
      <c r="F7630" t="s">
        <v>6</v>
      </c>
      <c r="H7630" t="s">
        <v>23</v>
      </c>
      <c r="I7630">
        <v>3913271</v>
      </c>
      <c r="J7630">
        <v>3913456</v>
      </c>
      <c r="K7630" t="s">
        <v>24</v>
      </c>
      <c r="N7630" t="s">
        <v>8968</v>
      </c>
      <c r="Q7630">
        <v>186</v>
      </c>
    </row>
    <row r="7631" ht="12.75" customHeight="1" spans="1:18">
      <c r="A7631">
        <v>7630</v>
      </c>
      <c r="B7631" t="s">
        <v>26</v>
      </c>
      <c r="C7631" t="s">
        <v>27</v>
      </c>
      <c r="D7631" t="s">
        <v>21</v>
      </c>
      <c r="E7631" t="s">
        <v>22</v>
      </c>
      <c r="F7631" t="s">
        <v>6</v>
      </c>
      <c r="H7631" t="s">
        <v>23</v>
      </c>
      <c r="I7631">
        <v>3913271</v>
      </c>
      <c r="J7631">
        <v>3913456</v>
      </c>
      <c r="K7631" t="s">
        <v>24</v>
      </c>
      <c r="L7631" t="s">
        <v>8969</v>
      </c>
      <c r="N7631" t="s">
        <v>8968</v>
      </c>
      <c r="Q7631">
        <v>186</v>
      </c>
      <c r="R7631">
        <v>61</v>
      </c>
    </row>
    <row r="7632" ht="12.75" customHeight="1" spans="1:17">
      <c r="A7632">
        <v>7631</v>
      </c>
      <c r="B7632" t="s">
        <v>19</v>
      </c>
      <c r="C7632" t="s">
        <v>20</v>
      </c>
      <c r="D7632" t="s">
        <v>21</v>
      </c>
      <c r="E7632" t="s">
        <v>22</v>
      </c>
      <c r="F7632" t="s">
        <v>6</v>
      </c>
      <c r="H7632" t="s">
        <v>23</v>
      </c>
      <c r="I7632">
        <v>3913518</v>
      </c>
      <c r="J7632">
        <v>3914477</v>
      </c>
      <c r="K7632" t="s">
        <v>31</v>
      </c>
      <c r="N7632" t="s">
        <v>8970</v>
      </c>
      <c r="Q7632">
        <v>960</v>
      </c>
    </row>
    <row r="7633" ht="12.75" customHeight="1" spans="1:18">
      <c r="A7633">
        <v>7632</v>
      </c>
      <c r="B7633" t="s">
        <v>26</v>
      </c>
      <c r="C7633" t="s">
        <v>27</v>
      </c>
      <c r="D7633" t="s">
        <v>21</v>
      </c>
      <c r="E7633" t="s">
        <v>22</v>
      </c>
      <c r="F7633" t="s">
        <v>6</v>
      </c>
      <c r="H7633" t="s">
        <v>23</v>
      </c>
      <c r="I7633">
        <v>3913518</v>
      </c>
      <c r="J7633">
        <v>3914477</v>
      </c>
      <c r="K7633" t="s">
        <v>31</v>
      </c>
      <c r="L7633" t="s">
        <v>8971</v>
      </c>
      <c r="M7633" t="s">
        <v>8972</v>
      </c>
      <c r="N7633" t="s">
        <v>8970</v>
      </c>
      <c r="Q7633">
        <v>960</v>
      </c>
      <c r="R7633">
        <v>319</v>
      </c>
    </row>
    <row r="7634" ht="12.75" customHeight="1" spans="1:17">
      <c r="A7634">
        <v>7633</v>
      </c>
      <c r="B7634" t="s">
        <v>19</v>
      </c>
      <c r="C7634" t="s">
        <v>20</v>
      </c>
      <c r="D7634" t="s">
        <v>21</v>
      </c>
      <c r="E7634" t="s">
        <v>22</v>
      </c>
      <c r="F7634" t="s">
        <v>6</v>
      </c>
      <c r="H7634" t="s">
        <v>23</v>
      </c>
      <c r="I7634">
        <v>3914722</v>
      </c>
      <c r="J7634">
        <v>3915354</v>
      </c>
      <c r="K7634" t="s">
        <v>24</v>
      </c>
      <c r="N7634" t="s">
        <v>8973</v>
      </c>
      <c r="Q7634">
        <v>633</v>
      </c>
    </row>
    <row r="7635" ht="12.75" customHeight="1" spans="1:18">
      <c r="A7635">
        <v>7634</v>
      </c>
      <c r="B7635" t="s">
        <v>26</v>
      </c>
      <c r="C7635" t="s">
        <v>27</v>
      </c>
      <c r="D7635" t="s">
        <v>21</v>
      </c>
      <c r="E7635" t="s">
        <v>22</v>
      </c>
      <c r="F7635" t="s">
        <v>6</v>
      </c>
      <c r="H7635" t="s">
        <v>23</v>
      </c>
      <c r="I7635">
        <v>3914722</v>
      </c>
      <c r="J7635">
        <v>3915354</v>
      </c>
      <c r="K7635" t="s">
        <v>24</v>
      </c>
      <c r="L7635" t="s">
        <v>8974</v>
      </c>
      <c r="N7635" t="s">
        <v>8973</v>
      </c>
      <c r="Q7635">
        <v>633</v>
      </c>
      <c r="R7635">
        <v>210</v>
      </c>
    </row>
    <row r="7636" ht="12.75" customHeight="1" spans="1:17">
      <c r="A7636">
        <v>7635</v>
      </c>
      <c r="B7636" t="s">
        <v>19</v>
      </c>
      <c r="C7636" t="s">
        <v>20</v>
      </c>
      <c r="D7636" t="s">
        <v>21</v>
      </c>
      <c r="E7636" t="s">
        <v>22</v>
      </c>
      <c r="F7636" t="s">
        <v>6</v>
      </c>
      <c r="H7636" t="s">
        <v>23</v>
      </c>
      <c r="I7636">
        <v>3915351</v>
      </c>
      <c r="J7636">
        <v>3916169</v>
      </c>
      <c r="K7636" t="s">
        <v>31</v>
      </c>
      <c r="N7636" t="s">
        <v>8975</v>
      </c>
      <c r="Q7636">
        <v>819</v>
      </c>
    </row>
    <row r="7637" ht="12.75" customHeight="1" spans="1:18">
      <c r="A7637">
        <v>7636</v>
      </c>
      <c r="B7637" t="s">
        <v>26</v>
      </c>
      <c r="C7637" t="s">
        <v>27</v>
      </c>
      <c r="D7637" t="s">
        <v>21</v>
      </c>
      <c r="E7637" t="s">
        <v>22</v>
      </c>
      <c r="F7637" t="s">
        <v>6</v>
      </c>
      <c r="H7637" t="s">
        <v>23</v>
      </c>
      <c r="I7637">
        <v>3915351</v>
      </c>
      <c r="J7637">
        <v>3916169</v>
      </c>
      <c r="K7637" t="s">
        <v>31</v>
      </c>
      <c r="L7637" t="s">
        <v>8976</v>
      </c>
      <c r="N7637" t="s">
        <v>8975</v>
      </c>
      <c r="Q7637">
        <v>819</v>
      </c>
      <c r="R7637">
        <v>272</v>
      </c>
    </row>
    <row r="7638" ht="12.75" customHeight="1" spans="1:17">
      <c r="A7638">
        <v>7637</v>
      </c>
      <c r="B7638" t="s">
        <v>19</v>
      </c>
      <c r="C7638" t="s">
        <v>20</v>
      </c>
      <c r="D7638" t="s">
        <v>21</v>
      </c>
      <c r="E7638" t="s">
        <v>22</v>
      </c>
      <c r="F7638" t="s">
        <v>6</v>
      </c>
      <c r="H7638" t="s">
        <v>23</v>
      </c>
      <c r="I7638">
        <v>3916205</v>
      </c>
      <c r="J7638">
        <v>3916846</v>
      </c>
      <c r="K7638" t="s">
        <v>31</v>
      </c>
      <c r="N7638" t="s">
        <v>8977</v>
      </c>
      <c r="Q7638">
        <v>642</v>
      </c>
    </row>
    <row r="7639" ht="12.75" customHeight="1" spans="1:18">
      <c r="A7639">
        <v>7638</v>
      </c>
      <c r="B7639" t="s">
        <v>26</v>
      </c>
      <c r="C7639" t="s">
        <v>27</v>
      </c>
      <c r="D7639" t="s">
        <v>21</v>
      </c>
      <c r="E7639" t="s">
        <v>22</v>
      </c>
      <c r="F7639" t="s">
        <v>6</v>
      </c>
      <c r="H7639" t="s">
        <v>23</v>
      </c>
      <c r="I7639">
        <v>3916205</v>
      </c>
      <c r="J7639">
        <v>3916846</v>
      </c>
      <c r="K7639" t="s">
        <v>31</v>
      </c>
      <c r="L7639" t="s">
        <v>8978</v>
      </c>
      <c r="M7639" t="s">
        <v>8979</v>
      </c>
      <c r="N7639" t="s">
        <v>8977</v>
      </c>
      <c r="Q7639">
        <v>642</v>
      </c>
      <c r="R7639">
        <v>213</v>
      </c>
    </row>
    <row r="7640" ht="12.75" customHeight="1" spans="1:17">
      <c r="A7640">
        <v>7639</v>
      </c>
      <c r="B7640" t="s">
        <v>19</v>
      </c>
      <c r="C7640" t="s">
        <v>20</v>
      </c>
      <c r="D7640" t="s">
        <v>21</v>
      </c>
      <c r="E7640" t="s">
        <v>22</v>
      </c>
      <c r="F7640" t="s">
        <v>6</v>
      </c>
      <c r="H7640" t="s">
        <v>23</v>
      </c>
      <c r="I7640">
        <v>3916843</v>
      </c>
      <c r="J7640">
        <v>3917283</v>
      </c>
      <c r="K7640" t="s">
        <v>31</v>
      </c>
      <c r="N7640" t="s">
        <v>8980</v>
      </c>
      <c r="Q7640">
        <v>441</v>
      </c>
    </row>
    <row r="7641" ht="12.75" customHeight="1" spans="1:18">
      <c r="A7641">
        <v>7640</v>
      </c>
      <c r="B7641" t="s">
        <v>26</v>
      </c>
      <c r="C7641" t="s">
        <v>27</v>
      </c>
      <c r="D7641" t="s">
        <v>21</v>
      </c>
      <c r="E7641" t="s">
        <v>22</v>
      </c>
      <c r="F7641" t="s">
        <v>6</v>
      </c>
      <c r="H7641" t="s">
        <v>23</v>
      </c>
      <c r="I7641">
        <v>3916843</v>
      </c>
      <c r="J7641">
        <v>3917283</v>
      </c>
      <c r="K7641" t="s">
        <v>31</v>
      </c>
      <c r="L7641" t="s">
        <v>8981</v>
      </c>
      <c r="N7641" t="s">
        <v>8980</v>
      </c>
      <c r="Q7641">
        <v>441</v>
      </c>
      <c r="R7641">
        <v>146</v>
      </c>
    </row>
    <row r="7642" ht="12.75" customHeight="1" spans="1:17">
      <c r="A7642">
        <v>7641</v>
      </c>
      <c r="B7642" t="s">
        <v>19</v>
      </c>
      <c r="C7642" t="s">
        <v>20</v>
      </c>
      <c r="D7642" t="s">
        <v>21</v>
      </c>
      <c r="E7642" t="s">
        <v>22</v>
      </c>
      <c r="F7642" t="s">
        <v>6</v>
      </c>
      <c r="H7642" t="s">
        <v>23</v>
      </c>
      <c r="I7642">
        <v>3917280</v>
      </c>
      <c r="J7642">
        <v>3917951</v>
      </c>
      <c r="K7642" t="s">
        <v>31</v>
      </c>
      <c r="N7642" t="s">
        <v>8982</v>
      </c>
      <c r="Q7642">
        <v>672</v>
      </c>
    </row>
    <row r="7643" ht="12.75" customHeight="1" spans="1:18">
      <c r="A7643">
        <v>7642</v>
      </c>
      <c r="B7643" t="s">
        <v>26</v>
      </c>
      <c r="C7643" t="s">
        <v>27</v>
      </c>
      <c r="D7643" t="s">
        <v>21</v>
      </c>
      <c r="E7643" t="s">
        <v>22</v>
      </c>
      <c r="F7643" t="s">
        <v>6</v>
      </c>
      <c r="H7643" t="s">
        <v>23</v>
      </c>
      <c r="I7643">
        <v>3917280</v>
      </c>
      <c r="J7643">
        <v>3917951</v>
      </c>
      <c r="K7643" t="s">
        <v>31</v>
      </c>
      <c r="L7643" t="s">
        <v>8983</v>
      </c>
      <c r="M7643" t="s">
        <v>8984</v>
      </c>
      <c r="N7643" t="s">
        <v>8982</v>
      </c>
      <c r="Q7643">
        <v>672</v>
      </c>
      <c r="R7643">
        <v>223</v>
      </c>
    </row>
    <row r="7644" ht="12.75" customHeight="1" spans="1:17">
      <c r="A7644">
        <v>7643</v>
      </c>
      <c r="B7644" t="s">
        <v>19</v>
      </c>
      <c r="C7644" t="s">
        <v>20</v>
      </c>
      <c r="D7644" t="s">
        <v>21</v>
      </c>
      <c r="E7644" t="s">
        <v>22</v>
      </c>
      <c r="F7644" t="s">
        <v>6</v>
      </c>
      <c r="H7644" t="s">
        <v>23</v>
      </c>
      <c r="I7644">
        <v>3917944</v>
      </c>
      <c r="J7644">
        <v>3918534</v>
      </c>
      <c r="K7644" t="s">
        <v>31</v>
      </c>
      <c r="N7644" t="s">
        <v>8985</v>
      </c>
      <c r="Q7644">
        <v>591</v>
      </c>
    </row>
    <row r="7645" ht="12.75" customHeight="1" spans="1:18">
      <c r="A7645">
        <v>7644</v>
      </c>
      <c r="B7645" t="s">
        <v>26</v>
      </c>
      <c r="C7645" t="s">
        <v>27</v>
      </c>
      <c r="D7645" t="s">
        <v>21</v>
      </c>
      <c r="E7645" t="s">
        <v>22</v>
      </c>
      <c r="F7645" t="s">
        <v>6</v>
      </c>
      <c r="H7645" t="s">
        <v>23</v>
      </c>
      <c r="I7645">
        <v>3917944</v>
      </c>
      <c r="J7645">
        <v>3918534</v>
      </c>
      <c r="K7645" t="s">
        <v>31</v>
      </c>
      <c r="L7645" t="s">
        <v>8986</v>
      </c>
      <c r="M7645" t="s">
        <v>8987</v>
      </c>
      <c r="N7645" t="s">
        <v>8985</v>
      </c>
      <c r="Q7645">
        <v>591</v>
      </c>
      <c r="R7645">
        <v>196</v>
      </c>
    </row>
    <row r="7646" ht="12.75" customHeight="1" spans="1:17">
      <c r="A7646">
        <v>7645</v>
      </c>
      <c r="B7646" t="s">
        <v>19</v>
      </c>
      <c r="C7646" t="s">
        <v>20</v>
      </c>
      <c r="D7646" t="s">
        <v>21</v>
      </c>
      <c r="E7646" t="s">
        <v>22</v>
      </c>
      <c r="F7646" t="s">
        <v>6</v>
      </c>
      <c r="H7646" t="s">
        <v>23</v>
      </c>
      <c r="I7646">
        <v>3918531</v>
      </c>
      <c r="J7646">
        <v>3919136</v>
      </c>
      <c r="K7646" t="s">
        <v>31</v>
      </c>
      <c r="N7646" t="s">
        <v>8988</v>
      </c>
      <c r="Q7646">
        <v>606</v>
      </c>
    </row>
    <row r="7647" ht="12.75" customHeight="1" spans="1:18">
      <c r="A7647">
        <v>7646</v>
      </c>
      <c r="B7647" t="s">
        <v>26</v>
      </c>
      <c r="C7647" t="s">
        <v>27</v>
      </c>
      <c r="D7647" t="s">
        <v>21</v>
      </c>
      <c r="E7647" t="s">
        <v>22</v>
      </c>
      <c r="F7647" t="s">
        <v>6</v>
      </c>
      <c r="H7647" t="s">
        <v>23</v>
      </c>
      <c r="I7647">
        <v>3918531</v>
      </c>
      <c r="J7647">
        <v>3919136</v>
      </c>
      <c r="K7647" t="s">
        <v>31</v>
      </c>
      <c r="L7647" t="s">
        <v>8989</v>
      </c>
      <c r="M7647" t="s">
        <v>1086</v>
      </c>
      <c r="N7647" t="s">
        <v>8988</v>
      </c>
      <c r="Q7647">
        <v>606</v>
      </c>
      <c r="R7647">
        <v>201</v>
      </c>
    </row>
    <row r="7648" ht="12.75" customHeight="1" spans="1:17">
      <c r="A7648">
        <v>7647</v>
      </c>
      <c r="B7648" t="s">
        <v>19</v>
      </c>
      <c r="C7648" t="s">
        <v>20</v>
      </c>
      <c r="D7648" t="s">
        <v>21</v>
      </c>
      <c r="E7648" t="s">
        <v>22</v>
      </c>
      <c r="F7648" t="s">
        <v>6</v>
      </c>
      <c r="H7648" t="s">
        <v>23</v>
      </c>
      <c r="I7648">
        <v>3919181</v>
      </c>
      <c r="J7648">
        <v>3919774</v>
      </c>
      <c r="K7648" t="s">
        <v>31</v>
      </c>
      <c r="N7648" t="s">
        <v>8990</v>
      </c>
      <c r="Q7648">
        <v>594</v>
      </c>
    </row>
    <row r="7649" ht="12.75" customHeight="1" spans="1:18">
      <c r="A7649">
        <v>7648</v>
      </c>
      <c r="B7649" t="s">
        <v>26</v>
      </c>
      <c r="C7649" t="s">
        <v>27</v>
      </c>
      <c r="D7649" t="s">
        <v>21</v>
      </c>
      <c r="E7649" t="s">
        <v>22</v>
      </c>
      <c r="F7649" t="s">
        <v>6</v>
      </c>
      <c r="H7649" t="s">
        <v>23</v>
      </c>
      <c r="I7649">
        <v>3919181</v>
      </c>
      <c r="J7649">
        <v>3919774</v>
      </c>
      <c r="K7649" t="s">
        <v>31</v>
      </c>
      <c r="L7649" t="s">
        <v>8991</v>
      </c>
      <c r="N7649" t="s">
        <v>8990</v>
      </c>
      <c r="Q7649">
        <v>594</v>
      </c>
      <c r="R7649">
        <v>197</v>
      </c>
    </row>
    <row r="7650" ht="12.75" customHeight="1" spans="1:17">
      <c r="A7650">
        <v>7649</v>
      </c>
      <c r="B7650" t="s">
        <v>19</v>
      </c>
      <c r="C7650" t="s">
        <v>20</v>
      </c>
      <c r="D7650" t="s">
        <v>21</v>
      </c>
      <c r="E7650" t="s">
        <v>22</v>
      </c>
      <c r="F7650" t="s">
        <v>6</v>
      </c>
      <c r="H7650" t="s">
        <v>23</v>
      </c>
      <c r="I7650">
        <v>3919854</v>
      </c>
      <c r="J7650">
        <v>3921566</v>
      </c>
      <c r="K7650" t="s">
        <v>31</v>
      </c>
      <c r="N7650" t="s">
        <v>8992</v>
      </c>
      <c r="Q7650">
        <v>1713</v>
      </c>
    </row>
    <row r="7651" ht="12.75" customHeight="1" spans="1:18">
      <c r="A7651">
        <v>7650</v>
      </c>
      <c r="B7651" t="s">
        <v>26</v>
      </c>
      <c r="C7651" t="s">
        <v>27</v>
      </c>
      <c r="D7651" t="s">
        <v>21</v>
      </c>
      <c r="E7651" t="s">
        <v>22</v>
      </c>
      <c r="F7651" t="s">
        <v>6</v>
      </c>
      <c r="H7651" t="s">
        <v>23</v>
      </c>
      <c r="I7651">
        <v>3919854</v>
      </c>
      <c r="J7651">
        <v>3921566</v>
      </c>
      <c r="K7651" t="s">
        <v>31</v>
      </c>
      <c r="L7651" t="s">
        <v>8993</v>
      </c>
      <c r="M7651" t="s">
        <v>8994</v>
      </c>
      <c r="N7651" t="s">
        <v>8992</v>
      </c>
      <c r="Q7651">
        <v>1713</v>
      </c>
      <c r="R7651">
        <v>570</v>
      </c>
    </row>
    <row r="7652" ht="12.75" customHeight="1" spans="1:17">
      <c r="A7652">
        <v>7651</v>
      </c>
      <c r="B7652" t="s">
        <v>19</v>
      </c>
      <c r="C7652" t="s">
        <v>20</v>
      </c>
      <c r="D7652" t="s">
        <v>21</v>
      </c>
      <c r="E7652" t="s">
        <v>22</v>
      </c>
      <c r="F7652" t="s">
        <v>6</v>
      </c>
      <c r="H7652" t="s">
        <v>23</v>
      </c>
      <c r="I7652">
        <v>3921719</v>
      </c>
      <c r="J7652">
        <v>3922111</v>
      </c>
      <c r="K7652" t="s">
        <v>24</v>
      </c>
      <c r="N7652" t="s">
        <v>8995</v>
      </c>
      <c r="Q7652">
        <v>393</v>
      </c>
    </row>
    <row r="7653" ht="12.75" customHeight="1" spans="1:18">
      <c r="A7653">
        <v>7652</v>
      </c>
      <c r="B7653" t="s">
        <v>26</v>
      </c>
      <c r="C7653" t="s">
        <v>27</v>
      </c>
      <c r="D7653" t="s">
        <v>21</v>
      </c>
      <c r="E7653" t="s">
        <v>22</v>
      </c>
      <c r="F7653" t="s">
        <v>6</v>
      </c>
      <c r="H7653" t="s">
        <v>23</v>
      </c>
      <c r="I7653">
        <v>3921719</v>
      </c>
      <c r="J7653">
        <v>3922111</v>
      </c>
      <c r="K7653" t="s">
        <v>24</v>
      </c>
      <c r="L7653" t="s">
        <v>8996</v>
      </c>
      <c r="N7653" t="s">
        <v>8995</v>
      </c>
      <c r="Q7653">
        <v>393</v>
      </c>
      <c r="R7653">
        <v>130</v>
      </c>
    </row>
    <row r="7654" ht="12.75" customHeight="1" spans="1:17">
      <c r="A7654">
        <v>7653</v>
      </c>
      <c r="B7654" t="s">
        <v>19</v>
      </c>
      <c r="C7654" t="s">
        <v>20</v>
      </c>
      <c r="D7654" t="s">
        <v>21</v>
      </c>
      <c r="E7654" t="s">
        <v>22</v>
      </c>
      <c r="F7654" t="s">
        <v>6</v>
      </c>
      <c r="H7654" t="s">
        <v>23</v>
      </c>
      <c r="I7654">
        <v>3922226</v>
      </c>
      <c r="J7654">
        <v>3922720</v>
      </c>
      <c r="K7654" t="s">
        <v>24</v>
      </c>
      <c r="N7654" t="s">
        <v>8997</v>
      </c>
      <c r="Q7654">
        <v>495</v>
      </c>
    </row>
    <row r="7655" ht="12.75" customHeight="1" spans="1:18">
      <c r="A7655">
        <v>7654</v>
      </c>
      <c r="B7655" t="s">
        <v>26</v>
      </c>
      <c r="C7655" t="s">
        <v>27</v>
      </c>
      <c r="D7655" t="s">
        <v>21</v>
      </c>
      <c r="E7655" t="s">
        <v>22</v>
      </c>
      <c r="F7655" t="s">
        <v>6</v>
      </c>
      <c r="H7655" t="s">
        <v>23</v>
      </c>
      <c r="I7655">
        <v>3922226</v>
      </c>
      <c r="J7655">
        <v>3922720</v>
      </c>
      <c r="K7655" t="s">
        <v>24</v>
      </c>
      <c r="L7655" t="s">
        <v>8998</v>
      </c>
      <c r="N7655" t="s">
        <v>8997</v>
      </c>
      <c r="Q7655">
        <v>495</v>
      </c>
      <c r="R7655">
        <v>164</v>
      </c>
    </row>
    <row r="7656" ht="12.75" customHeight="1" spans="1:17">
      <c r="A7656">
        <v>7655</v>
      </c>
      <c r="B7656" t="s">
        <v>19</v>
      </c>
      <c r="C7656" t="s">
        <v>20</v>
      </c>
      <c r="D7656" t="s">
        <v>21</v>
      </c>
      <c r="E7656" t="s">
        <v>22</v>
      </c>
      <c r="F7656" t="s">
        <v>6</v>
      </c>
      <c r="H7656" t="s">
        <v>23</v>
      </c>
      <c r="I7656">
        <v>3922780</v>
      </c>
      <c r="J7656">
        <v>3923085</v>
      </c>
      <c r="K7656" t="s">
        <v>31</v>
      </c>
      <c r="N7656" t="s">
        <v>8999</v>
      </c>
      <c r="Q7656">
        <v>306</v>
      </c>
    </row>
    <row r="7657" ht="12.75" customHeight="1" spans="1:18">
      <c r="A7657">
        <v>7656</v>
      </c>
      <c r="B7657" t="s">
        <v>26</v>
      </c>
      <c r="C7657" t="s">
        <v>27</v>
      </c>
      <c r="D7657" t="s">
        <v>21</v>
      </c>
      <c r="E7657" t="s">
        <v>22</v>
      </c>
      <c r="F7657" t="s">
        <v>6</v>
      </c>
      <c r="H7657" t="s">
        <v>23</v>
      </c>
      <c r="I7657">
        <v>3922780</v>
      </c>
      <c r="J7657">
        <v>3923085</v>
      </c>
      <c r="K7657" t="s">
        <v>31</v>
      </c>
      <c r="L7657" t="s">
        <v>9000</v>
      </c>
      <c r="M7657" t="s">
        <v>9001</v>
      </c>
      <c r="N7657" t="s">
        <v>8999</v>
      </c>
      <c r="Q7657">
        <v>306</v>
      </c>
      <c r="R7657">
        <v>101</v>
      </c>
    </row>
    <row r="7658" ht="12.75" customHeight="1" spans="1:17">
      <c r="A7658">
        <v>7657</v>
      </c>
      <c r="B7658" t="s">
        <v>19</v>
      </c>
      <c r="C7658" t="s">
        <v>20</v>
      </c>
      <c r="D7658" t="s">
        <v>21</v>
      </c>
      <c r="E7658" t="s">
        <v>22</v>
      </c>
      <c r="F7658" t="s">
        <v>6</v>
      </c>
      <c r="H7658" t="s">
        <v>23</v>
      </c>
      <c r="I7658">
        <v>3923092</v>
      </c>
      <c r="J7658">
        <v>3923679</v>
      </c>
      <c r="K7658" t="s">
        <v>31</v>
      </c>
      <c r="N7658" t="s">
        <v>9002</v>
      </c>
      <c r="Q7658">
        <v>588</v>
      </c>
    </row>
    <row r="7659" ht="12.75" customHeight="1" spans="1:18">
      <c r="A7659">
        <v>7658</v>
      </c>
      <c r="B7659" t="s">
        <v>26</v>
      </c>
      <c r="C7659" t="s">
        <v>27</v>
      </c>
      <c r="D7659" t="s">
        <v>21</v>
      </c>
      <c r="E7659" t="s">
        <v>22</v>
      </c>
      <c r="F7659" t="s">
        <v>6</v>
      </c>
      <c r="H7659" t="s">
        <v>23</v>
      </c>
      <c r="I7659">
        <v>3923092</v>
      </c>
      <c r="J7659">
        <v>3923679</v>
      </c>
      <c r="K7659" t="s">
        <v>31</v>
      </c>
      <c r="L7659" t="s">
        <v>9003</v>
      </c>
      <c r="M7659" t="s">
        <v>9004</v>
      </c>
      <c r="N7659" t="s">
        <v>9002</v>
      </c>
      <c r="Q7659">
        <v>588</v>
      </c>
      <c r="R7659">
        <v>195</v>
      </c>
    </row>
    <row r="7660" ht="12.75" customHeight="1" spans="1:17">
      <c r="A7660">
        <v>7659</v>
      </c>
      <c r="B7660" t="s">
        <v>19</v>
      </c>
      <c r="C7660" t="s">
        <v>20</v>
      </c>
      <c r="D7660" t="s">
        <v>21</v>
      </c>
      <c r="E7660" t="s">
        <v>22</v>
      </c>
      <c r="F7660" t="s">
        <v>6</v>
      </c>
      <c r="H7660" t="s">
        <v>23</v>
      </c>
      <c r="I7660">
        <v>3923710</v>
      </c>
      <c r="J7660">
        <v>3923964</v>
      </c>
      <c r="K7660" t="s">
        <v>31</v>
      </c>
      <c r="N7660" t="s">
        <v>9005</v>
      </c>
      <c r="Q7660">
        <v>255</v>
      </c>
    </row>
    <row r="7661" ht="12.75" customHeight="1" spans="1:18">
      <c r="A7661">
        <v>7660</v>
      </c>
      <c r="B7661" t="s">
        <v>26</v>
      </c>
      <c r="C7661" t="s">
        <v>27</v>
      </c>
      <c r="D7661" t="s">
        <v>21</v>
      </c>
      <c r="E7661" t="s">
        <v>22</v>
      </c>
      <c r="F7661" t="s">
        <v>6</v>
      </c>
      <c r="H7661" t="s">
        <v>23</v>
      </c>
      <c r="I7661">
        <v>3923710</v>
      </c>
      <c r="J7661">
        <v>3923964</v>
      </c>
      <c r="K7661" t="s">
        <v>31</v>
      </c>
      <c r="L7661" t="s">
        <v>9006</v>
      </c>
      <c r="N7661" t="s">
        <v>9005</v>
      </c>
      <c r="Q7661">
        <v>255</v>
      </c>
      <c r="R7661">
        <v>84</v>
      </c>
    </row>
    <row r="7662" ht="12.75" customHeight="1" spans="1:17">
      <c r="A7662">
        <v>7661</v>
      </c>
      <c r="B7662" t="s">
        <v>19</v>
      </c>
      <c r="C7662" t="s">
        <v>20</v>
      </c>
      <c r="D7662" t="s">
        <v>21</v>
      </c>
      <c r="E7662" t="s">
        <v>22</v>
      </c>
      <c r="F7662" t="s">
        <v>6</v>
      </c>
      <c r="H7662" t="s">
        <v>23</v>
      </c>
      <c r="I7662">
        <v>3923975</v>
      </c>
      <c r="J7662">
        <v>3924277</v>
      </c>
      <c r="K7662" t="s">
        <v>31</v>
      </c>
      <c r="N7662" t="s">
        <v>9007</v>
      </c>
      <c r="Q7662">
        <v>303</v>
      </c>
    </row>
    <row r="7663" ht="12.75" customHeight="1" spans="1:18">
      <c r="A7663">
        <v>7662</v>
      </c>
      <c r="B7663" t="s">
        <v>26</v>
      </c>
      <c r="C7663" t="s">
        <v>27</v>
      </c>
      <c r="D7663" t="s">
        <v>21</v>
      </c>
      <c r="E7663" t="s">
        <v>22</v>
      </c>
      <c r="F7663" t="s">
        <v>6</v>
      </c>
      <c r="H7663" t="s">
        <v>23</v>
      </c>
      <c r="I7663">
        <v>3923975</v>
      </c>
      <c r="J7663">
        <v>3924277</v>
      </c>
      <c r="K7663" t="s">
        <v>31</v>
      </c>
      <c r="L7663" t="s">
        <v>9008</v>
      </c>
      <c r="M7663" t="s">
        <v>9009</v>
      </c>
      <c r="N7663" t="s">
        <v>9007</v>
      </c>
      <c r="Q7663">
        <v>303</v>
      </c>
      <c r="R7663">
        <v>100</v>
      </c>
    </row>
    <row r="7664" ht="12.75" customHeight="1" spans="1:17">
      <c r="A7664">
        <v>7663</v>
      </c>
      <c r="B7664" t="s">
        <v>19</v>
      </c>
      <c r="C7664" t="s">
        <v>20</v>
      </c>
      <c r="D7664" t="s">
        <v>21</v>
      </c>
      <c r="E7664" t="s">
        <v>22</v>
      </c>
      <c r="F7664" t="s">
        <v>6</v>
      </c>
      <c r="H7664" t="s">
        <v>23</v>
      </c>
      <c r="I7664">
        <v>3924291</v>
      </c>
      <c r="J7664">
        <v>3925133</v>
      </c>
      <c r="K7664" t="s">
        <v>31</v>
      </c>
      <c r="N7664" t="s">
        <v>9010</v>
      </c>
      <c r="Q7664">
        <v>843</v>
      </c>
    </row>
    <row r="7665" ht="12.75" customHeight="1" spans="1:18">
      <c r="A7665">
        <v>7664</v>
      </c>
      <c r="B7665" t="s">
        <v>26</v>
      </c>
      <c r="C7665" t="s">
        <v>27</v>
      </c>
      <c r="D7665" t="s">
        <v>21</v>
      </c>
      <c r="E7665" t="s">
        <v>22</v>
      </c>
      <c r="F7665" t="s">
        <v>6</v>
      </c>
      <c r="H7665" t="s">
        <v>23</v>
      </c>
      <c r="I7665">
        <v>3924291</v>
      </c>
      <c r="J7665">
        <v>3925133</v>
      </c>
      <c r="K7665" t="s">
        <v>31</v>
      </c>
      <c r="L7665" t="s">
        <v>9011</v>
      </c>
      <c r="M7665" t="s">
        <v>9012</v>
      </c>
      <c r="N7665" t="s">
        <v>9010</v>
      </c>
      <c r="Q7665">
        <v>843</v>
      </c>
      <c r="R7665">
        <v>280</v>
      </c>
    </row>
    <row r="7666" ht="12.75" customHeight="1" spans="1:17">
      <c r="A7666">
        <v>7665</v>
      </c>
      <c r="B7666" t="s">
        <v>19</v>
      </c>
      <c r="C7666" t="s">
        <v>20</v>
      </c>
      <c r="D7666" t="s">
        <v>21</v>
      </c>
      <c r="E7666" t="s">
        <v>22</v>
      </c>
      <c r="F7666" t="s">
        <v>6</v>
      </c>
      <c r="H7666" t="s">
        <v>23</v>
      </c>
      <c r="I7666">
        <v>3925336</v>
      </c>
      <c r="J7666">
        <v>3925590</v>
      </c>
      <c r="K7666" t="s">
        <v>24</v>
      </c>
      <c r="N7666" t="s">
        <v>9013</v>
      </c>
      <c r="Q7666">
        <v>255</v>
      </c>
    </row>
    <row r="7667" ht="12.75" customHeight="1" spans="1:18">
      <c r="A7667">
        <v>7666</v>
      </c>
      <c r="B7667" t="s">
        <v>26</v>
      </c>
      <c r="C7667" t="s">
        <v>27</v>
      </c>
      <c r="D7667" t="s">
        <v>21</v>
      </c>
      <c r="E7667" t="s">
        <v>22</v>
      </c>
      <c r="F7667" t="s">
        <v>6</v>
      </c>
      <c r="H7667" t="s">
        <v>23</v>
      </c>
      <c r="I7667">
        <v>3925336</v>
      </c>
      <c r="J7667">
        <v>3925590</v>
      </c>
      <c r="K7667" t="s">
        <v>24</v>
      </c>
      <c r="L7667" t="s">
        <v>9014</v>
      </c>
      <c r="M7667" t="s">
        <v>9015</v>
      </c>
      <c r="N7667" t="s">
        <v>9013</v>
      </c>
      <c r="Q7667">
        <v>255</v>
      </c>
      <c r="R7667">
        <v>84</v>
      </c>
    </row>
    <row r="7668" ht="12.75" customHeight="1" spans="1:17">
      <c r="A7668">
        <v>7667</v>
      </c>
      <c r="B7668" t="s">
        <v>19</v>
      </c>
      <c r="C7668" t="s">
        <v>20</v>
      </c>
      <c r="D7668" t="s">
        <v>21</v>
      </c>
      <c r="E7668" t="s">
        <v>22</v>
      </c>
      <c r="F7668" t="s">
        <v>6</v>
      </c>
      <c r="H7668" t="s">
        <v>23</v>
      </c>
      <c r="I7668">
        <v>3925595</v>
      </c>
      <c r="J7668">
        <v>3926803</v>
      </c>
      <c r="K7668" t="s">
        <v>24</v>
      </c>
      <c r="N7668" t="s">
        <v>9016</v>
      </c>
      <c r="Q7668">
        <v>1209</v>
      </c>
    </row>
    <row r="7669" ht="12.75" customHeight="1" spans="1:18">
      <c r="A7669">
        <v>7668</v>
      </c>
      <c r="B7669" t="s">
        <v>26</v>
      </c>
      <c r="C7669" t="s">
        <v>27</v>
      </c>
      <c r="D7669" t="s">
        <v>21</v>
      </c>
      <c r="E7669" t="s">
        <v>22</v>
      </c>
      <c r="F7669" t="s">
        <v>6</v>
      </c>
      <c r="H7669" t="s">
        <v>23</v>
      </c>
      <c r="I7669">
        <v>3925595</v>
      </c>
      <c r="J7669">
        <v>3926803</v>
      </c>
      <c r="K7669" t="s">
        <v>24</v>
      </c>
      <c r="L7669" t="s">
        <v>9017</v>
      </c>
      <c r="M7669" t="s">
        <v>9018</v>
      </c>
      <c r="N7669" t="s">
        <v>9016</v>
      </c>
      <c r="Q7669">
        <v>1209</v>
      </c>
      <c r="R7669">
        <v>402</v>
      </c>
    </row>
    <row r="7670" ht="12.75" customHeight="1" spans="1:17">
      <c r="A7670">
        <v>7669</v>
      </c>
      <c r="B7670" t="s">
        <v>19</v>
      </c>
      <c r="C7670" t="s">
        <v>20</v>
      </c>
      <c r="D7670" t="s">
        <v>21</v>
      </c>
      <c r="E7670" t="s">
        <v>22</v>
      </c>
      <c r="F7670" t="s">
        <v>6</v>
      </c>
      <c r="H7670" t="s">
        <v>23</v>
      </c>
      <c r="I7670">
        <v>3927034</v>
      </c>
      <c r="J7670">
        <v>3927738</v>
      </c>
      <c r="K7670" t="s">
        <v>24</v>
      </c>
      <c r="N7670" t="s">
        <v>9019</v>
      </c>
      <c r="Q7670">
        <v>705</v>
      </c>
    </row>
    <row r="7671" ht="12.75" customHeight="1" spans="1:18">
      <c r="A7671">
        <v>7670</v>
      </c>
      <c r="B7671" t="s">
        <v>26</v>
      </c>
      <c r="C7671" t="s">
        <v>27</v>
      </c>
      <c r="D7671" t="s">
        <v>21</v>
      </c>
      <c r="E7671" t="s">
        <v>22</v>
      </c>
      <c r="F7671" t="s">
        <v>6</v>
      </c>
      <c r="H7671" t="s">
        <v>23</v>
      </c>
      <c r="I7671">
        <v>3927034</v>
      </c>
      <c r="J7671">
        <v>3927738</v>
      </c>
      <c r="K7671" t="s">
        <v>24</v>
      </c>
      <c r="L7671" t="s">
        <v>9020</v>
      </c>
      <c r="M7671" t="s">
        <v>1086</v>
      </c>
      <c r="N7671" t="s">
        <v>9019</v>
      </c>
      <c r="Q7671">
        <v>705</v>
      </c>
      <c r="R7671">
        <v>234</v>
      </c>
    </row>
    <row r="7672" ht="12.75" customHeight="1" spans="1:17">
      <c r="A7672">
        <v>7671</v>
      </c>
      <c r="B7672" t="s">
        <v>19</v>
      </c>
      <c r="C7672" t="s">
        <v>20</v>
      </c>
      <c r="D7672" t="s">
        <v>21</v>
      </c>
      <c r="E7672" t="s">
        <v>22</v>
      </c>
      <c r="F7672" t="s">
        <v>6</v>
      </c>
      <c r="H7672" t="s">
        <v>23</v>
      </c>
      <c r="I7672">
        <v>3927801</v>
      </c>
      <c r="J7672">
        <v>3928106</v>
      </c>
      <c r="K7672" t="s">
        <v>31</v>
      </c>
      <c r="N7672" t="s">
        <v>9021</v>
      </c>
      <c r="Q7672">
        <v>306</v>
      </c>
    </row>
    <row r="7673" ht="12.75" customHeight="1" spans="1:18">
      <c r="A7673">
        <v>7672</v>
      </c>
      <c r="B7673" t="s">
        <v>26</v>
      </c>
      <c r="C7673" t="s">
        <v>27</v>
      </c>
      <c r="D7673" t="s">
        <v>21</v>
      </c>
      <c r="E7673" t="s">
        <v>22</v>
      </c>
      <c r="F7673" t="s">
        <v>6</v>
      </c>
      <c r="H7673" t="s">
        <v>23</v>
      </c>
      <c r="I7673">
        <v>3927801</v>
      </c>
      <c r="J7673">
        <v>3928106</v>
      </c>
      <c r="K7673" t="s">
        <v>31</v>
      </c>
      <c r="L7673" t="s">
        <v>9022</v>
      </c>
      <c r="N7673" t="s">
        <v>9021</v>
      </c>
      <c r="Q7673">
        <v>306</v>
      </c>
      <c r="R7673">
        <v>101</v>
      </c>
    </row>
    <row r="7674" ht="12.75" customHeight="1" spans="1:17">
      <c r="A7674">
        <v>7673</v>
      </c>
      <c r="B7674" t="s">
        <v>19</v>
      </c>
      <c r="C7674" t="s">
        <v>20</v>
      </c>
      <c r="D7674" t="s">
        <v>21</v>
      </c>
      <c r="E7674" t="s">
        <v>22</v>
      </c>
      <c r="F7674" t="s">
        <v>6</v>
      </c>
      <c r="H7674" t="s">
        <v>23</v>
      </c>
      <c r="I7674">
        <v>3928200</v>
      </c>
      <c r="J7674">
        <v>3928652</v>
      </c>
      <c r="K7674" t="s">
        <v>31</v>
      </c>
      <c r="N7674" t="s">
        <v>9023</v>
      </c>
      <c r="Q7674">
        <v>453</v>
      </c>
    </row>
    <row r="7675" ht="12.75" customHeight="1" spans="1:18">
      <c r="A7675">
        <v>7674</v>
      </c>
      <c r="B7675" t="s">
        <v>26</v>
      </c>
      <c r="C7675" t="s">
        <v>27</v>
      </c>
      <c r="D7675" t="s">
        <v>21</v>
      </c>
      <c r="E7675" t="s">
        <v>22</v>
      </c>
      <c r="F7675" t="s">
        <v>6</v>
      </c>
      <c r="H7675" t="s">
        <v>23</v>
      </c>
      <c r="I7675">
        <v>3928200</v>
      </c>
      <c r="J7675">
        <v>3928652</v>
      </c>
      <c r="K7675" t="s">
        <v>31</v>
      </c>
      <c r="L7675" t="s">
        <v>9024</v>
      </c>
      <c r="N7675" t="s">
        <v>9023</v>
      </c>
      <c r="Q7675">
        <v>453</v>
      </c>
      <c r="R7675">
        <v>150</v>
      </c>
    </row>
    <row r="7676" ht="12.75" customHeight="1" spans="1:17">
      <c r="A7676">
        <v>7675</v>
      </c>
      <c r="B7676" t="s">
        <v>19</v>
      </c>
      <c r="C7676" t="s">
        <v>20</v>
      </c>
      <c r="D7676" t="s">
        <v>21</v>
      </c>
      <c r="E7676" t="s">
        <v>22</v>
      </c>
      <c r="F7676" t="s">
        <v>6</v>
      </c>
      <c r="H7676" t="s">
        <v>23</v>
      </c>
      <c r="I7676">
        <v>3928904</v>
      </c>
      <c r="J7676">
        <v>3929932</v>
      </c>
      <c r="K7676" t="s">
        <v>31</v>
      </c>
      <c r="N7676" t="s">
        <v>9025</v>
      </c>
      <c r="Q7676">
        <v>1029</v>
      </c>
    </row>
    <row r="7677" ht="12.75" customHeight="1" spans="1:18">
      <c r="A7677">
        <v>7676</v>
      </c>
      <c r="B7677" t="s">
        <v>26</v>
      </c>
      <c r="C7677" t="s">
        <v>27</v>
      </c>
      <c r="D7677" t="s">
        <v>21</v>
      </c>
      <c r="E7677" t="s">
        <v>22</v>
      </c>
      <c r="F7677" t="s">
        <v>6</v>
      </c>
      <c r="H7677" t="s">
        <v>23</v>
      </c>
      <c r="I7677">
        <v>3928904</v>
      </c>
      <c r="J7677">
        <v>3929932</v>
      </c>
      <c r="K7677" t="s">
        <v>31</v>
      </c>
      <c r="L7677" t="s">
        <v>9026</v>
      </c>
      <c r="N7677" t="s">
        <v>9025</v>
      </c>
      <c r="Q7677">
        <v>1029</v>
      </c>
      <c r="R7677">
        <v>342</v>
      </c>
    </row>
    <row r="7678" ht="12.75" customHeight="1" spans="1:17">
      <c r="A7678">
        <v>7677</v>
      </c>
      <c r="B7678" t="s">
        <v>19</v>
      </c>
      <c r="C7678" t="s">
        <v>20</v>
      </c>
      <c r="D7678" t="s">
        <v>21</v>
      </c>
      <c r="E7678" t="s">
        <v>22</v>
      </c>
      <c r="F7678" t="s">
        <v>6</v>
      </c>
      <c r="H7678" t="s">
        <v>23</v>
      </c>
      <c r="I7678">
        <v>3930090</v>
      </c>
      <c r="J7678">
        <v>3931973</v>
      </c>
      <c r="K7678" t="s">
        <v>31</v>
      </c>
      <c r="N7678" t="s">
        <v>9027</v>
      </c>
      <c r="Q7678">
        <v>1884</v>
      </c>
    </row>
    <row r="7679" ht="12.75" customHeight="1" spans="1:18">
      <c r="A7679">
        <v>7678</v>
      </c>
      <c r="B7679" t="s">
        <v>26</v>
      </c>
      <c r="C7679" t="s">
        <v>27</v>
      </c>
      <c r="D7679" t="s">
        <v>21</v>
      </c>
      <c r="E7679" t="s">
        <v>22</v>
      </c>
      <c r="F7679" t="s">
        <v>6</v>
      </c>
      <c r="H7679" t="s">
        <v>23</v>
      </c>
      <c r="I7679">
        <v>3930090</v>
      </c>
      <c r="J7679">
        <v>3931973</v>
      </c>
      <c r="K7679" t="s">
        <v>31</v>
      </c>
      <c r="L7679" t="s">
        <v>9028</v>
      </c>
      <c r="N7679" t="s">
        <v>9027</v>
      </c>
      <c r="Q7679">
        <v>1884</v>
      </c>
      <c r="R7679">
        <v>627</v>
      </c>
    </row>
    <row r="7680" ht="12.75" customHeight="1" spans="1:17">
      <c r="A7680">
        <v>7679</v>
      </c>
      <c r="B7680" t="s">
        <v>19</v>
      </c>
      <c r="C7680" t="s">
        <v>20</v>
      </c>
      <c r="D7680" t="s">
        <v>21</v>
      </c>
      <c r="E7680" t="s">
        <v>22</v>
      </c>
      <c r="F7680" t="s">
        <v>6</v>
      </c>
      <c r="H7680" t="s">
        <v>23</v>
      </c>
      <c r="I7680">
        <v>3932095</v>
      </c>
      <c r="J7680">
        <v>3933009</v>
      </c>
      <c r="K7680" t="s">
        <v>24</v>
      </c>
      <c r="N7680" t="s">
        <v>9029</v>
      </c>
      <c r="Q7680">
        <v>915</v>
      </c>
    </row>
    <row r="7681" ht="12.75" customHeight="1" spans="1:18">
      <c r="A7681">
        <v>7680</v>
      </c>
      <c r="B7681" t="s">
        <v>26</v>
      </c>
      <c r="C7681" t="s">
        <v>27</v>
      </c>
      <c r="D7681" t="s">
        <v>21</v>
      </c>
      <c r="E7681" t="s">
        <v>22</v>
      </c>
      <c r="F7681" t="s">
        <v>6</v>
      </c>
      <c r="H7681" t="s">
        <v>23</v>
      </c>
      <c r="I7681">
        <v>3932095</v>
      </c>
      <c r="J7681">
        <v>3933009</v>
      </c>
      <c r="K7681" t="s">
        <v>24</v>
      </c>
      <c r="L7681" t="s">
        <v>9030</v>
      </c>
      <c r="M7681" t="s">
        <v>420</v>
      </c>
      <c r="N7681" t="s">
        <v>9029</v>
      </c>
      <c r="Q7681">
        <v>915</v>
      </c>
      <c r="R7681">
        <v>304</v>
      </c>
    </row>
    <row r="7682" ht="12.75" customHeight="1" spans="1:17">
      <c r="A7682">
        <v>7681</v>
      </c>
      <c r="B7682" t="s">
        <v>19</v>
      </c>
      <c r="C7682" t="s">
        <v>20</v>
      </c>
      <c r="D7682" t="s">
        <v>21</v>
      </c>
      <c r="E7682" t="s">
        <v>22</v>
      </c>
      <c r="F7682" t="s">
        <v>6</v>
      </c>
      <c r="H7682" t="s">
        <v>23</v>
      </c>
      <c r="I7682">
        <v>3933468</v>
      </c>
      <c r="J7682">
        <v>3934391</v>
      </c>
      <c r="K7682" t="s">
        <v>24</v>
      </c>
      <c r="N7682" t="s">
        <v>9031</v>
      </c>
      <c r="Q7682">
        <v>924</v>
      </c>
    </row>
    <row r="7683" ht="12.75" customHeight="1" spans="1:18">
      <c r="A7683">
        <v>7682</v>
      </c>
      <c r="B7683" t="s">
        <v>26</v>
      </c>
      <c r="C7683" t="s">
        <v>27</v>
      </c>
      <c r="D7683" t="s">
        <v>21</v>
      </c>
      <c r="E7683" t="s">
        <v>22</v>
      </c>
      <c r="F7683" t="s">
        <v>6</v>
      </c>
      <c r="H7683" t="s">
        <v>23</v>
      </c>
      <c r="I7683">
        <v>3933468</v>
      </c>
      <c r="J7683">
        <v>3934391</v>
      </c>
      <c r="K7683" t="s">
        <v>24</v>
      </c>
      <c r="L7683" t="s">
        <v>9032</v>
      </c>
      <c r="N7683" t="s">
        <v>9031</v>
      </c>
      <c r="Q7683">
        <v>924</v>
      </c>
      <c r="R7683">
        <v>307</v>
      </c>
    </row>
    <row r="7684" ht="12.75" customHeight="1" spans="1:17">
      <c r="A7684">
        <v>7683</v>
      </c>
      <c r="B7684" t="s">
        <v>304</v>
      </c>
      <c r="D7684" t="s">
        <v>21</v>
      </c>
      <c r="E7684" t="s">
        <v>22</v>
      </c>
      <c r="F7684" t="s">
        <v>6</v>
      </c>
      <c r="H7684" t="s">
        <v>23</v>
      </c>
      <c r="I7684">
        <v>3934618</v>
      </c>
      <c r="J7684">
        <v>3934691</v>
      </c>
      <c r="K7684" t="s">
        <v>24</v>
      </c>
      <c r="Q7684">
        <v>74</v>
      </c>
    </row>
    <row r="7685" ht="12.75" customHeight="1" spans="1:17">
      <c r="A7685">
        <v>7684</v>
      </c>
      <c r="B7685" t="s">
        <v>19</v>
      </c>
      <c r="C7685" t="s">
        <v>20</v>
      </c>
      <c r="D7685" t="s">
        <v>21</v>
      </c>
      <c r="E7685" t="s">
        <v>22</v>
      </c>
      <c r="F7685" t="s">
        <v>6</v>
      </c>
      <c r="H7685" t="s">
        <v>23</v>
      </c>
      <c r="I7685">
        <v>3935620</v>
      </c>
      <c r="J7685">
        <v>3936393</v>
      </c>
      <c r="K7685" t="s">
        <v>31</v>
      </c>
      <c r="N7685" t="s">
        <v>9033</v>
      </c>
      <c r="Q7685">
        <v>774</v>
      </c>
    </row>
    <row r="7686" ht="12.75" customHeight="1" spans="1:18">
      <c r="A7686">
        <v>7685</v>
      </c>
      <c r="B7686" t="s">
        <v>26</v>
      </c>
      <c r="C7686" t="s">
        <v>27</v>
      </c>
      <c r="D7686" t="s">
        <v>21</v>
      </c>
      <c r="E7686" t="s">
        <v>22</v>
      </c>
      <c r="F7686" t="s">
        <v>6</v>
      </c>
      <c r="H7686" t="s">
        <v>23</v>
      </c>
      <c r="I7686">
        <v>3935620</v>
      </c>
      <c r="J7686">
        <v>3936393</v>
      </c>
      <c r="K7686" t="s">
        <v>31</v>
      </c>
      <c r="L7686" t="s">
        <v>9034</v>
      </c>
      <c r="N7686" t="s">
        <v>9033</v>
      </c>
      <c r="Q7686">
        <v>774</v>
      </c>
      <c r="R7686">
        <v>257</v>
      </c>
    </row>
    <row r="7687" ht="12.75" customHeight="1" spans="1:17">
      <c r="A7687">
        <v>7686</v>
      </c>
      <c r="B7687" t="s">
        <v>19</v>
      </c>
      <c r="C7687" t="s">
        <v>20</v>
      </c>
      <c r="D7687" t="s">
        <v>21</v>
      </c>
      <c r="E7687" t="s">
        <v>22</v>
      </c>
      <c r="F7687" t="s">
        <v>6</v>
      </c>
      <c r="H7687" t="s">
        <v>23</v>
      </c>
      <c r="I7687">
        <v>3936345</v>
      </c>
      <c r="J7687">
        <v>3937370</v>
      </c>
      <c r="K7687" t="s">
        <v>31</v>
      </c>
      <c r="N7687" t="s">
        <v>9035</v>
      </c>
      <c r="Q7687">
        <v>1026</v>
      </c>
    </row>
    <row r="7688" ht="12.75" customHeight="1" spans="1:18">
      <c r="A7688">
        <v>7687</v>
      </c>
      <c r="B7688" t="s">
        <v>26</v>
      </c>
      <c r="C7688" t="s">
        <v>27</v>
      </c>
      <c r="D7688" t="s">
        <v>21</v>
      </c>
      <c r="E7688" t="s">
        <v>22</v>
      </c>
      <c r="F7688" t="s">
        <v>6</v>
      </c>
      <c r="H7688" t="s">
        <v>23</v>
      </c>
      <c r="I7688">
        <v>3936345</v>
      </c>
      <c r="J7688">
        <v>3937370</v>
      </c>
      <c r="K7688" t="s">
        <v>31</v>
      </c>
      <c r="L7688" t="s">
        <v>9036</v>
      </c>
      <c r="M7688" t="s">
        <v>9037</v>
      </c>
      <c r="N7688" t="s">
        <v>9035</v>
      </c>
      <c r="Q7688">
        <v>1026</v>
      </c>
      <c r="R7688">
        <v>341</v>
      </c>
    </row>
    <row r="7689" ht="12.75" customHeight="1" spans="1:17">
      <c r="A7689">
        <v>7688</v>
      </c>
      <c r="B7689" t="s">
        <v>19</v>
      </c>
      <c r="C7689" t="s">
        <v>20</v>
      </c>
      <c r="D7689" t="s">
        <v>21</v>
      </c>
      <c r="E7689" t="s">
        <v>22</v>
      </c>
      <c r="F7689" t="s">
        <v>6</v>
      </c>
      <c r="H7689" t="s">
        <v>23</v>
      </c>
      <c r="I7689">
        <v>3938053</v>
      </c>
      <c r="J7689">
        <v>3939015</v>
      </c>
      <c r="K7689" t="s">
        <v>24</v>
      </c>
      <c r="N7689" t="s">
        <v>9038</v>
      </c>
      <c r="Q7689">
        <v>963</v>
      </c>
    </row>
    <row r="7690" ht="12.75" customHeight="1" spans="1:18">
      <c r="A7690">
        <v>7689</v>
      </c>
      <c r="B7690" t="s">
        <v>26</v>
      </c>
      <c r="C7690" t="s">
        <v>27</v>
      </c>
      <c r="D7690" t="s">
        <v>21</v>
      </c>
      <c r="E7690" t="s">
        <v>22</v>
      </c>
      <c r="F7690" t="s">
        <v>6</v>
      </c>
      <c r="H7690" t="s">
        <v>23</v>
      </c>
      <c r="I7690">
        <v>3938053</v>
      </c>
      <c r="J7690">
        <v>3939015</v>
      </c>
      <c r="K7690" t="s">
        <v>24</v>
      </c>
      <c r="L7690" t="s">
        <v>9039</v>
      </c>
      <c r="M7690" t="s">
        <v>9040</v>
      </c>
      <c r="N7690" t="s">
        <v>9038</v>
      </c>
      <c r="Q7690">
        <v>963</v>
      </c>
      <c r="R7690">
        <v>320</v>
      </c>
    </row>
    <row r="7691" ht="12.75" customHeight="1" spans="1:17">
      <c r="A7691">
        <v>7690</v>
      </c>
      <c r="B7691" t="s">
        <v>19</v>
      </c>
      <c r="C7691" t="s">
        <v>20</v>
      </c>
      <c r="D7691" t="s">
        <v>21</v>
      </c>
      <c r="E7691" t="s">
        <v>22</v>
      </c>
      <c r="F7691" t="s">
        <v>6</v>
      </c>
      <c r="H7691" t="s">
        <v>23</v>
      </c>
      <c r="I7691">
        <v>3939122</v>
      </c>
      <c r="J7691">
        <v>3941434</v>
      </c>
      <c r="K7691" t="s">
        <v>31</v>
      </c>
      <c r="N7691" t="s">
        <v>9041</v>
      </c>
      <c r="Q7691">
        <v>2313</v>
      </c>
    </row>
    <row r="7692" ht="12.75" customHeight="1" spans="1:18">
      <c r="A7692">
        <v>7691</v>
      </c>
      <c r="B7692" t="s">
        <v>26</v>
      </c>
      <c r="C7692" t="s">
        <v>27</v>
      </c>
      <c r="D7692" t="s">
        <v>21</v>
      </c>
      <c r="E7692" t="s">
        <v>22</v>
      </c>
      <c r="F7692" t="s">
        <v>6</v>
      </c>
      <c r="H7692" t="s">
        <v>23</v>
      </c>
      <c r="I7692">
        <v>3939122</v>
      </c>
      <c r="J7692">
        <v>3941434</v>
      </c>
      <c r="K7692" t="s">
        <v>31</v>
      </c>
      <c r="L7692" t="s">
        <v>9042</v>
      </c>
      <c r="N7692" t="s">
        <v>9041</v>
      </c>
      <c r="Q7692">
        <v>2313</v>
      </c>
      <c r="R7692">
        <v>770</v>
      </c>
    </row>
    <row r="7693" ht="12.75" customHeight="1" spans="1:17">
      <c r="A7693">
        <v>7692</v>
      </c>
      <c r="B7693" t="s">
        <v>19</v>
      </c>
      <c r="C7693" t="s">
        <v>20</v>
      </c>
      <c r="D7693" t="s">
        <v>21</v>
      </c>
      <c r="E7693" t="s">
        <v>22</v>
      </c>
      <c r="F7693" t="s">
        <v>6</v>
      </c>
      <c r="H7693" t="s">
        <v>23</v>
      </c>
      <c r="I7693">
        <v>3939131</v>
      </c>
      <c r="J7693">
        <v>3940669</v>
      </c>
      <c r="K7693" t="s">
        <v>24</v>
      </c>
      <c r="N7693" t="s">
        <v>9043</v>
      </c>
      <c r="Q7693">
        <v>1539</v>
      </c>
    </row>
    <row r="7694" ht="12.75" customHeight="1" spans="1:18">
      <c r="A7694">
        <v>7693</v>
      </c>
      <c r="B7694" t="s">
        <v>26</v>
      </c>
      <c r="C7694" t="s">
        <v>27</v>
      </c>
      <c r="D7694" t="s">
        <v>21</v>
      </c>
      <c r="E7694" t="s">
        <v>22</v>
      </c>
      <c r="F7694" t="s">
        <v>6</v>
      </c>
      <c r="H7694" t="s">
        <v>23</v>
      </c>
      <c r="I7694">
        <v>3939131</v>
      </c>
      <c r="J7694">
        <v>3940669</v>
      </c>
      <c r="K7694" t="s">
        <v>24</v>
      </c>
      <c r="L7694" t="s">
        <v>9044</v>
      </c>
      <c r="M7694" t="s">
        <v>9045</v>
      </c>
      <c r="N7694" t="s">
        <v>9043</v>
      </c>
      <c r="Q7694">
        <v>1539</v>
      </c>
      <c r="R7694">
        <v>512</v>
      </c>
    </row>
    <row r="7695" ht="12.75" customHeight="1" spans="1:17">
      <c r="A7695">
        <v>7694</v>
      </c>
      <c r="B7695" t="s">
        <v>19</v>
      </c>
      <c r="C7695" t="s">
        <v>20</v>
      </c>
      <c r="D7695" t="s">
        <v>21</v>
      </c>
      <c r="E7695" t="s">
        <v>22</v>
      </c>
      <c r="F7695" t="s">
        <v>6</v>
      </c>
      <c r="H7695" t="s">
        <v>23</v>
      </c>
      <c r="I7695">
        <v>3940673</v>
      </c>
      <c r="J7695">
        <v>3941719</v>
      </c>
      <c r="K7695" t="s">
        <v>24</v>
      </c>
      <c r="N7695" t="s">
        <v>9046</v>
      </c>
      <c r="Q7695">
        <v>1047</v>
      </c>
    </row>
    <row r="7696" ht="12.75" customHeight="1" spans="1:18">
      <c r="A7696">
        <v>7695</v>
      </c>
      <c r="B7696" t="s">
        <v>26</v>
      </c>
      <c r="C7696" t="s">
        <v>27</v>
      </c>
      <c r="D7696" t="s">
        <v>21</v>
      </c>
      <c r="E7696" t="s">
        <v>22</v>
      </c>
      <c r="F7696" t="s">
        <v>6</v>
      </c>
      <c r="H7696" t="s">
        <v>23</v>
      </c>
      <c r="I7696">
        <v>3940673</v>
      </c>
      <c r="J7696">
        <v>3941719</v>
      </c>
      <c r="K7696" t="s">
        <v>24</v>
      </c>
      <c r="L7696" t="s">
        <v>9047</v>
      </c>
      <c r="M7696" t="s">
        <v>9048</v>
      </c>
      <c r="N7696" t="s">
        <v>9046</v>
      </c>
      <c r="Q7696">
        <v>1047</v>
      </c>
      <c r="R7696">
        <v>348</v>
      </c>
    </row>
    <row r="7697" ht="12.75" customHeight="1" spans="1:17">
      <c r="A7697">
        <v>7696</v>
      </c>
      <c r="B7697" t="s">
        <v>19</v>
      </c>
      <c r="C7697" t="s">
        <v>20</v>
      </c>
      <c r="D7697" t="s">
        <v>21</v>
      </c>
      <c r="E7697" t="s">
        <v>22</v>
      </c>
      <c r="F7697" t="s">
        <v>6</v>
      </c>
      <c r="H7697" t="s">
        <v>23</v>
      </c>
      <c r="I7697">
        <v>3941816</v>
      </c>
      <c r="J7697">
        <v>3942031</v>
      </c>
      <c r="K7697" t="s">
        <v>31</v>
      </c>
      <c r="N7697" t="s">
        <v>9049</v>
      </c>
      <c r="Q7697">
        <v>216</v>
      </c>
    </row>
    <row r="7698" ht="12.75" customHeight="1" spans="1:18">
      <c r="A7698">
        <v>7697</v>
      </c>
      <c r="B7698" t="s">
        <v>26</v>
      </c>
      <c r="C7698" t="s">
        <v>27</v>
      </c>
      <c r="D7698" t="s">
        <v>21</v>
      </c>
      <c r="E7698" t="s">
        <v>22</v>
      </c>
      <c r="F7698" t="s">
        <v>6</v>
      </c>
      <c r="H7698" t="s">
        <v>23</v>
      </c>
      <c r="I7698">
        <v>3941816</v>
      </c>
      <c r="J7698">
        <v>3942031</v>
      </c>
      <c r="K7698" t="s">
        <v>31</v>
      </c>
      <c r="L7698" t="s">
        <v>9050</v>
      </c>
      <c r="N7698" t="s">
        <v>9049</v>
      </c>
      <c r="Q7698">
        <v>216</v>
      </c>
      <c r="R7698">
        <v>71</v>
      </c>
    </row>
    <row r="7699" ht="12.75" customHeight="1" spans="1:17">
      <c r="A7699">
        <v>7698</v>
      </c>
      <c r="B7699" t="s">
        <v>19</v>
      </c>
      <c r="C7699" t="s">
        <v>20</v>
      </c>
      <c r="D7699" t="s">
        <v>21</v>
      </c>
      <c r="E7699" t="s">
        <v>22</v>
      </c>
      <c r="F7699" t="s">
        <v>6</v>
      </c>
      <c r="H7699" t="s">
        <v>23</v>
      </c>
      <c r="I7699">
        <v>3942028</v>
      </c>
      <c r="J7699">
        <v>3942783</v>
      </c>
      <c r="K7699" t="s">
        <v>31</v>
      </c>
      <c r="N7699" t="s">
        <v>9051</v>
      </c>
      <c r="Q7699">
        <v>756</v>
      </c>
    </row>
    <row r="7700" ht="12.75" customHeight="1" spans="1:18">
      <c r="A7700">
        <v>7699</v>
      </c>
      <c r="B7700" t="s">
        <v>26</v>
      </c>
      <c r="C7700" t="s">
        <v>27</v>
      </c>
      <c r="D7700" t="s">
        <v>21</v>
      </c>
      <c r="E7700" t="s">
        <v>22</v>
      </c>
      <c r="F7700" t="s">
        <v>6</v>
      </c>
      <c r="H7700" t="s">
        <v>23</v>
      </c>
      <c r="I7700">
        <v>3942028</v>
      </c>
      <c r="J7700">
        <v>3942783</v>
      </c>
      <c r="K7700" t="s">
        <v>31</v>
      </c>
      <c r="L7700" t="s">
        <v>9052</v>
      </c>
      <c r="N7700" t="s">
        <v>9051</v>
      </c>
      <c r="Q7700">
        <v>756</v>
      </c>
      <c r="R7700">
        <v>251</v>
      </c>
    </row>
    <row r="7701" ht="12.75" customHeight="1" spans="1:17">
      <c r="A7701">
        <v>7700</v>
      </c>
      <c r="B7701" t="s">
        <v>19</v>
      </c>
      <c r="C7701" t="s">
        <v>20</v>
      </c>
      <c r="D7701" t="s">
        <v>21</v>
      </c>
      <c r="E7701" t="s">
        <v>22</v>
      </c>
      <c r="F7701" t="s">
        <v>6</v>
      </c>
      <c r="H7701" t="s">
        <v>23</v>
      </c>
      <c r="I7701">
        <v>3942954</v>
      </c>
      <c r="J7701">
        <v>3943580</v>
      </c>
      <c r="K7701" t="s">
        <v>31</v>
      </c>
      <c r="N7701" t="s">
        <v>9053</v>
      </c>
      <c r="Q7701">
        <v>627</v>
      </c>
    </row>
    <row r="7702" ht="12.75" customHeight="1" spans="1:18">
      <c r="A7702">
        <v>7701</v>
      </c>
      <c r="B7702" t="s">
        <v>26</v>
      </c>
      <c r="C7702" t="s">
        <v>27</v>
      </c>
      <c r="D7702" t="s">
        <v>21</v>
      </c>
      <c r="E7702" t="s">
        <v>22</v>
      </c>
      <c r="F7702" t="s">
        <v>6</v>
      </c>
      <c r="H7702" t="s">
        <v>23</v>
      </c>
      <c r="I7702">
        <v>3942954</v>
      </c>
      <c r="J7702">
        <v>3943580</v>
      </c>
      <c r="K7702" t="s">
        <v>31</v>
      </c>
      <c r="L7702" t="s">
        <v>9054</v>
      </c>
      <c r="N7702" t="s">
        <v>9053</v>
      </c>
      <c r="Q7702">
        <v>627</v>
      </c>
      <c r="R7702">
        <v>208</v>
      </c>
    </row>
    <row r="7703" ht="12.75" customHeight="1" spans="1:17">
      <c r="A7703">
        <v>7702</v>
      </c>
      <c r="B7703" t="s">
        <v>19</v>
      </c>
      <c r="C7703" t="s">
        <v>20</v>
      </c>
      <c r="D7703" t="s">
        <v>21</v>
      </c>
      <c r="E7703" t="s">
        <v>22</v>
      </c>
      <c r="F7703" t="s">
        <v>6</v>
      </c>
      <c r="H7703" t="s">
        <v>23</v>
      </c>
      <c r="I7703">
        <v>3943580</v>
      </c>
      <c r="J7703">
        <v>3944719</v>
      </c>
      <c r="K7703" t="s">
        <v>31</v>
      </c>
      <c r="N7703" t="s">
        <v>9055</v>
      </c>
      <c r="Q7703">
        <v>1140</v>
      </c>
    </row>
    <row r="7704" ht="12.75" customHeight="1" spans="1:18">
      <c r="A7704">
        <v>7703</v>
      </c>
      <c r="B7704" t="s">
        <v>26</v>
      </c>
      <c r="C7704" t="s">
        <v>27</v>
      </c>
      <c r="D7704" t="s">
        <v>21</v>
      </c>
      <c r="E7704" t="s">
        <v>22</v>
      </c>
      <c r="F7704" t="s">
        <v>6</v>
      </c>
      <c r="H7704" t="s">
        <v>23</v>
      </c>
      <c r="I7704">
        <v>3943580</v>
      </c>
      <c r="J7704">
        <v>3944719</v>
      </c>
      <c r="K7704" t="s">
        <v>31</v>
      </c>
      <c r="L7704" t="s">
        <v>9056</v>
      </c>
      <c r="N7704" t="s">
        <v>9055</v>
      </c>
      <c r="Q7704">
        <v>1140</v>
      </c>
      <c r="R7704">
        <v>379</v>
      </c>
    </row>
    <row r="7705" ht="12.75" customHeight="1" spans="1:17">
      <c r="A7705">
        <v>7704</v>
      </c>
      <c r="B7705" t="s">
        <v>19</v>
      </c>
      <c r="C7705" t="s">
        <v>20</v>
      </c>
      <c r="D7705" t="s">
        <v>21</v>
      </c>
      <c r="E7705" t="s">
        <v>22</v>
      </c>
      <c r="F7705" t="s">
        <v>6</v>
      </c>
      <c r="H7705" t="s">
        <v>23</v>
      </c>
      <c r="I7705">
        <v>3944755</v>
      </c>
      <c r="J7705">
        <v>3945462</v>
      </c>
      <c r="K7705" t="s">
        <v>31</v>
      </c>
      <c r="N7705" t="s">
        <v>9057</v>
      </c>
      <c r="Q7705">
        <v>708</v>
      </c>
    </row>
    <row r="7706" ht="12.75" customHeight="1" spans="1:18">
      <c r="A7706">
        <v>7705</v>
      </c>
      <c r="B7706" t="s">
        <v>26</v>
      </c>
      <c r="C7706" t="s">
        <v>27</v>
      </c>
      <c r="D7706" t="s">
        <v>21</v>
      </c>
      <c r="E7706" t="s">
        <v>22</v>
      </c>
      <c r="F7706" t="s">
        <v>6</v>
      </c>
      <c r="H7706" t="s">
        <v>23</v>
      </c>
      <c r="I7706">
        <v>3944755</v>
      </c>
      <c r="J7706">
        <v>3945462</v>
      </c>
      <c r="K7706" t="s">
        <v>31</v>
      </c>
      <c r="L7706" t="s">
        <v>9058</v>
      </c>
      <c r="N7706" t="s">
        <v>9057</v>
      </c>
      <c r="Q7706">
        <v>708</v>
      </c>
      <c r="R7706">
        <v>235</v>
      </c>
    </row>
    <row r="7707" ht="12.75" customHeight="1" spans="1:17">
      <c r="A7707">
        <v>7706</v>
      </c>
      <c r="B7707" t="s">
        <v>19</v>
      </c>
      <c r="C7707" t="s">
        <v>20</v>
      </c>
      <c r="D7707" t="s">
        <v>21</v>
      </c>
      <c r="E7707" t="s">
        <v>22</v>
      </c>
      <c r="F7707" t="s">
        <v>6</v>
      </c>
      <c r="H7707" t="s">
        <v>23</v>
      </c>
      <c r="I7707">
        <v>3945707</v>
      </c>
      <c r="J7707">
        <v>3946519</v>
      </c>
      <c r="K7707" t="s">
        <v>31</v>
      </c>
      <c r="N7707" t="s">
        <v>9059</v>
      </c>
      <c r="Q7707">
        <v>813</v>
      </c>
    </row>
    <row r="7708" ht="12.75" customHeight="1" spans="1:18">
      <c r="A7708">
        <v>7707</v>
      </c>
      <c r="B7708" t="s">
        <v>26</v>
      </c>
      <c r="C7708" t="s">
        <v>27</v>
      </c>
      <c r="D7708" t="s">
        <v>21</v>
      </c>
      <c r="E7708" t="s">
        <v>22</v>
      </c>
      <c r="F7708" t="s">
        <v>6</v>
      </c>
      <c r="H7708" t="s">
        <v>23</v>
      </c>
      <c r="I7708">
        <v>3945707</v>
      </c>
      <c r="J7708">
        <v>3946519</v>
      </c>
      <c r="K7708" t="s">
        <v>31</v>
      </c>
      <c r="L7708" t="s">
        <v>9060</v>
      </c>
      <c r="N7708" t="s">
        <v>9059</v>
      </c>
      <c r="Q7708">
        <v>813</v>
      </c>
      <c r="R7708">
        <v>270</v>
      </c>
    </row>
    <row r="7709" ht="12.75" customHeight="1" spans="1:17">
      <c r="A7709">
        <v>7708</v>
      </c>
      <c r="B7709" t="s">
        <v>19</v>
      </c>
      <c r="C7709" t="s">
        <v>20</v>
      </c>
      <c r="D7709" t="s">
        <v>21</v>
      </c>
      <c r="E7709" t="s">
        <v>22</v>
      </c>
      <c r="F7709" t="s">
        <v>6</v>
      </c>
      <c r="H7709" t="s">
        <v>23</v>
      </c>
      <c r="I7709">
        <v>3946717</v>
      </c>
      <c r="J7709">
        <v>3946935</v>
      </c>
      <c r="K7709" t="s">
        <v>31</v>
      </c>
      <c r="N7709" t="s">
        <v>9061</v>
      </c>
      <c r="Q7709">
        <v>219</v>
      </c>
    </row>
    <row r="7710" ht="12.75" customHeight="1" spans="1:18">
      <c r="A7710">
        <v>7709</v>
      </c>
      <c r="B7710" t="s">
        <v>26</v>
      </c>
      <c r="C7710" t="s">
        <v>27</v>
      </c>
      <c r="D7710" t="s">
        <v>21</v>
      </c>
      <c r="E7710" t="s">
        <v>22</v>
      </c>
      <c r="F7710" t="s">
        <v>6</v>
      </c>
      <c r="H7710" t="s">
        <v>23</v>
      </c>
      <c r="I7710">
        <v>3946717</v>
      </c>
      <c r="J7710">
        <v>3946935</v>
      </c>
      <c r="K7710" t="s">
        <v>31</v>
      </c>
      <c r="L7710" t="s">
        <v>9062</v>
      </c>
      <c r="N7710" t="s">
        <v>9061</v>
      </c>
      <c r="Q7710">
        <v>219</v>
      </c>
      <c r="R7710">
        <v>72</v>
      </c>
    </row>
    <row r="7711" ht="12.75" customHeight="1" spans="1:17">
      <c r="A7711">
        <v>7710</v>
      </c>
      <c r="B7711" t="s">
        <v>19</v>
      </c>
      <c r="C7711" t="s">
        <v>20</v>
      </c>
      <c r="D7711" t="s">
        <v>21</v>
      </c>
      <c r="E7711" t="s">
        <v>22</v>
      </c>
      <c r="F7711" t="s">
        <v>6</v>
      </c>
      <c r="H7711" t="s">
        <v>23</v>
      </c>
      <c r="I7711">
        <v>3946979</v>
      </c>
      <c r="J7711">
        <v>3947896</v>
      </c>
      <c r="K7711" t="s">
        <v>31</v>
      </c>
      <c r="N7711" t="s">
        <v>9063</v>
      </c>
      <c r="Q7711">
        <v>918</v>
      </c>
    </row>
    <row r="7712" ht="12.75" customHeight="1" spans="1:18">
      <c r="A7712">
        <v>7711</v>
      </c>
      <c r="B7712" t="s">
        <v>26</v>
      </c>
      <c r="C7712" t="s">
        <v>27</v>
      </c>
      <c r="D7712" t="s">
        <v>21</v>
      </c>
      <c r="E7712" t="s">
        <v>22</v>
      </c>
      <c r="F7712" t="s">
        <v>6</v>
      </c>
      <c r="H7712" t="s">
        <v>23</v>
      </c>
      <c r="I7712">
        <v>3946979</v>
      </c>
      <c r="J7712">
        <v>3947896</v>
      </c>
      <c r="K7712" t="s">
        <v>31</v>
      </c>
      <c r="L7712" t="s">
        <v>9064</v>
      </c>
      <c r="N7712" t="s">
        <v>9063</v>
      </c>
      <c r="Q7712">
        <v>918</v>
      </c>
      <c r="R7712">
        <v>305</v>
      </c>
    </row>
    <row r="7713" ht="12.75" customHeight="1" spans="1:17">
      <c r="A7713">
        <v>7712</v>
      </c>
      <c r="B7713" t="s">
        <v>19</v>
      </c>
      <c r="C7713" t="s">
        <v>20</v>
      </c>
      <c r="D7713" t="s">
        <v>21</v>
      </c>
      <c r="E7713" t="s">
        <v>22</v>
      </c>
      <c r="F7713" t="s">
        <v>6</v>
      </c>
      <c r="H7713" t="s">
        <v>23</v>
      </c>
      <c r="I7713">
        <v>3948083</v>
      </c>
      <c r="J7713">
        <v>3950002</v>
      </c>
      <c r="K7713" t="s">
        <v>31</v>
      </c>
      <c r="N7713" t="s">
        <v>9065</v>
      </c>
      <c r="Q7713">
        <v>1920</v>
      </c>
    </row>
    <row r="7714" ht="12.75" customHeight="1" spans="1:18">
      <c r="A7714">
        <v>7713</v>
      </c>
      <c r="B7714" t="s">
        <v>26</v>
      </c>
      <c r="C7714" t="s">
        <v>27</v>
      </c>
      <c r="D7714" t="s">
        <v>21</v>
      </c>
      <c r="E7714" t="s">
        <v>22</v>
      </c>
      <c r="F7714" t="s">
        <v>6</v>
      </c>
      <c r="H7714" t="s">
        <v>23</v>
      </c>
      <c r="I7714">
        <v>3948083</v>
      </c>
      <c r="J7714">
        <v>3950002</v>
      </c>
      <c r="K7714" t="s">
        <v>31</v>
      </c>
      <c r="L7714" t="s">
        <v>9066</v>
      </c>
      <c r="M7714" t="s">
        <v>9067</v>
      </c>
      <c r="N7714" t="s">
        <v>9065</v>
      </c>
      <c r="Q7714">
        <v>1920</v>
      </c>
      <c r="R7714">
        <v>639</v>
      </c>
    </row>
    <row r="7715" ht="12.75" customHeight="1" spans="1:17">
      <c r="A7715">
        <v>7714</v>
      </c>
      <c r="B7715" t="s">
        <v>19</v>
      </c>
      <c r="C7715" t="s">
        <v>20</v>
      </c>
      <c r="D7715" t="s">
        <v>21</v>
      </c>
      <c r="E7715" t="s">
        <v>22</v>
      </c>
      <c r="F7715" t="s">
        <v>6</v>
      </c>
      <c r="H7715" t="s">
        <v>23</v>
      </c>
      <c r="I7715">
        <v>3949969</v>
      </c>
      <c r="J7715">
        <v>3951903</v>
      </c>
      <c r="K7715" t="s">
        <v>31</v>
      </c>
      <c r="N7715" t="s">
        <v>9068</v>
      </c>
      <c r="Q7715">
        <v>1935</v>
      </c>
    </row>
    <row r="7716" ht="12.75" customHeight="1" spans="1:18">
      <c r="A7716">
        <v>7715</v>
      </c>
      <c r="B7716" t="s">
        <v>26</v>
      </c>
      <c r="C7716" t="s">
        <v>27</v>
      </c>
      <c r="D7716" t="s">
        <v>21</v>
      </c>
      <c r="E7716" t="s">
        <v>22</v>
      </c>
      <c r="F7716" t="s">
        <v>6</v>
      </c>
      <c r="H7716" t="s">
        <v>23</v>
      </c>
      <c r="I7716">
        <v>3949969</v>
      </c>
      <c r="J7716">
        <v>3951903</v>
      </c>
      <c r="K7716" t="s">
        <v>31</v>
      </c>
      <c r="L7716" t="s">
        <v>9069</v>
      </c>
      <c r="M7716" t="s">
        <v>9070</v>
      </c>
      <c r="N7716" t="s">
        <v>9068</v>
      </c>
      <c r="Q7716">
        <v>1935</v>
      </c>
      <c r="R7716">
        <v>644</v>
      </c>
    </row>
    <row r="7717" ht="12.75" customHeight="1" spans="1:17">
      <c r="A7717">
        <v>7716</v>
      </c>
      <c r="B7717" t="s">
        <v>19</v>
      </c>
      <c r="C7717" t="s">
        <v>20</v>
      </c>
      <c r="D7717" t="s">
        <v>21</v>
      </c>
      <c r="E7717" t="s">
        <v>22</v>
      </c>
      <c r="F7717" t="s">
        <v>6</v>
      </c>
      <c r="H7717" t="s">
        <v>23</v>
      </c>
      <c r="I7717">
        <v>3952059</v>
      </c>
      <c r="J7717">
        <v>3952904</v>
      </c>
      <c r="K7717" t="s">
        <v>31</v>
      </c>
      <c r="N7717" t="s">
        <v>9071</v>
      </c>
      <c r="Q7717">
        <v>846</v>
      </c>
    </row>
    <row r="7718" ht="12.75" customHeight="1" spans="1:18">
      <c r="A7718">
        <v>7717</v>
      </c>
      <c r="B7718" t="s">
        <v>26</v>
      </c>
      <c r="C7718" t="s">
        <v>27</v>
      </c>
      <c r="D7718" t="s">
        <v>21</v>
      </c>
      <c r="E7718" t="s">
        <v>22</v>
      </c>
      <c r="F7718" t="s">
        <v>6</v>
      </c>
      <c r="H7718" t="s">
        <v>23</v>
      </c>
      <c r="I7718">
        <v>3952059</v>
      </c>
      <c r="J7718">
        <v>3952904</v>
      </c>
      <c r="K7718" t="s">
        <v>31</v>
      </c>
      <c r="L7718" t="s">
        <v>9072</v>
      </c>
      <c r="N7718" t="s">
        <v>9071</v>
      </c>
      <c r="Q7718">
        <v>846</v>
      </c>
      <c r="R7718">
        <v>281</v>
      </c>
    </row>
    <row r="7719" ht="12.75" customHeight="1" spans="1:17">
      <c r="A7719">
        <v>7718</v>
      </c>
      <c r="B7719" t="s">
        <v>19</v>
      </c>
      <c r="C7719" t="s">
        <v>20</v>
      </c>
      <c r="D7719" t="s">
        <v>21</v>
      </c>
      <c r="E7719" t="s">
        <v>22</v>
      </c>
      <c r="F7719" t="s">
        <v>6</v>
      </c>
      <c r="H7719" t="s">
        <v>23</v>
      </c>
      <c r="I7719">
        <v>3953061</v>
      </c>
      <c r="J7719">
        <v>3954170</v>
      </c>
      <c r="K7719" t="s">
        <v>24</v>
      </c>
      <c r="N7719" t="s">
        <v>9073</v>
      </c>
      <c r="Q7719">
        <v>1110</v>
      </c>
    </row>
    <row r="7720" ht="12.75" customHeight="1" spans="1:18">
      <c r="A7720">
        <v>7719</v>
      </c>
      <c r="B7720" t="s">
        <v>26</v>
      </c>
      <c r="C7720" t="s">
        <v>27</v>
      </c>
      <c r="D7720" t="s">
        <v>21</v>
      </c>
      <c r="E7720" t="s">
        <v>22</v>
      </c>
      <c r="F7720" t="s">
        <v>6</v>
      </c>
      <c r="H7720" t="s">
        <v>23</v>
      </c>
      <c r="I7720">
        <v>3953061</v>
      </c>
      <c r="J7720">
        <v>3954170</v>
      </c>
      <c r="K7720" t="s">
        <v>24</v>
      </c>
      <c r="L7720" t="s">
        <v>9074</v>
      </c>
      <c r="N7720" t="s">
        <v>9073</v>
      </c>
      <c r="Q7720">
        <v>1110</v>
      </c>
      <c r="R7720">
        <v>369</v>
      </c>
    </row>
    <row r="7721" ht="12.75" customHeight="1" spans="1:17">
      <c r="A7721">
        <v>7720</v>
      </c>
      <c r="B7721" t="s">
        <v>19</v>
      </c>
      <c r="C7721" t="s">
        <v>20</v>
      </c>
      <c r="D7721" t="s">
        <v>21</v>
      </c>
      <c r="E7721" t="s">
        <v>22</v>
      </c>
      <c r="F7721" t="s">
        <v>6</v>
      </c>
      <c r="H7721" t="s">
        <v>23</v>
      </c>
      <c r="I7721">
        <v>3954182</v>
      </c>
      <c r="J7721">
        <v>3954886</v>
      </c>
      <c r="K7721" t="s">
        <v>31</v>
      </c>
      <c r="N7721" t="s">
        <v>9075</v>
      </c>
      <c r="Q7721">
        <v>705</v>
      </c>
    </row>
    <row r="7722" ht="12.75" customHeight="1" spans="1:18">
      <c r="A7722">
        <v>7721</v>
      </c>
      <c r="B7722" t="s">
        <v>26</v>
      </c>
      <c r="C7722" t="s">
        <v>27</v>
      </c>
      <c r="D7722" t="s">
        <v>21</v>
      </c>
      <c r="E7722" t="s">
        <v>22</v>
      </c>
      <c r="F7722" t="s">
        <v>6</v>
      </c>
      <c r="H7722" t="s">
        <v>23</v>
      </c>
      <c r="I7722">
        <v>3954182</v>
      </c>
      <c r="J7722">
        <v>3954886</v>
      </c>
      <c r="K7722" t="s">
        <v>31</v>
      </c>
      <c r="L7722" t="s">
        <v>9076</v>
      </c>
      <c r="N7722" t="s">
        <v>9075</v>
      </c>
      <c r="Q7722">
        <v>705</v>
      </c>
      <c r="R7722">
        <v>234</v>
      </c>
    </row>
    <row r="7723" ht="12.75" customHeight="1" spans="1:17">
      <c r="A7723">
        <v>7722</v>
      </c>
      <c r="B7723" t="s">
        <v>19</v>
      </c>
      <c r="C7723" t="s">
        <v>20</v>
      </c>
      <c r="D7723" t="s">
        <v>21</v>
      </c>
      <c r="E7723" t="s">
        <v>22</v>
      </c>
      <c r="F7723" t="s">
        <v>6</v>
      </c>
      <c r="H7723" t="s">
        <v>23</v>
      </c>
      <c r="I7723">
        <v>3955007</v>
      </c>
      <c r="J7723">
        <v>3955642</v>
      </c>
      <c r="K7723" t="s">
        <v>24</v>
      </c>
      <c r="N7723" t="s">
        <v>9077</v>
      </c>
      <c r="Q7723">
        <v>636</v>
      </c>
    </row>
    <row r="7724" ht="12.75" customHeight="1" spans="1:18">
      <c r="A7724">
        <v>7723</v>
      </c>
      <c r="B7724" t="s">
        <v>26</v>
      </c>
      <c r="C7724" t="s">
        <v>27</v>
      </c>
      <c r="D7724" t="s">
        <v>21</v>
      </c>
      <c r="E7724" t="s">
        <v>22</v>
      </c>
      <c r="F7724" t="s">
        <v>6</v>
      </c>
      <c r="H7724" t="s">
        <v>23</v>
      </c>
      <c r="I7724">
        <v>3955007</v>
      </c>
      <c r="J7724">
        <v>3955642</v>
      </c>
      <c r="K7724" t="s">
        <v>24</v>
      </c>
      <c r="L7724" t="s">
        <v>9078</v>
      </c>
      <c r="N7724" t="s">
        <v>9077</v>
      </c>
      <c r="Q7724">
        <v>636</v>
      </c>
      <c r="R7724">
        <v>211</v>
      </c>
    </row>
    <row r="7725" ht="12.75" customHeight="1" spans="1:17">
      <c r="A7725">
        <v>7724</v>
      </c>
      <c r="B7725" t="s">
        <v>19</v>
      </c>
      <c r="C7725" t="s">
        <v>20</v>
      </c>
      <c r="D7725" t="s">
        <v>21</v>
      </c>
      <c r="E7725" t="s">
        <v>22</v>
      </c>
      <c r="F7725" t="s">
        <v>6</v>
      </c>
      <c r="H7725" t="s">
        <v>23</v>
      </c>
      <c r="I7725">
        <v>3955676</v>
      </c>
      <c r="J7725">
        <v>3956767</v>
      </c>
      <c r="K7725" t="s">
        <v>31</v>
      </c>
      <c r="N7725" t="s">
        <v>9079</v>
      </c>
      <c r="Q7725">
        <v>1092</v>
      </c>
    </row>
    <row r="7726" ht="12.75" customHeight="1" spans="1:18">
      <c r="A7726">
        <v>7725</v>
      </c>
      <c r="B7726" t="s">
        <v>26</v>
      </c>
      <c r="C7726" t="s">
        <v>27</v>
      </c>
      <c r="D7726" t="s">
        <v>21</v>
      </c>
      <c r="E7726" t="s">
        <v>22</v>
      </c>
      <c r="F7726" t="s">
        <v>6</v>
      </c>
      <c r="H7726" t="s">
        <v>23</v>
      </c>
      <c r="I7726">
        <v>3955676</v>
      </c>
      <c r="J7726">
        <v>3956767</v>
      </c>
      <c r="K7726" t="s">
        <v>31</v>
      </c>
      <c r="L7726" t="s">
        <v>9080</v>
      </c>
      <c r="M7726" t="s">
        <v>9081</v>
      </c>
      <c r="N7726" t="s">
        <v>9079</v>
      </c>
      <c r="Q7726">
        <v>1092</v>
      </c>
      <c r="R7726">
        <v>363</v>
      </c>
    </row>
    <row r="7727" ht="12.75" customHeight="1" spans="1:17">
      <c r="A7727">
        <v>7726</v>
      </c>
      <c r="B7727" t="s">
        <v>19</v>
      </c>
      <c r="C7727" t="s">
        <v>20</v>
      </c>
      <c r="D7727" t="s">
        <v>21</v>
      </c>
      <c r="E7727" t="s">
        <v>22</v>
      </c>
      <c r="F7727" t="s">
        <v>6</v>
      </c>
      <c r="H7727" t="s">
        <v>23</v>
      </c>
      <c r="I7727">
        <v>3957177</v>
      </c>
      <c r="J7727">
        <v>3957971</v>
      </c>
      <c r="K7727" t="s">
        <v>31</v>
      </c>
      <c r="N7727" t="s">
        <v>9082</v>
      </c>
      <c r="Q7727">
        <v>795</v>
      </c>
    </row>
    <row r="7728" ht="12.75" customHeight="1" spans="1:18">
      <c r="A7728">
        <v>7727</v>
      </c>
      <c r="B7728" t="s">
        <v>26</v>
      </c>
      <c r="C7728" t="s">
        <v>27</v>
      </c>
      <c r="D7728" t="s">
        <v>21</v>
      </c>
      <c r="E7728" t="s">
        <v>22</v>
      </c>
      <c r="F7728" t="s">
        <v>6</v>
      </c>
      <c r="H7728" t="s">
        <v>23</v>
      </c>
      <c r="I7728">
        <v>3957177</v>
      </c>
      <c r="J7728">
        <v>3957971</v>
      </c>
      <c r="K7728" t="s">
        <v>31</v>
      </c>
      <c r="L7728" t="s">
        <v>9083</v>
      </c>
      <c r="M7728" t="s">
        <v>9084</v>
      </c>
      <c r="N7728" t="s">
        <v>9082</v>
      </c>
      <c r="Q7728">
        <v>795</v>
      </c>
      <c r="R7728">
        <v>264</v>
      </c>
    </row>
    <row r="7729" ht="12.75" customHeight="1" spans="1:17">
      <c r="A7729">
        <v>7728</v>
      </c>
      <c r="B7729" t="s">
        <v>19</v>
      </c>
      <c r="C7729" t="s">
        <v>20</v>
      </c>
      <c r="D7729" t="s">
        <v>21</v>
      </c>
      <c r="E7729" t="s">
        <v>22</v>
      </c>
      <c r="F7729" t="s">
        <v>6</v>
      </c>
      <c r="H7729" t="s">
        <v>23</v>
      </c>
      <c r="I7729">
        <v>3958009</v>
      </c>
      <c r="J7729">
        <v>3959004</v>
      </c>
      <c r="K7729" t="s">
        <v>31</v>
      </c>
      <c r="N7729" t="s">
        <v>9085</v>
      </c>
      <c r="Q7729">
        <v>996</v>
      </c>
    </row>
    <row r="7730" ht="12.75" customHeight="1" spans="1:18">
      <c r="A7730">
        <v>7729</v>
      </c>
      <c r="B7730" t="s">
        <v>26</v>
      </c>
      <c r="C7730" t="s">
        <v>27</v>
      </c>
      <c r="D7730" t="s">
        <v>21</v>
      </c>
      <c r="E7730" t="s">
        <v>22</v>
      </c>
      <c r="F7730" t="s">
        <v>6</v>
      </c>
      <c r="H7730" t="s">
        <v>23</v>
      </c>
      <c r="I7730">
        <v>3958009</v>
      </c>
      <c r="J7730">
        <v>3959004</v>
      </c>
      <c r="K7730" t="s">
        <v>31</v>
      </c>
      <c r="L7730" t="s">
        <v>9086</v>
      </c>
      <c r="M7730" t="s">
        <v>9087</v>
      </c>
      <c r="N7730" t="s">
        <v>9085</v>
      </c>
      <c r="Q7730">
        <v>996</v>
      </c>
      <c r="R7730">
        <v>331</v>
      </c>
    </row>
    <row r="7731" ht="12.75" customHeight="1" spans="1:17">
      <c r="A7731">
        <v>7730</v>
      </c>
      <c r="B7731" t="s">
        <v>19</v>
      </c>
      <c r="C7731" t="s">
        <v>20</v>
      </c>
      <c r="D7731" t="s">
        <v>21</v>
      </c>
      <c r="E7731" t="s">
        <v>22</v>
      </c>
      <c r="F7731" t="s">
        <v>6</v>
      </c>
      <c r="H7731" t="s">
        <v>23</v>
      </c>
      <c r="I7731">
        <v>3959126</v>
      </c>
      <c r="J7731">
        <v>3959893</v>
      </c>
      <c r="K7731" t="s">
        <v>31</v>
      </c>
      <c r="N7731" t="s">
        <v>9088</v>
      </c>
      <c r="Q7731">
        <v>768</v>
      </c>
    </row>
    <row r="7732" ht="12.75" customHeight="1" spans="1:18">
      <c r="A7732">
        <v>7731</v>
      </c>
      <c r="B7732" t="s">
        <v>26</v>
      </c>
      <c r="C7732" t="s">
        <v>27</v>
      </c>
      <c r="D7732" t="s">
        <v>21</v>
      </c>
      <c r="E7732" t="s">
        <v>22</v>
      </c>
      <c r="F7732" t="s">
        <v>6</v>
      </c>
      <c r="H7732" t="s">
        <v>23</v>
      </c>
      <c r="I7732">
        <v>3959126</v>
      </c>
      <c r="J7732">
        <v>3959893</v>
      </c>
      <c r="K7732" t="s">
        <v>31</v>
      </c>
      <c r="L7732" t="s">
        <v>9089</v>
      </c>
      <c r="M7732" t="s">
        <v>9090</v>
      </c>
      <c r="N7732" t="s">
        <v>9088</v>
      </c>
      <c r="Q7732">
        <v>768</v>
      </c>
      <c r="R7732">
        <v>255</v>
      </c>
    </row>
    <row r="7733" ht="12.75" customHeight="1" spans="1:17">
      <c r="A7733">
        <v>7732</v>
      </c>
      <c r="B7733" t="s">
        <v>19</v>
      </c>
      <c r="C7733" t="s">
        <v>20</v>
      </c>
      <c r="D7733" t="s">
        <v>21</v>
      </c>
      <c r="E7733" t="s">
        <v>22</v>
      </c>
      <c r="F7733" t="s">
        <v>6</v>
      </c>
      <c r="H7733" t="s">
        <v>23</v>
      </c>
      <c r="I7733">
        <v>3959896</v>
      </c>
      <c r="J7733">
        <v>3960972</v>
      </c>
      <c r="K7733" t="s">
        <v>31</v>
      </c>
      <c r="N7733" t="s">
        <v>9091</v>
      </c>
      <c r="Q7733">
        <v>1077</v>
      </c>
    </row>
    <row r="7734" ht="12.75" customHeight="1" spans="1:18">
      <c r="A7734">
        <v>7733</v>
      </c>
      <c r="B7734" t="s">
        <v>26</v>
      </c>
      <c r="C7734" t="s">
        <v>27</v>
      </c>
      <c r="D7734" t="s">
        <v>21</v>
      </c>
      <c r="E7734" t="s">
        <v>22</v>
      </c>
      <c r="F7734" t="s">
        <v>6</v>
      </c>
      <c r="H7734" t="s">
        <v>23</v>
      </c>
      <c r="I7734">
        <v>3959896</v>
      </c>
      <c r="J7734">
        <v>3960972</v>
      </c>
      <c r="K7734" t="s">
        <v>31</v>
      </c>
      <c r="L7734" t="s">
        <v>9092</v>
      </c>
      <c r="M7734" t="s">
        <v>9093</v>
      </c>
      <c r="N7734" t="s">
        <v>9091</v>
      </c>
      <c r="Q7734">
        <v>1077</v>
      </c>
      <c r="R7734">
        <v>358</v>
      </c>
    </row>
    <row r="7735" ht="12.75" customHeight="1" spans="1:17">
      <c r="A7735">
        <v>7734</v>
      </c>
      <c r="B7735" t="s">
        <v>19</v>
      </c>
      <c r="C7735" t="s">
        <v>20</v>
      </c>
      <c r="D7735" t="s">
        <v>21</v>
      </c>
      <c r="E7735" t="s">
        <v>22</v>
      </c>
      <c r="F7735" t="s">
        <v>6</v>
      </c>
      <c r="H7735" t="s">
        <v>23</v>
      </c>
      <c r="I7735">
        <v>3961082</v>
      </c>
      <c r="J7735">
        <v>3962023</v>
      </c>
      <c r="K7735" t="s">
        <v>31</v>
      </c>
      <c r="N7735" t="s">
        <v>9094</v>
      </c>
      <c r="Q7735">
        <v>942</v>
      </c>
    </row>
    <row r="7736" ht="12.75" customHeight="1" spans="1:18">
      <c r="A7736">
        <v>7735</v>
      </c>
      <c r="B7736" t="s">
        <v>26</v>
      </c>
      <c r="C7736" t="s">
        <v>27</v>
      </c>
      <c r="D7736" t="s">
        <v>21</v>
      </c>
      <c r="E7736" t="s">
        <v>22</v>
      </c>
      <c r="F7736" t="s">
        <v>6</v>
      </c>
      <c r="H7736" t="s">
        <v>23</v>
      </c>
      <c r="I7736">
        <v>3961082</v>
      </c>
      <c r="J7736">
        <v>3962023</v>
      </c>
      <c r="K7736" t="s">
        <v>31</v>
      </c>
      <c r="L7736" t="s">
        <v>9095</v>
      </c>
      <c r="N7736" t="s">
        <v>9094</v>
      </c>
      <c r="Q7736">
        <v>942</v>
      </c>
      <c r="R7736">
        <v>313</v>
      </c>
    </row>
    <row r="7737" ht="12.75" customHeight="1" spans="1:17">
      <c r="A7737">
        <v>7736</v>
      </c>
      <c r="B7737" t="s">
        <v>19</v>
      </c>
      <c r="C7737" t="s">
        <v>20</v>
      </c>
      <c r="D7737" t="s">
        <v>21</v>
      </c>
      <c r="E7737" t="s">
        <v>22</v>
      </c>
      <c r="F7737" t="s">
        <v>6</v>
      </c>
      <c r="H7737" t="s">
        <v>23</v>
      </c>
      <c r="I7737">
        <v>3962321</v>
      </c>
      <c r="J7737">
        <v>3963352</v>
      </c>
      <c r="K7737" t="s">
        <v>31</v>
      </c>
      <c r="N7737" t="s">
        <v>9096</v>
      </c>
      <c r="Q7737">
        <v>1032</v>
      </c>
    </row>
    <row r="7738" ht="12.75" customHeight="1" spans="1:18">
      <c r="A7738">
        <v>7737</v>
      </c>
      <c r="B7738" t="s">
        <v>26</v>
      </c>
      <c r="C7738" t="s">
        <v>27</v>
      </c>
      <c r="D7738" t="s">
        <v>21</v>
      </c>
      <c r="E7738" t="s">
        <v>22</v>
      </c>
      <c r="F7738" t="s">
        <v>6</v>
      </c>
      <c r="H7738" t="s">
        <v>23</v>
      </c>
      <c r="I7738">
        <v>3962321</v>
      </c>
      <c r="J7738">
        <v>3963352</v>
      </c>
      <c r="K7738" t="s">
        <v>31</v>
      </c>
      <c r="L7738" t="s">
        <v>9097</v>
      </c>
      <c r="N7738" t="s">
        <v>9096</v>
      </c>
      <c r="Q7738">
        <v>1032</v>
      </c>
      <c r="R7738">
        <v>343</v>
      </c>
    </row>
    <row r="7739" ht="12.75" customHeight="1" spans="1:17">
      <c r="A7739">
        <v>7738</v>
      </c>
      <c r="B7739" t="s">
        <v>19</v>
      </c>
      <c r="C7739" t="s">
        <v>20</v>
      </c>
      <c r="D7739" t="s">
        <v>21</v>
      </c>
      <c r="E7739" t="s">
        <v>22</v>
      </c>
      <c r="F7739" t="s">
        <v>6</v>
      </c>
      <c r="H7739" t="s">
        <v>23</v>
      </c>
      <c r="I7739">
        <v>3963518</v>
      </c>
      <c r="J7739">
        <v>3964609</v>
      </c>
      <c r="K7739" t="s">
        <v>24</v>
      </c>
      <c r="N7739" t="s">
        <v>9098</v>
      </c>
      <c r="Q7739">
        <v>1092</v>
      </c>
    </row>
    <row r="7740" ht="12.75" customHeight="1" spans="1:18">
      <c r="A7740">
        <v>7739</v>
      </c>
      <c r="B7740" t="s">
        <v>26</v>
      </c>
      <c r="C7740" t="s">
        <v>27</v>
      </c>
      <c r="D7740" t="s">
        <v>21</v>
      </c>
      <c r="E7740" t="s">
        <v>22</v>
      </c>
      <c r="F7740" t="s">
        <v>6</v>
      </c>
      <c r="H7740" t="s">
        <v>23</v>
      </c>
      <c r="I7740">
        <v>3963518</v>
      </c>
      <c r="J7740">
        <v>3964609</v>
      </c>
      <c r="K7740" t="s">
        <v>24</v>
      </c>
      <c r="L7740" t="s">
        <v>9099</v>
      </c>
      <c r="M7740" t="s">
        <v>9100</v>
      </c>
      <c r="N7740" t="s">
        <v>9098</v>
      </c>
      <c r="Q7740">
        <v>1092</v>
      </c>
      <c r="R7740">
        <v>363</v>
      </c>
    </row>
    <row r="7741" ht="12.75" customHeight="1" spans="1:17">
      <c r="A7741">
        <v>7740</v>
      </c>
      <c r="B7741" t="s">
        <v>19</v>
      </c>
      <c r="C7741" t="s">
        <v>20</v>
      </c>
      <c r="D7741" t="s">
        <v>21</v>
      </c>
      <c r="E7741" t="s">
        <v>22</v>
      </c>
      <c r="F7741" t="s">
        <v>6</v>
      </c>
      <c r="H7741" t="s">
        <v>23</v>
      </c>
      <c r="I7741">
        <v>3964644</v>
      </c>
      <c r="J7741">
        <v>3964958</v>
      </c>
      <c r="K7741" t="s">
        <v>24</v>
      </c>
      <c r="N7741" t="s">
        <v>9101</v>
      </c>
      <c r="Q7741">
        <v>315</v>
      </c>
    </row>
    <row r="7742" ht="12.75" customHeight="1" spans="1:18">
      <c r="A7742">
        <v>7741</v>
      </c>
      <c r="B7742" t="s">
        <v>26</v>
      </c>
      <c r="C7742" t="s">
        <v>27</v>
      </c>
      <c r="D7742" t="s">
        <v>21</v>
      </c>
      <c r="E7742" t="s">
        <v>22</v>
      </c>
      <c r="F7742" t="s">
        <v>6</v>
      </c>
      <c r="H7742" t="s">
        <v>23</v>
      </c>
      <c r="I7742">
        <v>3964644</v>
      </c>
      <c r="J7742">
        <v>3964958</v>
      </c>
      <c r="K7742" t="s">
        <v>24</v>
      </c>
      <c r="L7742" t="s">
        <v>9102</v>
      </c>
      <c r="M7742" t="s">
        <v>9103</v>
      </c>
      <c r="N7742" t="s">
        <v>9101</v>
      </c>
      <c r="Q7742">
        <v>315</v>
      </c>
      <c r="R7742">
        <v>104</v>
      </c>
    </row>
    <row r="7743" ht="12.75" customHeight="1" spans="1:17">
      <c r="A7743">
        <v>7742</v>
      </c>
      <c r="B7743" t="s">
        <v>19</v>
      </c>
      <c r="C7743" t="s">
        <v>20</v>
      </c>
      <c r="D7743" t="s">
        <v>21</v>
      </c>
      <c r="E7743" t="s">
        <v>22</v>
      </c>
      <c r="F7743" t="s">
        <v>6</v>
      </c>
      <c r="H7743" t="s">
        <v>23</v>
      </c>
      <c r="I7743">
        <v>3964955</v>
      </c>
      <c r="J7743">
        <v>3966193</v>
      </c>
      <c r="K7743" t="s">
        <v>24</v>
      </c>
      <c r="N7743" t="s">
        <v>9104</v>
      </c>
      <c r="Q7743">
        <v>1239</v>
      </c>
    </row>
    <row r="7744" ht="12.75" customHeight="1" spans="1:18">
      <c r="A7744">
        <v>7743</v>
      </c>
      <c r="B7744" t="s">
        <v>26</v>
      </c>
      <c r="C7744" t="s">
        <v>27</v>
      </c>
      <c r="D7744" t="s">
        <v>21</v>
      </c>
      <c r="E7744" t="s">
        <v>22</v>
      </c>
      <c r="F7744" t="s">
        <v>6</v>
      </c>
      <c r="H7744" t="s">
        <v>23</v>
      </c>
      <c r="I7744">
        <v>3964955</v>
      </c>
      <c r="J7744">
        <v>3966193</v>
      </c>
      <c r="K7744" t="s">
        <v>24</v>
      </c>
      <c r="L7744" t="s">
        <v>9105</v>
      </c>
      <c r="M7744" t="s">
        <v>9106</v>
      </c>
      <c r="N7744" t="s">
        <v>9104</v>
      </c>
      <c r="Q7744">
        <v>1239</v>
      </c>
      <c r="R7744">
        <v>412</v>
      </c>
    </row>
    <row r="7745" ht="12.75" customHeight="1" spans="1:17">
      <c r="A7745">
        <v>7744</v>
      </c>
      <c r="B7745" t="s">
        <v>19</v>
      </c>
      <c r="C7745" t="s">
        <v>20</v>
      </c>
      <c r="D7745" t="s">
        <v>21</v>
      </c>
      <c r="E7745" t="s">
        <v>22</v>
      </c>
      <c r="F7745" t="s">
        <v>6</v>
      </c>
      <c r="H7745" t="s">
        <v>23</v>
      </c>
      <c r="I7745">
        <v>3966200</v>
      </c>
      <c r="J7745">
        <v>3967174</v>
      </c>
      <c r="K7745" t="s">
        <v>31</v>
      </c>
      <c r="N7745" t="s">
        <v>9107</v>
      </c>
      <c r="Q7745">
        <v>975</v>
      </c>
    </row>
    <row r="7746" ht="12.75" customHeight="1" spans="1:18">
      <c r="A7746">
        <v>7745</v>
      </c>
      <c r="B7746" t="s">
        <v>26</v>
      </c>
      <c r="C7746" t="s">
        <v>27</v>
      </c>
      <c r="D7746" t="s">
        <v>21</v>
      </c>
      <c r="E7746" t="s">
        <v>22</v>
      </c>
      <c r="F7746" t="s">
        <v>6</v>
      </c>
      <c r="H7746" t="s">
        <v>23</v>
      </c>
      <c r="I7746">
        <v>3966200</v>
      </c>
      <c r="J7746">
        <v>3967174</v>
      </c>
      <c r="K7746" t="s">
        <v>31</v>
      </c>
      <c r="L7746" t="s">
        <v>9108</v>
      </c>
      <c r="N7746" t="s">
        <v>9107</v>
      </c>
      <c r="Q7746">
        <v>975</v>
      </c>
      <c r="R7746">
        <v>324</v>
      </c>
    </row>
    <row r="7747" ht="12.75" customHeight="1" spans="1:17">
      <c r="A7747">
        <v>7746</v>
      </c>
      <c r="B7747" t="s">
        <v>19</v>
      </c>
      <c r="C7747" t="s">
        <v>20</v>
      </c>
      <c r="D7747" t="s">
        <v>21</v>
      </c>
      <c r="E7747" t="s">
        <v>22</v>
      </c>
      <c r="F7747" t="s">
        <v>6</v>
      </c>
      <c r="H7747" t="s">
        <v>23</v>
      </c>
      <c r="I7747">
        <v>3967343</v>
      </c>
      <c r="J7747">
        <v>3968674</v>
      </c>
      <c r="K7747" t="s">
        <v>31</v>
      </c>
      <c r="N7747" t="s">
        <v>9109</v>
      </c>
      <c r="Q7747">
        <v>1332</v>
      </c>
    </row>
    <row r="7748" ht="12.75" customHeight="1" spans="1:18">
      <c r="A7748">
        <v>7747</v>
      </c>
      <c r="B7748" t="s">
        <v>26</v>
      </c>
      <c r="C7748" t="s">
        <v>27</v>
      </c>
      <c r="D7748" t="s">
        <v>21</v>
      </c>
      <c r="E7748" t="s">
        <v>22</v>
      </c>
      <c r="F7748" t="s">
        <v>6</v>
      </c>
      <c r="H7748" t="s">
        <v>23</v>
      </c>
      <c r="I7748">
        <v>3967343</v>
      </c>
      <c r="J7748">
        <v>3968674</v>
      </c>
      <c r="K7748" t="s">
        <v>31</v>
      </c>
      <c r="L7748" t="s">
        <v>9110</v>
      </c>
      <c r="M7748" t="s">
        <v>9111</v>
      </c>
      <c r="N7748" t="s">
        <v>9109</v>
      </c>
      <c r="Q7748">
        <v>1332</v>
      </c>
      <c r="R7748">
        <v>443</v>
      </c>
    </row>
    <row r="7749" ht="12.75" customHeight="1" spans="1:17">
      <c r="A7749">
        <v>7748</v>
      </c>
      <c r="B7749" t="s">
        <v>19</v>
      </c>
      <c r="C7749" t="s">
        <v>20</v>
      </c>
      <c r="D7749" t="s">
        <v>21</v>
      </c>
      <c r="E7749" t="s">
        <v>22</v>
      </c>
      <c r="F7749" t="s">
        <v>6</v>
      </c>
      <c r="H7749" t="s">
        <v>23</v>
      </c>
      <c r="I7749">
        <v>3968656</v>
      </c>
      <c r="J7749">
        <v>3969288</v>
      </c>
      <c r="K7749" t="s">
        <v>31</v>
      </c>
      <c r="N7749" t="s">
        <v>9112</v>
      </c>
      <c r="Q7749">
        <v>633</v>
      </c>
    </row>
    <row r="7750" ht="12.75" customHeight="1" spans="1:18">
      <c r="A7750">
        <v>7749</v>
      </c>
      <c r="B7750" t="s">
        <v>26</v>
      </c>
      <c r="C7750" t="s">
        <v>27</v>
      </c>
      <c r="D7750" t="s">
        <v>21</v>
      </c>
      <c r="E7750" t="s">
        <v>22</v>
      </c>
      <c r="F7750" t="s">
        <v>6</v>
      </c>
      <c r="H7750" t="s">
        <v>23</v>
      </c>
      <c r="I7750">
        <v>3968656</v>
      </c>
      <c r="J7750">
        <v>3969288</v>
      </c>
      <c r="K7750" t="s">
        <v>31</v>
      </c>
      <c r="L7750" t="s">
        <v>9113</v>
      </c>
      <c r="N7750" t="s">
        <v>9112</v>
      </c>
      <c r="Q7750">
        <v>633</v>
      </c>
      <c r="R7750">
        <v>210</v>
      </c>
    </row>
    <row r="7751" ht="12.75" customHeight="1" spans="1:17">
      <c r="A7751">
        <v>7750</v>
      </c>
      <c r="B7751" t="s">
        <v>19</v>
      </c>
      <c r="C7751" t="s">
        <v>20</v>
      </c>
      <c r="D7751" t="s">
        <v>21</v>
      </c>
      <c r="E7751" t="s">
        <v>22</v>
      </c>
      <c r="F7751" t="s">
        <v>6</v>
      </c>
      <c r="H7751" t="s">
        <v>23</v>
      </c>
      <c r="I7751">
        <v>3969260</v>
      </c>
      <c r="J7751">
        <v>3969781</v>
      </c>
      <c r="K7751" t="s">
        <v>31</v>
      </c>
      <c r="N7751" t="s">
        <v>9114</v>
      </c>
      <c r="Q7751">
        <v>522</v>
      </c>
    </row>
    <row r="7752" ht="12.75" customHeight="1" spans="1:18">
      <c r="A7752">
        <v>7751</v>
      </c>
      <c r="B7752" t="s">
        <v>26</v>
      </c>
      <c r="C7752" t="s">
        <v>27</v>
      </c>
      <c r="D7752" t="s">
        <v>21</v>
      </c>
      <c r="E7752" t="s">
        <v>22</v>
      </c>
      <c r="F7752" t="s">
        <v>6</v>
      </c>
      <c r="H7752" t="s">
        <v>23</v>
      </c>
      <c r="I7752">
        <v>3969260</v>
      </c>
      <c r="J7752">
        <v>3969781</v>
      </c>
      <c r="K7752" t="s">
        <v>31</v>
      </c>
      <c r="L7752" t="s">
        <v>9115</v>
      </c>
      <c r="M7752" t="s">
        <v>7854</v>
      </c>
      <c r="N7752" t="s">
        <v>9114</v>
      </c>
      <c r="Q7752">
        <v>522</v>
      </c>
      <c r="R7752">
        <v>173</v>
      </c>
    </row>
    <row r="7753" ht="12.75" customHeight="1" spans="1:17">
      <c r="A7753">
        <v>7752</v>
      </c>
      <c r="B7753" t="s">
        <v>19</v>
      </c>
      <c r="C7753" t="s">
        <v>20</v>
      </c>
      <c r="D7753" t="s">
        <v>21</v>
      </c>
      <c r="E7753" t="s">
        <v>22</v>
      </c>
      <c r="F7753" t="s">
        <v>6</v>
      </c>
      <c r="H7753" t="s">
        <v>23</v>
      </c>
      <c r="I7753">
        <v>3969771</v>
      </c>
      <c r="J7753">
        <v>3970304</v>
      </c>
      <c r="K7753" t="s">
        <v>31</v>
      </c>
      <c r="N7753" t="s">
        <v>9116</v>
      </c>
      <c r="Q7753">
        <v>534</v>
      </c>
    </row>
    <row r="7754" ht="12.75" customHeight="1" spans="1:18">
      <c r="A7754">
        <v>7753</v>
      </c>
      <c r="B7754" t="s">
        <v>26</v>
      </c>
      <c r="C7754" t="s">
        <v>27</v>
      </c>
      <c r="D7754" t="s">
        <v>21</v>
      </c>
      <c r="E7754" t="s">
        <v>22</v>
      </c>
      <c r="F7754" t="s">
        <v>6</v>
      </c>
      <c r="H7754" t="s">
        <v>23</v>
      </c>
      <c r="I7754">
        <v>3969771</v>
      </c>
      <c r="J7754">
        <v>3970304</v>
      </c>
      <c r="K7754" t="s">
        <v>31</v>
      </c>
      <c r="L7754" t="s">
        <v>9117</v>
      </c>
      <c r="M7754" t="s">
        <v>9118</v>
      </c>
      <c r="N7754" t="s">
        <v>9116</v>
      </c>
      <c r="Q7754">
        <v>534</v>
      </c>
      <c r="R7754">
        <v>177</v>
      </c>
    </row>
    <row r="7755" ht="12.75" customHeight="1" spans="1:17">
      <c r="A7755">
        <v>7754</v>
      </c>
      <c r="B7755" t="s">
        <v>19</v>
      </c>
      <c r="C7755" t="s">
        <v>20</v>
      </c>
      <c r="D7755" t="s">
        <v>21</v>
      </c>
      <c r="E7755" t="s">
        <v>22</v>
      </c>
      <c r="F7755" t="s">
        <v>6</v>
      </c>
      <c r="H7755" t="s">
        <v>23</v>
      </c>
      <c r="I7755">
        <v>3970560</v>
      </c>
      <c r="J7755">
        <v>3971159</v>
      </c>
      <c r="K7755" t="s">
        <v>24</v>
      </c>
      <c r="N7755" t="s">
        <v>9119</v>
      </c>
      <c r="Q7755">
        <v>600</v>
      </c>
    </row>
    <row r="7756" ht="12.75" customHeight="1" spans="1:18">
      <c r="A7756">
        <v>7755</v>
      </c>
      <c r="B7756" t="s">
        <v>26</v>
      </c>
      <c r="C7756" t="s">
        <v>27</v>
      </c>
      <c r="D7756" t="s">
        <v>21</v>
      </c>
      <c r="E7756" t="s">
        <v>22</v>
      </c>
      <c r="F7756" t="s">
        <v>6</v>
      </c>
      <c r="H7756" t="s">
        <v>23</v>
      </c>
      <c r="I7756">
        <v>3970560</v>
      </c>
      <c r="J7756">
        <v>3971159</v>
      </c>
      <c r="K7756" t="s">
        <v>24</v>
      </c>
      <c r="L7756" t="s">
        <v>9120</v>
      </c>
      <c r="M7756" t="s">
        <v>9121</v>
      </c>
      <c r="N7756" t="s">
        <v>9119</v>
      </c>
      <c r="Q7756">
        <v>600</v>
      </c>
      <c r="R7756">
        <v>199</v>
      </c>
    </row>
    <row r="7757" ht="12.75" customHeight="1" spans="1:17">
      <c r="A7757">
        <v>7756</v>
      </c>
      <c r="B7757" t="s">
        <v>19</v>
      </c>
      <c r="C7757" t="s">
        <v>20</v>
      </c>
      <c r="D7757" t="s">
        <v>21</v>
      </c>
      <c r="E7757" t="s">
        <v>22</v>
      </c>
      <c r="F7757" t="s">
        <v>6</v>
      </c>
      <c r="H7757" t="s">
        <v>23</v>
      </c>
      <c r="I7757">
        <v>3971163</v>
      </c>
      <c r="J7757">
        <v>3971639</v>
      </c>
      <c r="K7757" t="s">
        <v>24</v>
      </c>
      <c r="N7757" t="s">
        <v>9122</v>
      </c>
      <c r="Q7757">
        <v>477</v>
      </c>
    </row>
    <row r="7758" ht="12.75" customHeight="1" spans="1:18">
      <c r="A7758">
        <v>7757</v>
      </c>
      <c r="B7758" t="s">
        <v>26</v>
      </c>
      <c r="C7758" t="s">
        <v>27</v>
      </c>
      <c r="D7758" t="s">
        <v>21</v>
      </c>
      <c r="E7758" t="s">
        <v>22</v>
      </c>
      <c r="F7758" t="s">
        <v>6</v>
      </c>
      <c r="H7758" t="s">
        <v>23</v>
      </c>
      <c r="I7758">
        <v>3971163</v>
      </c>
      <c r="J7758">
        <v>3971639</v>
      </c>
      <c r="K7758" t="s">
        <v>24</v>
      </c>
      <c r="L7758" t="s">
        <v>9123</v>
      </c>
      <c r="N7758" t="s">
        <v>9122</v>
      </c>
      <c r="Q7758">
        <v>477</v>
      </c>
      <c r="R7758">
        <v>158</v>
      </c>
    </row>
    <row r="7759" ht="12.75" customHeight="1" spans="1:17">
      <c r="A7759">
        <v>7758</v>
      </c>
      <c r="B7759" t="s">
        <v>19</v>
      </c>
      <c r="C7759" t="s">
        <v>20</v>
      </c>
      <c r="D7759" t="s">
        <v>21</v>
      </c>
      <c r="E7759" t="s">
        <v>22</v>
      </c>
      <c r="F7759" t="s">
        <v>6</v>
      </c>
      <c r="H7759" t="s">
        <v>23</v>
      </c>
      <c r="I7759">
        <v>3971641</v>
      </c>
      <c r="J7759">
        <v>3972291</v>
      </c>
      <c r="K7759" t="s">
        <v>24</v>
      </c>
      <c r="N7759" t="s">
        <v>9124</v>
      </c>
      <c r="Q7759">
        <v>651</v>
      </c>
    </row>
    <row r="7760" ht="12.75" customHeight="1" spans="1:18">
      <c r="A7760">
        <v>7759</v>
      </c>
      <c r="B7760" t="s">
        <v>26</v>
      </c>
      <c r="C7760" t="s">
        <v>27</v>
      </c>
      <c r="D7760" t="s">
        <v>21</v>
      </c>
      <c r="E7760" t="s">
        <v>22</v>
      </c>
      <c r="F7760" t="s">
        <v>6</v>
      </c>
      <c r="H7760" t="s">
        <v>23</v>
      </c>
      <c r="I7760">
        <v>3971641</v>
      </c>
      <c r="J7760">
        <v>3972291</v>
      </c>
      <c r="K7760" t="s">
        <v>24</v>
      </c>
      <c r="L7760" t="s">
        <v>9125</v>
      </c>
      <c r="M7760" t="s">
        <v>9126</v>
      </c>
      <c r="N7760" t="s">
        <v>9124</v>
      </c>
      <c r="Q7760">
        <v>651</v>
      </c>
      <c r="R7760">
        <v>216</v>
      </c>
    </row>
    <row r="7761" ht="12.75" customHeight="1" spans="1:17">
      <c r="A7761">
        <v>7760</v>
      </c>
      <c r="B7761" t="s">
        <v>19</v>
      </c>
      <c r="C7761" t="s">
        <v>20</v>
      </c>
      <c r="D7761" t="s">
        <v>21</v>
      </c>
      <c r="E7761" t="s">
        <v>22</v>
      </c>
      <c r="F7761" t="s">
        <v>6</v>
      </c>
      <c r="H7761" t="s">
        <v>23</v>
      </c>
      <c r="I7761">
        <v>3972279</v>
      </c>
      <c r="J7761">
        <v>3972584</v>
      </c>
      <c r="K7761" t="s">
        <v>24</v>
      </c>
      <c r="N7761" t="s">
        <v>9127</v>
      </c>
      <c r="Q7761">
        <v>306</v>
      </c>
    </row>
    <row r="7762" ht="12.75" customHeight="1" spans="1:18">
      <c r="A7762">
        <v>7761</v>
      </c>
      <c r="B7762" t="s">
        <v>26</v>
      </c>
      <c r="C7762" t="s">
        <v>27</v>
      </c>
      <c r="D7762" t="s">
        <v>21</v>
      </c>
      <c r="E7762" t="s">
        <v>22</v>
      </c>
      <c r="F7762" t="s">
        <v>6</v>
      </c>
      <c r="H7762" t="s">
        <v>23</v>
      </c>
      <c r="I7762">
        <v>3972279</v>
      </c>
      <c r="J7762">
        <v>3972584</v>
      </c>
      <c r="K7762" t="s">
        <v>24</v>
      </c>
      <c r="L7762" t="s">
        <v>9128</v>
      </c>
      <c r="N7762" t="s">
        <v>9127</v>
      </c>
      <c r="Q7762">
        <v>306</v>
      </c>
      <c r="R7762">
        <v>101</v>
      </c>
    </row>
    <row r="7763" ht="12.75" customHeight="1" spans="1:17">
      <c r="A7763">
        <v>7762</v>
      </c>
      <c r="B7763" t="s">
        <v>19</v>
      </c>
      <c r="C7763" t="s">
        <v>20</v>
      </c>
      <c r="D7763" t="s">
        <v>21</v>
      </c>
      <c r="E7763" t="s">
        <v>22</v>
      </c>
      <c r="F7763" t="s">
        <v>6</v>
      </c>
      <c r="H7763" t="s">
        <v>23</v>
      </c>
      <c r="I7763">
        <v>3972586</v>
      </c>
      <c r="J7763">
        <v>3973329</v>
      </c>
      <c r="K7763" t="s">
        <v>24</v>
      </c>
      <c r="N7763" t="s">
        <v>9129</v>
      </c>
      <c r="Q7763">
        <v>744</v>
      </c>
    </row>
    <row r="7764" ht="12.75" customHeight="1" spans="1:18">
      <c r="A7764">
        <v>7763</v>
      </c>
      <c r="B7764" t="s">
        <v>26</v>
      </c>
      <c r="C7764" t="s">
        <v>27</v>
      </c>
      <c r="D7764" t="s">
        <v>21</v>
      </c>
      <c r="E7764" t="s">
        <v>22</v>
      </c>
      <c r="F7764" t="s">
        <v>6</v>
      </c>
      <c r="H7764" t="s">
        <v>23</v>
      </c>
      <c r="I7764">
        <v>3972586</v>
      </c>
      <c r="J7764">
        <v>3973329</v>
      </c>
      <c r="K7764" t="s">
        <v>24</v>
      </c>
      <c r="L7764" t="s">
        <v>9130</v>
      </c>
      <c r="M7764" t="s">
        <v>9131</v>
      </c>
      <c r="N7764" t="s">
        <v>9129</v>
      </c>
      <c r="Q7764">
        <v>744</v>
      </c>
      <c r="R7764">
        <v>247</v>
      </c>
    </row>
    <row r="7765" ht="12.75" customHeight="1" spans="1:17">
      <c r="A7765">
        <v>7764</v>
      </c>
      <c r="B7765" t="s">
        <v>19</v>
      </c>
      <c r="C7765" t="s">
        <v>20</v>
      </c>
      <c r="D7765" t="s">
        <v>21</v>
      </c>
      <c r="E7765" t="s">
        <v>22</v>
      </c>
      <c r="F7765" t="s">
        <v>6</v>
      </c>
      <c r="H7765" t="s">
        <v>23</v>
      </c>
      <c r="I7765">
        <v>3973326</v>
      </c>
      <c r="J7765">
        <v>3974162</v>
      </c>
      <c r="K7765" t="s">
        <v>24</v>
      </c>
      <c r="N7765" t="s">
        <v>9132</v>
      </c>
      <c r="Q7765">
        <v>837</v>
      </c>
    </row>
    <row r="7766" ht="12.75" customHeight="1" spans="1:18">
      <c r="A7766">
        <v>7765</v>
      </c>
      <c r="B7766" t="s">
        <v>26</v>
      </c>
      <c r="C7766" t="s">
        <v>27</v>
      </c>
      <c r="D7766" t="s">
        <v>21</v>
      </c>
      <c r="E7766" t="s">
        <v>22</v>
      </c>
      <c r="F7766" t="s">
        <v>6</v>
      </c>
      <c r="H7766" t="s">
        <v>23</v>
      </c>
      <c r="I7766">
        <v>3973326</v>
      </c>
      <c r="J7766">
        <v>3974162</v>
      </c>
      <c r="K7766" t="s">
        <v>24</v>
      </c>
      <c r="L7766" t="s">
        <v>9133</v>
      </c>
      <c r="M7766" t="s">
        <v>9134</v>
      </c>
      <c r="N7766" t="s">
        <v>9132</v>
      </c>
      <c r="Q7766">
        <v>837</v>
      </c>
      <c r="R7766">
        <v>278</v>
      </c>
    </row>
    <row r="7767" ht="12.75" customHeight="1" spans="1:17">
      <c r="A7767">
        <v>7766</v>
      </c>
      <c r="B7767" t="s">
        <v>19</v>
      </c>
      <c r="C7767" t="s">
        <v>20</v>
      </c>
      <c r="D7767" t="s">
        <v>21</v>
      </c>
      <c r="E7767" t="s">
        <v>22</v>
      </c>
      <c r="F7767" t="s">
        <v>6</v>
      </c>
      <c r="H7767" t="s">
        <v>23</v>
      </c>
      <c r="I7767">
        <v>3974162</v>
      </c>
      <c r="J7767">
        <v>3974953</v>
      </c>
      <c r="K7767" t="s">
        <v>24</v>
      </c>
      <c r="N7767" t="s">
        <v>9135</v>
      </c>
      <c r="Q7767">
        <v>792</v>
      </c>
    </row>
    <row r="7768" ht="12.75" customHeight="1" spans="1:18">
      <c r="A7768">
        <v>7767</v>
      </c>
      <c r="B7768" t="s">
        <v>26</v>
      </c>
      <c r="C7768" t="s">
        <v>27</v>
      </c>
      <c r="D7768" t="s">
        <v>21</v>
      </c>
      <c r="E7768" t="s">
        <v>22</v>
      </c>
      <c r="F7768" t="s">
        <v>6</v>
      </c>
      <c r="H7768" t="s">
        <v>23</v>
      </c>
      <c r="I7768">
        <v>3974162</v>
      </c>
      <c r="J7768">
        <v>3974953</v>
      </c>
      <c r="K7768" t="s">
        <v>24</v>
      </c>
      <c r="L7768" t="s">
        <v>9136</v>
      </c>
      <c r="M7768" t="s">
        <v>9137</v>
      </c>
      <c r="N7768" t="s">
        <v>9135</v>
      </c>
      <c r="Q7768">
        <v>792</v>
      </c>
      <c r="R7768">
        <v>263</v>
      </c>
    </row>
    <row r="7769" ht="12.75" customHeight="1" spans="1:17">
      <c r="A7769">
        <v>7768</v>
      </c>
      <c r="B7769" t="s">
        <v>19</v>
      </c>
      <c r="C7769" t="s">
        <v>20</v>
      </c>
      <c r="D7769" t="s">
        <v>21</v>
      </c>
      <c r="E7769" t="s">
        <v>22</v>
      </c>
      <c r="F7769" t="s">
        <v>6</v>
      </c>
      <c r="H7769" t="s">
        <v>23</v>
      </c>
      <c r="I7769">
        <v>3974987</v>
      </c>
      <c r="J7769">
        <v>3975310</v>
      </c>
      <c r="K7769" t="s">
        <v>24</v>
      </c>
      <c r="N7769" t="s">
        <v>9138</v>
      </c>
      <c r="Q7769">
        <v>324</v>
      </c>
    </row>
    <row r="7770" ht="12.75" customHeight="1" spans="1:18">
      <c r="A7770">
        <v>7769</v>
      </c>
      <c r="B7770" t="s">
        <v>26</v>
      </c>
      <c r="C7770" t="s">
        <v>27</v>
      </c>
      <c r="D7770" t="s">
        <v>21</v>
      </c>
      <c r="E7770" t="s">
        <v>22</v>
      </c>
      <c r="F7770" t="s">
        <v>6</v>
      </c>
      <c r="H7770" t="s">
        <v>23</v>
      </c>
      <c r="I7770">
        <v>3974987</v>
      </c>
      <c r="J7770">
        <v>3975310</v>
      </c>
      <c r="K7770" t="s">
        <v>24</v>
      </c>
      <c r="L7770" t="s">
        <v>9139</v>
      </c>
      <c r="M7770" t="s">
        <v>9140</v>
      </c>
      <c r="N7770" t="s">
        <v>9138</v>
      </c>
      <c r="Q7770">
        <v>324</v>
      </c>
      <c r="R7770">
        <v>107</v>
      </c>
    </row>
    <row r="7771" ht="12.75" customHeight="1" spans="1:17">
      <c r="A7771">
        <v>7770</v>
      </c>
      <c r="B7771" t="s">
        <v>19</v>
      </c>
      <c r="C7771" t="s">
        <v>20</v>
      </c>
      <c r="D7771" t="s">
        <v>21</v>
      </c>
      <c r="E7771" t="s">
        <v>22</v>
      </c>
      <c r="F7771" t="s">
        <v>6</v>
      </c>
      <c r="H7771" t="s">
        <v>23</v>
      </c>
      <c r="I7771">
        <v>3975335</v>
      </c>
      <c r="J7771">
        <v>3976294</v>
      </c>
      <c r="K7771" t="s">
        <v>24</v>
      </c>
      <c r="N7771" t="s">
        <v>9141</v>
      </c>
      <c r="Q7771">
        <v>960</v>
      </c>
    </row>
    <row r="7772" ht="12.75" customHeight="1" spans="1:18">
      <c r="A7772">
        <v>7771</v>
      </c>
      <c r="B7772" t="s">
        <v>26</v>
      </c>
      <c r="C7772" t="s">
        <v>27</v>
      </c>
      <c r="D7772" t="s">
        <v>21</v>
      </c>
      <c r="E7772" t="s">
        <v>22</v>
      </c>
      <c r="F7772" t="s">
        <v>6</v>
      </c>
      <c r="H7772" t="s">
        <v>23</v>
      </c>
      <c r="I7772">
        <v>3975335</v>
      </c>
      <c r="J7772">
        <v>3976294</v>
      </c>
      <c r="K7772" t="s">
        <v>24</v>
      </c>
      <c r="L7772" t="s">
        <v>9142</v>
      </c>
      <c r="M7772" t="s">
        <v>9143</v>
      </c>
      <c r="N7772" t="s">
        <v>9141</v>
      </c>
      <c r="Q7772">
        <v>960</v>
      </c>
      <c r="R7772">
        <v>319</v>
      </c>
    </row>
    <row r="7773" ht="12.75" customHeight="1" spans="1:17">
      <c r="A7773">
        <v>7772</v>
      </c>
      <c r="B7773" t="s">
        <v>19</v>
      </c>
      <c r="C7773" t="s">
        <v>20</v>
      </c>
      <c r="D7773" t="s">
        <v>21</v>
      </c>
      <c r="E7773" t="s">
        <v>22</v>
      </c>
      <c r="F7773" t="s">
        <v>6</v>
      </c>
      <c r="H7773" t="s">
        <v>23</v>
      </c>
      <c r="I7773">
        <v>3976371</v>
      </c>
      <c r="J7773">
        <v>3977912</v>
      </c>
      <c r="K7773" t="s">
        <v>31</v>
      </c>
      <c r="N7773" t="s">
        <v>9144</v>
      </c>
      <c r="Q7773">
        <v>1542</v>
      </c>
    </row>
    <row r="7774" ht="12.75" customHeight="1" spans="1:18">
      <c r="A7774">
        <v>7773</v>
      </c>
      <c r="B7774" t="s">
        <v>26</v>
      </c>
      <c r="C7774" t="s">
        <v>27</v>
      </c>
      <c r="D7774" t="s">
        <v>21</v>
      </c>
      <c r="E7774" t="s">
        <v>22</v>
      </c>
      <c r="F7774" t="s">
        <v>6</v>
      </c>
      <c r="H7774" t="s">
        <v>23</v>
      </c>
      <c r="I7774">
        <v>3976371</v>
      </c>
      <c r="J7774">
        <v>3977912</v>
      </c>
      <c r="K7774" t="s">
        <v>31</v>
      </c>
      <c r="L7774" t="s">
        <v>9145</v>
      </c>
      <c r="M7774" t="s">
        <v>9146</v>
      </c>
      <c r="N7774" t="s">
        <v>9144</v>
      </c>
      <c r="Q7774">
        <v>1542</v>
      </c>
      <c r="R7774">
        <v>513</v>
      </c>
    </row>
    <row r="7775" ht="12.75" customHeight="1" spans="1:17">
      <c r="A7775">
        <v>7774</v>
      </c>
      <c r="B7775" t="s">
        <v>19</v>
      </c>
      <c r="C7775" t="s">
        <v>20</v>
      </c>
      <c r="D7775" t="s">
        <v>21</v>
      </c>
      <c r="E7775" t="s">
        <v>22</v>
      </c>
      <c r="F7775" t="s">
        <v>6</v>
      </c>
      <c r="H7775" t="s">
        <v>23</v>
      </c>
      <c r="I7775">
        <v>3978110</v>
      </c>
      <c r="J7775">
        <v>3978826</v>
      </c>
      <c r="K7775" t="s">
        <v>31</v>
      </c>
      <c r="N7775" t="s">
        <v>9147</v>
      </c>
      <c r="Q7775">
        <v>717</v>
      </c>
    </row>
    <row r="7776" ht="12.75" customHeight="1" spans="1:18">
      <c r="A7776">
        <v>7775</v>
      </c>
      <c r="B7776" t="s">
        <v>26</v>
      </c>
      <c r="C7776" t="s">
        <v>27</v>
      </c>
      <c r="D7776" t="s">
        <v>21</v>
      </c>
      <c r="E7776" t="s">
        <v>22</v>
      </c>
      <c r="F7776" t="s">
        <v>6</v>
      </c>
      <c r="H7776" t="s">
        <v>23</v>
      </c>
      <c r="I7776">
        <v>3978110</v>
      </c>
      <c r="J7776">
        <v>3978826</v>
      </c>
      <c r="K7776" t="s">
        <v>31</v>
      </c>
      <c r="L7776" t="s">
        <v>9148</v>
      </c>
      <c r="N7776" t="s">
        <v>9147</v>
      </c>
      <c r="Q7776">
        <v>717</v>
      </c>
      <c r="R7776">
        <v>238</v>
      </c>
    </row>
    <row r="7777" ht="12.75" customHeight="1" spans="1:17">
      <c r="A7777">
        <v>7776</v>
      </c>
      <c r="B7777" t="s">
        <v>19</v>
      </c>
      <c r="C7777" t="s">
        <v>20</v>
      </c>
      <c r="D7777" t="s">
        <v>21</v>
      </c>
      <c r="E7777" t="s">
        <v>22</v>
      </c>
      <c r="F7777" t="s">
        <v>6</v>
      </c>
      <c r="H7777" t="s">
        <v>23</v>
      </c>
      <c r="I7777">
        <v>3978826</v>
      </c>
      <c r="J7777">
        <v>3979992</v>
      </c>
      <c r="K7777" t="s">
        <v>31</v>
      </c>
      <c r="N7777" t="s">
        <v>9149</v>
      </c>
      <c r="Q7777">
        <v>1167</v>
      </c>
    </row>
    <row r="7778" ht="12.75" customHeight="1" spans="1:18">
      <c r="A7778">
        <v>7777</v>
      </c>
      <c r="B7778" t="s">
        <v>26</v>
      </c>
      <c r="C7778" t="s">
        <v>27</v>
      </c>
      <c r="D7778" t="s">
        <v>21</v>
      </c>
      <c r="E7778" t="s">
        <v>22</v>
      </c>
      <c r="F7778" t="s">
        <v>6</v>
      </c>
      <c r="H7778" t="s">
        <v>23</v>
      </c>
      <c r="I7778">
        <v>3978826</v>
      </c>
      <c r="J7778">
        <v>3979992</v>
      </c>
      <c r="K7778" t="s">
        <v>31</v>
      </c>
      <c r="L7778" t="s">
        <v>9150</v>
      </c>
      <c r="M7778" t="s">
        <v>9151</v>
      </c>
      <c r="N7778" t="s">
        <v>9149</v>
      </c>
      <c r="Q7778">
        <v>1167</v>
      </c>
      <c r="R7778">
        <v>388</v>
      </c>
    </row>
    <row r="7779" ht="12.75" customHeight="1" spans="1:17">
      <c r="A7779">
        <v>7778</v>
      </c>
      <c r="B7779" t="s">
        <v>19</v>
      </c>
      <c r="C7779" t="s">
        <v>20</v>
      </c>
      <c r="D7779" t="s">
        <v>21</v>
      </c>
      <c r="E7779" t="s">
        <v>22</v>
      </c>
      <c r="F7779" t="s">
        <v>6</v>
      </c>
      <c r="H7779" t="s">
        <v>23</v>
      </c>
      <c r="I7779">
        <v>3980079</v>
      </c>
      <c r="J7779">
        <v>3980846</v>
      </c>
      <c r="K7779" t="s">
        <v>31</v>
      </c>
      <c r="N7779" t="s">
        <v>9152</v>
      </c>
      <c r="Q7779">
        <v>768</v>
      </c>
    </row>
    <row r="7780" ht="12.75" customHeight="1" spans="1:18">
      <c r="A7780">
        <v>7779</v>
      </c>
      <c r="B7780" t="s">
        <v>26</v>
      </c>
      <c r="C7780" t="s">
        <v>27</v>
      </c>
      <c r="D7780" t="s">
        <v>21</v>
      </c>
      <c r="E7780" t="s">
        <v>22</v>
      </c>
      <c r="F7780" t="s">
        <v>6</v>
      </c>
      <c r="H7780" t="s">
        <v>23</v>
      </c>
      <c r="I7780">
        <v>3980079</v>
      </c>
      <c r="J7780">
        <v>3980846</v>
      </c>
      <c r="K7780" t="s">
        <v>31</v>
      </c>
      <c r="L7780" t="s">
        <v>9153</v>
      </c>
      <c r="N7780" t="s">
        <v>9152</v>
      </c>
      <c r="Q7780">
        <v>768</v>
      </c>
      <c r="R7780">
        <v>255</v>
      </c>
    </row>
    <row r="7781" ht="12.75" customHeight="1" spans="1:17">
      <c r="A7781">
        <v>7780</v>
      </c>
      <c r="B7781" t="s">
        <v>19</v>
      </c>
      <c r="C7781" t="s">
        <v>20</v>
      </c>
      <c r="D7781" t="s">
        <v>21</v>
      </c>
      <c r="E7781" t="s">
        <v>22</v>
      </c>
      <c r="F7781" t="s">
        <v>6</v>
      </c>
      <c r="H7781" t="s">
        <v>23</v>
      </c>
      <c r="I7781">
        <v>3980927</v>
      </c>
      <c r="J7781">
        <v>3981208</v>
      </c>
      <c r="K7781" t="s">
        <v>24</v>
      </c>
      <c r="N7781" t="s">
        <v>9154</v>
      </c>
      <c r="Q7781">
        <v>282</v>
      </c>
    </row>
    <row r="7782" ht="12.75" customHeight="1" spans="1:18">
      <c r="A7782">
        <v>7781</v>
      </c>
      <c r="B7782" t="s">
        <v>26</v>
      </c>
      <c r="C7782" t="s">
        <v>27</v>
      </c>
      <c r="D7782" t="s">
        <v>21</v>
      </c>
      <c r="E7782" t="s">
        <v>22</v>
      </c>
      <c r="F7782" t="s">
        <v>6</v>
      </c>
      <c r="H7782" t="s">
        <v>23</v>
      </c>
      <c r="I7782">
        <v>3980927</v>
      </c>
      <c r="J7782">
        <v>3981208</v>
      </c>
      <c r="K7782" t="s">
        <v>24</v>
      </c>
      <c r="L7782" t="s">
        <v>9155</v>
      </c>
      <c r="N7782" t="s">
        <v>9154</v>
      </c>
      <c r="Q7782">
        <v>282</v>
      </c>
      <c r="R7782">
        <v>93</v>
      </c>
    </row>
    <row r="7783" ht="12.75" customHeight="1" spans="1:17">
      <c r="A7783">
        <v>7782</v>
      </c>
      <c r="B7783" t="s">
        <v>19</v>
      </c>
      <c r="C7783" t="s">
        <v>20</v>
      </c>
      <c r="D7783" t="s">
        <v>21</v>
      </c>
      <c r="E7783" t="s">
        <v>22</v>
      </c>
      <c r="F7783" t="s">
        <v>6</v>
      </c>
      <c r="H7783" t="s">
        <v>23</v>
      </c>
      <c r="I7783">
        <v>3981356</v>
      </c>
      <c r="J7783">
        <v>3981979</v>
      </c>
      <c r="K7783" t="s">
        <v>24</v>
      </c>
      <c r="N7783" t="s">
        <v>9156</v>
      </c>
      <c r="Q7783">
        <v>624</v>
      </c>
    </row>
    <row r="7784" ht="12.75" customHeight="1" spans="1:18">
      <c r="A7784">
        <v>7783</v>
      </c>
      <c r="B7784" t="s">
        <v>26</v>
      </c>
      <c r="C7784" t="s">
        <v>27</v>
      </c>
      <c r="D7784" t="s">
        <v>21</v>
      </c>
      <c r="E7784" t="s">
        <v>22</v>
      </c>
      <c r="F7784" t="s">
        <v>6</v>
      </c>
      <c r="H7784" t="s">
        <v>23</v>
      </c>
      <c r="I7784">
        <v>3981356</v>
      </c>
      <c r="J7784">
        <v>3981979</v>
      </c>
      <c r="K7784" t="s">
        <v>24</v>
      </c>
      <c r="L7784" t="s">
        <v>9157</v>
      </c>
      <c r="N7784" t="s">
        <v>9156</v>
      </c>
      <c r="Q7784">
        <v>624</v>
      </c>
      <c r="R7784">
        <v>207</v>
      </c>
    </row>
    <row r="7785" ht="12.75" customHeight="1" spans="1:17">
      <c r="A7785">
        <v>7784</v>
      </c>
      <c r="B7785" t="s">
        <v>19</v>
      </c>
      <c r="C7785" t="s">
        <v>20</v>
      </c>
      <c r="D7785" t="s">
        <v>21</v>
      </c>
      <c r="E7785" t="s">
        <v>22</v>
      </c>
      <c r="F7785" t="s">
        <v>6</v>
      </c>
      <c r="H7785" t="s">
        <v>23</v>
      </c>
      <c r="I7785">
        <v>3982029</v>
      </c>
      <c r="J7785">
        <v>3982568</v>
      </c>
      <c r="K7785" t="s">
        <v>31</v>
      </c>
      <c r="N7785" t="s">
        <v>9158</v>
      </c>
      <c r="Q7785">
        <v>540</v>
      </c>
    </row>
    <row r="7786" ht="12.75" customHeight="1" spans="1:18">
      <c r="A7786">
        <v>7785</v>
      </c>
      <c r="B7786" t="s">
        <v>26</v>
      </c>
      <c r="C7786" t="s">
        <v>27</v>
      </c>
      <c r="D7786" t="s">
        <v>21</v>
      </c>
      <c r="E7786" t="s">
        <v>22</v>
      </c>
      <c r="F7786" t="s">
        <v>6</v>
      </c>
      <c r="H7786" t="s">
        <v>23</v>
      </c>
      <c r="I7786">
        <v>3982029</v>
      </c>
      <c r="J7786">
        <v>3982568</v>
      </c>
      <c r="K7786" t="s">
        <v>31</v>
      </c>
      <c r="L7786" t="s">
        <v>9159</v>
      </c>
      <c r="N7786" t="s">
        <v>9158</v>
      </c>
      <c r="Q7786">
        <v>540</v>
      </c>
      <c r="R7786">
        <v>179</v>
      </c>
    </row>
    <row r="7787" ht="12.75" customHeight="1" spans="1:17">
      <c r="A7787">
        <v>7786</v>
      </c>
      <c r="B7787" t="s">
        <v>19</v>
      </c>
      <c r="C7787" t="s">
        <v>20</v>
      </c>
      <c r="D7787" t="s">
        <v>21</v>
      </c>
      <c r="E7787" t="s">
        <v>22</v>
      </c>
      <c r="F7787" t="s">
        <v>6</v>
      </c>
      <c r="H7787" t="s">
        <v>23</v>
      </c>
      <c r="I7787">
        <v>3982525</v>
      </c>
      <c r="J7787">
        <v>3983847</v>
      </c>
      <c r="K7787" t="s">
        <v>24</v>
      </c>
      <c r="N7787" t="s">
        <v>9160</v>
      </c>
      <c r="Q7787">
        <v>1323</v>
      </c>
    </row>
    <row r="7788" ht="12.75" customHeight="1" spans="1:18">
      <c r="A7788">
        <v>7787</v>
      </c>
      <c r="B7788" t="s">
        <v>26</v>
      </c>
      <c r="C7788" t="s">
        <v>27</v>
      </c>
      <c r="D7788" t="s">
        <v>21</v>
      </c>
      <c r="E7788" t="s">
        <v>22</v>
      </c>
      <c r="F7788" t="s">
        <v>6</v>
      </c>
      <c r="H7788" t="s">
        <v>23</v>
      </c>
      <c r="I7788">
        <v>3982525</v>
      </c>
      <c r="J7788">
        <v>3983847</v>
      </c>
      <c r="K7788" t="s">
        <v>24</v>
      </c>
      <c r="L7788" t="s">
        <v>9161</v>
      </c>
      <c r="N7788" t="s">
        <v>9160</v>
      </c>
      <c r="Q7788">
        <v>1323</v>
      </c>
      <c r="R7788">
        <v>440</v>
      </c>
    </row>
    <row r="7789" ht="12.75" customHeight="1" spans="1:17">
      <c r="A7789">
        <v>7788</v>
      </c>
      <c r="B7789" t="s">
        <v>19</v>
      </c>
      <c r="C7789" t="s">
        <v>20</v>
      </c>
      <c r="D7789" t="s">
        <v>21</v>
      </c>
      <c r="E7789" t="s">
        <v>22</v>
      </c>
      <c r="F7789" t="s">
        <v>6</v>
      </c>
      <c r="H7789" t="s">
        <v>23</v>
      </c>
      <c r="I7789">
        <v>3983930</v>
      </c>
      <c r="J7789">
        <v>3985384</v>
      </c>
      <c r="K7789" t="s">
        <v>24</v>
      </c>
      <c r="N7789" t="s">
        <v>9162</v>
      </c>
      <c r="Q7789">
        <v>1455</v>
      </c>
    </row>
    <row r="7790" ht="12.75" customHeight="1" spans="1:18">
      <c r="A7790">
        <v>7789</v>
      </c>
      <c r="B7790" t="s">
        <v>26</v>
      </c>
      <c r="C7790" t="s">
        <v>27</v>
      </c>
      <c r="D7790" t="s">
        <v>21</v>
      </c>
      <c r="E7790" t="s">
        <v>22</v>
      </c>
      <c r="F7790" t="s">
        <v>6</v>
      </c>
      <c r="H7790" t="s">
        <v>23</v>
      </c>
      <c r="I7790">
        <v>3983930</v>
      </c>
      <c r="J7790">
        <v>3985384</v>
      </c>
      <c r="K7790" t="s">
        <v>24</v>
      </c>
      <c r="L7790" t="s">
        <v>9163</v>
      </c>
      <c r="M7790" t="s">
        <v>9164</v>
      </c>
      <c r="N7790" t="s">
        <v>9162</v>
      </c>
      <c r="Q7790">
        <v>1455</v>
      </c>
      <c r="R7790">
        <v>484</v>
      </c>
    </row>
    <row r="7791" ht="12.75" customHeight="1" spans="1:17">
      <c r="A7791">
        <v>7790</v>
      </c>
      <c r="B7791" t="s">
        <v>19</v>
      </c>
      <c r="C7791" t="s">
        <v>20</v>
      </c>
      <c r="D7791" t="s">
        <v>21</v>
      </c>
      <c r="E7791" t="s">
        <v>22</v>
      </c>
      <c r="F7791" t="s">
        <v>6</v>
      </c>
      <c r="H7791" t="s">
        <v>23</v>
      </c>
      <c r="I7791">
        <v>3985417</v>
      </c>
      <c r="J7791">
        <v>3985779</v>
      </c>
      <c r="K7791" t="s">
        <v>31</v>
      </c>
      <c r="N7791" t="s">
        <v>9165</v>
      </c>
      <c r="Q7791">
        <v>363</v>
      </c>
    </row>
    <row r="7792" ht="12.75" customHeight="1" spans="1:18">
      <c r="A7792">
        <v>7791</v>
      </c>
      <c r="B7792" t="s">
        <v>26</v>
      </c>
      <c r="C7792" t="s">
        <v>27</v>
      </c>
      <c r="D7792" t="s">
        <v>21</v>
      </c>
      <c r="E7792" t="s">
        <v>22</v>
      </c>
      <c r="F7792" t="s">
        <v>6</v>
      </c>
      <c r="H7792" t="s">
        <v>23</v>
      </c>
      <c r="I7792">
        <v>3985417</v>
      </c>
      <c r="J7792">
        <v>3985779</v>
      </c>
      <c r="K7792" t="s">
        <v>31</v>
      </c>
      <c r="L7792" t="s">
        <v>9166</v>
      </c>
      <c r="N7792" t="s">
        <v>9165</v>
      </c>
      <c r="Q7792">
        <v>363</v>
      </c>
      <c r="R7792">
        <v>120</v>
      </c>
    </row>
    <row r="7793" ht="12.75" customHeight="1" spans="1:17">
      <c r="A7793">
        <v>7792</v>
      </c>
      <c r="B7793" t="s">
        <v>19</v>
      </c>
      <c r="C7793" t="s">
        <v>20</v>
      </c>
      <c r="D7793" t="s">
        <v>21</v>
      </c>
      <c r="E7793" t="s">
        <v>22</v>
      </c>
      <c r="F7793" t="s">
        <v>6</v>
      </c>
      <c r="H7793" t="s">
        <v>23</v>
      </c>
      <c r="I7793">
        <v>3985893</v>
      </c>
      <c r="J7793">
        <v>3987218</v>
      </c>
      <c r="K7793" t="s">
        <v>24</v>
      </c>
      <c r="N7793" t="s">
        <v>9167</v>
      </c>
      <c r="Q7793">
        <v>1326</v>
      </c>
    </row>
    <row r="7794" ht="12.75" customHeight="1" spans="1:18">
      <c r="A7794">
        <v>7793</v>
      </c>
      <c r="B7794" t="s">
        <v>26</v>
      </c>
      <c r="C7794" t="s">
        <v>27</v>
      </c>
      <c r="D7794" t="s">
        <v>21</v>
      </c>
      <c r="E7794" t="s">
        <v>22</v>
      </c>
      <c r="F7794" t="s">
        <v>6</v>
      </c>
      <c r="H7794" t="s">
        <v>23</v>
      </c>
      <c r="I7794">
        <v>3985893</v>
      </c>
      <c r="J7794">
        <v>3987218</v>
      </c>
      <c r="K7794" t="s">
        <v>24</v>
      </c>
      <c r="L7794" t="s">
        <v>9168</v>
      </c>
      <c r="M7794" t="s">
        <v>9169</v>
      </c>
      <c r="N7794" t="s">
        <v>9167</v>
      </c>
      <c r="Q7794">
        <v>1326</v>
      </c>
      <c r="R7794">
        <v>441</v>
      </c>
    </row>
    <row r="7795" ht="12.75" customHeight="1" spans="1:17">
      <c r="A7795">
        <v>7794</v>
      </c>
      <c r="B7795" t="s">
        <v>19</v>
      </c>
      <c r="C7795" t="s">
        <v>20</v>
      </c>
      <c r="D7795" t="s">
        <v>21</v>
      </c>
      <c r="E7795" t="s">
        <v>22</v>
      </c>
      <c r="F7795" t="s">
        <v>6</v>
      </c>
      <c r="H7795" t="s">
        <v>23</v>
      </c>
      <c r="I7795">
        <v>3987641</v>
      </c>
      <c r="J7795">
        <v>3987844</v>
      </c>
      <c r="K7795" t="s">
        <v>24</v>
      </c>
      <c r="N7795" t="s">
        <v>9170</v>
      </c>
      <c r="Q7795">
        <v>204</v>
      </c>
    </row>
    <row r="7796" ht="12.75" customHeight="1" spans="1:18">
      <c r="A7796">
        <v>7795</v>
      </c>
      <c r="B7796" t="s">
        <v>26</v>
      </c>
      <c r="C7796" t="s">
        <v>27</v>
      </c>
      <c r="D7796" t="s">
        <v>21</v>
      </c>
      <c r="E7796" t="s">
        <v>22</v>
      </c>
      <c r="F7796" t="s">
        <v>6</v>
      </c>
      <c r="H7796" t="s">
        <v>23</v>
      </c>
      <c r="I7796">
        <v>3987641</v>
      </c>
      <c r="J7796">
        <v>3987844</v>
      </c>
      <c r="K7796" t="s">
        <v>24</v>
      </c>
      <c r="L7796" t="s">
        <v>9171</v>
      </c>
      <c r="N7796" t="s">
        <v>9170</v>
      </c>
      <c r="Q7796">
        <v>204</v>
      </c>
      <c r="R7796">
        <v>67</v>
      </c>
    </row>
    <row r="7797" ht="12.75" customHeight="1" spans="1:17">
      <c r="A7797">
        <v>7796</v>
      </c>
      <c r="B7797" t="s">
        <v>19</v>
      </c>
      <c r="C7797" t="s">
        <v>20</v>
      </c>
      <c r="D7797" t="s">
        <v>21</v>
      </c>
      <c r="E7797" t="s">
        <v>22</v>
      </c>
      <c r="F7797" t="s">
        <v>6</v>
      </c>
      <c r="H7797" t="s">
        <v>23</v>
      </c>
      <c r="I7797">
        <v>3987853</v>
      </c>
      <c r="J7797">
        <v>3988833</v>
      </c>
      <c r="K7797" t="s">
        <v>31</v>
      </c>
      <c r="N7797" t="s">
        <v>9172</v>
      </c>
      <c r="Q7797">
        <v>981</v>
      </c>
    </row>
    <row r="7798" ht="12.75" customHeight="1" spans="1:18">
      <c r="A7798">
        <v>7797</v>
      </c>
      <c r="B7798" t="s">
        <v>26</v>
      </c>
      <c r="C7798" t="s">
        <v>27</v>
      </c>
      <c r="D7798" t="s">
        <v>21</v>
      </c>
      <c r="E7798" t="s">
        <v>22</v>
      </c>
      <c r="F7798" t="s">
        <v>6</v>
      </c>
      <c r="H7798" t="s">
        <v>23</v>
      </c>
      <c r="I7798">
        <v>3987853</v>
      </c>
      <c r="J7798">
        <v>3988833</v>
      </c>
      <c r="K7798" t="s">
        <v>31</v>
      </c>
      <c r="L7798" t="s">
        <v>9173</v>
      </c>
      <c r="M7798" t="s">
        <v>487</v>
      </c>
      <c r="N7798" t="s">
        <v>9172</v>
      </c>
      <c r="Q7798">
        <v>981</v>
      </c>
      <c r="R7798">
        <v>326</v>
      </c>
    </row>
    <row r="7799" ht="12.75" customHeight="1" spans="1:17">
      <c r="A7799">
        <v>7798</v>
      </c>
      <c r="B7799" t="s">
        <v>19</v>
      </c>
      <c r="C7799" t="s">
        <v>20</v>
      </c>
      <c r="D7799" t="s">
        <v>21</v>
      </c>
      <c r="E7799" t="s">
        <v>22</v>
      </c>
      <c r="F7799" t="s">
        <v>6</v>
      </c>
      <c r="H7799" t="s">
        <v>23</v>
      </c>
      <c r="I7799">
        <v>3988982</v>
      </c>
      <c r="J7799">
        <v>3989893</v>
      </c>
      <c r="K7799" t="s">
        <v>24</v>
      </c>
      <c r="N7799" t="s">
        <v>9174</v>
      </c>
      <c r="Q7799">
        <v>912</v>
      </c>
    </row>
    <row r="7800" ht="12.75" customHeight="1" spans="1:18">
      <c r="A7800">
        <v>7799</v>
      </c>
      <c r="B7800" t="s">
        <v>26</v>
      </c>
      <c r="C7800" t="s">
        <v>27</v>
      </c>
      <c r="D7800" t="s">
        <v>21</v>
      </c>
      <c r="E7800" t="s">
        <v>22</v>
      </c>
      <c r="F7800" t="s">
        <v>6</v>
      </c>
      <c r="H7800" t="s">
        <v>23</v>
      </c>
      <c r="I7800">
        <v>3988982</v>
      </c>
      <c r="J7800">
        <v>3989893</v>
      </c>
      <c r="K7800" t="s">
        <v>24</v>
      </c>
      <c r="L7800" t="s">
        <v>9175</v>
      </c>
      <c r="N7800" t="s">
        <v>9174</v>
      </c>
      <c r="Q7800">
        <v>912</v>
      </c>
      <c r="R7800">
        <v>303</v>
      </c>
    </row>
    <row r="7801" ht="12.75" customHeight="1" spans="1:17">
      <c r="A7801">
        <v>7800</v>
      </c>
      <c r="B7801" t="s">
        <v>19</v>
      </c>
      <c r="C7801" t="s">
        <v>20</v>
      </c>
      <c r="D7801" t="s">
        <v>21</v>
      </c>
      <c r="E7801" t="s">
        <v>22</v>
      </c>
      <c r="F7801" t="s">
        <v>6</v>
      </c>
      <c r="H7801" t="s">
        <v>23</v>
      </c>
      <c r="I7801">
        <v>3989908</v>
      </c>
      <c r="J7801">
        <v>3990537</v>
      </c>
      <c r="K7801" t="s">
        <v>24</v>
      </c>
      <c r="N7801" t="s">
        <v>9176</v>
      </c>
      <c r="Q7801">
        <v>630</v>
      </c>
    </row>
    <row r="7802" ht="12.75" customHeight="1" spans="1:18">
      <c r="A7802">
        <v>7801</v>
      </c>
      <c r="B7802" t="s">
        <v>26</v>
      </c>
      <c r="C7802" t="s">
        <v>27</v>
      </c>
      <c r="D7802" t="s">
        <v>21</v>
      </c>
      <c r="E7802" t="s">
        <v>22</v>
      </c>
      <c r="F7802" t="s">
        <v>6</v>
      </c>
      <c r="H7802" t="s">
        <v>23</v>
      </c>
      <c r="I7802">
        <v>3989908</v>
      </c>
      <c r="J7802">
        <v>3990537</v>
      </c>
      <c r="K7802" t="s">
        <v>24</v>
      </c>
      <c r="L7802" t="s">
        <v>9177</v>
      </c>
      <c r="N7802" t="s">
        <v>9176</v>
      </c>
      <c r="Q7802">
        <v>630</v>
      </c>
      <c r="R7802">
        <v>209</v>
      </c>
    </row>
    <row r="7803" ht="12.75" customHeight="1" spans="1:17">
      <c r="A7803">
        <v>7802</v>
      </c>
      <c r="B7803" t="s">
        <v>19</v>
      </c>
      <c r="C7803" t="s">
        <v>20</v>
      </c>
      <c r="D7803" t="s">
        <v>21</v>
      </c>
      <c r="E7803" t="s">
        <v>22</v>
      </c>
      <c r="F7803" t="s">
        <v>6</v>
      </c>
      <c r="H7803" t="s">
        <v>23</v>
      </c>
      <c r="I7803">
        <v>3990534</v>
      </c>
      <c r="J7803">
        <v>3991628</v>
      </c>
      <c r="K7803" t="s">
        <v>24</v>
      </c>
      <c r="N7803" t="s">
        <v>9178</v>
      </c>
      <c r="Q7803">
        <v>1095</v>
      </c>
    </row>
    <row r="7804" ht="12.75" customHeight="1" spans="1:18">
      <c r="A7804">
        <v>7803</v>
      </c>
      <c r="B7804" t="s">
        <v>26</v>
      </c>
      <c r="C7804" t="s">
        <v>27</v>
      </c>
      <c r="D7804" t="s">
        <v>21</v>
      </c>
      <c r="E7804" t="s">
        <v>22</v>
      </c>
      <c r="F7804" t="s">
        <v>6</v>
      </c>
      <c r="H7804" t="s">
        <v>23</v>
      </c>
      <c r="I7804">
        <v>3990534</v>
      </c>
      <c r="J7804">
        <v>3991628</v>
      </c>
      <c r="K7804" t="s">
        <v>24</v>
      </c>
      <c r="L7804" t="s">
        <v>9179</v>
      </c>
      <c r="M7804" t="s">
        <v>9180</v>
      </c>
      <c r="N7804" t="s">
        <v>9178</v>
      </c>
      <c r="Q7804">
        <v>1095</v>
      </c>
      <c r="R7804">
        <v>364</v>
      </c>
    </row>
    <row r="7805" ht="12.75" customHeight="1" spans="1:17">
      <c r="A7805">
        <v>7804</v>
      </c>
      <c r="B7805" t="s">
        <v>19</v>
      </c>
      <c r="C7805" t="s">
        <v>20</v>
      </c>
      <c r="D7805" t="s">
        <v>21</v>
      </c>
      <c r="E7805" t="s">
        <v>22</v>
      </c>
      <c r="F7805" t="s">
        <v>6</v>
      </c>
      <c r="H7805" t="s">
        <v>23</v>
      </c>
      <c r="I7805">
        <v>3991633</v>
      </c>
      <c r="J7805">
        <v>3992796</v>
      </c>
      <c r="K7805" t="s">
        <v>24</v>
      </c>
      <c r="N7805" t="s">
        <v>9181</v>
      </c>
      <c r="Q7805">
        <v>1164</v>
      </c>
    </row>
    <row r="7806" ht="12.75" customHeight="1" spans="1:18">
      <c r="A7806">
        <v>7805</v>
      </c>
      <c r="B7806" t="s">
        <v>26</v>
      </c>
      <c r="C7806" t="s">
        <v>27</v>
      </c>
      <c r="D7806" t="s">
        <v>21</v>
      </c>
      <c r="E7806" t="s">
        <v>22</v>
      </c>
      <c r="F7806" t="s">
        <v>6</v>
      </c>
      <c r="H7806" t="s">
        <v>23</v>
      </c>
      <c r="I7806">
        <v>3991633</v>
      </c>
      <c r="J7806">
        <v>3992796</v>
      </c>
      <c r="K7806" t="s">
        <v>24</v>
      </c>
      <c r="L7806" t="s">
        <v>9182</v>
      </c>
      <c r="M7806" t="s">
        <v>2327</v>
      </c>
      <c r="N7806" t="s">
        <v>9181</v>
      </c>
      <c r="Q7806">
        <v>1164</v>
      </c>
      <c r="R7806">
        <v>387</v>
      </c>
    </row>
    <row r="7807" ht="12.75" customHeight="1" spans="1:17">
      <c r="A7807">
        <v>7806</v>
      </c>
      <c r="B7807" t="s">
        <v>19</v>
      </c>
      <c r="C7807" t="s">
        <v>20</v>
      </c>
      <c r="D7807" t="s">
        <v>21</v>
      </c>
      <c r="E7807" t="s">
        <v>22</v>
      </c>
      <c r="F7807" t="s">
        <v>6</v>
      </c>
      <c r="H7807" t="s">
        <v>23</v>
      </c>
      <c r="I7807">
        <v>3992874</v>
      </c>
      <c r="J7807">
        <v>3994958</v>
      </c>
      <c r="K7807" t="s">
        <v>24</v>
      </c>
      <c r="N7807" t="s">
        <v>9183</v>
      </c>
      <c r="Q7807">
        <v>2085</v>
      </c>
    </row>
    <row r="7808" ht="12.75" customHeight="1" spans="1:18">
      <c r="A7808">
        <v>7807</v>
      </c>
      <c r="B7808" t="s">
        <v>26</v>
      </c>
      <c r="C7808" t="s">
        <v>27</v>
      </c>
      <c r="D7808" t="s">
        <v>21</v>
      </c>
      <c r="E7808" t="s">
        <v>22</v>
      </c>
      <c r="F7808" t="s">
        <v>6</v>
      </c>
      <c r="H7808" t="s">
        <v>23</v>
      </c>
      <c r="I7808">
        <v>3992874</v>
      </c>
      <c r="J7808">
        <v>3994958</v>
      </c>
      <c r="K7808" t="s">
        <v>24</v>
      </c>
      <c r="L7808" t="s">
        <v>9184</v>
      </c>
      <c r="N7808" t="s">
        <v>9183</v>
      </c>
      <c r="Q7808">
        <v>2085</v>
      </c>
      <c r="R7808">
        <v>694</v>
      </c>
    </row>
    <row r="7809" ht="12.75" customHeight="1" spans="1:17">
      <c r="A7809">
        <v>7808</v>
      </c>
      <c r="B7809" t="s">
        <v>19</v>
      </c>
      <c r="C7809" t="s">
        <v>20</v>
      </c>
      <c r="D7809" t="s">
        <v>21</v>
      </c>
      <c r="E7809" t="s">
        <v>22</v>
      </c>
      <c r="F7809" t="s">
        <v>6</v>
      </c>
      <c r="H7809" t="s">
        <v>23</v>
      </c>
      <c r="I7809">
        <v>3994906</v>
      </c>
      <c r="J7809">
        <v>3995733</v>
      </c>
      <c r="K7809" t="s">
        <v>24</v>
      </c>
      <c r="N7809" t="s">
        <v>9185</v>
      </c>
      <c r="Q7809">
        <v>828</v>
      </c>
    </row>
    <row r="7810" ht="12.75" customHeight="1" spans="1:18">
      <c r="A7810">
        <v>7809</v>
      </c>
      <c r="B7810" t="s">
        <v>26</v>
      </c>
      <c r="C7810" t="s">
        <v>27</v>
      </c>
      <c r="D7810" t="s">
        <v>21</v>
      </c>
      <c r="E7810" t="s">
        <v>22</v>
      </c>
      <c r="F7810" t="s">
        <v>6</v>
      </c>
      <c r="H7810" t="s">
        <v>23</v>
      </c>
      <c r="I7810">
        <v>3994906</v>
      </c>
      <c r="J7810">
        <v>3995733</v>
      </c>
      <c r="K7810" t="s">
        <v>24</v>
      </c>
      <c r="L7810" t="s">
        <v>9186</v>
      </c>
      <c r="M7810" t="s">
        <v>1949</v>
      </c>
      <c r="N7810" t="s">
        <v>9185</v>
      </c>
      <c r="Q7810">
        <v>828</v>
      </c>
      <c r="R7810">
        <v>275</v>
      </c>
    </row>
    <row r="7811" ht="12.75" customHeight="1" spans="1:17">
      <c r="A7811">
        <v>7810</v>
      </c>
      <c r="B7811" t="s">
        <v>19</v>
      </c>
      <c r="C7811" t="s">
        <v>20</v>
      </c>
      <c r="D7811" t="s">
        <v>21</v>
      </c>
      <c r="E7811" t="s">
        <v>22</v>
      </c>
      <c r="F7811" t="s">
        <v>6</v>
      </c>
      <c r="H7811" t="s">
        <v>23</v>
      </c>
      <c r="I7811">
        <v>3995859</v>
      </c>
      <c r="J7811">
        <v>3996797</v>
      </c>
      <c r="K7811" t="s">
        <v>24</v>
      </c>
      <c r="N7811" t="s">
        <v>9187</v>
      </c>
      <c r="Q7811">
        <v>939</v>
      </c>
    </row>
    <row r="7812" ht="12.75" customHeight="1" spans="1:18">
      <c r="A7812">
        <v>7811</v>
      </c>
      <c r="B7812" t="s">
        <v>26</v>
      </c>
      <c r="C7812" t="s">
        <v>27</v>
      </c>
      <c r="D7812" t="s">
        <v>21</v>
      </c>
      <c r="E7812" t="s">
        <v>22</v>
      </c>
      <c r="F7812" t="s">
        <v>6</v>
      </c>
      <c r="H7812" t="s">
        <v>23</v>
      </c>
      <c r="I7812">
        <v>3995859</v>
      </c>
      <c r="J7812">
        <v>3996797</v>
      </c>
      <c r="K7812" t="s">
        <v>24</v>
      </c>
      <c r="L7812" t="s">
        <v>9188</v>
      </c>
      <c r="N7812" t="s">
        <v>9187</v>
      </c>
      <c r="Q7812">
        <v>939</v>
      </c>
      <c r="R7812">
        <v>312</v>
      </c>
    </row>
    <row r="7813" ht="12.75" customHeight="1" spans="1:17">
      <c r="A7813">
        <v>7812</v>
      </c>
      <c r="B7813" t="s">
        <v>19</v>
      </c>
      <c r="C7813" t="s">
        <v>20</v>
      </c>
      <c r="D7813" t="s">
        <v>21</v>
      </c>
      <c r="E7813" t="s">
        <v>22</v>
      </c>
      <c r="F7813" t="s">
        <v>6</v>
      </c>
      <c r="H7813" t="s">
        <v>23</v>
      </c>
      <c r="I7813">
        <v>3996836</v>
      </c>
      <c r="J7813">
        <v>3998494</v>
      </c>
      <c r="K7813" t="s">
        <v>31</v>
      </c>
      <c r="N7813" t="s">
        <v>9189</v>
      </c>
      <c r="Q7813">
        <v>1659</v>
      </c>
    </row>
    <row r="7814" ht="12.75" customHeight="1" spans="1:18">
      <c r="A7814">
        <v>7813</v>
      </c>
      <c r="B7814" t="s">
        <v>26</v>
      </c>
      <c r="C7814" t="s">
        <v>27</v>
      </c>
      <c r="D7814" t="s">
        <v>21</v>
      </c>
      <c r="E7814" t="s">
        <v>22</v>
      </c>
      <c r="F7814" t="s">
        <v>6</v>
      </c>
      <c r="H7814" t="s">
        <v>23</v>
      </c>
      <c r="I7814">
        <v>3996836</v>
      </c>
      <c r="J7814">
        <v>3998494</v>
      </c>
      <c r="K7814" t="s">
        <v>31</v>
      </c>
      <c r="L7814" t="s">
        <v>9190</v>
      </c>
      <c r="N7814" t="s">
        <v>9189</v>
      </c>
      <c r="Q7814">
        <v>1659</v>
      </c>
      <c r="R7814">
        <v>552</v>
      </c>
    </row>
    <row r="7815" ht="12.75" customHeight="1" spans="1:17">
      <c r="A7815">
        <v>7814</v>
      </c>
      <c r="B7815" t="s">
        <v>19</v>
      </c>
      <c r="C7815" t="s">
        <v>20</v>
      </c>
      <c r="D7815" t="s">
        <v>21</v>
      </c>
      <c r="E7815" t="s">
        <v>22</v>
      </c>
      <c r="F7815" t="s">
        <v>6</v>
      </c>
      <c r="H7815" t="s">
        <v>23</v>
      </c>
      <c r="I7815">
        <v>3998534</v>
      </c>
      <c r="J7815">
        <v>3999523</v>
      </c>
      <c r="K7815" t="s">
        <v>31</v>
      </c>
      <c r="N7815" t="s">
        <v>9191</v>
      </c>
      <c r="Q7815">
        <v>990</v>
      </c>
    </row>
    <row r="7816" ht="12.75" customHeight="1" spans="1:18">
      <c r="A7816">
        <v>7815</v>
      </c>
      <c r="B7816" t="s">
        <v>26</v>
      </c>
      <c r="C7816" t="s">
        <v>27</v>
      </c>
      <c r="D7816" t="s">
        <v>21</v>
      </c>
      <c r="E7816" t="s">
        <v>22</v>
      </c>
      <c r="F7816" t="s">
        <v>6</v>
      </c>
      <c r="H7816" t="s">
        <v>23</v>
      </c>
      <c r="I7816">
        <v>3998534</v>
      </c>
      <c r="J7816">
        <v>3999523</v>
      </c>
      <c r="K7816" t="s">
        <v>31</v>
      </c>
      <c r="L7816" t="s">
        <v>9192</v>
      </c>
      <c r="N7816" t="s">
        <v>9191</v>
      </c>
      <c r="Q7816">
        <v>990</v>
      </c>
      <c r="R7816">
        <v>329</v>
      </c>
    </row>
    <row r="7817" ht="12.75" customHeight="1" spans="1:17">
      <c r="A7817">
        <v>7816</v>
      </c>
      <c r="B7817" t="s">
        <v>19</v>
      </c>
      <c r="C7817" t="s">
        <v>20</v>
      </c>
      <c r="D7817" t="s">
        <v>21</v>
      </c>
      <c r="E7817" t="s">
        <v>22</v>
      </c>
      <c r="F7817" t="s">
        <v>6</v>
      </c>
      <c r="H7817" t="s">
        <v>23</v>
      </c>
      <c r="I7817">
        <v>3999600</v>
      </c>
      <c r="J7817">
        <v>4000175</v>
      </c>
      <c r="K7817" t="s">
        <v>31</v>
      </c>
      <c r="N7817" t="s">
        <v>9193</v>
      </c>
      <c r="Q7817">
        <v>576</v>
      </c>
    </row>
    <row r="7818" ht="12.75" customHeight="1" spans="1:18">
      <c r="A7818">
        <v>7817</v>
      </c>
      <c r="B7818" t="s">
        <v>26</v>
      </c>
      <c r="C7818" t="s">
        <v>27</v>
      </c>
      <c r="D7818" t="s">
        <v>21</v>
      </c>
      <c r="E7818" t="s">
        <v>22</v>
      </c>
      <c r="F7818" t="s">
        <v>6</v>
      </c>
      <c r="H7818" t="s">
        <v>23</v>
      </c>
      <c r="I7818">
        <v>3999600</v>
      </c>
      <c r="J7818">
        <v>4000175</v>
      </c>
      <c r="K7818" t="s">
        <v>31</v>
      </c>
      <c r="L7818" t="s">
        <v>9194</v>
      </c>
      <c r="N7818" t="s">
        <v>9193</v>
      </c>
      <c r="Q7818">
        <v>576</v>
      </c>
      <c r="R7818">
        <v>191</v>
      </c>
    </row>
    <row r="7819" ht="12.75" customHeight="1" spans="1:17">
      <c r="A7819">
        <v>7818</v>
      </c>
      <c r="B7819" t="s">
        <v>19</v>
      </c>
      <c r="C7819" t="s">
        <v>20</v>
      </c>
      <c r="D7819" t="s">
        <v>21</v>
      </c>
      <c r="E7819" t="s">
        <v>22</v>
      </c>
      <c r="F7819" t="s">
        <v>6</v>
      </c>
      <c r="H7819" t="s">
        <v>23</v>
      </c>
      <c r="I7819">
        <v>4000245</v>
      </c>
      <c r="J7819">
        <v>4000814</v>
      </c>
      <c r="K7819" t="s">
        <v>31</v>
      </c>
      <c r="N7819" t="s">
        <v>9195</v>
      </c>
      <c r="Q7819">
        <v>570</v>
      </c>
    </row>
    <row r="7820" ht="12.75" customHeight="1" spans="1:18">
      <c r="A7820">
        <v>7819</v>
      </c>
      <c r="B7820" t="s">
        <v>26</v>
      </c>
      <c r="C7820" t="s">
        <v>27</v>
      </c>
      <c r="D7820" t="s">
        <v>21</v>
      </c>
      <c r="E7820" t="s">
        <v>22</v>
      </c>
      <c r="F7820" t="s">
        <v>6</v>
      </c>
      <c r="H7820" t="s">
        <v>23</v>
      </c>
      <c r="I7820">
        <v>4000245</v>
      </c>
      <c r="J7820">
        <v>4000814</v>
      </c>
      <c r="K7820" t="s">
        <v>31</v>
      </c>
      <c r="L7820" t="s">
        <v>9196</v>
      </c>
      <c r="N7820" t="s">
        <v>9195</v>
      </c>
      <c r="Q7820">
        <v>570</v>
      </c>
      <c r="R7820">
        <v>189</v>
      </c>
    </row>
    <row r="7821" ht="12.75" customHeight="1" spans="1:17">
      <c r="A7821">
        <v>7820</v>
      </c>
      <c r="B7821" t="s">
        <v>19</v>
      </c>
      <c r="C7821" t="s">
        <v>20</v>
      </c>
      <c r="D7821" t="s">
        <v>21</v>
      </c>
      <c r="E7821" t="s">
        <v>22</v>
      </c>
      <c r="F7821" t="s">
        <v>6</v>
      </c>
      <c r="H7821" t="s">
        <v>23</v>
      </c>
      <c r="I7821">
        <v>4000894</v>
      </c>
      <c r="J7821">
        <v>4001784</v>
      </c>
      <c r="K7821" t="s">
        <v>31</v>
      </c>
      <c r="N7821" t="s">
        <v>9197</v>
      </c>
      <c r="Q7821">
        <v>891</v>
      </c>
    </row>
    <row r="7822" ht="12.75" customHeight="1" spans="1:18">
      <c r="A7822">
        <v>7821</v>
      </c>
      <c r="B7822" t="s">
        <v>26</v>
      </c>
      <c r="C7822" t="s">
        <v>27</v>
      </c>
      <c r="D7822" t="s">
        <v>21</v>
      </c>
      <c r="E7822" t="s">
        <v>22</v>
      </c>
      <c r="F7822" t="s">
        <v>6</v>
      </c>
      <c r="H7822" t="s">
        <v>23</v>
      </c>
      <c r="I7822">
        <v>4000894</v>
      </c>
      <c r="J7822">
        <v>4001784</v>
      </c>
      <c r="K7822" t="s">
        <v>31</v>
      </c>
      <c r="L7822" t="s">
        <v>9198</v>
      </c>
      <c r="M7822" t="s">
        <v>5597</v>
      </c>
      <c r="N7822" t="s">
        <v>9197</v>
      </c>
      <c r="Q7822">
        <v>891</v>
      </c>
      <c r="R7822">
        <v>296</v>
      </c>
    </row>
    <row r="7823" ht="12.75" customHeight="1" spans="1:17">
      <c r="A7823">
        <v>7822</v>
      </c>
      <c r="B7823" t="s">
        <v>19</v>
      </c>
      <c r="C7823" t="s">
        <v>20</v>
      </c>
      <c r="D7823" t="s">
        <v>21</v>
      </c>
      <c r="E7823" t="s">
        <v>22</v>
      </c>
      <c r="F7823" t="s">
        <v>6</v>
      </c>
      <c r="H7823" t="s">
        <v>23</v>
      </c>
      <c r="I7823">
        <v>4001878</v>
      </c>
      <c r="J7823">
        <v>4002876</v>
      </c>
      <c r="K7823" t="s">
        <v>24</v>
      </c>
      <c r="N7823" t="s">
        <v>9199</v>
      </c>
      <c r="Q7823">
        <v>999</v>
      </c>
    </row>
    <row r="7824" ht="12.75" customHeight="1" spans="1:18">
      <c r="A7824">
        <v>7823</v>
      </c>
      <c r="B7824" t="s">
        <v>26</v>
      </c>
      <c r="C7824" t="s">
        <v>27</v>
      </c>
      <c r="D7824" t="s">
        <v>21</v>
      </c>
      <c r="E7824" t="s">
        <v>22</v>
      </c>
      <c r="F7824" t="s">
        <v>6</v>
      </c>
      <c r="H7824" t="s">
        <v>23</v>
      </c>
      <c r="I7824">
        <v>4001878</v>
      </c>
      <c r="J7824">
        <v>4002876</v>
      </c>
      <c r="K7824" t="s">
        <v>24</v>
      </c>
      <c r="L7824" t="s">
        <v>9200</v>
      </c>
      <c r="M7824" t="s">
        <v>9201</v>
      </c>
      <c r="N7824" t="s">
        <v>9199</v>
      </c>
      <c r="Q7824">
        <v>999</v>
      </c>
      <c r="R7824">
        <v>332</v>
      </c>
    </row>
    <row r="7825" ht="12.75" customHeight="1" spans="1:17">
      <c r="A7825">
        <v>7824</v>
      </c>
      <c r="B7825" t="s">
        <v>19</v>
      </c>
      <c r="C7825" t="s">
        <v>20</v>
      </c>
      <c r="D7825" t="s">
        <v>21</v>
      </c>
      <c r="E7825" t="s">
        <v>22</v>
      </c>
      <c r="F7825" t="s">
        <v>6</v>
      </c>
      <c r="H7825" t="s">
        <v>23</v>
      </c>
      <c r="I7825">
        <v>4003012</v>
      </c>
      <c r="J7825">
        <v>4003689</v>
      </c>
      <c r="K7825" t="s">
        <v>31</v>
      </c>
      <c r="N7825" t="s">
        <v>9202</v>
      </c>
      <c r="Q7825">
        <v>678</v>
      </c>
    </row>
    <row r="7826" ht="12.75" customHeight="1" spans="1:18">
      <c r="A7826">
        <v>7825</v>
      </c>
      <c r="B7826" t="s">
        <v>26</v>
      </c>
      <c r="C7826" t="s">
        <v>27</v>
      </c>
      <c r="D7826" t="s">
        <v>21</v>
      </c>
      <c r="E7826" t="s">
        <v>22</v>
      </c>
      <c r="F7826" t="s">
        <v>6</v>
      </c>
      <c r="H7826" t="s">
        <v>23</v>
      </c>
      <c r="I7826">
        <v>4003012</v>
      </c>
      <c r="J7826">
        <v>4003689</v>
      </c>
      <c r="K7826" t="s">
        <v>31</v>
      </c>
      <c r="L7826" t="s">
        <v>9203</v>
      </c>
      <c r="N7826" t="s">
        <v>9202</v>
      </c>
      <c r="Q7826">
        <v>678</v>
      </c>
      <c r="R7826">
        <v>225</v>
      </c>
    </row>
    <row r="7827" ht="12.75" customHeight="1" spans="1:17">
      <c r="A7827">
        <v>7826</v>
      </c>
      <c r="B7827" t="s">
        <v>19</v>
      </c>
      <c r="C7827" t="s">
        <v>20</v>
      </c>
      <c r="D7827" t="s">
        <v>21</v>
      </c>
      <c r="E7827" t="s">
        <v>22</v>
      </c>
      <c r="F7827" t="s">
        <v>6</v>
      </c>
      <c r="H7827" t="s">
        <v>23</v>
      </c>
      <c r="I7827">
        <v>4003652</v>
      </c>
      <c r="J7827">
        <v>4006060</v>
      </c>
      <c r="K7827" t="s">
        <v>31</v>
      </c>
      <c r="N7827" t="s">
        <v>9204</v>
      </c>
      <c r="Q7827">
        <v>2409</v>
      </c>
    </row>
    <row r="7828" ht="12.75" customHeight="1" spans="1:18">
      <c r="A7828">
        <v>7827</v>
      </c>
      <c r="B7828" t="s">
        <v>26</v>
      </c>
      <c r="C7828" t="s">
        <v>27</v>
      </c>
      <c r="D7828" t="s">
        <v>21</v>
      </c>
      <c r="E7828" t="s">
        <v>22</v>
      </c>
      <c r="F7828" t="s">
        <v>6</v>
      </c>
      <c r="H7828" t="s">
        <v>23</v>
      </c>
      <c r="I7828">
        <v>4003652</v>
      </c>
      <c r="J7828">
        <v>4006060</v>
      </c>
      <c r="K7828" t="s">
        <v>31</v>
      </c>
      <c r="L7828" t="s">
        <v>9205</v>
      </c>
      <c r="M7828" t="s">
        <v>9206</v>
      </c>
      <c r="N7828" t="s">
        <v>9204</v>
      </c>
      <c r="Q7828">
        <v>2409</v>
      </c>
      <c r="R7828">
        <v>802</v>
      </c>
    </row>
    <row r="7829" ht="12.75" customHeight="1" spans="1:17">
      <c r="A7829">
        <v>7828</v>
      </c>
      <c r="B7829" t="s">
        <v>19</v>
      </c>
      <c r="C7829" t="s">
        <v>20</v>
      </c>
      <c r="D7829" t="s">
        <v>21</v>
      </c>
      <c r="E7829" t="s">
        <v>22</v>
      </c>
      <c r="F7829" t="s">
        <v>6</v>
      </c>
      <c r="H7829" t="s">
        <v>23</v>
      </c>
      <c r="I7829">
        <v>4006057</v>
      </c>
      <c r="J7829">
        <v>4006479</v>
      </c>
      <c r="K7829" t="s">
        <v>31</v>
      </c>
      <c r="N7829" t="s">
        <v>9207</v>
      </c>
      <c r="Q7829">
        <v>423</v>
      </c>
    </row>
    <row r="7830" ht="12.75" customHeight="1" spans="1:18">
      <c r="A7830">
        <v>7829</v>
      </c>
      <c r="B7830" t="s">
        <v>26</v>
      </c>
      <c r="C7830" t="s">
        <v>27</v>
      </c>
      <c r="D7830" t="s">
        <v>21</v>
      </c>
      <c r="E7830" t="s">
        <v>22</v>
      </c>
      <c r="F7830" t="s">
        <v>6</v>
      </c>
      <c r="H7830" t="s">
        <v>23</v>
      </c>
      <c r="I7830">
        <v>4006057</v>
      </c>
      <c r="J7830">
        <v>4006479</v>
      </c>
      <c r="K7830" t="s">
        <v>31</v>
      </c>
      <c r="L7830" t="s">
        <v>9208</v>
      </c>
      <c r="N7830" t="s">
        <v>9207</v>
      </c>
      <c r="Q7830">
        <v>423</v>
      </c>
      <c r="R7830">
        <v>140</v>
      </c>
    </row>
    <row r="7831" ht="12.75" customHeight="1" spans="1:17">
      <c r="A7831">
        <v>7830</v>
      </c>
      <c r="B7831" t="s">
        <v>19</v>
      </c>
      <c r="C7831" t="s">
        <v>20</v>
      </c>
      <c r="D7831" t="s">
        <v>21</v>
      </c>
      <c r="E7831" t="s">
        <v>22</v>
      </c>
      <c r="F7831" t="s">
        <v>6</v>
      </c>
      <c r="H7831" t="s">
        <v>23</v>
      </c>
      <c r="I7831">
        <v>4006476</v>
      </c>
      <c r="J7831">
        <v>4007573</v>
      </c>
      <c r="K7831" t="s">
        <v>31</v>
      </c>
      <c r="N7831" t="s">
        <v>9209</v>
      </c>
      <c r="Q7831">
        <v>1098</v>
      </c>
    </row>
    <row r="7832" ht="12.75" customHeight="1" spans="1:18">
      <c r="A7832">
        <v>7831</v>
      </c>
      <c r="B7832" t="s">
        <v>26</v>
      </c>
      <c r="C7832" t="s">
        <v>27</v>
      </c>
      <c r="D7832" t="s">
        <v>21</v>
      </c>
      <c r="E7832" t="s">
        <v>22</v>
      </c>
      <c r="F7832" t="s">
        <v>6</v>
      </c>
      <c r="H7832" t="s">
        <v>23</v>
      </c>
      <c r="I7832">
        <v>4006476</v>
      </c>
      <c r="J7832">
        <v>4007573</v>
      </c>
      <c r="K7832" t="s">
        <v>31</v>
      </c>
      <c r="L7832" t="s">
        <v>9210</v>
      </c>
      <c r="M7832" t="s">
        <v>9211</v>
      </c>
      <c r="N7832" t="s">
        <v>9209</v>
      </c>
      <c r="Q7832">
        <v>1098</v>
      </c>
      <c r="R7832">
        <v>365</v>
      </c>
    </row>
    <row r="7833" ht="12.75" customHeight="1" spans="1:17">
      <c r="A7833">
        <v>7832</v>
      </c>
      <c r="B7833" t="s">
        <v>19</v>
      </c>
      <c r="C7833" t="s">
        <v>20</v>
      </c>
      <c r="D7833" t="s">
        <v>21</v>
      </c>
      <c r="E7833" t="s">
        <v>22</v>
      </c>
      <c r="F7833" t="s">
        <v>6</v>
      </c>
      <c r="H7833" t="s">
        <v>23</v>
      </c>
      <c r="I7833">
        <v>4007724</v>
      </c>
      <c r="J7833">
        <v>4008125</v>
      </c>
      <c r="K7833" t="s">
        <v>31</v>
      </c>
      <c r="N7833" t="s">
        <v>9212</v>
      </c>
      <c r="Q7833">
        <v>402</v>
      </c>
    </row>
    <row r="7834" ht="12.75" customHeight="1" spans="1:18">
      <c r="A7834">
        <v>7833</v>
      </c>
      <c r="B7834" t="s">
        <v>26</v>
      </c>
      <c r="C7834" t="s">
        <v>27</v>
      </c>
      <c r="D7834" t="s">
        <v>21</v>
      </c>
      <c r="E7834" t="s">
        <v>22</v>
      </c>
      <c r="F7834" t="s">
        <v>6</v>
      </c>
      <c r="H7834" t="s">
        <v>23</v>
      </c>
      <c r="I7834">
        <v>4007724</v>
      </c>
      <c r="J7834">
        <v>4008125</v>
      </c>
      <c r="K7834" t="s">
        <v>31</v>
      </c>
      <c r="L7834" t="s">
        <v>9213</v>
      </c>
      <c r="M7834" t="s">
        <v>9214</v>
      </c>
      <c r="N7834" t="s">
        <v>9212</v>
      </c>
      <c r="Q7834">
        <v>402</v>
      </c>
      <c r="R7834">
        <v>133</v>
      </c>
    </row>
    <row r="7835" ht="12.75" customHeight="1" spans="1:17">
      <c r="A7835">
        <v>7834</v>
      </c>
      <c r="B7835" t="s">
        <v>19</v>
      </c>
      <c r="C7835" t="s">
        <v>20</v>
      </c>
      <c r="D7835" t="s">
        <v>21</v>
      </c>
      <c r="E7835" t="s">
        <v>22</v>
      </c>
      <c r="F7835" t="s">
        <v>6</v>
      </c>
      <c r="H7835" t="s">
        <v>23</v>
      </c>
      <c r="I7835">
        <v>4008213</v>
      </c>
      <c r="J7835">
        <v>4008416</v>
      </c>
      <c r="K7835" t="s">
        <v>31</v>
      </c>
      <c r="N7835" t="s">
        <v>9215</v>
      </c>
      <c r="Q7835">
        <v>204</v>
      </c>
    </row>
    <row r="7836" ht="12.75" customHeight="1" spans="1:18">
      <c r="A7836">
        <v>7835</v>
      </c>
      <c r="B7836" t="s">
        <v>26</v>
      </c>
      <c r="C7836" t="s">
        <v>27</v>
      </c>
      <c r="D7836" t="s">
        <v>21</v>
      </c>
      <c r="E7836" t="s">
        <v>22</v>
      </c>
      <c r="F7836" t="s">
        <v>6</v>
      </c>
      <c r="H7836" t="s">
        <v>23</v>
      </c>
      <c r="I7836">
        <v>4008213</v>
      </c>
      <c r="J7836">
        <v>4008416</v>
      </c>
      <c r="K7836" t="s">
        <v>31</v>
      </c>
      <c r="L7836" t="s">
        <v>9216</v>
      </c>
      <c r="M7836" t="s">
        <v>9217</v>
      </c>
      <c r="N7836" t="s">
        <v>9215</v>
      </c>
      <c r="Q7836">
        <v>204</v>
      </c>
      <c r="R7836">
        <v>67</v>
      </c>
    </row>
    <row r="7837" ht="12.75" customHeight="1" spans="1:17">
      <c r="A7837">
        <v>7836</v>
      </c>
      <c r="B7837" t="s">
        <v>19</v>
      </c>
      <c r="C7837" t="s">
        <v>20</v>
      </c>
      <c r="D7837" t="s">
        <v>21</v>
      </c>
      <c r="E7837" t="s">
        <v>22</v>
      </c>
      <c r="F7837" t="s">
        <v>6</v>
      </c>
      <c r="H7837" t="s">
        <v>23</v>
      </c>
      <c r="I7837">
        <v>4008599</v>
      </c>
      <c r="J7837">
        <v>4009225</v>
      </c>
      <c r="K7837" t="s">
        <v>31</v>
      </c>
      <c r="N7837" t="s">
        <v>9218</v>
      </c>
      <c r="Q7837">
        <v>627</v>
      </c>
    </row>
    <row r="7838" ht="12.75" customHeight="1" spans="1:18">
      <c r="A7838">
        <v>7837</v>
      </c>
      <c r="B7838" t="s">
        <v>26</v>
      </c>
      <c r="C7838" t="s">
        <v>27</v>
      </c>
      <c r="D7838" t="s">
        <v>21</v>
      </c>
      <c r="E7838" t="s">
        <v>22</v>
      </c>
      <c r="F7838" t="s">
        <v>6</v>
      </c>
      <c r="H7838" t="s">
        <v>23</v>
      </c>
      <c r="I7838">
        <v>4008599</v>
      </c>
      <c r="J7838">
        <v>4009225</v>
      </c>
      <c r="K7838" t="s">
        <v>31</v>
      </c>
      <c r="L7838" t="s">
        <v>9219</v>
      </c>
      <c r="M7838" t="s">
        <v>8104</v>
      </c>
      <c r="N7838" t="s">
        <v>9218</v>
      </c>
      <c r="Q7838">
        <v>627</v>
      </c>
      <c r="R7838">
        <v>208</v>
      </c>
    </row>
    <row r="7839" ht="12.75" customHeight="1" spans="1:17">
      <c r="A7839">
        <v>7838</v>
      </c>
      <c r="B7839" t="s">
        <v>19</v>
      </c>
      <c r="C7839" t="s">
        <v>20</v>
      </c>
      <c r="D7839" t="s">
        <v>21</v>
      </c>
      <c r="E7839" t="s">
        <v>22</v>
      </c>
      <c r="F7839" t="s">
        <v>6</v>
      </c>
      <c r="H7839" t="s">
        <v>23</v>
      </c>
      <c r="I7839">
        <v>4009448</v>
      </c>
      <c r="J7839">
        <v>4009984</v>
      </c>
      <c r="K7839" t="s">
        <v>31</v>
      </c>
      <c r="N7839" t="s">
        <v>9220</v>
      </c>
      <c r="Q7839">
        <v>537</v>
      </c>
    </row>
    <row r="7840" ht="12.75" customHeight="1" spans="1:18">
      <c r="A7840">
        <v>7839</v>
      </c>
      <c r="B7840" t="s">
        <v>26</v>
      </c>
      <c r="C7840" t="s">
        <v>27</v>
      </c>
      <c r="D7840" t="s">
        <v>21</v>
      </c>
      <c r="E7840" t="s">
        <v>22</v>
      </c>
      <c r="F7840" t="s">
        <v>6</v>
      </c>
      <c r="H7840" t="s">
        <v>23</v>
      </c>
      <c r="I7840">
        <v>4009448</v>
      </c>
      <c r="J7840">
        <v>4009984</v>
      </c>
      <c r="K7840" t="s">
        <v>31</v>
      </c>
      <c r="L7840" t="s">
        <v>9221</v>
      </c>
      <c r="M7840" t="s">
        <v>9222</v>
      </c>
      <c r="N7840" t="s">
        <v>9220</v>
      </c>
      <c r="Q7840">
        <v>537</v>
      </c>
      <c r="R7840">
        <v>178</v>
      </c>
    </row>
    <row r="7841" ht="12.75" customHeight="1" spans="1:17">
      <c r="A7841">
        <v>7840</v>
      </c>
      <c r="B7841" t="s">
        <v>19</v>
      </c>
      <c r="C7841" t="s">
        <v>20</v>
      </c>
      <c r="D7841" t="s">
        <v>21</v>
      </c>
      <c r="E7841" t="s">
        <v>22</v>
      </c>
      <c r="F7841" t="s">
        <v>6</v>
      </c>
      <c r="H7841" t="s">
        <v>23</v>
      </c>
      <c r="I7841">
        <v>4010205</v>
      </c>
      <c r="J7841">
        <v>4010990</v>
      </c>
      <c r="K7841" t="s">
        <v>24</v>
      </c>
      <c r="N7841" t="s">
        <v>9223</v>
      </c>
      <c r="Q7841">
        <v>786</v>
      </c>
    </row>
    <row r="7842" ht="12.75" customHeight="1" spans="1:18">
      <c r="A7842">
        <v>7841</v>
      </c>
      <c r="B7842" t="s">
        <v>26</v>
      </c>
      <c r="C7842" t="s">
        <v>27</v>
      </c>
      <c r="D7842" t="s">
        <v>21</v>
      </c>
      <c r="E7842" t="s">
        <v>22</v>
      </c>
      <c r="F7842" t="s">
        <v>6</v>
      </c>
      <c r="H7842" t="s">
        <v>23</v>
      </c>
      <c r="I7842">
        <v>4010205</v>
      </c>
      <c r="J7842">
        <v>4010990</v>
      </c>
      <c r="K7842" t="s">
        <v>24</v>
      </c>
      <c r="L7842" t="s">
        <v>9224</v>
      </c>
      <c r="N7842" t="s">
        <v>9223</v>
      </c>
      <c r="Q7842">
        <v>786</v>
      </c>
      <c r="R7842">
        <v>261</v>
      </c>
    </row>
    <row r="7843" ht="12.75" customHeight="1" spans="1:17">
      <c r="A7843">
        <v>7842</v>
      </c>
      <c r="B7843" t="s">
        <v>19</v>
      </c>
      <c r="C7843" t="s">
        <v>20</v>
      </c>
      <c r="D7843" t="s">
        <v>21</v>
      </c>
      <c r="E7843" t="s">
        <v>22</v>
      </c>
      <c r="F7843" t="s">
        <v>6</v>
      </c>
      <c r="H7843" t="s">
        <v>23</v>
      </c>
      <c r="I7843">
        <v>4010987</v>
      </c>
      <c r="J7843">
        <v>4012135</v>
      </c>
      <c r="K7843" t="s">
        <v>24</v>
      </c>
      <c r="N7843" t="s">
        <v>9225</v>
      </c>
      <c r="Q7843">
        <v>1149</v>
      </c>
    </row>
    <row r="7844" ht="12.75" customHeight="1" spans="1:18">
      <c r="A7844">
        <v>7843</v>
      </c>
      <c r="B7844" t="s">
        <v>26</v>
      </c>
      <c r="C7844" t="s">
        <v>27</v>
      </c>
      <c r="D7844" t="s">
        <v>21</v>
      </c>
      <c r="E7844" t="s">
        <v>22</v>
      </c>
      <c r="F7844" t="s">
        <v>6</v>
      </c>
      <c r="H7844" t="s">
        <v>23</v>
      </c>
      <c r="I7844">
        <v>4010987</v>
      </c>
      <c r="J7844">
        <v>4012135</v>
      </c>
      <c r="K7844" t="s">
        <v>24</v>
      </c>
      <c r="L7844" t="s">
        <v>9226</v>
      </c>
      <c r="N7844" t="s">
        <v>9225</v>
      </c>
      <c r="Q7844">
        <v>1149</v>
      </c>
      <c r="R7844">
        <v>382</v>
      </c>
    </row>
    <row r="7845" ht="12.75" customHeight="1" spans="1:17">
      <c r="A7845">
        <v>7844</v>
      </c>
      <c r="B7845" t="s">
        <v>19</v>
      </c>
      <c r="C7845" t="s">
        <v>20</v>
      </c>
      <c r="D7845" t="s">
        <v>21</v>
      </c>
      <c r="E7845" t="s">
        <v>22</v>
      </c>
      <c r="F7845" t="s">
        <v>6</v>
      </c>
      <c r="H7845" t="s">
        <v>23</v>
      </c>
      <c r="I7845">
        <v>4012141</v>
      </c>
      <c r="J7845">
        <v>4012323</v>
      </c>
      <c r="K7845" t="s">
        <v>31</v>
      </c>
      <c r="N7845" t="s">
        <v>9227</v>
      </c>
      <c r="Q7845">
        <v>183</v>
      </c>
    </row>
    <row r="7846" ht="12.75" customHeight="1" spans="1:18">
      <c r="A7846">
        <v>7845</v>
      </c>
      <c r="B7846" t="s">
        <v>26</v>
      </c>
      <c r="C7846" t="s">
        <v>27</v>
      </c>
      <c r="D7846" t="s">
        <v>21</v>
      </c>
      <c r="E7846" t="s">
        <v>22</v>
      </c>
      <c r="F7846" t="s">
        <v>6</v>
      </c>
      <c r="H7846" t="s">
        <v>23</v>
      </c>
      <c r="I7846">
        <v>4012141</v>
      </c>
      <c r="J7846">
        <v>4012323</v>
      </c>
      <c r="K7846" t="s">
        <v>31</v>
      </c>
      <c r="L7846" t="s">
        <v>9228</v>
      </c>
      <c r="N7846" t="s">
        <v>9227</v>
      </c>
      <c r="Q7846">
        <v>183</v>
      </c>
      <c r="R7846">
        <v>60</v>
      </c>
    </row>
    <row r="7847" ht="12.75" customHeight="1" spans="1:17">
      <c r="A7847">
        <v>7846</v>
      </c>
      <c r="B7847" t="s">
        <v>19</v>
      </c>
      <c r="C7847" t="s">
        <v>20</v>
      </c>
      <c r="D7847" t="s">
        <v>21</v>
      </c>
      <c r="E7847" t="s">
        <v>22</v>
      </c>
      <c r="F7847" t="s">
        <v>6</v>
      </c>
      <c r="H7847" t="s">
        <v>23</v>
      </c>
      <c r="I7847">
        <v>4012307</v>
      </c>
      <c r="J7847">
        <v>4012735</v>
      </c>
      <c r="K7847" t="s">
        <v>24</v>
      </c>
      <c r="N7847" t="s">
        <v>9229</v>
      </c>
      <c r="Q7847">
        <v>429</v>
      </c>
    </row>
    <row r="7848" ht="12.75" customHeight="1" spans="1:18">
      <c r="A7848">
        <v>7847</v>
      </c>
      <c r="B7848" t="s">
        <v>26</v>
      </c>
      <c r="C7848" t="s">
        <v>27</v>
      </c>
      <c r="D7848" t="s">
        <v>21</v>
      </c>
      <c r="E7848" t="s">
        <v>22</v>
      </c>
      <c r="F7848" t="s">
        <v>6</v>
      </c>
      <c r="H7848" t="s">
        <v>23</v>
      </c>
      <c r="I7848">
        <v>4012307</v>
      </c>
      <c r="J7848">
        <v>4012735</v>
      </c>
      <c r="K7848" t="s">
        <v>24</v>
      </c>
      <c r="L7848" t="s">
        <v>9230</v>
      </c>
      <c r="N7848" t="s">
        <v>9229</v>
      </c>
      <c r="Q7848">
        <v>429</v>
      </c>
      <c r="R7848">
        <v>142</v>
      </c>
    </row>
    <row r="7849" ht="12.75" customHeight="1" spans="1:17">
      <c r="A7849">
        <v>7848</v>
      </c>
      <c r="B7849" t="s">
        <v>19</v>
      </c>
      <c r="C7849" t="s">
        <v>20</v>
      </c>
      <c r="D7849" t="s">
        <v>21</v>
      </c>
      <c r="E7849" t="s">
        <v>22</v>
      </c>
      <c r="F7849" t="s">
        <v>6</v>
      </c>
      <c r="H7849" t="s">
        <v>23</v>
      </c>
      <c r="I7849">
        <v>4012838</v>
      </c>
      <c r="J7849">
        <v>4013596</v>
      </c>
      <c r="K7849" t="s">
        <v>24</v>
      </c>
      <c r="N7849" t="s">
        <v>9231</v>
      </c>
      <c r="Q7849">
        <v>759</v>
      </c>
    </row>
    <row r="7850" ht="12.75" customHeight="1" spans="1:18">
      <c r="A7850">
        <v>7849</v>
      </c>
      <c r="B7850" t="s">
        <v>26</v>
      </c>
      <c r="C7850" t="s">
        <v>27</v>
      </c>
      <c r="D7850" t="s">
        <v>21</v>
      </c>
      <c r="E7850" t="s">
        <v>22</v>
      </c>
      <c r="F7850" t="s">
        <v>6</v>
      </c>
      <c r="H7850" t="s">
        <v>23</v>
      </c>
      <c r="I7850">
        <v>4012838</v>
      </c>
      <c r="J7850">
        <v>4013596</v>
      </c>
      <c r="K7850" t="s">
        <v>24</v>
      </c>
      <c r="L7850" t="s">
        <v>9232</v>
      </c>
      <c r="N7850" t="s">
        <v>9231</v>
      </c>
      <c r="Q7850">
        <v>759</v>
      </c>
      <c r="R7850">
        <v>252</v>
      </c>
    </row>
    <row r="7851" ht="12.75" customHeight="1" spans="1:17">
      <c r="A7851">
        <v>7850</v>
      </c>
      <c r="B7851" t="s">
        <v>19</v>
      </c>
      <c r="C7851" t="s">
        <v>20</v>
      </c>
      <c r="D7851" t="s">
        <v>21</v>
      </c>
      <c r="E7851" t="s">
        <v>22</v>
      </c>
      <c r="F7851" t="s">
        <v>6</v>
      </c>
      <c r="H7851" t="s">
        <v>23</v>
      </c>
      <c r="I7851">
        <v>4013597</v>
      </c>
      <c r="J7851">
        <v>4013857</v>
      </c>
      <c r="K7851" t="s">
        <v>31</v>
      </c>
      <c r="N7851" t="s">
        <v>9233</v>
      </c>
      <c r="Q7851">
        <v>261</v>
      </c>
    </row>
    <row r="7852" ht="12.75" customHeight="1" spans="1:18">
      <c r="A7852">
        <v>7851</v>
      </c>
      <c r="B7852" t="s">
        <v>26</v>
      </c>
      <c r="C7852" t="s">
        <v>27</v>
      </c>
      <c r="D7852" t="s">
        <v>21</v>
      </c>
      <c r="E7852" t="s">
        <v>22</v>
      </c>
      <c r="F7852" t="s">
        <v>6</v>
      </c>
      <c r="H7852" t="s">
        <v>23</v>
      </c>
      <c r="I7852">
        <v>4013597</v>
      </c>
      <c r="J7852">
        <v>4013857</v>
      </c>
      <c r="K7852" t="s">
        <v>31</v>
      </c>
      <c r="L7852" t="s">
        <v>9234</v>
      </c>
      <c r="N7852" t="s">
        <v>9233</v>
      </c>
      <c r="Q7852">
        <v>261</v>
      </c>
      <c r="R7852">
        <v>86</v>
      </c>
    </row>
    <row r="7853" ht="12.75" customHeight="1" spans="1:17">
      <c r="A7853">
        <v>7852</v>
      </c>
      <c r="B7853" t="s">
        <v>19</v>
      </c>
      <c r="C7853" t="s">
        <v>20</v>
      </c>
      <c r="D7853" t="s">
        <v>21</v>
      </c>
      <c r="E7853" t="s">
        <v>22</v>
      </c>
      <c r="F7853" t="s">
        <v>6</v>
      </c>
      <c r="H7853" t="s">
        <v>23</v>
      </c>
      <c r="I7853">
        <v>4013940</v>
      </c>
      <c r="J7853">
        <v>4014599</v>
      </c>
      <c r="K7853" t="s">
        <v>24</v>
      </c>
      <c r="N7853" t="s">
        <v>9235</v>
      </c>
      <c r="Q7853">
        <v>660</v>
      </c>
    </row>
    <row r="7854" ht="12.75" customHeight="1" spans="1:18">
      <c r="A7854">
        <v>7853</v>
      </c>
      <c r="B7854" t="s">
        <v>26</v>
      </c>
      <c r="C7854" t="s">
        <v>27</v>
      </c>
      <c r="D7854" t="s">
        <v>21</v>
      </c>
      <c r="E7854" t="s">
        <v>22</v>
      </c>
      <c r="F7854" t="s">
        <v>6</v>
      </c>
      <c r="H7854" t="s">
        <v>23</v>
      </c>
      <c r="I7854">
        <v>4013940</v>
      </c>
      <c r="J7854">
        <v>4014599</v>
      </c>
      <c r="K7854" t="s">
        <v>24</v>
      </c>
      <c r="L7854" t="s">
        <v>9236</v>
      </c>
      <c r="M7854" t="s">
        <v>9237</v>
      </c>
      <c r="N7854" t="s">
        <v>9235</v>
      </c>
      <c r="Q7854">
        <v>660</v>
      </c>
      <c r="R7854">
        <v>219</v>
      </c>
    </row>
    <row r="7855" ht="12.75" customHeight="1" spans="1:17">
      <c r="A7855">
        <v>7854</v>
      </c>
      <c r="B7855" t="s">
        <v>19</v>
      </c>
      <c r="C7855" t="s">
        <v>20</v>
      </c>
      <c r="D7855" t="s">
        <v>21</v>
      </c>
      <c r="E7855" t="s">
        <v>22</v>
      </c>
      <c r="F7855" t="s">
        <v>6</v>
      </c>
      <c r="H7855" t="s">
        <v>23</v>
      </c>
      <c r="I7855">
        <v>4014688</v>
      </c>
      <c r="J7855">
        <v>4015938</v>
      </c>
      <c r="K7855" t="s">
        <v>24</v>
      </c>
      <c r="N7855" t="s">
        <v>9238</v>
      </c>
      <c r="Q7855">
        <v>1251</v>
      </c>
    </row>
    <row r="7856" ht="12.75" customHeight="1" spans="1:18">
      <c r="A7856">
        <v>7855</v>
      </c>
      <c r="B7856" t="s">
        <v>26</v>
      </c>
      <c r="C7856" t="s">
        <v>27</v>
      </c>
      <c r="D7856" t="s">
        <v>21</v>
      </c>
      <c r="E7856" t="s">
        <v>22</v>
      </c>
      <c r="F7856" t="s">
        <v>6</v>
      </c>
      <c r="H7856" t="s">
        <v>23</v>
      </c>
      <c r="I7856">
        <v>4014688</v>
      </c>
      <c r="J7856">
        <v>4015938</v>
      </c>
      <c r="K7856" t="s">
        <v>24</v>
      </c>
      <c r="L7856" t="s">
        <v>9239</v>
      </c>
      <c r="M7856" t="s">
        <v>9240</v>
      </c>
      <c r="N7856" t="s">
        <v>9238</v>
      </c>
      <c r="Q7856">
        <v>1251</v>
      </c>
      <c r="R7856">
        <v>416</v>
      </c>
    </row>
    <row r="7857" ht="12.75" customHeight="1" spans="1:17">
      <c r="A7857">
        <v>7856</v>
      </c>
      <c r="B7857" t="s">
        <v>19</v>
      </c>
      <c r="C7857" t="s">
        <v>20</v>
      </c>
      <c r="D7857" t="s">
        <v>21</v>
      </c>
      <c r="E7857" t="s">
        <v>22</v>
      </c>
      <c r="F7857" t="s">
        <v>6</v>
      </c>
      <c r="H7857" t="s">
        <v>23</v>
      </c>
      <c r="I7857">
        <v>4016001</v>
      </c>
      <c r="J7857">
        <v>4016840</v>
      </c>
      <c r="K7857" t="s">
        <v>24</v>
      </c>
      <c r="N7857" t="s">
        <v>9241</v>
      </c>
      <c r="Q7857">
        <v>840</v>
      </c>
    </row>
    <row r="7858" ht="12.75" customHeight="1" spans="1:18">
      <c r="A7858">
        <v>7857</v>
      </c>
      <c r="B7858" t="s">
        <v>26</v>
      </c>
      <c r="C7858" t="s">
        <v>27</v>
      </c>
      <c r="D7858" t="s">
        <v>21</v>
      </c>
      <c r="E7858" t="s">
        <v>22</v>
      </c>
      <c r="F7858" t="s">
        <v>6</v>
      </c>
      <c r="H7858" t="s">
        <v>23</v>
      </c>
      <c r="I7858">
        <v>4016001</v>
      </c>
      <c r="J7858">
        <v>4016840</v>
      </c>
      <c r="K7858" t="s">
        <v>24</v>
      </c>
      <c r="L7858" t="s">
        <v>9242</v>
      </c>
      <c r="M7858" t="s">
        <v>9243</v>
      </c>
      <c r="N7858" t="s">
        <v>9241</v>
      </c>
      <c r="Q7858">
        <v>840</v>
      </c>
      <c r="R7858">
        <v>279</v>
      </c>
    </row>
    <row r="7859" ht="12.75" customHeight="1" spans="1:17">
      <c r="A7859">
        <v>7858</v>
      </c>
      <c r="B7859" t="s">
        <v>19</v>
      </c>
      <c r="C7859" t="s">
        <v>20</v>
      </c>
      <c r="D7859" t="s">
        <v>21</v>
      </c>
      <c r="E7859" t="s">
        <v>22</v>
      </c>
      <c r="F7859" t="s">
        <v>6</v>
      </c>
      <c r="H7859" t="s">
        <v>23</v>
      </c>
      <c r="I7859">
        <v>4016889</v>
      </c>
      <c r="J7859">
        <v>4017815</v>
      </c>
      <c r="K7859" t="s">
        <v>24</v>
      </c>
      <c r="N7859" t="s">
        <v>9244</v>
      </c>
      <c r="Q7859">
        <v>927</v>
      </c>
    </row>
    <row r="7860" ht="12.75" customHeight="1" spans="1:18">
      <c r="A7860">
        <v>7859</v>
      </c>
      <c r="B7860" t="s">
        <v>26</v>
      </c>
      <c r="C7860" t="s">
        <v>27</v>
      </c>
      <c r="D7860" t="s">
        <v>21</v>
      </c>
      <c r="E7860" t="s">
        <v>22</v>
      </c>
      <c r="F7860" t="s">
        <v>6</v>
      </c>
      <c r="H7860" t="s">
        <v>23</v>
      </c>
      <c r="I7860">
        <v>4016889</v>
      </c>
      <c r="J7860">
        <v>4017815</v>
      </c>
      <c r="K7860" t="s">
        <v>24</v>
      </c>
      <c r="L7860" t="s">
        <v>9245</v>
      </c>
      <c r="M7860" t="s">
        <v>9246</v>
      </c>
      <c r="N7860" t="s">
        <v>9244</v>
      </c>
      <c r="Q7860">
        <v>927</v>
      </c>
      <c r="R7860">
        <v>308</v>
      </c>
    </row>
    <row r="7861" ht="12.75" customHeight="1" spans="1:17">
      <c r="A7861">
        <v>7860</v>
      </c>
      <c r="B7861" t="s">
        <v>19</v>
      </c>
      <c r="C7861" t="s">
        <v>20</v>
      </c>
      <c r="D7861" t="s">
        <v>21</v>
      </c>
      <c r="E7861" t="s">
        <v>22</v>
      </c>
      <c r="F7861" t="s">
        <v>6</v>
      </c>
      <c r="H7861" t="s">
        <v>23</v>
      </c>
      <c r="I7861">
        <v>4017917</v>
      </c>
      <c r="J7861">
        <v>4019260</v>
      </c>
      <c r="K7861" t="s">
        <v>24</v>
      </c>
      <c r="N7861" t="s">
        <v>9247</v>
      </c>
      <c r="Q7861">
        <v>1344</v>
      </c>
    </row>
    <row r="7862" ht="12.75" customHeight="1" spans="1:18">
      <c r="A7862">
        <v>7861</v>
      </c>
      <c r="B7862" t="s">
        <v>26</v>
      </c>
      <c r="C7862" t="s">
        <v>27</v>
      </c>
      <c r="D7862" t="s">
        <v>21</v>
      </c>
      <c r="E7862" t="s">
        <v>22</v>
      </c>
      <c r="F7862" t="s">
        <v>6</v>
      </c>
      <c r="H7862" t="s">
        <v>23</v>
      </c>
      <c r="I7862">
        <v>4017917</v>
      </c>
      <c r="J7862">
        <v>4019260</v>
      </c>
      <c r="K7862" t="s">
        <v>24</v>
      </c>
      <c r="L7862" t="s">
        <v>9248</v>
      </c>
      <c r="M7862" t="s">
        <v>9249</v>
      </c>
      <c r="N7862" t="s">
        <v>9247</v>
      </c>
      <c r="Q7862">
        <v>1344</v>
      </c>
      <c r="R7862">
        <v>447</v>
      </c>
    </row>
    <row r="7863" ht="12.75" customHeight="1" spans="1:17">
      <c r="A7863">
        <v>7862</v>
      </c>
      <c r="B7863" t="s">
        <v>19</v>
      </c>
      <c r="C7863" t="s">
        <v>20</v>
      </c>
      <c r="D7863" t="s">
        <v>21</v>
      </c>
      <c r="E7863" t="s">
        <v>22</v>
      </c>
      <c r="F7863" t="s">
        <v>6</v>
      </c>
      <c r="H7863" t="s">
        <v>23</v>
      </c>
      <c r="I7863">
        <v>4019288</v>
      </c>
      <c r="J7863">
        <v>4019710</v>
      </c>
      <c r="K7863" t="s">
        <v>24</v>
      </c>
      <c r="N7863" t="s">
        <v>9250</v>
      </c>
      <c r="Q7863">
        <v>423</v>
      </c>
    </row>
    <row r="7864" ht="12.75" customHeight="1" spans="1:18">
      <c r="A7864">
        <v>7863</v>
      </c>
      <c r="B7864" t="s">
        <v>26</v>
      </c>
      <c r="C7864" t="s">
        <v>27</v>
      </c>
      <c r="D7864" t="s">
        <v>21</v>
      </c>
      <c r="E7864" t="s">
        <v>22</v>
      </c>
      <c r="F7864" t="s">
        <v>6</v>
      </c>
      <c r="H7864" t="s">
        <v>23</v>
      </c>
      <c r="I7864">
        <v>4019288</v>
      </c>
      <c r="J7864">
        <v>4019710</v>
      </c>
      <c r="K7864" t="s">
        <v>24</v>
      </c>
      <c r="L7864" t="s">
        <v>9251</v>
      </c>
      <c r="N7864" t="s">
        <v>9250</v>
      </c>
      <c r="Q7864">
        <v>423</v>
      </c>
      <c r="R7864">
        <v>140</v>
      </c>
    </row>
    <row r="7865" ht="12.75" customHeight="1" spans="1:17">
      <c r="A7865">
        <v>7864</v>
      </c>
      <c r="B7865" t="s">
        <v>19</v>
      </c>
      <c r="C7865" t="s">
        <v>20</v>
      </c>
      <c r="D7865" t="s">
        <v>21</v>
      </c>
      <c r="E7865" t="s">
        <v>22</v>
      </c>
      <c r="F7865" t="s">
        <v>6</v>
      </c>
      <c r="H7865" t="s">
        <v>23</v>
      </c>
      <c r="I7865">
        <v>4019722</v>
      </c>
      <c r="J7865">
        <v>4020135</v>
      </c>
      <c r="K7865" t="s">
        <v>31</v>
      </c>
      <c r="N7865" t="s">
        <v>9252</v>
      </c>
      <c r="Q7865">
        <v>414</v>
      </c>
    </row>
    <row r="7866" ht="12.75" customHeight="1" spans="1:18">
      <c r="A7866">
        <v>7865</v>
      </c>
      <c r="B7866" t="s">
        <v>26</v>
      </c>
      <c r="C7866" t="s">
        <v>27</v>
      </c>
      <c r="D7866" t="s">
        <v>21</v>
      </c>
      <c r="E7866" t="s">
        <v>22</v>
      </c>
      <c r="F7866" t="s">
        <v>6</v>
      </c>
      <c r="H7866" t="s">
        <v>23</v>
      </c>
      <c r="I7866">
        <v>4019722</v>
      </c>
      <c r="J7866">
        <v>4020135</v>
      </c>
      <c r="K7866" t="s">
        <v>31</v>
      </c>
      <c r="L7866" t="s">
        <v>9253</v>
      </c>
      <c r="M7866" t="s">
        <v>9254</v>
      </c>
      <c r="N7866" t="s">
        <v>9252</v>
      </c>
      <c r="Q7866">
        <v>414</v>
      </c>
      <c r="R7866">
        <v>137</v>
      </c>
    </row>
    <row r="7867" ht="12.75" customHeight="1" spans="1:17">
      <c r="A7867">
        <v>7866</v>
      </c>
      <c r="B7867" t="s">
        <v>19</v>
      </c>
      <c r="C7867" t="s">
        <v>20</v>
      </c>
      <c r="D7867" t="s">
        <v>21</v>
      </c>
      <c r="E7867" t="s">
        <v>22</v>
      </c>
      <c r="F7867" t="s">
        <v>6</v>
      </c>
      <c r="H7867" t="s">
        <v>23</v>
      </c>
      <c r="I7867">
        <v>4020132</v>
      </c>
      <c r="J7867">
        <v>4020428</v>
      </c>
      <c r="K7867" t="s">
        <v>31</v>
      </c>
      <c r="N7867" t="s">
        <v>9255</v>
      </c>
      <c r="Q7867">
        <v>297</v>
      </c>
    </row>
    <row r="7868" ht="12.75" customHeight="1" spans="1:18">
      <c r="A7868">
        <v>7867</v>
      </c>
      <c r="B7868" t="s">
        <v>26</v>
      </c>
      <c r="C7868" t="s">
        <v>27</v>
      </c>
      <c r="D7868" t="s">
        <v>21</v>
      </c>
      <c r="E7868" t="s">
        <v>22</v>
      </c>
      <c r="F7868" t="s">
        <v>6</v>
      </c>
      <c r="H7868" t="s">
        <v>23</v>
      </c>
      <c r="I7868">
        <v>4020132</v>
      </c>
      <c r="J7868">
        <v>4020428</v>
      </c>
      <c r="K7868" t="s">
        <v>31</v>
      </c>
      <c r="L7868" t="s">
        <v>9256</v>
      </c>
      <c r="N7868" t="s">
        <v>9255</v>
      </c>
      <c r="Q7868">
        <v>297</v>
      </c>
      <c r="R7868">
        <v>98</v>
      </c>
    </row>
    <row r="7869" ht="12.75" customHeight="1" spans="1:17">
      <c r="A7869">
        <v>7868</v>
      </c>
      <c r="B7869" t="s">
        <v>19</v>
      </c>
      <c r="C7869" t="s">
        <v>20</v>
      </c>
      <c r="D7869" t="s">
        <v>21</v>
      </c>
      <c r="E7869" t="s">
        <v>22</v>
      </c>
      <c r="F7869" t="s">
        <v>6</v>
      </c>
      <c r="H7869" t="s">
        <v>23</v>
      </c>
      <c r="I7869">
        <v>4020478</v>
      </c>
      <c r="J7869">
        <v>4020759</v>
      </c>
      <c r="K7869" t="s">
        <v>31</v>
      </c>
      <c r="N7869" t="s">
        <v>9257</v>
      </c>
      <c r="Q7869">
        <v>282</v>
      </c>
    </row>
    <row r="7870" ht="12.75" customHeight="1" spans="1:18">
      <c r="A7870">
        <v>7869</v>
      </c>
      <c r="B7870" t="s">
        <v>26</v>
      </c>
      <c r="C7870" t="s">
        <v>27</v>
      </c>
      <c r="D7870" t="s">
        <v>21</v>
      </c>
      <c r="E7870" t="s">
        <v>22</v>
      </c>
      <c r="F7870" t="s">
        <v>6</v>
      </c>
      <c r="H7870" t="s">
        <v>23</v>
      </c>
      <c r="I7870">
        <v>4020478</v>
      </c>
      <c r="J7870">
        <v>4020759</v>
      </c>
      <c r="K7870" t="s">
        <v>31</v>
      </c>
      <c r="L7870" t="s">
        <v>9258</v>
      </c>
      <c r="N7870" t="s">
        <v>9257</v>
      </c>
      <c r="Q7870">
        <v>282</v>
      </c>
      <c r="R7870">
        <v>93</v>
      </c>
    </row>
    <row r="7871" ht="12.75" customHeight="1" spans="1:17">
      <c r="A7871">
        <v>7870</v>
      </c>
      <c r="B7871" t="s">
        <v>19</v>
      </c>
      <c r="C7871" t="s">
        <v>20</v>
      </c>
      <c r="D7871" t="s">
        <v>21</v>
      </c>
      <c r="E7871" t="s">
        <v>22</v>
      </c>
      <c r="F7871" t="s">
        <v>6</v>
      </c>
      <c r="H7871" t="s">
        <v>23</v>
      </c>
      <c r="I7871">
        <v>4021022</v>
      </c>
      <c r="J7871">
        <v>4021345</v>
      </c>
      <c r="K7871" t="s">
        <v>31</v>
      </c>
      <c r="N7871" t="s">
        <v>9259</v>
      </c>
      <c r="Q7871">
        <v>324</v>
      </c>
    </row>
    <row r="7872" ht="12.75" customHeight="1" spans="1:18">
      <c r="A7872">
        <v>7871</v>
      </c>
      <c r="B7872" t="s">
        <v>26</v>
      </c>
      <c r="C7872" t="s">
        <v>27</v>
      </c>
      <c r="D7872" t="s">
        <v>21</v>
      </c>
      <c r="E7872" t="s">
        <v>22</v>
      </c>
      <c r="F7872" t="s">
        <v>6</v>
      </c>
      <c r="H7872" t="s">
        <v>23</v>
      </c>
      <c r="I7872">
        <v>4021022</v>
      </c>
      <c r="J7872">
        <v>4021345</v>
      </c>
      <c r="K7872" t="s">
        <v>31</v>
      </c>
      <c r="L7872" t="s">
        <v>9260</v>
      </c>
      <c r="M7872" t="s">
        <v>8063</v>
      </c>
      <c r="N7872" t="s">
        <v>9259</v>
      </c>
      <c r="Q7872">
        <v>324</v>
      </c>
      <c r="R7872">
        <v>107</v>
      </c>
    </row>
    <row r="7873" ht="12.75" customHeight="1" spans="1:17">
      <c r="A7873">
        <v>7872</v>
      </c>
      <c r="B7873" t="s">
        <v>19</v>
      </c>
      <c r="C7873" t="s">
        <v>20</v>
      </c>
      <c r="D7873" t="s">
        <v>21</v>
      </c>
      <c r="E7873" t="s">
        <v>22</v>
      </c>
      <c r="F7873" t="s">
        <v>6</v>
      </c>
      <c r="H7873" t="s">
        <v>23</v>
      </c>
      <c r="I7873">
        <v>4021423</v>
      </c>
      <c r="J7873">
        <v>4024935</v>
      </c>
      <c r="K7873" t="s">
        <v>31</v>
      </c>
      <c r="N7873" t="s">
        <v>9261</v>
      </c>
      <c r="Q7873">
        <v>3513</v>
      </c>
    </row>
    <row r="7874" ht="12.75" customHeight="1" spans="1:18">
      <c r="A7874">
        <v>7873</v>
      </c>
      <c r="B7874" t="s">
        <v>26</v>
      </c>
      <c r="C7874" t="s">
        <v>27</v>
      </c>
      <c r="D7874" t="s">
        <v>21</v>
      </c>
      <c r="E7874" t="s">
        <v>22</v>
      </c>
      <c r="F7874" t="s">
        <v>6</v>
      </c>
      <c r="H7874" t="s">
        <v>23</v>
      </c>
      <c r="I7874">
        <v>4021423</v>
      </c>
      <c r="J7874">
        <v>4024935</v>
      </c>
      <c r="K7874" t="s">
        <v>31</v>
      </c>
      <c r="L7874" t="s">
        <v>9262</v>
      </c>
      <c r="M7874" t="s">
        <v>9263</v>
      </c>
      <c r="N7874" t="s">
        <v>9261</v>
      </c>
      <c r="Q7874">
        <v>3513</v>
      </c>
      <c r="R7874">
        <v>1170</v>
      </c>
    </row>
    <row r="7875" ht="12.75" customHeight="1" spans="1:17">
      <c r="A7875">
        <v>7874</v>
      </c>
      <c r="B7875" t="s">
        <v>19</v>
      </c>
      <c r="C7875" t="s">
        <v>20</v>
      </c>
      <c r="D7875" t="s">
        <v>21</v>
      </c>
      <c r="E7875" t="s">
        <v>22</v>
      </c>
      <c r="F7875" t="s">
        <v>6</v>
      </c>
      <c r="H7875" t="s">
        <v>23</v>
      </c>
      <c r="I7875">
        <v>4024932</v>
      </c>
      <c r="J7875">
        <v>4028066</v>
      </c>
      <c r="K7875" t="s">
        <v>31</v>
      </c>
      <c r="N7875" t="s">
        <v>9264</v>
      </c>
      <c r="Q7875">
        <v>3135</v>
      </c>
    </row>
    <row r="7876" ht="12.75" customHeight="1" spans="1:18">
      <c r="A7876">
        <v>7875</v>
      </c>
      <c r="B7876" t="s">
        <v>26</v>
      </c>
      <c r="C7876" t="s">
        <v>27</v>
      </c>
      <c r="D7876" t="s">
        <v>21</v>
      </c>
      <c r="E7876" t="s">
        <v>22</v>
      </c>
      <c r="F7876" t="s">
        <v>6</v>
      </c>
      <c r="H7876" t="s">
        <v>23</v>
      </c>
      <c r="I7876">
        <v>4024932</v>
      </c>
      <c r="J7876">
        <v>4028066</v>
      </c>
      <c r="K7876" t="s">
        <v>31</v>
      </c>
      <c r="L7876" t="s">
        <v>9265</v>
      </c>
      <c r="N7876" t="s">
        <v>9264</v>
      </c>
      <c r="Q7876">
        <v>3135</v>
      </c>
      <c r="R7876">
        <v>1044</v>
      </c>
    </row>
    <row r="7877" ht="12.75" customHeight="1" spans="1:17">
      <c r="A7877">
        <v>7876</v>
      </c>
      <c r="B7877" t="s">
        <v>19</v>
      </c>
      <c r="C7877" t="s">
        <v>20</v>
      </c>
      <c r="D7877" t="s">
        <v>21</v>
      </c>
      <c r="E7877" t="s">
        <v>22</v>
      </c>
      <c r="F7877" t="s">
        <v>6</v>
      </c>
      <c r="H7877" t="s">
        <v>23</v>
      </c>
      <c r="I7877">
        <v>4028063</v>
      </c>
      <c r="J7877">
        <v>4028791</v>
      </c>
      <c r="K7877" t="s">
        <v>31</v>
      </c>
      <c r="N7877" t="s">
        <v>9266</v>
      </c>
      <c r="Q7877">
        <v>729</v>
      </c>
    </row>
    <row r="7878" ht="12.75" customHeight="1" spans="1:18">
      <c r="A7878">
        <v>7877</v>
      </c>
      <c r="B7878" t="s">
        <v>26</v>
      </c>
      <c r="C7878" t="s">
        <v>27</v>
      </c>
      <c r="D7878" t="s">
        <v>21</v>
      </c>
      <c r="E7878" t="s">
        <v>22</v>
      </c>
      <c r="F7878" t="s">
        <v>6</v>
      </c>
      <c r="H7878" t="s">
        <v>23</v>
      </c>
      <c r="I7878">
        <v>4028063</v>
      </c>
      <c r="J7878">
        <v>4028791</v>
      </c>
      <c r="K7878" t="s">
        <v>31</v>
      </c>
      <c r="L7878" t="s">
        <v>9267</v>
      </c>
      <c r="N7878" t="s">
        <v>9266</v>
      </c>
      <c r="Q7878">
        <v>729</v>
      </c>
      <c r="R7878">
        <v>242</v>
      </c>
    </row>
    <row r="7879" ht="12.75" customHeight="1" spans="1:17">
      <c r="A7879">
        <v>7878</v>
      </c>
      <c r="B7879" t="s">
        <v>19</v>
      </c>
      <c r="C7879" t="s">
        <v>20</v>
      </c>
      <c r="D7879" t="s">
        <v>21</v>
      </c>
      <c r="E7879" t="s">
        <v>22</v>
      </c>
      <c r="F7879" t="s">
        <v>6</v>
      </c>
      <c r="H7879" t="s">
        <v>23</v>
      </c>
      <c r="I7879">
        <v>4028788</v>
      </c>
      <c r="J7879">
        <v>4030299</v>
      </c>
      <c r="K7879" t="s">
        <v>31</v>
      </c>
      <c r="N7879" t="s">
        <v>9268</v>
      </c>
      <c r="Q7879">
        <v>1512</v>
      </c>
    </row>
    <row r="7880" ht="12.75" customHeight="1" spans="1:18">
      <c r="A7880">
        <v>7879</v>
      </c>
      <c r="B7880" t="s">
        <v>26</v>
      </c>
      <c r="C7880" t="s">
        <v>27</v>
      </c>
      <c r="D7880" t="s">
        <v>21</v>
      </c>
      <c r="E7880" t="s">
        <v>22</v>
      </c>
      <c r="F7880" t="s">
        <v>6</v>
      </c>
      <c r="H7880" t="s">
        <v>23</v>
      </c>
      <c r="I7880">
        <v>4028788</v>
      </c>
      <c r="J7880">
        <v>4030299</v>
      </c>
      <c r="K7880" t="s">
        <v>31</v>
      </c>
      <c r="L7880" t="s">
        <v>9269</v>
      </c>
      <c r="N7880" t="s">
        <v>9268</v>
      </c>
      <c r="Q7880">
        <v>1512</v>
      </c>
      <c r="R7880">
        <v>503</v>
      </c>
    </row>
    <row r="7881" ht="12.75" customHeight="1" spans="1:17">
      <c r="A7881">
        <v>7880</v>
      </c>
      <c r="B7881" t="s">
        <v>19</v>
      </c>
      <c r="C7881" t="s">
        <v>20</v>
      </c>
      <c r="D7881" t="s">
        <v>21</v>
      </c>
      <c r="E7881" t="s">
        <v>22</v>
      </c>
      <c r="F7881" t="s">
        <v>6</v>
      </c>
      <c r="H7881" t="s">
        <v>23</v>
      </c>
      <c r="I7881">
        <v>4030308</v>
      </c>
      <c r="J7881">
        <v>4032863</v>
      </c>
      <c r="K7881" t="s">
        <v>31</v>
      </c>
      <c r="N7881" t="s">
        <v>9270</v>
      </c>
      <c r="Q7881">
        <v>2556</v>
      </c>
    </row>
    <row r="7882" ht="12.75" customHeight="1" spans="1:18">
      <c r="A7882">
        <v>7881</v>
      </c>
      <c r="B7882" t="s">
        <v>26</v>
      </c>
      <c r="C7882" t="s">
        <v>27</v>
      </c>
      <c r="D7882" t="s">
        <v>21</v>
      </c>
      <c r="E7882" t="s">
        <v>22</v>
      </c>
      <c r="F7882" t="s">
        <v>6</v>
      </c>
      <c r="H7882" t="s">
        <v>23</v>
      </c>
      <c r="I7882">
        <v>4030308</v>
      </c>
      <c r="J7882">
        <v>4032863</v>
      </c>
      <c r="K7882" t="s">
        <v>31</v>
      </c>
      <c r="L7882" t="s">
        <v>9271</v>
      </c>
      <c r="M7882" t="s">
        <v>4980</v>
      </c>
      <c r="N7882" t="s">
        <v>9270</v>
      </c>
      <c r="Q7882">
        <v>2556</v>
      </c>
      <c r="R7882">
        <v>851</v>
      </c>
    </row>
    <row r="7883" ht="12.75" customHeight="1" spans="1:17">
      <c r="A7883">
        <v>7882</v>
      </c>
      <c r="B7883" t="s">
        <v>19</v>
      </c>
      <c r="C7883" t="s">
        <v>20</v>
      </c>
      <c r="D7883" t="s">
        <v>21</v>
      </c>
      <c r="E7883" t="s">
        <v>22</v>
      </c>
      <c r="F7883" t="s">
        <v>6</v>
      </c>
      <c r="H7883" t="s">
        <v>23</v>
      </c>
      <c r="I7883">
        <v>4033063</v>
      </c>
      <c r="J7883">
        <v>4034463</v>
      </c>
      <c r="K7883" t="s">
        <v>31</v>
      </c>
      <c r="N7883" t="s">
        <v>9272</v>
      </c>
      <c r="Q7883">
        <v>1401</v>
      </c>
    </row>
    <row r="7884" ht="12.75" customHeight="1" spans="1:18">
      <c r="A7884">
        <v>7883</v>
      </c>
      <c r="B7884" t="s">
        <v>26</v>
      </c>
      <c r="C7884" t="s">
        <v>27</v>
      </c>
      <c r="D7884" t="s">
        <v>21</v>
      </c>
      <c r="E7884" t="s">
        <v>22</v>
      </c>
      <c r="F7884" t="s">
        <v>6</v>
      </c>
      <c r="H7884" t="s">
        <v>23</v>
      </c>
      <c r="I7884">
        <v>4033063</v>
      </c>
      <c r="J7884">
        <v>4034463</v>
      </c>
      <c r="K7884" t="s">
        <v>31</v>
      </c>
      <c r="L7884" t="s">
        <v>9273</v>
      </c>
      <c r="M7884" t="s">
        <v>9274</v>
      </c>
      <c r="N7884" t="s">
        <v>9272</v>
      </c>
      <c r="Q7884">
        <v>1401</v>
      </c>
      <c r="R7884">
        <v>466</v>
      </c>
    </row>
    <row r="7885" ht="12.75" customHeight="1" spans="1:17">
      <c r="A7885">
        <v>7884</v>
      </c>
      <c r="B7885" t="s">
        <v>19</v>
      </c>
      <c r="C7885" t="s">
        <v>20</v>
      </c>
      <c r="D7885" t="s">
        <v>21</v>
      </c>
      <c r="E7885" t="s">
        <v>22</v>
      </c>
      <c r="F7885" t="s">
        <v>6</v>
      </c>
      <c r="H7885" t="s">
        <v>23</v>
      </c>
      <c r="I7885">
        <v>4034639</v>
      </c>
      <c r="J7885">
        <v>4034935</v>
      </c>
      <c r="K7885" t="s">
        <v>31</v>
      </c>
      <c r="N7885" t="s">
        <v>9275</v>
      </c>
      <c r="Q7885">
        <v>297</v>
      </c>
    </row>
    <row r="7886" ht="12.75" customHeight="1" spans="1:18">
      <c r="A7886">
        <v>7885</v>
      </c>
      <c r="B7886" t="s">
        <v>26</v>
      </c>
      <c r="C7886" t="s">
        <v>27</v>
      </c>
      <c r="D7886" t="s">
        <v>21</v>
      </c>
      <c r="E7886" t="s">
        <v>22</v>
      </c>
      <c r="F7886" t="s">
        <v>6</v>
      </c>
      <c r="H7886" t="s">
        <v>23</v>
      </c>
      <c r="I7886">
        <v>4034639</v>
      </c>
      <c r="J7886">
        <v>4034935</v>
      </c>
      <c r="K7886" t="s">
        <v>31</v>
      </c>
      <c r="L7886" t="s">
        <v>9276</v>
      </c>
      <c r="M7886" t="s">
        <v>9277</v>
      </c>
      <c r="N7886" t="s">
        <v>9275</v>
      </c>
      <c r="Q7886">
        <v>297</v>
      </c>
      <c r="R7886">
        <v>98</v>
      </c>
    </row>
    <row r="7887" ht="12.75" customHeight="1" spans="1:17">
      <c r="A7887">
        <v>7886</v>
      </c>
      <c r="B7887" t="s">
        <v>19</v>
      </c>
      <c r="C7887" t="s">
        <v>20</v>
      </c>
      <c r="D7887" t="s">
        <v>21</v>
      </c>
      <c r="E7887" t="s">
        <v>22</v>
      </c>
      <c r="F7887" t="s">
        <v>6</v>
      </c>
      <c r="H7887" t="s">
        <v>23</v>
      </c>
      <c r="I7887">
        <v>4034932</v>
      </c>
      <c r="J7887">
        <v>4035333</v>
      </c>
      <c r="K7887" t="s">
        <v>31</v>
      </c>
      <c r="N7887" t="s">
        <v>9278</v>
      </c>
      <c r="Q7887">
        <v>402</v>
      </c>
    </row>
    <row r="7888" ht="12.75" customHeight="1" spans="1:18">
      <c r="A7888">
        <v>7887</v>
      </c>
      <c r="B7888" t="s">
        <v>26</v>
      </c>
      <c r="C7888" t="s">
        <v>27</v>
      </c>
      <c r="D7888" t="s">
        <v>21</v>
      </c>
      <c r="E7888" t="s">
        <v>22</v>
      </c>
      <c r="F7888" t="s">
        <v>6</v>
      </c>
      <c r="H7888" t="s">
        <v>23</v>
      </c>
      <c r="I7888">
        <v>4034932</v>
      </c>
      <c r="J7888">
        <v>4035333</v>
      </c>
      <c r="K7888" t="s">
        <v>31</v>
      </c>
      <c r="L7888" t="s">
        <v>9279</v>
      </c>
      <c r="M7888" t="s">
        <v>9280</v>
      </c>
      <c r="N7888" t="s">
        <v>9278</v>
      </c>
      <c r="Q7888">
        <v>402</v>
      </c>
      <c r="R7888">
        <v>133</v>
      </c>
    </row>
    <row r="7889" ht="12.75" customHeight="1" spans="1:17">
      <c r="A7889">
        <v>7888</v>
      </c>
      <c r="B7889" t="s">
        <v>19</v>
      </c>
      <c r="C7889" t="s">
        <v>20</v>
      </c>
      <c r="D7889" t="s">
        <v>21</v>
      </c>
      <c r="E7889" t="s">
        <v>22</v>
      </c>
      <c r="F7889" t="s">
        <v>6</v>
      </c>
      <c r="H7889" t="s">
        <v>23</v>
      </c>
      <c r="I7889">
        <v>4035498</v>
      </c>
      <c r="J7889">
        <v>4035959</v>
      </c>
      <c r="K7889" t="s">
        <v>31</v>
      </c>
      <c r="N7889" t="s">
        <v>9281</v>
      </c>
      <c r="Q7889">
        <v>462</v>
      </c>
    </row>
    <row r="7890" ht="12.75" customHeight="1" spans="1:18">
      <c r="A7890">
        <v>7889</v>
      </c>
      <c r="B7890" t="s">
        <v>26</v>
      </c>
      <c r="C7890" t="s">
        <v>27</v>
      </c>
      <c r="D7890" t="s">
        <v>21</v>
      </c>
      <c r="E7890" t="s">
        <v>22</v>
      </c>
      <c r="F7890" t="s">
        <v>6</v>
      </c>
      <c r="H7890" t="s">
        <v>23</v>
      </c>
      <c r="I7890">
        <v>4035498</v>
      </c>
      <c r="J7890">
        <v>4035959</v>
      </c>
      <c r="K7890" t="s">
        <v>31</v>
      </c>
      <c r="L7890" t="s">
        <v>9282</v>
      </c>
      <c r="N7890" t="s">
        <v>9281</v>
      </c>
      <c r="Q7890">
        <v>462</v>
      </c>
      <c r="R7890">
        <v>153</v>
      </c>
    </row>
    <row r="7891" ht="12.75" customHeight="1" spans="1:17">
      <c r="A7891">
        <v>7890</v>
      </c>
      <c r="B7891" t="s">
        <v>19</v>
      </c>
      <c r="C7891" t="s">
        <v>20</v>
      </c>
      <c r="D7891" t="s">
        <v>21</v>
      </c>
      <c r="E7891" t="s">
        <v>22</v>
      </c>
      <c r="F7891" t="s">
        <v>6</v>
      </c>
      <c r="H7891" t="s">
        <v>23</v>
      </c>
      <c r="I7891">
        <v>4036038</v>
      </c>
      <c r="J7891">
        <v>4037822</v>
      </c>
      <c r="K7891" t="s">
        <v>31</v>
      </c>
      <c r="N7891" t="s">
        <v>9283</v>
      </c>
      <c r="Q7891">
        <v>1785</v>
      </c>
    </row>
    <row r="7892" ht="12.75" customHeight="1" spans="1:18">
      <c r="A7892">
        <v>7891</v>
      </c>
      <c r="B7892" t="s">
        <v>26</v>
      </c>
      <c r="C7892" t="s">
        <v>27</v>
      </c>
      <c r="D7892" t="s">
        <v>21</v>
      </c>
      <c r="E7892" t="s">
        <v>22</v>
      </c>
      <c r="F7892" t="s">
        <v>6</v>
      </c>
      <c r="H7892" t="s">
        <v>23</v>
      </c>
      <c r="I7892">
        <v>4036038</v>
      </c>
      <c r="J7892">
        <v>4037822</v>
      </c>
      <c r="K7892" t="s">
        <v>31</v>
      </c>
      <c r="L7892" t="s">
        <v>9284</v>
      </c>
      <c r="M7892" t="s">
        <v>9285</v>
      </c>
      <c r="N7892" t="s">
        <v>9283</v>
      </c>
      <c r="Q7892">
        <v>1785</v>
      </c>
      <c r="R7892">
        <v>594</v>
      </c>
    </row>
    <row r="7893" ht="12.75" customHeight="1" spans="1:17">
      <c r="A7893">
        <v>7892</v>
      </c>
      <c r="B7893" t="s">
        <v>19</v>
      </c>
      <c r="C7893" t="s">
        <v>20</v>
      </c>
      <c r="D7893" t="s">
        <v>21</v>
      </c>
      <c r="E7893" t="s">
        <v>22</v>
      </c>
      <c r="F7893" t="s">
        <v>6</v>
      </c>
      <c r="H7893" t="s">
        <v>23</v>
      </c>
      <c r="I7893">
        <v>4037922</v>
      </c>
      <c r="J7893">
        <v>4038623</v>
      </c>
      <c r="K7893" t="s">
        <v>31</v>
      </c>
      <c r="N7893" t="s">
        <v>9286</v>
      </c>
      <c r="Q7893">
        <v>702</v>
      </c>
    </row>
    <row r="7894" ht="12.75" customHeight="1" spans="1:18">
      <c r="A7894">
        <v>7893</v>
      </c>
      <c r="B7894" t="s">
        <v>26</v>
      </c>
      <c r="C7894" t="s">
        <v>27</v>
      </c>
      <c r="D7894" t="s">
        <v>21</v>
      </c>
      <c r="E7894" t="s">
        <v>22</v>
      </c>
      <c r="F7894" t="s">
        <v>6</v>
      </c>
      <c r="H7894" t="s">
        <v>23</v>
      </c>
      <c r="I7894">
        <v>4037922</v>
      </c>
      <c r="J7894">
        <v>4038623</v>
      </c>
      <c r="K7894" t="s">
        <v>31</v>
      </c>
      <c r="L7894" t="s">
        <v>9287</v>
      </c>
      <c r="M7894" t="s">
        <v>8316</v>
      </c>
      <c r="N7894" t="s">
        <v>9286</v>
      </c>
      <c r="Q7894">
        <v>702</v>
      </c>
      <c r="R7894">
        <v>233</v>
      </c>
    </row>
    <row r="7895" ht="12.75" customHeight="1" spans="1:17">
      <c r="A7895">
        <v>7894</v>
      </c>
      <c r="B7895" t="s">
        <v>19</v>
      </c>
      <c r="C7895" t="s">
        <v>20</v>
      </c>
      <c r="D7895" t="s">
        <v>21</v>
      </c>
      <c r="E7895" t="s">
        <v>22</v>
      </c>
      <c r="F7895" t="s">
        <v>6</v>
      </c>
      <c r="H7895" t="s">
        <v>23</v>
      </c>
      <c r="I7895">
        <v>4038967</v>
      </c>
      <c r="J7895">
        <v>4040577</v>
      </c>
      <c r="K7895" t="s">
        <v>24</v>
      </c>
      <c r="N7895" t="s">
        <v>9288</v>
      </c>
      <c r="Q7895">
        <v>1611</v>
      </c>
    </row>
    <row r="7896" ht="12.75" customHeight="1" spans="1:18">
      <c r="A7896">
        <v>7895</v>
      </c>
      <c r="B7896" t="s">
        <v>26</v>
      </c>
      <c r="C7896" t="s">
        <v>27</v>
      </c>
      <c r="D7896" t="s">
        <v>21</v>
      </c>
      <c r="E7896" t="s">
        <v>22</v>
      </c>
      <c r="F7896" t="s">
        <v>6</v>
      </c>
      <c r="H7896" t="s">
        <v>23</v>
      </c>
      <c r="I7896">
        <v>4038967</v>
      </c>
      <c r="J7896">
        <v>4040577</v>
      </c>
      <c r="K7896" t="s">
        <v>24</v>
      </c>
      <c r="L7896" t="s">
        <v>9289</v>
      </c>
      <c r="M7896" t="s">
        <v>9290</v>
      </c>
      <c r="N7896" t="s">
        <v>9288</v>
      </c>
      <c r="Q7896">
        <v>1611</v>
      </c>
      <c r="R7896">
        <v>536</v>
      </c>
    </row>
    <row r="7897" ht="12.75" customHeight="1" spans="1:17">
      <c r="A7897">
        <v>7896</v>
      </c>
      <c r="B7897" t="s">
        <v>19</v>
      </c>
      <c r="C7897" t="s">
        <v>20</v>
      </c>
      <c r="D7897" t="s">
        <v>21</v>
      </c>
      <c r="E7897" t="s">
        <v>22</v>
      </c>
      <c r="F7897" t="s">
        <v>6</v>
      </c>
      <c r="H7897" t="s">
        <v>23</v>
      </c>
      <c r="I7897">
        <v>4040659</v>
      </c>
      <c r="J7897">
        <v>4041096</v>
      </c>
      <c r="K7897" t="s">
        <v>24</v>
      </c>
      <c r="N7897" t="s">
        <v>9291</v>
      </c>
      <c r="Q7897">
        <v>438</v>
      </c>
    </row>
    <row r="7898" ht="12.75" customHeight="1" spans="1:18">
      <c r="A7898">
        <v>7897</v>
      </c>
      <c r="B7898" t="s">
        <v>26</v>
      </c>
      <c r="C7898" t="s">
        <v>27</v>
      </c>
      <c r="D7898" t="s">
        <v>21</v>
      </c>
      <c r="E7898" t="s">
        <v>22</v>
      </c>
      <c r="F7898" t="s">
        <v>6</v>
      </c>
      <c r="H7898" t="s">
        <v>23</v>
      </c>
      <c r="I7898">
        <v>4040659</v>
      </c>
      <c r="J7898">
        <v>4041096</v>
      </c>
      <c r="K7898" t="s">
        <v>24</v>
      </c>
      <c r="L7898" t="s">
        <v>9292</v>
      </c>
      <c r="N7898" t="s">
        <v>9291</v>
      </c>
      <c r="Q7898">
        <v>438</v>
      </c>
      <c r="R7898">
        <v>145</v>
      </c>
    </row>
    <row r="7899" ht="12.75" customHeight="1" spans="1:17">
      <c r="A7899">
        <v>7898</v>
      </c>
      <c r="B7899" t="s">
        <v>19</v>
      </c>
      <c r="C7899" t="s">
        <v>20</v>
      </c>
      <c r="D7899" t="s">
        <v>21</v>
      </c>
      <c r="E7899" t="s">
        <v>22</v>
      </c>
      <c r="F7899" t="s">
        <v>6</v>
      </c>
      <c r="H7899" t="s">
        <v>23</v>
      </c>
      <c r="I7899">
        <v>4041188</v>
      </c>
      <c r="J7899">
        <v>4041829</v>
      </c>
      <c r="K7899" t="s">
        <v>24</v>
      </c>
      <c r="N7899" t="s">
        <v>9293</v>
      </c>
      <c r="Q7899">
        <v>642</v>
      </c>
    </row>
    <row r="7900" ht="12.75" customHeight="1" spans="1:18">
      <c r="A7900">
        <v>7899</v>
      </c>
      <c r="B7900" t="s">
        <v>26</v>
      </c>
      <c r="C7900" t="s">
        <v>27</v>
      </c>
      <c r="D7900" t="s">
        <v>21</v>
      </c>
      <c r="E7900" t="s">
        <v>22</v>
      </c>
      <c r="F7900" t="s">
        <v>6</v>
      </c>
      <c r="H7900" t="s">
        <v>23</v>
      </c>
      <c r="I7900">
        <v>4041188</v>
      </c>
      <c r="J7900">
        <v>4041829</v>
      </c>
      <c r="K7900" t="s">
        <v>24</v>
      </c>
      <c r="L7900" t="s">
        <v>9294</v>
      </c>
      <c r="M7900" t="s">
        <v>9295</v>
      </c>
      <c r="N7900" t="s">
        <v>9293</v>
      </c>
      <c r="Q7900">
        <v>642</v>
      </c>
      <c r="R7900">
        <v>213</v>
      </c>
    </row>
    <row r="7901" ht="12.75" customHeight="1" spans="1:17">
      <c r="A7901">
        <v>7900</v>
      </c>
      <c r="B7901" t="s">
        <v>19</v>
      </c>
      <c r="C7901" t="s">
        <v>20</v>
      </c>
      <c r="D7901" t="s">
        <v>21</v>
      </c>
      <c r="E7901" t="s">
        <v>22</v>
      </c>
      <c r="F7901" t="s">
        <v>6</v>
      </c>
      <c r="H7901" t="s">
        <v>23</v>
      </c>
      <c r="I7901">
        <v>4041808</v>
      </c>
      <c r="J7901">
        <v>4041963</v>
      </c>
      <c r="K7901" t="s">
        <v>24</v>
      </c>
      <c r="N7901" t="s">
        <v>9296</v>
      </c>
      <c r="Q7901">
        <v>156</v>
      </c>
    </row>
    <row r="7902" ht="12.75" customHeight="1" spans="1:18">
      <c r="A7902">
        <v>7901</v>
      </c>
      <c r="B7902" t="s">
        <v>26</v>
      </c>
      <c r="C7902" t="s">
        <v>27</v>
      </c>
      <c r="D7902" t="s">
        <v>21</v>
      </c>
      <c r="E7902" t="s">
        <v>22</v>
      </c>
      <c r="F7902" t="s">
        <v>6</v>
      </c>
      <c r="H7902" t="s">
        <v>23</v>
      </c>
      <c r="I7902">
        <v>4041808</v>
      </c>
      <c r="J7902">
        <v>4041963</v>
      </c>
      <c r="K7902" t="s">
        <v>24</v>
      </c>
      <c r="L7902" t="s">
        <v>9297</v>
      </c>
      <c r="N7902" t="s">
        <v>9296</v>
      </c>
      <c r="Q7902">
        <v>156</v>
      </c>
      <c r="R7902">
        <v>51</v>
      </c>
    </row>
    <row r="7903" ht="12.75" customHeight="1" spans="1:17">
      <c r="A7903">
        <v>7902</v>
      </c>
      <c r="B7903" t="s">
        <v>19</v>
      </c>
      <c r="C7903" t="s">
        <v>20</v>
      </c>
      <c r="D7903" t="s">
        <v>21</v>
      </c>
      <c r="E7903" t="s">
        <v>22</v>
      </c>
      <c r="F7903" t="s">
        <v>6</v>
      </c>
      <c r="H7903" t="s">
        <v>23</v>
      </c>
      <c r="I7903">
        <v>4041916</v>
      </c>
      <c r="J7903">
        <v>4043013</v>
      </c>
      <c r="K7903" t="s">
        <v>31</v>
      </c>
      <c r="N7903" t="s">
        <v>9298</v>
      </c>
      <c r="Q7903">
        <v>1098</v>
      </c>
    </row>
    <row r="7904" ht="12.75" customHeight="1" spans="1:18">
      <c r="A7904">
        <v>7903</v>
      </c>
      <c r="B7904" t="s">
        <v>26</v>
      </c>
      <c r="C7904" t="s">
        <v>27</v>
      </c>
      <c r="D7904" t="s">
        <v>21</v>
      </c>
      <c r="E7904" t="s">
        <v>22</v>
      </c>
      <c r="F7904" t="s">
        <v>6</v>
      </c>
      <c r="H7904" t="s">
        <v>23</v>
      </c>
      <c r="I7904">
        <v>4041916</v>
      </c>
      <c r="J7904">
        <v>4043013</v>
      </c>
      <c r="K7904" t="s">
        <v>31</v>
      </c>
      <c r="L7904" t="s">
        <v>9299</v>
      </c>
      <c r="M7904" t="s">
        <v>9300</v>
      </c>
      <c r="N7904" t="s">
        <v>9298</v>
      </c>
      <c r="Q7904">
        <v>1098</v>
      </c>
      <c r="R7904">
        <v>365</v>
      </c>
    </row>
    <row r="7905" ht="12.75" customHeight="1" spans="1:17">
      <c r="A7905">
        <v>7904</v>
      </c>
      <c r="B7905" t="s">
        <v>19</v>
      </c>
      <c r="C7905" t="s">
        <v>20</v>
      </c>
      <c r="D7905" t="s">
        <v>21</v>
      </c>
      <c r="E7905" t="s">
        <v>22</v>
      </c>
      <c r="F7905" t="s">
        <v>6</v>
      </c>
      <c r="H7905" t="s">
        <v>23</v>
      </c>
      <c r="I7905">
        <v>4043034</v>
      </c>
      <c r="J7905">
        <v>4044281</v>
      </c>
      <c r="K7905" t="s">
        <v>31</v>
      </c>
      <c r="N7905" t="s">
        <v>9301</v>
      </c>
      <c r="Q7905">
        <v>1248</v>
      </c>
    </row>
    <row r="7906" ht="12.75" customHeight="1" spans="1:18">
      <c r="A7906">
        <v>7905</v>
      </c>
      <c r="B7906" t="s">
        <v>26</v>
      </c>
      <c r="C7906" t="s">
        <v>27</v>
      </c>
      <c r="D7906" t="s">
        <v>21</v>
      </c>
      <c r="E7906" t="s">
        <v>22</v>
      </c>
      <c r="F7906" t="s">
        <v>6</v>
      </c>
      <c r="H7906" t="s">
        <v>23</v>
      </c>
      <c r="I7906">
        <v>4043034</v>
      </c>
      <c r="J7906">
        <v>4044281</v>
      </c>
      <c r="K7906" t="s">
        <v>31</v>
      </c>
      <c r="L7906" t="s">
        <v>9302</v>
      </c>
      <c r="M7906" t="s">
        <v>9303</v>
      </c>
      <c r="N7906" t="s">
        <v>9301</v>
      </c>
      <c r="Q7906">
        <v>1248</v>
      </c>
      <c r="R7906">
        <v>415</v>
      </c>
    </row>
    <row r="7907" ht="12.75" customHeight="1" spans="1:17">
      <c r="A7907">
        <v>7906</v>
      </c>
      <c r="B7907" t="s">
        <v>19</v>
      </c>
      <c r="C7907" t="s">
        <v>20</v>
      </c>
      <c r="D7907" t="s">
        <v>21</v>
      </c>
      <c r="E7907" t="s">
        <v>22</v>
      </c>
      <c r="F7907" t="s">
        <v>6</v>
      </c>
      <c r="H7907" t="s">
        <v>23</v>
      </c>
      <c r="I7907">
        <v>4044622</v>
      </c>
      <c r="J7907">
        <v>4044774</v>
      </c>
      <c r="K7907" t="s">
        <v>24</v>
      </c>
      <c r="N7907" t="s">
        <v>9304</v>
      </c>
      <c r="Q7907">
        <v>153</v>
      </c>
    </row>
    <row r="7908" ht="12.75" customHeight="1" spans="1:18">
      <c r="A7908">
        <v>7907</v>
      </c>
      <c r="B7908" t="s">
        <v>26</v>
      </c>
      <c r="C7908" t="s">
        <v>27</v>
      </c>
      <c r="D7908" t="s">
        <v>21</v>
      </c>
      <c r="E7908" t="s">
        <v>22</v>
      </c>
      <c r="F7908" t="s">
        <v>6</v>
      </c>
      <c r="H7908" t="s">
        <v>23</v>
      </c>
      <c r="I7908">
        <v>4044622</v>
      </c>
      <c r="J7908">
        <v>4044774</v>
      </c>
      <c r="K7908" t="s">
        <v>24</v>
      </c>
      <c r="L7908" t="s">
        <v>9305</v>
      </c>
      <c r="N7908" t="s">
        <v>9304</v>
      </c>
      <c r="Q7908">
        <v>153</v>
      </c>
      <c r="R7908">
        <v>50</v>
      </c>
    </row>
    <row r="7909" ht="12.75" customHeight="1" spans="1:17">
      <c r="A7909">
        <v>7908</v>
      </c>
      <c r="B7909" t="s">
        <v>19</v>
      </c>
      <c r="C7909" t="s">
        <v>20</v>
      </c>
      <c r="D7909" t="s">
        <v>21</v>
      </c>
      <c r="E7909" t="s">
        <v>22</v>
      </c>
      <c r="F7909" t="s">
        <v>6</v>
      </c>
      <c r="H7909" t="s">
        <v>23</v>
      </c>
      <c r="I7909">
        <v>4045091</v>
      </c>
      <c r="J7909">
        <v>4045294</v>
      </c>
      <c r="K7909" t="s">
        <v>24</v>
      </c>
      <c r="N7909" t="s">
        <v>9306</v>
      </c>
      <c r="Q7909">
        <v>204</v>
      </c>
    </row>
    <row r="7910" ht="12.75" customHeight="1" spans="1:18">
      <c r="A7910">
        <v>7909</v>
      </c>
      <c r="B7910" t="s">
        <v>26</v>
      </c>
      <c r="C7910" t="s">
        <v>27</v>
      </c>
      <c r="D7910" t="s">
        <v>21</v>
      </c>
      <c r="E7910" t="s">
        <v>22</v>
      </c>
      <c r="F7910" t="s">
        <v>6</v>
      </c>
      <c r="H7910" t="s">
        <v>23</v>
      </c>
      <c r="I7910">
        <v>4045091</v>
      </c>
      <c r="J7910">
        <v>4045294</v>
      </c>
      <c r="K7910" t="s">
        <v>24</v>
      </c>
      <c r="L7910" t="s">
        <v>9307</v>
      </c>
      <c r="N7910" t="s">
        <v>9306</v>
      </c>
      <c r="Q7910">
        <v>204</v>
      </c>
      <c r="R7910">
        <v>67</v>
      </c>
    </row>
    <row r="7911" ht="12.75" customHeight="1" spans="1:17">
      <c r="A7911">
        <v>7910</v>
      </c>
      <c r="B7911" t="s">
        <v>19</v>
      </c>
      <c r="C7911" t="s">
        <v>20</v>
      </c>
      <c r="D7911" t="s">
        <v>21</v>
      </c>
      <c r="E7911" t="s">
        <v>22</v>
      </c>
      <c r="F7911" t="s">
        <v>6</v>
      </c>
      <c r="H7911" t="s">
        <v>23</v>
      </c>
      <c r="I7911">
        <v>4045367</v>
      </c>
      <c r="J7911">
        <v>4045570</v>
      </c>
      <c r="K7911" t="s">
        <v>24</v>
      </c>
      <c r="N7911" t="s">
        <v>9308</v>
      </c>
      <c r="Q7911">
        <v>204</v>
      </c>
    </row>
    <row r="7912" ht="12.75" customHeight="1" spans="1:18">
      <c r="A7912">
        <v>7911</v>
      </c>
      <c r="B7912" t="s">
        <v>26</v>
      </c>
      <c r="C7912" t="s">
        <v>27</v>
      </c>
      <c r="D7912" t="s">
        <v>21</v>
      </c>
      <c r="E7912" t="s">
        <v>22</v>
      </c>
      <c r="F7912" t="s">
        <v>6</v>
      </c>
      <c r="H7912" t="s">
        <v>23</v>
      </c>
      <c r="I7912">
        <v>4045367</v>
      </c>
      <c r="J7912">
        <v>4045570</v>
      </c>
      <c r="K7912" t="s">
        <v>24</v>
      </c>
      <c r="L7912" t="s">
        <v>9309</v>
      </c>
      <c r="N7912" t="s">
        <v>9308</v>
      </c>
      <c r="Q7912">
        <v>204</v>
      </c>
      <c r="R7912">
        <v>67</v>
      </c>
    </row>
    <row r="7913" ht="12.75" customHeight="1" spans="1:17">
      <c r="A7913">
        <v>7912</v>
      </c>
      <c r="B7913" t="s">
        <v>19</v>
      </c>
      <c r="C7913" t="s">
        <v>20</v>
      </c>
      <c r="D7913" t="s">
        <v>21</v>
      </c>
      <c r="E7913" t="s">
        <v>22</v>
      </c>
      <c r="F7913" t="s">
        <v>6</v>
      </c>
      <c r="H7913" t="s">
        <v>23</v>
      </c>
      <c r="I7913">
        <v>4045638</v>
      </c>
      <c r="J7913">
        <v>4045889</v>
      </c>
      <c r="K7913" t="s">
        <v>24</v>
      </c>
      <c r="N7913" t="s">
        <v>9310</v>
      </c>
      <c r="Q7913">
        <v>252</v>
      </c>
    </row>
    <row r="7914" ht="12.75" customHeight="1" spans="1:18">
      <c r="A7914">
        <v>7913</v>
      </c>
      <c r="B7914" t="s">
        <v>26</v>
      </c>
      <c r="C7914" t="s">
        <v>27</v>
      </c>
      <c r="D7914" t="s">
        <v>21</v>
      </c>
      <c r="E7914" t="s">
        <v>22</v>
      </c>
      <c r="F7914" t="s">
        <v>6</v>
      </c>
      <c r="H7914" t="s">
        <v>23</v>
      </c>
      <c r="I7914">
        <v>4045638</v>
      </c>
      <c r="J7914">
        <v>4045889</v>
      </c>
      <c r="K7914" t="s">
        <v>24</v>
      </c>
      <c r="L7914" t="s">
        <v>9311</v>
      </c>
      <c r="N7914" t="s">
        <v>9310</v>
      </c>
      <c r="Q7914">
        <v>252</v>
      </c>
      <c r="R7914">
        <v>83</v>
      </c>
    </row>
    <row r="7915" ht="12.75" customHeight="1" spans="1:17">
      <c r="A7915">
        <v>7914</v>
      </c>
      <c r="B7915" t="s">
        <v>19</v>
      </c>
      <c r="C7915" t="s">
        <v>20</v>
      </c>
      <c r="D7915" t="s">
        <v>21</v>
      </c>
      <c r="E7915" t="s">
        <v>22</v>
      </c>
      <c r="F7915" t="s">
        <v>6</v>
      </c>
      <c r="H7915" t="s">
        <v>23</v>
      </c>
      <c r="I7915">
        <v>4045973</v>
      </c>
      <c r="J7915">
        <v>4047085</v>
      </c>
      <c r="K7915" t="s">
        <v>31</v>
      </c>
      <c r="N7915" t="s">
        <v>9312</v>
      </c>
      <c r="Q7915">
        <v>1113</v>
      </c>
    </row>
    <row r="7916" ht="12.75" customHeight="1" spans="1:18">
      <c r="A7916">
        <v>7915</v>
      </c>
      <c r="B7916" t="s">
        <v>26</v>
      </c>
      <c r="C7916" t="s">
        <v>27</v>
      </c>
      <c r="D7916" t="s">
        <v>21</v>
      </c>
      <c r="E7916" t="s">
        <v>22</v>
      </c>
      <c r="F7916" t="s">
        <v>6</v>
      </c>
      <c r="H7916" t="s">
        <v>23</v>
      </c>
      <c r="I7916">
        <v>4045973</v>
      </c>
      <c r="J7916">
        <v>4047085</v>
      </c>
      <c r="K7916" t="s">
        <v>31</v>
      </c>
      <c r="L7916" t="s">
        <v>9313</v>
      </c>
      <c r="M7916" t="s">
        <v>9314</v>
      </c>
      <c r="N7916" t="s">
        <v>9312</v>
      </c>
      <c r="Q7916">
        <v>1113</v>
      </c>
      <c r="R7916">
        <v>370</v>
      </c>
    </row>
    <row r="7917" ht="12.75" customHeight="1" spans="1:17">
      <c r="A7917">
        <v>7916</v>
      </c>
      <c r="B7917" t="s">
        <v>19</v>
      </c>
      <c r="C7917" t="s">
        <v>20</v>
      </c>
      <c r="D7917" t="s">
        <v>21</v>
      </c>
      <c r="E7917" t="s">
        <v>22</v>
      </c>
      <c r="F7917" t="s">
        <v>6</v>
      </c>
      <c r="H7917" t="s">
        <v>23</v>
      </c>
      <c r="I7917">
        <v>4047115</v>
      </c>
      <c r="J7917">
        <v>4048779</v>
      </c>
      <c r="K7917" t="s">
        <v>31</v>
      </c>
      <c r="N7917" t="s">
        <v>9315</v>
      </c>
      <c r="Q7917">
        <v>1665</v>
      </c>
    </row>
    <row r="7918" ht="12.75" customHeight="1" spans="1:18">
      <c r="A7918">
        <v>7917</v>
      </c>
      <c r="B7918" t="s">
        <v>26</v>
      </c>
      <c r="C7918" t="s">
        <v>27</v>
      </c>
      <c r="D7918" t="s">
        <v>21</v>
      </c>
      <c r="E7918" t="s">
        <v>22</v>
      </c>
      <c r="F7918" t="s">
        <v>6</v>
      </c>
      <c r="H7918" t="s">
        <v>23</v>
      </c>
      <c r="I7918">
        <v>4047115</v>
      </c>
      <c r="J7918">
        <v>4048779</v>
      </c>
      <c r="K7918" t="s">
        <v>31</v>
      </c>
      <c r="L7918" t="s">
        <v>9316</v>
      </c>
      <c r="M7918" t="s">
        <v>9317</v>
      </c>
      <c r="N7918" t="s">
        <v>9315</v>
      </c>
      <c r="Q7918">
        <v>1665</v>
      </c>
      <c r="R7918">
        <v>554</v>
      </c>
    </row>
    <row r="7919" ht="12.75" customHeight="1" spans="1:17">
      <c r="A7919">
        <v>7918</v>
      </c>
      <c r="B7919" t="s">
        <v>19</v>
      </c>
      <c r="C7919" t="s">
        <v>20</v>
      </c>
      <c r="D7919" t="s">
        <v>21</v>
      </c>
      <c r="E7919" t="s">
        <v>22</v>
      </c>
      <c r="F7919" t="s">
        <v>6</v>
      </c>
      <c r="H7919" t="s">
        <v>23</v>
      </c>
      <c r="I7919">
        <v>4048784</v>
      </c>
      <c r="J7919">
        <v>4049938</v>
      </c>
      <c r="K7919" t="s">
        <v>31</v>
      </c>
      <c r="N7919" t="s">
        <v>9318</v>
      </c>
      <c r="Q7919">
        <v>1155</v>
      </c>
    </row>
    <row r="7920" ht="12.75" customHeight="1" spans="1:18">
      <c r="A7920">
        <v>7919</v>
      </c>
      <c r="B7920" t="s">
        <v>26</v>
      </c>
      <c r="C7920" t="s">
        <v>27</v>
      </c>
      <c r="D7920" t="s">
        <v>21</v>
      </c>
      <c r="E7920" t="s">
        <v>22</v>
      </c>
      <c r="F7920" t="s">
        <v>6</v>
      </c>
      <c r="H7920" t="s">
        <v>23</v>
      </c>
      <c r="I7920">
        <v>4048784</v>
      </c>
      <c r="J7920">
        <v>4049938</v>
      </c>
      <c r="K7920" t="s">
        <v>31</v>
      </c>
      <c r="L7920" t="s">
        <v>9319</v>
      </c>
      <c r="M7920" t="s">
        <v>9320</v>
      </c>
      <c r="N7920" t="s">
        <v>9318</v>
      </c>
      <c r="Q7920">
        <v>1155</v>
      </c>
      <c r="R7920">
        <v>384</v>
      </c>
    </row>
    <row r="7921" ht="12.75" customHeight="1" spans="1:17">
      <c r="A7921">
        <v>7920</v>
      </c>
      <c r="B7921" t="s">
        <v>19</v>
      </c>
      <c r="C7921" t="s">
        <v>20</v>
      </c>
      <c r="D7921" t="s">
        <v>21</v>
      </c>
      <c r="E7921" t="s">
        <v>22</v>
      </c>
      <c r="F7921" t="s">
        <v>6</v>
      </c>
      <c r="H7921" t="s">
        <v>23</v>
      </c>
      <c r="I7921">
        <v>4049940</v>
      </c>
      <c r="J7921">
        <v>4050953</v>
      </c>
      <c r="K7921" t="s">
        <v>31</v>
      </c>
      <c r="N7921" t="s">
        <v>9321</v>
      </c>
      <c r="Q7921">
        <v>1014</v>
      </c>
    </row>
    <row r="7922" ht="12.75" customHeight="1" spans="1:18">
      <c r="A7922">
        <v>7921</v>
      </c>
      <c r="B7922" t="s">
        <v>26</v>
      </c>
      <c r="C7922" t="s">
        <v>27</v>
      </c>
      <c r="D7922" t="s">
        <v>21</v>
      </c>
      <c r="E7922" t="s">
        <v>22</v>
      </c>
      <c r="F7922" t="s">
        <v>6</v>
      </c>
      <c r="H7922" t="s">
        <v>23</v>
      </c>
      <c r="I7922">
        <v>4049940</v>
      </c>
      <c r="J7922">
        <v>4050953</v>
      </c>
      <c r="K7922" t="s">
        <v>31</v>
      </c>
      <c r="L7922" t="s">
        <v>9322</v>
      </c>
      <c r="M7922" t="s">
        <v>9323</v>
      </c>
      <c r="N7922" t="s">
        <v>9321</v>
      </c>
      <c r="Q7922">
        <v>1014</v>
      </c>
      <c r="R7922">
        <v>337</v>
      </c>
    </row>
    <row r="7923" ht="12.75" customHeight="1" spans="1:17">
      <c r="A7923">
        <v>7922</v>
      </c>
      <c r="B7923" t="s">
        <v>19</v>
      </c>
      <c r="C7923" t="s">
        <v>20</v>
      </c>
      <c r="D7923" t="s">
        <v>21</v>
      </c>
      <c r="E7923" t="s">
        <v>22</v>
      </c>
      <c r="F7923" t="s">
        <v>6</v>
      </c>
      <c r="H7923" t="s">
        <v>23</v>
      </c>
      <c r="I7923">
        <v>4051183</v>
      </c>
      <c r="J7923">
        <v>4052529</v>
      </c>
      <c r="K7923" t="s">
        <v>31</v>
      </c>
      <c r="N7923" t="s">
        <v>9324</v>
      </c>
      <c r="Q7923">
        <v>1347</v>
      </c>
    </row>
    <row r="7924" ht="12.75" customHeight="1" spans="1:18">
      <c r="A7924">
        <v>7923</v>
      </c>
      <c r="B7924" t="s">
        <v>26</v>
      </c>
      <c r="C7924" t="s">
        <v>27</v>
      </c>
      <c r="D7924" t="s">
        <v>21</v>
      </c>
      <c r="E7924" t="s">
        <v>22</v>
      </c>
      <c r="F7924" t="s">
        <v>6</v>
      </c>
      <c r="H7924" t="s">
        <v>23</v>
      </c>
      <c r="I7924">
        <v>4051183</v>
      </c>
      <c r="J7924">
        <v>4052529</v>
      </c>
      <c r="K7924" t="s">
        <v>31</v>
      </c>
      <c r="L7924" t="s">
        <v>9325</v>
      </c>
      <c r="M7924" t="s">
        <v>9326</v>
      </c>
      <c r="N7924" t="s">
        <v>9324</v>
      </c>
      <c r="Q7924">
        <v>1347</v>
      </c>
      <c r="R7924">
        <v>448</v>
      </c>
    </row>
    <row r="7925" ht="12.75" customHeight="1" spans="1:17">
      <c r="A7925">
        <v>7924</v>
      </c>
      <c r="B7925" t="s">
        <v>19</v>
      </c>
      <c r="C7925" t="s">
        <v>20</v>
      </c>
      <c r="D7925" t="s">
        <v>21</v>
      </c>
      <c r="E7925" t="s">
        <v>22</v>
      </c>
      <c r="F7925" t="s">
        <v>6</v>
      </c>
      <c r="H7925" t="s">
        <v>23</v>
      </c>
      <c r="I7925">
        <v>4052888</v>
      </c>
      <c r="J7925">
        <v>4053922</v>
      </c>
      <c r="K7925" t="s">
        <v>24</v>
      </c>
      <c r="N7925" t="s">
        <v>9327</v>
      </c>
      <c r="Q7925">
        <v>1035</v>
      </c>
    </row>
    <row r="7926" ht="12.75" customHeight="1" spans="1:18">
      <c r="A7926">
        <v>7925</v>
      </c>
      <c r="B7926" t="s">
        <v>26</v>
      </c>
      <c r="C7926" t="s">
        <v>27</v>
      </c>
      <c r="D7926" t="s">
        <v>21</v>
      </c>
      <c r="E7926" t="s">
        <v>22</v>
      </c>
      <c r="F7926" t="s">
        <v>6</v>
      </c>
      <c r="H7926" t="s">
        <v>23</v>
      </c>
      <c r="I7926">
        <v>4052888</v>
      </c>
      <c r="J7926">
        <v>4053922</v>
      </c>
      <c r="K7926" t="s">
        <v>24</v>
      </c>
      <c r="L7926" t="s">
        <v>9328</v>
      </c>
      <c r="M7926" t="s">
        <v>50</v>
      </c>
      <c r="N7926" t="s">
        <v>9327</v>
      </c>
      <c r="Q7926">
        <v>1035</v>
      </c>
      <c r="R7926">
        <v>344</v>
      </c>
    </row>
    <row r="7927" ht="12.75" customHeight="1" spans="1:17">
      <c r="A7927">
        <v>7926</v>
      </c>
      <c r="B7927" t="s">
        <v>19</v>
      </c>
      <c r="C7927" t="s">
        <v>20</v>
      </c>
      <c r="D7927" t="s">
        <v>21</v>
      </c>
      <c r="E7927" t="s">
        <v>22</v>
      </c>
      <c r="F7927" t="s">
        <v>6</v>
      </c>
      <c r="H7927" t="s">
        <v>23</v>
      </c>
      <c r="I7927">
        <v>4054177</v>
      </c>
      <c r="J7927">
        <v>4055349</v>
      </c>
      <c r="K7927" t="s">
        <v>31</v>
      </c>
      <c r="N7927" t="s">
        <v>9329</v>
      </c>
      <c r="Q7927">
        <v>1173</v>
      </c>
    </row>
    <row r="7928" ht="12.75" customHeight="1" spans="1:18">
      <c r="A7928">
        <v>7927</v>
      </c>
      <c r="B7928" t="s">
        <v>26</v>
      </c>
      <c r="C7928" t="s">
        <v>27</v>
      </c>
      <c r="D7928" t="s">
        <v>21</v>
      </c>
      <c r="E7928" t="s">
        <v>22</v>
      </c>
      <c r="F7928" t="s">
        <v>6</v>
      </c>
      <c r="H7928" t="s">
        <v>23</v>
      </c>
      <c r="I7928">
        <v>4054177</v>
      </c>
      <c r="J7928">
        <v>4055349</v>
      </c>
      <c r="K7928" t="s">
        <v>31</v>
      </c>
      <c r="L7928" t="s">
        <v>9330</v>
      </c>
      <c r="M7928" t="s">
        <v>9331</v>
      </c>
      <c r="N7928" t="s">
        <v>9329</v>
      </c>
      <c r="Q7928">
        <v>1173</v>
      </c>
      <c r="R7928">
        <v>390</v>
      </c>
    </row>
    <row r="7929" ht="12.75" customHeight="1" spans="1:17">
      <c r="A7929">
        <v>7928</v>
      </c>
      <c r="B7929" t="s">
        <v>19</v>
      </c>
      <c r="C7929" t="s">
        <v>20</v>
      </c>
      <c r="D7929" t="s">
        <v>21</v>
      </c>
      <c r="E7929" t="s">
        <v>22</v>
      </c>
      <c r="F7929" t="s">
        <v>6</v>
      </c>
      <c r="H7929" t="s">
        <v>23</v>
      </c>
      <c r="I7929">
        <v>4055615</v>
      </c>
      <c r="J7929">
        <v>4056289</v>
      </c>
      <c r="K7929" t="s">
        <v>31</v>
      </c>
      <c r="N7929" t="s">
        <v>9332</v>
      </c>
      <c r="Q7929">
        <v>675</v>
      </c>
    </row>
    <row r="7930" ht="12.75" customHeight="1" spans="1:18">
      <c r="A7930">
        <v>7929</v>
      </c>
      <c r="B7930" t="s">
        <v>26</v>
      </c>
      <c r="C7930" t="s">
        <v>27</v>
      </c>
      <c r="D7930" t="s">
        <v>21</v>
      </c>
      <c r="E7930" t="s">
        <v>22</v>
      </c>
      <c r="F7930" t="s">
        <v>6</v>
      </c>
      <c r="H7930" t="s">
        <v>23</v>
      </c>
      <c r="I7930">
        <v>4055615</v>
      </c>
      <c r="J7930">
        <v>4056289</v>
      </c>
      <c r="K7930" t="s">
        <v>31</v>
      </c>
      <c r="L7930" t="s">
        <v>9333</v>
      </c>
      <c r="N7930" t="s">
        <v>9332</v>
      </c>
      <c r="Q7930">
        <v>675</v>
      </c>
      <c r="R7930">
        <v>224</v>
      </c>
    </row>
    <row r="7931" ht="12.75" customHeight="1" spans="1:17">
      <c r="A7931">
        <v>7930</v>
      </c>
      <c r="B7931" t="s">
        <v>19</v>
      </c>
      <c r="C7931" t="s">
        <v>20</v>
      </c>
      <c r="D7931" t="s">
        <v>21</v>
      </c>
      <c r="E7931" t="s">
        <v>22</v>
      </c>
      <c r="F7931" t="s">
        <v>6</v>
      </c>
      <c r="H7931" t="s">
        <v>23</v>
      </c>
      <c r="I7931">
        <v>4056280</v>
      </c>
      <c r="J7931">
        <v>4056846</v>
      </c>
      <c r="K7931" t="s">
        <v>31</v>
      </c>
      <c r="N7931" t="s">
        <v>9334</v>
      </c>
      <c r="Q7931">
        <v>567</v>
      </c>
    </row>
    <row r="7932" ht="12.75" customHeight="1" spans="1:18">
      <c r="A7932">
        <v>7931</v>
      </c>
      <c r="B7932" t="s">
        <v>26</v>
      </c>
      <c r="C7932" t="s">
        <v>27</v>
      </c>
      <c r="D7932" t="s">
        <v>21</v>
      </c>
      <c r="E7932" t="s">
        <v>22</v>
      </c>
      <c r="F7932" t="s">
        <v>6</v>
      </c>
      <c r="H7932" t="s">
        <v>23</v>
      </c>
      <c r="I7932">
        <v>4056280</v>
      </c>
      <c r="J7932">
        <v>4056846</v>
      </c>
      <c r="K7932" t="s">
        <v>31</v>
      </c>
      <c r="L7932" t="s">
        <v>9335</v>
      </c>
      <c r="M7932" t="s">
        <v>9336</v>
      </c>
      <c r="N7932" t="s">
        <v>9334</v>
      </c>
      <c r="Q7932">
        <v>567</v>
      </c>
      <c r="R7932">
        <v>188</v>
      </c>
    </row>
    <row r="7933" ht="12.75" customHeight="1" spans="1:17">
      <c r="A7933">
        <v>7932</v>
      </c>
      <c r="B7933" t="s">
        <v>19</v>
      </c>
      <c r="C7933" t="s">
        <v>20</v>
      </c>
      <c r="D7933" t="s">
        <v>21</v>
      </c>
      <c r="E7933" t="s">
        <v>22</v>
      </c>
      <c r="F7933" t="s">
        <v>6</v>
      </c>
      <c r="H7933" t="s">
        <v>23</v>
      </c>
      <c r="I7933">
        <v>4057010</v>
      </c>
      <c r="J7933">
        <v>4057906</v>
      </c>
      <c r="K7933" t="s">
        <v>31</v>
      </c>
      <c r="N7933" t="s">
        <v>9337</v>
      </c>
      <c r="Q7933">
        <v>897</v>
      </c>
    </row>
    <row r="7934" ht="12.75" customHeight="1" spans="1:18">
      <c r="A7934">
        <v>7933</v>
      </c>
      <c r="B7934" t="s">
        <v>26</v>
      </c>
      <c r="C7934" t="s">
        <v>27</v>
      </c>
      <c r="D7934" t="s">
        <v>21</v>
      </c>
      <c r="E7934" t="s">
        <v>22</v>
      </c>
      <c r="F7934" t="s">
        <v>6</v>
      </c>
      <c r="H7934" t="s">
        <v>23</v>
      </c>
      <c r="I7934">
        <v>4057010</v>
      </c>
      <c r="J7934">
        <v>4057906</v>
      </c>
      <c r="K7934" t="s">
        <v>31</v>
      </c>
      <c r="L7934" t="s">
        <v>9338</v>
      </c>
      <c r="N7934" t="s">
        <v>9337</v>
      </c>
      <c r="Q7934">
        <v>897</v>
      </c>
      <c r="R7934">
        <v>298</v>
      </c>
    </row>
    <row r="7935" ht="12.75" customHeight="1" spans="1:17">
      <c r="A7935">
        <v>7934</v>
      </c>
      <c r="B7935" t="s">
        <v>19</v>
      </c>
      <c r="C7935" t="s">
        <v>20</v>
      </c>
      <c r="D7935" t="s">
        <v>21</v>
      </c>
      <c r="E7935" t="s">
        <v>22</v>
      </c>
      <c r="F7935" t="s">
        <v>6</v>
      </c>
      <c r="H7935" t="s">
        <v>23</v>
      </c>
      <c r="I7935">
        <v>4057946</v>
      </c>
      <c r="J7935">
        <v>4059535</v>
      </c>
      <c r="K7935" t="s">
        <v>31</v>
      </c>
      <c r="N7935" t="s">
        <v>9339</v>
      </c>
      <c r="Q7935">
        <v>1590</v>
      </c>
    </row>
    <row r="7936" ht="12.75" customHeight="1" spans="1:18">
      <c r="A7936">
        <v>7935</v>
      </c>
      <c r="B7936" t="s">
        <v>26</v>
      </c>
      <c r="C7936" t="s">
        <v>27</v>
      </c>
      <c r="D7936" t="s">
        <v>21</v>
      </c>
      <c r="E7936" t="s">
        <v>22</v>
      </c>
      <c r="F7936" t="s">
        <v>6</v>
      </c>
      <c r="H7936" t="s">
        <v>23</v>
      </c>
      <c r="I7936">
        <v>4057946</v>
      </c>
      <c r="J7936">
        <v>4059535</v>
      </c>
      <c r="K7936" t="s">
        <v>31</v>
      </c>
      <c r="L7936" t="s">
        <v>9340</v>
      </c>
      <c r="M7936" t="s">
        <v>9341</v>
      </c>
      <c r="N7936" t="s">
        <v>9339</v>
      </c>
      <c r="Q7936">
        <v>1590</v>
      </c>
      <c r="R7936">
        <v>529</v>
      </c>
    </row>
    <row r="7937" ht="12.75" customHeight="1" spans="1:17">
      <c r="A7937">
        <v>7936</v>
      </c>
      <c r="B7937" t="s">
        <v>19</v>
      </c>
      <c r="C7937" t="s">
        <v>20</v>
      </c>
      <c r="D7937" t="s">
        <v>21</v>
      </c>
      <c r="E7937" t="s">
        <v>22</v>
      </c>
      <c r="F7937" t="s">
        <v>6</v>
      </c>
      <c r="H7937" t="s">
        <v>23</v>
      </c>
      <c r="I7937">
        <v>4059647</v>
      </c>
      <c r="J7937">
        <v>4061302</v>
      </c>
      <c r="K7937" t="s">
        <v>31</v>
      </c>
      <c r="N7937" t="s">
        <v>9342</v>
      </c>
      <c r="Q7937">
        <v>1656</v>
      </c>
    </row>
    <row r="7938" ht="12.75" customHeight="1" spans="1:18">
      <c r="A7938">
        <v>7937</v>
      </c>
      <c r="B7938" t="s">
        <v>26</v>
      </c>
      <c r="C7938" t="s">
        <v>27</v>
      </c>
      <c r="D7938" t="s">
        <v>21</v>
      </c>
      <c r="E7938" t="s">
        <v>22</v>
      </c>
      <c r="F7938" t="s">
        <v>6</v>
      </c>
      <c r="H7938" t="s">
        <v>23</v>
      </c>
      <c r="I7938">
        <v>4059647</v>
      </c>
      <c r="J7938">
        <v>4061302</v>
      </c>
      <c r="K7938" t="s">
        <v>31</v>
      </c>
      <c r="L7938" t="s">
        <v>9343</v>
      </c>
      <c r="M7938" t="s">
        <v>5354</v>
      </c>
      <c r="N7938" t="s">
        <v>9342</v>
      </c>
      <c r="Q7938">
        <v>1656</v>
      </c>
      <c r="R7938">
        <v>551</v>
      </c>
    </row>
    <row r="7939" ht="12.75" customHeight="1" spans="1:17">
      <c r="A7939">
        <v>7938</v>
      </c>
      <c r="B7939" t="s">
        <v>19</v>
      </c>
      <c r="C7939" t="s">
        <v>20</v>
      </c>
      <c r="D7939" t="s">
        <v>21</v>
      </c>
      <c r="E7939" t="s">
        <v>22</v>
      </c>
      <c r="F7939" t="s">
        <v>6</v>
      </c>
      <c r="H7939" t="s">
        <v>23</v>
      </c>
      <c r="I7939">
        <v>4061302</v>
      </c>
      <c r="J7939">
        <v>4062126</v>
      </c>
      <c r="K7939" t="s">
        <v>31</v>
      </c>
      <c r="N7939" t="s">
        <v>9344</v>
      </c>
      <c r="Q7939">
        <v>825</v>
      </c>
    </row>
    <row r="7940" ht="12.75" customHeight="1" spans="1:18">
      <c r="A7940">
        <v>7939</v>
      </c>
      <c r="B7940" t="s">
        <v>26</v>
      </c>
      <c r="C7940" t="s">
        <v>27</v>
      </c>
      <c r="D7940" t="s">
        <v>21</v>
      </c>
      <c r="E7940" t="s">
        <v>22</v>
      </c>
      <c r="F7940" t="s">
        <v>6</v>
      </c>
      <c r="H7940" t="s">
        <v>23</v>
      </c>
      <c r="I7940">
        <v>4061302</v>
      </c>
      <c r="J7940">
        <v>4062126</v>
      </c>
      <c r="K7940" t="s">
        <v>31</v>
      </c>
      <c r="L7940" t="s">
        <v>9345</v>
      </c>
      <c r="M7940" t="s">
        <v>5357</v>
      </c>
      <c r="N7940" t="s">
        <v>9344</v>
      </c>
      <c r="Q7940">
        <v>825</v>
      </c>
      <c r="R7940">
        <v>274</v>
      </c>
    </row>
    <row r="7941" ht="12.75" customHeight="1" spans="1:17">
      <c r="A7941">
        <v>7940</v>
      </c>
      <c r="B7941" t="s">
        <v>19</v>
      </c>
      <c r="C7941" t="s">
        <v>20</v>
      </c>
      <c r="D7941" t="s">
        <v>21</v>
      </c>
      <c r="E7941" t="s">
        <v>22</v>
      </c>
      <c r="F7941" t="s">
        <v>6</v>
      </c>
      <c r="H7941" t="s">
        <v>23</v>
      </c>
      <c r="I7941">
        <v>4062137</v>
      </c>
      <c r="J7941">
        <v>4063096</v>
      </c>
      <c r="K7941" t="s">
        <v>31</v>
      </c>
      <c r="N7941" t="s">
        <v>9346</v>
      </c>
      <c r="Q7941">
        <v>960</v>
      </c>
    </row>
    <row r="7942" ht="12.75" customHeight="1" spans="1:18">
      <c r="A7942">
        <v>7941</v>
      </c>
      <c r="B7942" t="s">
        <v>26</v>
      </c>
      <c r="C7942" t="s">
        <v>27</v>
      </c>
      <c r="D7942" t="s">
        <v>21</v>
      </c>
      <c r="E7942" t="s">
        <v>22</v>
      </c>
      <c r="F7942" t="s">
        <v>6</v>
      </c>
      <c r="H7942" t="s">
        <v>23</v>
      </c>
      <c r="I7942">
        <v>4062137</v>
      </c>
      <c r="J7942">
        <v>4063096</v>
      </c>
      <c r="K7942" t="s">
        <v>31</v>
      </c>
      <c r="L7942" t="s">
        <v>9347</v>
      </c>
      <c r="M7942" t="s">
        <v>5357</v>
      </c>
      <c r="N7942" t="s">
        <v>9346</v>
      </c>
      <c r="Q7942">
        <v>960</v>
      </c>
      <c r="R7942">
        <v>319</v>
      </c>
    </row>
    <row r="7943" ht="12.75" customHeight="1" spans="1:17">
      <c r="A7943">
        <v>7942</v>
      </c>
      <c r="B7943" t="s">
        <v>19</v>
      </c>
      <c r="C7943" t="s">
        <v>20</v>
      </c>
      <c r="D7943" t="s">
        <v>21</v>
      </c>
      <c r="E7943" t="s">
        <v>22</v>
      </c>
      <c r="F7943" t="s">
        <v>6</v>
      </c>
      <c r="H7943" t="s">
        <v>23</v>
      </c>
      <c r="I7943">
        <v>4063113</v>
      </c>
      <c r="J7943">
        <v>4064699</v>
      </c>
      <c r="K7943" t="s">
        <v>31</v>
      </c>
      <c r="N7943" t="s">
        <v>9348</v>
      </c>
      <c r="Q7943">
        <v>1587</v>
      </c>
    </row>
    <row r="7944" ht="12.75" customHeight="1" spans="1:18">
      <c r="A7944">
        <v>7943</v>
      </c>
      <c r="B7944" t="s">
        <v>26</v>
      </c>
      <c r="C7944" t="s">
        <v>27</v>
      </c>
      <c r="D7944" t="s">
        <v>21</v>
      </c>
      <c r="E7944" t="s">
        <v>22</v>
      </c>
      <c r="F7944" t="s">
        <v>6</v>
      </c>
      <c r="H7944" t="s">
        <v>23</v>
      </c>
      <c r="I7944">
        <v>4063113</v>
      </c>
      <c r="J7944">
        <v>4064699</v>
      </c>
      <c r="K7944" t="s">
        <v>31</v>
      </c>
      <c r="L7944" t="s">
        <v>9349</v>
      </c>
      <c r="M7944" t="s">
        <v>9341</v>
      </c>
      <c r="N7944" t="s">
        <v>9348</v>
      </c>
      <c r="Q7944">
        <v>1587</v>
      </c>
      <c r="R7944">
        <v>528</v>
      </c>
    </row>
    <row r="7945" ht="12.75" customHeight="1" spans="1:17">
      <c r="A7945">
        <v>7944</v>
      </c>
      <c r="B7945" t="s">
        <v>19</v>
      </c>
      <c r="C7945" t="s">
        <v>20</v>
      </c>
      <c r="D7945" t="s">
        <v>21</v>
      </c>
      <c r="E7945" t="s">
        <v>22</v>
      </c>
      <c r="F7945" t="s">
        <v>6</v>
      </c>
      <c r="H7945" t="s">
        <v>23</v>
      </c>
      <c r="I7945">
        <v>4064854</v>
      </c>
      <c r="J7945">
        <v>4066839</v>
      </c>
      <c r="K7945" t="s">
        <v>31</v>
      </c>
      <c r="N7945" t="s">
        <v>9350</v>
      </c>
      <c r="Q7945">
        <v>1986</v>
      </c>
    </row>
    <row r="7946" ht="12.75" customHeight="1" spans="1:18">
      <c r="A7946">
        <v>7945</v>
      </c>
      <c r="B7946" t="s">
        <v>26</v>
      </c>
      <c r="C7946" t="s">
        <v>27</v>
      </c>
      <c r="D7946" t="s">
        <v>21</v>
      </c>
      <c r="E7946" t="s">
        <v>22</v>
      </c>
      <c r="F7946" t="s">
        <v>6</v>
      </c>
      <c r="H7946" t="s">
        <v>23</v>
      </c>
      <c r="I7946">
        <v>4064854</v>
      </c>
      <c r="J7946">
        <v>4066839</v>
      </c>
      <c r="K7946" t="s">
        <v>31</v>
      </c>
      <c r="L7946" t="s">
        <v>9351</v>
      </c>
      <c r="N7946" t="s">
        <v>9350</v>
      </c>
      <c r="Q7946">
        <v>1986</v>
      </c>
      <c r="R7946">
        <v>661</v>
      </c>
    </row>
    <row r="7947" ht="12.75" customHeight="1" spans="1:17">
      <c r="A7947">
        <v>7946</v>
      </c>
      <c r="B7947" t="s">
        <v>19</v>
      </c>
      <c r="C7947" t="s">
        <v>20</v>
      </c>
      <c r="D7947" t="s">
        <v>21</v>
      </c>
      <c r="E7947" t="s">
        <v>22</v>
      </c>
      <c r="F7947" t="s">
        <v>6</v>
      </c>
      <c r="H7947" t="s">
        <v>23</v>
      </c>
      <c r="I7947">
        <v>4066937</v>
      </c>
      <c r="J7947">
        <v>4067530</v>
      </c>
      <c r="K7947" t="s">
        <v>31</v>
      </c>
      <c r="N7947" t="s">
        <v>9352</v>
      </c>
      <c r="Q7947">
        <v>594</v>
      </c>
    </row>
    <row r="7948" ht="12.75" customHeight="1" spans="1:18">
      <c r="A7948">
        <v>7947</v>
      </c>
      <c r="B7948" t="s">
        <v>26</v>
      </c>
      <c r="C7948" t="s">
        <v>27</v>
      </c>
      <c r="D7948" t="s">
        <v>21</v>
      </c>
      <c r="E7948" t="s">
        <v>22</v>
      </c>
      <c r="F7948" t="s">
        <v>6</v>
      </c>
      <c r="H7948" t="s">
        <v>23</v>
      </c>
      <c r="I7948">
        <v>4066937</v>
      </c>
      <c r="J7948">
        <v>4067530</v>
      </c>
      <c r="K7948" t="s">
        <v>31</v>
      </c>
      <c r="L7948" t="s">
        <v>9353</v>
      </c>
      <c r="N7948" t="s">
        <v>9352</v>
      </c>
      <c r="Q7948">
        <v>594</v>
      </c>
      <c r="R7948">
        <v>197</v>
      </c>
    </row>
    <row r="7949" ht="12.75" customHeight="1" spans="1:17">
      <c r="A7949">
        <v>7948</v>
      </c>
      <c r="B7949" t="s">
        <v>19</v>
      </c>
      <c r="C7949" t="s">
        <v>20</v>
      </c>
      <c r="D7949" t="s">
        <v>21</v>
      </c>
      <c r="E7949" t="s">
        <v>22</v>
      </c>
      <c r="F7949" t="s">
        <v>6</v>
      </c>
      <c r="H7949" t="s">
        <v>23</v>
      </c>
      <c r="I7949">
        <v>4067545</v>
      </c>
      <c r="J7949">
        <v>4068036</v>
      </c>
      <c r="K7949" t="s">
        <v>31</v>
      </c>
      <c r="N7949" t="s">
        <v>9354</v>
      </c>
      <c r="Q7949">
        <v>492</v>
      </c>
    </row>
    <row r="7950" ht="12.75" customHeight="1" spans="1:18">
      <c r="A7950">
        <v>7949</v>
      </c>
      <c r="B7950" t="s">
        <v>26</v>
      </c>
      <c r="C7950" t="s">
        <v>27</v>
      </c>
      <c r="D7950" t="s">
        <v>21</v>
      </c>
      <c r="E7950" t="s">
        <v>22</v>
      </c>
      <c r="F7950" t="s">
        <v>6</v>
      </c>
      <c r="H7950" t="s">
        <v>23</v>
      </c>
      <c r="I7950">
        <v>4067545</v>
      </c>
      <c r="J7950">
        <v>4068036</v>
      </c>
      <c r="K7950" t="s">
        <v>31</v>
      </c>
      <c r="L7950" t="s">
        <v>9355</v>
      </c>
      <c r="M7950" t="s">
        <v>9356</v>
      </c>
      <c r="N7950" t="s">
        <v>9354</v>
      </c>
      <c r="Q7950">
        <v>492</v>
      </c>
      <c r="R7950">
        <v>163</v>
      </c>
    </row>
    <row r="7951" ht="12.75" customHeight="1" spans="1:17">
      <c r="A7951">
        <v>7950</v>
      </c>
      <c r="B7951" t="s">
        <v>19</v>
      </c>
      <c r="C7951" t="s">
        <v>20</v>
      </c>
      <c r="D7951" t="s">
        <v>21</v>
      </c>
      <c r="E7951" t="s">
        <v>22</v>
      </c>
      <c r="F7951" t="s">
        <v>6</v>
      </c>
      <c r="H7951" t="s">
        <v>23</v>
      </c>
      <c r="I7951">
        <v>4068033</v>
      </c>
      <c r="J7951">
        <v>4068881</v>
      </c>
      <c r="K7951" t="s">
        <v>31</v>
      </c>
      <c r="N7951" t="s">
        <v>9357</v>
      </c>
      <c r="Q7951">
        <v>849</v>
      </c>
    </row>
    <row r="7952" ht="12.75" customHeight="1" spans="1:18">
      <c r="A7952">
        <v>7951</v>
      </c>
      <c r="B7952" t="s">
        <v>26</v>
      </c>
      <c r="C7952" t="s">
        <v>27</v>
      </c>
      <c r="D7952" t="s">
        <v>21</v>
      </c>
      <c r="E7952" t="s">
        <v>22</v>
      </c>
      <c r="F7952" t="s">
        <v>6</v>
      </c>
      <c r="H7952" t="s">
        <v>23</v>
      </c>
      <c r="I7952">
        <v>4068033</v>
      </c>
      <c r="J7952">
        <v>4068881</v>
      </c>
      <c r="K7952" t="s">
        <v>31</v>
      </c>
      <c r="L7952" t="s">
        <v>9358</v>
      </c>
      <c r="N7952" t="s">
        <v>9357</v>
      </c>
      <c r="Q7952">
        <v>849</v>
      </c>
      <c r="R7952">
        <v>282</v>
      </c>
    </row>
    <row r="7953" ht="12.75" customHeight="1" spans="1:17">
      <c r="A7953">
        <v>7952</v>
      </c>
      <c r="B7953" t="s">
        <v>19</v>
      </c>
      <c r="C7953" t="s">
        <v>20</v>
      </c>
      <c r="D7953" t="s">
        <v>21</v>
      </c>
      <c r="E7953" t="s">
        <v>22</v>
      </c>
      <c r="F7953" t="s">
        <v>6</v>
      </c>
      <c r="H7953" t="s">
        <v>23</v>
      </c>
      <c r="I7953">
        <v>4068906</v>
      </c>
      <c r="J7953">
        <v>4070324</v>
      </c>
      <c r="K7953" t="s">
        <v>31</v>
      </c>
      <c r="N7953" t="s">
        <v>9359</v>
      </c>
      <c r="Q7953">
        <v>1419</v>
      </c>
    </row>
    <row r="7954" ht="12.75" customHeight="1" spans="1:18">
      <c r="A7954">
        <v>7953</v>
      </c>
      <c r="B7954" t="s">
        <v>26</v>
      </c>
      <c r="C7954" t="s">
        <v>27</v>
      </c>
      <c r="D7954" t="s">
        <v>21</v>
      </c>
      <c r="E7954" t="s">
        <v>22</v>
      </c>
      <c r="F7954" t="s">
        <v>6</v>
      </c>
      <c r="H7954" t="s">
        <v>23</v>
      </c>
      <c r="I7954">
        <v>4068906</v>
      </c>
      <c r="J7954">
        <v>4070324</v>
      </c>
      <c r="K7954" t="s">
        <v>31</v>
      </c>
      <c r="L7954" t="s">
        <v>9360</v>
      </c>
      <c r="N7954" t="s">
        <v>9359</v>
      </c>
      <c r="Q7954">
        <v>1419</v>
      </c>
      <c r="R7954">
        <v>472</v>
      </c>
    </row>
    <row r="7955" ht="12.75" customHeight="1" spans="1:17">
      <c r="A7955">
        <v>7954</v>
      </c>
      <c r="B7955" t="s">
        <v>19</v>
      </c>
      <c r="C7955" t="s">
        <v>20</v>
      </c>
      <c r="D7955" t="s">
        <v>21</v>
      </c>
      <c r="E7955" t="s">
        <v>22</v>
      </c>
      <c r="F7955" t="s">
        <v>6</v>
      </c>
      <c r="H7955" t="s">
        <v>23</v>
      </c>
      <c r="I7955">
        <v>4070508</v>
      </c>
      <c r="J7955">
        <v>4070882</v>
      </c>
      <c r="K7955" t="s">
        <v>24</v>
      </c>
      <c r="N7955" t="s">
        <v>9361</v>
      </c>
      <c r="Q7955">
        <v>375</v>
      </c>
    </row>
    <row r="7956" ht="12.75" customHeight="1" spans="1:18">
      <c r="A7956">
        <v>7955</v>
      </c>
      <c r="B7956" t="s">
        <v>26</v>
      </c>
      <c r="C7956" t="s">
        <v>27</v>
      </c>
      <c r="D7956" t="s">
        <v>21</v>
      </c>
      <c r="E7956" t="s">
        <v>22</v>
      </c>
      <c r="F7956" t="s">
        <v>6</v>
      </c>
      <c r="H7956" t="s">
        <v>23</v>
      </c>
      <c r="I7956">
        <v>4070508</v>
      </c>
      <c r="J7956">
        <v>4070882</v>
      </c>
      <c r="K7956" t="s">
        <v>24</v>
      </c>
      <c r="L7956" t="s">
        <v>9362</v>
      </c>
      <c r="N7956" t="s">
        <v>9361</v>
      </c>
      <c r="Q7956">
        <v>375</v>
      </c>
      <c r="R7956">
        <v>124</v>
      </c>
    </row>
    <row r="7957" ht="12.75" customHeight="1" spans="1:17">
      <c r="A7957">
        <v>7956</v>
      </c>
      <c r="B7957" t="s">
        <v>19</v>
      </c>
      <c r="C7957" t="s">
        <v>20</v>
      </c>
      <c r="D7957" t="s">
        <v>21</v>
      </c>
      <c r="E7957" t="s">
        <v>22</v>
      </c>
      <c r="F7957" t="s">
        <v>6</v>
      </c>
      <c r="H7957" t="s">
        <v>23</v>
      </c>
      <c r="I7957">
        <v>4070886</v>
      </c>
      <c r="J7957">
        <v>4072367</v>
      </c>
      <c r="K7957" t="s">
        <v>24</v>
      </c>
      <c r="N7957" t="s">
        <v>9363</v>
      </c>
      <c r="Q7957">
        <v>1482</v>
      </c>
    </row>
    <row r="7958" ht="12.75" customHeight="1" spans="1:18">
      <c r="A7958">
        <v>7957</v>
      </c>
      <c r="B7958" t="s">
        <v>26</v>
      </c>
      <c r="C7958" t="s">
        <v>27</v>
      </c>
      <c r="D7958" t="s">
        <v>21</v>
      </c>
      <c r="E7958" t="s">
        <v>22</v>
      </c>
      <c r="F7958" t="s">
        <v>6</v>
      </c>
      <c r="H7958" t="s">
        <v>23</v>
      </c>
      <c r="I7958">
        <v>4070886</v>
      </c>
      <c r="J7958">
        <v>4072367</v>
      </c>
      <c r="K7958" t="s">
        <v>24</v>
      </c>
      <c r="L7958" t="s">
        <v>9364</v>
      </c>
      <c r="M7958" t="s">
        <v>9365</v>
      </c>
      <c r="N7958" t="s">
        <v>9363</v>
      </c>
      <c r="Q7958">
        <v>1482</v>
      </c>
      <c r="R7958">
        <v>493</v>
      </c>
    </row>
    <row r="7959" ht="12.75" customHeight="1" spans="1:17">
      <c r="A7959">
        <v>7958</v>
      </c>
      <c r="B7959" t="s">
        <v>19</v>
      </c>
      <c r="C7959" t="s">
        <v>20</v>
      </c>
      <c r="D7959" t="s">
        <v>21</v>
      </c>
      <c r="E7959" t="s">
        <v>22</v>
      </c>
      <c r="F7959" t="s">
        <v>6</v>
      </c>
      <c r="H7959" t="s">
        <v>23</v>
      </c>
      <c r="I7959">
        <v>4072364</v>
      </c>
      <c r="J7959">
        <v>4074712</v>
      </c>
      <c r="K7959" t="s">
        <v>24</v>
      </c>
      <c r="N7959" t="s">
        <v>9366</v>
      </c>
      <c r="Q7959">
        <v>2349</v>
      </c>
    </row>
    <row r="7960" ht="12.75" customHeight="1" spans="1:18">
      <c r="A7960">
        <v>7959</v>
      </c>
      <c r="B7960" t="s">
        <v>26</v>
      </c>
      <c r="C7960" t="s">
        <v>27</v>
      </c>
      <c r="D7960" t="s">
        <v>21</v>
      </c>
      <c r="E7960" t="s">
        <v>22</v>
      </c>
      <c r="F7960" t="s">
        <v>6</v>
      </c>
      <c r="H7960" t="s">
        <v>23</v>
      </c>
      <c r="I7960">
        <v>4072364</v>
      </c>
      <c r="J7960">
        <v>4074712</v>
      </c>
      <c r="K7960" t="s">
        <v>24</v>
      </c>
      <c r="L7960" t="s">
        <v>9367</v>
      </c>
      <c r="M7960" t="s">
        <v>9368</v>
      </c>
      <c r="N7960" t="s">
        <v>9366</v>
      </c>
      <c r="Q7960">
        <v>2349</v>
      </c>
      <c r="R7960">
        <v>782</v>
      </c>
    </row>
    <row r="7961" ht="12.75" customHeight="1" spans="1:17">
      <c r="A7961">
        <v>7960</v>
      </c>
      <c r="B7961" t="s">
        <v>19</v>
      </c>
      <c r="C7961" t="s">
        <v>20</v>
      </c>
      <c r="D7961" t="s">
        <v>21</v>
      </c>
      <c r="E7961" t="s">
        <v>22</v>
      </c>
      <c r="F7961" t="s">
        <v>6</v>
      </c>
      <c r="H7961" t="s">
        <v>23</v>
      </c>
      <c r="I7961">
        <v>4074775</v>
      </c>
      <c r="J7961">
        <v>4075677</v>
      </c>
      <c r="K7961" t="s">
        <v>24</v>
      </c>
      <c r="N7961" t="s">
        <v>9369</v>
      </c>
      <c r="Q7961">
        <v>903</v>
      </c>
    </row>
    <row r="7962" ht="12.75" customHeight="1" spans="1:18">
      <c r="A7962">
        <v>7961</v>
      </c>
      <c r="B7962" t="s">
        <v>26</v>
      </c>
      <c r="C7962" t="s">
        <v>27</v>
      </c>
      <c r="D7962" t="s">
        <v>21</v>
      </c>
      <c r="E7962" t="s">
        <v>22</v>
      </c>
      <c r="F7962" t="s">
        <v>6</v>
      </c>
      <c r="H7962" t="s">
        <v>23</v>
      </c>
      <c r="I7962">
        <v>4074775</v>
      </c>
      <c r="J7962">
        <v>4075677</v>
      </c>
      <c r="K7962" t="s">
        <v>24</v>
      </c>
      <c r="L7962" t="s">
        <v>9370</v>
      </c>
      <c r="N7962" t="s">
        <v>9369</v>
      </c>
      <c r="Q7962">
        <v>903</v>
      </c>
      <c r="R7962">
        <v>300</v>
      </c>
    </row>
    <row r="7963" ht="12.75" customHeight="1" spans="1:17">
      <c r="A7963">
        <v>7962</v>
      </c>
      <c r="B7963" t="s">
        <v>19</v>
      </c>
      <c r="C7963" t="s">
        <v>20</v>
      </c>
      <c r="D7963" t="s">
        <v>21</v>
      </c>
      <c r="E7963" t="s">
        <v>22</v>
      </c>
      <c r="F7963" t="s">
        <v>6</v>
      </c>
      <c r="H7963" t="s">
        <v>23</v>
      </c>
      <c r="I7963">
        <v>4075691</v>
      </c>
      <c r="J7963">
        <v>4076938</v>
      </c>
      <c r="K7963" t="s">
        <v>31</v>
      </c>
      <c r="N7963" t="s">
        <v>9371</v>
      </c>
      <c r="Q7963">
        <v>1248</v>
      </c>
    </row>
    <row r="7964" ht="12.75" customHeight="1" spans="1:18">
      <c r="A7964">
        <v>7963</v>
      </c>
      <c r="B7964" t="s">
        <v>26</v>
      </c>
      <c r="C7964" t="s">
        <v>27</v>
      </c>
      <c r="D7964" t="s">
        <v>21</v>
      </c>
      <c r="E7964" t="s">
        <v>22</v>
      </c>
      <c r="F7964" t="s">
        <v>6</v>
      </c>
      <c r="H7964" t="s">
        <v>23</v>
      </c>
      <c r="I7964">
        <v>4075691</v>
      </c>
      <c r="J7964">
        <v>4076938</v>
      </c>
      <c r="K7964" t="s">
        <v>31</v>
      </c>
      <c r="L7964" t="s">
        <v>9372</v>
      </c>
      <c r="M7964" t="s">
        <v>9373</v>
      </c>
      <c r="N7964" t="s">
        <v>9371</v>
      </c>
      <c r="Q7964">
        <v>1248</v>
      </c>
      <c r="R7964">
        <v>415</v>
      </c>
    </row>
    <row r="7965" ht="12.75" customHeight="1" spans="1:17">
      <c r="A7965">
        <v>7964</v>
      </c>
      <c r="B7965" t="s">
        <v>19</v>
      </c>
      <c r="C7965" t="s">
        <v>20</v>
      </c>
      <c r="D7965" t="s">
        <v>21</v>
      </c>
      <c r="E7965" t="s">
        <v>22</v>
      </c>
      <c r="F7965" t="s">
        <v>6</v>
      </c>
      <c r="H7965" t="s">
        <v>23</v>
      </c>
      <c r="I7965">
        <v>4076935</v>
      </c>
      <c r="J7965">
        <v>4077954</v>
      </c>
      <c r="K7965" t="s">
        <v>31</v>
      </c>
      <c r="N7965" t="s">
        <v>9374</v>
      </c>
      <c r="Q7965">
        <v>1020</v>
      </c>
    </row>
    <row r="7966" ht="12.75" customHeight="1" spans="1:18">
      <c r="A7966">
        <v>7965</v>
      </c>
      <c r="B7966" t="s">
        <v>26</v>
      </c>
      <c r="C7966" t="s">
        <v>27</v>
      </c>
      <c r="D7966" t="s">
        <v>21</v>
      </c>
      <c r="E7966" t="s">
        <v>22</v>
      </c>
      <c r="F7966" t="s">
        <v>6</v>
      </c>
      <c r="H7966" t="s">
        <v>23</v>
      </c>
      <c r="I7966">
        <v>4076935</v>
      </c>
      <c r="J7966">
        <v>4077954</v>
      </c>
      <c r="K7966" t="s">
        <v>31</v>
      </c>
      <c r="L7966" t="s">
        <v>9375</v>
      </c>
      <c r="M7966" t="s">
        <v>9373</v>
      </c>
      <c r="N7966" t="s">
        <v>9374</v>
      </c>
      <c r="Q7966">
        <v>1020</v>
      </c>
      <c r="R7966">
        <v>339</v>
      </c>
    </row>
    <row r="7967" ht="12.75" customHeight="1" spans="1:17">
      <c r="A7967">
        <v>7966</v>
      </c>
      <c r="B7967" t="s">
        <v>19</v>
      </c>
      <c r="C7967" t="s">
        <v>20</v>
      </c>
      <c r="D7967" t="s">
        <v>21</v>
      </c>
      <c r="E7967" t="s">
        <v>22</v>
      </c>
      <c r="F7967" t="s">
        <v>6</v>
      </c>
      <c r="H7967" t="s">
        <v>23</v>
      </c>
      <c r="I7967">
        <v>4078041</v>
      </c>
      <c r="J7967">
        <v>4078961</v>
      </c>
      <c r="K7967" t="s">
        <v>31</v>
      </c>
      <c r="N7967" t="s">
        <v>9376</v>
      </c>
      <c r="Q7967">
        <v>921</v>
      </c>
    </row>
    <row r="7968" ht="12.75" customHeight="1" spans="1:18">
      <c r="A7968">
        <v>7967</v>
      </c>
      <c r="B7968" t="s">
        <v>26</v>
      </c>
      <c r="C7968" t="s">
        <v>27</v>
      </c>
      <c r="D7968" t="s">
        <v>21</v>
      </c>
      <c r="E7968" t="s">
        <v>22</v>
      </c>
      <c r="F7968" t="s">
        <v>6</v>
      </c>
      <c r="H7968" t="s">
        <v>23</v>
      </c>
      <c r="I7968">
        <v>4078041</v>
      </c>
      <c r="J7968">
        <v>4078961</v>
      </c>
      <c r="K7968" t="s">
        <v>31</v>
      </c>
      <c r="L7968" t="s">
        <v>9377</v>
      </c>
      <c r="M7968" t="s">
        <v>50</v>
      </c>
      <c r="N7968" t="s">
        <v>9376</v>
      </c>
      <c r="Q7968">
        <v>921</v>
      </c>
      <c r="R7968">
        <v>306</v>
      </c>
    </row>
    <row r="7969" ht="12.75" customHeight="1" spans="1:17">
      <c r="A7969">
        <v>7968</v>
      </c>
      <c r="B7969" t="s">
        <v>19</v>
      </c>
      <c r="C7969" t="s">
        <v>20</v>
      </c>
      <c r="D7969" t="s">
        <v>21</v>
      </c>
      <c r="E7969" t="s">
        <v>22</v>
      </c>
      <c r="F7969" t="s">
        <v>6</v>
      </c>
      <c r="H7969" t="s">
        <v>23</v>
      </c>
      <c r="I7969">
        <v>4079052</v>
      </c>
      <c r="J7969">
        <v>4080311</v>
      </c>
      <c r="K7969" t="s">
        <v>24</v>
      </c>
      <c r="N7969" t="s">
        <v>9378</v>
      </c>
      <c r="Q7969">
        <v>1260</v>
      </c>
    </row>
    <row r="7970" ht="12.75" customHeight="1" spans="1:18">
      <c r="A7970">
        <v>7969</v>
      </c>
      <c r="B7970" t="s">
        <v>26</v>
      </c>
      <c r="C7970" t="s">
        <v>27</v>
      </c>
      <c r="D7970" t="s">
        <v>21</v>
      </c>
      <c r="E7970" t="s">
        <v>22</v>
      </c>
      <c r="F7970" t="s">
        <v>6</v>
      </c>
      <c r="H7970" t="s">
        <v>23</v>
      </c>
      <c r="I7970">
        <v>4079052</v>
      </c>
      <c r="J7970">
        <v>4080311</v>
      </c>
      <c r="K7970" t="s">
        <v>24</v>
      </c>
      <c r="L7970" t="s">
        <v>9379</v>
      </c>
      <c r="N7970" t="s">
        <v>9378</v>
      </c>
      <c r="Q7970">
        <v>1260</v>
      </c>
      <c r="R7970">
        <v>419</v>
      </c>
    </row>
    <row r="7971" ht="12.75" customHeight="1" spans="1:17">
      <c r="A7971">
        <v>7970</v>
      </c>
      <c r="B7971" t="s">
        <v>19</v>
      </c>
      <c r="C7971" t="s">
        <v>20</v>
      </c>
      <c r="D7971" t="s">
        <v>21</v>
      </c>
      <c r="E7971" t="s">
        <v>22</v>
      </c>
      <c r="F7971" t="s">
        <v>6</v>
      </c>
      <c r="H7971" t="s">
        <v>23</v>
      </c>
      <c r="I7971">
        <v>4080313</v>
      </c>
      <c r="J7971">
        <v>4081626</v>
      </c>
      <c r="K7971" t="s">
        <v>24</v>
      </c>
      <c r="N7971" t="s">
        <v>9380</v>
      </c>
      <c r="Q7971">
        <v>1314</v>
      </c>
    </row>
    <row r="7972" ht="12.75" customHeight="1" spans="1:18">
      <c r="A7972">
        <v>7971</v>
      </c>
      <c r="B7972" t="s">
        <v>26</v>
      </c>
      <c r="C7972" t="s">
        <v>27</v>
      </c>
      <c r="D7972" t="s">
        <v>21</v>
      </c>
      <c r="E7972" t="s">
        <v>22</v>
      </c>
      <c r="F7972" t="s">
        <v>6</v>
      </c>
      <c r="H7972" t="s">
        <v>23</v>
      </c>
      <c r="I7972">
        <v>4080313</v>
      </c>
      <c r="J7972">
        <v>4081626</v>
      </c>
      <c r="K7972" t="s">
        <v>24</v>
      </c>
      <c r="L7972" t="s">
        <v>9381</v>
      </c>
      <c r="M7972" t="s">
        <v>9382</v>
      </c>
      <c r="N7972" t="s">
        <v>9380</v>
      </c>
      <c r="Q7972">
        <v>1314</v>
      </c>
      <c r="R7972">
        <v>437</v>
      </c>
    </row>
    <row r="7973" ht="12.75" customHeight="1" spans="1:17">
      <c r="A7973">
        <v>7972</v>
      </c>
      <c r="B7973" t="s">
        <v>19</v>
      </c>
      <c r="C7973" t="s">
        <v>20</v>
      </c>
      <c r="D7973" t="s">
        <v>21</v>
      </c>
      <c r="E7973" t="s">
        <v>22</v>
      </c>
      <c r="F7973" t="s">
        <v>6</v>
      </c>
      <c r="H7973" t="s">
        <v>23</v>
      </c>
      <c r="I7973">
        <v>4081704</v>
      </c>
      <c r="J7973">
        <v>4082207</v>
      </c>
      <c r="K7973" t="s">
        <v>24</v>
      </c>
      <c r="N7973" t="s">
        <v>9383</v>
      </c>
      <c r="Q7973">
        <v>504</v>
      </c>
    </row>
    <row r="7974" ht="12.75" customHeight="1" spans="1:18">
      <c r="A7974">
        <v>7973</v>
      </c>
      <c r="B7974" t="s">
        <v>26</v>
      </c>
      <c r="C7974" t="s">
        <v>27</v>
      </c>
      <c r="D7974" t="s">
        <v>21</v>
      </c>
      <c r="E7974" t="s">
        <v>22</v>
      </c>
      <c r="F7974" t="s">
        <v>6</v>
      </c>
      <c r="H7974" t="s">
        <v>23</v>
      </c>
      <c r="I7974">
        <v>4081704</v>
      </c>
      <c r="J7974">
        <v>4082207</v>
      </c>
      <c r="K7974" t="s">
        <v>24</v>
      </c>
      <c r="L7974" t="s">
        <v>9384</v>
      </c>
      <c r="N7974" t="s">
        <v>9383</v>
      </c>
      <c r="Q7974">
        <v>504</v>
      </c>
      <c r="R7974">
        <v>167</v>
      </c>
    </row>
    <row r="7975" ht="12.75" customHeight="1" spans="1:17">
      <c r="A7975">
        <v>7974</v>
      </c>
      <c r="B7975" t="s">
        <v>19</v>
      </c>
      <c r="C7975" t="s">
        <v>20</v>
      </c>
      <c r="D7975" t="s">
        <v>21</v>
      </c>
      <c r="E7975" t="s">
        <v>22</v>
      </c>
      <c r="F7975" t="s">
        <v>6</v>
      </c>
      <c r="H7975" t="s">
        <v>23</v>
      </c>
      <c r="I7975">
        <v>4082204</v>
      </c>
      <c r="J7975">
        <v>4083469</v>
      </c>
      <c r="K7975" t="s">
        <v>24</v>
      </c>
      <c r="N7975" t="s">
        <v>9385</v>
      </c>
      <c r="Q7975">
        <v>1266</v>
      </c>
    </row>
    <row r="7976" ht="12.75" customHeight="1" spans="1:18">
      <c r="A7976">
        <v>7975</v>
      </c>
      <c r="B7976" t="s">
        <v>26</v>
      </c>
      <c r="C7976" t="s">
        <v>27</v>
      </c>
      <c r="D7976" t="s">
        <v>21</v>
      </c>
      <c r="E7976" t="s">
        <v>22</v>
      </c>
      <c r="F7976" t="s">
        <v>6</v>
      </c>
      <c r="H7976" t="s">
        <v>23</v>
      </c>
      <c r="I7976">
        <v>4082204</v>
      </c>
      <c r="J7976">
        <v>4083469</v>
      </c>
      <c r="K7976" t="s">
        <v>24</v>
      </c>
      <c r="L7976" t="s">
        <v>9386</v>
      </c>
      <c r="N7976" t="s">
        <v>9385</v>
      </c>
      <c r="Q7976">
        <v>1266</v>
      </c>
      <c r="R7976">
        <v>421</v>
      </c>
    </row>
    <row r="7977" ht="12.75" customHeight="1" spans="1:17">
      <c r="A7977">
        <v>7976</v>
      </c>
      <c r="B7977" t="s">
        <v>19</v>
      </c>
      <c r="C7977" t="s">
        <v>20</v>
      </c>
      <c r="D7977" t="s">
        <v>21</v>
      </c>
      <c r="E7977" t="s">
        <v>22</v>
      </c>
      <c r="F7977" t="s">
        <v>6</v>
      </c>
      <c r="H7977" t="s">
        <v>23</v>
      </c>
      <c r="I7977">
        <v>4083479</v>
      </c>
      <c r="J7977">
        <v>4084150</v>
      </c>
      <c r="K7977" t="s">
        <v>31</v>
      </c>
      <c r="N7977" t="s">
        <v>9387</v>
      </c>
      <c r="Q7977">
        <v>672</v>
      </c>
    </row>
    <row r="7978" ht="12.75" customHeight="1" spans="1:18">
      <c r="A7978">
        <v>7977</v>
      </c>
      <c r="B7978" t="s">
        <v>26</v>
      </c>
      <c r="C7978" t="s">
        <v>27</v>
      </c>
      <c r="D7978" t="s">
        <v>21</v>
      </c>
      <c r="E7978" t="s">
        <v>22</v>
      </c>
      <c r="F7978" t="s">
        <v>6</v>
      </c>
      <c r="H7978" t="s">
        <v>23</v>
      </c>
      <c r="I7978">
        <v>4083479</v>
      </c>
      <c r="J7978">
        <v>4084150</v>
      </c>
      <c r="K7978" t="s">
        <v>31</v>
      </c>
      <c r="L7978" t="s">
        <v>9388</v>
      </c>
      <c r="N7978" t="s">
        <v>9387</v>
      </c>
      <c r="Q7978">
        <v>672</v>
      </c>
      <c r="R7978">
        <v>223</v>
      </c>
    </row>
    <row r="7979" ht="12.75" customHeight="1" spans="1:17">
      <c r="A7979">
        <v>7978</v>
      </c>
      <c r="B7979" t="s">
        <v>19</v>
      </c>
      <c r="C7979" t="s">
        <v>20</v>
      </c>
      <c r="D7979" t="s">
        <v>21</v>
      </c>
      <c r="E7979" t="s">
        <v>22</v>
      </c>
      <c r="F7979" t="s">
        <v>6</v>
      </c>
      <c r="H7979" t="s">
        <v>23</v>
      </c>
      <c r="I7979">
        <v>4084205</v>
      </c>
      <c r="J7979">
        <v>4085605</v>
      </c>
      <c r="K7979" t="s">
        <v>31</v>
      </c>
      <c r="N7979" t="s">
        <v>9389</v>
      </c>
      <c r="Q7979">
        <v>1401</v>
      </c>
    </row>
    <row r="7980" ht="12.75" customHeight="1" spans="1:18">
      <c r="A7980">
        <v>7979</v>
      </c>
      <c r="B7980" t="s">
        <v>26</v>
      </c>
      <c r="C7980" t="s">
        <v>27</v>
      </c>
      <c r="D7980" t="s">
        <v>21</v>
      </c>
      <c r="E7980" t="s">
        <v>22</v>
      </c>
      <c r="F7980" t="s">
        <v>6</v>
      </c>
      <c r="H7980" t="s">
        <v>23</v>
      </c>
      <c r="I7980">
        <v>4084205</v>
      </c>
      <c r="J7980">
        <v>4085605</v>
      </c>
      <c r="K7980" t="s">
        <v>31</v>
      </c>
      <c r="L7980" t="s">
        <v>9390</v>
      </c>
      <c r="M7980" t="s">
        <v>9391</v>
      </c>
      <c r="N7980" t="s">
        <v>9389</v>
      </c>
      <c r="Q7980">
        <v>1401</v>
      </c>
      <c r="R7980">
        <v>466</v>
      </c>
    </row>
    <row r="7981" ht="12.75" customHeight="1" spans="1:17">
      <c r="A7981">
        <v>7980</v>
      </c>
      <c r="B7981" t="s">
        <v>19</v>
      </c>
      <c r="C7981" t="s">
        <v>20</v>
      </c>
      <c r="D7981" t="s">
        <v>21</v>
      </c>
      <c r="E7981" t="s">
        <v>22</v>
      </c>
      <c r="F7981" t="s">
        <v>6</v>
      </c>
      <c r="H7981" t="s">
        <v>23</v>
      </c>
      <c r="I7981">
        <v>4085617</v>
      </c>
      <c r="J7981">
        <v>4086999</v>
      </c>
      <c r="K7981" t="s">
        <v>31</v>
      </c>
      <c r="N7981" t="s">
        <v>9392</v>
      </c>
      <c r="Q7981">
        <v>1383</v>
      </c>
    </row>
    <row r="7982" ht="12.75" customHeight="1" spans="1:18">
      <c r="A7982">
        <v>7981</v>
      </c>
      <c r="B7982" t="s">
        <v>26</v>
      </c>
      <c r="C7982" t="s">
        <v>27</v>
      </c>
      <c r="D7982" t="s">
        <v>21</v>
      </c>
      <c r="E7982" t="s">
        <v>22</v>
      </c>
      <c r="F7982" t="s">
        <v>6</v>
      </c>
      <c r="H7982" t="s">
        <v>23</v>
      </c>
      <c r="I7982">
        <v>4085617</v>
      </c>
      <c r="J7982">
        <v>4086999</v>
      </c>
      <c r="K7982" t="s">
        <v>31</v>
      </c>
      <c r="L7982" t="s">
        <v>9393</v>
      </c>
      <c r="M7982" t="s">
        <v>408</v>
      </c>
      <c r="N7982" t="s">
        <v>9392</v>
      </c>
      <c r="Q7982">
        <v>1383</v>
      </c>
      <c r="R7982">
        <v>460</v>
      </c>
    </row>
    <row r="7983" ht="12.75" customHeight="1" spans="1:17">
      <c r="A7983">
        <v>7982</v>
      </c>
      <c r="B7983" t="s">
        <v>19</v>
      </c>
      <c r="C7983" t="s">
        <v>20</v>
      </c>
      <c r="D7983" t="s">
        <v>21</v>
      </c>
      <c r="E7983" t="s">
        <v>22</v>
      </c>
      <c r="F7983" t="s">
        <v>6</v>
      </c>
      <c r="H7983" t="s">
        <v>23</v>
      </c>
      <c r="I7983">
        <v>4087143</v>
      </c>
      <c r="J7983">
        <v>4087607</v>
      </c>
      <c r="K7983" t="s">
        <v>24</v>
      </c>
      <c r="N7983" t="s">
        <v>9394</v>
      </c>
      <c r="Q7983">
        <v>465</v>
      </c>
    </row>
    <row r="7984" ht="12.75" customHeight="1" spans="1:18">
      <c r="A7984">
        <v>7983</v>
      </c>
      <c r="B7984" t="s">
        <v>26</v>
      </c>
      <c r="C7984" t="s">
        <v>27</v>
      </c>
      <c r="D7984" t="s">
        <v>21</v>
      </c>
      <c r="E7984" t="s">
        <v>22</v>
      </c>
      <c r="F7984" t="s">
        <v>6</v>
      </c>
      <c r="H7984" t="s">
        <v>23</v>
      </c>
      <c r="I7984">
        <v>4087143</v>
      </c>
      <c r="J7984">
        <v>4087607</v>
      </c>
      <c r="K7984" t="s">
        <v>24</v>
      </c>
      <c r="L7984" t="s">
        <v>9395</v>
      </c>
      <c r="N7984" t="s">
        <v>9394</v>
      </c>
      <c r="Q7984">
        <v>465</v>
      </c>
      <c r="R7984">
        <v>154</v>
      </c>
    </row>
    <row r="7985" ht="12.75" customHeight="1" spans="1:17">
      <c r="A7985">
        <v>7984</v>
      </c>
      <c r="B7985" t="s">
        <v>19</v>
      </c>
      <c r="C7985" t="s">
        <v>20</v>
      </c>
      <c r="D7985" t="s">
        <v>21</v>
      </c>
      <c r="E7985" t="s">
        <v>22</v>
      </c>
      <c r="F7985" t="s">
        <v>6</v>
      </c>
      <c r="H7985" t="s">
        <v>23</v>
      </c>
      <c r="I7985">
        <v>4087626</v>
      </c>
      <c r="J7985">
        <v>4088057</v>
      </c>
      <c r="K7985" t="s">
        <v>31</v>
      </c>
      <c r="N7985" t="s">
        <v>9396</v>
      </c>
      <c r="Q7985">
        <v>432</v>
      </c>
    </row>
    <row r="7986" ht="12.75" customHeight="1" spans="1:18">
      <c r="A7986">
        <v>7985</v>
      </c>
      <c r="B7986" t="s">
        <v>26</v>
      </c>
      <c r="C7986" t="s">
        <v>27</v>
      </c>
      <c r="D7986" t="s">
        <v>21</v>
      </c>
      <c r="E7986" t="s">
        <v>22</v>
      </c>
      <c r="F7986" t="s">
        <v>6</v>
      </c>
      <c r="H7986" t="s">
        <v>23</v>
      </c>
      <c r="I7986">
        <v>4087626</v>
      </c>
      <c r="J7986">
        <v>4088057</v>
      </c>
      <c r="K7986" t="s">
        <v>31</v>
      </c>
      <c r="L7986" t="s">
        <v>9397</v>
      </c>
      <c r="M7986" t="s">
        <v>50</v>
      </c>
      <c r="N7986" t="s">
        <v>9396</v>
      </c>
      <c r="Q7986">
        <v>432</v>
      </c>
      <c r="R7986">
        <v>143</v>
      </c>
    </row>
    <row r="7987" ht="12.75" customHeight="1" spans="1:17">
      <c r="A7987">
        <v>7986</v>
      </c>
      <c r="B7987" t="s">
        <v>19</v>
      </c>
      <c r="C7987" t="s">
        <v>20</v>
      </c>
      <c r="D7987" t="s">
        <v>21</v>
      </c>
      <c r="E7987" t="s">
        <v>22</v>
      </c>
      <c r="F7987" t="s">
        <v>6</v>
      </c>
      <c r="H7987" t="s">
        <v>23</v>
      </c>
      <c r="I7987">
        <v>4088110</v>
      </c>
      <c r="J7987">
        <v>4088577</v>
      </c>
      <c r="K7987" t="s">
        <v>24</v>
      </c>
      <c r="N7987" t="s">
        <v>9398</v>
      </c>
      <c r="Q7987">
        <v>468</v>
      </c>
    </row>
    <row r="7988" ht="12.75" customHeight="1" spans="1:18">
      <c r="A7988">
        <v>7987</v>
      </c>
      <c r="B7988" t="s">
        <v>26</v>
      </c>
      <c r="C7988" t="s">
        <v>27</v>
      </c>
      <c r="D7988" t="s">
        <v>21</v>
      </c>
      <c r="E7988" t="s">
        <v>22</v>
      </c>
      <c r="F7988" t="s">
        <v>6</v>
      </c>
      <c r="H7988" t="s">
        <v>23</v>
      </c>
      <c r="I7988">
        <v>4088110</v>
      </c>
      <c r="J7988">
        <v>4088577</v>
      </c>
      <c r="K7988" t="s">
        <v>24</v>
      </c>
      <c r="L7988" t="s">
        <v>9399</v>
      </c>
      <c r="N7988" t="s">
        <v>9398</v>
      </c>
      <c r="Q7988">
        <v>468</v>
      </c>
      <c r="R7988">
        <v>155</v>
      </c>
    </row>
    <row r="7989" ht="12.75" customHeight="1" spans="1:17">
      <c r="A7989">
        <v>7988</v>
      </c>
      <c r="B7989" t="s">
        <v>19</v>
      </c>
      <c r="C7989" t="s">
        <v>20</v>
      </c>
      <c r="D7989" t="s">
        <v>21</v>
      </c>
      <c r="E7989" t="s">
        <v>22</v>
      </c>
      <c r="F7989" t="s">
        <v>6</v>
      </c>
      <c r="H7989" t="s">
        <v>23</v>
      </c>
      <c r="I7989">
        <v>4088580</v>
      </c>
      <c r="J7989">
        <v>4089554</v>
      </c>
      <c r="K7989" t="s">
        <v>31</v>
      </c>
      <c r="N7989" t="s">
        <v>9400</v>
      </c>
      <c r="Q7989">
        <v>975</v>
      </c>
    </row>
    <row r="7990" ht="12.75" customHeight="1" spans="1:18">
      <c r="A7990">
        <v>7989</v>
      </c>
      <c r="B7990" t="s">
        <v>26</v>
      </c>
      <c r="C7990" t="s">
        <v>27</v>
      </c>
      <c r="D7990" t="s">
        <v>21</v>
      </c>
      <c r="E7990" t="s">
        <v>22</v>
      </c>
      <c r="F7990" t="s">
        <v>6</v>
      </c>
      <c r="H7990" t="s">
        <v>23</v>
      </c>
      <c r="I7990">
        <v>4088580</v>
      </c>
      <c r="J7990">
        <v>4089554</v>
      </c>
      <c r="K7990" t="s">
        <v>31</v>
      </c>
      <c r="L7990" t="s">
        <v>9401</v>
      </c>
      <c r="N7990" t="s">
        <v>9400</v>
      </c>
      <c r="Q7990">
        <v>975</v>
      </c>
      <c r="R7990">
        <v>324</v>
      </c>
    </row>
    <row r="7991" ht="12.75" customHeight="1" spans="1:17">
      <c r="A7991">
        <v>7990</v>
      </c>
      <c r="B7991" t="s">
        <v>19</v>
      </c>
      <c r="C7991" t="s">
        <v>20</v>
      </c>
      <c r="D7991" t="s">
        <v>21</v>
      </c>
      <c r="E7991" t="s">
        <v>22</v>
      </c>
      <c r="F7991" t="s">
        <v>6</v>
      </c>
      <c r="H7991" t="s">
        <v>23</v>
      </c>
      <c r="I7991">
        <v>4089686</v>
      </c>
      <c r="J7991">
        <v>4089919</v>
      </c>
      <c r="K7991" t="s">
        <v>31</v>
      </c>
      <c r="N7991" t="s">
        <v>9402</v>
      </c>
      <c r="Q7991">
        <v>234</v>
      </c>
    </row>
    <row r="7992" ht="12.75" customHeight="1" spans="1:18">
      <c r="A7992">
        <v>7991</v>
      </c>
      <c r="B7992" t="s">
        <v>26</v>
      </c>
      <c r="C7992" t="s">
        <v>27</v>
      </c>
      <c r="D7992" t="s">
        <v>21</v>
      </c>
      <c r="E7992" t="s">
        <v>22</v>
      </c>
      <c r="F7992" t="s">
        <v>6</v>
      </c>
      <c r="H7992" t="s">
        <v>23</v>
      </c>
      <c r="I7992">
        <v>4089686</v>
      </c>
      <c r="J7992">
        <v>4089919</v>
      </c>
      <c r="K7992" t="s">
        <v>31</v>
      </c>
      <c r="L7992" t="s">
        <v>9403</v>
      </c>
      <c r="N7992" t="s">
        <v>9402</v>
      </c>
      <c r="Q7992">
        <v>234</v>
      </c>
      <c r="R7992">
        <v>77</v>
      </c>
    </row>
    <row r="7993" ht="12.75" customHeight="1" spans="1:17">
      <c r="A7993">
        <v>7992</v>
      </c>
      <c r="B7993" t="s">
        <v>19</v>
      </c>
      <c r="C7993" t="s">
        <v>20</v>
      </c>
      <c r="D7993" t="s">
        <v>21</v>
      </c>
      <c r="E7993" t="s">
        <v>22</v>
      </c>
      <c r="F7993" t="s">
        <v>6</v>
      </c>
      <c r="H7993" t="s">
        <v>23</v>
      </c>
      <c r="I7993">
        <v>4091133</v>
      </c>
      <c r="J7993">
        <v>4092440</v>
      </c>
      <c r="K7993" t="s">
        <v>31</v>
      </c>
      <c r="N7993" t="s">
        <v>9404</v>
      </c>
      <c r="Q7993">
        <v>1308</v>
      </c>
    </row>
    <row r="7994" ht="12.75" customHeight="1" spans="1:18">
      <c r="A7994">
        <v>7993</v>
      </c>
      <c r="B7994" t="s">
        <v>26</v>
      </c>
      <c r="C7994" t="s">
        <v>27</v>
      </c>
      <c r="D7994" t="s">
        <v>21</v>
      </c>
      <c r="E7994" t="s">
        <v>22</v>
      </c>
      <c r="F7994" t="s">
        <v>6</v>
      </c>
      <c r="H7994" t="s">
        <v>23</v>
      </c>
      <c r="I7994">
        <v>4091133</v>
      </c>
      <c r="J7994">
        <v>4092440</v>
      </c>
      <c r="K7994" t="s">
        <v>31</v>
      </c>
      <c r="L7994" t="s">
        <v>9405</v>
      </c>
      <c r="N7994" t="s">
        <v>9404</v>
      </c>
      <c r="Q7994">
        <v>1308</v>
      </c>
      <c r="R7994">
        <v>435</v>
      </c>
    </row>
    <row r="7995" ht="12.75" customHeight="1" spans="1:17">
      <c r="A7995">
        <v>7994</v>
      </c>
      <c r="B7995" t="s">
        <v>19</v>
      </c>
      <c r="C7995" t="s">
        <v>20</v>
      </c>
      <c r="D7995" t="s">
        <v>21</v>
      </c>
      <c r="E7995" t="s">
        <v>22</v>
      </c>
      <c r="F7995" t="s">
        <v>6</v>
      </c>
      <c r="H7995" t="s">
        <v>23</v>
      </c>
      <c r="I7995">
        <v>4092587</v>
      </c>
      <c r="J7995">
        <v>4093063</v>
      </c>
      <c r="K7995" t="s">
        <v>24</v>
      </c>
      <c r="N7995" t="s">
        <v>9406</v>
      </c>
      <c r="Q7995">
        <v>477</v>
      </c>
    </row>
    <row r="7996" ht="12.75" customHeight="1" spans="1:18">
      <c r="A7996">
        <v>7995</v>
      </c>
      <c r="B7996" t="s">
        <v>26</v>
      </c>
      <c r="C7996" t="s">
        <v>27</v>
      </c>
      <c r="D7996" t="s">
        <v>21</v>
      </c>
      <c r="E7996" t="s">
        <v>22</v>
      </c>
      <c r="F7996" t="s">
        <v>6</v>
      </c>
      <c r="H7996" t="s">
        <v>23</v>
      </c>
      <c r="I7996">
        <v>4092587</v>
      </c>
      <c r="J7996">
        <v>4093063</v>
      </c>
      <c r="K7996" t="s">
        <v>24</v>
      </c>
      <c r="L7996" t="s">
        <v>9407</v>
      </c>
      <c r="N7996" t="s">
        <v>9406</v>
      </c>
      <c r="Q7996">
        <v>477</v>
      </c>
      <c r="R7996">
        <v>158</v>
      </c>
    </row>
    <row r="7997" ht="12.75" customHeight="1" spans="1:17">
      <c r="A7997">
        <v>7996</v>
      </c>
      <c r="B7997" t="s">
        <v>19</v>
      </c>
      <c r="C7997" t="s">
        <v>20</v>
      </c>
      <c r="D7997" t="s">
        <v>21</v>
      </c>
      <c r="E7997" t="s">
        <v>22</v>
      </c>
      <c r="F7997" t="s">
        <v>6</v>
      </c>
      <c r="H7997" t="s">
        <v>23</v>
      </c>
      <c r="I7997">
        <v>4093064</v>
      </c>
      <c r="J7997">
        <v>4093936</v>
      </c>
      <c r="K7997" t="s">
        <v>31</v>
      </c>
      <c r="N7997" t="s">
        <v>9408</v>
      </c>
      <c r="Q7997">
        <v>873</v>
      </c>
    </row>
    <row r="7998" ht="12.75" customHeight="1" spans="1:18">
      <c r="A7998">
        <v>7997</v>
      </c>
      <c r="B7998" t="s">
        <v>26</v>
      </c>
      <c r="C7998" t="s">
        <v>27</v>
      </c>
      <c r="D7998" t="s">
        <v>21</v>
      </c>
      <c r="E7998" t="s">
        <v>22</v>
      </c>
      <c r="F7998" t="s">
        <v>6</v>
      </c>
      <c r="H7998" t="s">
        <v>23</v>
      </c>
      <c r="I7998">
        <v>4093064</v>
      </c>
      <c r="J7998">
        <v>4093936</v>
      </c>
      <c r="K7998" t="s">
        <v>31</v>
      </c>
      <c r="L7998" t="s">
        <v>9409</v>
      </c>
      <c r="M7998" t="s">
        <v>50</v>
      </c>
      <c r="N7998" t="s">
        <v>9408</v>
      </c>
      <c r="Q7998">
        <v>873</v>
      </c>
      <c r="R7998">
        <v>290</v>
      </c>
    </row>
    <row r="7999" ht="12.75" customHeight="1" spans="1:17">
      <c r="A7999">
        <v>7998</v>
      </c>
      <c r="B7999" t="s">
        <v>19</v>
      </c>
      <c r="C7999" t="s">
        <v>20</v>
      </c>
      <c r="D7999" t="s">
        <v>21</v>
      </c>
      <c r="E7999" t="s">
        <v>22</v>
      </c>
      <c r="F7999" t="s">
        <v>6</v>
      </c>
      <c r="H7999" t="s">
        <v>23</v>
      </c>
      <c r="I7999">
        <v>4093988</v>
      </c>
      <c r="J7999">
        <v>4094395</v>
      </c>
      <c r="K7999" t="s">
        <v>24</v>
      </c>
      <c r="N7999" t="s">
        <v>9410</v>
      </c>
      <c r="Q7999">
        <v>408</v>
      </c>
    </row>
    <row r="8000" ht="12.75" customHeight="1" spans="1:18">
      <c r="A8000">
        <v>7999</v>
      </c>
      <c r="B8000" t="s">
        <v>26</v>
      </c>
      <c r="C8000" t="s">
        <v>27</v>
      </c>
      <c r="D8000" t="s">
        <v>21</v>
      </c>
      <c r="E8000" t="s">
        <v>22</v>
      </c>
      <c r="F8000" t="s">
        <v>6</v>
      </c>
      <c r="H8000" t="s">
        <v>23</v>
      </c>
      <c r="I8000">
        <v>4093988</v>
      </c>
      <c r="J8000">
        <v>4094395</v>
      </c>
      <c r="K8000" t="s">
        <v>24</v>
      </c>
      <c r="L8000" t="s">
        <v>9411</v>
      </c>
      <c r="N8000" t="s">
        <v>9410</v>
      </c>
      <c r="Q8000">
        <v>408</v>
      </c>
      <c r="R8000">
        <v>135</v>
      </c>
    </row>
    <row r="8001" ht="12.75" customHeight="1" spans="1:17">
      <c r="A8001">
        <v>8000</v>
      </c>
      <c r="B8001" t="s">
        <v>19</v>
      </c>
      <c r="C8001" t="s">
        <v>20</v>
      </c>
      <c r="D8001" t="s">
        <v>21</v>
      </c>
      <c r="E8001" t="s">
        <v>22</v>
      </c>
      <c r="F8001" t="s">
        <v>6</v>
      </c>
      <c r="H8001" t="s">
        <v>23</v>
      </c>
      <c r="I8001">
        <v>4094539</v>
      </c>
      <c r="J8001">
        <v>4095480</v>
      </c>
      <c r="K8001" t="s">
        <v>24</v>
      </c>
      <c r="N8001" t="s">
        <v>9412</v>
      </c>
      <c r="Q8001">
        <v>942</v>
      </c>
    </row>
    <row r="8002" ht="12.75" customHeight="1" spans="1:18">
      <c r="A8002">
        <v>8001</v>
      </c>
      <c r="B8002" t="s">
        <v>26</v>
      </c>
      <c r="C8002" t="s">
        <v>27</v>
      </c>
      <c r="D8002" t="s">
        <v>21</v>
      </c>
      <c r="E8002" t="s">
        <v>22</v>
      </c>
      <c r="F8002" t="s">
        <v>6</v>
      </c>
      <c r="H8002" t="s">
        <v>23</v>
      </c>
      <c r="I8002">
        <v>4094539</v>
      </c>
      <c r="J8002">
        <v>4095480</v>
      </c>
      <c r="K8002" t="s">
        <v>24</v>
      </c>
      <c r="L8002" t="s">
        <v>9413</v>
      </c>
      <c r="N8002" t="s">
        <v>9412</v>
      </c>
      <c r="Q8002">
        <v>942</v>
      </c>
      <c r="R8002">
        <v>313</v>
      </c>
    </row>
    <row r="8003" ht="12.75" customHeight="1" spans="1:17">
      <c r="A8003">
        <v>8002</v>
      </c>
      <c r="B8003" t="s">
        <v>19</v>
      </c>
      <c r="C8003" t="s">
        <v>20</v>
      </c>
      <c r="D8003" t="s">
        <v>21</v>
      </c>
      <c r="E8003" t="s">
        <v>22</v>
      </c>
      <c r="F8003" t="s">
        <v>6</v>
      </c>
      <c r="H8003" t="s">
        <v>23</v>
      </c>
      <c r="I8003">
        <v>4095604</v>
      </c>
      <c r="J8003">
        <v>4096581</v>
      </c>
      <c r="K8003" t="s">
        <v>24</v>
      </c>
      <c r="N8003" t="s">
        <v>9414</v>
      </c>
      <c r="Q8003">
        <v>978</v>
      </c>
    </row>
    <row r="8004" ht="12.75" customHeight="1" spans="1:18">
      <c r="A8004">
        <v>8003</v>
      </c>
      <c r="B8004" t="s">
        <v>26</v>
      </c>
      <c r="C8004" t="s">
        <v>27</v>
      </c>
      <c r="D8004" t="s">
        <v>21</v>
      </c>
      <c r="E8004" t="s">
        <v>22</v>
      </c>
      <c r="F8004" t="s">
        <v>6</v>
      </c>
      <c r="H8004" t="s">
        <v>23</v>
      </c>
      <c r="I8004">
        <v>4095604</v>
      </c>
      <c r="J8004">
        <v>4096581</v>
      </c>
      <c r="K8004" t="s">
        <v>24</v>
      </c>
      <c r="L8004" t="s">
        <v>9415</v>
      </c>
      <c r="M8004" t="s">
        <v>50</v>
      </c>
      <c r="N8004" t="s">
        <v>9414</v>
      </c>
      <c r="Q8004">
        <v>978</v>
      </c>
      <c r="R8004">
        <v>325</v>
      </c>
    </row>
    <row r="8005" ht="12.75" customHeight="1" spans="1:17">
      <c r="A8005">
        <v>8004</v>
      </c>
      <c r="B8005" t="s">
        <v>19</v>
      </c>
      <c r="C8005" t="s">
        <v>20</v>
      </c>
      <c r="D8005" t="s">
        <v>21</v>
      </c>
      <c r="E8005" t="s">
        <v>22</v>
      </c>
      <c r="F8005" t="s">
        <v>6</v>
      </c>
      <c r="H8005" t="s">
        <v>23</v>
      </c>
      <c r="I8005">
        <v>4096578</v>
      </c>
      <c r="J8005">
        <v>4097561</v>
      </c>
      <c r="K8005" t="s">
        <v>24</v>
      </c>
      <c r="N8005" t="s">
        <v>9416</v>
      </c>
      <c r="Q8005">
        <v>984</v>
      </c>
    </row>
    <row r="8006" ht="12.75" customHeight="1" spans="1:18">
      <c r="A8006">
        <v>8005</v>
      </c>
      <c r="B8006" t="s">
        <v>26</v>
      </c>
      <c r="C8006" t="s">
        <v>27</v>
      </c>
      <c r="D8006" t="s">
        <v>21</v>
      </c>
      <c r="E8006" t="s">
        <v>22</v>
      </c>
      <c r="F8006" t="s">
        <v>6</v>
      </c>
      <c r="H8006" t="s">
        <v>23</v>
      </c>
      <c r="I8006">
        <v>4096578</v>
      </c>
      <c r="J8006">
        <v>4097561</v>
      </c>
      <c r="K8006" t="s">
        <v>24</v>
      </c>
      <c r="L8006" t="s">
        <v>9417</v>
      </c>
      <c r="M8006" t="s">
        <v>9418</v>
      </c>
      <c r="N8006" t="s">
        <v>9416</v>
      </c>
      <c r="Q8006">
        <v>984</v>
      </c>
      <c r="R8006">
        <v>327</v>
      </c>
    </row>
    <row r="8007" ht="12.75" customHeight="1" spans="1:17">
      <c r="A8007">
        <v>8006</v>
      </c>
      <c r="B8007" t="s">
        <v>19</v>
      </c>
      <c r="C8007" t="s">
        <v>20</v>
      </c>
      <c r="D8007" t="s">
        <v>21</v>
      </c>
      <c r="E8007" t="s">
        <v>22</v>
      </c>
      <c r="F8007" t="s">
        <v>6</v>
      </c>
      <c r="H8007" t="s">
        <v>23</v>
      </c>
      <c r="I8007">
        <v>4097643</v>
      </c>
      <c r="J8007">
        <v>4098044</v>
      </c>
      <c r="K8007" t="s">
        <v>24</v>
      </c>
      <c r="N8007" t="s">
        <v>9419</v>
      </c>
      <c r="Q8007">
        <v>402</v>
      </c>
    </row>
    <row r="8008" ht="12.75" customHeight="1" spans="1:18">
      <c r="A8008">
        <v>8007</v>
      </c>
      <c r="B8008" t="s">
        <v>26</v>
      </c>
      <c r="C8008" t="s">
        <v>27</v>
      </c>
      <c r="D8008" t="s">
        <v>21</v>
      </c>
      <c r="E8008" t="s">
        <v>22</v>
      </c>
      <c r="F8008" t="s">
        <v>6</v>
      </c>
      <c r="H8008" t="s">
        <v>23</v>
      </c>
      <c r="I8008">
        <v>4097643</v>
      </c>
      <c r="J8008">
        <v>4098044</v>
      </c>
      <c r="K8008" t="s">
        <v>24</v>
      </c>
      <c r="L8008" t="s">
        <v>9420</v>
      </c>
      <c r="N8008" t="s">
        <v>9419</v>
      </c>
      <c r="Q8008">
        <v>402</v>
      </c>
      <c r="R8008">
        <v>133</v>
      </c>
    </row>
    <row r="8009" ht="12.75" customHeight="1" spans="1:17">
      <c r="A8009">
        <v>8008</v>
      </c>
      <c r="B8009" t="s">
        <v>19</v>
      </c>
      <c r="C8009" t="s">
        <v>20</v>
      </c>
      <c r="D8009" t="s">
        <v>21</v>
      </c>
      <c r="E8009" t="s">
        <v>22</v>
      </c>
      <c r="F8009" t="s">
        <v>6</v>
      </c>
      <c r="H8009" t="s">
        <v>23</v>
      </c>
      <c r="I8009">
        <v>4098045</v>
      </c>
      <c r="J8009">
        <v>4098836</v>
      </c>
      <c r="K8009" t="s">
        <v>31</v>
      </c>
      <c r="N8009" t="s">
        <v>9421</v>
      </c>
      <c r="Q8009">
        <v>792</v>
      </c>
    </row>
    <row r="8010" ht="12.75" customHeight="1" spans="1:18">
      <c r="A8010">
        <v>8009</v>
      </c>
      <c r="B8010" t="s">
        <v>26</v>
      </c>
      <c r="C8010" t="s">
        <v>27</v>
      </c>
      <c r="D8010" t="s">
        <v>21</v>
      </c>
      <c r="E8010" t="s">
        <v>22</v>
      </c>
      <c r="F8010" t="s">
        <v>6</v>
      </c>
      <c r="H8010" t="s">
        <v>23</v>
      </c>
      <c r="I8010">
        <v>4098045</v>
      </c>
      <c r="J8010">
        <v>4098836</v>
      </c>
      <c r="K8010" t="s">
        <v>31</v>
      </c>
      <c r="L8010" t="s">
        <v>9422</v>
      </c>
      <c r="N8010" t="s">
        <v>9421</v>
      </c>
      <c r="Q8010">
        <v>792</v>
      </c>
      <c r="R8010">
        <v>263</v>
      </c>
    </row>
    <row r="8011" ht="12.75" customHeight="1" spans="1:17">
      <c r="A8011">
        <v>8010</v>
      </c>
      <c r="B8011" t="s">
        <v>19</v>
      </c>
      <c r="C8011" t="s">
        <v>20</v>
      </c>
      <c r="D8011" t="s">
        <v>21</v>
      </c>
      <c r="E8011" t="s">
        <v>22</v>
      </c>
      <c r="F8011" t="s">
        <v>6</v>
      </c>
      <c r="H8011" t="s">
        <v>23</v>
      </c>
      <c r="I8011">
        <v>4099081</v>
      </c>
      <c r="J8011">
        <v>4100190</v>
      </c>
      <c r="K8011" t="s">
        <v>24</v>
      </c>
      <c r="N8011" t="s">
        <v>9423</v>
      </c>
      <c r="Q8011">
        <v>1110</v>
      </c>
    </row>
    <row r="8012" ht="12.75" customHeight="1" spans="1:18">
      <c r="A8012">
        <v>8011</v>
      </c>
      <c r="B8012" t="s">
        <v>26</v>
      </c>
      <c r="C8012" t="s">
        <v>27</v>
      </c>
      <c r="D8012" t="s">
        <v>21</v>
      </c>
      <c r="E8012" t="s">
        <v>22</v>
      </c>
      <c r="F8012" t="s">
        <v>6</v>
      </c>
      <c r="H8012" t="s">
        <v>23</v>
      </c>
      <c r="I8012">
        <v>4099081</v>
      </c>
      <c r="J8012">
        <v>4100190</v>
      </c>
      <c r="K8012" t="s">
        <v>24</v>
      </c>
      <c r="L8012" t="s">
        <v>9424</v>
      </c>
      <c r="M8012" t="s">
        <v>9425</v>
      </c>
      <c r="N8012" t="s">
        <v>9423</v>
      </c>
      <c r="Q8012">
        <v>1110</v>
      </c>
      <c r="R8012">
        <v>369</v>
      </c>
    </row>
    <row r="8013" ht="12.75" customHeight="1" spans="1:17">
      <c r="A8013">
        <v>8012</v>
      </c>
      <c r="B8013" t="s">
        <v>19</v>
      </c>
      <c r="C8013" t="s">
        <v>20</v>
      </c>
      <c r="D8013" t="s">
        <v>21</v>
      </c>
      <c r="E8013" t="s">
        <v>22</v>
      </c>
      <c r="F8013" t="s">
        <v>6</v>
      </c>
      <c r="H8013" t="s">
        <v>23</v>
      </c>
      <c r="I8013">
        <v>4100250</v>
      </c>
      <c r="J8013">
        <v>4100624</v>
      </c>
      <c r="K8013" t="s">
        <v>31</v>
      </c>
      <c r="N8013" t="s">
        <v>9426</v>
      </c>
      <c r="Q8013">
        <v>375</v>
      </c>
    </row>
    <row r="8014" ht="12.75" customHeight="1" spans="1:18">
      <c r="A8014">
        <v>8013</v>
      </c>
      <c r="B8014" t="s">
        <v>26</v>
      </c>
      <c r="C8014" t="s">
        <v>27</v>
      </c>
      <c r="D8014" t="s">
        <v>21</v>
      </c>
      <c r="E8014" t="s">
        <v>22</v>
      </c>
      <c r="F8014" t="s">
        <v>6</v>
      </c>
      <c r="H8014" t="s">
        <v>23</v>
      </c>
      <c r="I8014">
        <v>4100250</v>
      </c>
      <c r="J8014">
        <v>4100624</v>
      </c>
      <c r="K8014" t="s">
        <v>31</v>
      </c>
      <c r="L8014" t="s">
        <v>9427</v>
      </c>
      <c r="N8014" t="s">
        <v>9426</v>
      </c>
      <c r="Q8014">
        <v>375</v>
      </c>
      <c r="R8014">
        <v>124</v>
      </c>
    </row>
    <row r="8015" ht="12.75" customHeight="1" spans="1:17">
      <c r="A8015">
        <v>8014</v>
      </c>
      <c r="B8015" t="s">
        <v>19</v>
      </c>
      <c r="C8015" t="s">
        <v>20</v>
      </c>
      <c r="D8015" t="s">
        <v>21</v>
      </c>
      <c r="E8015" t="s">
        <v>22</v>
      </c>
      <c r="F8015" t="s">
        <v>6</v>
      </c>
      <c r="H8015" t="s">
        <v>23</v>
      </c>
      <c r="I8015">
        <v>4100905</v>
      </c>
      <c r="J8015">
        <v>4101774</v>
      </c>
      <c r="K8015" t="s">
        <v>31</v>
      </c>
      <c r="N8015" t="s">
        <v>9428</v>
      </c>
      <c r="Q8015">
        <v>870</v>
      </c>
    </row>
    <row r="8016" ht="12.75" customHeight="1" spans="1:18">
      <c r="A8016">
        <v>8015</v>
      </c>
      <c r="B8016" t="s">
        <v>26</v>
      </c>
      <c r="C8016" t="s">
        <v>27</v>
      </c>
      <c r="D8016" t="s">
        <v>21</v>
      </c>
      <c r="E8016" t="s">
        <v>22</v>
      </c>
      <c r="F8016" t="s">
        <v>6</v>
      </c>
      <c r="H8016" t="s">
        <v>23</v>
      </c>
      <c r="I8016">
        <v>4100905</v>
      </c>
      <c r="J8016">
        <v>4101774</v>
      </c>
      <c r="K8016" t="s">
        <v>31</v>
      </c>
      <c r="L8016" t="s">
        <v>9429</v>
      </c>
      <c r="M8016" t="s">
        <v>9430</v>
      </c>
      <c r="N8016" t="s">
        <v>9428</v>
      </c>
      <c r="Q8016">
        <v>870</v>
      </c>
      <c r="R8016">
        <v>289</v>
      </c>
    </row>
    <row r="8017" ht="12.75" customHeight="1" spans="1:17">
      <c r="A8017">
        <v>8016</v>
      </c>
      <c r="B8017" t="s">
        <v>19</v>
      </c>
      <c r="C8017" t="s">
        <v>20</v>
      </c>
      <c r="D8017" t="s">
        <v>21</v>
      </c>
      <c r="E8017" t="s">
        <v>22</v>
      </c>
      <c r="F8017" t="s">
        <v>6</v>
      </c>
      <c r="H8017" t="s">
        <v>23</v>
      </c>
      <c r="I8017">
        <v>4101946</v>
      </c>
      <c r="J8017">
        <v>4103715</v>
      </c>
      <c r="K8017" t="s">
        <v>31</v>
      </c>
      <c r="N8017" t="s">
        <v>9431</v>
      </c>
      <c r="Q8017">
        <v>1770</v>
      </c>
    </row>
    <row r="8018" ht="12.75" customHeight="1" spans="1:18">
      <c r="A8018">
        <v>8017</v>
      </c>
      <c r="B8018" t="s">
        <v>26</v>
      </c>
      <c r="C8018" t="s">
        <v>27</v>
      </c>
      <c r="D8018" t="s">
        <v>21</v>
      </c>
      <c r="E8018" t="s">
        <v>22</v>
      </c>
      <c r="F8018" t="s">
        <v>6</v>
      </c>
      <c r="H8018" t="s">
        <v>23</v>
      </c>
      <c r="I8018">
        <v>4101946</v>
      </c>
      <c r="J8018">
        <v>4103715</v>
      </c>
      <c r="K8018" t="s">
        <v>31</v>
      </c>
      <c r="L8018" t="s">
        <v>9432</v>
      </c>
      <c r="N8018" t="s">
        <v>9431</v>
      </c>
      <c r="Q8018">
        <v>1770</v>
      </c>
      <c r="R8018">
        <v>589</v>
      </c>
    </row>
    <row r="8019" ht="12.75" customHeight="1" spans="1:17">
      <c r="A8019">
        <v>8018</v>
      </c>
      <c r="B8019" t="s">
        <v>19</v>
      </c>
      <c r="C8019" t="s">
        <v>20</v>
      </c>
      <c r="D8019" t="s">
        <v>21</v>
      </c>
      <c r="E8019" t="s">
        <v>22</v>
      </c>
      <c r="F8019" t="s">
        <v>6</v>
      </c>
      <c r="H8019" t="s">
        <v>23</v>
      </c>
      <c r="I8019">
        <v>4103736</v>
      </c>
      <c r="J8019">
        <v>4104320</v>
      </c>
      <c r="K8019" t="s">
        <v>31</v>
      </c>
      <c r="N8019" t="s">
        <v>9433</v>
      </c>
      <c r="Q8019">
        <v>585</v>
      </c>
    </row>
    <row r="8020" ht="12.75" customHeight="1" spans="1:18">
      <c r="A8020">
        <v>8019</v>
      </c>
      <c r="B8020" t="s">
        <v>26</v>
      </c>
      <c r="C8020" t="s">
        <v>27</v>
      </c>
      <c r="D8020" t="s">
        <v>21</v>
      </c>
      <c r="E8020" t="s">
        <v>22</v>
      </c>
      <c r="F8020" t="s">
        <v>6</v>
      </c>
      <c r="H8020" t="s">
        <v>23</v>
      </c>
      <c r="I8020">
        <v>4103736</v>
      </c>
      <c r="J8020">
        <v>4104320</v>
      </c>
      <c r="K8020" t="s">
        <v>31</v>
      </c>
      <c r="L8020" t="s">
        <v>9434</v>
      </c>
      <c r="N8020" t="s">
        <v>9433</v>
      </c>
      <c r="Q8020">
        <v>585</v>
      </c>
      <c r="R8020">
        <v>194</v>
      </c>
    </row>
    <row r="8021" ht="12.75" customHeight="1" spans="1:17">
      <c r="A8021">
        <v>8020</v>
      </c>
      <c r="B8021" t="s">
        <v>19</v>
      </c>
      <c r="C8021" t="s">
        <v>20</v>
      </c>
      <c r="D8021" t="s">
        <v>21</v>
      </c>
      <c r="E8021" t="s">
        <v>22</v>
      </c>
      <c r="F8021" t="s">
        <v>6</v>
      </c>
      <c r="H8021" t="s">
        <v>23</v>
      </c>
      <c r="I8021">
        <v>4104503</v>
      </c>
      <c r="J8021">
        <v>4105408</v>
      </c>
      <c r="K8021" t="s">
        <v>31</v>
      </c>
      <c r="N8021" t="s">
        <v>9435</v>
      </c>
      <c r="Q8021">
        <v>906</v>
      </c>
    </row>
    <row r="8022" ht="12.75" customHeight="1" spans="1:18">
      <c r="A8022">
        <v>8021</v>
      </c>
      <c r="B8022" t="s">
        <v>26</v>
      </c>
      <c r="C8022" t="s">
        <v>27</v>
      </c>
      <c r="D8022" t="s">
        <v>21</v>
      </c>
      <c r="E8022" t="s">
        <v>22</v>
      </c>
      <c r="F8022" t="s">
        <v>6</v>
      </c>
      <c r="H8022" t="s">
        <v>23</v>
      </c>
      <c r="I8022">
        <v>4104503</v>
      </c>
      <c r="J8022">
        <v>4105408</v>
      </c>
      <c r="K8022" t="s">
        <v>31</v>
      </c>
      <c r="L8022" t="s">
        <v>9436</v>
      </c>
      <c r="M8022" t="s">
        <v>5357</v>
      </c>
      <c r="N8022" t="s">
        <v>9435</v>
      </c>
      <c r="Q8022">
        <v>906</v>
      </c>
      <c r="R8022">
        <v>301</v>
      </c>
    </row>
    <row r="8023" ht="12.75" customHeight="1" spans="1:17">
      <c r="A8023">
        <v>8022</v>
      </c>
      <c r="B8023" t="s">
        <v>19</v>
      </c>
      <c r="C8023" t="s">
        <v>20</v>
      </c>
      <c r="D8023" t="s">
        <v>21</v>
      </c>
      <c r="E8023" t="s">
        <v>22</v>
      </c>
      <c r="F8023" t="s">
        <v>6</v>
      </c>
      <c r="H8023" t="s">
        <v>23</v>
      </c>
      <c r="I8023">
        <v>4105551</v>
      </c>
      <c r="J8023">
        <v>4106162</v>
      </c>
      <c r="K8023" t="s">
        <v>24</v>
      </c>
      <c r="N8023" t="s">
        <v>9437</v>
      </c>
      <c r="Q8023">
        <v>612</v>
      </c>
    </row>
    <row r="8024" ht="12.75" customHeight="1" spans="1:18">
      <c r="A8024">
        <v>8023</v>
      </c>
      <c r="B8024" t="s">
        <v>26</v>
      </c>
      <c r="C8024" t="s">
        <v>27</v>
      </c>
      <c r="D8024" t="s">
        <v>21</v>
      </c>
      <c r="E8024" t="s">
        <v>22</v>
      </c>
      <c r="F8024" t="s">
        <v>6</v>
      </c>
      <c r="H8024" t="s">
        <v>23</v>
      </c>
      <c r="I8024">
        <v>4105551</v>
      </c>
      <c r="J8024">
        <v>4106162</v>
      </c>
      <c r="K8024" t="s">
        <v>24</v>
      </c>
      <c r="L8024" t="s">
        <v>9438</v>
      </c>
      <c r="N8024" t="s">
        <v>9437</v>
      </c>
      <c r="Q8024">
        <v>612</v>
      </c>
      <c r="R8024">
        <v>203</v>
      </c>
    </row>
    <row r="8025" ht="12.75" customHeight="1" spans="1:17">
      <c r="A8025">
        <v>8024</v>
      </c>
      <c r="B8025" t="s">
        <v>19</v>
      </c>
      <c r="C8025" t="s">
        <v>20</v>
      </c>
      <c r="D8025" t="s">
        <v>21</v>
      </c>
      <c r="E8025" t="s">
        <v>22</v>
      </c>
      <c r="F8025" t="s">
        <v>6</v>
      </c>
      <c r="H8025" t="s">
        <v>23</v>
      </c>
      <c r="I8025">
        <v>4106143</v>
      </c>
      <c r="J8025">
        <v>4106688</v>
      </c>
      <c r="K8025" t="s">
        <v>24</v>
      </c>
      <c r="N8025" t="s">
        <v>9439</v>
      </c>
      <c r="Q8025">
        <v>546</v>
      </c>
    </row>
    <row r="8026" ht="12.75" customHeight="1" spans="1:18">
      <c r="A8026">
        <v>8025</v>
      </c>
      <c r="B8026" t="s">
        <v>26</v>
      </c>
      <c r="C8026" t="s">
        <v>27</v>
      </c>
      <c r="D8026" t="s">
        <v>21</v>
      </c>
      <c r="E8026" t="s">
        <v>22</v>
      </c>
      <c r="F8026" t="s">
        <v>6</v>
      </c>
      <c r="H8026" t="s">
        <v>23</v>
      </c>
      <c r="I8026">
        <v>4106143</v>
      </c>
      <c r="J8026">
        <v>4106688</v>
      </c>
      <c r="K8026" t="s">
        <v>24</v>
      </c>
      <c r="L8026" t="s">
        <v>9440</v>
      </c>
      <c r="N8026" t="s">
        <v>9439</v>
      </c>
      <c r="Q8026">
        <v>546</v>
      </c>
      <c r="R8026">
        <v>181</v>
      </c>
    </row>
    <row r="8027" ht="12.75" customHeight="1" spans="1:17">
      <c r="A8027">
        <v>8026</v>
      </c>
      <c r="B8027" t="s">
        <v>19</v>
      </c>
      <c r="C8027" t="s">
        <v>20</v>
      </c>
      <c r="D8027" t="s">
        <v>21</v>
      </c>
      <c r="E8027" t="s">
        <v>22</v>
      </c>
      <c r="F8027" t="s">
        <v>6</v>
      </c>
      <c r="H8027" t="s">
        <v>23</v>
      </c>
      <c r="I8027">
        <v>4106905</v>
      </c>
      <c r="J8027">
        <v>4110384</v>
      </c>
      <c r="K8027" t="s">
        <v>24</v>
      </c>
      <c r="N8027" t="s">
        <v>9441</v>
      </c>
      <c r="Q8027">
        <v>3480</v>
      </c>
    </row>
    <row r="8028" ht="12.75" customHeight="1" spans="1:18">
      <c r="A8028">
        <v>8027</v>
      </c>
      <c r="B8028" t="s">
        <v>26</v>
      </c>
      <c r="C8028" t="s">
        <v>27</v>
      </c>
      <c r="D8028" t="s">
        <v>21</v>
      </c>
      <c r="E8028" t="s">
        <v>22</v>
      </c>
      <c r="F8028" t="s">
        <v>6</v>
      </c>
      <c r="H8028" t="s">
        <v>23</v>
      </c>
      <c r="I8028">
        <v>4106905</v>
      </c>
      <c r="J8028">
        <v>4110384</v>
      </c>
      <c r="K8028" t="s">
        <v>24</v>
      </c>
      <c r="L8028" t="s">
        <v>9442</v>
      </c>
      <c r="N8028" t="s">
        <v>9441</v>
      </c>
      <c r="Q8028">
        <v>3480</v>
      </c>
      <c r="R8028">
        <v>1159</v>
      </c>
    </row>
    <row r="8029" ht="12.75" customHeight="1" spans="1:17">
      <c r="A8029">
        <v>8028</v>
      </c>
      <c r="B8029" t="s">
        <v>19</v>
      </c>
      <c r="C8029" t="s">
        <v>20</v>
      </c>
      <c r="D8029" t="s">
        <v>21</v>
      </c>
      <c r="E8029" t="s">
        <v>22</v>
      </c>
      <c r="F8029" t="s">
        <v>6</v>
      </c>
      <c r="H8029" t="s">
        <v>23</v>
      </c>
      <c r="I8029">
        <v>4110527</v>
      </c>
      <c r="J8029">
        <v>4112866</v>
      </c>
      <c r="K8029" t="s">
        <v>24</v>
      </c>
      <c r="N8029" t="s">
        <v>9443</v>
      </c>
      <c r="Q8029">
        <v>2340</v>
      </c>
    </row>
    <row r="8030" ht="12.75" customHeight="1" spans="1:18">
      <c r="A8030">
        <v>8029</v>
      </c>
      <c r="B8030" t="s">
        <v>26</v>
      </c>
      <c r="C8030" t="s">
        <v>27</v>
      </c>
      <c r="D8030" t="s">
        <v>21</v>
      </c>
      <c r="E8030" t="s">
        <v>22</v>
      </c>
      <c r="F8030" t="s">
        <v>6</v>
      </c>
      <c r="H8030" t="s">
        <v>23</v>
      </c>
      <c r="I8030">
        <v>4110527</v>
      </c>
      <c r="J8030">
        <v>4112866</v>
      </c>
      <c r="K8030" t="s">
        <v>24</v>
      </c>
      <c r="L8030" t="s">
        <v>9444</v>
      </c>
      <c r="N8030" t="s">
        <v>9443</v>
      </c>
      <c r="Q8030">
        <v>2340</v>
      </c>
      <c r="R8030">
        <v>779</v>
      </c>
    </row>
    <row r="8031" ht="12.75" customHeight="1" spans="1:17">
      <c r="A8031">
        <v>8030</v>
      </c>
      <c r="B8031" t="s">
        <v>19</v>
      </c>
      <c r="C8031" t="s">
        <v>20</v>
      </c>
      <c r="D8031" t="s">
        <v>21</v>
      </c>
      <c r="E8031" t="s">
        <v>22</v>
      </c>
      <c r="F8031" t="s">
        <v>6</v>
      </c>
      <c r="H8031" t="s">
        <v>23</v>
      </c>
      <c r="I8031">
        <v>4113207</v>
      </c>
      <c r="J8031">
        <v>4113977</v>
      </c>
      <c r="K8031" t="s">
        <v>24</v>
      </c>
      <c r="N8031" t="s">
        <v>9445</v>
      </c>
      <c r="Q8031">
        <v>771</v>
      </c>
    </row>
    <row r="8032" ht="12.75" customHeight="1" spans="1:18">
      <c r="A8032">
        <v>8031</v>
      </c>
      <c r="B8032" t="s">
        <v>26</v>
      </c>
      <c r="C8032" t="s">
        <v>27</v>
      </c>
      <c r="D8032" t="s">
        <v>21</v>
      </c>
      <c r="E8032" t="s">
        <v>22</v>
      </c>
      <c r="F8032" t="s">
        <v>6</v>
      </c>
      <c r="H8032" t="s">
        <v>23</v>
      </c>
      <c r="I8032">
        <v>4113207</v>
      </c>
      <c r="J8032">
        <v>4113977</v>
      </c>
      <c r="K8032" t="s">
        <v>24</v>
      </c>
      <c r="L8032" t="s">
        <v>9446</v>
      </c>
      <c r="N8032" t="s">
        <v>9445</v>
      </c>
      <c r="Q8032">
        <v>771</v>
      </c>
      <c r="R8032">
        <v>256</v>
      </c>
    </row>
    <row r="8033" ht="12.75" customHeight="1" spans="1:17">
      <c r="A8033">
        <v>8032</v>
      </c>
      <c r="B8033" t="s">
        <v>19</v>
      </c>
      <c r="C8033" t="s">
        <v>20</v>
      </c>
      <c r="D8033" t="s">
        <v>21</v>
      </c>
      <c r="E8033" t="s">
        <v>22</v>
      </c>
      <c r="F8033" t="s">
        <v>6</v>
      </c>
      <c r="H8033" t="s">
        <v>23</v>
      </c>
      <c r="I8033">
        <v>4114253</v>
      </c>
      <c r="J8033">
        <v>4115068</v>
      </c>
      <c r="K8033" t="s">
        <v>31</v>
      </c>
      <c r="N8033" t="s">
        <v>9447</v>
      </c>
      <c r="Q8033">
        <v>816</v>
      </c>
    </row>
    <row r="8034" ht="12.75" customHeight="1" spans="1:18">
      <c r="A8034">
        <v>8033</v>
      </c>
      <c r="B8034" t="s">
        <v>26</v>
      </c>
      <c r="C8034" t="s">
        <v>27</v>
      </c>
      <c r="D8034" t="s">
        <v>21</v>
      </c>
      <c r="E8034" t="s">
        <v>22</v>
      </c>
      <c r="F8034" t="s">
        <v>6</v>
      </c>
      <c r="H8034" t="s">
        <v>23</v>
      </c>
      <c r="I8034">
        <v>4114253</v>
      </c>
      <c r="J8034">
        <v>4115068</v>
      </c>
      <c r="K8034" t="s">
        <v>31</v>
      </c>
      <c r="L8034" t="s">
        <v>9448</v>
      </c>
      <c r="N8034" t="s">
        <v>9447</v>
      </c>
      <c r="Q8034">
        <v>816</v>
      </c>
      <c r="R8034">
        <v>271</v>
      </c>
    </row>
    <row r="8035" ht="12.75" customHeight="1" spans="1:17">
      <c r="A8035">
        <v>8034</v>
      </c>
      <c r="B8035" t="s">
        <v>19</v>
      </c>
      <c r="C8035" t="s">
        <v>20</v>
      </c>
      <c r="D8035" t="s">
        <v>21</v>
      </c>
      <c r="E8035" t="s">
        <v>22</v>
      </c>
      <c r="F8035" t="s">
        <v>6</v>
      </c>
      <c r="H8035" t="s">
        <v>23</v>
      </c>
      <c r="I8035">
        <v>4115225</v>
      </c>
      <c r="J8035">
        <v>4115641</v>
      </c>
      <c r="K8035" t="s">
        <v>31</v>
      </c>
      <c r="N8035" t="s">
        <v>9449</v>
      </c>
      <c r="Q8035">
        <v>417</v>
      </c>
    </row>
    <row r="8036" ht="12.75" customHeight="1" spans="1:18">
      <c r="A8036">
        <v>8035</v>
      </c>
      <c r="B8036" t="s">
        <v>26</v>
      </c>
      <c r="C8036" t="s">
        <v>27</v>
      </c>
      <c r="D8036" t="s">
        <v>21</v>
      </c>
      <c r="E8036" t="s">
        <v>22</v>
      </c>
      <c r="F8036" t="s">
        <v>6</v>
      </c>
      <c r="H8036" t="s">
        <v>23</v>
      </c>
      <c r="I8036">
        <v>4115225</v>
      </c>
      <c r="J8036">
        <v>4115641</v>
      </c>
      <c r="K8036" t="s">
        <v>31</v>
      </c>
      <c r="L8036" t="s">
        <v>9450</v>
      </c>
      <c r="N8036" t="s">
        <v>9449</v>
      </c>
      <c r="Q8036">
        <v>417</v>
      </c>
      <c r="R8036">
        <v>138</v>
      </c>
    </row>
    <row r="8037" ht="12.75" customHeight="1" spans="1:17">
      <c r="A8037">
        <v>8036</v>
      </c>
      <c r="B8037" t="s">
        <v>19</v>
      </c>
      <c r="C8037" t="s">
        <v>20</v>
      </c>
      <c r="D8037" t="s">
        <v>21</v>
      </c>
      <c r="E8037" t="s">
        <v>22</v>
      </c>
      <c r="F8037" t="s">
        <v>6</v>
      </c>
      <c r="H8037" t="s">
        <v>23</v>
      </c>
      <c r="I8037">
        <v>4115645</v>
      </c>
      <c r="J8037">
        <v>4116934</v>
      </c>
      <c r="K8037" t="s">
        <v>24</v>
      </c>
      <c r="N8037" t="s">
        <v>9451</v>
      </c>
      <c r="Q8037">
        <v>1290</v>
      </c>
    </row>
    <row r="8038" ht="12.75" customHeight="1" spans="1:18">
      <c r="A8038">
        <v>8037</v>
      </c>
      <c r="B8038" t="s">
        <v>26</v>
      </c>
      <c r="C8038" t="s">
        <v>27</v>
      </c>
      <c r="D8038" t="s">
        <v>21</v>
      </c>
      <c r="E8038" t="s">
        <v>22</v>
      </c>
      <c r="F8038" t="s">
        <v>6</v>
      </c>
      <c r="H8038" t="s">
        <v>23</v>
      </c>
      <c r="I8038">
        <v>4115645</v>
      </c>
      <c r="J8038">
        <v>4116934</v>
      </c>
      <c r="K8038" t="s">
        <v>24</v>
      </c>
      <c r="L8038" t="s">
        <v>9452</v>
      </c>
      <c r="M8038" t="s">
        <v>9453</v>
      </c>
      <c r="N8038" t="s">
        <v>9451</v>
      </c>
      <c r="Q8038">
        <v>1290</v>
      </c>
      <c r="R8038">
        <v>429</v>
      </c>
    </row>
    <row r="8039" ht="12.75" customHeight="1" spans="1:17">
      <c r="A8039">
        <v>8038</v>
      </c>
      <c r="B8039" t="s">
        <v>19</v>
      </c>
      <c r="C8039" t="s">
        <v>20</v>
      </c>
      <c r="D8039" t="s">
        <v>21</v>
      </c>
      <c r="E8039" t="s">
        <v>22</v>
      </c>
      <c r="F8039" t="s">
        <v>6</v>
      </c>
      <c r="H8039" t="s">
        <v>23</v>
      </c>
      <c r="I8039">
        <v>4116931</v>
      </c>
      <c r="J8039">
        <v>4117359</v>
      </c>
      <c r="K8039" t="s">
        <v>24</v>
      </c>
      <c r="N8039" t="s">
        <v>9454</v>
      </c>
      <c r="Q8039">
        <v>429</v>
      </c>
    </row>
    <row r="8040" ht="12.75" customHeight="1" spans="1:18">
      <c r="A8040">
        <v>8039</v>
      </c>
      <c r="B8040" t="s">
        <v>26</v>
      </c>
      <c r="C8040" t="s">
        <v>27</v>
      </c>
      <c r="D8040" t="s">
        <v>21</v>
      </c>
      <c r="E8040" t="s">
        <v>22</v>
      </c>
      <c r="F8040" t="s">
        <v>6</v>
      </c>
      <c r="H8040" t="s">
        <v>23</v>
      </c>
      <c r="I8040">
        <v>4116931</v>
      </c>
      <c r="J8040">
        <v>4117359</v>
      </c>
      <c r="K8040" t="s">
        <v>24</v>
      </c>
      <c r="L8040" t="s">
        <v>9455</v>
      </c>
      <c r="M8040" t="s">
        <v>9456</v>
      </c>
      <c r="N8040" t="s">
        <v>9454</v>
      </c>
      <c r="Q8040">
        <v>429</v>
      </c>
      <c r="R8040">
        <v>142</v>
      </c>
    </row>
    <row r="8041" ht="12.75" customHeight="1" spans="1:17">
      <c r="A8041">
        <v>8040</v>
      </c>
      <c r="B8041" t="s">
        <v>19</v>
      </c>
      <c r="C8041" t="s">
        <v>20</v>
      </c>
      <c r="D8041" t="s">
        <v>21</v>
      </c>
      <c r="E8041" t="s">
        <v>22</v>
      </c>
      <c r="F8041" t="s">
        <v>6</v>
      </c>
      <c r="H8041" t="s">
        <v>23</v>
      </c>
      <c r="I8041">
        <v>4117366</v>
      </c>
      <c r="J8041">
        <v>4118763</v>
      </c>
      <c r="K8041" t="s">
        <v>24</v>
      </c>
      <c r="N8041" t="s">
        <v>9457</v>
      </c>
      <c r="Q8041">
        <v>1398</v>
      </c>
    </row>
    <row r="8042" ht="12.75" customHeight="1" spans="1:18">
      <c r="A8042">
        <v>8041</v>
      </c>
      <c r="B8042" t="s">
        <v>26</v>
      </c>
      <c r="C8042" t="s">
        <v>27</v>
      </c>
      <c r="D8042" t="s">
        <v>21</v>
      </c>
      <c r="E8042" t="s">
        <v>22</v>
      </c>
      <c r="F8042" t="s">
        <v>6</v>
      </c>
      <c r="H8042" t="s">
        <v>23</v>
      </c>
      <c r="I8042">
        <v>4117366</v>
      </c>
      <c r="J8042">
        <v>4118763</v>
      </c>
      <c r="K8042" t="s">
        <v>24</v>
      </c>
      <c r="L8042" t="s">
        <v>9458</v>
      </c>
      <c r="M8042" t="s">
        <v>9459</v>
      </c>
      <c r="N8042" t="s">
        <v>9457</v>
      </c>
      <c r="Q8042">
        <v>1398</v>
      </c>
      <c r="R8042">
        <v>465</v>
      </c>
    </row>
    <row r="8043" ht="12.75" customHeight="1" spans="1:17">
      <c r="A8043">
        <v>8042</v>
      </c>
      <c r="B8043" t="s">
        <v>19</v>
      </c>
      <c r="C8043" t="s">
        <v>20</v>
      </c>
      <c r="D8043" t="s">
        <v>21</v>
      </c>
      <c r="E8043" t="s">
        <v>22</v>
      </c>
      <c r="F8043" t="s">
        <v>6</v>
      </c>
      <c r="H8043" t="s">
        <v>23</v>
      </c>
      <c r="I8043">
        <v>4118838</v>
      </c>
      <c r="J8043">
        <v>4119755</v>
      </c>
      <c r="K8043" t="s">
        <v>31</v>
      </c>
      <c r="N8043" t="s">
        <v>9460</v>
      </c>
      <c r="Q8043">
        <v>918</v>
      </c>
    </row>
    <row r="8044" ht="12.75" customHeight="1" spans="1:18">
      <c r="A8044">
        <v>8043</v>
      </c>
      <c r="B8044" t="s">
        <v>26</v>
      </c>
      <c r="C8044" t="s">
        <v>27</v>
      </c>
      <c r="D8044" t="s">
        <v>21</v>
      </c>
      <c r="E8044" t="s">
        <v>22</v>
      </c>
      <c r="F8044" t="s">
        <v>6</v>
      </c>
      <c r="H8044" t="s">
        <v>23</v>
      </c>
      <c r="I8044">
        <v>4118838</v>
      </c>
      <c r="J8044">
        <v>4119755</v>
      </c>
      <c r="K8044" t="s">
        <v>31</v>
      </c>
      <c r="L8044" t="s">
        <v>9461</v>
      </c>
      <c r="N8044" t="s">
        <v>9460</v>
      </c>
      <c r="Q8044">
        <v>918</v>
      </c>
      <c r="R8044">
        <v>305</v>
      </c>
    </row>
    <row r="8045" ht="12.75" customHeight="1" spans="1:17">
      <c r="A8045">
        <v>8044</v>
      </c>
      <c r="B8045" t="s">
        <v>19</v>
      </c>
      <c r="C8045" t="s">
        <v>20</v>
      </c>
      <c r="D8045" t="s">
        <v>21</v>
      </c>
      <c r="E8045" t="s">
        <v>22</v>
      </c>
      <c r="F8045" t="s">
        <v>6</v>
      </c>
      <c r="H8045" t="s">
        <v>23</v>
      </c>
      <c r="I8045">
        <v>4119765</v>
      </c>
      <c r="J8045">
        <v>4120031</v>
      </c>
      <c r="K8045" t="s">
        <v>31</v>
      </c>
      <c r="N8045" t="s">
        <v>9462</v>
      </c>
      <c r="Q8045">
        <v>267</v>
      </c>
    </row>
    <row r="8046" ht="12.75" customHeight="1" spans="1:18">
      <c r="A8046">
        <v>8045</v>
      </c>
      <c r="B8046" t="s">
        <v>26</v>
      </c>
      <c r="C8046" t="s">
        <v>27</v>
      </c>
      <c r="D8046" t="s">
        <v>21</v>
      </c>
      <c r="E8046" t="s">
        <v>22</v>
      </c>
      <c r="F8046" t="s">
        <v>6</v>
      </c>
      <c r="H8046" t="s">
        <v>23</v>
      </c>
      <c r="I8046">
        <v>4119765</v>
      </c>
      <c r="J8046">
        <v>4120031</v>
      </c>
      <c r="K8046" t="s">
        <v>31</v>
      </c>
      <c r="L8046" t="s">
        <v>9463</v>
      </c>
      <c r="N8046" t="s">
        <v>9462</v>
      </c>
      <c r="Q8046">
        <v>267</v>
      </c>
      <c r="R8046">
        <v>88</v>
      </c>
    </row>
    <row r="8047" ht="12.75" customHeight="1" spans="1:17">
      <c r="A8047">
        <v>8046</v>
      </c>
      <c r="B8047" t="s">
        <v>19</v>
      </c>
      <c r="C8047" t="s">
        <v>20</v>
      </c>
      <c r="D8047" t="s">
        <v>21</v>
      </c>
      <c r="E8047" t="s">
        <v>22</v>
      </c>
      <c r="F8047" t="s">
        <v>6</v>
      </c>
      <c r="H8047" t="s">
        <v>23</v>
      </c>
      <c r="I8047">
        <v>4120221</v>
      </c>
      <c r="J8047">
        <v>4122692</v>
      </c>
      <c r="K8047" t="s">
        <v>31</v>
      </c>
      <c r="N8047" t="s">
        <v>9464</v>
      </c>
      <c r="Q8047">
        <v>2472</v>
      </c>
    </row>
    <row r="8048" ht="12.75" customHeight="1" spans="1:18">
      <c r="A8048">
        <v>8047</v>
      </c>
      <c r="B8048" t="s">
        <v>26</v>
      </c>
      <c r="C8048" t="s">
        <v>27</v>
      </c>
      <c r="D8048" t="s">
        <v>21</v>
      </c>
      <c r="E8048" t="s">
        <v>22</v>
      </c>
      <c r="F8048" t="s">
        <v>6</v>
      </c>
      <c r="H8048" t="s">
        <v>23</v>
      </c>
      <c r="I8048">
        <v>4120221</v>
      </c>
      <c r="J8048">
        <v>4122692</v>
      </c>
      <c r="K8048" t="s">
        <v>31</v>
      </c>
      <c r="L8048" t="s">
        <v>9465</v>
      </c>
      <c r="M8048" t="s">
        <v>9466</v>
      </c>
      <c r="N8048" t="s">
        <v>9464</v>
      </c>
      <c r="Q8048">
        <v>2472</v>
      </c>
      <c r="R8048">
        <v>823</v>
      </c>
    </row>
    <row r="8049" ht="12.75" customHeight="1" spans="1:17">
      <c r="A8049">
        <v>8048</v>
      </c>
      <c r="B8049" t="s">
        <v>19</v>
      </c>
      <c r="C8049" t="s">
        <v>20</v>
      </c>
      <c r="D8049" t="s">
        <v>21</v>
      </c>
      <c r="E8049" t="s">
        <v>22</v>
      </c>
      <c r="F8049" t="s">
        <v>6</v>
      </c>
      <c r="H8049" t="s">
        <v>23</v>
      </c>
      <c r="I8049">
        <v>4122839</v>
      </c>
      <c r="J8049">
        <v>4125415</v>
      </c>
      <c r="K8049" t="s">
        <v>31</v>
      </c>
      <c r="N8049" t="s">
        <v>9467</v>
      </c>
      <c r="Q8049">
        <v>2577</v>
      </c>
    </row>
    <row r="8050" ht="12.75" customHeight="1" spans="1:18">
      <c r="A8050">
        <v>8049</v>
      </c>
      <c r="B8050" t="s">
        <v>26</v>
      </c>
      <c r="C8050" t="s">
        <v>27</v>
      </c>
      <c r="D8050" t="s">
        <v>21</v>
      </c>
      <c r="E8050" t="s">
        <v>22</v>
      </c>
      <c r="F8050" t="s">
        <v>6</v>
      </c>
      <c r="H8050" t="s">
        <v>23</v>
      </c>
      <c r="I8050">
        <v>4122839</v>
      </c>
      <c r="J8050">
        <v>4125415</v>
      </c>
      <c r="K8050" t="s">
        <v>31</v>
      </c>
      <c r="L8050" t="s">
        <v>9468</v>
      </c>
      <c r="N8050" t="s">
        <v>9467</v>
      </c>
      <c r="Q8050">
        <v>2577</v>
      </c>
      <c r="R8050">
        <v>858</v>
      </c>
    </row>
    <row r="8051" ht="12.75" customHeight="1" spans="1:17">
      <c r="A8051">
        <v>8050</v>
      </c>
      <c r="B8051" t="s">
        <v>19</v>
      </c>
      <c r="C8051" t="s">
        <v>20</v>
      </c>
      <c r="D8051" t="s">
        <v>21</v>
      </c>
      <c r="E8051" t="s">
        <v>22</v>
      </c>
      <c r="F8051" t="s">
        <v>6</v>
      </c>
      <c r="H8051" t="s">
        <v>23</v>
      </c>
      <c r="I8051">
        <v>4125559</v>
      </c>
      <c r="J8051">
        <v>4126170</v>
      </c>
      <c r="K8051" t="s">
        <v>31</v>
      </c>
      <c r="N8051" t="s">
        <v>9469</v>
      </c>
      <c r="Q8051">
        <v>612</v>
      </c>
    </row>
    <row r="8052" ht="12.75" customHeight="1" spans="1:18">
      <c r="A8052">
        <v>8051</v>
      </c>
      <c r="B8052" t="s">
        <v>26</v>
      </c>
      <c r="C8052" t="s">
        <v>27</v>
      </c>
      <c r="D8052" t="s">
        <v>21</v>
      </c>
      <c r="E8052" t="s">
        <v>22</v>
      </c>
      <c r="F8052" t="s">
        <v>6</v>
      </c>
      <c r="H8052" t="s">
        <v>23</v>
      </c>
      <c r="I8052">
        <v>4125559</v>
      </c>
      <c r="J8052">
        <v>4126170</v>
      </c>
      <c r="K8052" t="s">
        <v>31</v>
      </c>
      <c r="L8052" t="s">
        <v>9470</v>
      </c>
      <c r="N8052" t="s">
        <v>9469</v>
      </c>
      <c r="Q8052">
        <v>612</v>
      </c>
      <c r="R8052">
        <v>203</v>
      </c>
    </row>
    <row r="8053" ht="12.75" customHeight="1" spans="1:17">
      <c r="A8053">
        <v>8052</v>
      </c>
      <c r="B8053" t="s">
        <v>19</v>
      </c>
      <c r="C8053" t="s">
        <v>20</v>
      </c>
      <c r="D8053" t="s">
        <v>21</v>
      </c>
      <c r="E8053" t="s">
        <v>22</v>
      </c>
      <c r="F8053" t="s">
        <v>6</v>
      </c>
      <c r="H8053" t="s">
        <v>23</v>
      </c>
      <c r="I8053">
        <v>4126330</v>
      </c>
      <c r="J8053">
        <v>4127697</v>
      </c>
      <c r="K8053" t="s">
        <v>24</v>
      </c>
      <c r="N8053" t="s">
        <v>9471</v>
      </c>
      <c r="Q8053">
        <v>1368</v>
      </c>
    </row>
    <row r="8054" ht="12.75" customHeight="1" spans="1:18">
      <c r="A8054">
        <v>8053</v>
      </c>
      <c r="B8054" t="s">
        <v>26</v>
      </c>
      <c r="C8054" t="s">
        <v>27</v>
      </c>
      <c r="D8054" t="s">
        <v>21</v>
      </c>
      <c r="E8054" t="s">
        <v>22</v>
      </c>
      <c r="F8054" t="s">
        <v>6</v>
      </c>
      <c r="H8054" t="s">
        <v>23</v>
      </c>
      <c r="I8054">
        <v>4126330</v>
      </c>
      <c r="J8054">
        <v>4127697</v>
      </c>
      <c r="K8054" t="s">
        <v>24</v>
      </c>
      <c r="L8054" t="s">
        <v>9472</v>
      </c>
      <c r="N8054" t="s">
        <v>9471</v>
      </c>
      <c r="Q8054">
        <v>1368</v>
      </c>
      <c r="R8054">
        <v>455</v>
      </c>
    </row>
    <row r="8055" ht="12.75" customHeight="1" spans="1:17">
      <c r="A8055">
        <v>8054</v>
      </c>
      <c r="B8055" t="s">
        <v>19</v>
      </c>
      <c r="C8055" t="s">
        <v>20</v>
      </c>
      <c r="D8055" t="s">
        <v>21</v>
      </c>
      <c r="E8055" t="s">
        <v>22</v>
      </c>
      <c r="F8055" t="s">
        <v>6</v>
      </c>
      <c r="H8055" t="s">
        <v>23</v>
      </c>
      <c r="I8055">
        <v>4127867</v>
      </c>
      <c r="J8055">
        <v>4128892</v>
      </c>
      <c r="K8055" t="s">
        <v>31</v>
      </c>
      <c r="N8055" t="s">
        <v>9473</v>
      </c>
      <c r="Q8055">
        <v>1026</v>
      </c>
    </row>
    <row r="8056" ht="12.75" customHeight="1" spans="1:18">
      <c r="A8056">
        <v>8055</v>
      </c>
      <c r="B8056" t="s">
        <v>26</v>
      </c>
      <c r="C8056" t="s">
        <v>27</v>
      </c>
      <c r="D8056" t="s">
        <v>21</v>
      </c>
      <c r="E8056" t="s">
        <v>22</v>
      </c>
      <c r="F8056" t="s">
        <v>6</v>
      </c>
      <c r="H8056" t="s">
        <v>23</v>
      </c>
      <c r="I8056">
        <v>4127867</v>
      </c>
      <c r="J8056">
        <v>4128892</v>
      </c>
      <c r="K8056" t="s">
        <v>31</v>
      </c>
      <c r="L8056" t="s">
        <v>9474</v>
      </c>
      <c r="M8056" t="s">
        <v>9475</v>
      </c>
      <c r="N8056" t="s">
        <v>9473</v>
      </c>
      <c r="Q8056">
        <v>1026</v>
      </c>
      <c r="R8056">
        <v>341</v>
      </c>
    </row>
    <row r="8057" ht="12.75" customHeight="1" spans="1:17">
      <c r="A8057">
        <v>8056</v>
      </c>
      <c r="B8057" t="s">
        <v>19</v>
      </c>
      <c r="C8057" t="s">
        <v>20</v>
      </c>
      <c r="D8057" t="s">
        <v>21</v>
      </c>
      <c r="E8057" t="s">
        <v>22</v>
      </c>
      <c r="F8057" t="s">
        <v>6</v>
      </c>
      <c r="H8057" t="s">
        <v>23</v>
      </c>
      <c r="I8057">
        <v>4129234</v>
      </c>
      <c r="J8057">
        <v>4129404</v>
      </c>
      <c r="K8057" t="s">
        <v>24</v>
      </c>
      <c r="N8057" t="s">
        <v>9476</v>
      </c>
      <c r="Q8057">
        <v>171</v>
      </c>
    </row>
    <row r="8058" ht="12.75" customHeight="1" spans="1:18">
      <c r="A8058">
        <v>8057</v>
      </c>
      <c r="B8058" t="s">
        <v>26</v>
      </c>
      <c r="C8058" t="s">
        <v>27</v>
      </c>
      <c r="D8058" t="s">
        <v>21</v>
      </c>
      <c r="E8058" t="s">
        <v>22</v>
      </c>
      <c r="F8058" t="s">
        <v>6</v>
      </c>
      <c r="H8058" t="s">
        <v>23</v>
      </c>
      <c r="I8058">
        <v>4129234</v>
      </c>
      <c r="J8058">
        <v>4129404</v>
      </c>
      <c r="K8058" t="s">
        <v>24</v>
      </c>
      <c r="L8058" t="s">
        <v>9477</v>
      </c>
      <c r="N8058" t="s">
        <v>9476</v>
      </c>
      <c r="Q8058">
        <v>171</v>
      </c>
      <c r="R8058">
        <v>56</v>
      </c>
    </row>
    <row r="8059" ht="12.75" customHeight="1" spans="1:17">
      <c r="A8059">
        <v>8058</v>
      </c>
      <c r="B8059" t="s">
        <v>19</v>
      </c>
      <c r="C8059" t="s">
        <v>20</v>
      </c>
      <c r="D8059" t="s">
        <v>21</v>
      </c>
      <c r="E8059" t="s">
        <v>22</v>
      </c>
      <c r="F8059" t="s">
        <v>6</v>
      </c>
      <c r="H8059" t="s">
        <v>23</v>
      </c>
      <c r="I8059">
        <v>4129432</v>
      </c>
      <c r="J8059">
        <v>4130409</v>
      </c>
      <c r="K8059" t="s">
        <v>31</v>
      </c>
      <c r="N8059" t="s">
        <v>9478</v>
      </c>
      <c r="Q8059">
        <v>978</v>
      </c>
    </row>
    <row r="8060" ht="12.75" customHeight="1" spans="1:18">
      <c r="A8060">
        <v>8059</v>
      </c>
      <c r="B8060" t="s">
        <v>26</v>
      </c>
      <c r="C8060" t="s">
        <v>27</v>
      </c>
      <c r="D8060" t="s">
        <v>21</v>
      </c>
      <c r="E8060" t="s">
        <v>22</v>
      </c>
      <c r="F8060" t="s">
        <v>6</v>
      </c>
      <c r="H8060" t="s">
        <v>23</v>
      </c>
      <c r="I8060">
        <v>4129432</v>
      </c>
      <c r="J8060">
        <v>4130409</v>
      </c>
      <c r="K8060" t="s">
        <v>31</v>
      </c>
      <c r="L8060" t="s">
        <v>9479</v>
      </c>
      <c r="M8060" t="s">
        <v>487</v>
      </c>
      <c r="N8060" t="s">
        <v>9478</v>
      </c>
      <c r="Q8060">
        <v>978</v>
      </c>
      <c r="R8060">
        <v>325</v>
      </c>
    </row>
    <row r="8061" ht="12.75" customHeight="1" spans="1:17">
      <c r="A8061">
        <v>8060</v>
      </c>
      <c r="B8061" t="s">
        <v>19</v>
      </c>
      <c r="C8061" t="s">
        <v>20</v>
      </c>
      <c r="D8061" t="s">
        <v>21</v>
      </c>
      <c r="E8061" t="s">
        <v>22</v>
      </c>
      <c r="F8061" t="s">
        <v>6</v>
      </c>
      <c r="H8061" t="s">
        <v>23</v>
      </c>
      <c r="I8061">
        <v>4130483</v>
      </c>
      <c r="J8061">
        <v>4131544</v>
      </c>
      <c r="K8061" t="s">
        <v>24</v>
      </c>
      <c r="N8061" t="s">
        <v>9480</v>
      </c>
      <c r="Q8061">
        <v>1062</v>
      </c>
    </row>
    <row r="8062" ht="12.75" customHeight="1" spans="1:18">
      <c r="A8062">
        <v>8061</v>
      </c>
      <c r="B8062" t="s">
        <v>26</v>
      </c>
      <c r="C8062" t="s">
        <v>27</v>
      </c>
      <c r="D8062" t="s">
        <v>21</v>
      </c>
      <c r="E8062" t="s">
        <v>22</v>
      </c>
      <c r="F8062" t="s">
        <v>6</v>
      </c>
      <c r="H8062" t="s">
        <v>23</v>
      </c>
      <c r="I8062">
        <v>4130483</v>
      </c>
      <c r="J8062">
        <v>4131544</v>
      </c>
      <c r="K8062" t="s">
        <v>24</v>
      </c>
      <c r="L8062" t="s">
        <v>9481</v>
      </c>
      <c r="M8062" t="s">
        <v>50</v>
      </c>
      <c r="N8062" t="s">
        <v>9480</v>
      </c>
      <c r="Q8062">
        <v>1062</v>
      </c>
      <c r="R8062">
        <v>353</v>
      </c>
    </row>
    <row r="8063" ht="12.75" customHeight="1" spans="1:17">
      <c r="A8063">
        <v>8062</v>
      </c>
      <c r="B8063" t="s">
        <v>19</v>
      </c>
      <c r="C8063" t="s">
        <v>20</v>
      </c>
      <c r="D8063" t="s">
        <v>21</v>
      </c>
      <c r="E8063" t="s">
        <v>22</v>
      </c>
      <c r="F8063" t="s">
        <v>6</v>
      </c>
      <c r="H8063" t="s">
        <v>23</v>
      </c>
      <c r="I8063">
        <v>4131594</v>
      </c>
      <c r="J8063">
        <v>4132595</v>
      </c>
      <c r="K8063" t="s">
        <v>31</v>
      </c>
      <c r="N8063" t="s">
        <v>9482</v>
      </c>
      <c r="Q8063">
        <v>1002</v>
      </c>
    </row>
    <row r="8064" ht="12.75" customHeight="1" spans="1:18">
      <c r="A8064">
        <v>8063</v>
      </c>
      <c r="B8064" t="s">
        <v>26</v>
      </c>
      <c r="C8064" t="s">
        <v>27</v>
      </c>
      <c r="D8064" t="s">
        <v>21</v>
      </c>
      <c r="E8064" t="s">
        <v>22</v>
      </c>
      <c r="F8064" t="s">
        <v>6</v>
      </c>
      <c r="H8064" t="s">
        <v>23</v>
      </c>
      <c r="I8064">
        <v>4131594</v>
      </c>
      <c r="J8064">
        <v>4132595</v>
      </c>
      <c r="K8064" t="s">
        <v>31</v>
      </c>
      <c r="L8064" t="s">
        <v>9483</v>
      </c>
      <c r="N8064" t="s">
        <v>9482</v>
      </c>
      <c r="Q8064">
        <v>1002</v>
      </c>
      <c r="R8064">
        <v>333</v>
      </c>
    </row>
    <row r="8065" ht="12.75" customHeight="1" spans="1:17">
      <c r="A8065">
        <v>8064</v>
      </c>
      <c r="B8065" t="s">
        <v>19</v>
      </c>
      <c r="C8065" t="s">
        <v>20</v>
      </c>
      <c r="D8065" t="s">
        <v>21</v>
      </c>
      <c r="E8065" t="s">
        <v>22</v>
      </c>
      <c r="F8065" t="s">
        <v>6</v>
      </c>
      <c r="H8065" t="s">
        <v>23</v>
      </c>
      <c r="I8065">
        <v>4132693</v>
      </c>
      <c r="J8065">
        <v>4133385</v>
      </c>
      <c r="K8065" t="s">
        <v>31</v>
      </c>
      <c r="N8065" t="s">
        <v>9484</v>
      </c>
      <c r="Q8065">
        <v>693</v>
      </c>
    </row>
    <row r="8066" ht="12.75" customHeight="1" spans="1:18">
      <c r="A8066">
        <v>8065</v>
      </c>
      <c r="B8066" t="s">
        <v>26</v>
      </c>
      <c r="C8066" t="s">
        <v>27</v>
      </c>
      <c r="D8066" t="s">
        <v>21</v>
      </c>
      <c r="E8066" t="s">
        <v>22</v>
      </c>
      <c r="F8066" t="s">
        <v>6</v>
      </c>
      <c r="H8066" t="s">
        <v>23</v>
      </c>
      <c r="I8066">
        <v>4132693</v>
      </c>
      <c r="J8066">
        <v>4133385</v>
      </c>
      <c r="K8066" t="s">
        <v>31</v>
      </c>
      <c r="L8066" t="s">
        <v>9485</v>
      </c>
      <c r="M8066" t="s">
        <v>5357</v>
      </c>
      <c r="N8066" t="s">
        <v>9484</v>
      </c>
      <c r="Q8066">
        <v>693</v>
      </c>
      <c r="R8066">
        <v>230</v>
      </c>
    </row>
    <row r="8067" ht="12.75" customHeight="1" spans="1:17">
      <c r="A8067">
        <v>8066</v>
      </c>
      <c r="B8067" t="s">
        <v>19</v>
      </c>
      <c r="C8067" t="s">
        <v>20</v>
      </c>
      <c r="D8067" t="s">
        <v>21</v>
      </c>
      <c r="E8067" t="s">
        <v>22</v>
      </c>
      <c r="F8067" t="s">
        <v>6</v>
      </c>
      <c r="H8067" t="s">
        <v>23</v>
      </c>
      <c r="I8067">
        <v>4133502</v>
      </c>
      <c r="J8067">
        <v>4134167</v>
      </c>
      <c r="K8067" t="s">
        <v>31</v>
      </c>
      <c r="N8067" t="s">
        <v>9486</v>
      </c>
      <c r="Q8067">
        <v>666</v>
      </c>
    </row>
    <row r="8068" ht="12.75" customHeight="1" spans="1:18">
      <c r="A8068">
        <v>8067</v>
      </c>
      <c r="B8068" t="s">
        <v>26</v>
      </c>
      <c r="C8068" t="s">
        <v>27</v>
      </c>
      <c r="D8068" t="s">
        <v>21</v>
      </c>
      <c r="E8068" t="s">
        <v>22</v>
      </c>
      <c r="F8068" t="s">
        <v>6</v>
      </c>
      <c r="H8068" t="s">
        <v>23</v>
      </c>
      <c r="I8068">
        <v>4133502</v>
      </c>
      <c r="J8068">
        <v>4134167</v>
      </c>
      <c r="K8068" t="s">
        <v>31</v>
      </c>
      <c r="L8068" t="s">
        <v>9487</v>
      </c>
      <c r="M8068" t="s">
        <v>7792</v>
      </c>
      <c r="N8068" t="s">
        <v>9486</v>
      </c>
      <c r="Q8068">
        <v>666</v>
      </c>
      <c r="R8068">
        <v>221</v>
      </c>
    </row>
    <row r="8069" ht="12.75" customHeight="1" spans="1:17">
      <c r="A8069">
        <v>8068</v>
      </c>
      <c r="B8069" t="s">
        <v>19</v>
      </c>
      <c r="C8069" t="s">
        <v>20</v>
      </c>
      <c r="D8069" t="s">
        <v>21</v>
      </c>
      <c r="E8069" t="s">
        <v>22</v>
      </c>
      <c r="F8069" t="s">
        <v>6</v>
      </c>
      <c r="H8069" t="s">
        <v>23</v>
      </c>
      <c r="I8069">
        <v>4134373</v>
      </c>
      <c r="J8069">
        <v>4135170</v>
      </c>
      <c r="K8069" t="s">
        <v>31</v>
      </c>
      <c r="N8069" t="s">
        <v>9488</v>
      </c>
      <c r="Q8069">
        <v>798</v>
      </c>
    </row>
    <row r="8070" ht="12.75" customHeight="1" spans="1:18">
      <c r="A8070">
        <v>8069</v>
      </c>
      <c r="B8070" t="s">
        <v>26</v>
      </c>
      <c r="C8070" t="s">
        <v>27</v>
      </c>
      <c r="D8070" t="s">
        <v>21</v>
      </c>
      <c r="E8070" t="s">
        <v>22</v>
      </c>
      <c r="F8070" t="s">
        <v>6</v>
      </c>
      <c r="H8070" t="s">
        <v>23</v>
      </c>
      <c r="I8070">
        <v>4134373</v>
      </c>
      <c r="J8070">
        <v>4135170</v>
      </c>
      <c r="K8070" t="s">
        <v>31</v>
      </c>
      <c r="L8070" t="s">
        <v>9489</v>
      </c>
      <c r="M8070" t="s">
        <v>9490</v>
      </c>
      <c r="N8070" t="s">
        <v>9488</v>
      </c>
      <c r="Q8070">
        <v>798</v>
      </c>
      <c r="R8070">
        <v>265</v>
      </c>
    </row>
    <row r="8071" ht="12.75" customHeight="1" spans="1:17">
      <c r="A8071">
        <v>8070</v>
      </c>
      <c r="B8071" t="s">
        <v>19</v>
      </c>
      <c r="C8071" t="s">
        <v>20</v>
      </c>
      <c r="D8071" t="s">
        <v>21</v>
      </c>
      <c r="E8071" t="s">
        <v>22</v>
      </c>
      <c r="F8071" t="s">
        <v>6</v>
      </c>
      <c r="H8071" t="s">
        <v>23</v>
      </c>
      <c r="I8071">
        <v>4135223</v>
      </c>
      <c r="J8071">
        <v>4136029</v>
      </c>
      <c r="K8071" t="s">
        <v>31</v>
      </c>
      <c r="N8071" t="s">
        <v>9491</v>
      </c>
      <c r="Q8071">
        <v>807</v>
      </c>
    </row>
    <row r="8072" ht="12.75" customHeight="1" spans="1:18">
      <c r="A8072">
        <v>8071</v>
      </c>
      <c r="B8072" t="s">
        <v>26</v>
      </c>
      <c r="C8072" t="s">
        <v>27</v>
      </c>
      <c r="D8072" t="s">
        <v>21</v>
      </c>
      <c r="E8072" t="s">
        <v>22</v>
      </c>
      <c r="F8072" t="s">
        <v>6</v>
      </c>
      <c r="H8072" t="s">
        <v>23</v>
      </c>
      <c r="I8072">
        <v>4135223</v>
      </c>
      <c r="J8072">
        <v>4136029</v>
      </c>
      <c r="K8072" t="s">
        <v>31</v>
      </c>
      <c r="L8072" t="s">
        <v>9492</v>
      </c>
      <c r="M8072" t="s">
        <v>7035</v>
      </c>
      <c r="N8072" t="s">
        <v>9491</v>
      </c>
      <c r="Q8072">
        <v>807</v>
      </c>
      <c r="R8072">
        <v>268</v>
      </c>
    </row>
    <row r="8073" ht="12.75" customHeight="1" spans="1:17">
      <c r="A8073">
        <v>8072</v>
      </c>
      <c r="B8073" t="s">
        <v>19</v>
      </c>
      <c r="C8073" t="s">
        <v>20</v>
      </c>
      <c r="D8073" t="s">
        <v>21</v>
      </c>
      <c r="E8073" t="s">
        <v>22</v>
      </c>
      <c r="F8073" t="s">
        <v>6</v>
      </c>
      <c r="H8073" t="s">
        <v>23</v>
      </c>
      <c r="I8073">
        <v>4136253</v>
      </c>
      <c r="J8073">
        <v>4137125</v>
      </c>
      <c r="K8073" t="s">
        <v>24</v>
      </c>
      <c r="N8073" t="s">
        <v>9493</v>
      </c>
      <c r="Q8073">
        <v>873</v>
      </c>
    </row>
    <row r="8074" ht="12.75" customHeight="1" spans="1:18">
      <c r="A8074">
        <v>8073</v>
      </c>
      <c r="B8074" t="s">
        <v>26</v>
      </c>
      <c r="C8074" t="s">
        <v>27</v>
      </c>
      <c r="D8074" t="s">
        <v>21</v>
      </c>
      <c r="E8074" t="s">
        <v>22</v>
      </c>
      <c r="F8074" t="s">
        <v>6</v>
      </c>
      <c r="H8074" t="s">
        <v>23</v>
      </c>
      <c r="I8074">
        <v>4136253</v>
      </c>
      <c r="J8074">
        <v>4137125</v>
      </c>
      <c r="K8074" t="s">
        <v>24</v>
      </c>
      <c r="L8074" t="s">
        <v>9494</v>
      </c>
      <c r="N8074" t="s">
        <v>9493</v>
      </c>
      <c r="Q8074">
        <v>873</v>
      </c>
      <c r="R8074">
        <v>290</v>
      </c>
    </row>
    <row r="8075" ht="12.75" customHeight="1" spans="1:17">
      <c r="A8075">
        <v>8074</v>
      </c>
      <c r="B8075" t="s">
        <v>19</v>
      </c>
      <c r="C8075" t="s">
        <v>20</v>
      </c>
      <c r="D8075" t="s">
        <v>21</v>
      </c>
      <c r="E8075" t="s">
        <v>22</v>
      </c>
      <c r="F8075" t="s">
        <v>6</v>
      </c>
      <c r="H8075" t="s">
        <v>23</v>
      </c>
      <c r="I8075">
        <v>4137122</v>
      </c>
      <c r="J8075">
        <v>4137769</v>
      </c>
      <c r="K8075" t="s">
        <v>24</v>
      </c>
      <c r="N8075" t="s">
        <v>9495</v>
      </c>
      <c r="Q8075">
        <v>648</v>
      </c>
    </row>
    <row r="8076" ht="12.75" customHeight="1" spans="1:18">
      <c r="A8076">
        <v>8075</v>
      </c>
      <c r="B8076" t="s">
        <v>26</v>
      </c>
      <c r="C8076" t="s">
        <v>27</v>
      </c>
      <c r="D8076" t="s">
        <v>21</v>
      </c>
      <c r="E8076" t="s">
        <v>22</v>
      </c>
      <c r="F8076" t="s">
        <v>6</v>
      </c>
      <c r="H8076" t="s">
        <v>23</v>
      </c>
      <c r="I8076">
        <v>4137122</v>
      </c>
      <c r="J8076">
        <v>4137769</v>
      </c>
      <c r="K8076" t="s">
        <v>24</v>
      </c>
      <c r="L8076" t="s">
        <v>9496</v>
      </c>
      <c r="M8076" t="s">
        <v>50</v>
      </c>
      <c r="N8076" t="s">
        <v>9495</v>
      </c>
      <c r="Q8076">
        <v>648</v>
      </c>
      <c r="R8076">
        <v>215</v>
      </c>
    </row>
    <row r="8077" ht="12.75" customHeight="1" spans="1:17">
      <c r="A8077">
        <v>8076</v>
      </c>
      <c r="B8077" t="s">
        <v>19</v>
      </c>
      <c r="C8077" t="s">
        <v>20</v>
      </c>
      <c r="D8077" t="s">
        <v>21</v>
      </c>
      <c r="E8077" t="s">
        <v>22</v>
      </c>
      <c r="F8077" t="s">
        <v>6</v>
      </c>
      <c r="H8077" t="s">
        <v>23</v>
      </c>
      <c r="I8077">
        <v>4137766</v>
      </c>
      <c r="J8077">
        <v>4139346</v>
      </c>
      <c r="K8077" t="s">
        <v>24</v>
      </c>
      <c r="N8077" t="s">
        <v>9497</v>
      </c>
      <c r="Q8077">
        <v>1581</v>
      </c>
    </row>
    <row r="8078" ht="12.75" customHeight="1" spans="1:18">
      <c r="A8078">
        <v>8077</v>
      </c>
      <c r="B8078" t="s">
        <v>26</v>
      </c>
      <c r="C8078" t="s">
        <v>27</v>
      </c>
      <c r="D8078" t="s">
        <v>21</v>
      </c>
      <c r="E8078" t="s">
        <v>22</v>
      </c>
      <c r="F8078" t="s">
        <v>6</v>
      </c>
      <c r="H8078" t="s">
        <v>23</v>
      </c>
      <c r="I8078">
        <v>4137766</v>
      </c>
      <c r="J8078">
        <v>4139346</v>
      </c>
      <c r="K8078" t="s">
        <v>24</v>
      </c>
      <c r="L8078" t="s">
        <v>9498</v>
      </c>
      <c r="M8078" t="s">
        <v>9499</v>
      </c>
      <c r="N8078" t="s">
        <v>9497</v>
      </c>
      <c r="Q8078">
        <v>1581</v>
      </c>
      <c r="R8078">
        <v>526</v>
      </c>
    </row>
    <row r="8079" ht="12.75" customHeight="1" spans="1:17">
      <c r="A8079">
        <v>8078</v>
      </c>
      <c r="B8079" t="s">
        <v>19</v>
      </c>
      <c r="C8079" t="s">
        <v>20</v>
      </c>
      <c r="D8079" t="s">
        <v>21</v>
      </c>
      <c r="E8079" t="s">
        <v>22</v>
      </c>
      <c r="F8079" t="s">
        <v>6</v>
      </c>
      <c r="H8079" t="s">
        <v>23</v>
      </c>
      <c r="I8079">
        <v>4139586</v>
      </c>
      <c r="J8079">
        <v>4140293</v>
      </c>
      <c r="K8079" t="s">
        <v>24</v>
      </c>
      <c r="N8079" t="s">
        <v>9500</v>
      </c>
      <c r="Q8079">
        <v>708</v>
      </c>
    </row>
    <row r="8080" ht="12.75" customHeight="1" spans="1:18">
      <c r="A8080">
        <v>8079</v>
      </c>
      <c r="B8080" t="s">
        <v>26</v>
      </c>
      <c r="C8080" t="s">
        <v>27</v>
      </c>
      <c r="D8080" t="s">
        <v>21</v>
      </c>
      <c r="E8080" t="s">
        <v>22</v>
      </c>
      <c r="F8080" t="s">
        <v>6</v>
      </c>
      <c r="H8080" t="s">
        <v>23</v>
      </c>
      <c r="I8080">
        <v>4139586</v>
      </c>
      <c r="J8080">
        <v>4140293</v>
      </c>
      <c r="K8080" t="s">
        <v>24</v>
      </c>
      <c r="L8080" t="s">
        <v>9501</v>
      </c>
      <c r="M8080" t="s">
        <v>9502</v>
      </c>
      <c r="N8080" t="s">
        <v>9500</v>
      </c>
      <c r="Q8080">
        <v>708</v>
      </c>
      <c r="R8080">
        <v>235</v>
      </c>
    </row>
    <row r="8081" ht="12.75" customHeight="1" spans="1:17">
      <c r="A8081">
        <v>8080</v>
      </c>
      <c r="B8081" t="s">
        <v>19</v>
      </c>
      <c r="C8081" t="s">
        <v>20</v>
      </c>
      <c r="D8081" t="s">
        <v>21</v>
      </c>
      <c r="E8081" t="s">
        <v>22</v>
      </c>
      <c r="F8081" t="s">
        <v>6</v>
      </c>
      <c r="H8081" t="s">
        <v>23</v>
      </c>
      <c r="I8081">
        <v>4140278</v>
      </c>
      <c r="J8081">
        <v>4142164</v>
      </c>
      <c r="K8081" t="s">
        <v>31</v>
      </c>
      <c r="N8081" t="s">
        <v>9503</v>
      </c>
      <c r="Q8081">
        <v>1887</v>
      </c>
    </row>
    <row r="8082" ht="12.75" customHeight="1" spans="1:18">
      <c r="A8082">
        <v>8081</v>
      </c>
      <c r="B8082" t="s">
        <v>26</v>
      </c>
      <c r="C8082" t="s">
        <v>27</v>
      </c>
      <c r="D8082" t="s">
        <v>21</v>
      </c>
      <c r="E8082" t="s">
        <v>22</v>
      </c>
      <c r="F8082" t="s">
        <v>6</v>
      </c>
      <c r="H8082" t="s">
        <v>23</v>
      </c>
      <c r="I8082">
        <v>4140278</v>
      </c>
      <c r="J8082">
        <v>4142164</v>
      </c>
      <c r="K8082" t="s">
        <v>31</v>
      </c>
      <c r="L8082" t="s">
        <v>9504</v>
      </c>
      <c r="N8082" t="s">
        <v>9503</v>
      </c>
      <c r="Q8082">
        <v>1887</v>
      </c>
      <c r="R8082">
        <v>628</v>
      </c>
    </row>
    <row r="8083" ht="12.75" customHeight="1" spans="1:17">
      <c r="A8083">
        <v>8082</v>
      </c>
      <c r="B8083" t="s">
        <v>19</v>
      </c>
      <c r="C8083" t="s">
        <v>20</v>
      </c>
      <c r="D8083" t="s">
        <v>21</v>
      </c>
      <c r="E8083" t="s">
        <v>22</v>
      </c>
      <c r="F8083" t="s">
        <v>6</v>
      </c>
      <c r="H8083" t="s">
        <v>23</v>
      </c>
      <c r="I8083">
        <v>4142276</v>
      </c>
      <c r="J8083">
        <v>4143973</v>
      </c>
      <c r="K8083" t="s">
        <v>31</v>
      </c>
      <c r="N8083" t="s">
        <v>9505</v>
      </c>
      <c r="Q8083">
        <v>1698</v>
      </c>
    </row>
    <row r="8084" ht="12.75" customHeight="1" spans="1:18">
      <c r="A8084">
        <v>8083</v>
      </c>
      <c r="B8084" t="s">
        <v>26</v>
      </c>
      <c r="C8084" t="s">
        <v>27</v>
      </c>
      <c r="D8084" t="s">
        <v>21</v>
      </c>
      <c r="E8084" t="s">
        <v>22</v>
      </c>
      <c r="F8084" t="s">
        <v>6</v>
      </c>
      <c r="H8084" t="s">
        <v>23</v>
      </c>
      <c r="I8084">
        <v>4142276</v>
      </c>
      <c r="J8084">
        <v>4143973</v>
      </c>
      <c r="K8084" t="s">
        <v>31</v>
      </c>
      <c r="L8084" t="s">
        <v>9506</v>
      </c>
      <c r="M8084" t="s">
        <v>9507</v>
      </c>
      <c r="N8084" t="s">
        <v>9505</v>
      </c>
      <c r="Q8084">
        <v>1698</v>
      </c>
      <c r="R8084">
        <v>565</v>
      </c>
    </row>
    <row r="8085" ht="12.75" customHeight="1" spans="1:17">
      <c r="A8085">
        <v>8084</v>
      </c>
      <c r="B8085" t="s">
        <v>19</v>
      </c>
      <c r="C8085" t="s">
        <v>20</v>
      </c>
      <c r="D8085" t="s">
        <v>21</v>
      </c>
      <c r="E8085" t="s">
        <v>22</v>
      </c>
      <c r="F8085" t="s">
        <v>6</v>
      </c>
      <c r="H8085" t="s">
        <v>23</v>
      </c>
      <c r="I8085">
        <v>4144182</v>
      </c>
      <c r="J8085">
        <v>4144832</v>
      </c>
      <c r="K8085" t="s">
        <v>31</v>
      </c>
      <c r="N8085" t="s">
        <v>9508</v>
      </c>
      <c r="Q8085">
        <v>651</v>
      </c>
    </row>
    <row r="8086" ht="12.75" customHeight="1" spans="1:18">
      <c r="A8086">
        <v>8085</v>
      </c>
      <c r="B8086" t="s">
        <v>26</v>
      </c>
      <c r="C8086" t="s">
        <v>27</v>
      </c>
      <c r="D8086" t="s">
        <v>21</v>
      </c>
      <c r="E8086" t="s">
        <v>22</v>
      </c>
      <c r="F8086" t="s">
        <v>6</v>
      </c>
      <c r="H8086" t="s">
        <v>23</v>
      </c>
      <c r="I8086">
        <v>4144182</v>
      </c>
      <c r="J8086">
        <v>4144832</v>
      </c>
      <c r="K8086" t="s">
        <v>31</v>
      </c>
      <c r="L8086" t="s">
        <v>9509</v>
      </c>
      <c r="M8086" t="s">
        <v>9510</v>
      </c>
      <c r="N8086" t="s">
        <v>9508</v>
      </c>
      <c r="Q8086">
        <v>651</v>
      </c>
      <c r="R8086">
        <v>216</v>
      </c>
    </row>
    <row r="8087" ht="12.75" customHeight="1" spans="1:17">
      <c r="A8087">
        <v>8086</v>
      </c>
      <c r="B8087" t="s">
        <v>19</v>
      </c>
      <c r="C8087" t="s">
        <v>20</v>
      </c>
      <c r="D8087" t="s">
        <v>21</v>
      </c>
      <c r="E8087" t="s">
        <v>22</v>
      </c>
      <c r="F8087" t="s">
        <v>6</v>
      </c>
      <c r="H8087" t="s">
        <v>23</v>
      </c>
      <c r="I8087">
        <v>4144912</v>
      </c>
      <c r="J8087">
        <v>4146270</v>
      </c>
      <c r="K8087" t="s">
        <v>31</v>
      </c>
      <c r="N8087" t="s">
        <v>9511</v>
      </c>
      <c r="Q8087">
        <v>1359</v>
      </c>
    </row>
    <row r="8088" ht="12.75" customHeight="1" spans="1:18">
      <c r="A8088">
        <v>8087</v>
      </c>
      <c r="B8088" t="s">
        <v>26</v>
      </c>
      <c r="C8088" t="s">
        <v>27</v>
      </c>
      <c r="D8088" t="s">
        <v>21</v>
      </c>
      <c r="E8088" t="s">
        <v>22</v>
      </c>
      <c r="F8088" t="s">
        <v>6</v>
      </c>
      <c r="H8088" t="s">
        <v>23</v>
      </c>
      <c r="I8088">
        <v>4144912</v>
      </c>
      <c r="J8088">
        <v>4146270</v>
      </c>
      <c r="K8088" t="s">
        <v>31</v>
      </c>
      <c r="L8088" t="s">
        <v>9512</v>
      </c>
      <c r="M8088" t="s">
        <v>9513</v>
      </c>
      <c r="N8088" t="s">
        <v>9511</v>
      </c>
      <c r="Q8088">
        <v>1359</v>
      </c>
      <c r="R8088">
        <v>452</v>
      </c>
    </row>
    <row r="8089" ht="12.75" customHeight="1" spans="1:17">
      <c r="A8089">
        <v>8088</v>
      </c>
      <c r="B8089" t="s">
        <v>19</v>
      </c>
      <c r="C8089" t="s">
        <v>20</v>
      </c>
      <c r="D8089" t="s">
        <v>21</v>
      </c>
      <c r="E8089" t="s">
        <v>22</v>
      </c>
      <c r="F8089" t="s">
        <v>6</v>
      </c>
      <c r="H8089" t="s">
        <v>23</v>
      </c>
      <c r="I8089">
        <v>4146438</v>
      </c>
      <c r="J8089">
        <v>4146863</v>
      </c>
      <c r="K8089" t="s">
        <v>24</v>
      </c>
      <c r="N8089" t="s">
        <v>9514</v>
      </c>
      <c r="Q8089">
        <v>426</v>
      </c>
    </row>
    <row r="8090" ht="12.75" customHeight="1" spans="1:18">
      <c r="A8090">
        <v>8089</v>
      </c>
      <c r="B8090" t="s">
        <v>26</v>
      </c>
      <c r="C8090" t="s">
        <v>27</v>
      </c>
      <c r="D8090" t="s">
        <v>21</v>
      </c>
      <c r="E8090" t="s">
        <v>22</v>
      </c>
      <c r="F8090" t="s">
        <v>6</v>
      </c>
      <c r="H8090" t="s">
        <v>23</v>
      </c>
      <c r="I8090">
        <v>4146438</v>
      </c>
      <c r="J8090">
        <v>4146863</v>
      </c>
      <c r="K8090" t="s">
        <v>24</v>
      </c>
      <c r="L8090" t="s">
        <v>9515</v>
      </c>
      <c r="N8090" t="s">
        <v>9514</v>
      </c>
      <c r="Q8090">
        <v>426</v>
      </c>
      <c r="R8090">
        <v>141</v>
      </c>
    </row>
    <row r="8091" ht="12.75" customHeight="1" spans="1:17">
      <c r="A8091">
        <v>8090</v>
      </c>
      <c r="B8091" t="s">
        <v>304</v>
      </c>
      <c r="D8091" t="s">
        <v>21</v>
      </c>
      <c r="E8091" t="s">
        <v>22</v>
      </c>
      <c r="F8091" t="s">
        <v>6</v>
      </c>
      <c r="H8091" t="s">
        <v>23</v>
      </c>
      <c r="I8091">
        <v>4147036</v>
      </c>
      <c r="J8091">
        <v>4147108</v>
      </c>
      <c r="K8091" t="s">
        <v>24</v>
      </c>
      <c r="Q8091">
        <v>73</v>
      </c>
    </row>
    <row r="8092" ht="12.75" customHeight="1" spans="1:17">
      <c r="A8092">
        <v>8091</v>
      </c>
      <c r="B8092" t="s">
        <v>19</v>
      </c>
      <c r="C8092" t="s">
        <v>20</v>
      </c>
      <c r="D8092" t="s">
        <v>21</v>
      </c>
      <c r="E8092" t="s">
        <v>22</v>
      </c>
      <c r="F8092" t="s">
        <v>6</v>
      </c>
      <c r="H8092" t="s">
        <v>23</v>
      </c>
      <c r="I8092">
        <v>4147367</v>
      </c>
      <c r="J8092">
        <v>4148539</v>
      </c>
      <c r="K8092" t="s">
        <v>24</v>
      </c>
      <c r="N8092" t="s">
        <v>9516</v>
      </c>
      <c r="Q8092">
        <v>1173</v>
      </c>
    </row>
    <row r="8093" ht="12.75" customHeight="1" spans="1:18">
      <c r="A8093">
        <v>8092</v>
      </c>
      <c r="B8093" t="s">
        <v>26</v>
      </c>
      <c r="C8093" t="s">
        <v>27</v>
      </c>
      <c r="D8093" t="s">
        <v>21</v>
      </c>
      <c r="E8093" t="s">
        <v>22</v>
      </c>
      <c r="F8093" t="s">
        <v>6</v>
      </c>
      <c r="H8093" t="s">
        <v>23</v>
      </c>
      <c r="I8093">
        <v>4147367</v>
      </c>
      <c r="J8093">
        <v>4148539</v>
      </c>
      <c r="K8093" t="s">
        <v>24</v>
      </c>
      <c r="L8093" t="s">
        <v>9517</v>
      </c>
      <c r="M8093" t="s">
        <v>9518</v>
      </c>
      <c r="N8093" t="s">
        <v>9516</v>
      </c>
      <c r="Q8093">
        <v>1173</v>
      </c>
      <c r="R8093">
        <v>390</v>
      </c>
    </row>
    <row r="8094" ht="12.75" customHeight="1" spans="1:17">
      <c r="A8094">
        <v>8093</v>
      </c>
      <c r="B8094" t="s">
        <v>19</v>
      </c>
      <c r="C8094" t="s">
        <v>20</v>
      </c>
      <c r="D8094" t="s">
        <v>21</v>
      </c>
      <c r="E8094" t="s">
        <v>22</v>
      </c>
      <c r="F8094" t="s">
        <v>6</v>
      </c>
      <c r="H8094" t="s">
        <v>23</v>
      </c>
      <c r="I8094">
        <v>4148536</v>
      </c>
      <c r="J8094">
        <v>4149996</v>
      </c>
      <c r="K8094" t="s">
        <v>24</v>
      </c>
      <c r="N8094" t="s">
        <v>9519</v>
      </c>
      <c r="Q8094">
        <v>1461</v>
      </c>
    </row>
    <row r="8095" ht="12.75" customHeight="1" spans="1:18">
      <c r="A8095">
        <v>8094</v>
      </c>
      <c r="B8095" t="s">
        <v>26</v>
      </c>
      <c r="C8095" t="s">
        <v>27</v>
      </c>
      <c r="D8095" t="s">
        <v>21</v>
      </c>
      <c r="E8095" t="s">
        <v>22</v>
      </c>
      <c r="F8095" t="s">
        <v>6</v>
      </c>
      <c r="H8095" t="s">
        <v>23</v>
      </c>
      <c r="I8095">
        <v>4148536</v>
      </c>
      <c r="J8095">
        <v>4149996</v>
      </c>
      <c r="K8095" t="s">
        <v>24</v>
      </c>
      <c r="L8095" t="s">
        <v>9520</v>
      </c>
      <c r="N8095" t="s">
        <v>9519</v>
      </c>
      <c r="Q8095">
        <v>1461</v>
      </c>
      <c r="R8095">
        <v>486</v>
      </c>
    </row>
    <row r="8096" ht="12.75" customHeight="1" spans="1:17">
      <c r="A8096">
        <v>8095</v>
      </c>
      <c r="B8096" t="s">
        <v>19</v>
      </c>
      <c r="C8096" t="s">
        <v>20</v>
      </c>
      <c r="D8096" t="s">
        <v>21</v>
      </c>
      <c r="E8096" t="s">
        <v>22</v>
      </c>
      <c r="F8096" t="s">
        <v>6</v>
      </c>
      <c r="H8096" t="s">
        <v>23</v>
      </c>
      <c r="I8096">
        <v>4150162</v>
      </c>
      <c r="J8096">
        <v>4151265</v>
      </c>
      <c r="K8096" t="s">
        <v>24</v>
      </c>
      <c r="N8096" t="s">
        <v>9521</v>
      </c>
      <c r="Q8096">
        <v>1104</v>
      </c>
    </row>
    <row r="8097" ht="12.75" customHeight="1" spans="1:18">
      <c r="A8097">
        <v>8096</v>
      </c>
      <c r="B8097" t="s">
        <v>26</v>
      </c>
      <c r="C8097" t="s">
        <v>27</v>
      </c>
      <c r="D8097" t="s">
        <v>21</v>
      </c>
      <c r="E8097" t="s">
        <v>22</v>
      </c>
      <c r="F8097" t="s">
        <v>6</v>
      </c>
      <c r="H8097" t="s">
        <v>23</v>
      </c>
      <c r="I8097">
        <v>4150162</v>
      </c>
      <c r="J8097">
        <v>4151265</v>
      </c>
      <c r="K8097" t="s">
        <v>24</v>
      </c>
      <c r="L8097" t="s">
        <v>9522</v>
      </c>
      <c r="M8097" t="s">
        <v>8296</v>
      </c>
      <c r="N8097" t="s">
        <v>9521</v>
      </c>
      <c r="Q8097">
        <v>1104</v>
      </c>
      <c r="R8097">
        <v>367</v>
      </c>
    </row>
    <row r="8098" ht="12.75" customHeight="1" spans="1:17">
      <c r="A8098">
        <v>8097</v>
      </c>
      <c r="B8098" t="s">
        <v>19</v>
      </c>
      <c r="C8098" t="s">
        <v>20</v>
      </c>
      <c r="D8098" t="s">
        <v>21</v>
      </c>
      <c r="E8098" t="s">
        <v>22</v>
      </c>
      <c r="F8098" t="s">
        <v>6</v>
      </c>
      <c r="H8098" t="s">
        <v>23</v>
      </c>
      <c r="I8098">
        <v>4151497</v>
      </c>
      <c r="J8098">
        <v>4152315</v>
      </c>
      <c r="K8098" t="s">
        <v>24</v>
      </c>
      <c r="N8098" t="s">
        <v>9523</v>
      </c>
      <c r="Q8098">
        <v>819</v>
      </c>
    </row>
    <row r="8099" ht="12.75" customHeight="1" spans="1:18">
      <c r="A8099">
        <v>8098</v>
      </c>
      <c r="B8099" t="s">
        <v>26</v>
      </c>
      <c r="C8099" t="s">
        <v>27</v>
      </c>
      <c r="D8099" t="s">
        <v>21</v>
      </c>
      <c r="E8099" t="s">
        <v>22</v>
      </c>
      <c r="F8099" t="s">
        <v>6</v>
      </c>
      <c r="H8099" t="s">
        <v>23</v>
      </c>
      <c r="I8099">
        <v>4151497</v>
      </c>
      <c r="J8099">
        <v>4152315</v>
      </c>
      <c r="K8099" t="s">
        <v>24</v>
      </c>
      <c r="L8099" t="s">
        <v>9524</v>
      </c>
      <c r="M8099" t="s">
        <v>5354</v>
      </c>
      <c r="N8099" t="s">
        <v>9523</v>
      </c>
      <c r="Q8099">
        <v>819</v>
      </c>
      <c r="R8099">
        <v>272</v>
      </c>
    </row>
    <row r="8100" ht="12.75" customHeight="1" spans="1:17">
      <c r="A8100">
        <v>8099</v>
      </c>
      <c r="B8100" t="s">
        <v>19</v>
      </c>
      <c r="C8100" t="s">
        <v>20</v>
      </c>
      <c r="D8100" t="s">
        <v>21</v>
      </c>
      <c r="E8100" t="s">
        <v>22</v>
      </c>
      <c r="F8100" t="s">
        <v>6</v>
      </c>
      <c r="H8100" t="s">
        <v>23</v>
      </c>
      <c r="I8100">
        <v>4152312</v>
      </c>
      <c r="J8100">
        <v>4153211</v>
      </c>
      <c r="K8100" t="s">
        <v>24</v>
      </c>
      <c r="N8100" t="s">
        <v>9525</v>
      </c>
      <c r="Q8100">
        <v>900</v>
      </c>
    </row>
    <row r="8101" ht="12.75" customHeight="1" spans="1:18">
      <c r="A8101">
        <v>8100</v>
      </c>
      <c r="B8101" t="s">
        <v>26</v>
      </c>
      <c r="C8101" t="s">
        <v>27</v>
      </c>
      <c r="D8101" t="s">
        <v>21</v>
      </c>
      <c r="E8101" t="s">
        <v>22</v>
      </c>
      <c r="F8101" t="s">
        <v>6</v>
      </c>
      <c r="H8101" t="s">
        <v>23</v>
      </c>
      <c r="I8101">
        <v>4152312</v>
      </c>
      <c r="J8101">
        <v>4153211</v>
      </c>
      <c r="K8101" t="s">
        <v>24</v>
      </c>
      <c r="L8101" t="s">
        <v>9526</v>
      </c>
      <c r="M8101" t="s">
        <v>5357</v>
      </c>
      <c r="N8101" t="s">
        <v>9525</v>
      </c>
      <c r="Q8101">
        <v>900</v>
      </c>
      <c r="R8101">
        <v>299</v>
      </c>
    </row>
    <row r="8102" ht="12.75" customHeight="1" spans="1:17">
      <c r="A8102">
        <v>8101</v>
      </c>
      <c r="B8102" t="s">
        <v>19</v>
      </c>
      <c r="C8102" t="s">
        <v>20</v>
      </c>
      <c r="D8102" t="s">
        <v>21</v>
      </c>
      <c r="E8102" t="s">
        <v>22</v>
      </c>
      <c r="F8102" t="s">
        <v>6</v>
      </c>
      <c r="H8102" t="s">
        <v>23</v>
      </c>
      <c r="I8102">
        <v>4153215</v>
      </c>
      <c r="J8102">
        <v>4154255</v>
      </c>
      <c r="K8102" t="s">
        <v>24</v>
      </c>
      <c r="N8102" t="s">
        <v>9527</v>
      </c>
      <c r="Q8102">
        <v>1041</v>
      </c>
    </row>
    <row r="8103" ht="12.75" customHeight="1" spans="1:18">
      <c r="A8103">
        <v>8102</v>
      </c>
      <c r="B8103" t="s">
        <v>26</v>
      </c>
      <c r="C8103" t="s">
        <v>27</v>
      </c>
      <c r="D8103" t="s">
        <v>21</v>
      </c>
      <c r="E8103" t="s">
        <v>22</v>
      </c>
      <c r="F8103" t="s">
        <v>6</v>
      </c>
      <c r="H8103" t="s">
        <v>23</v>
      </c>
      <c r="I8103">
        <v>4153215</v>
      </c>
      <c r="J8103">
        <v>4154255</v>
      </c>
      <c r="K8103" t="s">
        <v>24</v>
      </c>
      <c r="L8103" t="s">
        <v>9528</v>
      </c>
      <c r="M8103" t="s">
        <v>5357</v>
      </c>
      <c r="N8103" t="s">
        <v>9527</v>
      </c>
      <c r="Q8103">
        <v>1041</v>
      </c>
      <c r="R8103">
        <v>346</v>
      </c>
    </row>
    <row r="8104" ht="12.75" customHeight="1" spans="1:17">
      <c r="A8104">
        <v>8103</v>
      </c>
      <c r="B8104" t="s">
        <v>19</v>
      </c>
      <c r="C8104" t="s">
        <v>20</v>
      </c>
      <c r="D8104" t="s">
        <v>21</v>
      </c>
      <c r="E8104" t="s">
        <v>22</v>
      </c>
      <c r="F8104" t="s">
        <v>6</v>
      </c>
      <c r="H8104" t="s">
        <v>23</v>
      </c>
      <c r="I8104">
        <v>4154342</v>
      </c>
      <c r="J8104">
        <v>4155679</v>
      </c>
      <c r="K8104" t="s">
        <v>24</v>
      </c>
      <c r="N8104" t="s">
        <v>9529</v>
      </c>
      <c r="Q8104">
        <v>1338</v>
      </c>
    </row>
    <row r="8105" ht="12.75" customHeight="1" spans="1:18">
      <c r="A8105">
        <v>8104</v>
      </c>
      <c r="B8105" t="s">
        <v>26</v>
      </c>
      <c r="C8105" t="s">
        <v>27</v>
      </c>
      <c r="D8105" t="s">
        <v>21</v>
      </c>
      <c r="E8105" t="s">
        <v>22</v>
      </c>
      <c r="F8105" t="s">
        <v>6</v>
      </c>
      <c r="H8105" t="s">
        <v>23</v>
      </c>
      <c r="I8105">
        <v>4154342</v>
      </c>
      <c r="J8105">
        <v>4155679</v>
      </c>
      <c r="K8105" t="s">
        <v>24</v>
      </c>
      <c r="L8105" t="s">
        <v>9530</v>
      </c>
      <c r="N8105" t="s">
        <v>9529</v>
      </c>
      <c r="Q8105">
        <v>1338</v>
      </c>
      <c r="R8105">
        <v>445</v>
      </c>
    </row>
    <row r="8106" ht="12.75" customHeight="1" spans="1:17">
      <c r="A8106">
        <v>8105</v>
      </c>
      <c r="B8106" t="s">
        <v>19</v>
      </c>
      <c r="C8106" t="s">
        <v>20</v>
      </c>
      <c r="D8106" t="s">
        <v>21</v>
      </c>
      <c r="E8106" t="s">
        <v>22</v>
      </c>
      <c r="F8106" t="s">
        <v>6</v>
      </c>
      <c r="H8106" t="s">
        <v>23</v>
      </c>
      <c r="I8106">
        <v>4155758</v>
      </c>
      <c r="J8106">
        <v>4156564</v>
      </c>
      <c r="K8106" t="s">
        <v>24</v>
      </c>
      <c r="N8106" t="s">
        <v>9531</v>
      </c>
      <c r="Q8106">
        <v>807</v>
      </c>
    </row>
    <row r="8107" ht="12.75" customHeight="1" spans="1:18">
      <c r="A8107">
        <v>8106</v>
      </c>
      <c r="B8107" t="s">
        <v>26</v>
      </c>
      <c r="C8107" t="s">
        <v>27</v>
      </c>
      <c r="D8107" t="s">
        <v>21</v>
      </c>
      <c r="E8107" t="s">
        <v>22</v>
      </c>
      <c r="F8107" t="s">
        <v>6</v>
      </c>
      <c r="H8107" t="s">
        <v>23</v>
      </c>
      <c r="I8107">
        <v>4155758</v>
      </c>
      <c r="J8107">
        <v>4156564</v>
      </c>
      <c r="K8107" t="s">
        <v>24</v>
      </c>
      <c r="L8107" t="s">
        <v>9532</v>
      </c>
      <c r="M8107" t="s">
        <v>5354</v>
      </c>
      <c r="N8107" t="s">
        <v>9531</v>
      </c>
      <c r="Q8107">
        <v>807</v>
      </c>
      <c r="R8107">
        <v>268</v>
      </c>
    </row>
    <row r="8108" ht="12.75" customHeight="1" spans="1:17">
      <c r="A8108">
        <v>8107</v>
      </c>
      <c r="B8108" t="s">
        <v>19</v>
      </c>
      <c r="C8108" t="s">
        <v>20</v>
      </c>
      <c r="D8108" t="s">
        <v>21</v>
      </c>
      <c r="E8108" t="s">
        <v>22</v>
      </c>
      <c r="F8108" t="s">
        <v>6</v>
      </c>
      <c r="H8108" t="s">
        <v>23</v>
      </c>
      <c r="I8108">
        <v>4156588</v>
      </c>
      <c r="J8108">
        <v>4157835</v>
      </c>
      <c r="K8108" t="s">
        <v>24</v>
      </c>
      <c r="N8108" t="s">
        <v>9533</v>
      </c>
      <c r="Q8108">
        <v>1248</v>
      </c>
    </row>
    <row r="8109" ht="12.75" customHeight="1" spans="1:18">
      <c r="A8109">
        <v>8108</v>
      </c>
      <c r="B8109" t="s">
        <v>26</v>
      </c>
      <c r="C8109" t="s">
        <v>27</v>
      </c>
      <c r="D8109" t="s">
        <v>21</v>
      </c>
      <c r="E8109" t="s">
        <v>22</v>
      </c>
      <c r="F8109" t="s">
        <v>6</v>
      </c>
      <c r="H8109" t="s">
        <v>23</v>
      </c>
      <c r="I8109">
        <v>4156588</v>
      </c>
      <c r="J8109">
        <v>4157835</v>
      </c>
      <c r="K8109" t="s">
        <v>24</v>
      </c>
      <c r="L8109" t="s">
        <v>9534</v>
      </c>
      <c r="M8109" t="s">
        <v>9535</v>
      </c>
      <c r="N8109" t="s">
        <v>9533</v>
      </c>
      <c r="Q8109">
        <v>1248</v>
      </c>
      <c r="R8109">
        <v>415</v>
      </c>
    </row>
    <row r="8110" ht="12.75" customHeight="1" spans="1:17">
      <c r="A8110">
        <v>8109</v>
      </c>
      <c r="B8110" t="s">
        <v>19</v>
      </c>
      <c r="C8110" t="s">
        <v>20</v>
      </c>
      <c r="D8110" t="s">
        <v>21</v>
      </c>
      <c r="E8110" t="s">
        <v>22</v>
      </c>
      <c r="F8110" t="s">
        <v>6</v>
      </c>
      <c r="H8110" t="s">
        <v>23</v>
      </c>
      <c r="I8110">
        <v>4157898</v>
      </c>
      <c r="J8110">
        <v>4158458</v>
      </c>
      <c r="K8110" t="s">
        <v>24</v>
      </c>
      <c r="N8110" t="s">
        <v>9536</v>
      </c>
      <c r="Q8110">
        <v>561</v>
      </c>
    </row>
    <row r="8111" ht="12.75" customHeight="1" spans="1:18">
      <c r="A8111">
        <v>8110</v>
      </c>
      <c r="B8111" t="s">
        <v>26</v>
      </c>
      <c r="C8111" t="s">
        <v>27</v>
      </c>
      <c r="D8111" t="s">
        <v>21</v>
      </c>
      <c r="E8111" t="s">
        <v>22</v>
      </c>
      <c r="F8111" t="s">
        <v>6</v>
      </c>
      <c r="H8111" t="s">
        <v>23</v>
      </c>
      <c r="I8111">
        <v>4157898</v>
      </c>
      <c r="J8111">
        <v>4158458</v>
      </c>
      <c r="K8111" t="s">
        <v>24</v>
      </c>
      <c r="L8111" t="s">
        <v>9537</v>
      </c>
      <c r="M8111" t="s">
        <v>9538</v>
      </c>
      <c r="N8111" t="s">
        <v>9536</v>
      </c>
      <c r="Q8111">
        <v>561</v>
      </c>
      <c r="R8111">
        <v>186</v>
      </c>
    </row>
    <row r="8112" ht="12.75" customHeight="1" spans="1:17">
      <c r="A8112">
        <v>8111</v>
      </c>
      <c r="B8112" t="s">
        <v>19</v>
      </c>
      <c r="C8112" t="s">
        <v>20</v>
      </c>
      <c r="D8112" t="s">
        <v>21</v>
      </c>
      <c r="E8112" t="s">
        <v>22</v>
      </c>
      <c r="F8112" t="s">
        <v>6</v>
      </c>
      <c r="H8112" t="s">
        <v>23</v>
      </c>
      <c r="I8112">
        <v>4158574</v>
      </c>
      <c r="J8112">
        <v>4159059</v>
      </c>
      <c r="K8112" t="s">
        <v>24</v>
      </c>
      <c r="N8112" t="s">
        <v>9539</v>
      </c>
      <c r="Q8112">
        <v>486</v>
      </c>
    </row>
    <row r="8113" ht="12.75" customHeight="1" spans="1:18">
      <c r="A8113">
        <v>8112</v>
      </c>
      <c r="B8113" t="s">
        <v>26</v>
      </c>
      <c r="C8113" t="s">
        <v>27</v>
      </c>
      <c r="D8113" t="s">
        <v>21</v>
      </c>
      <c r="E8113" t="s">
        <v>22</v>
      </c>
      <c r="F8113" t="s">
        <v>6</v>
      </c>
      <c r="H8113" t="s">
        <v>23</v>
      </c>
      <c r="I8113">
        <v>4158574</v>
      </c>
      <c r="J8113">
        <v>4159059</v>
      </c>
      <c r="K8113" t="s">
        <v>24</v>
      </c>
      <c r="L8113" t="s">
        <v>9540</v>
      </c>
      <c r="N8113" t="s">
        <v>9539</v>
      </c>
      <c r="Q8113">
        <v>486</v>
      </c>
      <c r="R8113">
        <v>161</v>
      </c>
    </row>
    <row r="8114" ht="12.75" customHeight="1" spans="1:17">
      <c r="A8114">
        <v>8113</v>
      </c>
      <c r="B8114" t="s">
        <v>19</v>
      </c>
      <c r="C8114" t="s">
        <v>20</v>
      </c>
      <c r="D8114" t="s">
        <v>21</v>
      </c>
      <c r="E8114" t="s">
        <v>22</v>
      </c>
      <c r="F8114" t="s">
        <v>6</v>
      </c>
      <c r="H8114" t="s">
        <v>23</v>
      </c>
      <c r="I8114">
        <v>4159279</v>
      </c>
      <c r="J8114">
        <v>4159821</v>
      </c>
      <c r="K8114" t="s">
        <v>31</v>
      </c>
      <c r="N8114" t="s">
        <v>9541</v>
      </c>
      <c r="Q8114">
        <v>543</v>
      </c>
    </row>
    <row r="8115" ht="12.75" customHeight="1" spans="1:18">
      <c r="A8115">
        <v>8114</v>
      </c>
      <c r="B8115" t="s">
        <v>26</v>
      </c>
      <c r="C8115" t="s">
        <v>27</v>
      </c>
      <c r="D8115" t="s">
        <v>21</v>
      </c>
      <c r="E8115" t="s">
        <v>22</v>
      </c>
      <c r="F8115" t="s">
        <v>6</v>
      </c>
      <c r="H8115" t="s">
        <v>23</v>
      </c>
      <c r="I8115">
        <v>4159279</v>
      </c>
      <c r="J8115">
        <v>4159821</v>
      </c>
      <c r="K8115" t="s">
        <v>31</v>
      </c>
      <c r="L8115" t="s">
        <v>9542</v>
      </c>
      <c r="N8115" t="s">
        <v>9541</v>
      </c>
      <c r="Q8115">
        <v>543</v>
      </c>
      <c r="R8115">
        <v>180</v>
      </c>
    </row>
    <row r="8116" ht="12.75" customHeight="1" spans="1:17">
      <c r="A8116">
        <v>8115</v>
      </c>
      <c r="B8116" t="s">
        <v>19</v>
      </c>
      <c r="C8116" t="s">
        <v>20</v>
      </c>
      <c r="D8116" t="s">
        <v>21</v>
      </c>
      <c r="E8116" t="s">
        <v>22</v>
      </c>
      <c r="F8116" t="s">
        <v>6</v>
      </c>
      <c r="H8116" t="s">
        <v>23</v>
      </c>
      <c r="I8116">
        <v>4159814</v>
      </c>
      <c r="J8116">
        <v>4162699</v>
      </c>
      <c r="K8116" t="s">
        <v>31</v>
      </c>
      <c r="N8116" t="s">
        <v>9543</v>
      </c>
      <c r="Q8116">
        <v>2886</v>
      </c>
    </row>
    <row r="8117" ht="12.75" customHeight="1" spans="1:18">
      <c r="A8117">
        <v>8116</v>
      </c>
      <c r="B8117" t="s">
        <v>26</v>
      </c>
      <c r="C8117" t="s">
        <v>27</v>
      </c>
      <c r="D8117" t="s">
        <v>21</v>
      </c>
      <c r="E8117" t="s">
        <v>22</v>
      </c>
      <c r="F8117" t="s">
        <v>6</v>
      </c>
      <c r="H8117" t="s">
        <v>23</v>
      </c>
      <c r="I8117">
        <v>4159814</v>
      </c>
      <c r="J8117">
        <v>4162699</v>
      </c>
      <c r="K8117" t="s">
        <v>31</v>
      </c>
      <c r="L8117" t="s">
        <v>9544</v>
      </c>
      <c r="M8117" t="s">
        <v>2452</v>
      </c>
      <c r="N8117" t="s">
        <v>9543</v>
      </c>
      <c r="Q8117">
        <v>2886</v>
      </c>
      <c r="R8117">
        <v>961</v>
      </c>
    </row>
    <row r="8118" ht="12.75" customHeight="1" spans="1:17">
      <c r="A8118">
        <v>8117</v>
      </c>
      <c r="B8118" t="s">
        <v>19</v>
      </c>
      <c r="C8118" t="s">
        <v>20</v>
      </c>
      <c r="D8118" t="s">
        <v>21</v>
      </c>
      <c r="E8118" t="s">
        <v>22</v>
      </c>
      <c r="F8118" t="s">
        <v>6</v>
      </c>
      <c r="H8118" t="s">
        <v>23</v>
      </c>
      <c r="I8118">
        <v>4162696</v>
      </c>
      <c r="J8118">
        <v>4162962</v>
      </c>
      <c r="K8118" t="s">
        <v>31</v>
      </c>
      <c r="N8118" t="s">
        <v>9545</v>
      </c>
      <c r="Q8118">
        <v>267</v>
      </c>
    </row>
    <row r="8119" ht="12.75" customHeight="1" spans="1:18">
      <c r="A8119">
        <v>8118</v>
      </c>
      <c r="B8119" t="s">
        <v>26</v>
      </c>
      <c r="C8119" t="s">
        <v>27</v>
      </c>
      <c r="D8119" t="s">
        <v>21</v>
      </c>
      <c r="E8119" t="s">
        <v>22</v>
      </c>
      <c r="F8119" t="s">
        <v>6</v>
      </c>
      <c r="H8119" t="s">
        <v>23</v>
      </c>
      <c r="I8119">
        <v>4162696</v>
      </c>
      <c r="J8119">
        <v>4162962</v>
      </c>
      <c r="K8119" t="s">
        <v>31</v>
      </c>
      <c r="L8119" t="s">
        <v>9546</v>
      </c>
      <c r="M8119" t="s">
        <v>2449</v>
      </c>
      <c r="N8119" t="s">
        <v>9545</v>
      </c>
      <c r="Q8119">
        <v>267</v>
      </c>
      <c r="R8119">
        <v>88</v>
      </c>
    </row>
    <row r="8120" ht="12.75" customHeight="1" spans="1:17">
      <c r="A8120">
        <v>8119</v>
      </c>
      <c r="B8120" t="s">
        <v>19</v>
      </c>
      <c r="C8120" t="s">
        <v>20</v>
      </c>
      <c r="D8120" t="s">
        <v>21</v>
      </c>
      <c r="E8120" t="s">
        <v>22</v>
      </c>
      <c r="F8120" t="s">
        <v>6</v>
      </c>
      <c r="H8120" t="s">
        <v>23</v>
      </c>
      <c r="I8120">
        <v>4162983</v>
      </c>
      <c r="J8120">
        <v>4164236</v>
      </c>
      <c r="K8120" t="s">
        <v>31</v>
      </c>
      <c r="N8120" t="s">
        <v>9547</v>
      </c>
      <c r="Q8120">
        <v>1254</v>
      </c>
    </row>
    <row r="8121" ht="12.75" customHeight="1" spans="1:18">
      <c r="A8121">
        <v>8120</v>
      </c>
      <c r="B8121" t="s">
        <v>26</v>
      </c>
      <c r="C8121" t="s">
        <v>27</v>
      </c>
      <c r="D8121" t="s">
        <v>21</v>
      </c>
      <c r="E8121" t="s">
        <v>22</v>
      </c>
      <c r="F8121" t="s">
        <v>6</v>
      </c>
      <c r="H8121" t="s">
        <v>23</v>
      </c>
      <c r="I8121">
        <v>4162983</v>
      </c>
      <c r="J8121">
        <v>4164236</v>
      </c>
      <c r="K8121" t="s">
        <v>31</v>
      </c>
      <c r="L8121" t="s">
        <v>9548</v>
      </c>
      <c r="M8121" t="s">
        <v>2446</v>
      </c>
      <c r="N8121" t="s">
        <v>9547</v>
      </c>
      <c r="Q8121">
        <v>1254</v>
      </c>
      <c r="R8121">
        <v>417</v>
      </c>
    </row>
    <row r="8122" ht="12.75" customHeight="1" spans="1:17">
      <c r="A8122">
        <v>8121</v>
      </c>
      <c r="B8122" t="s">
        <v>19</v>
      </c>
      <c r="C8122" t="s">
        <v>20</v>
      </c>
      <c r="D8122" t="s">
        <v>21</v>
      </c>
      <c r="E8122" t="s">
        <v>22</v>
      </c>
      <c r="F8122" t="s">
        <v>6</v>
      </c>
      <c r="H8122" t="s">
        <v>23</v>
      </c>
      <c r="I8122">
        <v>4164332</v>
      </c>
      <c r="J8122">
        <v>4164991</v>
      </c>
      <c r="K8122" t="s">
        <v>31</v>
      </c>
      <c r="N8122" t="s">
        <v>9549</v>
      </c>
      <c r="Q8122">
        <v>660</v>
      </c>
    </row>
    <row r="8123" ht="12.75" customHeight="1" spans="1:18">
      <c r="A8123">
        <v>8122</v>
      </c>
      <c r="B8123" t="s">
        <v>26</v>
      </c>
      <c r="C8123" t="s">
        <v>27</v>
      </c>
      <c r="D8123" t="s">
        <v>21</v>
      </c>
      <c r="E8123" t="s">
        <v>22</v>
      </c>
      <c r="F8123" t="s">
        <v>6</v>
      </c>
      <c r="H8123" t="s">
        <v>23</v>
      </c>
      <c r="I8123">
        <v>4164332</v>
      </c>
      <c r="J8123">
        <v>4164991</v>
      </c>
      <c r="K8123" t="s">
        <v>31</v>
      </c>
      <c r="L8123" t="s">
        <v>9550</v>
      </c>
      <c r="N8123" t="s">
        <v>9549</v>
      </c>
      <c r="Q8123">
        <v>660</v>
      </c>
      <c r="R8123">
        <v>219</v>
      </c>
    </row>
    <row r="8124" ht="12.75" customHeight="1" spans="1:17">
      <c r="A8124">
        <v>8123</v>
      </c>
      <c r="B8124" t="s">
        <v>19</v>
      </c>
      <c r="C8124" t="s">
        <v>20</v>
      </c>
      <c r="D8124" t="s">
        <v>21</v>
      </c>
      <c r="E8124" t="s">
        <v>22</v>
      </c>
      <c r="F8124" t="s">
        <v>6</v>
      </c>
      <c r="H8124" t="s">
        <v>23</v>
      </c>
      <c r="I8124">
        <v>4165231</v>
      </c>
      <c r="J8124">
        <v>4166670</v>
      </c>
      <c r="K8124" t="s">
        <v>24</v>
      </c>
      <c r="N8124" t="s">
        <v>9551</v>
      </c>
      <c r="Q8124">
        <v>1440</v>
      </c>
    </row>
    <row r="8125" ht="12.75" customHeight="1" spans="1:18">
      <c r="A8125">
        <v>8124</v>
      </c>
      <c r="B8125" t="s">
        <v>26</v>
      </c>
      <c r="C8125" t="s">
        <v>27</v>
      </c>
      <c r="D8125" t="s">
        <v>21</v>
      </c>
      <c r="E8125" t="s">
        <v>22</v>
      </c>
      <c r="F8125" t="s">
        <v>6</v>
      </c>
      <c r="H8125" t="s">
        <v>23</v>
      </c>
      <c r="I8125">
        <v>4165231</v>
      </c>
      <c r="J8125">
        <v>4166670</v>
      </c>
      <c r="K8125" t="s">
        <v>24</v>
      </c>
      <c r="L8125" t="s">
        <v>9552</v>
      </c>
      <c r="M8125" t="s">
        <v>1961</v>
      </c>
      <c r="N8125" t="s">
        <v>9551</v>
      </c>
      <c r="Q8125">
        <v>1440</v>
      </c>
      <c r="R8125">
        <v>479</v>
      </c>
    </row>
    <row r="8126" ht="12.75" customHeight="1" spans="1:17">
      <c r="A8126">
        <v>8125</v>
      </c>
      <c r="B8126" t="s">
        <v>19</v>
      </c>
      <c r="C8126" t="s">
        <v>20</v>
      </c>
      <c r="D8126" t="s">
        <v>21</v>
      </c>
      <c r="E8126" t="s">
        <v>22</v>
      </c>
      <c r="F8126" t="s">
        <v>6</v>
      </c>
      <c r="H8126" t="s">
        <v>23</v>
      </c>
      <c r="I8126">
        <v>4166720</v>
      </c>
      <c r="J8126">
        <v>4167295</v>
      </c>
      <c r="K8126" t="s">
        <v>24</v>
      </c>
      <c r="N8126" t="s">
        <v>9553</v>
      </c>
      <c r="Q8126">
        <v>576</v>
      </c>
    </row>
    <row r="8127" ht="12.75" customHeight="1" spans="1:18">
      <c r="A8127">
        <v>8126</v>
      </c>
      <c r="B8127" t="s">
        <v>26</v>
      </c>
      <c r="C8127" t="s">
        <v>27</v>
      </c>
      <c r="D8127" t="s">
        <v>21</v>
      </c>
      <c r="E8127" t="s">
        <v>22</v>
      </c>
      <c r="F8127" t="s">
        <v>6</v>
      </c>
      <c r="H8127" t="s">
        <v>23</v>
      </c>
      <c r="I8127">
        <v>4166720</v>
      </c>
      <c r="J8127">
        <v>4167295</v>
      </c>
      <c r="K8127" t="s">
        <v>24</v>
      </c>
      <c r="L8127" t="s">
        <v>9554</v>
      </c>
      <c r="N8127" t="s">
        <v>9553</v>
      </c>
      <c r="Q8127">
        <v>576</v>
      </c>
      <c r="R8127">
        <v>191</v>
      </c>
    </row>
    <row r="8128" ht="12.75" customHeight="1" spans="1:17">
      <c r="A8128">
        <v>8127</v>
      </c>
      <c r="B8128" t="s">
        <v>19</v>
      </c>
      <c r="C8128" t="s">
        <v>20</v>
      </c>
      <c r="D8128" t="s">
        <v>21</v>
      </c>
      <c r="E8128" t="s">
        <v>22</v>
      </c>
      <c r="F8128" t="s">
        <v>6</v>
      </c>
      <c r="H8128" t="s">
        <v>23</v>
      </c>
      <c r="I8128">
        <v>4167361</v>
      </c>
      <c r="J8128">
        <v>4168584</v>
      </c>
      <c r="K8128" t="s">
        <v>31</v>
      </c>
      <c r="N8128" t="s">
        <v>9555</v>
      </c>
      <c r="Q8128">
        <v>1224</v>
      </c>
    </row>
    <row r="8129" ht="12.75" customHeight="1" spans="1:18">
      <c r="A8129">
        <v>8128</v>
      </c>
      <c r="B8129" t="s">
        <v>26</v>
      </c>
      <c r="C8129" t="s">
        <v>27</v>
      </c>
      <c r="D8129" t="s">
        <v>21</v>
      </c>
      <c r="E8129" t="s">
        <v>22</v>
      </c>
      <c r="F8129" t="s">
        <v>6</v>
      </c>
      <c r="H8129" t="s">
        <v>23</v>
      </c>
      <c r="I8129">
        <v>4167361</v>
      </c>
      <c r="J8129">
        <v>4168584</v>
      </c>
      <c r="K8129" t="s">
        <v>31</v>
      </c>
      <c r="L8129" t="s">
        <v>9556</v>
      </c>
      <c r="N8129" t="s">
        <v>9555</v>
      </c>
      <c r="Q8129">
        <v>1224</v>
      </c>
      <c r="R8129">
        <v>407</v>
      </c>
    </row>
    <row r="8130" ht="12.75" customHeight="1" spans="1:17">
      <c r="A8130">
        <v>8129</v>
      </c>
      <c r="B8130" t="s">
        <v>19</v>
      </c>
      <c r="C8130" t="s">
        <v>20</v>
      </c>
      <c r="D8130" t="s">
        <v>21</v>
      </c>
      <c r="E8130" t="s">
        <v>22</v>
      </c>
      <c r="F8130" t="s">
        <v>6</v>
      </c>
      <c r="H8130" t="s">
        <v>23</v>
      </c>
      <c r="I8130">
        <v>4168574</v>
      </c>
      <c r="J8130">
        <v>4168678</v>
      </c>
      <c r="K8130" t="s">
        <v>24</v>
      </c>
      <c r="N8130" t="s">
        <v>9557</v>
      </c>
      <c r="Q8130">
        <v>105</v>
      </c>
    </row>
    <row r="8131" ht="12.75" customHeight="1" spans="1:18">
      <c r="A8131">
        <v>8130</v>
      </c>
      <c r="B8131" t="s">
        <v>26</v>
      </c>
      <c r="C8131" t="s">
        <v>27</v>
      </c>
      <c r="D8131" t="s">
        <v>21</v>
      </c>
      <c r="E8131" t="s">
        <v>22</v>
      </c>
      <c r="F8131" t="s">
        <v>6</v>
      </c>
      <c r="H8131" t="s">
        <v>23</v>
      </c>
      <c r="I8131">
        <v>4168574</v>
      </c>
      <c r="J8131">
        <v>4168678</v>
      </c>
      <c r="K8131" t="s">
        <v>24</v>
      </c>
      <c r="L8131" t="s">
        <v>9558</v>
      </c>
      <c r="N8131" t="s">
        <v>9557</v>
      </c>
      <c r="Q8131">
        <v>105</v>
      </c>
      <c r="R8131">
        <v>34</v>
      </c>
    </row>
    <row r="8132" ht="12.75" customHeight="1" spans="1:17">
      <c r="A8132">
        <v>8131</v>
      </c>
      <c r="B8132" t="s">
        <v>19</v>
      </c>
      <c r="C8132" t="s">
        <v>20</v>
      </c>
      <c r="D8132" t="s">
        <v>21</v>
      </c>
      <c r="E8132" t="s">
        <v>22</v>
      </c>
      <c r="F8132" t="s">
        <v>6</v>
      </c>
      <c r="H8132" t="s">
        <v>23</v>
      </c>
      <c r="I8132">
        <v>4168747</v>
      </c>
      <c r="J8132">
        <v>4170276</v>
      </c>
      <c r="K8132" t="s">
        <v>31</v>
      </c>
      <c r="N8132" t="s">
        <v>9559</v>
      </c>
      <c r="Q8132">
        <v>1530</v>
      </c>
    </row>
    <row r="8133" ht="12.75" customHeight="1" spans="1:18">
      <c r="A8133">
        <v>8132</v>
      </c>
      <c r="B8133" t="s">
        <v>26</v>
      </c>
      <c r="C8133" t="s">
        <v>27</v>
      </c>
      <c r="D8133" t="s">
        <v>21</v>
      </c>
      <c r="E8133" t="s">
        <v>22</v>
      </c>
      <c r="F8133" t="s">
        <v>6</v>
      </c>
      <c r="H8133" t="s">
        <v>23</v>
      </c>
      <c r="I8133">
        <v>4168747</v>
      </c>
      <c r="J8133">
        <v>4170276</v>
      </c>
      <c r="K8133" t="s">
        <v>31</v>
      </c>
      <c r="L8133" t="s">
        <v>9560</v>
      </c>
      <c r="M8133" t="s">
        <v>9561</v>
      </c>
      <c r="N8133" t="s">
        <v>9559</v>
      </c>
      <c r="Q8133">
        <v>1530</v>
      </c>
      <c r="R8133">
        <v>509</v>
      </c>
    </row>
    <row r="8134" ht="12.75" customHeight="1" spans="1:17">
      <c r="A8134">
        <v>8133</v>
      </c>
      <c r="B8134" t="s">
        <v>19</v>
      </c>
      <c r="C8134" t="s">
        <v>20</v>
      </c>
      <c r="D8134" t="s">
        <v>21</v>
      </c>
      <c r="E8134" t="s">
        <v>22</v>
      </c>
      <c r="F8134" t="s">
        <v>6</v>
      </c>
      <c r="H8134" t="s">
        <v>23</v>
      </c>
      <c r="I8134">
        <v>4170266</v>
      </c>
      <c r="J8134">
        <v>4171672</v>
      </c>
      <c r="K8134" t="s">
        <v>31</v>
      </c>
      <c r="N8134" t="s">
        <v>9562</v>
      </c>
      <c r="Q8134">
        <v>1407</v>
      </c>
    </row>
    <row r="8135" ht="12.75" customHeight="1" spans="1:18">
      <c r="A8135">
        <v>8134</v>
      </c>
      <c r="B8135" t="s">
        <v>26</v>
      </c>
      <c r="C8135" t="s">
        <v>27</v>
      </c>
      <c r="D8135" t="s">
        <v>21</v>
      </c>
      <c r="E8135" t="s">
        <v>22</v>
      </c>
      <c r="F8135" t="s">
        <v>6</v>
      </c>
      <c r="H8135" t="s">
        <v>23</v>
      </c>
      <c r="I8135">
        <v>4170266</v>
      </c>
      <c r="J8135">
        <v>4171672</v>
      </c>
      <c r="K8135" t="s">
        <v>31</v>
      </c>
      <c r="L8135" t="s">
        <v>9563</v>
      </c>
      <c r="N8135" t="s">
        <v>9562</v>
      </c>
      <c r="Q8135">
        <v>1407</v>
      </c>
      <c r="R8135">
        <v>468</v>
      </c>
    </row>
    <row r="8136" ht="12.75" customHeight="1" spans="1:17">
      <c r="A8136">
        <v>8135</v>
      </c>
      <c r="B8136" t="s">
        <v>19</v>
      </c>
      <c r="C8136" t="s">
        <v>20</v>
      </c>
      <c r="D8136" t="s">
        <v>21</v>
      </c>
      <c r="E8136" t="s">
        <v>22</v>
      </c>
      <c r="F8136" t="s">
        <v>6</v>
      </c>
      <c r="H8136" t="s">
        <v>23</v>
      </c>
      <c r="I8136">
        <v>4171840</v>
      </c>
      <c r="J8136">
        <v>4172589</v>
      </c>
      <c r="K8136" t="s">
        <v>31</v>
      </c>
      <c r="N8136" t="s">
        <v>9564</v>
      </c>
      <c r="Q8136">
        <v>750</v>
      </c>
    </row>
    <row r="8137" ht="12.75" customHeight="1" spans="1:18">
      <c r="A8137">
        <v>8136</v>
      </c>
      <c r="B8137" t="s">
        <v>26</v>
      </c>
      <c r="C8137" t="s">
        <v>27</v>
      </c>
      <c r="D8137" t="s">
        <v>21</v>
      </c>
      <c r="E8137" t="s">
        <v>22</v>
      </c>
      <c r="F8137" t="s">
        <v>6</v>
      </c>
      <c r="H8137" t="s">
        <v>23</v>
      </c>
      <c r="I8137">
        <v>4171840</v>
      </c>
      <c r="J8137">
        <v>4172589</v>
      </c>
      <c r="K8137" t="s">
        <v>31</v>
      </c>
      <c r="L8137" t="s">
        <v>9565</v>
      </c>
      <c r="M8137" t="s">
        <v>9566</v>
      </c>
      <c r="N8137" t="s">
        <v>9564</v>
      </c>
      <c r="Q8137">
        <v>750</v>
      </c>
      <c r="R8137">
        <v>249</v>
      </c>
    </row>
    <row r="8138" ht="12.75" customHeight="1" spans="1:17">
      <c r="A8138">
        <v>8137</v>
      </c>
      <c r="B8138" t="s">
        <v>19</v>
      </c>
      <c r="C8138" t="s">
        <v>20</v>
      </c>
      <c r="D8138" t="s">
        <v>21</v>
      </c>
      <c r="E8138" t="s">
        <v>22</v>
      </c>
      <c r="F8138" t="s">
        <v>6</v>
      </c>
      <c r="H8138" t="s">
        <v>23</v>
      </c>
      <c r="I8138">
        <v>4172693</v>
      </c>
      <c r="J8138">
        <v>4173463</v>
      </c>
      <c r="K8138" t="s">
        <v>31</v>
      </c>
      <c r="N8138" t="s">
        <v>9567</v>
      </c>
      <c r="Q8138">
        <v>771</v>
      </c>
    </row>
    <row r="8139" ht="12.75" customHeight="1" spans="1:18">
      <c r="A8139">
        <v>8138</v>
      </c>
      <c r="B8139" t="s">
        <v>26</v>
      </c>
      <c r="C8139" t="s">
        <v>27</v>
      </c>
      <c r="D8139" t="s">
        <v>21</v>
      </c>
      <c r="E8139" t="s">
        <v>22</v>
      </c>
      <c r="F8139" t="s">
        <v>6</v>
      </c>
      <c r="H8139" t="s">
        <v>23</v>
      </c>
      <c r="I8139">
        <v>4172693</v>
      </c>
      <c r="J8139">
        <v>4173463</v>
      </c>
      <c r="K8139" t="s">
        <v>31</v>
      </c>
      <c r="L8139" t="s">
        <v>9568</v>
      </c>
      <c r="M8139" t="s">
        <v>50</v>
      </c>
      <c r="N8139" t="s">
        <v>9567</v>
      </c>
      <c r="Q8139">
        <v>771</v>
      </c>
      <c r="R8139">
        <v>256</v>
      </c>
    </row>
    <row r="8140" ht="12.75" customHeight="1" spans="1:17">
      <c r="A8140">
        <v>8139</v>
      </c>
      <c r="B8140" t="s">
        <v>19</v>
      </c>
      <c r="C8140" t="s">
        <v>20</v>
      </c>
      <c r="D8140" t="s">
        <v>21</v>
      </c>
      <c r="E8140" t="s">
        <v>22</v>
      </c>
      <c r="F8140" t="s">
        <v>6</v>
      </c>
      <c r="H8140" t="s">
        <v>23</v>
      </c>
      <c r="I8140">
        <v>4173574</v>
      </c>
      <c r="J8140">
        <v>4175715</v>
      </c>
      <c r="K8140" t="s">
        <v>24</v>
      </c>
      <c r="N8140" t="s">
        <v>9569</v>
      </c>
      <c r="Q8140">
        <v>2142</v>
      </c>
    </row>
    <row r="8141" ht="12.75" customHeight="1" spans="1:18">
      <c r="A8141">
        <v>8140</v>
      </c>
      <c r="B8141" t="s">
        <v>26</v>
      </c>
      <c r="C8141" t="s">
        <v>27</v>
      </c>
      <c r="D8141" t="s">
        <v>21</v>
      </c>
      <c r="E8141" t="s">
        <v>22</v>
      </c>
      <c r="F8141" t="s">
        <v>6</v>
      </c>
      <c r="H8141" t="s">
        <v>23</v>
      </c>
      <c r="I8141">
        <v>4173574</v>
      </c>
      <c r="J8141">
        <v>4175715</v>
      </c>
      <c r="K8141" t="s">
        <v>24</v>
      </c>
      <c r="L8141" t="s">
        <v>9570</v>
      </c>
      <c r="M8141" t="s">
        <v>9571</v>
      </c>
      <c r="N8141" t="s">
        <v>9569</v>
      </c>
      <c r="Q8141">
        <v>2142</v>
      </c>
      <c r="R8141">
        <v>713</v>
      </c>
    </row>
    <row r="8142" ht="12.75" customHeight="1" spans="1:17">
      <c r="A8142">
        <v>8141</v>
      </c>
      <c r="B8142" t="s">
        <v>19</v>
      </c>
      <c r="C8142" t="s">
        <v>20</v>
      </c>
      <c r="D8142" t="s">
        <v>21</v>
      </c>
      <c r="E8142" t="s">
        <v>22</v>
      </c>
      <c r="F8142" t="s">
        <v>6</v>
      </c>
      <c r="H8142" t="s">
        <v>23</v>
      </c>
      <c r="I8142">
        <v>4175730</v>
      </c>
      <c r="J8142">
        <v>4177934</v>
      </c>
      <c r="K8142" t="s">
        <v>24</v>
      </c>
      <c r="N8142" t="s">
        <v>9572</v>
      </c>
      <c r="Q8142">
        <v>2205</v>
      </c>
    </row>
    <row r="8143" ht="12.75" customHeight="1" spans="1:18">
      <c r="A8143">
        <v>8142</v>
      </c>
      <c r="B8143" t="s">
        <v>26</v>
      </c>
      <c r="C8143" t="s">
        <v>27</v>
      </c>
      <c r="D8143" t="s">
        <v>21</v>
      </c>
      <c r="E8143" t="s">
        <v>22</v>
      </c>
      <c r="F8143" t="s">
        <v>6</v>
      </c>
      <c r="H8143" t="s">
        <v>23</v>
      </c>
      <c r="I8143">
        <v>4175730</v>
      </c>
      <c r="J8143">
        <v>4177934</v>
      </c>
      <c r="K8143" t="s">
        <v>24</v>
      </c>
      <c r="L8143" t="s">
        <v>9573</v>
      </c>
      <c r="M8143" t="s">
        <v>9574</v>
      </c>
      <c r="N8143" t="s">
        <v>9572</v>
      </c>
      <c r="Q8143">
        <v>2205</v>
      </c>
      <c r="R8143">
        <v>734</v>
      </c>
    </row>
    <row r="8144" ht="12.75" customHeight="1" spans="1:17">
      <c r="A8144">
        <v>8143</v>
      </c>
      <c r="B8144" t="s">
        <v>19</v>
      </c>
      <c r="C8144" t="s">
        <v>20</v>
      </c>
      <c r="D8144" t="s">
        <v>21</v>
      </c>
      <c r="E8144" t="s">
        <v>22</v>
      </c>
      <c r="F8144" t="s">
        <v>6</v>
      </c>
      <c r="H8144" t="s">
        <v>23</v>
      </c>
      <c r="I8144">
        <v>4177931</v>
      </c>
      <c r="J8144">
        <v>4178416</v>
      </c>
      <c r="K8144" t="s">
        <v>24</v>
      </c>
      <c r="N8144" t="s">
        <v>9575</v>
      </c>
      <c r="Q8144">
        <v>486</v>
      </c>
    </row>
    <row r="8145" ht="12.75" customHeight="1" spans="1:18">
      <c r="A8145">
        <v>8144</v>
      </c>
      <c r="B8145" t="s">
        <v>26</v>
      </c>
      <c r="C8145" t="s">
        <v>27</v>
      </c>
      <c r="D8145" t="s">
        <v>21</v>
      </c>
      <c r="E8145" t="s">
        <v>22</v>
      </c>
      <c r="F8145" t="s">
        <v>6</v>
      </c>
      <c r="H8145" t="s">
        <v>23</v>
      </c>
      <c r="I8145">
        <v>4177931</v>
      </c>
      <c r="J8145">
        <v>4178416</v>
      </c>
      <c r="K8145" t="s">
        <v>24</v>
      </c>
      <c r="L8145" t="s">
        <v>9576</v>
      </c>
      <c r="N8145" t="s">
        <v>9575</v>
      </c>
      <c r="Q8145">
        <v>486</v>
      </c>
      <c r="R8145">
        <v>161</v>
      </c>
    </row>
    <row r="8146" ht="12.75" customHeight="1" spans="1:17">
      <c r="A8146">
        <v>8145</v>
      </c>
      <c r="B8146" t="s">
        <v>19</v>
      </c>
      <c r="C8146" t="s">
        <v>20</v>
      </c>
      <c r="D8146" t="s">
        <v>21</v>
      </c>
      <c r="E8146" t="s">
        <v>22</v>
      </c>
      <c r="F8146" t="s">
        <v>6</v>
      </c>
      <c r="H8146" t="s">
        <v>23</v>
      </c>
      <c r="I8146">
        <v>4178480</v>
      </c>
      <c r="J8146">
        <v>4179307</v>
      </c>
      <c r="K8146" t="s">
        <v>24</v>
      </c>
      <c r="N8146" t="s">
        <v>9577</v>
      </c>
      <c r="Q8146">
        <v>828</v>
      </c>
    </row>
    <row r="8147" ht="12.75" customHeight="1" spans="1:18">
      <c r="A8147">
        <v>8146</v>
      </c>
      <c r="B8147" t="s">
        <v>26</v>
      </c>
      <c r="C8147" t="s">
        <v>27</v>
      </c>
      <c r="D8147" t="s">
        <v>21</v>
      </c>
      <c r="E8147" t="s">
        <v>22</v>
      </c>
      <c r="F8147" t="s">
        <v>6</v>
      </c>
      <c r="H8147" t="s">
        <v>23</v>
      </c>
      <c r="I8147">
        <v>4178480</v>
      </c>
      <c r="J8147">
        <v>4179307</v>
      </c>
      <c r="K8147" t="s">
        <v>24</v>
      </c>
      <c r="L8147" t="s">
        <v>9578</v>
      </c>
      <c r="M8147" t="s">
        <v>4403</v>
      </c>
      <c r="N8147" t="s">
        <v>9577</v>
      </c>
      <c r="Q8147">
        <v>828</v>
      </c>
      <c r="R8147">
        <v>275</v>
      </c>
    </row>
    <row r="8148" ht="12.75" customHeight="1" spans="1:17">
      <c r="A8148">
        <v>8147</v>
      </c>
      <c r="B8148" t="s">
        <v>19</v>
      </c>
      <c r="C8148" t="s">
        <v>20</v>
      </c>
      <c r="D8148" t="s">
        <v>21</v>
      </c>
      <c r="E8148" t="s">
        <v>22</v>
      </c>
      <c r="F8148" t="s">
        <v>6</v>
      </c>
      <c r="H8148" t="s">
        <v>23</v>
      </c>
      <c r="I8148">
        <v>4179643</v>
      </c>
      <c r="J8148">
        <v>4180956</v>
      </c>
      <c r="K8148" t="s">
        <v>24</v>
      </c>
      <c r="N8148" t="s">
        <v>9579</v>
      </c>
      <c r="Q8148">
        <v>1314</v>
      </c>
    </row>
    <row r="8149" ht="12.75" customHeight="1" spans="1:18">
      <c r="A8149">
        <v>8148</v>
      </c>
      <c r="B8149" t="s">
        <v>26</v>
      </c>
      <c r="C8149" t="s">
        <v>27</v>
      </c>
      <c r="D8149" t="s">
        <v>21</v>
      </c>
      <c r="E8149" t="s">
        <v>22</v>
      </c>
      <c r="F8149" t="s">
        <v>6</v>
      </c>
      <c r="H8149" t="s">
        <v>23</v>
      </c>
      <c r="I8149">
        <v>4179643</v>
      </c>
      <c r="J8149">
        <v>4180956</v>
      </c>
      <c r="K8149" t="s">
        <v>24</v>
      </c>
      <c r="L8149" t="s">
        <v>9580</v>
      </c>
      <c r="M8149" t="s">
        <v>9581</v>
      </c>
      <c r="N8149" t="s">
        <v>9579</v>
      </c>
      <c r="Q8149">
        <v>1314</v>
      </c>
      <c r="R8149">
        <v>437</v>
      </c>
    </row>
    <row r="8150" ht="12.75" customHeight="1" spans="1:17">
      <c r="A8150">
        <v>8149</v>
      </c>
      <c r="B8150" t="s">
        <v>19</v>
      </c>
      <c r="C8150" t="s">
        <v>20</v>
      </c>
      <c r="D8150" t="s">
        <v>21</v>
      </c>
      <c r="E8150" t="s">
        <v>22</v>
      </c>
      <c r="F8150" t="s">
        <v>6</v>
      </c>
      <c r="H8150" t="s">
        <v>23</v>
      </c>
      <c r="I8150">
        <v>4181270</v>
      </c>
      <c r="J8150">
        <v>4182529</v>
      </c>
      <c r="K8150" t="s">
        <v>31</v>
      </c>
      <c r="N8150" t="s">
        <v>9582</v>
      </c>
      <c r="Q8150">
        <v>1260</v>
      </c>
    </row>
    <row r="8151" ht="12.75" customHeight="1" spans="1:18">
      <c r="A8151">
        <v>8150</v>
      </c>
      <c r="B8151" t="s">
        <v>26</v>
      </c>
      <c r="C8151" t="s">
        <v>27</v>
      </c>
      <c r="D8151" t="s">
        <v>21</v>
      </c>
      <c r="E8151" t="s">
        <v>22</v>
      </c>
      <c r="F8151" t="s">
        <v>6</v>
      </c>
      <c r="H8151" t="s">
        <v>23</v>
      </c>
      <c r="I8151">
        <v>4181270</v>
      </c>
      <c r="J8151">
        <v>4182529</v>
      </c>
      <c r="K8151" t="s">
        <v>31</v>
      </c>
      <c r="L8151" t="s">
        <v>9583</v>
      </c>
      <c r="M8151" t="s">
        <v>9584</v>
      </c>
      <c r="N8151" t="s">
        <v>9582</v>
      </c>
      <c r="Q8151">
        <v>1260</v>
      </c>
      <c r="R8151">
        <v>419</v>
      </c>
    </row>
    <row r="8152" ht="12.75" customHeight="1" spans="1:17">
      <c r="A8152">
        <v>8151</v>
      </c>
      <c r="B8152" t="s">
        <v>19</v>
      </c>
      <c r="C8152" t="s">
        <v>20</v>
      </c>
      <c r="D8152" t="s">
        <v>21</v>
      </c>
      <c r="E8152" t="s">
        <v>22</v>
      </c>
      <c r="F8152" t="s">
        <v>6</v>
      </c>
      <c r="H8152" t="s">
        <v>23</v>
      </c>
      <c r="I8152">
        <v>4182614</v>
      </c>
      <c r="J8152">
        <v>4183291</v>
      </c>
      <c r="K8152" t="s">
        <v>31</v>
      </c>
      <c r="N8152" t="s">
        <v>9585</v>
      </c>
      <c r="Q8152">
        <v>678</v>
      </c>
    </row>
    <row r="8153" ht="12.75" customHeight="1" spans="1:18">
      <c r="A8153">
        <v>8152</v>
      </c>
      <c r="B8153" t="s">
        <v>26</v>
      </c>
      <c r="C8153" t="s">
        <v>27</v>
      </c>
      <c r="D8153" t="s">
        <v>21</v>
      </c>
      <c r="E8153" t="s">
        <v>22</v>
      </c>
      <c r="F8153" t="s">
        <v>6</v>
      </c>
      <c r="H8153" t="s">
        <v>23</v>
      </c>
      <c r="I8153">
        <v>4182614</v>
      </c>
      <c r="J8153">
        <v>4183291</v>
      </c>
      <c r="K8153" t="s">
        <v>31</v>
      </c>
      <c r="L8153" t="s">
        <v>9586</v>
      </c>
      <c r="M8153" t="s">
        <v>9587</v>
      </c>
      <c r="N8153" t="s">
        <v>9585</v>
      </c>
      <c r="Q8153">
        <v>678</v>
      </c>
      <c r="R8153">
        <v>225</v>
      </c>
    </row>
    <row r="8154" ht="12.75" customHeight="1" spans="1:17">
      <c r="A8154">
        <v>8153</v>
      </c>
      <c r="B8154" t="s">
        <v>19</v>
      </c>
      <c r="C8154" t="s">
        <v>20</v>
      </c>
      <c r="D8154" t="s">
        <v>21</v>
      </c>
      <c r="E8154" t="s">
        <v>22</v>
      </c>
      <c r="F8154" t="s">
        <v>6</v>
      </c>
      <c r="H8154" t="s">
        <v>23</v>
      </c>
      <c r="I8154">
        <v>4183892</v>
      </c>
      <c r="J8154">
        <v>4184167</v>
      </c>
      <c r="K8154" t="s">
        <v>24</v>
      </c>
      <c r="N8154" t="s">
        <v>9588</v>
      </c>
      <c r="Q8154">
        <v>276</v>
      </c>
    </row>
    <row r="8155" ht="12.75" customHeight="1" spans="1:18">
      <c r="A8155">
        <v>8154</v>
      </c>
      <c r="B8155" t="s">
        <v>26</v>
      </c>
      <c r="C8155" t="s">
        <v>27</v>
      </c>
      <c r="D8155" t="s">
        <v>21</v>
      </c>
      <c r="E8155" t="s">
        <v>22</v>
      </c>
      <c r="F8155" t="s">
        <v>6</v>
      </c>
      <c r="H8155" t="s">
        <v>23</v>
      </c>
      <c r="I8155">
        <v>4183892</v>
      </c>
      <c r="J8155">
        <v>4184167</v>
      </c>
      <c r="K8155" t="s">
        <v>24</v>
      </c>
      <c r="L8155" t="s">
        <v>9589</v>
      </c>
      <c r="M8155" t="s">
        <v>9590</v>
      </c>
      <c r="N8155" t="s">
        <v>9588</v>
      </c>
      <c r="Q8155">
        <v>276</v>
      </c>
      <c r="R8155">
        <v>91</v>
      </c>
    </row>
    <row r="8156" ht="12.75" customHeight="1" spans="1:17">
      <c r="A8156">
        <v>8155</v>
      </c>
      <c r="B8156" t="s">
        <v>19</v>
      </c>
      <c r="C8156" t="s">
        <v>20</v>
      </c>
      <c r="D8156" t="s">
        <v>21</v>
      </c>
      <c r="E8156" t="s">
        <v>22</v>
      </c>
      <c r="F8156" t="s">
        <v>6</v>
      </c>
      <c r="H8156" t="s">
        <v>23</v>
      </c>
      <c r="I8156">
        <v>4184192</v>
      </c>
      <c r="J8156">
        <v>4186033</v>
      </c>
      <c r="K8156" t="s">
        <v>31</v>
      </c>
      <c r="N8156" t="s">
        <v>9591</v>
      </c>
      <c r="Q8156">
        <v>1842</v>
      </c>
    </row>
    <row r="8157" ht="12.75" customHeight="1" spans="1:18">
      <c r="A8157">
        <v>8156</v>
      </c>
      <c r="B8157" t="s">
        <v>26</v>
      </c>
      <c r="C8157" t="s">
        <v>27</v>
      </c>
      <c r="D8157" t="s">
        <v>21</v>
      </c>
      <c r="E8157" t="s">
        <v>22</v>
      </c>
      <c r="F8157" t="s">
        <v>6</v>
      </c>
      <c r="H8157" t="s">
        <v>23</v>
      </c>
      <c r="I8157">
        <v>4184192</v>
      </c>
      <c r="J8157">
        <v>4186033</v>
      </c>
      <c r="K8157" t="s">
        <v>31</v>
      </c>
      <c r="L8157" t="s">
        <v>9592</v>
      </c>
      <c r="M8157" t="s">
        <v>5354</v>
      </c>
      <c r="N8157" t="s">
        <v>9591</v>
      </c>
      <c r="Q8157">
        <v>1842</v>
      </c>
      <c r="R8157">
        <v>613</v>
      </c>
    </row>
    <row r="8158" ht="12.75" customHeight="1" spans="1:17">
      <c r="A8158">
        <v>8157</v>
      </c>
      <c r="B8158" t="s">
        <v>19</v>
      </c>
      <c r="C8158" t="s">
        <v>20</v>
      </c>
      <c r="D8158" t="s">
        <v>21</v>
      </c>
      <c r="E8158" t="s">
        <v>22</v>
      </c>
      <c r="F8158" t="s">
        <v>6</v>
      </c>
      <c r="H8158" t="s">
        <v>23</v>
      </c>
      <c r="I8158">
        <v>4186042</v>
      </c>
      <c r="J8158">
        <v>4187043</v>
      </c>
      <c r="K8158" t="s">
        <v>31</v>
      </c>
      <c r="N8158" t="s">
        <v>9593</v>
      </c>
      <c r="Q8158">
        <v>1002</v>
      </c>
    </row>
    <row r="8159" ht="12.75" customHeight="1" spans="1:18">
      <c r="A8159">
        <v>8158</v>
      </c>
      <c r="B8159" t="s">
        <v>26</v>
      </c>
      <c r="C8159" t="s">
        <v>27</v>
      </c>
      <c r="D8159" t="s">
        <v>21</v>
      </c>
      <c r="E8159" t="s">
        <v>22</v>
      </c>
      <c r="F8159" t="s">
        <v>6</v>
      </c>
      <c r="H8159" t="s">
        <v>23</v>
      </c>
      <c r="I8159">
        <v>4186042</v>
      </c>
      <c r="J8159">
        <v>4187043</v>
      </c>
      <c r="K8159" t="s">
        <v>31</v>
      </c>
      <c r="L8159" t="s">
        <v>9594</v>
      </c>
      <c r="N8159" t="s">
        <v>9593</v>
      </c>
      <c r="Q8159">
        <v>1002</v>
      </c>
      <c r="R8159">
        <v>333</v>
      </c>
    </row>
    <row r="8160" ht="12.75" customHeight="1" spans="1:17">
      <c r="A8160">
        <v>8159</v>
      </c>
      <c r="B8160" t="s">
        <v>19</v>
      </c>
      <c r="C8160" t="s">
        <v>20</v>
      </c>
      <c r="D8160" t="s">
        <v>21</v>
      </c>
      <c r="E8160" t="s">
        <v>22</v>
      </c>
      <c r="F8160" t="s">
        <v>6</v>
      </c>
      <c r="H8160" t="s">
        <v>23</v>
      </c>
      <c r="I8160">
        <v>4187040</v>
      </c>
      <c r="J8160">
        <v>4188959</v>
      </c>
      <c r="K8160" t="s">
        <v>31</v>
      </c>
      <c r="N8160" t="s">
        <v>9595</v>
      </c>
      <c r="Q8160">
        <v>1920</v>
      </c>
    </row>
    <row r="8161" ht="12.75" customHeight="1" spans="1:18">
      <c r="A8161">
        <v>8160</v>
      </c>
      <c r="B8161" t="s">
        <v>26</v>
      </c>
      <c r="C8161" t="s">
        <v>27</v>
      </c>
      <c r="D8161" t="s">
        <v>21</v>
      </c>
      <c r="E8161" t="s">
        <v>22</v>
      </c>
      <c r="F8161" t="s">
        <v>6</v>
      </c>
      <c r="H8161" t="s">
        <v>23</v>
      </c>
      <c r="I8161">
        <v>4187040</v>
      </c>
      <c r="J8161">
        <v>4188959</v>
      </c>
      <c r="K8161" t="s">
        <v>31</v>
      </c>
      <c r="L8161" t="s">
        <v>9596</v>
      </c>
      <c r="N8161" t="s">
        <v>9595</v>
      </c>
      <c r="Q8161">
        <v>1920</v>
      </c>
      <c r="R8161">
        <v>639</v>
      </c>
    </row>
    <row r="8162" ht="12.75" customHeight="1" spans="1:17">
      <c r="A8162">
        <v>8161</v>
      </c>
      <c r="B8162" t="s">
        <v>19</v>
      </c>
      <c r="C8162" t="s">
        <v>20</v>
      </c>
      <c r="D8162" t="s">
        <v>21</v>
      </c>
      <c r="E8162" t="s">
        <v>22</v>
      </c>
      <c r="F8162" t="s">
        <v>6</v>
      </c>
      <c r="H8162" t="s">
        <v>23</v>
      </c>
      <c r="I8162">
        <v>4188956</v>
      </c>
      <c r="J8162">
        <v>4189471</v>
      </c>
      <c r="K8162" t="s">
        <v>31</v>
      </c>
      <c r="N8162" t="s">
        <v>9597</v>
      </c>
      <c r="Q8162">
        <v>516</v>
      </c>
    </row>
    <row r="8163" ht="12.75" customHeight="1" spans="1:18">
      <c r="A8163">
        <v>8162</v>
      </c>
      <c r="B8163" t="s">
        <v>26</v>
      </c>
      <c r="C8163" t="s">
        <v>27</v>
      </c>
      <c r="D8163" t="s">
        <v>21</v>
      </c>
      <c r="E8163" t="s">
        <v>22</v>
      </c>
      <c r="F8163" t="s">
        <v>6</v>
      </c>
      <c r="H8163" t="s">
        <v>23</v>
      </c>
      <c r="I8163">
        <v>4188956</v>
      </c>
      <c r="J8163">
        <v>4189471</v>
      </c>
      <c r="K8163" t="s">
        <v>31</v>
      </c>
      <c r="L8163" t="s">
        <v>9598</v>
      </c>
      <c r="N8163" t="s">
        <v>9597</v>
      </c>
      <c r="Q8163">
        <v>516</v>
      </c>
      <c r="R8163">
        <v>171</v>
      </c>
    </row>
    <row r="8164" ht="12.75" customHeight="1" spans="1:17">
      <c r="A8164">
        <v>8163</v>
      </c>
      <c r="B8164" t="s">
        <v>19</v>
      </c>
      <c r="C8164" t="s">
        <v>20</v>
      </c>
      <c r="D8164" t="s">
        <v>21</v>
      </c>
      <c r="E8164" t="s">
        <v>22</v>
      </c>
      <c r="F8164" t="s">
        <v>6</v>
      </c>
      <c r="H8164" t="s">
        <v>23</v>
      </c>
      <c r="I8164">
        <v>4189455</v>
      </c>
      <c r="J8164">
        <v>4189754</v>
      </c>
      <c r="K8164" t="s">
        <v>31</v>
      </c>
      <c r="N8164" t="s">
        <v>9599</v>
      </c>
      <c r="Q8164">
        <v>300</v>
      </c>
    </row>
    <row r="8165" ht="12.75" customHeight="1" spans="1:18">
      <c r="A8165">
        <v>8164</v>
      </c>
      <c r="B8165" t="s">
        <v>26</v>
      </c>
      <c r="C8165" t="s">
        <v>27</v>
      </c>
      <c r="D8165" t="s">
        <v>21</v>
      </c>
      <c r="E8165" t="s">
        <v>22</v>
      </c>
      <c r="F8165" t="s">
        <v>6</v>
      </c>
      <c r="H8165" t="s">
        <v>23</v>
      </c>
      <c r="I8165">
        <v>4189455</v>
      </c>
      <c r="J8165">
        <v>4189754</v>
      </c>
      <c r="K8165" t="s">
        <v>31</v>
      </c>
      <c r="L8165" t="s">
        <v>9600</v>
      </c>
      <c r="N8165" t="s">
        <v>9599</v>
      </c>
      <c r="Q8165">
        <v>300</v>
      </c>
      <c r="R8165">
        <v>99</v>
      </c>
    </row>
    <row r="8166" ht="12.75" customHeight="1" spans="1:17">
      <c r="A8166">
        <v>8165</v>
      </c>
      <c r="B8166" t="s">
        <v>19</v>
      </c>
      <c r="C8166" t="s">
        <v>20</v>
      </c>
      <c r="D8166" t="s">
        <v>21</v>
      </c>
      <c r="E8166" t="s">
        <v>22</v>
      </c>
      <c r="F8166" t="s">
        <v>6</v>
      </c>
      <c r="H8166" t="s">
        <v>23</v>
      </c>
      <c r="I8166">
        <v>4189892</v>
      </c>
      <c r="J8166">
        <v>4190044</v>
      </c>
      <c r="K8166" t="s">
        <v>31</v>
      </c>
      <c r="N8166" t="s">
        <v>9601</v>
      </c>
      <c r="Q8166">
        <v>153</v>
      </c>
    </row>
    <row r="8167" ht="12.75" customHeight="1" spans="1:18">
      <c r="A8167">
        <v>8166</v>
      </c>
      <c r="B8167" t="s">
        <v>26</v>
      </c>
      <c r="C8167" t="s">
        <v>27</v>
      </c>
      <c r="D8167" t="s">
        <v>21</v>
      </c>
      <c r="E8167" t="s">
        <v>22</v>
      </c>
      <c r="F8167" t="s">
        <v>6</v>
      </c>
      <c r="H8167" t="s">
        <v>23</v>
      </c>
      <c r="I8167">
        <v>4189892</v>
      </c>
      <c r="J8167">
        <v>4190044</v>
      </c>
      <c r="K8167" t="s">
        <v>31</v>
      </c>
      <c r="L8167" t="s">
        <v>9602</v>
      </c>
      <c r="N8167" t="s">
        <v>9601</v>
      </c>
      <c r="Q8167">
        <v>153</v>
      </c>
      <c r="R8167">
        <v>50</v>
      </c>
    </row>
    <row r="8168" ht="12.75" customHeight="1" spans="1:17">
      <c r="A8168">
        <v>8167</v>
      </c>
      <c r="B8168" t="s">
        <v>19</v>
      </c>
      <c r="C8168" t="s">
        <v>20</v>
      </c>
      <c r="D8168" t="s">
        <v>21</v>
      </c>
      <c r="E8168" t="s">
        <v>22</v>
      </c>
      <c r="F8168" t="s">
        <v>6</v>
      </c>
      <c r="H8168" t="s">
        <v>23</v>
      </c>
      <c r="I8168">
        <v>4190552</v>
      </c>
      <c r="J8168">
        <v>4191685</v>
      </c>
      <c r="K8168" t="s">
        <v>24</v>
      </c>
      <c r="N8168" t="s">
        <v>9603</v>
      </c>
      <c r="Q8168">
        <v>1134</v>
      </c>
    </row>
    <row r="8169" ht="12.75" customHeight="1" spans="1:18">
      <c r="A8169">
        <v>8168</v>
      </c>
      <c r="B8169" t="s">
        <v>26</v>
      </c>
      <c r="C8169" t="s">
        <v>27</v>
      </c>
      <c r="D8169" t="s">
        <v>21</v>
      </c>
      <c r="E8169" t="s">
        <v>22</v>
      </c>
      <c r="F8169" t="s">
        <v>6</v>
      </c>
      <c r="H8169" t="s">
        <v>23</v>
      </c>
      <c r="I8169">
        <v>4190552</v>
      </c>
      <c r="J8169">
        <v>4191685</v>
      </c>
      <c r="K8169" t="s">
        <v>24</v>
      </c>
      <c r="L8169" t="s">
        <v>9604</v>
      </c>
      <c r="N8169" t="s">
        <v>9603</v>
      </c>
      <c r="Q8169">
        <v>1134</v>
      </c>
      <c r="R8169">
        <v>377</v>
      </c>
    </row>
    <row r="8170" ht="12.75" customHeight="1" spans="1:17">
      <c r="A8170">
        <v>8169</v>
      </c>
      <c r="B8170" t="s">
        <v>19</v>
      </c>
      <c r="C8170" t="s">
        <v>20</v>
      </c>
      <c r="D8170" t="s">
        <v>21</v>
      </c>
      <c r="E8170" t="s">
        <v>22</v>
      </c>
      <c r="F8170" t="s">
        <v>6</v>
      </c>
      <c r="H8170" t="s">
        <v>23</v>
      </c>
      <c r="I8170">
        <v>4191750</v>
      </c>
      <c r="J8170">
        <v>4192772</v>
      </c>
      <c r="K8170" t="s">
        <v>24</v>
      </c>
      <c r="N8170" t="s">
        <v>9605</v>
      </c>
      <c r="Q8170">
        <v>1023</v>
      </c>
    </row>
    <row r="8171" ht="12.75" customHeight="1" spans="1:18">
      <c r="A8171">
        <v>8170</v>
      </c>
      <c r="B8171" t="s">
        <v>26</v>
      </c>
      <c r="C8171" t="s">
        <v>27</v>
      </c>
      <c r="D8171" t="s">
        <v>21</v>
      </c>
      <c r="E8171" t="s">
        <v>22</v>
      </c>
      <c r="F8171" t="s">
        <v>6</v>
      </c>
      <c r="H8171" t="s">
        <v>23</v>
      </c>
      <c r="I8171">
        <v>4191750</v>
      </c>
      <c r="J8171">
        <v>4192772</v>
      </c>
      <c r="K8171" t="s">
        <v>24</v>
      </c>
      <c r="L8171" t="s">
        <v>9606</v>
      </c>
      <c r="M8171" t="s">
        <v>9607</v>
      </c>
      <c r="N8171" t="s">
        <v>9605</v>
      </c>
      <c r="Q8171">
        <v>1023</v>
      </c>
      <c r="R8171">
        <v>340</v>
      </c>
    </row>
    <row r="8172" ht="12.75" customHeight="1" spans="1:17">
      <c r="A8172">
        <v>8171</v>
      </c>
      <c r="B8172" t="s">
        <v>19</v>
      </c>
      <c r="C8172" t="s">
        <v>20</v>
      </c>
      <c r="D8172" t="s">
        <v>21</v>
      </c>
      <c r="E8172" t="s">
        <v>22</v>
      </c>
      <c r="F8172" t="s">
        <v>6</v>
      </c>
      <c r="H8172" t="s">
        <v>23</v>
      </c>
      <c r="I8172">
        <v>4193058</v>
      </c>
      <c r="J8172">
        <v>4193459</v>
      </c>
      <c r="K8172" t="s">
        <v>24</v>
      </c>
      <c r="N8172" t="s">
        <v>9608</v>
      </c>
      <c r="Q8172">
        <v>402</v>
      </c>
    </row>
    <row r="8173" ht="12.75" customHeight="1" spans="1:18">
      <c r="A8173">
        <v>8172</v>
      </c>
      <c r="B8173" t="s">
        <v>26</v>
      </c>
      <c r="C8173" t="s">
        <v>27</v>
      </c>
      <c r="D8173" t="s">
        <v>21</v>
      </c>
      <c r="E8173" t="s">
        <v>22</v>
      </c>
      <c r="F8173" t="s">
        <v>6</v>
      </c>
      <c r="H8173" t="s">
        <v>23</v>
      </c>
      <c r="I8173">
        <v>4193058</v>
      </c>
      <c r="J8173">
        <v>4193459</v>
      </c>
      <c r="K8173" t="s">
        <v>24</v>
      </c>
      <c r="L8173" t="s">
        <v>9609</v>
      </c>
      <c r="N8173" t="s">
        <v>9608</v>
      </c>
      <c r="Q8173">
        <v>402</v>
      </c>
      <c r="R8173">
        <v>133</v>
      </c>
    </row>
    <row r="8174" ht="12.75" customHeight="1" spans="1:17">
      <c r="A8174">
        <v>8173</v>
      </c>
      <c r="B8174" t="s">
        <v>19</v>
      </c>
      <c r="C8174" t="s">
        <v>20</v>
      </c>
      <c r="D8174" t="s">
        <v>21</v>
      </c>
      <c r="E8174" t="s">
        <v>22</v>
      </c>
      <c r="F8174" t="s">
        <v>6</v>
      </c>
      <c r="H8174" t="s">
        <v>23</v>
      </c>
      <c r="I8174">
        <v>4193614</v>
      </c>
      <c r="J8174">
        <v>4194495</v>
      </c>
      <c r="K8174" t="s">
        <v>24</v>
      </c>
      <c r="N8174" t="s">
        <v>9610</v>
      </c>
      <c r="Q8174">
        <v>882</v>
      </c>
    </row>
    <row r="8175" ht="12.75" customHeight="1" spans="1:18">
      <c r="A8175">
        <v>8174</v>
      </c>
      <c r="B8175" t="s">
        <v>26</v>
      </c>
      <c r="C8175" t="s">
        <v>27</v>
      </c>
      <c r="D8175" t="s">
        <v>21</v>
      </c>
      <c r="E8175" t="s">
        <v>22</v>
      </c>
      <c r="F8175" t="s">
        <v>6</v>
      </c>
      <c r="H8175" t="s">
        <v>23</v>
      </c>
      <c r="I8175">
        <v>4193614</v>
      </c>
      <c r="J8175">
        <v>4194495</v>
      </c>
      <c r="K8175" t="s">
        <v>24</v>
      </c>
      <c r="L8175" t="s">
        <v>9611</v>
      </c>
      <c r="M8175" t="s">
        <v>9612</v>
      </c>
      <c r="N8175" t="s">
        <v>9610</v>
      </c>
      <c r="Q8175">
        <v>882</v>
      </c>
      <c r="R8175">
        <v>293</v>
      </c>
    </row>
    <row r="8176" ht="12.75" customHeight="1" spans="1:17">
      <c r="A8176">
        <v>8175</v>
      </c>
      <c r="B8176" t="s">
        <v>19</v>
      </c>
      <c r="C8176" t="s">
        <v>20</v>
      </c>
      <c r="D8176" t="s">
        <v>21</v>
      </c>
      <c r="E8176" t="s">
        <v>22</v>
      </c>
      <c r="F8176" t="s">
        <v>6</v>
      </c>
      <c r="H8176" t="s">
        <v>23</v>
      </c>
      <c r="I8176">
        <v>4194545</v>
      </c>
      <c r="J8176">
        <v>4195876</v>
      </c>
      <c r="K8176" t="s">
        <v>24</v>
      </c>
      <c r="N8176" t="s">
        <v>9613</v>
      </c>
      <c r="Q8176">
        <v>1332</v>
      </c>
    </row>
    <row r="8177" ht="12.75" customHeight="1" spans="1:18">
      <c r="A8177">
        <v>8176</v>
      </c>
      <c r="B8177" t="s">
        <v>26</v>
      </c>
      <c r="C8177" t="s">
        <v>27</v>
      </c>
      <c r="D8177" t="s">
        <v>21</v>
      </c>
      <c r="E8177" t="s">
        <v>22</v>
      </c>
      <c r="F8177" t="s">
        <v>6</v>
      </c>
      <c r="H8177" t="s">
        <v>23</v>
      </c>
      <c r="I8177">
        <v>4194545</v>
      </c>
      <c r="J8177">
        <v>4195876</v>
      </c>
      <c r="K8177" t="s">
        <v>24</v>
      </c>
      <c r="L8177" t="s">
        <v>9614</v>
      </c>
      <c r="M8177" t="s">
        <v>9615</v>
      </c>
      <c r="N8177" t="s">
        <v>9613</v>
      </c>
      <c r="Q8177">
        <v>1332</v>
      </c>
      <c r="R8177">
        <v>443</v>
      </c>
    </row>
    <row r="8178" ht="12.75" customHeight="1" spans="1:17">
      <c r="A8178">
        <v>8177</v>
      </c>
      <c r="B8178" t="s">
        <v>19</v>
      </c>
      <c r="C8178" t="s">
        <v>20</v>
      </c>
      <c r="D8178" t="s">
        <v>21</v>
      </c>
      <c r="E8178" t="s">
        <v>22</v>
      </c>
      <c r="F8178" t="s">
        <v>6</v>
      </c>
      <c r="H8178" t="s">
        <v>23</v>
      </c>
      <c r="I8178">
        <v>4195812</v>
      </c>
      <c r="J8178">
        <v>4197383</v>
      </c>
      <c r="K8178" t="s">
        <v>24</v>
      </c>
      <c r="N8178" t="s">
        <v>9616</v>
      </c>
      <c r="Q8178">
        <v>1572</v>
      </c>
    </row>
    <row r="8179" ht="12.75" customHeight="1" spans="1:18">
      <c r="A8179">
        <v>8178</v>
      </c>
      <c r="B8179" t="s">
        <v>26</v>
      </c>
      <c r="C8179" t="s">
        <v>27</v>
      </c>
      <c r="D8179" t="s">
        <v>21</v>
      </c>
      <c r="E8179" t="s">
        <v>22</v>
      </c>
      <c r="F8179" t="s">
        <v>6</v>
      </c>
      <c r="H8179" t="s">
        <v>23</v>
      </c>
      <c r="I8179">
        <v>4195812</v>
      </c>
      <c r="J8179">
        <v>4197383</v>
      </c>
      <c r="K8179" t="s">
        <v>24</v>
      </c>
      <c r="L8179" t="s">
        <v>9617</v>
      </c>
      <c r="N8179" t="s">
        <v>9616</v>
      </c>
      <c r="Q8179">
        <v>1572</v>
      </c>
      <c r="R8179">
        <v>523</v>
      </c>
    </row>
    <row r="8180" ht="12.75" customHeight="1" spans="1:17">
      <c r="A8180">
        <v>8179</v>
      </c>
      <c r="B8180" t="s">
        <v>19</v>
      </c>
      <c r="C8180" t="s">
        <v>20</v>
      </c>
      <c r="D8180" t="s">
        <v>21</v>
      </c>
      <c r="E8180" t="s">
        <v>22</v>
      </c>
      <c r="F8180" t="s">
        <v>6</v>
      </c>
      <c r="H8180" t="s">
        <v>23</v>
      </c>
      <c r="I8180">
        <v>4197397</v>
      </c>
      <c r="J8180">
        <v>4197846</v>
      </c>
      <c r="K8180" t="s">
        <v>24</v>
      </c>
      <c r="N8180" t="s">
        <v>9618</v>
      </c>
      <c r="Q8180">
        <v>450</v>
      </c>
    </row>
    <row r="8181" ht="12.75" customHeight="1" spans="1:18">
      <c r="A8181">
        <v>8180</v>
      </c>
      <c r="B8181" t="s">
        <v>26</v>
      </c>
      <c r="C8181" t="s">
        <v>27</v>
      </c>
      <c r="D8181" t="s">
        <v>21</v>
      </c>
      <c r="E8181" t="s">
        <v>22</v>
      </c>
      <c r="F8181" t="s">
        <v>6</v>
      </c>
      <c r="H8181" t="s">
        <v>23</v>
      </c>
      <c r="I8181">
        <v>4197397</v>
      </c>
      <c r="J8181">
        <v>4197846</v>
      </c>
      <c r="K8181" t="s">
        <v>24</v>
      </c>
      <c r="L8181" t="s">
        <v>9619</v>
      </c>
      <c r="N8181" t="s">
        <v>9618</v>
      </c>
      <c r="Q8181">
        <v>450</v>
      </c>
      <c r="R8181">
        <v>149</v>
      </c>
    </row>
    <row r="8182" ht="12.75" customHeight="1" spans="1:17">
      <c r="A8182">
        <v>8181</v>
      </c>
      <c r="B8182" t="s">
        <v>19</v>
      </c>
      <c r="C8182" t="s">
        <v>20</v>
      </c>
      <c r="D8182" t="s">
        <v>21</v>
      </c>
      <c r="E8182" t="s">
        <v>22</v>
      </c>
      <c r="F8182" t="s">
        <v>6</v>
      </c>
      <c r="H8182" t="s">
        <v>23</v>
      </c>
      <c r="I8182">
        <v>4197913</v>
      </c>
      <c r="J8182">
        <v>4198992</v>
      </c>
      <c r="K8182" t="s">
        <v>24</v>
      </c>
      <c r="N8182" t="s">
        <v>9620</v>
      </c>
      <c r="Q8182">
        <v>1080</v>
      </c>
    </row>
    <row r="8183" ht="12.75" customHeight="1" spans="1:18">
      <c r="A8183">
        <v>8182</v>
      </c>
      <c r="B8183" t="s">
        <v>26</v>
      </c>
      <c r="C8183" t="s">
        <v>27</v>
      </c>
      <c r="D8183" t="s">
        <v>21</v>
      </c>
      <c r="E8183" t="s">
        <v>22</v>
      </c>
      <c r="F8183" t="s">
        <v>6</v>
      </c>
      <c r="H8183" t="s">
        <v>23</v>
      </c>
      <c r="I8183">
        <v>4197913</v>
      </c>
      <c r="J8183">
        <v>4198992</v>
      </c>
      <c r="K8183" t="s">
        <v>24</v>
      </c>
      <c r="L8183" t="s">
        <v>9621</v>
      </c>
      <c r="N8183" t="s">
        <v>9620</v>
      </c>
      <c r="Q8183">
        <v>1080</v>
      </c>
      <c r="R8183">
        <v>359</v>
      </c>
    </row>
    <row r="8184" ht="12.75" customHeight="1" spans="1:17">
      <c r="A8184">
        <v>8183</v>
      </c>
      <c r="B8184" t="s">
        <v>19</v>
      </c>
      <c r="C8184" t="s">
        <v>20</v>
      </c>
      <c r="D8184" t="s">
        <v>21</v>
      </c>
      <c r="E8184" t="s">
        <v>22</v>
      </c>
      <c r="F8184" t="s">
        <v>6</v>
      </c>
      <c r="H8184" t="s">
        <v>23</v>
      </c>
      <c r="I8184">
        <v>4199016</v>
      </c>
      <c r="J8184">
        <v>4200038</v>
      </c>
      <c r="K8184" t="s">
        <v>31</v>
      </c>
      <c r="N8184" t="s">
        <v>9622</v>
      </c>
      <c r="Q8184">
        <v>1023</v>
      </c>
    </row>
    <row r="8185" ht="12.75" customHeight="1" spans="1:18">
      <c r="A8185">
        <v>8184</v>
      </c>
      <c r="B8185" t="s">
        <v>26</v>
      </c>
      <c r="C8185" t="s">
        <v>27</v>
      </c>
      <c r="D8185" t="s">
        <v>21</v>
      </c>
      <c r="E8185" t="s">
        <v>22</v>
      </c>
      <c r="F8185" t="s">
        <v>6</v>
      </c>
      <c r="H8185" t="s">
        <v>23</v>
      </c>
      <c r="I8185">
        <v>4199016</v>
      </c>
      <c r="J8185">
        <v>4200038</v>
      </c>
      <c r="K8185" t="s">
        <v>31</v>
      </c>
      <c r="L8185" t="s">
        <v>9623</v>
      </c>
      <c r="N8185" t="s">
        <v>9622</v>
      </c>
      <c r="Q8185">
        <v>1023</v>
      </c>
      <c r="R8185">
        <v>340</v>
      </c>
    </row>
    <row r="8186" ht="12.75" customHeight="1" spans="1:17">
      <c r="A8186">
        <v>8185</v>
      </c>
      <c r="B8186" t="s">
        <v>19</v>
      </c>
      <c r="C8186" t="s">
        <v>20</v>
      </c>
      <c r="D8186" t="s">
        <v>21</v>
      </c>
      <c r="E8186" t="s">
        <v>22</v>
      </c>
      <c r="F8186" t="s">
        <v>6</v>
      </c>
      <c r="H8186" t="s">
        <v>23</v>
      </c>
      <c r="I8186">
        <v>4200092</v>
      </c>
      <c r="J8186">
        <v>4201777</v>
      </c>
      <c r="K8186" t="s">
        <v>31</v>
      </c>
      <c r="N8186" t="s">
        <v>9624</v>
      </c>
      <c r="Q8186">
        <v>1686</v>
      </c>
    </row>
    <row r="8187" ht="12.75" customHeight="1" spans="1:18">
      <c r="A8187">
        <v>8186</v>
      </c>
      <c r="B8187" t="s">
        <v>26</v>
      </c>
      <c r="C8187" t="s">
        <v>27</v>
      </c>
      <c r="D8187" t="s">
        <v>21</v>
      </c>
      <c r="E8187" t="s">
        <v>22</v>
      </c>
      <c r="F8187" t="s">
        <v>6</v>
      </c>
      <c r="H8187" t="s">
        <v>23</v>
      </c>
      <c r="I8187">
        <v>4200092</v>
      </c>
      <c r="J8187">
        <v>4201777</v>
      </c>
      <c r="K8187" t="s">
        <v>31</v>
      </c>
      <c r="L8187" t="s">
        <v>9625</v>
      </c>
      <c r="M8187" t="s">
        <v>9626</v>
      </c>
      <c r="N8187" t="s">
        <v>9624</v>
      </c>
      <c r="Q8187">
        <v>1686</v>
      </c>
      <c r="R8187">
        <v>561</v>
      </c>
    </row>
    <row r="8188" ht="12.75" customHeight="1" spans="1:17">
      <c r="A8188">
        <v>8187</v>
      </c>
      <c r="B8188" t="s">
        <v>19</v>
      </c>
      <c r="C8188" t="s">
        <v>20</v>
      </c>
      <c r="D8188" t="s">
        <v>21</v>
      </c>
      <c r="E8188" t="s">
        <v>22</v>
      </c>
      <c r="F8188" t="s">
        <v>6</v>
      </c>
      <c r="H8188" t="s">
        <v>23</v>
      </c>
      <c r="I8188">
        <v>4201776</v>
      </c>
      <c r="J8188">
        <v>4202948</v>
      </c>
      <c r="K8188" t="s">
        <v>24</v>
      </c>
      <c r="N8188" t="s">
        <v>9627</v>
      </c>
      <c r="Q8188">
        <v>1173</v>
      </c>
    </row>
    <row r="8189" ht="12.75" customHeight="1" spans="1:18">
      <c r="A8189">
        <v>8188</v>
      </c>
      <c r="B8189" t="s">
        <v>26</v>
      </c>
      <c r="C8189" t="s">
        <v>27</v>
      </c>
      <c r="D8189" t="s">
        <v>21</v>
      </c>
      <c r="E8189" t="s">
        <v>22</v>
      </c>
      <c r="F8189" t="s">
        <v>6</v>
      </c>
      <c r="H8189" t="s">
        <v>23</v>
      </c>
      <c r="I8189">
        <v>4201776</v>
      </c>
      <c r="J8189">
        <v>4202948</v>
      </c>
      <c r="K8189" t="s">
        <v>24</v>
      </c>
      <c r="L8189" t="s">
        <v>9628</v>
      </c>
      <c r="M8189" t="s">
        <v>9629</v>
      </c>
      <c r="N8189" t="s">
        <v>9627</v>
      </c>
      <c r="Q8189">
        <v>1173</v>
      </c>
      <c r="R8189">
        <v>390</v>
      </c>
    </row>
    <row r="8190" ht="12.75" customHeight="1" spans="1:17">
      <c r="A8190">
        <v>8189</v>
      </c>
      <c r="B8190" t="s">
        <v>19</v>
      </c>
      <c r="C8190" t="s">
        <v>20</v>
      </c>
      <c r="D8190" t="s">
        <v>21</v>
      </c>
      <c r="E8190" t="s">
        <v>22</v>
      </c>
      <c r="F8190" t="s">
        <v>6</v>
      </c>
      <c r="H8190" t="s">
        <v>23</v>
      </c>
      <c r="I8190">
        <v>4202950</v>
      </c>
      <c r="J8190">
        <v>4203954</v>
      </c>
      <c r="K8190" t="s">
        <v>24</v>
      </c>
      <c r="N8190" t="s">
        <v>9630</v>
      </c>
      <c r="Q8190">
        <v>1005</v>
      </c>
    </row>
    <row r="8191" ht="12.75" customHeight="1" spans="1:18">
      <c r="A8191">
        <v>8190</v>
      </c>
      <c r="B8191" t="s">
        <v>26</v>
      </c>
      <c r="C8191" t="s">
        <v>27</v>
      </c>
      <c r="D8191" t="s">
        <v>21</v>
      </c>
      <c r="E8191" t="s">
        <v>22</v>
      </c>
      <c r="F8191" t="s">
        <v>6</v>
      </c>
      <c r="H8191" t="s">
        <v>23</v>
      </c>
      <c r="I8191">
        <v>4202950</v>
      </c>
      <c r="J8191">
        <v>4203954</v>
      </c>
      <c r="K8191" t="s">
        <v>24</v>
      </c>
      <c r="L8191" t="s">
        <v>9631</v>
      </c>
      <c r="M8191" t="s">
        <v>9632</v>
      </c>
      <c r="N8191" t="s">
        <v>9630</v>
      </c>
      <c r="Q8191">
        <v>1005</v>
      </c>
      <c r="R8191">
        <v>334</v>
      </c>
    </row>
    <row r="8192" ht="12.75" customHeight="1" spans="1:17">
      <c r="A8192">
        <v>8191</v>
      </c>
      <c r="B8192" t="s">
        <v>19</v>
      </c>
      <c r="C8192" t="s">
        <v>20</v>
      </c>
      <c r="D8192" t="s">
        <v>21</v>
      </c>
      <c r="E8192" t="s">
        <v>22</v>
      </c>
      <c r="F8192" t="s">
        <v>6</v>
      </c>
      <c r="H8192" t="s">
        <v>23</v>
      </c>
      <c r="I8192">
        <v>4203954</v>
      </c>
      <c r="J8192">
        <v>4204904</v>
      </c>
      <c r="K8192" t="s">
        <v>24</v>
      </c>
      <c r="N8192" t="s">
        <v>9633</v>
      </c>
      <c r="Q8192">
        <v>951</v>
      </c>
    </row>
    <row r="8193" ht="12.75" customHeight="1" spans="1:18">
      <c r="A8193">
        <v>8192</v>
      </c>
      <c r="B8193" t="s">
        <v>26</v>
      </c>
      <c r="C8193" t="s">
        <v>27</v>
      </c>
      <c r="D8193" t="s">
        <v>21</v>
      </c>
      <c r="E8193" t="s">
        <v>22</v>
      </c>
      <c r="F8193" t="s">
        <v>6</v>
      </c>
      <c r="H8193" t="s">
        <v>23</v>
      </c>
      <c r="I8193">
        <v>4203954</v>
      </c>
      <c r="J8193">
        <v>4204904</v>
      </c>
      <c r="K8193" t="s">
        <v>24</v>
      </c>
      <c r="L8193" t="s">
        <v>9634</v>
      </c>
      <c r="M8193" t="s">
        <v>9635</v>
      </c>
      <c r="N8193" t="s">
        <v>9633</v>
      </c>
      <c r="Q8193">
        <v>951</v>
      </c>
      <c r="R8193">
        <v>316</v>
      </c>
    </row>
    <row r="8194" ht="12.75" customHeight="1" spans="1:17">
      <c r="A8194">
        <v>8193</v>
      </c>
      <c r="B8194" t="s">
        <v>19</v>
      </c>
      <c r="C8194" t="s">
        <v>20</v>
      </c>
      <c r="D8194" t="s">
        <v>21</v>
      </c>
      <c r="E8194" t="s">
        <v>22</v>
      </c>
      <c r="F8194" t="s">
        <v>6</v>
      </c>
      <c r="H8194" t="s">
        <v>23</v>
      </c>
      <c r="I8194">
        <v>4204894</v>
      </c>
      <c r="J8194">
        <v>4205862</v>
      </c>
      <c r="K8194" t="s">
        <v>24</v>
      </c>
      <c r="N8194" t="s">
        <v>9636</v>
      </c>
      <c r="Q8194">
        <v>969</v>
      </c>
    </row>
    <row r="8195" ht="12.75" customHeight="1" spans="1:18">
      <c r="A8195">
        <v>8194</v>
      </c>
      <c r="B8195" t="s">
        <v>26</v>
      </c>
      <c r="C8195" t="s">
        <v>27</v>
      </c>
      <c r="D8195" t="s">
        <v>21</v>
      </c>
      <c r="E8195" t="s">
        <v>22</v>
      </c>
      <c r="F8195" t="s">
        <v>6</v>
      </c>
      <c r="H8195" t="s">
        <v>23</v>
      </c>
      <c r="I8195">
        <v>4204894</v>
      </c>
      <c r="J8195">
        <v>4205862</v>
      </c>
      <c r="K8195" t="s">
        <v>24</v>
      </c>
      <c r="L8195" t="s">
        <v>9637</v>
      </c>
      <c r="M8195" t="s">
        <v>9638</v>
      </c>
      <c r="N8195" t="s">
        <v>9636</v>
      </c>
      <c r="Q8195">
        <v>969</v>
      </c>
      <c r="R8195">
        <v>322</v>
      </c>
    </row>
    <row r="8196" ht="12.75" customHeight="1" spans="1:17">
      <c r="A8196">
        <v>8195</v>
      </c>
      <c r="B8196" t="s">
        <v>19</v>
      </c>
      <c r="C8196" t="s">
        <v>20</v>
      </c>
      <c r="D8196" t="s">
        <v>21</v>
      </c>
      <c r="E8196" t="s">
        <v>22</v>
      </c>
      <c r="F8196" t="s">
        <v>6</v>
      </c>
      <c r="H8196" t="s">
        <v>23</v>
      </c>
      <c r="I8196">
        <v>4205937</v>
      </c>
      <c r="J8196">
        <v>4206833</v>
      </c>
      <c r="K8196" t="s">
        <v>24</v>
      </c>
      <c r="N8196" t="s">
        <v>9639</v>
      </c>
      <c r="Q8196">
        <v>897</v>
      </c>
    </row>
    <row r="8197" ht="12.75" customHeight="1" spans="1:18">
      <c r="A8197">
        <v>8196</v>
      </c>
      <c r="B8197" t="s">
        <v>26</v>
      </c>
      <c r="C8197" t="s">
        <v>27</v>
      </c>
      <c r="D8197" t="s">
        <v>21</v>
      </c>
      <c r="E8197" t="s">
        <v>22</v>
      </c>
      <c r="F8197" t="s">
        <v>6</v>
      </c>
      <c r="H8197" t="s">
        <v>23</v>
      </c>
      <c r="I8197">
        <v>4205937</v>
      </c>
      <c r="J8197">
        <v>4206833</v>
      </c>
      <c r="K8197" t="s">
        <v>24</v>
      </c>
      <c r="L8197" t="s">
        <v>9640</v>
      </c>
      <c r="M8197" t="s">
        <v>9641</v>
      </c>
      <c r="N8197" t="s">
        <v>9639</v>
      </c>
      <c r="Q8197">
        <v>897</v>
      </c>
      <c r="R8197">
        <v>298</v>
      </c>
    </row>
    <row r="8198" ht="12.75" customHeight="1" spans="1:17">
      <c r="A8198">
        <v>8197</v>
      </c>
      <c r="B8198" t="s">
        <v>19</v>
      </c>
      <c r="C8198" t="s">
        <v>20</v>
      </c>
      <c r="D8198" t="s">
        <v>21</v>
      </c>
      <c r="E8198" t="s">
        <v>22</v>
      </c>
      <c r="F8198" t="s">
        <v>6</v>
      </c>
      <c r="H8198" t="s">
        <v>23</v>
      </c>
      <c r="I8198">
        <v>4207118</v>
      </c>
      <c r="J8198">
        <v>4209505</v>
      </c>
      <c r="K8198" t="s">
        <v>24</v>
      </c>
      <c r="N8198" t="s">
        <v>9642</v>
      </c>
      <c r="Q8198">
        <v>2388</v>
      </c>
    </row>
    <row r="8199" ht="12.75" customHeight="1" spans="1:18">
      <c r="A8199">
        <v>8198</v>
      </c>
      <c r="B8199" t="s">
        <v>26</v>
      </c>
      <c r="C8199" t="s">
        <v>27</v>
      </c>
      <c r="D8199" t="s">
        <v>21</v>
      </c>
      <c r="E8199" t="s">
        <v>22</v>
      </c>
      <c r="F8199" t="s">
        <v>6</v>
      </c>
      <c r="H8199" t="s">
        <v>23</v>
      </c>
      <c r="I8199">
        <v>4207118</v>
      </c>
      <c r="J8199">
        <v>4209505</v>
      </c>
      <c r="K8199" t="s">
        <v>24</v>
      </c>
      <c r="L8199" t="s">
        <v>9643</v>
      </c>
      <c r="M8199" t="s">
        <v>9644</v>
      </c>
      <c r="N8199" t="s">
        <v>9642</v>
      </c>
      <c r="Q8199">
        <v>2388</v>
      </c>
      <c r="R8199">
        <v>795</v>
      </c>
    </row>
    <row r="8200" ht="12.75" customHeight="1" spans="1:17">
      <c r="A8200">
        <v>8199</v>
      </c>
      <c r="B8200" t="s">
        <v>19</v>
      </c>
      <c r="C8200" t="s">
        <v>20</v>
      </c>
      <c r="D8200" t="s">
        <v>21</v>
      </c>
      <c r="E8200" t="s">
        <v>22</v>
      </c>
      <c r="F8200" t="s">
        <v>6</v>
      </c>
      <c r="H8200" t="s">
        <v>23</v>
      </c>
      <c r="I8200">
        <v>4209595</v>
      </c>
      <c r="J8200">
        <v>4210485</v>
      </c>
      <c r="K8200" t="s">
        <v>31</v>
      </c>
      <c r="N8200" t="s">
        <v>9645</v>
      </c>
      <c r="Q8200">
        <v>891</v>
      </c>
    </row>
    <row r="8201" ht="12.75" customHeight="1" spans="1:18">
      <c r="A8201">
        <v>8200</v>
      </c>
      <c r="B8201" t="s">
        <v>26</v>
      </c>
      <c r="C8201" t="s">
        <v>27</v>
      </c>
      <c r="D8201" t="s">
        <v>21</v>
      </c>
      <c r="E8201" t="s">
        <v>22</v>
      </c>
      <c r="F8201" t="s">
        <v>6</v>
      </c>
      <c r="H8201" t="s">
        <v>23</v>
      </c>
      <c r="I8201">
        <v>4209595</v>
      </c>
      <c r="J8201">
        <v>4210485</v>
      </c>
      <c r="K8201" t="s">
        <v>31</v>
      </c>
      <c r="L8201" t="s">
        <v>9646</v>
      </c>
      <c r="M8201" t="s">
        <v>50</v>
      </c>
      <c r="N8201" t="s">
        <v>9645</v>
      </c>
      <c r="Q8201">
        <v>891</v>
      </c>
      <c r="R8201">
        <v>296</v>
      </c>
    </row>
    <row r="8202" ht="12.75" customHeight="1" spans="1:17">
      <c r="A8202">
        <v>8201</v>
      </c>
      <c r="B8202" t="s">
        <v>19</v>
      </c>
      <c r="C8202" t="s">
        <v>20</v>
      </c>
      <c r="D8202" t="s">
        <v>21</v>
      </c>
      <c r="E8202" t="s">
        <v>22</v>
      </c>
      <c r="F8202" t="s">
        <v>6</v>
      </c>
      <c r="H8202" t="s">
        <v>23</v>
      </c>
      <c r="I8202">
        <v>4210776</v>
      </c>
      <c r="J8202">
        <v>4211510</v>
      </c>
      <c r="K8202" t="s">
        <v>24</v>
      </c>
      <c r="N8202" t="s">
        <v>9647</v>
      </c>
      <c r="Q8202">
        <v>735</v>
      </c>
    </row>
    <row r="8203" ht="12.75" customHeight="1" spans="1:18">
      <c r="A8203">
        <v>8202</v>
      </c>
      <c r="B8203" t="s">
        <v>26</v>
      </c>
      <c r="C8203" t="s">
        <v>27</v>
      </c>
      <c r="D8203" t="s">
        <v>21</v>
      </c>
      <c r="E8203" t="s">
        <v>22</v>
      </c>
      <c r="F8203" t="s">
        <v>6</v>
      </c>
      <c r="H8203" t="s">
        <v>23</v>
      </c>
      <c r="I8203">
        <v>4210776</v>
      </c>
      <c r="J8203">
        <v>4211510</v>
      </c>
      <c r="K8203" t="s">
        <v>24</v>
      </c>
      <c r="L8203" t="s">
        <v>9648</v>
      </c>
      <c r="M8203" t="s">
        <v>2872</v>
      </c>
      <c r="N8203" t="s">
        <v>9647</v>
      </c>
      <c r="Q8203">
        <v>735</v>
      </c>
      <c r="R8203">
        <v>244</v>
      </c>
    </row>
    <row r="8204" ht="12.75" customHeight="1" spans="1:17">
      <c r="A8204">
        <v>8203</v>
      </c>
      <c r="B8204" t="s">
        <v>19</v>
      </c>
      <c r="C8204" t="s">
        <v>20</v>
      </c>
      <c r="D8204" t="s">
        <v>21</v>
      </c>
      <c r="E8204" t="s">
        <v>22</v>
      </c>
      <c r="F8204" t="s">
        <v>6</v>
      </c>
      <c r="H8204" t="s">
        <v>23</v>
      </c>
      <c r="I8204">
        <v>4211559</v>
      </c>
      <c r="J8204">
        <v>4212311</v>
      </c>
      <c r="K8204" t="s">
        <v>24</v>
      </c>
      <c r="N8204" t="s">
        <v>9649</v>
      </c>
      <c r="Q8204">
        <v>753</v>
      </c>
    </row>
    <row r="8205" ht="12.75" customHeight="1" spans="1:18">
      <c r="A8205">
        <v>8204</v>
      </c>
      <c r="B8205" t="s">
        <v>26</v>
      </c>
      <c r="C8205" t="s">
        <v>27</v>
      </c>
      <c r="D8205" t="s">
        <v>21</v>
      </c>
      <c r="E8205" t="s">
        <v>22</v>
      </c>
      <c r="F8205" t="s">
        <v>6</v>
      </c>
      <c r="H8205" t="s">
        <v>23</v>
      </c>
      <c r="I8205">
        <v>4211559</v>
      </c>
      <c r="J8205">
        <v>4212311</v>
      </c>
      <c r="K8205" t="s">
        <v>24</v>
      </c>
      <c r="L8205" t="s">
        <v>9650</v>
      </c>
      <c r="M8205" t="s">
        <v>2872</v>
      </c>
      <c r="N8205" t="s">
        <v>9649</v>
      </c>
      <c r="Q8205">
        <v>753</v>
      </c>
      <c r="R8205">
        <v>250</v>
      </c>
    </row>
    <row r="8206" ht="12.75" customHeight="1" spans="1:17">
      <c r="A8206">
        <v>8205</v>
      </c>
      <c r="B8206" t="s">
        <v>19</v>
      </c>
      <c r="C8206" t="s">
        <v>20</v>
      </c>
      <c r="D8206" t="s">
        <v>21</v>
      </c>
      <c r="E8206" t="s">
        <v>22</v>
      </c>
      <c r="F8206" t="s">
        <v>6</v>
      </c>
      <c r="H8206" t="s">
        <v>23</v>
      </c>
      <c r="I8206">
        <v>4212343</v>
      </c>
      <c r="J8206">
        <v>4212945</v>
      </c>
      <c r="K8206" t="s">
        <v>24</v>
      </c>
      <c r="N8206" t="s">
        <v>9651</v>
      </c>
      <c r="Q8206">
        <v>603</v>
      </c>
    </row>
    <row r="8207" ht="12.75" customHeight="1" spans="1:18">
      <c r="A8207">
        <v>8206</v>
      </c>
      <c r="B8207" t="s">
        <v>26</v>
      </c>
      <c r="C8207" t="s">
        <v>27</v>
      </c>
      <c r="D8207" t="s">
        <v>21</v>
      </c>
      <c r="E8207" t="s">
        <v>22</v>
      </c>
      <c r="F8207" t="s">
        <v>6</v>
      </c>
      <c r="H8207" t="s">
        <v>23</v>
      </c>
      <c r="I8207">
        <v>4212343</v>
      </c>
      <c r="J8207">
        <v>4212945</v>
      </c>
      <c r="K8207" t="s">
        <v>24</v>
      </c>
      <c r="L8207" t="s">
        <v>9652</v>
      </c>
      <c r="N8207" t="s">
        <v>9651</v>
      </c>
      <c r="Q8207">
        <v>603</v>
      </c>
      <c r="R8207">
        <v>200</v>
      </c>
    </row>
    <row r="8208" ht="12.75" customHeight="1" spans="1:17">
      <c r="A8208">
        <v>8207</v>
      </c>
      <c r="B8208" t="s">
        <v>19</v>
      </c>
      <c r="C8208" t="s">
        <v>20</v>
      </c>
      <c r="D8208" t="s">
        <v>21</v>
      </c>
      <c r="E8208" t="s">
        <v>22</v>
      </c>
      <c r="F8208" t="s">
        <v>6</v>
      </c>
      <c r="H8208" t="s">
        <v>23</v>
      </c>
      <c r="I8208">
        <v>4213028</v>
      </c>
      <c r="J8208">
        <v>4213474</v>
      </c>
      <c r="K8208" t="s">
        <v>24</v>
      </c>
      <c r="N8208" t="s">
        <v>9653</v>
      </c>
      <c r="Q8208">
        <v>447</v>
      </c>
    </row>
    <row r="8209" ht="12.75" customHeight="1" spans="1:18">
      <c r="A8209">
        <v>8208</v>
      </c>
      <c r="B8209" t="s">
        <v>26</v>
      </c>
      <c r="C8209" t="s">
        <v>27</v>
      </c>
      <c r="D8209" t="s">
        <v>21</v>
      </c>
      <c r="E8209" t="s">
        <v>22</v>
      </c>
      <c r="F8209" t="s">
        <v>6</v>
      </c>
      <c r="H8209" t="s">
        <v>23</v>
      </c>
      <c r="I8209">
        <v>4213028</v>
      </c>
      <c r="J8209">
        <v>4213474</v>
      </c>
      <c r="K8209" t="s">
        <v>24</v>
      </c>
      <c r="L8209" t="s">
        <v>9654</v>
      </c>
      <c r="N8209" t="s">
        <v>9653</v>
      </c>
      <c r="Q8209">
        <v>447</v>
      </c>
      <c r="R8209">
        <v>148</v>
      </c>
    </row>
    <row r="8210" ht="12.75" customHeight="1" spans="1:17">
      <c r="A8210">
        <v>8209</v>
      </c>
      <c r="B8210" t="s">
        <v>19</v>
      </c>
      <c r="C8210" t="s">
        <v>20</v>
      </c>
      <c r="D8210" t="s">
        <v>21</v>
      </c>
      <c r="E8210" t="s">
        <v>22</v>
      </c>
      <c r="F8210" t="s">
        <v>6</v>
      </c>
      <c r="H8210" t="s">
        <v>23</v>
      </c>
      <c r="I8210">
        <v>4213549</v>
      </c>
      <c r="J8210">
        <v>4214181</v>
      </c>
      <c r="K8210" t="s">
        <v>24</v>
      </c>
      <c r="N8210" t="s">
        <v>9655</v>
      </c>
      <c r="Q8210">
        <v>633</v>
      </c>
    </row>
    <row r="8211" ht="12.75" customHeight="1" spans="1:18">
      <c r="A8211">
        <v>8210</v>
      </c>
      <c r="B8211" t="s">
        <v>26</v>
      </c>
      <c r="C8211" t="s">
        <v>27</v>
      </c>
      <c r="D8211" t="s">
        <v>21</v>
      </c>
      <c r="E8211" t="s">
        <v>22</v>
      </c>
      <c r="F8211" t="s">
        <v>6</v>
      </c>
      <c r="H8211" t="s">
        <v>23</v>
      </c>
      <c r="I8211">
        <v>4213549</v>
      </c>
      <c r="J8211">
        <v>4214181</v>
      </c>
      <c r="K8211" t="s">
        <v>24</v>
      </c>
      <c r="L8211" t="s">
        <v>9656</v>
      </c>
      <c r="N8211" t="s">
        <v>9655</v>
      </c>
      <c r="Q8211">
        <v>633</v>
      </c>
      <c r="R8211">
        <v>210</v>
      </c>
    </row>
    <row r="8212" ht="12.75" customHeight="1" spans="1:17">
      <c r="A8212">
        <v>8211</v>
      </c>
      <c r="B8212" t="s">
        <v>19</v>
      </c>
      <c r="C8212" t="s">
        <v>20</v>
      </c>
      <c r="D8212" t="s">
        <v>21</v>
      </c>
      <c r="E8212" t="s">
        <v>22</v>
      </c>
      <c r="F8212" t="s">
        <v>6</v>
      </c>
      <c r="H8212" t="s">
        <v>23</v>
      </c>
      <c r="I8212">
        <v>4214349</v>
      </c>
      <c r="J8212">
        <v>4215431</v>
      </c>
      <c r="K8212" t="s">
        <v>31</v>
      </c>
      <c r="N8212" t="s">
        <v>9657</v>
      </c>
      <c r="Q8212">
        <v>1083</v>
      </c>
    </row>
    <row r="8213" ht="12.75" customHeight="1" spans="1:18">
      <c r="A8213">
        <v>8212</v>
      </c>
      <c r="B8213" t="s">
        <v>26</v>
      </c>
      <c r="C8213" t="s">
        <v>27</v>
      </c>
      <c r="D8213" t="s">
        <v>21</v>
      </c>
      <c r="E8213" t="s">
        <v>22</v>
      </c>
      <c r="F8213" t="s">
        <v>6</v>
      </c>
      <c r="H8213" t="s">
        <v>23</v>
      </c>
      <c r="I8213">
        <v>4214349</v>
      </c>
      <c r="J8213">
        <v>4215431</v>
      </c>
      <c r="K8213" t="s">
        <v>31</v>
      </c>
      <c r="L8213" t="s">
        <v>9658</v>
      </c>
      <c r="N8213" t="s">
        <v>9657</v>
      </c>
      <c r="Q8213">
        <v>1083</v>
      </c>
      <c r="R8213">
        <v>360</v>
      </c>
    </row>
    <row r="8214" ht="12.75" customHeight="1" spans="1:17">
      <c r="A8214">
        <v>8213</v>
      </c>
      <c r="B8214" t="s">
        <v>19</v>
      </c>
      <c r="C8214" t="s">
        <v>20</v>
      </c>
      <c r="D8214" t="s">
        <v>21</v>
      </c>
      <c r="E8214" t="s">
        <v>22</v>
      </c>
      <c r="F8214" t="s">
        <v>6</v>
      </c>
      <c r="H8214" t="s">
        <v>23</v>
      </c>
      <c r="I8214">
        <v>4215669</v>
      </c>
      <c r="J8214">
        <v>4217597</v>
      </c>
      <c r="K8214" t="s">
        <v>31</v>
      </c>
      <c r="N8214" t="s">
        <v>9659</v>
      </c>
      <c r="Q8214">
        <v>1929</v>
      </c>
    </row>
    <row r="8215" ht="12.75" customHeight="1" spans="1:18">
      <c r="A8215">
        <v>8214</v>
      </c>
      <c r="B8215" t="s">
        <v>26</v>
      </c>
      <c r="C8215" t="s">
        <v>27</v>
      </c>
      <c r="D8215" t="s">
        <v>21</v>
      </c>
      <c r="E8215" t="s">
        <v>22</v>
      </c>
      <c r="F8215" t="s">
        <v>6</v>
      </c>
      <c r="H8215" t="s">
        <v>23</v>
      </c>
      <c r="I8215">
        <v>4215669</v>
      </c>
      <c r="J8215">
        <v>4217597</v>
      </c>
      <c r="K8215" t="s">
        <v>31</v>
      </c>
      <c r="L8215" t="s">
        <v>9660</v>
      </c>
      <c r="M8215" t="s">
        <v>9661</v>
      </c>
      <c r="N8215" t="s">
        <v>9659</v>
      </c>
      <c r="Q8215">
        <v>1929</v>
      </c>
      <c r="R8215">
        <v>642</v>
      </c>
    </row>
    <row r="8216" ht="12.75" customHeight="1" spans="1:17">
      <c r="A8216">
        <v>8215</v>
      </c>
      <c r="B8216" t="s">
        <v>19</v>
      </c>
      <c r="C8216" t="s">
        <v>20</v>
      </c>
      <c r="D8216" t="s">
        <v>21</v>
      </c>
      <c r="E8216" t="s">
        <v>22</v>
      </c>
      <c r="F8216" t="s">
        <v>6</v>
      </c>
      <c r="H8216" t="s">
        <v>23</v>
      </c>
      <c r="I8216">
        <v>4217730</v>
      </c>
      <c r="J8216">
        <v>4218008</v>
      </c>
      <c r="K8216" t="s">
        <v>24</v>
      </c>
      <c r="N8216" t="s">
        <v>9662</v>
      </c>
      <c r="Q8216">
        <v>279</v>
      </c>
    </row>
    <row r="8217" ht="12.75" customHeight="1" spans="1:18">
      <c r="A8217">
        <v>8216</v>
      </c>
      <c r="B8217" t="s">
        <v>26</v>
      </c>
      <c r="C8217" t="s">
        <v>27</v>
      </c>
      <c r="D8217" t="s">
        <v>21</v>
      </c>
      <c r="E8217" t="s">
        <v>22</v>
      </c>
      <c r="F8217" t="s">
        <v>6</v>
      </c>
      <c r="H8217" t="s">
        <v>23</v>
      </c>
      <c r="I8217">
        <v>4217730</v>
      </c>
      <c r="J8217">
        <v>4218008</v>
      </c>
      <c r="K8217" t="s">
        <v>24</v>
      </c>
      <c r="L8217" t="s">
        <v>9663</v>
      </c>
      <c r="N8217" t="s">
        <v>9662</v>
      </c>
      <c r="Q8217">
        <v>279</v>
      </c>
      <c r="R8217">
        <v>92</v>
      </c>
    </row>
    <row r="8218" ht="12.75" customHeight="1" spans="1:17">
      <c r="A8218">
        <v>8217</v>
      </c>
      <c r="B8218" t="s">
        <v>19</v>
      </c>
      <c r="C8218" t="s">
        <v>20</v>
      </c>
      <c r="D8218" t="s">
        <v>21</v>
      </c>
      <c r="E8218" t="s">
        <v>22</v>
      </c>
      <c r="F8218" t="s">
        <v>6</v>
      </c>
      <c r="H8218" t="s">
        <v>23</v>
      </c>
      <c r="I8218">
        <v>4218374</v>
      </c>
      <c r="J8218">
        <v>4219360</v>
      </c>
      <c r="K8218" t="s">
        <v>31</v>
      </c>
      <c r="N8218" t="s">
        <v>9664</v>
      </c>
      <c r="Q8218">
        <v>987</v>
      </c>
    </row>
    <row r="8219" ht="12.75" customHeight="1" spans="1:18">
      <c r="A8219">
        <v>8218</v>
      </c>
      <c r="B8219" t="s">
        <v>26</v>
      </c>
      <c r="C8219" t="s">
        <v>27</v>
      </c>
      <c r="D8219" t="s">
        <v>21</v>
      </c>
      <c r="E8219" t="s">
        <v>22</v>
      </c>
      <c r="F8219" t="s">
        <v>6</v>
      </c>
      <c r="H8219" t="s">
        <v>23</v>
      </c>
      <c r="I8219">
        <v>4218374</v>
      </c>
      <c r="J8219">
        <v>4219360</v>
      </c>
      <c r="K8219" t="s">
        <v>31</v>
      </c>
      <c r="L8219" t="s">
        <v>9665</v>
      </c>
      <c r="N8219" t="s">
        <v>9664</v>
      </c>
      <c r="Q8219">
        <v>987</v>
      </c>
      <c r="R8219">
        <v>328</v>
      </c>
    </row>
    <row r="8220" ht="12.75" customHeight="1" spans="1:17">
      <c r="A8220">
        <v>8219</v>
      </c>
      <c r="B8220" t="s">
        <v>19</v>
      </c>
      <c r="C8220" t="s">
        <v>20</v>
      </c>
      <c r="D8220" t="s">
        <v>21</v>
      </c>
      <c r="E8220" t="s">
        <v>22</v>
      </c>
      <c r="F8220" t="s">
        <v>6</v>
      </c>
      <c r="H8220" t="s">
        <v>23</v>
      </c>
      <c r="I8220">
        <v>4219392</v>
      </c>
      <c r="J8220">
        <v>4219817</v>
      </c>
      <c r="K8220" t="s">
        <v>31</v>
      </c>
      <c r="N8220" t="s">
        <v>9666</v>
      </c>
      <c r="Q8220">
        <v>426</v>
      </c>
    </row>
    <row r="8221" ht="12.75" customHeight="1" spans="1:18">
      <c r="A8221">
        <v>8220</v>
      </c>
      <c r="B8221" t="s">
        <v>26</v>
      </c>
      <c r="C8221" t="s">
        <v>27</v>
      </c>
      <c r="D8221" t="s">
        <v>21</v>
      </c>
      <c r="E8221" t="s">
        <v>22</v>
      </c>
      <c r="F8221" t="s">
        <v>6</v>
      </c>
      <c r="H8221" t="s">
        <v>23</v>
      </c>
      <c r="I8221">
        <v>4219392</v>
      </c>
      <c r="J8221">
        <v>4219817</v>
      </c>
      <c r="K8221" t="s">
        <v>31</v>
      </c>
      <c r="L8221" t="s">
        <v>9667</v>
      </c>
      <c r="N8221" t="s">
        <v>9666</v>
      </c>
      <c r="Q8221">
        <v>426</v>
      </c>
      <c r="R8221">
        <v>141</v>
      </c>
    </row>
    <row r="8222" ht="12.75" customHeight="1" spans="1:17">
      <c r="A8222">
        <v>8221</v>
      </c>
      <c r="B8222" t="s">
        <v>19</v>
      </c>
      <c r="C8222" t="s">
        <v>20</v>
      </c>
      <c r="D8222" t="s">
        <v>21</v>
      </c>
      <c r="E8222" t="s">
        <v>22</v>
      </c>
      <c r="F8222" t="s">
        <v>6</v>
      </c>
      <c r="H8222" t="s">
        <v>23</v>
      </c>
      <c r="I8222">
        <v>4219827</v>
      </c>
      <c r="J8222">
        <v>4221410</v>
      </c>
      <c r="K8222" t="s">
        <v>31</v>
      </c>
      <c r="N8222" t="s">
        <v>9668</v>
      </c>
      <c r="Q8222">
        <v>1584</v>
      </c>
    </row>
    <row r="8223" ht="12.75" customHeight="1" spans="1:18">
      <c r="A8223">
        <v>8222</v>
      </c>
      <c r="B8223" t="s">
        <v>26</v>
      </c>
      <c r="C8223" t="s">
        <v>27</v>
      </c>
      <c r="D8223" t="s">
        <v>21</v>
      </c>
      <c r="E8223" t="s">
        <v>22</v>
      </c>
      <c r="F8223" t="s">
        <v>6</v>
      </c>
      <c r="H8223" t="s">
        <v>23</v>
      </c>
      <c r="I8223">
        <v>4219827</v>
      </c>
      <c r="J8223">
        <v>4221410</v>
      </c>
      <c r="K8223" t="s">
        <v>31</v>
      </c>
      <c r="L8223" t="s">
        <v>9669</v>
      </c>
      <c r="M8223" t="s">
        <v>9670</v>
      </c>
      <c r="N8223" t="s">
        <v>9668</v>
      </c>
      <c r="Q8223">
        <v>1584</v>
      </c>
      <c r="R8223">
        <v>527</v>
      </c>
    </row>
    <row r="8224" ht="12.75" customHeight="1" spans="1:17">
      <c r="A8224">
        <v>8223</v>
      </c>
      <c r="B8224" t="s">
        <v>19</v>
      </c>
      <c r="C8224" t="s">
        <v>20</v>
      </c>
      <c r="D8224" t="s">
        <v>21</v>
      </c>
      <c r="E8224" t="s">
        <v>22</v>
      </c>
      <c r="F8224" t="s">
        <v>6</v>
      </c>
      <c r="H8224" t="s">
        <v>23</v>
      </c>
      <c r="I8224">
        <v>4221443</v>
      </c>
      <c r="J8224">
        <v>4221745</v>
      </c>
      <c r="K8224" t="s">
        <v>31</v>
      </c>
      <c r="N8224" t="s">
        <v>9671</v>
      </c>
      <c r="Q8224">
        <v>303</v>
      </c>
    </row>
    <row r="8225" ht="12.75" customHeight="1" spans="1:18">
      <c r="A8225">
        <v>8224</v>
      </c>
      <c r="B8225" t="s">
        <v>26</v>
      </c>
      <c r="C8225" t="s">
        <v>27</v>
      </c>
      <c r="D8225" t="s">
        <v>21</v>
      </c>
      <c r="E8225" t="s">
        <v>22</v>
      </c>
      <c r="F8225" t="s">
        <v>6</v>
      </c>
      <c r="H8225" t="s">
        <v>23</v>
      </c>
      <c r="I8225">
        <v>4221443</v>
      </c>
      <c r="J8225">
        <v>4221745</v>
      </c>
      <c r="K8225" t="s">
        <v>31</v>
      </c>
      <c r="L8225" t="s">
        <v>9672</v>
      </c>
      <c r="M8225" t="s">
        <v>9673</v>
      </c>
      <c r="N8225" t="s">
        <v>9671</v>
      </c>
      <c r="Q8225">
        <v>303</v>
      </c>
      <c r="R8225">
        <v>100</v>
      </c>
    </row>
    <row r="8226" ht="12.75" customHeight="1" spans="1:17">
      <c r="A8226">
        <v>8225</v>
      </c>
      <c r="B8226" t="s">
        <v>19</v>
      </c>
      <c r="C8226" t="s">
        <v>20</v>
      </c>
      <c r="D8226" t="s">
        <v>21</v>
      </c>
      <c r="E8226" t="s">
        <v>22</v>
      </c>
      <c r="F8226" t="s">
        <v>6</v>
      </c>
      <c r="H8226" t="s">
        <v>23</v>
      </c>
      <c r="I8226">
        <v>4221766</v>
      </c>
      <c r="J8226">
        <v>4222155</v>
      </c>
      <c r="K8226" t="s">
        <v>31</v>
      </c>
      <c r="N8226" t="s">
        <v>9674</v>
      </c>
      <c r="Q8226">
        <v>390</v>
      </c>
    </row>
    <row r="8227" ht="12.75" customHeight="1" spans="1:18">
      <c r="A8227">
        <v>8226</v>
      </c>
      <c r="B8227" t="s">
        <v>26</v>
      </c>
      <c r="C8227" t="s">
        <v>27</v>
      </c>
      <c r="D8227" t="s">
        <v>21</v>
      </c>
      <c r="E8227" t="s">
        <v>22</v>
      </c>
      <c r="F8227" t="s">
        <v>6</v>
      </c>
      <c r="H8227" t="s">
        <v>23</v>
      </c>
      <c r="I8227">
        <v>4221766</v>
      </c>
      <c r="J8227">
        <v>4222155</v>
      </c>
      <c r="K8227" t="s">
        <v>31</v>
      </c>
      <c r="L8227" t="s">
        <v>9675</v>
      </c>
      <c r="N8227" t="s">
        <v>9674</v>
      </c>
      <c r="Q8227">
        <v>390</v>
      </c>
      <c r="R8227">
        <v>129</v>
      </c>
    </row>
    <row r="8228" ht="12.75" customHeight="1" spans="1:17">
      <c r="A8228">
        <v>8227</v>
      </c>
      <c r="B8228" t="s">
        <v>19</v>
      </c>
      <c r="C8228" t="s">
        <v>20</v>
      </c>
      <c r="D8228" t="s">
        <v>21</v>
      </c>
      <c r="E8228" t="s">
        <v>22</v>
      </c>
      <c r="F8228" t="s">
        <v>6</v>
      </c>
      <c r="H8228" t="s">
        <v>23</v>
      </c>
      <c r="I8228">
        <v>4222152</v>
      </c>
      <c r="J8228">
        <v>4222754</v>
      </c>
      <c r="K8228" t="s">
        <v>31</v>
      </c>
      <c r="N8228" t="s">
        <v>9676</v>
      </c>
      <c r="Q8228">
        <v>603</v>
      </c>
    </row>
    <row r="8229" ht="12.75" customHeight="1" spans="1:18">
      <c r="A8229">
        <v>8228</v>
      </c>
      <c r="B8229" t="s">
        <v>26</v>
      </c>
      <c r="C8229" t="s">
        <v>27</v>
      </c>
      <c r="D8229" t="s">
        <v>21</v>
      </c>
      <c r="E8229" t="s">
        <v>22</v>
      </c>
      <c r="F8229" t="s">
        <v>6</v>
      </c>
      <c r="H8229" t="s">
        <v>23</v>
      </c>
      <c r="I8229">
        <v>4222152</v>
      </c>
      <c r="J8229">
        <v>4222754</v>
      </c>
      <c r="K8229" t="s">
        <v>31</v>
      </c>
      <c r="L8229" t="s">
        <v>9677</v>
      </c>
      <c r="N8229" t="s">
        <v>9676</v>
      </c>
      <c r="Q8229">
        <v>603</v>
      </c>
      <c r="R8229">
        <v>200</v>
      </c>
    </row>
    <row r="8230" ht="12.75" customHeight="1" spans="1:17">
      <c r="A8230">
        <v>8229</v>
      </c>
      <c r="B8230" t="s">
        <v>19</v>
      </c>
      <c r="C8230" t="s">
        <v>20</v>
      </c>
      <c r="D8230" t="s">
        <v>21</v>
      </c>
      <c r="E8230" t="s">
        <v>22</v>
      </c>
      <c r="F8230" t="s">
        <v>6</v>
      </c>
      <c r="H8230" t="s">
        <v>23</v>
      </c>
      <c r="I8230">
        <v>4222827</v>
      </c>
      <c r="J8230">
        <v>4224470</v>
      </c>
      <c r="K8230" t="s">
        <v>31</v>
      </c>
      <c r="N8230" t="s">
        <v>9678</v>
      </c>
      <c r="Q8230">
        <v>1644</v>
      </c>
    </row>
    <row r="8231" ht="12.75" customHeight="1" spans="1:18">
      <c r="A8231">
        <v>8230</v>
      </c>
      <c r="B8231" t="s">
        <v>26</v>
      </c>
      <c r="C8231" t="s">
        <v>27</v>
      </c>
      <c r="D8231" t="s">
        <v>21</v>
      </c>
      <c r="E8231" t="s">
        <v>22</v>
      </c>
      <c r="F8231" t="s">
        <v>6</v>
      </c>
      <c r="H8231" t="s">
        <v>23</v>
      </c>
      <c r="I8231">
        <v>4222827</v>
      </c>
      <c r="J8231">
        <v>4224470</v>
      </c>
      <c r="K8231" t="s">
        <v>31</v>
      </c>
      <c r="L8231" t="s">
        <v>9679</v>
      </c>
      <c r="M8231" t="s">
        <v>9680</v>
      </c>
      <c r="N8231" t="s">
        <v>9678</v>
      </c>
      <c r="Q8231">
        <v>1644</v>
      </c>
      <c r="R8231">
        <v>547</v>
      </c>
    </row>
    <row r="8232" ht="12.75" customHeight="1" spans="1:17">
      <c r="A8232">
        <v>8231</v>
      </c>
      <c r="B8232" t="s">
        <v>19</v>
      </c>
      <c r="C8232" t="s">
        <v>20</v>
      </c>
      <c r="D8232" t="s">
        <v>21</v>
      </c>
      <c r="E8232" t="s">
        <v>22</v>
      </c>
      <c r="F8232" t="s">
        <v>6</v>
      </c>
      <c r="H8232" t="s">
        <v>23</v>
      </c>
      <c r="I8232">
        <v>4224540</v>
      </c>
      <c r="J8232">
        <v>4225553</v>
      </c>
      <c r="K8232" t="s">
        <v>31</v>
      </c>
      <c r="N8232" t="s">
        <v>9681</v>
      </c>
      <c r="Q8232">
        <v>1014</v>
      </c>
    </row>
    <row r="8233" ht="12.75" customHeight="1" spans="1:18">
      <c r="A8233">
        <v>8232</v>
      </c>
      <c r="B8233" t="s">
        <v>26</v>
      </c>
      <c r="C8233" t="s">
        <v>27</v>
      </c>
      <c r="D8233" t="s">
        <v>21</v>
      </c>
      <c r="E8233" t="s">
        <v>22</v>
      </c>
      <c r="F8233" t="s">
        <v>6</v>
      </c>
      <c r="H8233" t="s">
        <v>23</v>
      </c>
      <c r="I8233">
        <v>4224540</v>
      </c>
      <c r="J8233">
        <v>4225553</v>
      </c>
      <c r="K8233" t="s">
        <v>31</v>
      </c>
      <c r="L8233" t="s">
        <v>9682</v>
      </c>
      <c r="M8233" t="s">
        <v>63</v>
      </c>
      <c r="N8233" t="s">
        <v>9681</v>
      </c>
      <c r="Q8233">
        <v>1014</v>
      </c>
      <c r="R8233">
        <v>337</v>
      </c>
    </row>
    <row r="8234" ht="12.75" customHeight="1" spans="1:17">
      <c r="A8234">
        <v>8233</v>
      </c>
      <c r="B8234" t="s">
        <v>19</v>
      </c>
      <c r="C8234" t="s">
        <v>20</v>
      </c>
      <c r="D8234" t="s">
        <v>21</v>
      </c>
      <c r="E8234" t="s">
        <v>22</v>
      </c>
      <c r="F8234" t="s">
        <v>6</v>
      </c>
      <c r="H8234" t="s">
        <v>23</v>
      </c>
      <c r="I8234">
        <v>4225546</v>
      </c>
      <c r="J8234">
        <v>4226658</v>
      </c>
      <c r="K8234" t="s">
        <v>31</v>
      </c>
      <c r="N8234" t="s">
        <v>9683</v>
      </c>
      <c r="Q8234">
        <v>1113</v>
      </c>
    </row>
    <row r="8235" ht="12.75" customHeight="1" spans="1:18">
      <c r="A8235">
        <v>8234</v>
      </c>
      <c r="B8235" t="s">
        <v>26</v>
      </c>
      <c r="C8235" t="s">
        <v>27</v>
      </c>
      <c r="D8235" t="s">
        <v>21</v>
      </c>
      <c r="E8235" t="s">
        <v>22</v>
      </c>
      <c r="F8235" t="s">
        <v>6</v>
      </c>
      <c r="H8235" t="s">
        <v>23</v>
      </c>
      <c r="I8235">
        <v>4225546</v>
      </c>
      <c r="J8235">
        <v>4226658</v>
      </c>
      <c r="K8235" t="s">
        <v>31</v>
      </c>
      <c r="L8235" t="s">
        <v>9684</v>
      </c>
      <c r="M8235" t="s">
        <v>5354</v>
      </c>
      <c r="N8235" t="s">
        <v>9683</v>
      </c>
      <c r="Q8235">
        <v>1113</v>
      </c>
      <c r="R8235">
        <v>370</v>
      </c>
    </row>
    <row r="8236" ht="12.75" customHeight="1" spans="1:17">
      <c r="A8236">
        <v>8235</v>
      </c>
      <c r="B8236" t="s">
        <v>19</v>
      </c>
      <c r="C8236" t="s">
        <v>20</v>
      </c>
      <c r="D8236" t="s">
        <v>21</v>
      </c>
      <c r="E8236" t="s">
        <v>22</v>
      </c>
      <c r="F8236" t="s">
        <v>6</v>
      </c>
      <c r="H8236" t="s">
        <v>23</v>
      </c>
      <c r="I8236">
        <v>4226661</v>
      </c>
      <c r="J8236">
        <v>4226867</v>
      </c>
      <c r="K8236" t="s">
        <v>31</v>
      </c>
      <c r="N8236" t="s">
        <v>9685</v>
      </c>
      <c r="Q8236">
        <v>207</v>
      </c>
    </row>
    <row r="8237" ht="12.75" customHeight="1" spans="1:18">
      <c r="A8237">
        <v>8236</v>
      </c>
      <c r="B8237" t="s">
        <v>26</v>
      </c>
      <c r="C8237" t="s">
        <v>27</v>
      </c>
      <c r="D8237" t="s">
        <v>21</v>
      </c>
      <c r="E8237" t="s">
        <v>22</v>
      </c>
      <c r="F8237" t="s">
        <v>6</v>
      </c>
      <c r="H8237" t="s">
        <v>23</v>
      </c>
      <c r="I8237">
        <v>4226661</v>
      </c>
      <c r="J8237">
        <v>4226867</v>
      </c>
      <c r="K8237" t="s">
        <v>31</v>
      </c>
      <c r="L8237" t="s">
        <v>9686</v>
      </c>
      <c r="N8237" t="s">
        <v>9685</v>
      </c>
      <c r="Q8237">
        <v>207</v>
      </c>
      <c r="R8237">
        <v>68</v>
      </c>
    </row>
    <row r="8238" ht="12.75" customHeight="1" spans="1:17">
      <c r="A8238">
        <v>8237</v>
      </c>
      <c r="B8238" t="s">
        <v>19</v>
      </c>
      <c r="C8238" t="s">
        <v>20</v>
      </c>
      <c r="D8238" t="s">
        <v>21</v>
      </c>
      <c r="E8238" t="s">
        <v>22</v>
      </c>
      <c r="F8238" t="s">
        <v>6</v>
      </c>
      <c r="H8238" t="s">
        <v>23</v>
      </c>
      <c r="I8238">
        <v>4226864</v>
      </c>
      <c r="J8238">
        <v>4227814</v>
      </c>
      <c r="K8238" t="s">
        <v>31</v>
      </c>
      <c r="N8238" t="s">
        <v>9687</v>
      </c>
      <c r="Q8238">
        <v>951</v>
      </c>
    </row>
    <row r="8239" ht="12.75" customHeight="1" spans="1:18">
      <c r="A8239">
        <v>8238</v>
      </c>
      <c r="B8239" t="s">
        <v>26</v>
      </c>
      <c r="C8239" t="s">
        <v>27</v>
      </c>
      <c r="D8239" t="s">
        <v>21</v>
      </c>
      <c r="E8239" t="s">
        <v>22</v>
      </c>
      <c r="F8239" t="s">
        <v>6</v>
      </c>
      <c r="H8239" t="s">
        <v>23</v>
      </c>
      <c r="I8239">
        <v>4226864</v>
      </c>
      <c r="J8239">
        <v>4227814</v>
      </c>
      <c r="K8239" t="s">
        <v>31</v>
      </c>
      <c r="L8239" t="s">
        <v>9688</v>
      </c>
      <c r="M8239" t="s">
        <v>5357</v>
      </c>
      <c r="N8239" t="s">
        <v>9687</v>
      </c>
      <c r="Q8239">
        <v>951</v>
      </c>
      <c r="R8239">
        <v>316</v>
      </c>
    </row>
    <row r="8240" ht="12.75" customHeight="1" spans="1:17">
      <c r="A8240">
        <v>8239</v>
      </c>
      <c r="B8240" t="s">
        <v>19</v>
      </c>
      <c r="C8240" t="s">
        <v>20</v>
      </c>
      <c r="D8240" t="s">
        <v>21</v>
      </c>
      <c r="E8240" t="s">
        <v>22</v>
      </c>
      <c r="F8240" t="s">
        <v>6</v>
      </c>
      <c r="H8240" t="s">
        <v>23</v>
      </c>
      <c r="I8240">
        <v>4227811</v>
      </c>
      <c r="J8240">
        <v>4228758</v>
      </c>
      <c r="K8240" t="s">
        <v>31</v>
      </c>
      <c r="N8240" t="s">
        <v>9689</v>
      </c>
      <c r="Q8240">
        <v>948</v>
      </c>
    </row>
    <row r="8241" ht="12.75" customHeight="1" spans="1:18">
      <c r="A8241">
        <v>8240</v>
      </c>
      <c r="B8241" t="s">
        <v>26</v>
      </c>
      <c r="C8241" t="s">
        <v>27</v>
      </c>
      <c r="D8241" t="s">
        <v>21</v>
      </c>
      <c r="E8241" t="s">
        <v>22</v>
      </c>
      <c r="F8241" t="s">
        <v>6</v>
      </c>
      <c r="H8241" t="s">
        <v>23</v>
      </c>
      <c r="I8241">
        <v>4227811</v>
      </c>
      <c r="J8241">
        <v>4228758</v>
      </c>
      <c r="K8241" t="s">
        <v>31</v>
      </c>
      <c r="L8241" t="s">
        <v>9690</v>
      </c>
      <c r="M8241" t="s">
        <v>5357</v>
      </c>
      <c r="N8241" t="s">
        <v>9689</v>
      </c>
      <c r="Q8241">
        <v>948</v>
      </c>
      <c r="R8241">
        <v>315</v>
      </c>
    </row>
    <row r="8242" ht="12.75" customHeight="1" spans="1:17">
      <c r="A8242">
        <v>8241</v>
      </c>
      <c r="B8242" t="s">
        <v>19</v>
      </c>
      <c r="C8242" t="s">
        <v>20</v>
      </c>
      <c r="D8242" t="s">
        <v>21</v>
      </c>
      <c r="E8242" t="s">
        <v>22</v>
      </c>
      <c r="F8242" t="s">
        <v>6</v>
      </c>
      <c r="H8242" t="s">
        <v>23</v>
      </c>
      <c r="I8242">
        <v>4228869</v>
      </c>
      <c r="J8242">
        <v>4230200</v>
      </c>
      <c r="K8242" t="s">
        <v>31</v>
      </c>
      <c r="N8242" t="s">
        <v>9691</v>
      </c>
      <c r="Q8242">
        <v>1332</v>
      </c>
    </row>
    <row r="8243" ht="12.75" customHeight="1" spans="1:18">
      <c r="A8243">
        <v>8242</v>
      </c>
      <c r="B8243" t="s">
        <v>26</v>
      </c>
      <c r="C8243" t="s">
        <v>27</v>
      </c>
      <c r="D8243" t="s">
        <v>21</v>
      </c>
      <c r="E8243" t="s">
        <v>22</v>
      </c>
      <c r="F8243" t="s">
        <v>6</v>
      </c>
      <c r="H8243" t="s">
        <v>23</v>
      </c>
      <c r="I8243">
        <v>4228869</v>
      </c>
      <c r="J8243">
        <v>4230200</v>
      </c>
      <c r="K8243" t="s">
        <v>31</v>
      </c>
      <c r="L8243" t="s">
        <v>9692</v>
      </c>
      <c r="M8243" t="s">
        <v>9693</v>
      </c>
      <c r="N8243" t="s">
        <v>9691</v>
      </c>
      <c r="Q8243">
        <v>1332</v>
      </c>
      <c r="R8243">
        <v>443</v>
      </c>
    </row>
    <row r="8244" ht="12.75" customHeight="1" spans="1:17">
      <c r="A8244">
        <v>8243</v>
      </c>
      <c r="B8244" t="s">
        <v>19</v>
      </c>
      <c r="C8244" t="s">
        <v>20</v>
      </c>
      <c r="D8244" t="s">
        <v>21</v>
      </c>
      <c r="E8244" t="s">
        <v>22</v>
      </c>
      <c r="F8244" t="s">
        <v>6</v>
      </c>
      <c r="H8244" t="s">
        <v>23</v>
      </c>
      <c r="I8244">
        <v>4230486</v>
      </c>
      <c r="J8244">
        <v>4231175</v>
      </c>
      <c r="K8244" t="s">
        <v>31</v>
      </c>
      <c r="N8244" t="s">
        <v>9694</v>
      </c>
      <c r="Q8244">
        <v>690</v>
      </c>
    </row>
    <row r="8245" ht="12.75" customHeight="1" spans="1:18">
      <c r="A8245">
        <v>8244</v>
      </c>
      <c r="B8245" t="s">
        <v>26</v>
      </c>
      <c r="C8245" t="s">
        <v>27</v>
      </c>
      <c r="D8245" t="s">
        <v>21</v>
      </c>
      <c r="E8245" t="s">
        <v>22</v>
      </c>
      <c r="F8245" t="s">
        <v>6</v>
      </c>
      <c r="H8245" t="s">
        <v>23</v>
      </c>
      <c r="I8245">
        <v>4230486</v>
      </c>
      <c r="J8245">
        <v>4231175</v>
      </c>
      <c r="K8245" t="s">
        <v>31</v>
      </c>
      <c r="L8245" t="s">
        <v>9695</v>
      </c>
      <c r="N8245" t="s">
        <v>9694</v>
      </c>
      <c r="Q8245">
        <v>690</v>
      </c>
      <c r="R8245">
        <v>229</v>
      </c>
    </row>
    <row r="8246" ht="12.75" customHeight="1" spans="1:17">
      <c r="A8246">
        <v>8245</v>
      </c>
      <c r="B8246" t="s">
        <v>19</v>
      </c>
      <c r="C8246" t="s">
        <v>20</v>
      </c>
      <c r="D8246" t="s">
        <v>21</v>
      </c>
      <c r="E8246" t="s">
        <v>22</v>
      </c>
      <c r="F8246" t="s">
        <v>6</v>
      </c>
      <c r="H8246" t="s">
        <v>23</v>
      </c>
      <c r="I8246">
        <v>4231138</v>
      </c>
      <c r="J8246">
        <v>4232094</v>
      </c>
      <c r="K8246" t="s">
        <v>24</v>
      </c>
      <c r="N8246" t="s">
        <v>9696</v>
      </c>
      <c r="Q8246">
        <v>957</v>
      </c>
    </row>
    <row r="8247" ht="12.75" customHeight="1" spans="1:18">
      <c r="A8247">
        <v>8246</v>
      </c>
      <c r="B8247" t="s">
        <v>26</v>
      </c>
      <c r="C8247" t="s">
        <v>27</v>
      </c>
      <c r="D8247" t="s">
        <v>21</v>
      </c>
      <c r="E8247" t="s">
        <v>22</v>
      </c>
      <c r="F8247" t="s">
        <v>6</v>
      </c>
      <c r="H8247" t="s">
        <v>23</v>
      </c>
      <c r="I8247">
        <v>4231138</v>
      </c>
      <c r="J8247">
        <v>4232094</v>
      </c>
      <c r="K8247" t="s">
        <v>24</v>
      </c>
      <c r="L8247" t="s">
        <v>9697</v>
      </c>
      <c r="N8247" t="s">
        <v>9696</v>
      </c>
      <c r="Q8247">
        <v>957</v>
      </c>
      <c r="R8247">
        <v>318</v>
      </c>
    </row>
    <row r="8248" ht="12.75" customHeight="1" spans="1:17">
      <c r="A8248">
        <v>8247</v>
      </c>
      <c r="B8248" t="s">
        <v>19</v>
      </c>
      <c r="C8248" t="s">
        <v>20</v>
      </c>
      <c r="D8248" t="s">
        <v>21</v>
      </c>
      <c r="E8248" t="s">
        <v>22</v>
      </c>
      <c r="F8248" t="s">
        <v>6</v>
      </c>
      <c r="H8248" t="s">
        <v>23</v>
      </c>
      <c r="I8248">
        <v>4232142</v>
      </c>
      <c r="J8248">
        <v>4234604</v>
      </c>
      <c r="K8248" t="s">
        <v>24</v>
      </c>
      <c r="N8248" t="s">
        <v>9698</v>
      </c>
      <c r="Q8248">
        <v>2463</v>
      </c>
    </row>
    <row r="8249" ht="12.75" customHeight="1" spans="1:18">
      <c r="A8249">
        <v>8248</v>
      </c>
      <c r="B8249" t="s">
        <v>26</v>
      </c>
      <c r="C8249" t="s">
        <v>27</v>
      </c>
      <c r="D8249" t="s">
        <v>21</v>
      </c>
      <c r="E8249" t="s">
        <v>22</v>
      </c>
      <c r="F8249" t="s">
        <v>6</v>
      </c>
      <c r="H8249" t="s">
        <v>23</v>
      </c>
      <c r="I8249">
        <v>4232142</v>
      </c>
      <c r="J8249">
        <v>4234604</v>
      </c>
      <c r="K8249" t="s">
        <v>24</v>
      </c>
      <c r="L8249" t="s">
        <v>9699</v>
      </c>
      <c r="M8249" t="s">
        <v>9700</v>
      </c>
      <c r="N8249" t="s">
        <v>9698</v>
      </c>
      <c r="Q8249">
        <v>2463</v>
      </c>
      <c r="R8249">
        <v>820</v>
      </c>
    </row>
    <row r="8250" ht="12.75" customHeight="1" spans="1:17">
      <c r="A8250">
        <v>8249</v>
      </c>
      <c r="B8250" t="s">
        <v>19</v>
      </c>
      <c r="C8250" t="s">
        <v>20</v>
      </c>
      <c r="D8250" t="s">
        <v>21</v>
      </c>
      <c r="E8250" t="s">
        <v>22</v>
      </c>
      <c r="F8250" t="s">
        <v>6</v>
      </c>
      <c r="H8250" t="s">
        <v>23</v>
      </c>
      <c r="I8250">
        <v>4234631</v>
      </c>
      <c r="J8250">
        <v>4235962</v>
      </c>
      <c r="K8250" t="s">
        <v>24</v>
      </c>
      <c r="N8250" t="s">
        <v>9701</v>
      </c>
      <c r="Q8250">
        <v>1332</v>
      </c>
    </row>
    <row r="8251" ht="12.75" customHeight="1" spans="1:18">
      <c r="A8251">
        <v>8250</v>
      </c>
      <c r="B8251" t="s">
        <v>26</v>
      </c>
      <c r="C8251" t="s">
        <v>27</v>
      </c>
      <c r="D8251" t="s">
        <v>21</v>
      </c>
      <c r="E8251" t="s">
        <v>22</v>
      </c>
      <c r="F8251" t="s">
        <v>6</v>
      </c>
      <c r="H8251" t="s">
        <v>23</v>
      </c>
      <c r="I8251">
        <v>4234631</v>
      </c>
      <c r="J8251">
        <v>4235962</v>
      </c>
      <c r="K8251" t="s">
        <v>24</v>
      </c>
      <c r="L8251" t="s">
        <v>9702</v>
      </c>
      <c r="M8251" t="s">
        <v>9703</v>
      </c>
      <c r="N8251" t="s">
        <v>9701</v>
      </c>
      <c r="Q8251">
        <v>1332</v>
      </c>
      <c r="R8251">
        <v>443</v>
      </c>
    </row>
    <row r="8252" ht="12.75" customHeight="1" spans="1:17">
      <c r="A8252">
        <v>8251</v>
      </c>
      <c r="B8252" t="s">
        <v>19</v>
      </c>
      <c r="C8252" t="s">
        <v>20</v>
      </c>
      <c r="D8252" t="s">
        <v>21</v>
      </c>
      <c r="E8252" t="s">
        <v>22</v>
      </c>
      <c r="F8252" t="s">
        <v>6</v>
      </c>
      <c r="H8252" t="s">
        <v>23</v>
      </c>
      <c r="I8252">
        <v>4236027</v>
      </c>
      <c r="J8252">
        <v>4236590</v>
      </c>
      <c r="K8252" t="s">
        <v>24</v>
      </c>
      <c r="N8252" t="s">
        <v>9704</v>
      </c>
      <c r="Q8252">
        <v>564</v>
      </c>
    </row>
    <row r="8253" ht="12.75" customHeight="1" spans="1:18">
      <c r="A8253">
        <v>8252</v>
      </c>
      <c r="B8253" t="s">
        <v>26</v>
      </c>
      <c r="C8253" t="s">
        <v>27</v>
      </c>
      <c r="D8253" t="s">
        <v>21</v>
      </c>
      <c r="E8253" t="s">
        <v>22</v>
      </c>
      <c r="F8253" t="s">
        <v>6</v>
      </c>
      <c r="H8253" t="s">
        <v>23</v>
      </c>
      <c r="I8253">
        <v>4236027</v>
      </c>
      <c r="J8253">
        <v>4236590</v>
      </c>
      <c r="K8253" t="s">
        <v>24</v>
      </c>
      <c r="L8253" t="s">
        <v>9705</v>
      </c>
      <c r="M8253" t="s">
        <v>9706</v>
      </c>
      <c r="N8253" t="s">
        <v>9704</v>
      </c>
      <c r="Q8253">
        <v>564</v>
      </c>
      <c r="R8253">
        <v>187</v>
      </c>
    </row>
    <row r="8254" ht="12.75" customHeight="1" spans="1:17">
      <c r="A8254">
        <v>8253</v>
      </c>
      <c r="B8254" t="s">
        <v>19</v>
      </c>
      <c r="C8254" t="s">
        <v>20</v>
      </c>
      <c r="D8254" t="s">
        <v>21</v>
      </c>
      <c r="E8254" t="s">
        <v>22</v>
      </c>
      <c r="F8254" t="s">
        <v>6</v>
      </c>
      <c r="H8254" t="s">
        <v>23</v>
      </c>
      <c r="I8254">
        <v>4236835</v>
      </c>
      <c r="J8254">
        <v>4238031</v>
      </c>
      <c r="K8254" t="s">
        <v>24</v>
      </c>
      <c r="N8254" t="s">
        <v>9707</v>
      </c>
      <c r="Q8254">
        <v>1197</v>
      </c>
    </row>
    <row r="8255" ht="12.75" customHeight="1" spans="1:18">
      <c r="A8255">
        <v>8254</v>
      </c>
      <c r="B8255" t="s">
        <v>26</v>
      </c>
      <c r="C8255" t="s">
        <v>27</v>
      </c>
      <c r="D8255" t="s">
        <v>21</v>
      </c>
      <c r="E8255" t="s">
        <v>22</v>
      </c>
      <c r="F8255" t="s">
        <v>6</v>
      </c>
      <c r="H8255" t="s">
        <v>23</v>
      </c>
      <c r="I8255">
        <v>4236835</v>
      </c>
      <c r="J8255">
        <v>4238031</v>
      </c>
      <c r="K8255" t="s">
        <v>24</v>
      </c>
      <c r="L8255" t="s">
        <v>9708</v>
      </c>
      <c r="M8255" t="s">
        <v>5566</v>
      </c>
      <c r="N8255" t="s">
        <v>9707</v>
      </c>
      <c r="Q8255">
        <v>1197</v>
      </c>
      <c r="R8255">
        <v>398</v>
      </c>
    </row>
    <row r="8256" ht="12.75" customHeight="1" spans="1:17">
      <c r="A8256">
        <v>8255</v>
      </c>
      <c r="B8256" t="s">
        <v>19</v>
      </c>
      <c r="C8256" t="s">
        <v>20</v>
      </c>
      <c r="D8256" t="s">
        <v>21</v>
      </c>
      <c r="E8256" t="s">
        <v>22</v>
      </c>
      <c r="F8256" t="s">
        <v>6</v>
      </c>
      <c r="H8256" t="s">
        <v>23</v>
      </c>
      <c r="I8256">
        <v>4238054</v>
      </c>
      <c r="J8256">
        <v>4238566</v>
      </c>
      <c r="K8256" t="s">
        <v>31</v>
      </c>
      <c r="N8256" t="s">
        <v>9709</v>
      </c>
      <c r="Q8256">
        <v>513</v>
      </c>
    </row>
    <row r="8257" ht="12.75" customHeight="1" spans="1:18">
      <c r="A8257">
        <v>8256</v>
      </c>
      <c r="B8257" t="s">
        <v>26</v>
      </c>
      <c r="C8257" t="s">
        <v>27</v>
      </c>
      <c r="D8257" t="s">
        <v>21</v>
      </c>
      <c r="E8257" t="s">
        <v>22</v>
      </c>
      <c r="F8257" t="s">
        <v>6</v>
      </c>
      <c r="H8257" t="s">
        <v>23</v>
      </c>
      <c r="I8257">
        <v>4238054</v>
      </c>
      <c r="J8257">
        <v>4238566</v>
      </c>
      <c r="K8257" t="s">
        <v>31</v>
      </c>
      <c r="L8257" t="s">
        <v>9710</v>
      </c>
      <c r="N8257" t="s">
        <v>9709</v>
      </c>
      <c r="Q8257">
        <v>513</v>
      </c>
      <c r="R8257">
        <v>170</v>
      </c>
    </row>
    <row r="8258" ht="12.75" customHeight="1" spans="1:17">
      <c r="A8258">
        <v>8257</v>
      </c>
      <c r="B8258" t="s">
        <v>19</v>
      </c>
      <c r="C8258" t="s">
        <v>20</v>
      </c>
      <c r="D8258" t="s">
        <v>21</v>
      </c>
      <c r="E8258" t="s">
        <v>22</v>
      </c>
      <c r="F8258" t="s">
        <v>6</v>
      </c>
      <c r="H8258" t="s">
        <v>23</v>
      </c>
      <c r="I8258">
        <v>4239593</v>
      </c>
      <c r="J8258">
        <v>4239925</v>
      </c>
      <c r="K8258" t="s">
        <v>31</v>
      </c>
      <c r="N8258" t="s">
        <v>9711</v>
      </c>
      <c r="Q8258">
        <v>333</v>
      </c>
    </row>
    <row r="8259" ht="12.75" customHeight="1" spans="1:18">
      <c r="A8259">
        <v>8258</v>
      </c>
      <c r="B8259" t="s">
        <v>26</v>
      </c>
      <c r="C8259" t="s">
        <v>27</v>
      </c>
      <c r="D8259" t="s">
        <v>21</v>
      </c>
      <c r="E8259" t="s">
        <v>22</v>
      </c>
      <c r="F8259" t="s">
        <v>6</v>
      </c>
      <c r="H8259" t="s">
        <v>23</v>
      </c>
      <c r="I8259">
        <v>4239593</v>
      </c>
      <c r="J8259">
        <v>4239925</v>
      </c>
      <c r="K8259" t="s">
        <v>31</v>
      </c>
      <c r="L8259" t="s">
        <v>9712</v>
      </c>
      <c r="N8259" t="s">
        <v>9711</v>
      </c>
      <c r="Q8259">
        <v>333</v>
      </c>
      <c r="R8259">
        <v>110</v>
      </c>
    </row>
    <row r="8260" ht="12.75" customHeight="1" spans="1:17">
      <c r="A8260">
        <v>8259</v>
      </c>
      <c r="B8260" t="s">
        <v>19</v>
      </c>
      <c r="C8260" t="s">
        <v>20</v>
      </c>
      <c r="D8260" t="s">
        <v>21</v>
      </c>
      <c r="E8260" t="s">
        <v>22</v>
      </c>
      <c r="F8260" t="s">
        <v>6</v>
      </c>
      <c r="H8260" t="s">
        <v>23</v>
      </c>
      <c r="I8260">
        <v>4240058</v>
      </c>
      <c r="J8260">
        <v>4240516</v>
      </c>
      <c r="K8260" t="s">
        <v>31</v>
      </c>
      <c r="N8260" t="s">
        <v>9713</v>
      </c>
      <c r="Q8260">
        <v>459</v>
      </c>
    </row>
    <row r="8261" ht="12.75" customHeight="1" spans="1:18">
      <c r="A8261">
        <v>8260</v>
      </c>
      <c r="B8261" t="s">
        <v>26</v>
      </c>
      <c r="C8261" t="s">
        <v>27</v>
      </c>
      <c r="D8261" t="s">
        <v>21</v>
      </c>
      <c r="E8261" t="s">
        <v>22</v>
      </c>
      <c r="F8261" t="s">
        <v>6</v>
      </c>
      <c r="H8261" t="s">
        <v>23</v>
      </c>
      <c r="I8261">
        <v>4240058</v>
      </c>
      <c r="J8261">
        <v>4240516</v>
      </c>
      <c r="K8261" t="s">
        <v>31</v>
      </c>
      <c r="L8261" t="s">
        <v>9714</v>
      </c>
      <c r="M8261" t="s">
        <v>50</v>
      </c>
      <c r="N8261" t="s">
        <v>9713</v>
      </c>
      <c r="Q8261">
        <v>459</v>
      </c>
      <c r="R8261">
        <v>152</v>
      </c>
    </row>
    <row r="8262" ht="12.75" customHeight="1" spans="1:17">
      <c r="A8262">
        <v>8261</v>
      </c>
      <c r="B8262" t="s">
        <v>19</v>
      </c>
      <c r="C8262" t="s">
        <v>20</v>
      </c>
      <c r="D8262" t="s">
        <v>21</v>
      </c>
      <c r="E8262" t="s">
        <v>22</v>
      </c>
      <c r="F8262" t="s">
        <v>6</v>
      </c>
      <c r="H8262" t="s">
        <v>23</v>
      </c>
      <c r="I8262">
        <v>4240741</v>
      </c>
      <c r="J8262">
        <v>4241358</v>
      </c>
      <c r="K8262" t="s">
        <v>24</v>
      </c>
      <c r="N8262" t="s">
        <v>9715</v>
      </c>
      <c r="Q8262">
        <v>618</v>
      </c>
    </row>
    <row r="8263" ht="12.75" customHeight="1" spans="1:18">
      <c r="A8263">
        <v>8262</v>
      </c>
      <c r="B8263" t="s">
        <v>26</v>
      </c>
      <c r="C8263" t="s">
        <v>27</v>
      </c>
      <c r="D8263" t="s">
        <v>21</v>
      </c>
      <c r="E8263" t="s">
        <v>22</v>
      </c>
      <c r="F8263" t="s">
        <v>6</v>
      </c>
      <c r="H8263" t="s">
        <v>23</v>
      </c>
      <c r="I8263">
        <v>4240741</v>
      </c>
      <c r="J8263">
        <v>4241358</v>
      </c>
      <c r="K8263" t="s">
        <v>24</v>
      </c>
      <c r="L8263" t="s">
        <v>9716</v>
      </c>
      <c r="N8263" t="s">
        <v>9715</v>
      </c>
      <c r="Q8263">
        <v>618</v>
      </c>
      <c r="R8263">
        <v>205</v>
      </c>
    </row>
    <row r="8264" ht="12.75" customHeight="1" spans="1:17">
      <c r="A8264">
        <v>8263</v>
      </c>
      <c r="B8264" t="s">
        <v>19</v>
      </c>
      <c r="C8264" t="s">
        <v>20</v>
      </c>
      <c r="D8264" t="s">
        <v>21</v>
      </c>
      <c r="E8264" t="s">
        <v>22</v>
      </c>
      <c r="F8264" t="s">
        <v>6</v>
      </c>
      <c r="H8264" t="s">
        <v>23</v>
      </c>
      <c r="I8264">
        <v>4241512</v>
      </c>
      <c r="J8264">
        <v>4242081</v>
      </c>
      <c r="K8264" t="s">
        <v>31</v>
      </c>
      <c r="N8264" t="s">
        <v>9717</v>
      </c>
      <c r="Q8264">
        <v>570</v>
      </c>
    </row>
    <row r="8265" ht="12.75" customHeight="1" spans="1:18">
      <c r="A8265">
        <v>8264</v>
      </c>
      <c r="B8265" t="s">
        <v>26</v>
      </c>
      <c r="C8265" t="s">
        <v>27</v>
      </c>
      <c r="D8265" t="s">
        <v>21</v>
      </c>
      <c r="E8265" t="s">
        <v>22</v>
      </c>
      <c r="F8265" t="s">
        <v>6</v>
      </c>
      <c r="H8265" t="s">
        <v>23</v>
      </c>
      <c r="I8265">
        <v>4241512</v>
      </c>
      <c r="J8265">
        <v>4242081</v>
      </c>
      <c r="K8265" t="s">
        <v>31</v>
      </c>
      <c r="L8265" t="s">
        <v>9718</v>
      </c>
      <c r="N8265" t="s">
        <v>9717</v>
      </c>
      <c r="Q8265">
        <v>570</v>
      </c>
      <c r="R8265">
        <v>189</v>
      </c>
    </row>
    <row r="8266" ht="12.75" customHeight="1" spans="1:17">
      <c r="A8266">
        <v>8265</v>
      </c>
      <c r="B8266" t="s">
        <v>19</v>
      </c>
      <c r="C8266" t="s">
        <v>20</v>
      </c>
      <c r="D8266" t="s">
        <v>21</v>
      </c>
      <c r="E8266" t="s">
        <v>22</v>
      </c>
      <c r="F8266" t="s">
        <v>6</v>
      </c>
      <c r="H8266" t="s">
        <v>23</v>
      </c>
      <c r="I8266">
        <v>4242359</v>
      </c>
      <c r="J8266">
        <v>4242850</v>
      </c>
      <c r="K8266" t="s">
        <v>31</v>
      </c>
      <c r="N8266" t="s">
        <v>9719</v>
      </c>
      <c r="Q8266">
        <v>492</v>
      </c>
    </row>
    <row r="8267" ht="12.75" customHeight="1" spans="1:18">
      <c r="A8267">
        <v>8266</v>
      </c>
      <c r="B8267" t="s">
        <v>26</v>
      </c>
      <c r="C8267" t="s">
        <v>27</v>
      </c>
      <c r="D8267" t="s">
        <v>21</v>
      </c>
      <c r="E8267" t="s">
        <v>22</v>
      </c>
      <c r="F8267" t="s">
        <v>6</v>
      </c>
      <c r="H8267" t="s">
        <v>23</v>
      </c>
      <c r="I8267">
        <v>4242359</v>
      </c>
      <c r="J8267">
        <v>4242850</v>
      </c>
      <c r="K8267" t="s">
        <v>31</v>
      </c>
      <c r="L8267" t="s">
        <v>9720</v>
      </c>
      <c r="N8267" t="s">
        <v>9719</v>
      </c>
      <c r="Q8267">
        <v>492</v>
      </c>
      <c r="R8267">
        <v>163</v>
      </c>
    </row>
    <row r="8268" ht="12.75" customHeight="1" spans="1:17">
      <c r="A8268">
        <v>8267</v>
      </c>
      <c r="B8268" t="s">
        <v>19</v>
      </c>
      <c r="C8268" t="s">
        <v>20</v>
      </c>
      <c r="D8268" t="s">
        <v>21</v>
      </c>
      <c r="E8268" t="s">
        <v>22</v>
      </c>
      <c r="F8268" t="s">
        <v>6</v>
      </c>
      <c r="H8268" t="s">
        <v>23</v>
      </c>
      <c r="I8268">
        <v>4243131</v>
      </c>
      <c r="J8268">
        <v>4244198</v>
      </c>
      <c r="K8268" t="s">
        <v>31</v>
      </c>
      <c r="N8268" t="s">
        <v>9721</v>
      </c>
      <c r="Q8268">
        <v>1068</v>
      </c>
    </row>
    <row r="8269" ht="12.75" customHeight="1" spans="1:18">
      <c r="A8269">
        <v>8268</v>
      </c>
      <c r="B8269" t="s">
        <v>26</v>
      </c>
      <c r="C8269" t="s">
        <v>27</v>
      </c>
      <c r="D8269" t="s">
        <v>21</v>
      </c>
      <c r="E8269" t="s">
        <v>22</v>
      </c>
      <c r="F8269" t="s">
        <v>6</v>
      </c>
      <c r="H8269" t="s">
        <v>23</v>
      </c>
      <c r="I8269">
        <v>4243131</v>
      </c>
      <c r="J8269">
        <v>4244198</v>
      </c>
      <c r="K8269" t="s">
        <v>31</v>
      </c>
      <c r="L8269" t="s">
        <v>9722</v>
      </c>
      <c r="M8269" t="s">
        <v>9723</v>
      </c>
      <c r="N8269" t="s">
        <v>9721</v>
      </c>
      <c r="Q8269">
        <v>1068</v>
      </c>
      <c r="R8269">
        <v>355</v>
      </c>
    </row>
    <row r="8270" ht="12.75" customHeight="1" spans="1:17">
      <c r="A8270">
        <v>8269</v>
      </c>
      <c r="B8270" t="s">
        <v>19</v>
      </c>
      <c r="C8270" t="s">
        <v>20</v>
      </c>
      <c r="D8270" t="s">
        <v>21</v>
      </c>
      <c r="E8270" t="s">
        <v>22</v>
      </c>
      <c r="F8270" t="s">
        <v>6</v>
      </c>
      <c r="H8270" t="s">
        <v>23</v>
      </c>
      <c r="I8270">
        <v>4244350</v>
      </c>
      <c r="J8270">
        <v>4245651</v>
      </c>
      <c r="K8270" t="s">
        <v>31</v>
      </c>
      <c r="N8270" t="s">
        <v>9724</v>
      </c>
      <c r="Q8270">
        <v>1302</v>
      </c>
    </row>
    <row r="8271" ht="12.75" customHeight="1" spans="1:18">
      <c r="A8271">
        <v>8270</v>
      </c>
      <c r="B8271" t="s">
        <v>26</v>
      </c>
      <c r="C8271" t="s">
        <v>27</v>
      </c>
      <c r="D8271" t="s">
        <v>21</v>
      </c>
      <c r="E8271" t="s">
        <v>22</v>
      </c>
      <c r="F8271" t="s">
        <v>6</v>
      </c>
      <c r="H8271" t="s">
        <v>23</v>
      </c>
      <c r="I8271">
        <v>4244350</v>
      </c>
      <c r="J8271">
        <v>4245651</v>
      </c>
      <c r="K8271" t="s">
        <v>31</v>
      </c>
      <c r="L8271" t="s">
        <v>9725</v>
      </c>
      <c r="N8271" t="s">
        <v>9724</v>
      </c>
      <c r="Q8271">
        <v>1302</v>
      </c>
      <c r="R8271">
        <v>433</v>
      </c>
    </row>
    <row r="8272" ht="12.75" customHeight="1" spans="1:17">
      <c r="A8272">
        <v>8271</v>
      </c>
      <c r="B8272" t="s">
        <v>19</v>
      </c>
      <c r="C8272" t="s">
        <v>20</v>
      </c>
      <c r="D8272" t="s">
        <v>21</v>
      </c>
      <c r="E8272" t="s">
        <v>22</v>
      </c>
      <c r="F8272" t="s">
        <v>6</v>
      </c>
      <c r="H8272" t="s">
        <v>23</v>
      </c>
      <c r="I8272">
        <v>4245652</v>
      </c>
      <c r="J8272">
        <v>4246182</v>
      </c>
      <c r="K8272" t="s">
        <v>31</v>
      </c>
      <c r="N8272" t="s">
        <v>9726</v>
      </c>
      <c r="Q8272">
        <v>531</v>
      </c>
    </row>
    <row r="8273" ht="12.75" customHeight="1" spans="1:18">
      <c r="A8273">
        <v>8272</v>
      </c>
      <c r="B8273" t="s">
        <v>26</v>
      </c>
      <c r="C8273" t="s">
        <v>27</v>
      </c>
      <c r="D8273" t="s">
        <v>21</v>
      </c>
      <c r="E8273" t="s">
        <v>22</v>
      </c>
      <c r="F8273" t="s">
        <v>6</v>
      </c>
      <c r="H8273" t="s">
        <v>23</v>
      </c>
      <c r="I8273">
        <v>4245652</v>
      </c>
      <c r="J8273">
        <v>4246182</v>
      </c>
      <c r="K8273" t="s">
        <v>31</v>
      </c>
      <c r="L8273" t="s">
        <v>9727</v>
      </c>
      <c r="N8273" t="s">
        <v>9726</v>
      </c>
      <c r="Q8273">
        <v>531</v>
      </c>
      <c r="R8273">
        <v>176</v>
      </c>
    </row>
    <row r="8274" ht="12.75" customHeight="1" spans="1:17">
      <c r="A8274">
        <v>8273</v>
      </c>
      <c r="B8274" t="s">
        <v>19</v>
      </c>
      <c r="C8274" t="s">
        <v>20</v>
      </c>
      <c r="D8274" t="s">
        <v>21</v>
      </c>
      <c r="E8274" t="s">
        <v>22</v>
      </c>
      <c r="F8274" t="s">
        <v>6</v>
      </c>
      <c r="H8274" t="s">
        <v>23</v>
      </c>
      <c r="I8274">
        <v>4246348</v>
      </c>
      <c r="J8274">
        <v>4247928</v>
      </c>
      <c r="K8274" t="s">
        <v>31</v>
      </c>
      <c r="N8274" t="s">
        <v>9728</v>
      </c>
      <c r="Q8274">
        <v>1581</v>
      </c>
    </row>
    <row r="8275" ht="12.75" customHeight="1" spans="1:18">
      <c r="A8275">
        <v>8274</v>
      </c>
      <c r="B8275" t="s">
        <v>26</v>
      </c>
      <c r="C8275" t="s">
        <v>27</v>
      </c>
      <c r="D8275" t="s">
        <v>21</v>
      </c>
      <c r="E8275" t="s">
        <v>22</v>
      </c>
      <c r="F8275" t="s">
        <v>6</v>
      </c>
      <c r="H8275" t="s">
        <v>23</v>
      </c>
      <c r="I8275">
        <v>4246348</v>
      </c>
      <c r="J8275">
        <v>4247928</v>
      </c>
      <c r="K8275" t="s">
        <v>31</v>
      </c>
      <c r="L8275" t="s">
        <v>9729</v>
      </c>
      <c r="M8275" t="s">
        <v>9730</v>
      </c>
      <c r="N8275" t="s">
        <v>9728</v>
      </c>
      <c r="Q8275">
        <v>1581</v>
      </c>
      <c r="R8275">
        <v>526</v>
      </c>
    </row>
    <row r="8276" ht="12.75" customHeight="1" spans="1:17">
      <c r="A8276">
        <v>8275</v>
      </c>
      <c r="B8276" t="s">
        <v>19</v>
      </c>
      <c r="C8276" t="s">
        <v>20</v>
      </c>
      <c r="D8276" t="s">
        <v>21</v>
      </c>
      <c r="E8276" t="s">
        <v>22</v>
      </c>
      <c r="F8276" t="s">
        <v>6</v>
      </c>
      <c r="H8276" t="s">
        <v>23</v>
      </c>
      <c r="I8276">
        <v>4247975</v>
      </c>
      <c r="J8276">
        <v>4250776</v>
      </c>
      <c r="K8276" t="s">
        <v>31</v>
      </c>
      <c r="N8276" t="s">
        <v>9731</v>
      </c>
      <c r="Q8276">
        <v>2802</v>
      </c>
    </row>
    <row r="8277" ht="12.75" customHeight="1" spans="1:18">
      <c r="A8277">
        <v>8276</v>
      </c>
      <c r="B8277" t="s">
        <v>26</v>
      </c>
      <c r="C8277" t="s">
        <v>27</v>
      </c>
      <c r="D8277" t="s">
        <v>21</v>
      </c>
      <c r="E8277" t="s">
        <v>22</v>
      </c>
      <c r="F8277" t="s">
        <v>6</v>
      </c>
      <c r="H8277" t="s">
        <v>23</v>
      </c>
      <c r="I8277">
        <v>4247975</v>
      </c>
      <c r="J8277">
        <v>4250776</v>
      </c>
      <c r="K8277" t="s">
        <v>31</v>
      </c>
      <c r="L8277" t="s">
        <v>9732</v>
      </c>
      <c r="M8277" t="s">
        <v>9733</v>
      </c>
      <c r="N8277" t="s">
        <v>9731</v>
      </c>
      <c r="Q8277">
        <v>2802</v>
      </c>
      <c r="R8277">
        <v>933</v>
      </c>
    </row>
    <row r="8278" ht="12.75" customHeight="1" spans="1:17">
      <c r="A8278">
        <v>8277</v>
      </c>
      <c r="B8278" t="s">
        <v>19</v>
      </c>
      <c r="C8278" t="s">
        <v>20</v>
      </c>
      <c r="D8278" t="s">
        <v>21</v>
      </c>
      <c r="E8278" t="s">
        <v>22</v>
      </c>
      <c r="F8278" t="s">
        <v>6</v>
      </c>
      <c r="H8278" t="s">
        <v>23</v>
      </c>
      <c r="I8278">
        <v>4250867</v>
      </c>
      <c r="J8278">
        <v>4251664</v>
      </c>
      <c r="K8278" t="s">
        <v>31</v>
      </c>
      <c r="N8278" t="s">
        <v>9734</v>
      </c>
      <c r="Q8278">
        <v>798</v>
      </c>
    </row>
    <row r="8279" ht="12.75" customHeight="1" spans="1:18">
      <c r="A8279">
        <v>8278</v>
      </c>
      <c r="B8279" t="s">
        <v>26</v>
      </c>
      <c r="C8279" t="s">
        <v>27</v>
      </c>
      <c r="D8279" t="s">
        <v>21</v>
      </c>
      <c r="E8279" t="s">
        <v>22</v>
      </c>
      <c r="F8279" t="s">
        <v>6</v>
      </c>
      <c r="H8279" t="s">
        <v>23</v>
      </c>
      <c r="I8279">
        <v>4250867</v>
      </c>
      <c r="J8279">
        <v>4251664</v>
      </c>
      <c r="K8279" t="s">
        <v>31</v>
      </c>
      <c r="L8279" t="s">
        <v>9735</v>
      </c>
      <c r="M8279" t="s">
        <v>9736</v>
      </c>
      <c r="N8279" t="s">
        <v>9734</v>
      </c>
      <c r="Q8279">
        <v>798</v>
      </c>
      <c r="R8279">
        <v>265</v>
      </c>
    </row>
    <row r="8280" ht="12.75" customHeight="1" spans="1:17">
      <c r="A8280">
        <v>8279</v>
      </c>
      <c r="B8280" t="s">
        <v>19</v>
      </c>
      <c r="C8280" t="s">
        <v>20</v>
      </c>
      <c r="D8280" t="s">
        <v>21</v>
      </c>
      <c r="E8280" t="s">
        <v>22</v>
      </c>
      <c r="F8280" t="s">
        <v>6</v>
      </c>
      <c r="H8280" t="s">
        <v>23</v>
      </c>
      <c r="I8280">
        <v>4251786</v>
      </c>
      <c r="J8280">
        <v>4252136</v>
      </c>
      <c r="K8280" t="s">
        <v>31</v>
      </c>
      <c r="N8280" t="s">
        <v>9737</v>
      </c>
      <c r="Q8280">
        <v>351</v>
      </c>
    </row>
    <row r="8281" ht="12.75" customHeight="1" spans="1:18">
      <c r="A8281">
        <v>8280</v>
      </c>
      <c r="B8281" t="s">
        <v>26</v>
      </c>
      <c r="C8281" t="s">
        <v>27</v>
      </c>
      <c r="D8281" t="s">
        <v>21</v>
      </c>
      <c r="E8281" t="s">
        <v>22</v>
      </c>
      <c r="F8281" t="s">
        <v>6</v>
      </c>
      <c r="H8281" t="s">
        <v>23</v>
      </c>
      <c r="I8281">
        <v>4251786</v>
      </c>
      <c r="J8281">
        <v>4252136</v>
      </c>
      <c r="K8281" t="s">
        <v>31</v>
      </c>
      <c r="L8281" t="s">
        <v>9738</v>
      </c>
      <c r="N8281" t="s">
        <v>9737</v>
      </c>
      <c r="Q8281">
        <v>351</v>
      </c>
      <c r="R8281">
        <v>116</v>
      </c>
    </row>
    <row r="8282" ht="12.75" customHeight="1" spans="1:17">
      <c r="A8282">
        <v>8281</v>
      </c>
      <c r="B8282" t="s">
        <v>19</v>
      </c>
      <c r="C8282" t="s">
        <v>20</v>
      </c>
      <c r="D8282" t="s">
        <v>21</v>
      </c>
      <c r="E8282" t="s">
        <v>22</v>
      </c>
      <c r="F8282" t="s">
        <v>6</v>
      </c>
      <c r="H8282" t="s">
        <v>23</v>
      </c>
      <c r="I8282">
        <v>4252083</v>
      </c>
      <c r="J8282">
        <v>4254602</v>
      </c>
      <c r="K8282" t="s">
        <v>24</v>
      </c>
      <c r="N8282" t="s">
        <v>9739</v>
      </c>
      <c r="Q8282">
        <v>2520</v>
      </c>
    </row>
    <row r="8283" ht="12.75" customHeight="1" spans="1:18">
      <c r="A8283">
        <v>8282</v>
      </c>
      <c r="B8283" t="s">
        <v>26</v>
      </c>
      <c r="C8283" t="s">
        <v>27</v>
      </c>
      <c r="D8283" t="s">
        <v>21</v>
      </c>
      <c r="E8283" t="s">
        <v>22</v>
      </c>
      <c r="F8283" t="s">
        <v>6</v>
      </c>
      <c r="H8283" t="s">
        <v>23</v>
      </c>
      <c r="I8283">
        <v>4252083</v>
      </c>
      <c r="J8283">
        <v>4254602</v>
      </c>
      <c r="K8283" t="s">
        <v>24</v>
      </c>
      <c r="L8283" t="s">
        <v>9740</v>
      </c>
      <c r="M8283" t="s">
        <v>9741</v>
      </c>
      <c r="N8283" t="s">
        <v>9739</v>
      </c>
      <c r="Q8283">
        <v>2520</v>
      </c>
      <c r="R8283">
        <v>839</v>
      </c>
    </row>
    <row r="8284" ht="12.75" customHeight="1" spans="1:17">
      <c r="A8284">
        <v>8283</v>
      </c>
      <c r="B8284" t="s">
        <v>19</v>
      </c>
      <c r="C8284" t="s">
        <v>20</v>
      </c>
      <c r="D8284" t="s">
        <v>21</v>
      </c>
      <c r="E8284" t="s">
        <v>22</v>
      </c>
      <c r="F8284" t="s">
        <v>6</v>
      </c>
      <c r="H8284" t="s">
        <v>23</v>
      </c>
      <c r="I8284">
        <v>4254645</v>
      </c>
      <c r="J8284">
        <v>4255037</v>
      </c>
      <c r="K8284" t="s">
        <v>24</v>
      </c>
      <c r="N8284" t="s">
        <v>9742</v>
      </c>
      <c r="Q8284">
        <v>393</v>
      </c>
    </row>
    <row r="8285" ht="12.75" customHeight="1" spans="1:18">
      <c r="A8285">
        <v>8284</v>
      </c>
      <c r="B8285" t="s">
        <v>26</v>
      </c>
      <c r="C8285" t="s">
        <v>27</v>
      </c>
      <c r="D8285" t="s">
        <v>21</v>
      </c>
      <c r="E8285" t="s">
        <v>22</v>
      </c>
      <c r="F8285" t="s">
        <v>6</v>
      </c>
      <c r="H8285" t="s">
        <v>23</v>
      </c>
      <c r="I8285">
        <v>4254645</v>
      </c>
      <c r="J8285">
        <v>4255037</v>
      </c>
      <c r="K8285" t="s">
        <v>24</v>
      </c>
      <c r="L8285" t="s">
        <v>9743</v>
      </c>
      <c r="N8285" t="s">
        <v>9742</v>
      </c>
      <c r="Q8285">
        <v>393</v>
      </c>
      <c r="R8285">
        <v>130</v>
      </c>
    </row>
    <row r="8286" ht="12.75" customHeight="1" spans="1:17">
      <c r="A8286">
        <v>8285</v>
      </c>
      <c r="B8286" t="s">
        <v>19</v>
      </c>
      <c r="C8286" t="s">
        <v>20</v>
      </c>
      <c r="D8286" t="s">
        <v>21</v>
      </c>
      <c r="E8286" t="s">
        <v>22</v>
      </c>
      <c r="F8286" t="s">
        <v>6</v>
      </c>
      <c r="H8286" t="s">
        <v>23</v>
      </c>
      <c r="I8286">
        <v>4255127</v>
      </c>
      <c r="J8286">
        <v>4255972</v>
      </c>
      <c r="K8286" t="s">
        <v>24</v>
      </c>
      <c r="N8286" t="s">
        <v>9744</v>
      </c>
      <c r="Q8286">
        <v>846</v>
      </c>
    </row>
    <row r="8287" ht="12.75" customHeight="1" spans="1:18">
      <c r="A8287">
        <v>8286</v>
      </c>
      <c r="B8287" t="s">
        <v>26</v>
      </c>
      <c r="C8287" t="s">
        <v>27</v>
      </c>
      <c r="D8287" t="s">
        <v>21</v>
      </c>
      <c r="E8287" t="s">
        <v>22</v>
      </c>
      <c r="F8287" t="s">
        <v>6</v>
      </c>
      <c r="H8287" t="s">
        <v>23</v>
      </c>
      <c r="I8287">
        <v>4255127</v>
      </c>
      <c r="J8287">
        <v>4255972</v>
      </c>
      <c r="K8287" t="s">
        <v>24</v>
      </c>
      <c r="L8287" t="s">
        <v>9745</v>
      </c>
      <c r="M8287" t="s">
        <v>495</v>
      </c>
      <c r="N8287" t="s">
        <v>9744</v>
      </c>
      <c r="Q8287">
        <v>846</v>
      </c>
      <c r="R8287">
        <v>281</v>
      </c>
    </row>
    <row r="8288" ht="12.75" customHeight="1" spans="1:17">
      <c r="A8288">
        <v>8287</v>
      </c>
      <c r="B8288" t="s">
        <v>19</v>
      </c>
      <c r="C8288" t="s">
        <v>20</v>
      </c>
      <c r="D8288" t="s">
        <v>21</v>
      </c>
      <c r="E8288" t="s">
        <v>22</v>
      </c>
      <c r="F8288" t="s">
        <v>6</v>
      </c>
      <c r="H8288" t="s">
        <v>23</v>
      </c>
      <c r="I8288">
        <v>4255973</v>
      </c>
      <c r="J8288">
        <v>4258702</v>
      </c>
      <c r="K8288" t="s">
        <v>31</v>
      </c>
      <c r="N8288" t="s">
        <v>9746</v>
      </c>
      <c r="Q8288">
        <v>2730</v>
      </c>
    </row>
    <row r="8289" ht="12.75" customHeight="1" spans="1:18">
      <c r="A8289">
        <v>8288</v>
      </c>
      <c r="B8289" t="s">
        <v>26</v>
      </c>
      <c r="C8289" t="s">
        <v>27</v>
      </c>
      <c r="D8289" t="s">
        <v>21</v>
      </c>
      <c r="E8289" t="s">
        <v>22</v>
      </c>
      <c r="F8289" t="s">
        <v>6</v>
      </c>
      <c r="H8289" t="s">
        <v>23</v>
      </c>
      <c r="I8289">
        <v>4255973</v>
      </c>
      <c r="J8289">
        <v>4258702</v>
      </c>
      <c r="K8289" t="s">
        <v>31</v>
      </c>
      <c r="L8289" t="s">
        <v>9747</v>
      </c>
      <c r="M8289" t="s">
        <v>9748</v>
      </c>
      <c r="N8289" t="s">
        <v>9746</v>
      </c>
      <c r="Q8289">
        <v>2730</v>
      </c>
      <c r="R8289">
        <v>909</v>
      </c>
    </row>
    <row r="8290" ht="12.75" customHeight="1" spans="1:17">
      <c r="A8290">
        <v>8289</v>
      </c>
      <c r="B8290" t="s">
        <v>19</v>
      </c>
      <c r="C8290" t="s">
        <v>20</v>
      </c>
      <c r="D8290" t="s">
        <v>21</v>
      </c>
      <c r="E8290" t="s">
        <v>22</v>
      </c>
      <c r="F8290" t="s">
        <v>6</v>
      </c>
      <c r="H8290" t="s">
        <v>23</v>
      </c>
      <c r="I8290">
        <v>4258917</v>
      </c>
      <c r="J8290">
        <v>4261196</v>
      </c>
      <c r="K8290" t="s">
        <v>24</v>
      </c>
      <c r="N8290" t="s">
        <v>9749</v>
      </c>
      <c r="Q8290">
        <v>2280</v>
      </c>
    </row>
    <row r="8291" ht="12.75" customHeight="1" spans="1:18">
      <c r="A8291">
        <v>8290</v>
      </c>
      <c r="B8291" t="s">
        <v>26</v>
      </c>
      <c r="C8291" t="s">
        <v>27</v>
      </c>
      <c r="D8291" t="s">
        <v>21</v>
      </c>
      <c r="E8291" t="s">
        <v>22</v>
      </c>
      <c r="F8291" t="s">
        <v>6</v>
      </c>
      <c r="H8291" t="s">
        <v>23</v>
      </c>
      <c r="I8291">
        <v>4258917</v>
      </c>
      <c r="J8291">
        <v>4261196</v>
      </c>
      <c r="K8291" t="s">
        <v>24</v>
      </c>
      <c r="L8291" t="s">
        <v>9750</v>
      </c>
      <c r="M8291" t="s">
        <v>9751</v>
      </c>
      <c r="N8291" t="s">
        <v>9749</v>
      </c>
      <c r="Q8291">
        <v>2280</v>
      </c>
      <c r="R8291">
        <v>759</v>
      </c>
    </row>
    <row r="8292" ht="12.75" customHeight="1" spans="1:17">
      <c r="A8292">
        <v>8291</v>
      </c>
      <c r="B8292" t="s">
        <v>19</v>
      </c>
      <c r="C8292" t="s">
        <v>20</v>
      </c>
      <c r="D8292" t="s">
        <v>21</v>
      </c>
      <c r="E8292" t="s">
        <v>22</v>
      </c>
      <c r="F8292" t="s">
        <v>6</v>
      </c>
      <c r="H8292" t="s">
        <v>23</v>
      </c>
      <c r="I8292">
        <v>4261315</v>
      </c>
      <c r="J8292">
        <v>4262460</v>
      </c>
      <c r="K8292" t="s">
        <v>24</v>
      </c>
      <c r="N8292" t="s">
        <v>9752</v>
      </c>
      <c r="Q8292">
        <v>1146</v>
      </c>
    </row>
    <row r="8293" ht="12.75" customHeight="1" spans="1:18">
      <c r="A8293">
        <v>8292</v>
      </c>
      <c r="B8293" t="s">
        <v>26</v>
      </c>
      <c r="C8293" t="s">
        <v>27</v>
      </c>
      <c r="D8293" t="s">
        <v>21</v>
      </c>
      <c r="E8293" t="s">
        <v>22</v>
      </c>
      <c r="F8293" t="s">
        <v>6</v>
      </c>
      <c r="H8293" t="s">
        <v>23</v>
      </c>
      <c r="I8293">
        <v>4261315</v>
      </c>
      <c r="J8293">
        <v>4262460</v>
      </c>
      <c r="K8293" t="s">
        <v>24</v>
      </c>
      <c r="L8293" t="s">
        <v>9753</v>
      </c>
      <c r="N8293" t="s">
        <v>9752</v>
      </c>
      <c r="Q8293">
        <v>1146</v>
      </c>
      <c r="R8293">
        <v>381</v>
      </c>
    </row>
    <row r="8294" ht="12.75" customHeight="1" spans="1:17">
      <c r="A8294">
        <v>8293</v>
      </c>
      <c r="B8294" t="s">
        <v>19</v>
      </c>
      <c r="C8294" t="s">
        <v>20</v>
      </c>
      <c r="D8294" t="s">
        <v>21</v>
      </c>
      <c r="E8294" t="s">
        <v>22</v>
      </c>
      <c r="F8294" t="s">
        <v>6</v>
      </c>
      <c r="H8294" t="s">
        <v>23</v>
      </c>
      <c r="I8294">
        <v>4262514</v>
      </c>
      <c r="J8294">
        <v>4263206</v>
      </c>
      <c r="K8294" t="s">
        <v>31</v>
      </c>
      <c r="N8294" t="s">
        <v>9754</v>
      </c>
      <c r="Q8294">
        <v>693</v>
      </c>
    </row>
    <row r="8295" ht="12.75" customHeight="1" spans="1:18">
      <c r="A8295">
        <v>8294</v>
      </c>
      <c r="B8295" t="s">
        <v>26</v>
      </c>
      <c r="C8295" t="s">
        <v>27</v>
      </c>
      <c r="D8295" t="s">
        <v>21</v>
      </c>
      <c r="E8295" t="s">
        <v>22</v>
      </c>
      <c r="F8295" t="s">
        <v>6</v>
      </c>
      <c r="H8295" t="s">
        <v>23</v>
      </c>
      <c r="I8295">
        <v>4262514</v>
      </c>
      <c r="J8295">
        <v>4263206</v>
      </c>
      <c r="K8295" t="s">
        <v>31</v>
      </c>
      <c r="L8295" t="s">
        <v>9755</v>
      </c>
      <c r="N8295" t="s">
        <v>9754</v>
      </c>
      <c r="Q8295">
        <v>693</v>
      </c>
      <c r="R8295">
        <v>230</v>
      </c>
    </row>
    <row r="8296" ht="12.75" customHeight="1" spans="1:17">
      <c r="A8296">
        <v>8295</v>
      </c>
      <c r="B8296" t="s">
        <v>19</v>
      </c>
      <c r="C8296" t="s">
        <v>20</v>
      </c>
      <c r="D8296" t="s">
        <v>21</v>
      </c>
      <c r="E8296" t="s">
        <v>22</v>
      </c>
      <c r="F8296" t="s">
        <v>6</v>
      </c>
      <c r="H8296" t="s">
        <v>23</v>
      </c>
      <c r="I8296">
        <v>4263627</v>
      </c>
      <c r="J8296">
        <v>4264658</v>
      </c>
      <c r="K8296" t="s">
        <v>31</v>
      </c>
      <c r="N8296" t="s">
        <v>9756</v>
      </c>
      <c r="Q8296">
        <v>1032</v>
      </c>
    </row>
    <row r="8297" ht="12.75" customHeight="1" spans="1:18">
      <c r="A8297">
        <v>8296</v>
      </c>
      <c r="B8297" t="s">
        <v>26</v>
      </c>
      <c r="C8297" t="s">
        <v>27</v>
      </c>
      <c r="D8297" t="s">
        <v>21</v>
      </c>
      <c r="E8297" t="s">
        <v>22</v>
      </c>
      <c r="F8297" t="s">
        <v>6</v>
      </c>
      <c r="H8297" t="s">
        <v>23</v>
      </c>
      <c r="I8297">
        <v>4263627</v>
      </c>
      <c r="J8297">
        <v>4264658</v>
      </c>
      <c r="K8297" t="s">
        <v>31</v>
      </c>
      <c r="L8297" t="s">
        <v>9757</v>
      </c>
      <c r="N8297" t="s">
        <v>9756</v>
      </c>
      <c r="Q8297">
        <v>1032</v>
      </c>
      <c r="R8297">
        <v>343</v>
      </c>
    </row>
    <row r="8298" ht="12.75" customHeight="1" spans="1:17">
      <c r="A8298">
        <v>8297</v>
      </c>
      <c r="B8298" t="s">
        <v>19</v>
      </c>
      <c r="C8298" t="s">
        <v>20</v>
      </c>
      <c r="D8298" t="s">
        <v>21</v>
      </c>
      <c r="E8298" t="s">
        <v>22</v>
      </c>
      <c r="F8298" t="s">
        <v>6</v>
      </c>
      <c r="H8298" t="s">
        <v>23</v>
      </c>
      <c r="I8298">
        <v>4264716</v>
      </c>
      <c r="J8298">
        <v>4265018</v>
      </c>
      <c r="K8298" t="s">
        <v>31</v>
      </c>
      <c r="N8298" t="s">
        <v>9758</v>
      </c>
      <c r="Q8298">
        <v>303</v>
      </c>
    </row>
    <row r="8299" ht="12.75" customHeight="1" spans="1:18">
      <c r="A8299">
        <v>8298</v>
      </c>
      <c r="B8299" t="s">
        <v>26</v>
      </c>
      <c r="C8299" t="s">
        <v>27</v>
      </c>
      <c r="D8299" t="s">
        <v>21</v>
      </c>
      <c r="E8299" t="s">
        <v>22</v>
      </c>
      <c r="F8299" t="s">
        <v>6</v>
      </c>
      <c r="H8299" t="s">
        <v>23</v>
      </c>
      <c r="I8299">
        <v>4264716</v>
      </c>
      <c r="J8299">
        <v>4265018</v>
      </c>
      <c r="K8299" t="s">
        <v>31</v>
      </c>
      <c r="L8299" t="s">
        <v>9759</v>
      </c>
      <c r="N8299" t="s">
        <v>9758</v>
      </c>
      <c r="Q8299">
        <v>303</v>
      </c>
      <c r="R8299">
        <v>100</v>
      </c>
    </row>
    <row r="8300" ht="12.75" customHeight="1" spans="1:17">
      <c r="A8300">
        <v>8299</v>
      </c>
      <c r="B8300" t="s">
        <v>19</v>
      </c>
      <c r="C8300" t="s">
        <v>20</v>
      </c>
      <c r="D8300" t="s">
        <v>21</v>
      </c>
      <c r="E8300" t="s">
        <v>22</v>
      </c>
      <c r="F8300" t="s">
        <v>6</v>
      </c>
      <c r="H8300" t="s">
        <v>23</v>
      </c>
      <c r="I8300">
        <v>4265002</v>
      </c>
      <c r="J8300">
        <v>4265769</v>
      </c>
      <c r="K8300" t="s">
        <v>24</v>
      </c>
      <c r="N8300" t="s">
        <v>9760</v>
      </c>
      <c r="Q8300">
        <v>768</v>
      </c>
    </row>
    <row r="8301" ht="12.75" customHeight="1" spans="1:18">
      <c r="A8301">
        <v>8300</v>
      </c>
      <c r="B8301" t="s">
        <v>26</v>
      </c>
      <c r="C8301" t="s">
        <v>27</v>
      </c>
      <c r="D8301" t="s">
        <v>21</v>
      </c>
      <c r="E8301" t="s">
        <v>22</v>
      </c>
      <c r="F8301" t="s">
        <v>6</v>
      </c>
      <c r="H8301" t="s">
        <v>23</v>
      </c>
      <c r="I8301">
        <v>4265002</v>
      </c>
      <c r="J8301">
        <v>4265769</v>
      </c>
      <c r="K8301" t="s">
        <v>24</v>
      </c>
      <c r="L8301" t="s">
        <v>9761</v>
      </c>
      <c r="N8301" t="s">
        <v>9760</v>
      </c>
      <c r="Q8301">
        <v>768</v>
      </c>
      <c r="R8301">
        <v>255</v>
      </c>
    </row>
    <row r="8302" ht="12.75" customHeight="1" spans="1:17">
      <c r="A8302">
        <v>8301</v>
      </c>
      <c r="B8302" t="s">
        <v>19</v>
      </c>
      <c r="C8302" t="s">
        <v>20</v>
      </c>
      <c r="D8302" t="s">
        <v>21</v>
      </c>
      <c r="E8302" t="s">
        <v>22</v>
      </c>
      <c r="F8302" t="s">
        <v>6</v>
      </c>
      <c r="H8302" t="s">
        <v>23</v>
      </c>
      <c r="I8302">
        <v>4265864</v>
      </c>
      <c r="J8302">
        <v>4266562</v>
      </c>
      <c r="K8302" t="s">
        <v>24</v>
      </c>
      <c r="N8302" t="s">
        <v>9762</v>
      </c>
      <c r="Q8302">
        <v>699</v>
      </c>
    </row>
    <row r="8303" ht="12.75" customHeight="1" spans="1:18">
      <c r="A8303">
        <v>8302</v>
      </c>
      <c r="B8303" t="s">
        <v>26</v>
      </c>
      <c r="C8303" t="s">
        <v>27</v>
      </c>
      <c r="D8303" t="s">
        <v>21</v>
      </c>
      <c r="E8303" t="s">
        <v>22</v>
      </c>
      <c r="F8303" t="s">
        <v>6</v>
      </c>
      <c r="H8303" t="s">
        <v>23</v>
      </c>
      <c r="I8303">
        <v>4265864</v>
      </c>
      <c r="J8303">
        <v>4266562</v>
      </c>
      <c r="K8303" t="s">
        <v>24</v>
      </c>
      <c r="L8303" t="s">
        <v>9763</v>
      </c>
      <c r="N8303" t="s">
        <v>9762</v>
      </c>
      <c r="Q8303">
        <v>699</v>
      </c>
      <c r="R8303">
        <v>232</v>
      </c>
    </row>
    <row r="8304" ht="12.75" customHeight="1" spans="1:17">
      <c r="A8304">
        <v>8303</v>
      </c>
      <c r="B8304" t="s">
        <v>19</v>
      </c>
      <c r="C8304" t="s">
        <v>20</v>
      </c>
      <c r="D8304" t="s">
        <v>21</v>
      </c>
      <c r="E8304" t="s">
        <v>22</v>
      </c>
      <c r="F8304" t="s">
        <v>6</v>
      </c>
      <c r="H8304" t="s">
        <v>23</v>
      </c>
      <c r="I8304">
        <v>4266590</v>
      </c>
      <c r="J8304">
        <v>4267393</v>
      </c>
      <c r="K8304" t="s">
        <v>31</v>
      </c>
      <c r="N8304" t="s">
        <v>9764</v>
      </c>
      <c r="Q8304">
        <v>804</v>
      </c>
    </row>
    <row r="8305" ht="12.75" customHeight="1" spans="1:18">
      <c r="A8305">
        <v>8304</v>
      </c>
      <c r="B8305" t="s">
        <v>26</v>
      </c>
      <c r="C8305" t="s">
        <v>27</v>
      </c>
      <c r="D8305" t="s">
        <v>21</v>
      </c>
      <c r="E8305" t="s">
        <v>22</v>
      </c>
      <c r="F8305" t="s">
        <v>6</v>
      </c>
      <c r="H8305" t="s">
        <v>23</v>
      </c>
      <c r="I8305">
        <v>4266590</v>
      </c>
      <c r="J8305">
        <v>4267393</v>
      </c>
      <c r="K8305" t="s">
        <v>31</v>
      </c>
      <c r="L8305" t="s">
        <v>9765</v>
      </c>
      <c r="N8305" t="s">
        <v>9764</v>
      </c>
      <c r="Q8305">
        <v>804</v>
      </c>
      <c r="R8305">
        <v>267</v>
      </c>
    </row>
    <row r="8306" ht="12.75" customHeight="1" spans="1:17">
      <c r="A8306">
        <v>8305</v>
      </c>
      <c r="B8306" t="s">
        <v>19</v>
      </c>
      <c r="C8306" t="s">
        <v>20</v>
      </c>
      <c r="D8306" t="s">
        <v>21</v>
      </c>
      <c r="E8306" t="s">
        <v>22</v>
      </c>
      <c r="F8306" t="s">
        <v>6</v>
      </c>
      <c r="H8306" t="s">
        <v>23</v>
      </c>
      <c r="I8306">
        <v>4267468</v>
      </c>
      <c r="J8306">
        <v>4268322</v>
      </c>
      <c r="K8306" t="s">
        <v>31</v>
      </c>
      <c r="N8306" t="s">
        <v>9766</v>
      </c>
      <c r="Q8306">
        <v>855</v>
      </c>
    </row>
    <row r="8307" ht="12.75" customHeight="1" spans="1:18">
      <c r="A8307">
        <v>8306</v>
      </c>
      <c r="B8307" t="s">
        <v>26</v>
      </c>
      <c r="C8307" t="s">
        <v>27</v>
      </c>
      <c r="D8307" t="s">
        <v>21</v>
      </c>
      <c r="E8307" t="s">
        <v>22</v>
      </c>
      <c r="F8307" t="s">
        <v>6</v>
      </c>
      <c r="H8307" t="s">
        <v>23</v>
      </c>
      <c r="I8307">
        <v>4267468</v>
      </c>
      <c r="J8307">
        <v>4268322</v>
      </c>
      <c r="K8307" t="s">
        <v>31</v>
      </c>
      <c r="L8307" t="s">
        <v>9767</v>
      </c>
      <c r="N8307" t="s">
        <v>9766</v>
      </c>
      <c r="Q8307">
        <v>855</v>
      </c>
      <c r="R8307">
        <v>284</v>
      </c>
    </row>
    <row r="8308" ht="12.75" customHeight="1" spans="1:17">
      <c r="A8308">
        <v>8307</v>
      </c>
      <c r="B8308" t="s">
        <v>19</v>
      </c>
      <c r="C8308" t="s">
        <v>20</v>
      </c>
      <c r="D8308" t="s">
        <v>21</v>
      </c>
      <c r="E8308" t="s">
        <v>22</v>
      </c>
      <c r="F8308" t="s">
        <v>6</v>
      </c>
      <c r="H8308" t="s">
        <v>23</v>
      </c>
      <c r="I8308">
        <v>4268394</v>
      </c>
      <c r="J8308">
        <v>4269053</v>
      </c>
      <c r="K8308" t="s">
        <v>31</v>
      </c>
      <c r="N8308" t="s">
        <v>9768</v>
      </c>
      <c r="Q8308">
        <v>660</v>
      </c>
    </row>
    <row r="8309" ht="12.75" customHeight="1" spans="1:18">
      <c r="A8309">
        <v>8308</v>
      </c>
      <c r="B8309" t="s">
        <v>26</v>
      </c>
      <c r="C8309" t="s">
        <v>27</v>
      </c>
      <c r="D8309" t="s">
        <v>21</v>
      </c>
      <c r="E8309" t="s">
        <v>22</v>
      </c>
      <c r="F8309" t="s">
        <v>6</v>
      </c>
      <c r="H8309" t="s">
        <v>23</v>
      </c>
      <c r="I8309">
        <v>4268394</v>
      </c>
      <c r="J8309">
        <v>4269053</v>
      </c>
      <c r="K8309" t="s">
        <v>31</v>
      </c>
      <c r="L8309" t="s">
        <v>9769</v>
      </c>
      <c r="N8309" t="s">
        <v>9768</v>
      </c>
      <c r="Q8309">
        <v>660</v>
      </c>
      <c r="R8309">
        <v>219</v>
      </c>
    </row>
    <row r="8310" ht="12.75" customHeight="1" spans="1:17">
      <c r="A8310">
        <v>8309</v>
      </c>
      <c r="B8310" t="s">
        <v>19</v>
      </c>
      <c r="C8310" t="s">
        <v>20</v>
      </c>
      <c r="D8310" t="s">
        <v>21</v>
      </c>
      <c r="E8310" t="s">
        <v>22</v>
      </c>
      <c r="F8310" t="s">
        <v>6</v>
      </c>
      <c r="H8310" t="s">
        <v>23</v>
      </c>
      <c r="I8310">
        <v>4269053</v>
      </c>
      <c r="J8310">
        <v>4269538</v>
      </c>
      <c r="K8310" t="s">
        <v>31</v>
      </c>
      <c r="N8310" t="s">
        <v>9770</v>
      </c>
      <c r="Q8310">
        <v>486</v>
      </c>
    </row>
    <row r="8311" ht="12.75" customHeight="1" spans="1:18">
      <c r="A8311">
        <v>8310</v>
      </c>
      <c r="B8311" t="s">
        <v>26</v>
      </c>
      <c r="C8311" t="s">
        <v>27</v>
      </c>
      <c r="D8311" t="s">
        <v>21</v>
      </c>
      <c r="E8311" t="s">
        <v>22</v>
      </c>
      <c r="F8311" t="s">
        <v>6</v>
      </c>
      <c r="H8311" t="s">
        <v>23</v>
      </c>
      <c r="I8311">
        <v>4269053</v>
      </c>
      <c r="J8311">
        <v>4269538</v>
      </c>
      <c r="K8311" t="s">
        <v>31</v>
      </c>
      <c r="L8311" t="s">
        <v>9771</v>
      </c>
      <c r="M8311" t="s">
        <v>9772</v>
      </c>
      <c r="N8311" t="s">
        <v>9770</v>
      </c>
      <c r="Q8311">
        <v>486</v>
      </c>
      <c r="R8311">
        <v>161</v>
      </c>
    </row>
    <row r="8312" ht="12.75" customHeight="1" spans="1:17">
      <c r="A8312">
        <v>8311</v>
      </c>
      <c r="B8312" t="s">
        <v>19</v>
      </c>
      <c r="C8312" t="s">
        <v>20</v>
      </c>
      <c r="D8312" t="s">
        <v>21</v>
      </c>
      <c r="E8312" t="s">
        <v>22</v>
      </c>
      <c r="F8312" t="s">
        <v>6</v>
      </c>
      <c r="H8312" t="s">
        <v>23</v>
      </c>
      <c r="I8312">
        <v>4269635</v>
      </c>
      <c r="J8312">
        <v>4270105</v>
      </c>
      <c r="K8312" t="s">
        <v>31</v>
      </c>
      <c r="N8312" t="s">
        <v>9773</v>
      </c>
      <c r="Q8312">
        <v>471</v>
      </c>
    </row>
    <row r="8313" ht="12.75" customHeight="1" spans="1:18">
      <c r="A8313">
        <v>8312</v>
      </c>
      <c r="B8313" t="s">
        <v>26</v>
      </c>
      <c r="C8313" t="s">
        <v>27</v>
      </c>
      <c r="D8313" t="s">
        <v>21</v>
      </c>
      <c r="E8313" t="s">
        <v>22</v>
      </c>
      <c r="F8313" t="s">
        <v>6</v>
      </c>
      <c r="H8313" t="s">
        <v>23</v>
      </c>
      <c r="I8313">
        <v>4269635</v>
      </c>
      <c r="J8313">
        <v>4270105</v>
      </c>
      <c r="K8313" t="s">
        <v>31</v>
      </c>
      <c r="L8313" t="s">
        <v>9774</v>
      </c>
      <c r="M8313" t="s">
        <v>50</v>
      </c>
      <c r="N8313" t="s">
        <v>9773</v>
      </c>
      <c r="Q8313">
        <v>471</v>
      </c>
      <c r="R8313">
        <v>156</v>
      </c>
    </row>
    <row r="8314" ht="12.75" customHeight="1" spans="1:17">
      <c r="A8314">
        <v>8313</v>
      </c>
      <c r="B8314" t="s">
        <v>19</v>
      </c>
      <c r="C8314" t="s">
        <v>20</v>
      </c>
      <c r="D8314" t="s">
        <v>21</v>
      </c>
      <c r="E8314" t="s">
        <v>22</v>
      </c>
      <c r="F8314" t="s">
        <v>6</v>
      </c>
      <c r="H8314" t="s">
        <v>23</v>
      </c>
      <c r="I8314">
        <v>4270219</v>
      </c>
      <c r="J8314">
        <v>4270467</v>
      </c>
      <c r="K8314" t="s">
        <v>24</v>
      </c>
      <c r="N8314" t="s">
        <v>9775</v>
      </c>
      <c r="Q8314">
        <v>249</v>
      </c>
    </row>
    <row r="8315" ht="12.75" customHeight="1" spans="1:18">
      <c r="A8315">
        <v>8314</v>
      </c>
      <c r="B8315" t="s">
        <v>26</v>
      </c>
      <c r="C8315" t="s">
        <v>27</v>
      </c>
      <c r="D8315" t="s">
        <v>21</v>
      </c>
      <c r="E8315" t="s">
        <v>22</v>
      </c>
      <c r="F8315" t="s">
        <v>6</v>
      </c>
      <c r="H8315" t="s">
        <v>23</v>
      </c>
      <c r="I8315">
        <v>4270219</v>
      </c>
      <c r="J8315">
        <v>4270467</v>
      </c>
      <c r="K8315" t="s">
        <v>24</v>
      </c>
      <c r="L8315" t="s">
        <v>9776</v>
      </c>
      <c r="N8315" t="s">
        <v>9775</v>
      </c>
      <c r="Q8315">
        <v>249</v>
      </c>
      <c r="R8315">
        <v>82</v>
      </c>
    </row>
    <row r="8316" ht="12.75" customHeight="1" spans="1:17">
      <c r="A8316">
        <v>8315</v>
      </c>
      <c r="B8316" t="s">
        <v>19</v>
      </c>
      <c r="C8316" t="s">
        <v>20</v>
      </c>
      <c r="D8316" t="s">
        <v>21</v>
      </c>
      <c r="E8316" t="s">
        <v>22</v>
      </c>
      <c r="F8316" t="s">
        <v>6</v>
      </c>
      <c r="H8316" t="s">
        <v>23</v>
      </c>
      <c r="I8316">
        <v>4270483</v>
      </c>
      <c r="J8316">
        <v>4271283</v>
      </c>
      <c r="K8316" t="s">
        <v>24</v>
      </c>
      <c r="N8316" t="s">
        <v>9777</v>
      </c>
      <c r="Q8316">
        <v>801</v>
      </c>
    </row>
    <row r="8317" ht="12.75" customHeight="1" spans="1:18">
      <c r="A8317">
        <v>8316</v>
      </c>
      <c r="B8317" t="s">
        <v>26</v>
      </c>
      <c r="C8317" t="s">
        <v>27</v>
      </c>
      <c r="D8317" t="s">
        <v>21</v>
      </c>
      <c r="E8317" t="s">
        <v>22</v>
      </c>
      <c r="F8317" t="s">
        <v>6</v>
      </c>
      <c r="H8317" t="s">
        <v>23</v>
      </c>
      <c r="I8317">
        <v>4270483</v>
      </c>
      <c r="J8317">
        <v>4271283</v>
      </c>
      <c r="K8317" t="s">
        <v>24</v>
      </c>
      <c r="L8317" t="s">
        <v>9778</v>
      </c>
      <c r="N8317" t="s">
        <v>9777</v>
      </c>
      <c r="Q8317">
        <v>801</v>
      </c>
      <c r="R8317">
        <v>266</v>
      </c>
    </row>
    <row r="8318" ht="12.75" customHeight="1" spans="1:17">
      <c r="A8318">
        <v>8317</v>
      </c>
      <c r="B8318" t="s">
        <v>19</v>
      </c>
      <c r="C8318" t="s">
        <v>20</v>
      </c>
      <c r="D8318" t="s">
        <v>21</v>
      </c>
      <c r="E8318" t="s">
        <v>22</v>
      </c>
      <c r="F8318" t="s">
        <v>6</v>
      </c>
      <c r="H8318" t="s">
        <v>23</v>
      </c>
      <c r="I8318">
        <v>4271441</v>
      </c>
      <c r="J8318">
        <v>4272814</v>
      </c>
      <c r="K8318" t="s">
        <v>24</v>
      </c>
      <c r="N8318" t="s">
        <v>9779</v>
      </c>
      <c r="Q8318">
        <v>1374</v>
      </c>
    </row>
    <row r="8319" ht="12.75" customHeight="1" spans="1:18">
      <c r="A8319">
        <v>8318</v>
      </c>
      <c r="B8319" t="s">
        <v>26</v>
      </c>
      <c r="C8319" t="s">
        <v>27</v>
      </c>
      <c r="D8319" t="s">
        <v>21</v>
      </c>
      <c r="E8319" t="s">
        <v>22</v>
      </c>
      <c r="F8319" t="s">
        <v>6</v>
      </c>
      <c r="H8319" t="s">
        <v>23</v>
      </c>
      <c r="I8319">
        <v>4271441</v>
      </c>
      <c r="J8319">
        <v>4272814</v>
      </c>
      <c r="K8319" t="s">
        <v>24</v>
      </c>
      <c r="L8319" t="s">
        <v>9780</v>
      </c>
      <c r="M8319" t="s">
        <v>4246</v>
      </c>
      <c r="N8319" t="s">
        <v>9779</v>
      </c>
      <c r="Q8319">
        <v>1374</v>
      </c>
      <c r="R8319">
        <v>457</v>
      </c>
    </row>
    <row r="8320" ht="12.75" customHeight="1" spans="1:17">
      <c r="A8320">
        <v>8319</v>
      </c>
      <c r="B8320" t="s">
        <v>19</v>
      </c>
      <c r="C8320" t="s">
        <v>20</v>
      </c>
      <c r="D8320" t="s">
        <v>21</v>
      </c>
      <c r="E8320" t="s">
        <v>22</v>
      </c>
      <c r="F8320" t="s">
        <v>6</v>
      </c>
      <c r="H8320" t="s">
        <v>23</v>
      </c>
      <c r="I8320">
        <v>4272808</v>
      </c>
      <c r="J8320">
        <v>4273875</v>
      </c>
      <c r="K8320" t="s">
        <v>31</v>
      </c>
      <c r="N8320" t="s">
        <v>9781</v>
      </c>
      <c r="Q8320">
        <v>1068</v>
      </c>
    </row>
    <row r="8321" ht="12.75" customHeight="1" spans="1:18">
      <c r="A8321">
        <v>8320</v>
      </c>
      <c r="B8321" t="s">
        <v>26</v>
      </c>
      <c r="C8321" t="s">
        <v>27</v>
      </c>
      <c r="D8321" t="s">
        <v>21</v>
      </c>
      <c r="E8321" t="s">
        <v>22</v>
      </c>
      <c r="F8321" t="s">
        <v>6</v>
      </c>
      <c r="H8321" t="s">
        <v>23</v>
      </c>
      <c r="I8321">
        <v>4272808</v>
      </c>
      <c r="J8321">
        <v>4273875</v>
      </c>
      <c r="K8321" t="s">
        <v>31</v>
      </c>
      <c r="L8321" t="s">
        <v>9782</v>
      </c>
      <c r="N8321" t="s">
        <v>9781</v>
      </c>
      <c r="Q8321">
        <v>1068</v>
      </c>
      <c r="R8321">
        <v>355</v>
      </c>
    </row>
    <row r="8322" ht="12.75" customHeight="1" spans="1:17">
      <c r="A8322">
        <v>8321</v>
      </c>
      <c r="B8322" t="s">
        <v>19</v>
      </c>
      <c r="C8322" t="s">
        <v>20</v>
      </c>
      <c r="D8322" t="s">
        <v>21</v>
      </c>
      <c r="E8322" t="s">
        <v>22</v>
      </c>
      <c r="F8322" t="s">
        <v>6</v>
      </c>
      <c r="H8322" t="s">
        <v>23</v>
      </c>
      <c r="I8322">
        <v>4274003</v>
      </c>
      <c r="J8322">
        <v>4274596</v>
      </c>
      <c r="K8322" t="s">
        <v>24</v>
      </c>
      <c r="N8322" t="s">
        <v>9783</v>
      </c>
      <c r="Q8322">
        <v>594</v>
      </c>
    </row>
    <row r="8323" ht="12.75" customHeight="1" spans="1:18">
      <c r="A8323">
        <v>8322</v>
      </c>
      <c r="B8323" t="s">
        <v>26</v>
      </c>
      <c r="C8323" t="s">
        <v>27</v>
      </c>
      <c r="D8323" t="s">
        <v>21</v>
      </c>
      <c r="E8323" t="s">
        <v>22</v>
      </c>
      <c r="F8323" t="s">
        <v>6</v>
      </c>
      <c r="H8323" t="s">
        <v>23</v>
      </c>
      <c r="I8323">
        <v>4274003</v>
      </c>
      <c r="J8323">
        <v>4274596</v>
      </c>
      <c r="K8323" t="s">
        <v>24</v>
      </c>
      <c r="L8323" t="s">
        <v>9784</v>
      </c>
      <c r="M8323" t="s">
        <v>50</v>
      </c>
      <c r="N8323" t="s">
        <v>9783</v>
      </c>
      <c r="Q8323">
        <v>594</v>
      </c>
      <c r="R8323">
        <v>197</v>
      </c>
    </row>
    <row r="8324" ht="12.75" customHeight="1" spans="1:17">
      <c r="A8324">
        <v>8323</v>
      </c>
      <c r="B8324" t="s">
        <v>19</v>
      </c>
      <c r="C8324" t="s">
        <v>20</v>
      </c>
      <c r="D8324" t="s">
        <v>21</v>
      </c>
      <c r="E8324" t="s">
        <v>22</v>
      </c>
      <c r="F8324" t="s">
        <v>6</v>
      </c>
      <c r="H8324" t="s">
        <v>23</v>
      </c>
      <c r="I8324">
        <v>4274593</v>
      </c>
      <c r="J8324">
        <v>4275522</v>
      </c>
      <c r="K8324" t="s">
        <v>24</v>
      </c>
      <c r="N8324" t="s">
        <v>9785</v>
      </c>
      <c r="Q8324">
        <v>930</v>
      </c>
    </row>
    <row r="8325" ht="12.75" customHeight="1" spans="1:18">
      <c r="A8325">
        <v>8324</v>
      </c>
      <c r="B8325" t="s">
        <v>26</v>
      </c>
      <c r="C8325" t="s">
        <v>27</v>
      </c>
      <c r="D8325" t="s">
        <v>21</v>
      </c>
      <c r="E8325" t="s">
        <v>22</v>
      </c>
      <c r="F8325" t="s">
        <v>6</v>
      </c>
      <c r="H8325" t="s">
        <v>23</v>
      </c>
      <c r="I8325">
        <v>4274593</v>
      </c>
      <c r="J8325">
        <v>4275522</v>
      </c>
      <c r="K8325" t="s">
        <v>24</v>
      </c>
      <c r="L8325" t="s">
        <v>9786</v>
      </c>
      <c r="M8325" t="s">
        <v>9787</v>
      </c>
      <c r="N8325" t="s">
        <v>9785</v>
      </c>
      <c r="Q8325">
        <v>930</v>
      </c>
      <c r="R8325">
        <v>309</v>
      </c>
    </row>
    <row r="8326" ht="12.75" customHeight="1" spans="1:17">
      <c r="A8326">
        <v>8325</v>
      </c>
      <c r="B8326" t="s">
        <v>19</v>
      </c>
      <c r="C8326" t="s">
        <v>20</v>
      </c>
      <c r="D8326" t="s">
        <v>21</v>
      </c>
      <c r="E8326" t="s">
        <v>22</v>
      </c>
      <c r="F8326" t="s">
        <v>6</v>
      </c>
      <c r="H8326" t="s">
        <v>23</v>
      </c>
      <c r="I8326">
        <v>4275623</v>
      </c>
      <c r="J8326">
        <v>4277215</v>
      </c>
      <c r="K8326" t="s">
        <v>24</v>
      </c>
      <c r="N8326" t="s">
        <v>9788</v>
      </c>
      <c r="Q8326">
        <v>1593</v>
      </c>
    </row>
    <row r="8327" ht="12.75" customHeight="1" spans="1:18">
      <c r="A8327">
        <v>8326</v>
      </c>
      <c r="B8327" t="s">
        <v>26</v>
      </c>
      <c r="C8327" t="s">
        <v>27</v>
      </c>
      <c r="D8327" t="s">
        <v>21</v>
      </c>
      <c r="E8327" t="s">
        <v>22</v>
      </c>
      <c r="F8327" t="s">
        <v>6</v>
      </c>
      <c r="H8327" t="s">
        <v>23</v>
      </c>
      <c r="I8327">
        <v>4275623</v>
      </c>
      <c r="J8327">
        <v>4277215</v>
      </c>
      <c r="K8327" t="s">
        <v>24</v>
      </c>
      <c r="L8327" t="s">
        <v>9789</v>
      </c>
      <c r="M8327" t="s">
        <v>9790</v>
      </c>
      <c r="N8327" t="s">
        <v>9788</v>
      </c>
      <c r="Q8327">
        <v>1593</v>
      </c>
      <c r="R8327">
        <v>530</v>
      </c>
    </row>
    <row r="8328" ht="12.75" customHeight="1" spans="1:17">
      <c r="A8328">
        <v>8327</v>
      </c>
      <c r="B8328" t="s">
        <v>19</v>
      </c>
      <c r="C8328" t="s">
        <v>20</v>
      </c>
      <c r="D8328" t="s">
        <v>21</v>
      </c>
      <c r="E8328" t="s">
        <v>22</v>
      </c>
      <c r="F8328" t="s">
        <v>6</v>
      </c>
      <c r="H8328" t="s">
        <v>23</v>
      </c>
      <c r="I8328">
        <v>4277266</v>
      </c>
      <c r="J8328">
        <v>4277736</v>
      </c>
      <c r="K8328" t="s">
        <v>31</v>
      </c>
      <c r="N8328" t="s">
        <v>9791</v>
      </c>
      <c r="Q8328">
        <v>471</v>
      </c>
    </row>
    <row r="8329" ht="12.75" customHeight="1" spans="1:18">
      <c r="A8329">
        <v>8328</v>
      </c>
      <c r="B8329" t="s">
        <v>26</v>
      </c>
      <c r="C8329" t="s">
        <v>27</v>
      </c>
      <c r="D8329" t="s">
        <v>21</v>
      </c>
      <c r="E8329" t="s">
        <v>22</v>
      </c>
      <c r="F8329" t="s">
        <v>6</v>
      </c>
      <c r="H8329" t="s">
        <v>23</v>
      </c>
      <c r="I8329">
        <v>4277266</v>
      </c>
      <c r="J8329">
        <v>4277736</v>
      </c>
      <c r="K8329" t="s">
        <v>31</v>
      </c>
      <c r="L8329" t="s">
        <v>9792</v>
      </c>
      <c r="N8329" t="s">
        <v>9791</v>
      </c>
      <c r="Q8329">
        <v>471</v>
      </c>
      <c r="R8329">
        <v>156</v>
      </c>
    </row>
    <row r="8330" ht="12.75" customHeight="1" spans="1:17">
      <c r="A8330">
        <v>8329</v>
      </c>
      <c r="B8330" t="s">
        <v>19</v>
      </c>
      <c r="C8330" t="s">
        <v>20</v>
      </c>
      <c r="D8330" t="s">
        <v>21</v>
      </c>
      <c r="E8330" t="s">
        <v>22</v>
      </c>
      <c r="F8330" t="s">
        <v>6</v>
      </c>
      <c r="H8330" t="s">
        <v>23</v>
      </c>
      <c r="I8330">
        <v>4277785</v>
      </c>
      <c r="J8330">
        <v>4278366</v>
      </c>
      <c r="K8330" t="s">
        <v>31</v>
      </c>
      <c r="N8330" t="s">
        <v>9793</v>
      </c>
      <c r="Q8330">
        <v>582</v>
      </c>
    </row>
    <row r="8331" ht="12.75" customHeight="1" spans="1:18">
      <c r="A8331">
        <v>8330</v>
      </c>
      <c r="B8331" t="s">
        <v>26</v>
      </c>
      <c r="C8331" t="s">
        <v>27</v>
      </c>
      <c r="D8331" t="s">
        <v>21</v>
      </c>
      <c r="E8331" t="s">
        <v>22</v>
      </c>
      <c r="F8331" t="s">
        <v>6</v>
      </c>
      <c r="H8331" t="s">
        <v>23</v>
      </c>
      <c r="I8331">
        <v>4277785</v>
      </c>
      <c r="J8331">
        <v>4278366</v>
      </c>
      <c r="K8331" t="s">
        <v>31</v>
      </c>
      <c r="L8331" t="s">
        <v>9794</v>
      </c>
      <c r="N8331" t="s">
        <v>9793</v>
      </c>
      <c r="Q8331">
        <v>582</v>
      </c>
      <c r="R8331">
        <v>193</v>
      </c>
    </row>
    <row r="8332" ht="12.75" customHeight="1" spans="1:17">
      <c r="A8332">
        <v>8331</v>
      </c>
      <c r="B8332" t="s">
        <v>19</v>
      </c>
      <c r="C8332" t="s">
        <v>20</v>
      </c>
      <c r="D8332" t="s">
        <v>21</v>
      </c>
      <c r="E8332" t="s">
        <v>22</v>
      </c>
      <c r="F8332" t="s">
        <v>6</v>
      </c>
      <c r="H8332" t="s">
        <v>23</v>
      </c>
      <c r="I8332">
        <v>4278386</v>
      </c>
      <c r="J8332">
        <v>4278730</v>
      </c>
      <c r="K8332" t="s">
        <v>31</v>
      </c>
      <c r="N8332" t="s">
        <v>9795</v>
      </c>
      <c r="Q8332">
        <v>345</v>
      </c>
    </row>
    <row r="8333" ht="12.75" customHeight="1" spans="1:18">
      <c r="A8333">
        <v>8332</v>
      </c>
      <c r="B8333" t="s">
        <v>26</v>
      </c>
      <c r="C8333" t="s">
        <v>27</v>
      </c>
      <c r="D8333" t="s">
        <v>21</v>
      </c>
      <c r="E8333" t="s">
        <v>22</v>
      </c>
      <c r="F8333" t="s">
        <v>6</v>
      </c>
      <c r="H8333" t="s">
        <v>23</v>
      </c>
      <c r="I8333">
        <v>4278386</v>
      </c>
      <c r="J8333">
        <v>4278730</v>
      </c>
      <c r="K8333" t="s">
        <v>31</v>
      </c>
      <c r="L8333" t="s">
        <v>9796</v>
      </c>
      <c r="M8333" t="s">
        <v>50</v>
      </c>
      <c r="N8333" t="s">
        <v>9795</v>
      </c>
      <c r="Q8333">
        <v>345</v>
      </c>
      <c r="R8333">
        <v>114</v>
      </c>
    </row>
    <row r="8334" ht="12.75" customHeight="1" spans="1:17">
      <c r="A8334">
        <v>8333</v>
      </c>
      <c r="B8334" t="s">
        <v>19</v>
      </c>
      <c r="C8334" t="s">
        <v>20</v>
      </c>
      <c r="D8334" t="s">
        <v>21</v>
      </c>
      <c r="E8334" t="s">
        <v>22</v>
      </c>
      <c r="F8334" t="s">
        <v>6</v>
      </c>
      <c r="H8334" t="s">
        <v>23</v>
      </c>
      <c r="I8334">
        <v>4278927</v>
      </c>
      <c r="J8334">
        <v>4280771</v>
      </c>
      <c r="K8334" t="s">
        <v>24</v>
      </c>
      <c r="N8334" t="s">
        <v>9797</v>
      </c>
      <c r="Q8334">
        <v>1845</v>
      </c>
    </row>
    <row r="8335" ht="12.75" customHeight="1" spans="1:18">
      <c r="A8335">
        <v>8334</v>
      </c>
      <c r="B8335" t="s">
        <v>26</v>
      </c>
      <c r="C8335" t="s">
        <v>27</v>
      </c>
      <c r="D8335" t="s">
        <v>21</v>
      </c>
      <c r="E8335" t="s">
        <v>22</v>
      </c>
      <c r="F8335" t="s">
        <v>6</v>
      </c>
      <c r="H8335" t="s">
        <v>23</v>
      </c>
      <c r="I8335">
        <v>4278927</v>
      </c>
      <c r="J8335">
        <v>4280771</v>
      </c>
      <c r="K8335" t="s">
        <v>24</v>
      </c>
      <c r="L8335" t="s">
        <v>9798</v>
      </c>
      <c r="M8335" t="s">
        <v>9799</v>
      </c>
      <c r="N8335" t="s">
        <v>9797</v>
      </c>
      <c r="Q8335">
        <v>1845</v>
      </c>
      <c r="R8335">
        <v>614</v>
      </c>
    </row>
    <row r="8336" ht="12.75" customHeight="1" spans="1:17">
      <c r="A8336">
        <v>8335</v>
      </c>
      <c r="B8336" t="s">
        <v>19</v>
      </c>
      <c r="C8336" t="s">
        <v>20</v>
      </c>
      <c r="D8336" t="s">
        <v>21</v>
      </c>
      <c r="E8336" t="s">
        <v>22</v>
      </c>
      <c r="F8336" t="s">
        <v>6</v>
      </c>
      <c r="H8336" t="s">
        <v>23</v>
      </c>
      <c r="I8336">
        <v>4280816</v>
      </c>
      <c r="J8336">
        <v>4282669</v>
      </c>
      <c r="K8336" t="s">
        <v>31</v>
      </c>
      <c r="N8336" t="s">
        <v>9800</v>
      </c>
      <c r="Q8336">
        <v>1854</v>
      </c>
    </row>
    <row r="8337" ht="12.75" customHeight="1" spans="1:18">
      <c r="A8337">
        <v>8336</v>
      </c>
      <c r="B8337" t="s">
        <v>26</v>
      </c>
      <c r="C8337" t="s">
        <v>27</v>
      </c>
      <c r="D8337" t="s">
        <v>21</v>
      </c>
      <c r="E8337" t="s">
        <v>22</v>
      </c>
      <c r="F8337" t="s">
        <v>6</v>
      </c>
      <c r="H8337" t="s">
        <v>23</v>
      </c>
      <c r="I8337">
        <v>4280816</v>
      </c>
      <c r="J8337">
        <v>4282669</v>
      </c>
      <c r="K8337" t="s">
        <v>31</v>
      </c>
      <c r="L8337" t="s">
        <v>9801</v>
      </c>
      <c r="M8337" t="s">
        <v>63</v>
      </c>
      <c r="N8337" t="s">
        <v>9800</v>
      </c>
      <c r="Q8337">
        <v>1854</v>
      </c>
      <c r="R8337">
        <v>617</v>
      </c>
    </row>
    <row r="8338" ht="12.75" customHeight="1" spans="1:17">
      <c r="A8338">
        <v>8337</v>
      </c>
      <c r="B8338" t="s">
        <v>19</v>
      </c>
      <c r="C8338" t="s">
        <v>20</v>
      </c>
      <c r="D8338" t="s">
        <v>21</v>
      </c>
      <c r="E8338" t="s">
        <v>22</v>
      </c>
      <c r="F8338" t="s">
        <v>6</v>
      </c>
      <c r="H8338" t="s">
        <v>23</v>
      </c>
      <c r="I8338">
        <v>4282723</v>
      </c>
      <c r="J8338">
        <v>4284003</v>
      </c>
      <c r="K8338" t="s">
        <v>24</v>
      </c>
      <c r="N8338" t="s">
        <v>9802</v>
      </c>
      <c r="Q8338">
        <v>1281</v>
      </c>
    </row>
    <row r="8339" ht="12.75" customHeight="1" spans="1:18">
      <c r="A8339">
        <v>8338</v>
      </c>
      <c r="B8339" t="s">
        <v>26</v>
      </c>
      <c r="C8339" t="s">
        <v>27</v>
      </c>
      <c r="D8339" t="s">
        <v>21</v>
      </c>
      <c r="E8339" t="s">
        <v>22</v>
      </c>
      <c r="F8339" t="s">
        <v>6</v>
      </c>
      <c r="H8339" t="s">
        <v>23</v>
      </c>
      <c r="I8339">
        <v>4282723</v>
      </c>
      <c r="J8339">
        <v>4284003</v>
      </c>
      <c r="K8339" t="s">
        <v>24</v>
      </c>
      <c r="L8339" t="s">
        <v>9803</v>
      </c>
      <c r="M8339" t="s">
        <v>9804</v>
      </c>
      <c r="N8339" t="s">
        <v>9802</v>
      </c>
      <c r="Q8339">
        <v>1281</v>
      </c>
      <c r="R8339">
        <v>426</v>
      </c>
    </row>
    <row r="8340" ht="12.75" customHeight="1" spans="1:17">
      <c r="A8340">
        <v>8339</v>
      </c>
      <c r="B8340" t="s">
        <v>19</v>
      </c>
      <c r="C8340" t="s">
        <v>20</v>
      </c>
      <c r="D8340" t="s">
        <v>21</v>
      </c>
      <c r="E8340" t="s">
        <v>22</v>
      </c>
      <c r="F8340" t="s">
        <v>6</v>
      </c>
      <c r="H8340" t="s">
        <v>23</v>
      </c>
      <c r="I8340">
        <v>4284111</v>
      </c>
      <c r="J8340">
        <v>4285034</v>
      </c>
      <c r="K8340" t="s">
        <v>24</v>
      </c>
      <c r="N8340" t="s">
        <v>9805</v>
      </c>
      <c r="Q8340">
        <v>924</v>
      </c>
    </row>
    <row r="8341" ht="12.75" customHeight="1" spans="1:18">
      <c r="A8341">
        <v>8340</v>
      </c>
      <c r="B8341" t="s">
        <v>26</v>
      </c>
      <c r="C8341" t="s">
        <v>27</v>
      </c>
      <c r="D8341" t="s">
        <v>21</v>
      </c>
      <c r="E8341" t="s">
        <v>22</v>
      </c>
      <c r="F8341" t="s">
        <v>6</v>
      </c>
      <c r="H8341" t="s">
        <v>23</v>
      </c>
      <c r="I8341">
        <v>4284111</v>
      </c>
      <c r="J8341">
        <v>4285034</v>
      </c>
      <c r="K8341" t="s">
        <v>24</v>
      </c>
      <c r="L8341" t="s">
        <v>9806</v>
      </c>
      <c r="N8341" t="s">
        <v>9805</v>
      </c>
      <c r="Q8341">
        <v>924</v>
      </c>
      <c r="R8341">
        <v>307</v>
      </c>
    </row>
    <row r="8342" ht="12.75" customHeight="1" spans="1:17">
      <c r="A8342">
        <v>8341</v>
      </c>
      <c r="B8342" t="s">
        <v>19</v>
      </c>
      <c r="C8342" t="s">
        <v>20</v>
      </c>
      <c r="D8342" t="s">
        <v>21</v>
      </c>
      <c r="E8342" t="s">
        <v>22</v>
      </c>
      <c r="F8342" t="s">
        <v>6</v>
      </c>
      <c r="H8342" t="s">
        <v>23</v>
      </c>
      <c r="I8342">
        <v>4285424</v>
      </c>
      <c r="J8342">
        <v>4285777</v>
      </c>
      <c r="K8342" t="s">
        <v>24</v>
      </c>
      <c r="N8342" t="s">
        <v>9807</v>
      </c>
      <c r="Q8342">
        <v>354</v>
      </c>
    </row>
    <row r="8343" ht="12.75" customHeight="1" spans="1:18">
      <c r="A8343">
        <v>8342</v>
      </c>
      <c r="B8343" t="s">
        <v>26</v>
      </c>
      <c r="C8343" t="s">
        <v>27</v>
      </c>
      <c r="D8343" t="s">
        <v>21</v>
      </c>
      <c r="E8343" t="s">
        <v>22</v>
      </c>
      <c r="F8343" t="s">
        <v>6</v>
      </c>
      <c r="H8343" t="s">
        <v>23</v>
      </c>
      <c r="I8343">
        <v>4285424</v>
      </c>
      <c r="J8343">
        <v>4285777</v>
      </c>
      <c r="K8343" t="s">
        <v>24</v>
      </c>
      <c r="L8343" t="s">
        <v>9808</v>
      </c>
      <c r="N8343" t="s">
        <v>9807</v>
      </c>
      <c r="Q8343">
        <v>354</v>
      </c>
      <c r="R8343">
        <v>117</v>
      </c>
    </row>
    <row r="8344" ht="12.75" customHeight="1" spans="1:17">
      <c r="A8344">
        <v>8343</v>
      </c>
      <c r="B8344" t="s">
        <v>19</v>
      </c>
      <c r="C8344" t="s">
        <v>20</v>
      </c>
      <c r="D8344" t="s">
        <v>21</v>
      </c>
      <c r="E8344" t="s">
        <v>22</v>
      </c>
      <c r="F8344" t="s">
        <v>6</v>
      </c>
      <c r="H8344" t="s">
        <v>23</v>
      </c>
      <c r="I8344">
        <v>4285806</v>
      </c>
      <c r="J8344">
        <v>4286708</v>
      </c>
      <c r="K8344" t="s">
        <v>31</v>
      </c>
      <c r="N8344" t="s">
        <v>9809</v>
      </c>
      <c r="Q8344">
        <v>903</v>
      </c>
    </row>
    <row r="8345" ht="12.75" customHeight="1" spans="1:18">
      <c r="A8345">
        <v>8344</v>
      </c>
      <c r="B8345" t="s">
        <v>26</v>
      </c>
      <c r="C8345" t="s">
        <v>27</v>
      </c>
      <c r="D8345" t="s">
        <v>21</v>
      </c>
      <c r="E8345" t="s">
        <v>22</v>
      </c>
      <c r="F8345" t="s">
        <v>6</v>
      </c>
      <c r="H8345" t="s">
        <v>23</v>
      </c>
      <c r="I8345">
        <v>4285806</v>
      </c>
      <c r="J8345">
        <v>4286708</v>
      </c>
      <c r="K8345" t="s">
        <v>31</v>
      </c>
      <c r="L8345" t="s">
        <v>9810</v>
      </c>
      <c r="N8345" t="s">
        <v>9809</v>
      </c>
      <c r="Q8345">
        <v>903</v>
      </c>
      <c r="R8345">
        <v>300</v>
      </c>
    </row>
    <row r="8346" ht="12.75" customHeight="1" spans="1:17">
      <c r="A8346">
        <v>8345</v>
      </c>
      <c r="B8346" t="s">
        <v>19</v>
      </c>
      <c r="C8346" t="s">
        <v>20</v>
      </c>
      <c r="D8346" t="s">
        <v>21</v>
      </c>
      <c r="E8346" t="s">
        <v>22</v>
      </c>
      <c r="F8346" t="s">
        <v>6</v>
      </c>
      <c r="H8346" t="s">
        <v>23</v>
      </c>
      <c r="I8346">
        <v>4286665</v>
      </c>
      <c r="J8346">
        <v>4287444</v>
      </c>
      <c r="K8346" t="s">
        <v>24</v>
      </c>
      <c r="N8346" t="s">
        <v>9811</v>
      </c>
      <c r="Q8346">
        <v>780</v>
      </c>
    </row>
    <row r="8347" ht="12.75" customHeight="1" spans="1:18">
      <c r="A8347">
        <v>8346</v>
      </c>
      <c r="B8347" t="s">
        <v>26</v>
      </c>
      <c r="C8347" t="s">
        <v>27</v>
      </c>
      <c r="D8347" t="s">
        <v>21</v>
      </c>
      <c r="E8347" t="s">
        <v>22</v>
      </c>
      <c r="F8347" t="s">
        <v>6</v>
      </c>
      <c r="H8347" t="s">
        <v>23</v>
      </c>
      <c r="I8347">
        <v>4286665</v>
      </c>
      <c r="J8347">
        <v>4287444</v>
      </c>
      <c r="K8347" t="s">
        <v>24</v>
      </c>
      <c r="L8347" t="s">
        <v>9812</v>
      </c>
      <c r="N8347" t="s">
        <v>9811</v>
      </c>
      <c r="Q8347">
        <v>780</v>
      </c>
      <c r="R8347">
        <v>259</v>
      </c>
    </row>
    <row r="8348" ht="12.75" customHeight="1" spans="1:17">
      <c r="A8348">
        <v>8347</v>
      </c>
      <c r="B8348" t="s">
        <v>19</v>
      </c>
      <c r="C8348" t="s">
        <v>20</v>
      </c>
      <c r="D8348" t="s">
        <v>21</v>
      </c>
      <c r="E8348" t="s">
        <v>22</v>
      </c>
      <c r="F8348" t="s">
        <v>6</v>
      </c>
      <c r="H8348" t="s">
        <v>23</v>
      </c>
      <c r="I8348">
        <v>4287441</v>
      </c>
      <c r="J8348">
        <v>4290050</v>
      </c>
      <c r="K8348" t="s">
        <v>31</v>
      </c>
      <c r="N8348" t="s">
        <v>9813</v>
      </c>
      <c r="Q8348">
        <v>2610</v>
      </c>
    </row>
    <row r="8349" ht="12.75" customHeight="1" spans="1:18">
      <c r="A8349">
        <v>8348</v>
      </c>
      <c r="B8349" t="s">
        <v>26</v>
      </c>
      <c r="C8349" t="s">
        <v>27</v>
      </c>
      <c r="D8349" t="s">
        <v>21</v>
      </c>
      <c r="E8349" t="s">
        <v>22</v>
      </c>
      <c r="F8349" t="s">
        <v>6</v>
      </c>
      <c r="H8349" t="s">
        <v>23</v>
      </c>
      <c r="I8349">
        <v>4287441</v>
      </c>
      <c r="J8349">
        <v>4290050</v>
      </c>
      <c r="K8349" t="s">
        <v>31</v>
      </c>
      <c r="L8349" t="s">
        <v>9814</v>
      </c>
      <c r="M8349" t="s">
        <v>2346</v>
      </c>
      <c r="N8349" t="s">
        <v>9813</v>
      </c>
      <c r="Q8349">
        <v>2610</v>
      </c>
      <c r="R8349">
        <v>869</v>
      </c>
    </row>
    <row r="8350" ht="12.75" customHeight="1" spans="1:17">
      <c r="A8350">
        <v>8349</v>
      </c>
      <c r="B8350" t="s">
        <v>19</v>
      </c>
      <c r="C8350" t="s">
        <v>20</v>
      </c>
      <c r="D8350" t="s">
        <v>21</v>
      </c>
      <c r="E8350" t="s">
        <v>22</v>
      </c>
      <c r="F8350" t="s">
        <v>6</v>
      </c>
      <c r="H8350" t="s">
        <v>23</v>
      </c>
      <c r="I8350">
        <v>4289891</v>
      </c>
      <c r="J8350">
        <v>4291135</v>
      </c>
      <c r="K8350" t="s">
        <v>31</v>
      </c>
      <c r="N8350" t="s">
        <v>9815</v>
      </c>
      <c r="Q8350">
        <v>1245</v>
      </c>
    </row>
    <row r="8351" ht="12.75" customHeight="1" spans="1:18">
      <c r="A8351">
        <v>8350</v>
      </c>
      <c r="B8351" t="s">
        <v>26</v>
      </c>
      <c r="C8351" t="s">
        <v>27</v>
      </c>
      <c r="D8351" t="s">
        <v>21</v>
      </c>
      <c r="E8351" t="s">
        <v>22</v>
      </c>
      <c r="F8351" t="s">
        <v>6</v>
      </c>
      <c r="H8351" t="s">
        <v>23</v>
      </c>
      <c r="I8351">
        <v>4289891</v>
      </c>
      <c r="J8351">
        <v>4291135</v>
      </c>
      <c r="K8351" t="s">
        <v>31</v>
      </c>
      <c r="L8351" t="s">
        <v>9816</v>
      </c>
      <c r="N8351" t="s">
        <v>9815</v>
      </c>
      <c r="Q8351">
        <v>1245</v>
      </c>
      <c r="R8351">
        <v>414</v>
      </c>
    </row>
    <row r="8352" ht="12.75" customHeight="1" spans="1:17">
      <c r="A8352">
        <v>8351</v>
      </c>
      <c r="B8352" t="s">
        <v>19</v>
      </c>
      <c r="C8352" t="s">
        <v>20</v>
      </c>
      <c r="D8352" t="s">
        <v>21</v>
      </c>
      <c r="E8352" t="s">
        <v>22</v>
      </c>
      <c r="F8352" t="s">
        <v>6</v>
      </c>
      <c r="H8352" t="s">
        <v>23</v>
      </c>
      <c r="I8352">
        <v>4291205</v>
      </c>
      <c r="J8352">
        <v>4291981</v>
      </c>
      <c r="K8352" t="s">
        <v>24</v>
      </c>
      <c r="N8352" t="s">
        <v>9817</v>
      </c>
      <c r="Q8352">
        <v>777</v>
      </c>
    </row>
    <row r="8353" ht="12.75" customHeight="1" spans="1:18">
      <c r="A8353">
        <v>8352</v>
      </c>
      <c r="B8353" t="s">
        <v>26</v>
      </c>
      <c r="C8353" t="s">
        <v>27</v>
      </c>
      <c r="D8353" t="s">
        <v>21</v>
      </c>
      <c r="E8353" t="s">
        <v>22</v>
      </c>
      <c r="F8353" t="s">
        <v>6</v>
      </c>
      <c r="H8353" t="s">
        <v>23</v>
      </c>
      <c r="I8353">
        <v>4291205</v>
      </c>
      <c r="J8353">
        <v>4291981</v>
      </c>
      <c r="K8353" t="s">
        <v>24</v>
      </c>
      <c r="L8353" t="s">
        <v>9818</v>
      </c>
      <c r="M8353" t="s">
        <v>50</v>
      </c>
      <c r="N8353" t="s">
        <v>9817</v>
      </c>
      <c r="Q8353">
        <v>777</v>
      </c>
      <c r="R8353">
        <v>258</v>
      </c>
    </row>
    <row r="8354" ht="12.75" customHeight="1" spans="1:17">
      <c r="A8354">
        <v>8353</v>
      </c>
      <c r="B8354" t="s">
        <v>19</v>
      </c>
      <c r="C8354" t="s">
        <v>20</v>
      </c>
      <c r="D8354" t="s">
        <v>21</v>
      </c>
      <c r="E8354" t="s">
        <v>22</v>
      </c>
      <c r="F8354" t="s">
        <v>6</v>
      </c>
      <c r="H8354" t="s">
        <v>23</v>
      </c>
      <c r="I8354">
        <v>4292055</v>
      </c>
      <c r="J8354">
        <v>4293416</v>
      </c>
      <c r="K8354" t="s">
        <v>31</v>
      </c>
      <c r="N8354" t="s">
        <v>9819</v>
      </c>
      <c r="Q8354">
        <v>1362</v>
      </c>
    </row>
    <row r="8355" ht="12.75" customHeight="1" spans="1:18">
      <c r="A8355">
        <v>8354</v>
      </c>
      <c r="B8355" t="s">
        <v>26</v>
      </c>
      <c r="C8355" t="s">
        <v>27</v>
      </c>
      <c r="D8355" t="s">
        <v>21</v>
      </c>
      <c r="E8355" t="s">
        <v>22</v>
      </c>
      <c r="F8355" t="s">
        <v>6</v>
      </c>
      <c r="H8355" t="s">
        <v>23</v>
      </c>
      <c r="I8355">
        <v>4292055</v>
      </c>
      <c r="J8355">
        <v>4293416</v>
      </c>
      <c r="K8355" t="s">
        <v>31</v>
      </c>
      <c r="L8355" t="s">
        <v>9820</v>
      </c>
      <c r="M8355" t="s">
        <v>9821</v>
      </c>
      <c r="N8355" t="s">
        <v>9819</v>
      </c>
      <c r="Q8355">
        <v>1362</v>
      </c>
      <c r="R8355">
        <v>453</v>
      </c>
    </row>
    <row r="8356" ht="12.75" customHeight="1" spans="1:17">
      <c r="A8356">
        <v>8355</v>
      </c>
      <c r="B8356" t="s">
        <v>19</v>
      </c>
      <c r="C8356" t="s">
        <v>20</v>
      </c>
      <c r="D8356" t="s">
        <v>21</v>
      </c>
      <c r="E8356" t="s">
        <v>22</v>
      </c>
      <c r="F8356" t="s">
        <v>6</v>
      </c>
      <c r="H8356" t="s">
        <v>23</v>
      </c>
      <c r="I8356">
        <v>4293427</v>
      </c>
      <c r="J8356">
        <v>4294101</v>
      </c>
      <c r="K8356" t="s">
        <v>31</v>
      </c>
      <c r="N8356" t="s">
        <v>9822</v>
      </c>
      <c r="Q8356">
        <v>675</v>
      </c>
    </row>
    <row r="8357" ht="12.75" customHeight="1" spans="1:18">
      <c r="A8357">
        <v>8356</v>
      </c>
      <c r="B8357" t="s">
        <v>26</v>
      </c>
      <c r="C8357" t="s">
        <v>27</v>
      </c>
      <c r="D8357" t="s">
        <v>21</v>
      </c>
      <c r="E8357" t="s">
        <v>22</v>
      </c>
      <c r="F8357" t="s">
        <v>6</v>
      </c>
      <c r="H8357" t="s">
        <v>23</v>
      </c>
      <c r="I8357">
        <v>4293427</v>
      </c>
      <c r="J8357">
        <v>4294101</v>
      </c>
      <c r="K8357" t="s">
        <v>31</v>
      </c>
      <c r="L8357" t="s">
        <v>9823</v>
      </c>
      <c r="M8357" t="s">
        <v>4977</v>
      </c>
      <c r="N8357" t="s">
        <v>9822</v>
      </c>
      <c r="Q8357">
        <v>675</v>
      </c>
      <c r="R8357">
        <v>224</v>
      </c>
    </row>
    <row r="8358" ht="12.75" customHeight="1" spans="1:17">
      <c r="A8358">
        <v>8357</v>
      </c>
      <c r="B8358" t="s">
        <v>19</v>
      </c>
      <c r="C8358" t="s">
        <v>20</v>
      </c>
      <c r="D8358" t="s">
        <v>21</v>
      </c>
      <c r="E8358" t="s">
        <v>22</v>
      </c>
      <c r="F8358" t="s">
        <v>6</v>
      </c>
      <c r="H8358" t="s">
        <v>23</v>
      </c>
      <c r="I8358">
        <v>4294390</v>
      </c>
      <c r="J8358">
        <v>4294989</v>
      </c>
      <c r="K8358" t="s">
        <v>24</v>
      </c>
      <c r="N8358" t="s">
        <v>9824</v>
      </c>
      <c r="Q8358">
        <v>600</v>
      </c>
    </row>
    <row r="8359" ht="12.75" customHeight="1" spans="1:18">
      <c r="A8359">
        <v>8358</v>
      </c>
      <c r="B8359" t="s">
        <v>26</v>
      </c>
      <c r="C8359" t="s">
        <v>27</v>
      </c>
      <c r="D8359" t="s">
        <v>21</v>
      </c>
      <c r="E8359" t="s">
        <v>22</v>
      </c>
      <c r="F8359" t="s">
        <v>6</v>
      </c>
      <c r="H8359" t="s">
        <v>23</v>
      </c>
      <c r="I8359">
        <v>4294390</v>
      </c>
      <c r="J8359">
        <v>4294989</v>
      </c>
      <c r="K8359" t="s">
        <v>24</v>
      </c>
      <c r="L8359" t="s">
        <v>9825</v>
      </c>
      <c r="N8359" t="s">
        <v>9824</v>
      </c>
      <c r="Q8359">
        <v>600</v>
      </c>
      <c r="R8359">
        <v>199</v>
      </c>
    </row>
    <row r="8360" ht="12.75" customHeight="1" spans="1:17">
      <c r="A8360">
        <v>8359</v>
      </c>
      <c r="B8360" t="s">
        <v>19</v>
      </c>
      <c r="C8360" t="s">
        <v>20</v>
      </c>
      <c r="D8360" t="s">
        <v>21</v>
      </c>
      <c r="E8360" t="s">
        <v>22</v>
      </c>
      <c r="F8360" t="s">
        <v>6</v>
      </c>
      <c r="H8360" t="s">
        <v>23</v>
      </c>
      <c r="I8360">
        <v>4294986</v>
      </c>
      <c r="J8360">
        <v>4295603</v>
      </c>
      <c r="K8360" t="s">
        <v>24</v>
      </c>
      <c r="N8360" t="s">
        <v>9826</v>
      </c>
      <c r="Q8360">
        <v>618</v>
      </c>
    </row>
    <row r="8361" ht="12.75" customHeight="1" spans="1:18">
      <c r="A8361">
        <v>8360</v>
      </c>
      <c r="B8361" t="s">
        <v>26</v>
      </c>
      <c r="C8361" t="s">
        <v>27</v>
      </c>
      <c r="D8361" t="s">
        <v>21</v>
      </c>
      <c r="E8361" t="s">
        <v>22</v>
      </c>
      <c r="F8361" t="s">
        <v>6</v>
      </c>
      <c r="H8361" t="s">
        <v>23</v>
      </c>
      <c r="I8361">
        <v>4294986</v>
      </c>
      <c r="J8361">
        <v>4295603</v>
      </c>
      <c r="K8361" t="s">
        <v>24</v>
      </c>
      <c r="L8361" t="s">
        <v>9827</v>
      </c>
      <c r="N8361" t="s">
        <v>9826</v>
      </c>
      <c r="Q8361">
        <v>618</v>
      </c>
      <c r="R8361">
        <v>205</v>
      </c>
    </row>
    <row r="8362" ht="12.75" customHeight="1" spans="1:17">
      <c r="A8362">
        <v>8361</v>
      </c>
      <c r="B8362" t="s">
        <v>19</v>
      </c>
      <c r="C8362" t="s">
        <v>20</v>
      </c>
      <c r="D8362" t="s">
        <v>21</v>
      </c>
      <c r="E8362" t="s">
        <v>22</v>
      </c>
      <c r="F8362" t="s">
        <v>6</v>
      </c>
      <c r="H8362" t="s">
        <v>23</v>
      </c>
      <c r="I8362">
        <v>4295678</v>
      </c>
      <c r="J8362">
        <v>4296583</v>
      </c>
      <c r="K8362" t="s">
        <v>24</v>
      </c>
      <c r="N8362" t="s">
        <v>9828</v>
      </c>
      <c r="Q8362">
        <v>906</v>
      </c>
    </row>
    <row r="8363" ht="12.75" customHeight="1" spans="1:18">
      <c r="A8363">
        <v>8362</v>
      </c>
      <c r="B8363" t="s">
        <v>26</v>
      </c>
      <c r="C8363" t="s">
        <v>27</v>
      </c>
      <c r="D8363" t="s">
        <v>21</v>
      </c>
      <c r="E8363" t="s">
        <v>22</v>
      </c>
      <c r="F8363" t="s">
        <v>6</v>
      </c>
      <c r="H8363" t="s">
        <v>23</v>
      </c>
      <c r="I8363">
        <v>4295678</v>
      </c>
      <c r="J8363">
        <v>4296583</v>
      </c>
      <c r="K8363" t="s">
        <v>24</v>
      </c>
      <c r="L8363" t="s">
        <v>9829</v>
      </c>
      <c r="M8363" t="s">
        <v>50</v>
      </c>
      <c r="N8363" t="s">
        <v>9828</v>
      </c>
      <c r="Q8363">
        <v>906</v>
      </c>
      <c r="R8363">
        <v>301</v>
      </c>
    </row>
    <row r="8364" ht="12.75" customHeight="1" spans="1:17">
      <c r="A8364">
        <v>8363</v>
      </c>
      <c r="B8364" t="s">
        <v>19</v>
      </c>
      <c r="C8364" t="s">
        <v>20</v>
      </c>
      <c r="D8364" t="s">
        <v>21</v>
      </c>
      <c r="E8364" t="s">
        <v>22</v>
      </c>
      <c r="F8364" t="s">
        <v>6</v>
      </c>
      <c r="H8364" t="s">
        <v>23</v>
      </c>
      <c r="I8364">
        <v>4296590</v>
      </c>
      <c r="J8364">
        <v>4297063</v>
      </c>
      <c r="K8364" t="s">
        <v>31</v>
      </c>
      <c r="N8364" t="s">
        <v>9830</v>
      </c>
      <c r="Q8364">
        <v>474</v>
      </c>
    </row>
    <row r="8365" ht="12.75" customHeight="1" spans="1:18">
      <c r="A8365">
        <v>8364</v>
      </c>
      <c r="B8365" t="s">
        <v>26</v>
      </c>
      <c r="C8365" t="s">
        <v>27</v>
      </c>
      <c r="D8365" t="s">
        <v>21</v>
      </c>
      <c r="E8365" t="s">
        <v>22</v>
      </c>
      <c r="F8365" t="s">
        <v>6</v>
      </c>
      <c r="H8365" t="s">
        <v>23</v>
      </c>
      <c r="I8365">
        <v>4296590</v>
      </c>
      <c r="J8365">
        <v>4297063</v>
      </c>
      <c r="K8365" t="s">
        <v>31</v>
      </c>
      <c r="L8365" t="s">
        <v>9831</v>
      </c>
      <c r="M8365" t="s">
        <v>50</v>
      </c>
      <c r="N8365" t="s">
        <v>9830</v>
      </c>
      <c r="Q8365">
        <v>474</v>
      </c>
      <c r="R8365">
        <v>157</v>
      </c>
    </row>
    <row r="8366" ht="12.75" customHeight="1" spans="1:17">
      <c r="A8366">
        <v>8365</v>
      </c>
      <c r="B8366" t="s">
        <v>19</v>
      </c>
      <c r="C8366" t="s">
        <v>20</v>
      </c>
      <c r="D8366" t="s">
        <v>21</v>
      </c>
      <c r="E8366" t="s">
        <v>22</v>
      </c>
      <c r="F8366" t="s">
        <v>6</v>
      </c>
      <c r="H8366" t="s">
        <v>23</v>
      </c>
      <c r="I8366">
        <v>4297147</v>
      </c>
      <c r="J8366">
        <v>4297992</v>
      </c>
      <c r="K8366" t="s">
        <v>24</v>
      </c>
      <c r="N8366" t="s">
        <v>9832</v>
      </c>
      <c r="Q8366">
        <v>846</v>
      </c>
    </row>
    <row r="8367" ht="12.75" customHeight="1" spans="1:18">
      <c r="A8367">
        <v>8366</v>
      </c>
      <c r="B8367" t="s">
        <v>26</v>
      </c>
      <c r="C8367" t="s">
        <v>27</v>
      </c>
      <c r="D8367" t="s">
        <v>21</v>
      </c>
      <c r="E8367" t="s">
        <v>22</v>
      </c>
      <c r="F8367" t="s">
        <v>6</v>
      </c>
      <c r="H8367" t="s">
        <v>23</v>
      </c>
      <c r="I8367">
        <v>4297147</v>
      </c>
      <c r="J8367">
        <v>4297992</v>
      </c>
      <c r="K8367" t="s">
        <v>24</v>
      </c>
      <c r="L8367" t="s">
        <v>9833</v>
      </c>
      <c r="N8367" t="s">
        <v>9832</v>
      </c>
      <c r="Q8367">
        <v>846</v>
      </c>
      <c r="R8367">
        <v>281</v>
      </c>
    </row>
    <row r="8368" ht="12.75" customHeight="1" spans="1:17">
      <c r="A8368">
        <v>8367</v>
      </c>
      <c r="B8368" t="s">
        <v>19</v>
      </c>
      <c r="C8368" t="s">
        <v>20</v>
      </c>
      <c r="D8368" t="s">
        <v>21</v>
      </c>
      <c r="E8368" t="s">
        <v>22</v>
      </c>
      <c r="F8368" t="s">
        <v>6</v>
      </c>
      <c r="H8368" t="s">
        <v>23</v>
      </c>
      <c r="I8368">
        <v>4298001</v>
      </c>
      <c r="J8368">
        <v>4298228</v>
      </c>
      <c r="K8368" t="s">
        <v>31</v>
      </c>
      <c r="N8368" t="s">
        <v>9834</v>
      </c>
      <c r="Q8368">
        <v>228</v>
      </c>
    </row>
    <row r="8369" ht="12.75" customHeight="1" spans="1:18">
      <c r="A8369">
        <v>8368</v>
      </c>
      <c r="B8369" t="s">
        <v>26</v>
      </c>
      <c r="C8369" t="s">
        <v>27</v>
      </c>
      <c r="D8369" t="s">
        <v>21</v>
      </c>
      <c r="E8369" t="s">
        <v>22</v>
      </c>
      <c r="F8369" t="s">
        <v>6</v>
      </c>
      <c r="H8369" t="s">
        <v>23</v>
      </c>
      <c r="I8369">
        <v>4298001</v>
      </c>
      <c r="J8369">
        <v>4298228</v>
      </c>
      <c r="K8369" t="s">
        <v>31</v>
      </c>
      <c r="L8369" t="s">
        <v>9835</v>
      </c>
      <c r="N8369" t="s">
        <v>9834</v>
      </c>
      <c r="Q8369">
        <v>228</v>
      </c>
      <c r="R8369">
        <v>75</v>
      </c>
    </row>
    <row r="8370" ht="12.75" customHeight="1" spans="1:17">
      <c r="A8370">
        <v>8369</v>
      </c>
      <c r="B8370" t="s">
        <v>19</v>
      </c>
      <c r="C8370" t="s">
        <v>20</v>
      </c>
      <c r="D8370" t="s">
        <v>21</v>
      </c>
      <c r="E8370" t="s">
        <v>22</v>
      </c>
      <c r="F8370" t="s">
        <v>6</v>
      </c>
      <c r="H8370" t="s">
        <v>23</v>
      </c>
      <c r="I8370">
        <v>4298204</v>
      </c>
      <c r="J8370">
        <v>4299361</v>
      </c>
      <c r="K8370" t="s">
        <v>24</v>
      </c>
      <c r="N8370" t="s">
        <v>9836</v>
      </c>
      <c r="Q8370">
        <v>1158</v>
      </c>
    </row>
    <row r="8371" ht="12.75" customHeight="1" spans="1:18">
      <c r="A8371">
        <v>8370</v>
      </c>
      <c r="B8371" t="s">
        <v>26</v>
      </c>
      <c r="C8371" t="s">
        <v>27</v>
      </c>
      <c r="D8371" t="s">
        <v>21</v>
      </c>
      <c r="E8371" t="s">
        <v>22</v>
      </c>
      <c r="F8371" t="s">
        <v>6</v>
      </c>
      <c r="H8371" t="s">
        <v>23</v>
      </c>
      <c r="I8371">
        <v>4298204</v>
      </c>
      <c r="J8371">
        <v>4299361</v>
      </c>
      <c r="K8371" t="s">
        <v>24</v>
      </c>
      <c r="L8371" t="s">
        <v>9837</v>
      </c>
      <c r="M8371" t="s">
        <v>9341</v>
      </c>
      <c r="N8371" t="s">
        <v>9836</v>
      </c>
      <c r="Q8371">
        <v>1158</v>
      </c>
      <c r="R8371">
        <v>385</v>
      </c>
    </row>
    <row r="8372" ht="12.75" customHeight="1" spans="1:17">
      <c r="A8372">
        <v>8371</v>
      </c>
      <c r="B8372" t="s">
        <v>19</v>
      </c>
      <c r="C8372" t="s">
        <v>20</v>
      </c>
      <c r="D8372" t="s">
        <v>21</v>
      </c>
      <c r="E8372" t="s">
        <v>22</v>
      </c>
      <c r="F8372" t="s">
        <v>6</v>
      </c>
      <c r="H8372" t="s">
        <v>23</v>
      </c>
      <c r="I8372">
        <v>4299538</v>
      </c>
      <c r="J8372">
        <v>4300536</v>
      </c>
      <c r="K8372" t="s">
        <v>24</v>
      </c>
      <c r="N8372" t="s">
        <v>9838</v>
      </c>
      <c r="Q8372">
        <v>999</v>
      </c>
    </row>
    <row r="8373" ht="12.75" customHeight="1" spans="1:18">
      <c r="A8373">
        <v>8372</v>
      </c>
      <c r="B8373" t="s">
        <v>26</v>
      </c>
      <c r="C8373" t="s">
        <v>27</v>
      </c>
      <c r="D8373" t="s">
        <v>21</v>
      </c>
      <c r="E8373" t="s">
        <v>22</v>
      </c>
      <c r="F8373" t="s">
        <v>6</v>
      </c>
      <c r="H8373" t="s">
        <v>23</v>
      </c>
      <c r="I8373">
        <v>4299538</v>
      </c>
      <c r="J8373">
        <v>4300536</v>
      </c>
      <c r="K8373" t="s">
        <v>24</v>
      </c>
      <c r="L8373" t="s">
        <v>9839</v>
      </c>
      <c r="M8373" t="s">
        <v>63</v>
      </c>
      <c r="N8373" t="s">
        <v>9838</v>
      </c>
      <c r="Q8373">
        <v>999</v>
      </c>
      <c r="R8373">
        <v>332</v>
      </c>
    </row>
    <row r="8374" ht="12.75" customHeight="1" spans="1:17">
      <c r="A8374">
        <v>8373</v>
      </c>
      <c r="B8374" t="s">
        <v>19</v>
      </c>
      <c r="C8374" t="s">
        <v>20</v>
      </c>
      <c r="D8374" t="s">
        <v>21</v>
      </c>
      <c r="E8374" t="s">
        <v>22</v>
      </c>
      <c r="F8374" t="s">
        <v>6</v>
      </c>
      <c r="H8374" t="s">
        <v>23</v>
      </c>
      <c r="I8374">
        <v>4300551</v>
      </c>
      <c r="J8374">
        <v>4301501</v>
      </c>
      <c r="K8374" t="s">
        <v>24</v>
      </c>
      <c r="N8374" t="s">
        <v>9840</v>
      </c>
      <c r="Q8374">
        <v>951</v>
      </c>
    </row>
    <row r="8375" ht="12.75" customHeight="1" spans="1:18">
      <c r="A8375">
        <v>8374</v>
      </c>
      <c r="B8375" t="s">
        <v>26</v>
      </c>
      <c r="C8375" t="s">
        <v>27</v>
      </c>
      <c r="D8375" t="s">
        <v>21</v>
      </c>
      <c r="E8375" t="s">
        <v>22</v>
      </c>
      <c r="F8375" t="s">
        <v>6</v>
      </c>
      <c r="H8375" t="s">
        <v>23</v>
      </c>
      <c r="I8375">
        <v>4300551</v>
      </c>
      <c r="J8375">
        <v>4301501</v>
      </c>
      <c r="K8375" t="s">
        <v>24</v>
      </c>
      <c r="L8375" t="s">
        <v>9841</v>
      </c>
      <c r="M8375" t="s">
        <v>6163</v>
      </c>
      <c r="N8375" t="s">
        <v>9840</v>
      </c>
      <c r="Q8375">
        <v>951</v>
      </c>
      <c r="R8375">
        <v>316</v>
      </c>
    </row>
    <row r="8376" ht="12.75" customHeight="1" spans="1:17">
      <c r="A8376">
        <v>8375</v>
      </c>
      <c r="B8376" t="s">
        <v>19</v>
      </c>
      <c r="C8376" t="s">
        <v>20</v>
      </c>
      <c r="D8376" t="s">
        <v>21</v>
      </c>
      <c r="E8376" t="s">
        <v>22</v>
      </c>
      <c r="F8376" t="s">
        <v>6</v>
      </c>
      <c r="H8376" t="s">
        <v>23</v>
      </c>
      <c r="I8376">
        <v>4301491</v>
      </c>
      <c r="J8376">
        <v>4302306</v>
      </c>
      <c r="K8376" t="s">
        <v>24</v>
      </c>
      <c r="N8376" t="s">
        <v>9842</v>
      </c>
      <c r="Q8376">
        <v>816</v>
      </c>
    </row>
    <row r="8377" ht="12.75" customHeight="1" spans="1:18">
      <c r="A8377">
        <v>8376</v>
      </c>
      <c r="B8377" t="s">
        <v>26</v>
      </c>
      <c r="C8377" t="s">
        <v>27</v>
      </c>
      <c r="D8377" t="s">
        <v>21</v>
      </c>
      <c r="E8377" t="s">
        <v>22</v>
      </c>
      <c r="F8377" t="s">
        <v>6</v>
      </c>
      <c r="H8377" t="s">
        <v>23</v>
      </c>
      <c r="I8377">
        <v>4301491</v>
      </c>
      <c r="J8377">
        <v>4302306</v>
      </c>
      <c r="K8377" t="s">
        <v>24</v>
      </c>
      <c r="L8377" t="s">
        <v>9843</v>
      </c>
      <c r="M8377" t="s">
        <v>5357</v>
      </c>
      <c r="N8377" t="s">
        <v>9842</v>
      </c>
      <c r="Q8377">
        <v>816</v>
      </c>
      <c r="R8377">
        <v>271</v>
      </c>
    </row>
    <row r="8378" ht="12.75" customHeight="1" spans="1:17">
      <c r="A8378">
        <v>8377</v>
      </c>
      <c r="B8378" t="s">
        <v>19</v>
      </c>
      <c r="C8378" t="s">
        <v>20</v>
      </c>
      <c r="D8378" t="s">
        <v>21</v>
      </c>
      <c r="E8378" t="s">
        <v>22</v>
      </c>
      <c r="F8378" t="s">
        <v>6</v>
      </c>
      <c r="H8378" t="s">
        <v>23</v>
      </c>
      <c r="I8378">
        <v>4302333</v>
      </c>
      <c r="J8378">
        <v>4303760</v>
      </c>
      <c r="K8378" t="s">
        <v>24</v>
      </c>
      <c r="N8378" t="s">
        <v>9844</v>
      </c>
      <c r="Q8378">
        <v>1428</v>
      </c>
    </row>
    <row r="8379" ht="12.75" customHeight="1" spans="1:18">
      <c r="A8379">
        <v>8378</v>
      </c>
      <c r="B8379" t="s">
        <v>26</v>
      </c>
      <c r="C8379" t="s">
        <v>27</v>
      </c>
      <c r="D8379" t="s">
        <v>21</v>
      </c>
      <c r="E8379" t="s">
        <v>22</v>
      </c>
      <c r="F8379" t="s">
        <v>6</v>
      </c>
      <c r="H8379" t="s">
        <v>23</v>
      </c>
      <c r="I8379">
        <v>4302333</v>
      </c>
      <c r="J8379">
        <v>4303760</v>
      </c>
      <c r="K8379" t="s">
        <v>24</v>
      </c>
      <c r="L8379" t="s">
        <v>9845</v>
      </c>
      <c r="M8379" t="s">
        <v>1961</v>
      </c>
      <c r="N8379" t="s">
        <v>9844</v>
      </c>
      <c r="Q8379">
        <v>1428</v>
      </c>
      <c r="R8379">
        <v>475</v>
      </c>
    </row>
    <row r="8380" ht="12.75" customHeight="1" spans="1:17">
      <c r="A8380">
        <v>8379</v>
      </c>
      <c r="B8380" t="s">
        <v>19</v>
      </c>
      <c r="C8380" t="s">
        <v>20</v>
      </c>
      <c r="D8380" t="s">
        <v>21</v>
      </c>
      <c r="E8380" t="s">
        <v>22</v>
      </c>
      <c r="F8380" t="s">
        <v>6</v>
      </c>
      <c r="H8380" t="s">
        <v>23</v>
      </c>
      <c r="I8380">
        <v>4303839</v>
      </c>
      <c r="J8380">
        <v>4304774</v>
      </c>
      <c r="K8380" t="s">
        <v>31</v>
      </c>
      <c r="N8380" t="s">
        <v>9846</v>
      </c>
      <c r="Q8380">
        <v>936</v>
      </c>
    </row>
    <row r="8381" ht="12.75" customHeight="1" spans="1:18">
      <c r="A8381">
        <v>8380</v>
      </c>
      <c r="B8381" t="s">
        <v>26</v>
      </c>
      <c r="C8381" t="s">
        <v>27</v>
      </c>
      <c r="D8381" t="s">
        <v>21</v>
      </c>
      <c r="E8381" t="s">
        <v>22</v>
      </c>
      <c r="F8381" t="s">
        <v>6</v>
      </c>
      <c r="H8381" t="s">
        <v>23</v>
      </c>
      <c r="I8381">
        <v>4303839</v>
      </c>
      <c r="J8381">
        <v>4304774</v>
      </c>
      <c r="K8381" t="s">
        <v>31</v>
      </c>
      <c r="L8381" t="s">
        <v>9847</v>
      </c>
      <c r="M8381" t="s">
        <v>7335</v>
      </c>
      <c r="N8381" t="s">
        <v>9846</v>
      </c>
      <c r="Q8381">
        <v>936</v>
      </c>
      <c r="R8381">
        <v>311</v>
      </c>
    </row>
    <row r="8382" ht="12.75" customHeight="1" spans="1:17">
      <c r="A8382">
        <v>8381</v>
      </c>
      <c r="B8382" t="s">
        <v>19</v>
      </c>
      <c r="C8382" t="s">
        <v>20</v>
      </c>
      <c r="D8382" t="s">
        <v>21</v>
      </c>
      <c r="E8382" t="s">
        <v>22</v>
      </c>
      <c r="F8382" t="s">
        <v>6</v>
      </c>
      <c r="H8382" t="s">
        <v>23</v>
      </c>
      <c r="I8382">
        <v>4305089</v>
      </c>
      <c r="J8382">
        <v>4305403</v>
      </c>
      <c r="K8382" t="s">
        <v>31</v>
      </c>
      <c r="N8382" t="s">
        <v>9848</v>
      </c>
      <c r="Q8382">
        <v>315</v>
      </c>
    </row>
    <row r="8383" ht="12.75" customHeight="1" spans="1:18">
      <c r="A8383">
        <v>8382</v>
      </c>
      <c r="B8383" t="s">
        <v>26</v>
      </c>
      <c r="C8383" t="s">
        <v>27</v>
      </c>
      <c r="D8383" t="s">
        <v>21</v>
      </c>
      <c r="E8383" t="s">
        <v>22</v>
      </c>
      <c r="F8383" t="s">
        <v>6</v>
      </c>
      <c r="H8383" t="s">
        <v>23</v>
      </c>
      <c r="I8383">
        <v>4305089</v>
      </c>
      <c r="J8383">
        <v>4305403</v>
      </c>
      <c r="K8383" t="s">
        <v>31</v>
      </c>
      <c r="L8383" t="s">
        <v>9849</v>
      </c>
      <c r="N8383" t="s">
        <v>9848</v>
      </c>
      <c r="Q8383">
        <v>315</v>
      </c>
      <c r="R8383">
        <v>104</v>
      </c>
    </row>
    <row r="8384" ht="12.75" customHeight="1" spans="1:17">
      <c r="A8384">
        <v>8383</v>
      </c>
      <c r="B8384" t="s">
        <v>19</v>
      </c>
      <c r="C8384" t="s">
        <v>20</v>
      </c>
      <c r="D8384" t="s">
        <v>21</v>
      </c>
      <c r="E8384" t="s">
        <v>22</v>
      </c>
      <c r="F8384" t="s">
        <v>6</v>
      </c>
      <c r="H8384" t="s">
        <v>23</v>
      </c>
      <c r="I8384">
        <v>4305441</v>
      </c>
      <c r="J8384">
        <v>4305815</v>
      </c>
      <c r="K8384" t="s">
        <v>31</v>
      </c>
      <c r="N8384" t="s">
        <v>9850</v>
      </c>
      <c r="Q8384">
        <v>375</v>
      </c>
    </row>
    <row r="8385" ht="12.75" customHeight="1" spans="1:18">
      <c r="A8385">
        <v>8384</v>
      </c>
      <c r="B8385" t="s">
        <v>26</v>
      </c>
      <c r="C8385" t="s">
        <v>27</v>
      </c>
      <c r="D8385" t="s">
        <v>21</v>
      </c>
      <c r="E8385" t="s">
        <v>22</v>
      </c>
      <c r="F8385" t="s">
        <v>6</v>
      </c>
      <c r="H8385" t="s">
        <v>23</v>
      </c>
      <c r="I8385">
        <v>4305441</v>
      </c>
      <c r="J8385">
        <v>4305815</v>
      </c>
      <c r="K8385" t="s">
        <v>31</v>
      </c>
      <c r="L8385" t="s">
        <v>9851</v>
      </c>
      <c r="N8385" t="s">
        <v>9850</v>
      </c>
      <c r="Q8385">
        <v>375</v>
      </c>
      <c r="R8385">
        <v>124</v>
      </c>
    </row>
    <row r="8386" ht="12.75" customHeight="1" spans="1:17">
      <c r="A8386">
        <v>8385</v>
      </c>
      <c r="B8386" t="s">
        <v>19</v>
      </c>
      <c r="C8386" t="s">
        <v>20</v>
      </c>
      <c r="D8386" t="s">
        <v>21</v>
      </c>
      <c r="E8386" t="s">
        <v>22</v>
      </c>
      <c r="F8386" t="s">
        <v>6</v>
      </c>
      <c r="H8386" t="s">
        <v>23</v>
      </c>
      <c r="I8386">
        <v>4305888</v>
      </c>
      <c r="J8386">
        <v>4306367</v>
      </c>
      <c r="K8386" t="s">
        <v>31</v>
      </c>
      <c r="N8386" t="s">
        <v>9852</v>
      </c>
      <c r="Q8386">
        <v>480</v>
      </c>
    </row>
    <row r="8387" ht="12.75" customHeight="1" spans="1:18">
      <c r="A8387">
        <v>8386</v>
      </c>
      <c r="B8387" t="s">
        <v>26</v>
      </c>
      <c r="C8387" t="s">
        <v>27</v>
      </c>
      <c r="D8387" t="s">
        <v>21</v>
      </c>
      <c r="E8387" t="s">
        <v>22</v>
      </c>
      <c r="F8387" t="s">
        <v>6</v>
      </c>
      <c r="H8387" t="s">
        <v>23</v>
      </c>
      <c r="I8387">
        <v>4305888</v>
      </c>
      <c r="J8387">
        <v>4306367</v>
      </c>
      <c r="K8387" t="s">
        <v>31</v>
      </c>
      <c r="L8387" t="s">
        <v>9853</v>
      </c>
      <c r="N8387" t="s">
        <v>9852</v>
      </c>
      <c r="Q8387">
        <v>480</v>
      </c>
      <c r="R8387">
        <v>159</v>
      </c>
    </row>
    <row r="8388" ht="12.75" customHeight="1" spans="1:17">
      <c r="A8388">
        <v>8387</v>
      </c>
      <c r="B8388" t="s">
        <v>19</v>
      </c>
      <c r="C8388" t="s">
        <v>20</v>
      </c>
      <c r="D8388" t="s">
        <v>21</v>
      </c>
      <c r="E8388" t="s">
        <v>22</v>
      </c>
      <c r="F8388" t="s">
        <v>6</v>
      </c>
      <c r="H8388" t="s">
        <v>23</v>
      </c>
      <c r="I8388">
        <v>4306476</v>
      </c>
      <c r="J8388">
        <v>4308029</v>
      </c>
      <c r="K8388" t="s">
        <v>31</v>
      </c>
      <c r="N8388" t="s">
        <v>9854</v>
      </c>
      <c r="Q8388">
        <v>1554</v>
      </c>
    </row>
    <row r="8389" ht="12.75" customHeight="1" spans="1:18">
      <c r="A8389">
        <v>8388</v>
      </c>
      <c r="B8389" t="s">
        <v>26</v>
      </c>
      <c r="C8389" t="s">
        <v>27</v>
      </c>
      <c r="D8389" t="s">
        <v>21</v>
      </c>
      <c r="E8389" t="s">
        <v>22</v>
      </c>
      <c r="F8389" t="s">
        <v>6</v>
      </c>
      <c r="H8389" t="s">
        <v>23</v>
      </c>
      <c r="I8389">
        <v>4306476</v>
      </c>
      <c r="J8389">
        <v>4308029</v>
      </c>
      <c r="K8389" t="s">
        <v>31</v>
      </c>
      <c r="L8389" t="s">
        <v>9855</v>
      </c>
      <c r="N8389" t="s">
        <v>9854</v>
      </c>
      <c r="Q8389">
        <v>1554</v>
      </c>
      <c r="R8389">
        <v>517</v>
      </c>
    </row>
    <row r="8390" ht="12.75" customHeight="1" spans="1:17">
      <c r="A8390">
        <v>8389</v>
      </c>
      <c r="B8390" t="s">
        <v>19</v>
      </c>
      <c r="C8390" t="s">
        <v>20</v>
      </c>
      <c r="D8390" t="s">
        <v>21</v>
      </c>
      <c r="E8390" t="s">
        <v>22</v>
      </c>
      <c r="F8390" t="s">
        <v>6</v>
      </c>
      <c r="H8390" t="s">
        <v>23</v>
      </c>
      <c r="I8390">
        <v>4308144</v>
      </c>
      <c r="J8390">
        <v>4308452</v>
      </c>
      <c r="K8390" t="s">
        <v>31</v>
      </c>
      <c r="N8390" t="s">
        <v>9856</v>
      </c>
      <c r="Q8390">
        <v>309</v>
      </c>
    </row>
    <row r="8391" ht="12.75" customHeight="1" spans="1:18">
      <c r="A8391">
        <v>8390</v>
      </c>
      <c r="B8391" t="s">
        <v>26</v>
      </c>
      <c r="C8391" t="s">
        <v>27</v>
      </c>
      <c r="D8391" t="s">
        <v>21</v>
      </c>
      <c r="E8391" t="s">
        <v>22</v>
      </c>
      <c r="F8391" t="s">
        <v>6</v>
      </c>
      <c r="H8391" t="s">
        <v>23</v>
      </c>
      <c r="I8391">
        <v>4308144</v>
      </c>
      <c r="J8391">
        <v>4308452</v>
      </c>
      <c r="K8391" t="s">
        <v>31</v>
      </c>
      <c r="L8391" t="s">
        <v>9857</v>
      </c>
      <c r="M8391" t="s">
        <v>9858</v>
      </c>
      <c r="N8391" t="s">
        <v>9856</v>
      </c>
      <c r="Q8391">
        <v>309</v>
      </c>
      <c r="R8391">
        <v>102</v>
      </c>
    </row>
    <row r="8392" ht="12.75" customHeight="1" spans="1:17">
      <c r="A8392">
        <v>8391</v>
      </c>
      <c r="B8392" t="s">
        <v>19</v>
      </c>
      <c r="C8392" t="s">
        <v>20</v>
      </c>
      <c r="D8392" t="s">
        <v>21</v>
      </c>
      <c r="E8392" t="s">
        <v>22</v>
      </c>
      <c r="F8392" t="s">
        <v>6</v>
      </c>
      <c r="H8392" t="s">
        <v>23</v>
      </c>
      <c r="I8392">
        <v>4308442</v>
      </c>
      <c r="J8392">
        <v>4309272</v>
      </c>
      <c r="K8392" t="s">
        <v>31</v>
      </c>
      <c r="N8392" t="s">
        <v>9859</v>
      </c>
      <c r="Q8392">
        <v>831</v>
      </c>
    </row>
    <row r="8393" ht="12.75" customHeight="1" spans="1:18">
      <c r="A8393">
        <v>8392</v>
      </c>
      <c r="B8393" t="s">
        <v>26</v>
      </c>
      <c r="C8393" t="s">
        <v>27</v>
      </c>
      <c r="D8393" t="s">
        <v>21</v>
      </c>
      <c r="E8393" t="s">
        <v>22</v>
      </c>
      <c r="F8393" t="s">
        <v>6</v>
      </c>
      <c r="H8393" t="s">
        <v>23</v>
      </c>
      <c r="I8393">
        <v>4308442</v>
      </c>
      <c r="J8393">
        <v>4309272</v>
      </c>
      <c r="K8393" t="s">
        <v>31</v>
      </c>
      <c r="L8393" t="s">
        <v>9860</v>
      </c>
      <c r="M8393" t="s">
        <v>9861</v>
      </c>
      <c r="N8393" t="s">
        <v>9859</v>
      </c>
      <c r="Q8393">
        <v>831</v>
      </c>
      <c r="R8393">
        <v>276</v>
      </c>
    </row>
    <row r="8394" ht="12.75" customHeight="1" spans="1:17">
      <c r="A8394">
        <v>8393</v>
      </c>
      <c r="B8394" t="s">
        <v>19</v>
      </c>
      <c r="C8394" t="s">
        <v>20</v>
      </c>
      <c r="D8394" t="s">
        <v>21</v>
      </c>
      <c r="E8394" t="s">
        <v>22</v>
      </c>
      <c r="F8394" t="s">
        <v>6</v>
      </c>
      <c r="H8394" t="s">
        <v>23</v>
      </c>
      <c r="I8394">
        <v>4309275</v>
      </c>
      <c r="J8394">
        <v>4312187</v>
      </c>
      <c r="K8394" t="s">
        <v>31</v>
      </c>
      <c r="N8394" t="s">
        <v>9862</v>
      </c>
      <c r="Q8394">
        <v>2913</v>
      </c>
    </row>
    <row r="8395" ht="12.75" customHeight="1" spans="1:18">
      <c r="A8395">
        <v>8394</v>
      </c>
      <c r="B8395" t="s">
        <v>26</v>
      </c>
      <c r="C8395" t="s">
        <v>27</v>
      </c>
      <c r="D8395" t="s">
        <v>21</v>
      </c>
      <c r="E8395" t="s">
        <v>22</v>
      </c>
      <c r="F8395" t="s">
        <v>6</v>
      </c>
      <c r="H8395" t="s">
        <v>23</v>
      </c>
      <c r="I8395">
        <v>4309275</v>
      </c>
      <c r="J8395">
        <v>4312187</v>
      </c>
      <c r="K8395" t="s">
        <v>31</v>
      </c>
      <c r="L8395" t="s">
        <v>9863</v>
      </c>
      <c r="M8395" t="s">
        <v>9864</v>
      </c>
      <c r="N8395" t="s">
        <v>9862</v>
      </c>
      <c r="Q8395">
        <v>2913</v>
      </c>
      <c r="R8395">
        <v>970</v>
      </c>
    </row>
    <row r="8396" ht="12.75" customHeight="1" spans="1:17">
      <c r="A8396">
        <v>8395</v>
      </c>
      <c r="B8396" t="s">
        <v>19</v>
      </c>
      <c r="C8396" t="s">
        <v>20</v>
      </c>
      <c r="D8396" t="s">
        <v>21</v>
      </c>
      <c r="E8396" t="s">
        <v>22</v>
      </c>
      <c r="F8396" t="s">
        <v>6</v>
      </c>
      <c r="H8396" t="s">
        <v>23</v>
      </c>
      <c r="I8396">
        <v>4312198</v>
      </c>
      <c r="J8396">
        <v>4313754</v>
      </c>
      <c r="K8396" t="s">
        <v>31</v>
      </c>
      <c r="N8396" t="s">
        <v>9865</v>
      </c>
      <c r="Q8396">
        <v>1557</v>
      </c>
    </row>
    <row r="8397" ht="12.75" customHeight="1" spans="1:18">
      <c r="A8397">
        <v>8396</v>
      </c>
      <c r="B8397" t="s">
        <v>26</v>
      </c>
      <c r="C8397" t="s">
        <v>27</v>
      </c>
      <c r="D8397" t="s">
        <v>21</v>
      </c>
      <c r="E8397" t="s">
        <v>22</v>
      </c>
      <c r="F8397" t="s">
        <v>6</v>
      </c>
      <c r="H8397" t="s">
        <v>23</v>
      </c>
      <c r="I8397">
        <v>4312198</v>
      </c>
      <c r="J8397">
        <v>4313754</v>
      </c>
      <c r="K8397" t="s">
        <v>31</v>
      </c>
      <c r="L8397" t="s">
        <v>9866</v>
      </c>
      <c r="M8397" t="s">
        <v>9867</v>
      </c>
      <c r="N8397" t="s">
        <v>9865</v>
      </c>
      <c r="Q8397">
        <v>1557</v>
      </c>
      <c r="R8397">
        <v>518</v>
      </c>
    </row>
    <row r="8398" ht="12.75" customHeight="1" spans="1:17">
      <c r="A8398">
        <v>8397</v>
      </c>
      <c r="B8398" t="s">
        <v>19</v>
      </c>
      <c r="C8398" t="s">
        <v>20</v>
      </c>
      <c r="D8398" t="s">
        <v>21</v>
      </c>
      <c r="E8398" t="s">
        <v>22</v>
      </c>
      <c r="F8398" t="s">
        <v>6</v>
      </c>
      <c r="H8398" t="s">
        <v>23</v>
      </c>
      <c r="I8398">
        <v>4313751</v>
      </c>
      <c r="J8398">
        <v>4314230</v>
      </c>
      <c r="K8398" t="s">
        <v>31</v>
      </c>
      <c r="N8398" t="s">
        <v>9868</v>
      </c>
      <c r="Q8398">
        <v>480</v>
      </c>
    </row>
    <row r="8399" ht="12.75" customHeight="1" spans="1:18">
      <c r="A8399">
        <v>8398</v>
      </c>
      <c r="B8399" t="s">
        <v>26</v>
      </c>
      <c r="C8399" t="s">
        <v>27</v>
      </c>
      <c r="D8399" t="s">
        <v>21</v>
      </c>
      <c r="E8399" t="s">
        <v>22</v>
      </c>
      <c r="F8399" t="s">
        <v>6</v>
      </c>
      <c r="H8399" t="s">
        <v>23</v>
      </c>
      <c r="I8399">
        <v>4313751</v>
      </c>
      <c r="J8399">
        <v>4314230</v>
      </c>
      <c r="K8399" t="s">
        <v>31</v>
      </c>
      <c r="L8399" t="s">
        <v>9869</v>
      </c>
      <c r="M8399" t="s">
        <v>9870</v>
      </c>
      <c r="N8399" t="s">
        <v>9868</v>
      </c>
      <c r="Q8399">
        <v>480</v>
      </c>
      <c r="R8399">
        <v>159</v>
      </c>
    </row>
    <row r="8400" ht="12.75" customHeight="1" spans="1:17">
      <c r="A8400">
        <v>8399</v>
      </c>
      <c r="B8400" t="s">
        <v>19</v>
      </c>
      <c r="C8400" t="s">
        <v>20</v>
      </c>
      <c r="D8400" t="s">
        <v>21</v>
      </c>
      <c r="E8400" t="s">
        <v>22</v>
      </c>
      <c r="F8400" t="s">
        <v>6</v>
      </c>
      <c r="H8400" t="s">
        <v>23</v>
      </c>
      <c r="I8400">
        <v>4314366</v>
      </c>
      <c r="J8400">
        <v>4315265</v>
      </c>
      <c r="K8400" t="s">
        <v>31</v>
      </c>
      <c r="N8400" t="s">
        <v>9871</v>
      </c>
      <c r="Q8400">
        <v>900</v>
      </c>
    </row>
    <row r="8401" ht="12.75" customHeight="1" spans="1:18">
      <c r="A8401">
        <v>8400</v>
      </c>
      <c r="B8401" t="s">
        <v>26</v>
      </c>
      <c r="C8401" t="s">
        <v>27</v>
      </c>
      <c r="D8401" t="s">
        <v>21</v>
      </c>
      <c r="E8401" t="s">
        <v>22</v>
      </c>
      <c r="F8401" t="s">
        <v>6</v>
      </c>
      <c r="H8401" t="s">
        <v>23</v>
      </c>
      <c r="I8401">
        <v>4314366</v>
      </c>
      <c r="J8401">
        <v>4315265</v>
      </c>
      <c r="K8401" t="s">
        <v>31</v>
      </c>
      <c r="L8401" t="s">
        <v>9872</v>
      </c>
      <c r="M8401" t="s">
        <v>50</v>
      </c>
      <c r="N8401" t="s">
        <v>9871</v>
      </c>
      <c r="Q8401">
        <v>900</v>
      </c>
      <c r="R8401">
        <v>299</v>
      </c>
    </row>
    <row r="8402" ht="12.75" customHeight="1" spans="1:17">
      <c r="A8402">
        <v>8401</v>
      </c>
      <c r="B8402" t="s">
        <v>19</v>
      </c>
      <c r="C8402" t="s">
        <v>20</v>
      </c>
      <c r="D8402" t="s">
        <v>21</v>
      </c>
      <c r="E8402" t="s">
        <v>22</v>
      </c>
      <c r="F8402" t="s">
        <v>6</v>
      </c>
      <c r="H8402" t="s">
        <v>23</v>
      </c>
      <c r="I8402">
        <v>4315438</v>
      </c>
      <c r="J8402">
        <v>4316688</v>
      </c>
      <c r="K8402" t="s">
        <v>24</v>
      </c>
      <c r="N8402" t="s">
        <v>9873</v>
      </c>
      <c r="Q8402">
        <v>1251</v>
      </c>
    </row>
    <row r="8403" ht="12.75" customHeight="1" spans="1:18">
      <c r="A8403">
        <v>8402</v>
      </c>
      <c r="B8403" t="s">
        <v>26</v>
      </c>
      <c r="C8403" t="s">
        <v>27</v>
      </c>
      <c r="D8403" t="s">
        <v>21</v>
      </c>
      <c r="E8403" t="s">
        <v>22</v>
      </c>
      <c r="F8403" t="s">
        <v>6</v>
      </c>
      <c r="H8403" t="s">
        <v>23</v>
      </c>
      <c r="I8403">
        <v>4315438</v>
      </c>
      <c r="J8403">
        <v>4316688</v>
      </c>
      <c r="K8403" t="s">
        <v>24</v>
      </c>
      <c r="L8403" t="s">
        <v>9874</v>
      </c>
      <c r="N8403" t="s">
        <v>9873</v>
      </c>
      <c r="Q8403">
        <v>1251</v>
      </c>
      <c r="R8403">
        <v>416</v>
      </c>
    </row>
    <row r="8404" ht="12.75" customHeight="1" spans="1:17">
      <c r="A8404">
        <v>8403</v>
      </c>
      <c r="B8404" t="s">
        <v>19</v>
      </c>
      <c r="C8404" t="s">
        <v>20</v>
      </c>
      <c r="D8404" t="s">
        <v>21</v>
      </c>
      <c r="E8404" t="s">
        <v>22</v>
      </c>
      <c r="F8404" t="s">
        <v>6</v>
      </c>
      <c r="H8404" t="s">
        <v>23</v>
      </c>
      <c r="I8404">
        <v>4316729</v>
      </c>
      <c r="J8404">
        <v>4317106</v>
      </c>
      <c r="K8404" t="s">
        <v>31</v>
      </c>
      <c r="N8404" t="s">
        <v>9875</v>
      </c>
      <c r="Q8404">
        <v>378</v>
      </c>
    </row>
    <row r="8405" ht="12.75" customHeight="1" spans="1:18">
      <c r="A8405">
        <v>8404</v>
      </c>
      <c r="B8405" t="s">
        <v>26</v>
      </c>
      <c r="C8405" t="s">
        <v>27</v>
      </c>
      <c r="D8405" t="s">
        <v>21</v>
      </c>
      <c r="E8405" t="s">
        <v>22</v>
      </c>
      <c r="F8405" t="s">
        <v>6</v>
      </c>
      <c r="H8405" t="s">
        <v>23</v>
      </c>
      <c r="I8405">
        <v>4316729</v>
      </c>
      <c r="J8405">
        <v>4317106</v>
      </c>
      <c r="K8405" t="s">
        <v>31</v>
      </c>
      <c r="L8405" t="s">
        <v>9876</v>
      </c>
      <c r="N8405" t="s">
        <v>9875</v>
      </c>
      <c r="Q8405">
        <v>378</v>
      </c>
      <c r="R8405">
        <v>125</v>
      </c>
    </row>
    <row r="8406" ht="12.75" customHeight="1" spans="1:17">
      <c r="A8406">
        <v>8405</v>
      </c>
      <c r="B8406" t="s">
        <v>19</v>
      </c>
      <c r="C8406" t="s">
        <v>20</v>
      </c>
      <c r="D8406" t="s">
        <v>21</v>
      </c>
      <c r="E8406" t="s">
        <v>22</v>
      </c>
      <c r="F8406" t="s">
        <v>6</v>
      </c>
      <c r="H8406" t="s">
        <v>23</v>
      </c>
      <c r="I8406">
        <v>4317321</v>
      </c>
      <c r="J8406">
        <v>4318490</v>
      </c>
      <c r="K8406" t="s">
        <v>24</v>
      </c>
      <c r="N8406" t="s">
        <v>9877</v>
      </c>
      <c r="Q8406">
        <v>1170</v>
      </c>
    </row>
    <row r="8407" ht="12.75" customHeight="1" spans="1:18">
      <c r="A8407">
        <v>8406</v>
      </c>
      <c r="B8407" t="s">
        <v>26</v>
      </c>
      <c r="C8407" t="s">
        <v>27</v>
      </c>
      <c r="D8407" t="s">
        <v>21</v>
      </c>
      <c r="E8407" t="s">
        <v>22</v>
      </c>
      <c r="F8407" t="s">
        <v>6</v>
      </c>
      <c r="H8407" t="s">
        <v>23</v>
      </c>
      <c r="I8407">
        <v>4317321</v>
      </c>
      <c r="J8407">
        <v>4318490</v>
      </c>
      <c r="K8407" t="s">
        <v>24</v>
      </c>
      <c r="L8407" t="s">
        <v>9878</v>
      </c>
      <c r="M8407" t="s">
        <v>9879</v>
      </c>
      <c r="N8407" t="s">
        <v>9877</v>
      </c>
      <c r="Q8407">
        <v>1170</v>
      </c>
      <c r="R8407">
        <v>389</v>
      </c>
    </row>
    <row r="8408" ht="12.75" customHeight="1" spans="1:17">
      <c r="A8408">
        <v>8407</v>
      </c>
      <c r="B8408" t="s">
        <v>19</v>
      </c>
      <c r="C8408" t="s">
        <v>20</v>
      </c>
      <c r="D8408" t="s">
        <v>21</v>
      </c>
      <c r="E8408" t="s">
        <v>22</v>
      </c>
      <c r="F8408" t="s">
        <v>6</v>
      </c>
      <c r="H8408" t="s">
        <v>23</v>
      </c>
      <c r="I8408">
        <v>4318506</v>
      </c>
      <c r="J8408">
        <v>4318955</v>
      </c>
      <c r="K8408" t="s">
        <v>31</v>
      </c>
      <c r="N8408" t="s">
        <v>9880</v>
      </c>
      <c r="Q8408">
        <v>450</v>
      </c>
    </row>
    <row r="8409" ht="12.75" customHeight="1" spans="1:18">
      <c r="A8409">
        <v>8408</v>
      </c>
      <c r="B8409" t="s">
        <v>26</v>
      </c>
      <c r="C8409" t="s">
        <v>27</v>
      </c>
      <c r="D8409" t="s">
        <v>21</v>
      </c>
      <c r="E8409" t="s">
        <v>22</v>
      </c>
      <c r="F8409" t="s">
        <v>6</v>
      </c>
      <c r="H8409" t="s">
        <v>23</v>
      </c>
      <c r="I8409">
        <v>4318506</v>
      </c>
      <c r="J8409">
        <v>4318955</v>
      </c>
      <c r="K8409" t="s">
        <v>31</v>
      </c>
      <c r="L8409" t="s">
        <v>9881</v>
      </c>
      <c r="N8409" t="s">
        <v>9880</v>
      </c>
      <c r="Q8409">
        <v>450</v>
      </c>
      <c r="R8409">
        <v>149</v>
      </c>
    </row>
    <row r="8410" ht="12.75" customHeight="1" spans="1:17">
      <c r="A8410">
        <v>8409</v>
      </c>
      <c r="B8410" t="s">
        <v>19</v>
      </c>
      <c r="C8410" t="s">
        <v>20</v>
      </c>
      <c r="D8410" t="s">
        <v>21</v>
      </c>
      <c r="E8410" t="s">
        <v>22</v>
      </c>
      <c r="F8410" t="s">
        <v>6</v>
      </c>
      <c r="H8410" t="s">
        <v>23</v>
      </c>
      <c r="I8410">
        <v>4319105</v>
      </c>
      <c r="J8410">
        <v>4320910</v>
      </c>
      <c r="K8410" t="s">
        <v>24</v>
      </c>
      <c r="N8410" t="s">
        <v>9882</v>
      </c>
      <c r="Q8410">
        <v>1806</v>
      </c>
    </row>
    <row r="8411" ht="12.75" customHeight="1" spans="1:18">
      <c r="A8411">
        <v>8410</v>
      </c>
      <c r="B8411" t="s">
        <v>26</v>
      </c>
      <c r="C8411" t="s">
        <v>27</v>
      </c>
      <c r="D8411" t="s">
        <v>21</v>
      </c>
      <c r="E8411" t="s">
        <v>22</v>
      </c>
      <c r="F8411" t="s">
        <v>6</v>
      </c>
      <c r="H8411" t="s">
        <v>23</v>
      </c>
      <c r="I8411">
        <v>4319105</v>
      </c>
      <c r="J8411">
        <v>4320910</v>
      </c>
      <c r="K8411" t="s">
        <v>24</v>
      </c>
      <c r="L8411" t="s">
        <v>9883</v>
      </c>
      <c r="M8411" t="s">
        <v>9799</v>
      </c>
      <c r="N8411" t="s">
        <v>9882</v>
      </c>
      <c r="Q8411">
        <v>1806</v>
      </c>
      <c r="R8411">
        <v>601</v>
      </c>
    </row>
    <row r="8412" ht="12.75" customHeight="1" spans="1:17">
      <c r="A8412">
        <v>8411</v>
      </c>
      <c r="B8412" t="s">
        <v>19</v>
      </c>
      <c r="C8412" t="s">
        <v>20</v>
      </c>
      <c r="D8412" t="s">
        <v>21</v>
      </c>
      <c r="E8412" t="s">
        <v>22</v>
      </c>
      <c r="F8412" t="s">
        <v>6</v>
      </c>
      <c r="H8412" t="s">
        <v>23</v>
      </c>
      <c r="I8412">
        <v>4321102</v>
      </c>
      <c r="J8412">
        <v>4321929</v>
      </c>
      <c r="K8412" t="s">
        <v>24</v>
      </c>
      <c r="N8412" t="s">
        <v>9884</v>
      </c>
      <c r="Q8412">
        <v>828</v>
      </c>
    </row>
    <row r="8413" ht="12.75" customHeight="1" spans="1:18">
      <c r="A8413">
        <v>8412</v>
      </c>
      <c r="B8413" t="s">
        <v>26</v>
      </c>
      <c r="C8413" t="s">
        <v>27</v>
      </c>
      <c r="D8413" t="s">
        <v>21</v>
      </c>
      <c r="E8413" t="s">
        <v>22</v>
      </c>
      <c r="F8413" t="s">
        <v>6</v>
      </c>
      <c r="H8413" t="s">
        <v>23</v>
      </c>
      <c r="I8413">
        <v>4321102</v>
      </c>
      <c r="J8413">
        <v>4321929</v>
      </c>
      <c r="K8413" t="s">
        <v>24</v>
      </c>
      <c r="L8413" t="s">
        <v>9885</v>
      </c>
      <c r="N8413" t="s">
        <v>9884</v>
      </c>
      <c r="Q8413">
        <v>828</v>
      </c>
      <c r="R8413">
        <v>275</v>
      </c>
    </row>
    <row r="8414" ht="12.75" customHeight="1" spans="1:17">
      <c r="A8414">
        <v>8413</v>
      </c>
      <c r="B8414" t="s">
        <v>19</v>
      </c>
      <c r="C8414" t="s">
        <v>20</v>
      </c>
      <c r="D8414" t="s">
        <v>21</v>
      </c>
      <c r="E8414" t="s">
        <v>22</v>
      </c>
      <c r="F8414" t="s">
        <v>6</v>
      </c>
      <c r="H8414" t="s">
        <v>23</v>
      </c>
      <c r="I8414">
        <v>4321926</v>
      </c>
      <c r="J8414">
        <v>4323317</v>
      </c>
      <c r="K8414" t="s">
        <v>24</v>
      </c>
      <c r="N8414" t="s">
        <v>9886</v>
      </c>
      <c r="Q8414">
        <v>1392</v>
      </c>
    </row>
    <row r="8415" ht="12.75" customHeight="1" spans="1:18">
      <c r="A8415">
        <v>8414</v>
      </c>
      <c r="B8415" t="s">
        <v>26</v>
      </c>
      <c r="C8415" t="s">
        <v>27</v>
      </c>
      <c r="D8415" t="s">
        <v>21</v>
      </c>
      <c r="E8415" t="s">
        <v>22</v>
      </c>
      <c r="F8415" t="s">
        <v>6</v>
      </c>
      <c r="H8415" t="s">
        <v>23</v>
      </c>
      <c r="I8415">
        <v>4321926</v>
      </c>
      <c r="J8415">
        <v>4323317</v>
      </c>
      <c r="K8415" t="s">
        <v>24</v>
      </c>
      <c r="L8415" t="s">
        <v>9887</v>
      </c>
      <c r="N8415" t="s">
        <v>9886</v>
      </c>
      <c r="Q8415">
        <v>1392</v>
      </c>
      <c r="R8415">
        <v>463</v>
      </c>
    </row>
    <row r="8416" ht="12.75" customHeight="1" spans="1:17">
      <c r="A8416">
        <v>8415</v>
      </c>
      <c r="B8416" t="s">
        <v>19</v>
      </c>
      <c r="C8416" t="s">
        <v>20</v>
      </c>
      <c r="D8416" t="s">
        <v>21</v>
      </c>
      <c r="E8416" t="s">
        <v>22</v>
      </c>
      <c r="F8416" t="s">
        <v>6</v>
      </c>
      <c r="H8416" t="s">
        <v>23</v>
      </c>
      <c r="I8416">
        <v>4323310</v>
      </c>
      <c r="J8416">
        <v>4323780</v>
      </c>
      <c r="K8416" t="s">
        <v>24</v>
      </c>
      <c r="N8416" t="s">
        <v>9888</v>
      </c>
      <c r="Q8416">
        <v>471</v>
      </c>
    </row>
    <row r="8417" ht="12.75" customHeight="1" spans="1:18">
      <c r="A8417">
        <v>8416</v>
      </c>
      <c r="B8417" t="s">
        <v>26</v>
      </c>
      <c r="C8417" t="s">
        <v>27</v>
      </c>
      <c r="D8417" t="s">
        <v>21</v>
      </c>
      <c r="E8417" t="s">
        <v>22</v>
      </c>
      <c r="F8417" t="s">
        <v>6</v>
      </c>
      <c r="H8417" t="s">
        <v>23</v>
      </c>
      <c r="I8417">
        <v>4323310</v>
      </c>
      <c r="J8417">
        <v>4323780</v>
      </c>
      <c r="K8417" t="s">
        <v>24</v>
      </c>
      <c r="L8417" t="s">
        <v>9889</v>
      </c>
      <c r="N8417" t="s">
        <v>9888</v>
      </c>
      <c r="Q8417">
        <v>471</v>
      </c>
      <c r="R8417">
        <v>156</v>
      </c>
    </row>
    <row r="8418" ht="12.75" customHeight="1" spans="1:17">
      <c r="A8418">
        <v>8417</v>
      </c>
      <c r="B8418" t="s">
        <v>19</v>
      </c>
      <c r="C8418" t="s">
        <v>20</v>
      </c>
      <c r="D8418" t="s">
        <v>21</v>
      </c>
      <c r="E8418" t="s">
        <v>22</v>
      </c>
      <c r="F8418" t="s">
        <v>6</v>
      </c>
      <c r="H8418" t="s">
        <v>23</v>
      </c>
      <c r="I8418">
        <v>4323823</v>
      </c>
      <c r="J8418">
        <v>4325517</v>
      </c>
      <c r="K8418" t="s">
        <v>31</v>
      </c>
      <c r="N8418" t="s">
        <v>9890</v>
      </c>
      <c r="Q8418">
        <v>1695</v>
      </c>
    </row>
    <row r="8419" ht="12.75" customHeight="1" spans="1:18">
      <c r="A8419">
        <v>8418</v>
      </c>
      <c r="B8419" t="s">
        <v>26</v>
      </c>
      <c r="C8419" t="s">
        <v>27</v>
      </c>
      <c r="D8419" t="s">
        <v>21</v>
      </c>
      <c r="E8419" t="s">
        <v>22</v>
      </c>
      <c r="F8419" t="s">
        <v>6</v>
      </c>
      <c r="H8419" t="s">
        <v>23</v>
      </c>
      <c r="I8419">
        <v>4323823</v>
      </c>
      <c r="J8419">
        <v>4325517</v>
      </c>
      <c r="K8419" t="s">
        <v>31</v>
      </c>
      <c r="L8419" t="s">
        <v>9891</v>
      </c>
      <c r="M8419" t="s">
        <v>2901</v>
      </c>
      <c r="N8419" t="s">
        <v>9890</v>
      </c>
      <c r="Q8419">
        <v>1695</v>
      </c>
      <c r="R8419">
        <v>564</v>
      </c>
    </row>
    <row r="8420" ht="12.75" customHeight="1" spans="1:17">
      <c r="A8420">
        <v>8419</v>
      </c>
      <c r="B8420" t="s">
        <v>19</v>
      </c>
      <c r="C8420" t="s">
        <v>20</v>
      </c>
      <c r="D8420" t="s">
        <v>21</v>
      </c>
      <c r="E8420" t="s">
        <v>22</v>
      </c>
      <c r="F8420" t="s">
        <v>6</v>
      </c>
      <c r="H8420" t="s">
        <v>23</v>
      </c>
      <c r="I8420">
        <v>4325605</v>
      </c>
      <c r="J8420">
        <v>4327098</v>
      </c>
      <c r="K8420" t="s">
        <v>31</v>
      </c>
      <c r="N8420" t="s">
        <v>9892</v>
      </c>
      <c r="Q8420">
        <v>1494</v>
      </c>
    </row>
    <row r="8421" ht="12.75" customHeight="1" spans="1:18">
      <c r="A8421">
        <v>8420</v>
      </c>
      <c r="B8421" t="s">
        <v>26</v>
      </c>
      <c r="C8421" t="s">
        <v>27</v>
      </c>
      <c r="D8421" t="s">
        <v>21</v>
      </c>
      <c r="E8421" t="s">
        <v>22</v>
      </c>
      <c r="F8421" t="s">
        <v>6</v>
      </c>
      <c r="H8421" t="s">
        <v>23</v>
      </c>
      <c r="I8421">
        <v>4325605</v>
      </c>
      <c r="J8421">
        <v>4327098</v>
      </c>
      <c r="K8421" t="s">
        <v>31</v>
      </c>
      <c r="L8421" t="s">
        <v>9893</v>
      </c>
      <c r="M8421" t="s">
        <v>50</v>
      </c>
      <c r="N8421" t="s">
        <v>9892</v>
      </c>
      <c r="Q8421">
        <v>1494</v>
      </c>
      <c r="R8421">
        <v>497</v>
      </c>
    </row>
    <row r="8422" ht="12.75" customHeight="1" spans="1:17">
      <c r="A8422">
        <v>8421</v>
      </c>
      <c r="B8422" t="s">
        <v>19</v>
      </c>
      <c r="C8422" t="s">
        <v>20</v>
      </c>
      <c r="D8422" t="s">
        <v>21</v>
      </c>
      <c r="E8422" t="s">
        <v>22</v>
      </c>
      <c r="F8422" t="s">
        <v>6</v>
      </c>
      <c r="H8422" t="s">
        <v>23</v>
      </c>
      <c r="I8422">
        <v>4327402</v>
      </c>
      <c r="J8422">
        <v>4329045</v>
      </c>
      <c r="K8422" t="s">
        <v>24</v>
      </c>
      <c r="N8422" t="s">
        <v>9894</v>
      </c>
      <c r="Q8422">
        <v>1644</v>
      </c>
    </row>
    <row r="8423" ht="12.75" customHeight="1" spans="1:18">
      <c r="A8423">
        <v>8422</v>
      </c>
      <c r="B8423" t="s">
        <v>26</v>
      </c>
      <c r="C8423" t="s">
        <v>27</v>
      </c>
      <c r="D8423" t="s">
        <v>21</v>
      </c>
      <c r="E8423" t="s">
        <v>22</v>
      </c>
      <c r="F8423" t="s">
        <v>6</v>
      </c>
      <c r="H8423" t="s">
        <v>23</v>
      </c>
      <c r="I8423">
        <v>4327402</v>
      </c>
      <c r="J8423">
        <v>4329045</v>
      </c>
      <c r="K8423" t="s">
        <v>24</v>
      </c>
      <c r="L8423" t="s">
        <v>9895</v>
      </c>
      <c r="M8423" t="s">
        <v>9896</v>
      </c>
      <c r="N8423" t="s">
        <v>9894</v>
      </c>
      <c r="Q8423">
        <v>1644</v>
      </c>
      <c r="R8423">
        <v>547</v>
      </c>
    </row>
    <row r="8424" ht="12.75" customHeight="1" spans="1:17">
      <c r="A8424">
        <v>8423</v>
      </c>
      <c r="B8424" t="s">
        <v>19</v>
      </c>
      <c r="C8424" t="s">
        <v>20</v>
      </c>
      <c r="D8424" t="s">
        <v>21</v>
      </c>
      <c r="E8424" t="s">
        <v>22</v>
      </c>
      <c r="F8424" t="s">
        <v>6</v>
      </c>
      <c r="H8424" t="s">
        <v>23</v>
      </c>
      <c r="I8424">
        <v>4329042</v>
      </c>
      <c r="J8424">
        <v>4329773</v>
      </c>
      <c r="K8424" t="s">
        <v>24</v>
      </c>
      <c r="N8424" t="s">
        <v>9897</v>
      </c>
      <c r="Q8424">
        <v>732</v>
      </c>
    </row>
    <row r="8425" ht="12.75" customHeight="1" spans="1:18">
      <c r="A8425">
        <v>8424</v>
      </c>
      <c r="B8425" t="s">
        <v>26</v>
      </c>
      <c r="C8425" t="s">
        <v>27</v>
      </c>
      <c r="D8425" t="s">
        <v>21</v>
      </c>
      <c r="E8425" t="s">
        <v>22</v>
      </c>
      <c r="F8425" t="s">
        <v>6</v>
      </c>
      <c r="H8425" t="s">
        <v>23</v>
      </c>
      <c r="I8425">
        <v>4329042</v>
      </c>
      <c r="J8425">
        <v>4329773</v>
      </c>
      <c r="K8425" t="s">
        <v>24</v>
      </c>
      <c r="L8425" t="s">
        <v>9898</v>
      </c>
      <c r="M8425" t="s">
        <v>9899</v>
      </c>
      <c r="N8425" t="s">
        <v>9897</v>
      </c>
      <c r="Q8425">
        <v>732</v>
      </c>
      <c r="R8425">
        <v>243</v>
      </c>
    </row>
    <row r="8426" ht="12.75" customHeight="1" spans="1:17">
      <c r="A8426">
        <v>8425</v>
      </c>
      <c r="B8426" t="s">
        <v>19</v>
      </c>
      <c r="C8426" t="s">
        <v>20</v>
      </c>
      <c r="D8426" t="s">
        <v>21</v>
      </c>
      <c r="E8426" t="s">
        <v>22</v>
      </c>
      <c r="F8426" t="s">
        <v>6</v>
      </c>
      <c r="H8426" t="s">
        <v>23</v>
      </c>
      <c r="I8426">
        <v>4329757</v>
      </c>
      <c r="J8426">
        <v>4330584</v>
      </c>
      <c r="K8426" t="s">
        <v>31</v>
      </c>
      <c r="N8426" t="s">
        <v>9900</v>
      </c>
      <c r="Q8426">
        <v>828</v>
      </c>
    </row>
    <row r="8427" ht="12.75" customHeight="1" spans="1:18">
      <c r="A8427">
        <v>8426</v>
      </c>
      <c r="B8427" t="s">
        <v>26</v>
      </c>
      <c r="C8427" t="s">
        <v>27</v>
      </c>
      <c r="D8427" t="s">
        <v>21</v>
      </c>
      <c r="E8427" t="s">
        <v>22</v>
      </c>
      <c r="F8427" t="s">
        <v>6</v>
      </c>
      <c r="H8427" t="s">
        <v>23</v>
      </c>
      <c r="I8427">
        <v>4329757</v>
      </c>
      <c r="J8427">
        <v>4330584</v>
      </c>
      <c r="K8427" t="s">
        <v>31</v>
      </c>
      <c r="L8427" t="s">
        <v>9901</v>
      </c>
      <c r="N8427" t="s">
        <v>9900</v>
      </c>
      <c r="Q8427">
        <v>828</v>
      </c>
      <c r="R8427">
        <v>275</v>
      </c>
    </row>
    <row r="8428" ht="12.75" customHeight="1" spans="1:17">
      <c r="A8428">
        <v>8427</v>
      </c>
      <c r="B8428" t="s">
        <v>19</v>
      </c>
      <c r="C8428" t="s">
        <v>20</v>
      </c>
      <c r="D8428" t="s">
        <v>21</v>
      </c>
      <c r="E8428" t="s">
        <v>22</v>
      </c>
      <c r="F8428" t="s">
        <v>6</v>
      </c>
      <c r="H8428" t="s">
        <v>23</v>
      </c>
      <c r="I8428">
        <v>4330601</v>
      </c>
      <c r="J8428">
        <v>4332304</v>
      </c>
      <c r="K8428" t="s">
        <v>31</v>
      </c>
      <c r="N8428" t="s">
        <v>9902</v>
      </c>
      <c r="Q8428">
        <v>1704</v>
      </c>
    </row>
    <row r="8429" ht="12.75" customHeight="1" spans="1:18">
      <c r="A8429">
        <v>8428</v>
      </c>
      <c r="B8429" t="s">
        <v>26</v>
      </c>
      <c r="C8429" t="s">
        <v>27</v>
      </c>
      <c r="D8429" t="s">
        <v>21</v>
      </c>
      <c r="E8429" t="s">
        <v>22</v>
      </c>
      <c r="F8429" t="s">
        <v>6</v>
      </c>
      <c r="H8429" t="s">
        <v>23</v>
      </c>
      <c r="I8429">
        <v>4330601</v>
      </c>
      <c r="J8429">
        <v>4332304</v>
      </c>
      <c r="K8429" t="s">
        <v>31</v>
      </c>
      <c r="L8429" t="s">
        <v>9903</v>
      </c>
      <c r="M8429" t="s">
        <v>9904</v>
      </c>
      <c r="N8429" t="s">
        <v>9902</v>
      </c>
      <c r="Q8429">
        <v>1704</v>
      </c>
      <c r="R8429">
        <v>567</v>
      </c>
    </row>
    <row r="8430" ht="12.75" customHeight="1" spans="1:17">
      <c r="A8430">
        <v>8429</v>
      </c>
      <c r="B8430" t="s">
        <v>19</v>
      </c>
      <c r="C8430" t="s">
        <v>20</v>
      </c>
      <c r="D8430" t="s">
        <v>21</v>
      </c>
      <c r="E8430" t="s">
        <v>22</v>
      </c>
      <c r="F8430" t="s">
        <v>6</v>
      </c>
      <c r="H8430" t="s">
        <v>23</v>
      </c>
      <c r="I8430">
        <v>4333120</v>
      </c>
      <c r="J8430">
        <v>4334718</v>
      </c>
      <c r="K8430" t="s">
        <v>24</v>
      </c>
      <c r="N8430" t="s">
        <v>9905</v>
      </c>
      <c r="Q8430">
        <v>1599</v>
      </c>
    </row>
    <row r="8431" ht="12.75" customHeight="1" spans="1:18">
      <c r="A8431">
        <v>8430</v>
      </c>
      <c r="B8431" t="s">
        <v>26</v>
      </c>
      <c r="C8431" t="s">
        <v>27</v>
      </c>
      <c r="D8431" t="s">
        <v>21</v>
      </c>
      <c r="E8431" t="s">
        <v>22</v>
      </c>
      <c r="F8431" t="s">
        <v>6</v>
      </c>
      <c r="H8431" t="s">
        <v>23</v>
      </c>
      <c r="I8431">
        <v>4333120</v>
      </c>
      <c r="J8431">
        <v>4334718</v>
      </c>
      <c r="K8431" t="s">
        <v>24</v>
      </c>
      <c r="L8431" t="s">
        <v>9906</v>
      </c>
      <c r="M8431" t="s">
        <v>5226</v>
      </c>
      <c r="N8431" t="s">
        <v>9905</v>
      </c>
      <c r="Q8431">
        <v>1599</v>
      </c>
      <c r="R8431">
        <v>532</v>
      </c>
    </row>
    <row r="8432" ht="12.75" customHeight="1" spans="1:17">
      <c r="A8432">
        <v>8431</v>
      </c>
      <c r="B8432" t="s">
        <v>19</v>
      </c>
      <c r="C8432" t="s">
        <v>20</v>
      </c>
      <c r="D8432" t="s">
        <v>21</v>
      </c>
      <c r="E8432" t="s">
        <v>22</v>
      </c>
      <c r="F8432" t="s">
        <v>6</v>
      </c>
      <c r="H8432" t="s">
        <v>23</v>
      </c>
      <c r="I8432">
        <v>4334764</v>
      </c>
      <c r="J8432">
        <v>4335771</v>
      </c>
      <c r="K8432" t="s">
        <v>24</v>
      </c>
      <c r="N8432" t="s">
        <v>9907</v>
      </c>
      <c r="Q8432">
        <v>1008</v>
      </c>
    </row>
    <row r="8433" ht="12.75" customHeight="1" spans="1:18">
      <c r="A8433">
        <v>8432</v>
      </c>
      <c r="B8433" t="s">
        <v>26</v>
      </c>
      <c r="C8433" t="s">
        <v>27</v>
      </c>
      <c r="D8433" t="s">
        <v>21</v>
      </c>
      <c r="E8433" t="s">
        <v>22</v>
      </c>
      <c r="F8433" t="s">
        <v>6</v>
      </c>
      <c r="H8433" t="s">
        <v>23</v>
      </c>
      <c r="I8433">
        <v>4334764</v>
      </c>
      <c r="J8433">
        <v>4335771</v>
      </c>
      <c r="K8433" t="s">
        <v>24</v>
      </c>
      <c r="L8433" t="s">
        <v>9908</v>
      </c>
      <c r="M8433" t="s">
        <v>6163</v>
      </c>
      <c r="N8433" t="s">
        <v>9907</v>
      </c>
      <c r="Q8433">
        <v>1008</v>
      </c>
      <c r="R8433">
        <v>335</v>
      </c>
    </row>
    <row r="8434" ht="12.75" customHeight="1" spans="1:17">
      <c r="A8434">
        <v>8433</v>
      </c>
      <c r="B8434" t="s">
        <v>19</v>
      </c>
      <c r="C8434" t="s">
        <v>20</v>
      </c>
      <c r="D8434" t="s">
        <v>21</v>
      </c>
      <c r="E8434" t="s">
        <v>22</v>
      </c>
      <c r="F8434" t="s">
        <v>6</v>
      </c>
      <c r="H8434" t="s">
        <v>23</v>
      </c>
      <c r="I8434">
        <v>4335771</v>
      </c>
      <c r="J8434">
        <v>4336682</v>
      </c>
      <c r="K8434" t="s">
        <v>24</v>
      </c>
      <c r="N8434" t="s">
        <v>9909</v>
      </c>
      <c r="Q8434">
        <v>912</v>
      </c>
    </row>
    <row r="8435" ht="12.75" customHeight="1" spans="1:18">
      <c r="A8435">
        <v>8434</v>
      </c>
      <c r="B8435" t="s">
        <v>26</v>
      </c>
      <c r="C8435" t="s">
        <v>27</v>
      </c>
      <c r="D8435" t="s">
        <v>21</v>
      </c>
      <c r="E8435" t="s">
        <v>22</v>
      </c>
      <c r="F8435" t="s">
        <v>6</v>
      </c>
      <c r="H8435" t="s">
        <v>23</v>
      </c>
      <c r="I8435">
        <v>4335771</v>
      </c>
      <c r="J8435">
        <v>4336682</v>
      </c>
      <c r="K8435" t="s">
        <v>24</v>
      </c>
      <c r="L8435" t="s">
        <v>9910</v>
      </c>
      <c r="M8435" t="s">
        <v>6163</v>
      </c>
      <c r="N8435" t="s">
        <v>9909</v>
      </c>
      <c r="Q8435">
        <v>912</v>
      </c>
      <c r="R8435">
        <v>303</v>
      </c>
    </row>
    <row r="8436" ht="12.75" customHeight="1" spans="1:17">
      <c r="A8436">
        <v>8435</v>
      </c>
      <c r="B8436" t="s">
        <v>19</v>
      </c>
      <c r="C8436" t="s">
        <v>20</v>
      </c>
      <c r="D8436" t="s">
        <v>21</v>
      </c>
      <c r="E8436" t="s">
        <v>22</v>
      </c>
      <c r="F8436" t="s">
        <v>6</v>
      </c>
      <c r="H8436" t="s">
        <v>23</v>
      </c>
      <c r="I8436">
        <v>4336682</v>
      </c>
      <c r="J8436">
        <v>4337533</v>
      </c>
      <c r="K8436" t="s">
        <v>24</v>
      </c>
      <c r="N8436" t="s">
        <v>9911</v>
      </c>
      <c r="Q8436">
        <v>852</v>
      </c>
    </row>
    <row r="8437" ht="12.75" customHeight="1" spans="1:18">
      <c r="A8437">
        <v>8436</v>
      </c>
      <c r="B8437" t="s">
        <v>26</v>
      </c>
      <c r="C8437" t="s">
        <v>27</v>
      </c>
      <c r="D8437" t="s">
        <v>21</v>
      </c>
      <c r="E8437" t="s">
        <v>22</v>
      </c>
      <c r="F8437" t="s">
        <v>6</v>
      </c>
      <c r="H8437" t="s">
        <v>23</v>
      </c>
      <c r="I8437">
        <v>4336682</v>
      </c>
      <c r="J8437">
        <v>4337533</v>
      </c>
      <c r="K8437" t="s">
        <v>24</v>
      </c>
      <c r="L8437" t="s">
        <v>9912</v>
      </c>
      <c r="M8437" t="s">
        <v>9913</v>
      </c>
      <c r="N8437" t="s">
        <v>9911</v>
      </c>
      <c r="Q8437">
        <v>852</v>
      </c>
      <c r="R8437">
        <v>283</v>
      </c>
    </row>
    <row r="8438" ht="12.75" customHeight="1" spans="1:17">
      <c r="A8438">
        <v>8437</v>
      </c>
      <c r="B8438" t="s">
        <v>19</v>
      </c>
      <c r="C8438" t="s">
        <v>20</v>
      </c>
      <c r="D8438" t="s">
        <v>21</v>
      </c>
      <c r="E8438" t="s">
        <v>22</v>
      </c>
      <c r="F8438" t="s">
        <v>6</v>
      </c>
      <c r="H8438" t="s">
        <v>23</v>
      </c>
      <c r="I8438">
        <v>4337530</v>
      </c>
      <c r="J8438">
        <v>4338360</v>
      </c>
      <c r="K8438" t="s">
        <v>24</v>
      </c>
      <c r="N8438" t="s">
        <v>9914</v>
      </c>
      <c r="Q8438">
        <v>831</v>
      </c>
    </row>
    <row r="8439" ht="12.75" customHeight="1" spans="1:18">
      <c r="A8439">
        <v>8438</v>
      </c>
      <c r="B8439" t="s">
        <v>26</v>
      </c>
      <c r="C8439" t="s">
        <v>27</v>
      </c>
      <c r="D8439" t="s">
        <v>21</v>
      </c>
      <c r="E8439" t="s">
        <v>22</v>
      </c>
      <c r="F8439" t="s">
        <v>6</v>
      </c>
      <c r="H8439" t="s">
        <v>23</v>
      </c>
      <c r="I8439">
        <v>4337530</v>
      </c>
      <c r="J8439">
        <v>4338360</v>
      </c>
      <c r="K8439" t="s">
        <v>24</v>
      </c>
      <c r="L8439" t="s">
        <v>9915</v>
      </c>
      <c r="M8439" t="s">
        <v>9913</v>
      </c>
      <c r="N8439" t="s">
        <v>9914</v>
      </c>
      <c r="Q8439">
        <v>831</v>
      </c>
      <c r="R8439">
        <v>276</v>
      </c>
    </row>
    <row r="8440" ht="12.75" customHeight="1" spans="1:17">
      <c r="A8440">
        <v>8439</v>
      </c>
      <c r="B8440" t="s">
        <v>19</v>
      </c>
      <c r="C8440" t="s">
        <v>20</v>
      </c>
      <c r="D8440" t="s">
        <v>21</v>
      </c>
      <c r="E8440" t="s">
        <v>22</v>
      </c>
      <c r="F8440" t="s">
        <v>6</v>
      </c>
      <c r="H8440" t="s">
        <v>23</v>
      </c>
      <c r="I8440">
        <v>4338399</v>
      </c>
      <c r="J8440">
        <v>4339673</v>
      </c>
      <c r="K8440" t="s">
        <v>31</v>
      </c>
      <c r="N8440" t="s">
        <v>9916</v>
      </c>
      <c r="Q8440">
        <v>1275</v>
      </c>
    </row>
    <row r="8441" ht="12.75" customHeight="1" spans="1:18">
      <c r="A8441">
        <v>8440</v>
      </c>
      <c r="B8441" t="s">
        <v>26</v>
      </c>
      <c r="C8441" t="s">
        <v>27</v>
      </c>
      <c r="D8441" t="s">
        <v>21</v>
      </c>
      <c r="E8441" t="s">
        <v>22</v>
      </c>
      <c r="F8441" t="s">
        <v>6</v>
      </c>
      <c r="H8441" t="s">
        <v>23</v>
      </c>
      <c r="I8441">
        <v>4338399</v>
      </c>
      <c r="J8441">
        <v>4339673</v>
      </c>
      <c r="K8441" t="s">
        <v>31</v>
      </c>
      <c r="L8441" t="s">
        <v>9917</v>
      </c>
      <c r="M8441" t="s">
        <v>9918</v>
      </c>
      <c r="N8441" t="s">
        <v>9916</v>
      </c>
      <c r="Q8441">
        <v>1275</v>
      </c>
      <c r="R8441">
        <v>424</v>
      </c>
    </row>
    <row r="8442" ht="12.75" customHeight="1" spans="1:17">
      <c r="A8442">
        <v>8441</v>
      </c>
      <c r="B8442" t="s">
        <v>19</v>
      </c>
      <c r="C8442" t="s">
        <v>20</v>
      </c>
      <c r="D8442" t="s">
        <v>21</v>
      </c>
      <c r="E8442" t="s">
        <v>22</v>
      </c>
      <c r="F8442" t="s">
        <v>6</v>
      </c>
      <c r="H8442" t="s">
        <v>23</v>
      </c>
      <c r="I8442">
        <v>4339722</v>
      </c>
      <c r="J8442">
        <v>4340396</v>
      </c>
      <c r="K8442" t="s">
        <v>31</v>
      </c>
      <c r="N8442" t="s">
        <v>9919</v>
      </c>
      <c r="Q8442">
        <v>675</v>
      </c>
    </row>
    <row r="8443" ht="12.75" customHeight="1" spans="1:18">
      <c r="A8443">
        <v>8442</v>
      </c>
      <c r="B8443" t="s">
        <v>26</v>
      </c>
      <c r="C8443" t="s">
        <v>27</v>
      </c>
      <c r="D8443" t="s">
        <v>21</v>
      </c>
      <c r="E8443" t="s">
        <v>22</v>
      </c>
      <c r="F8443" t="s">
        <v>6</v>
      </c>
      <c r="H8443" t="s">
        <v>23</v>
      </c>
      <c r="I8443">
        <v>4339722</v>
      </c>
      <c r="J8443">
        <v>4340396</v>
      </c>
      <c r="K8443" t="s">
        <v>31</v>
      </c>
      <c r="L8443" t="s">
        <v>9920</v>
      </c>
      <c r="M8443" t="s">
        <v>6163</v>
      </c>
      <c r="N8443" t="s">
        <v>9919</v>
      </c>
      <c r="Q8443">
        <v>675</v>
      </c>
      <c r="R8443">
        <v>224</v>
      </c>
    </row>
    <row r="8444" ht="12.75" customHeight="1" spans="1:17">
      <c r="A8444">
        <v>8443</v>
      </c>
      <c r="B8444" t="s">
        <v>19</v>
      </c>
      <c r="C8444" t="s">
        <v>20</v>
      </c>
      <c r="D8444" t="s">
        <v>21</v>
      </c>
      <c r="E8444" t="s">
        <v>22</v>
      </c>
      <c r="F8444" t="s">
        <v>6</v>
      </c>
      <c r="H8444" t="s">
        <v>23</v>
      </c>
      <c r="I8444">
        <v>4340549</v>
      </c>
      <c r="J8444">
        <v>4341346</v>
      </c>
      <c r="K8444" t="s">
        <v>31</v>
      </c>
      <c r="N8444" t="s">
        <v>9921</v>
      </c>
      <c r="Q8444">
        <v>798</v>
      </c>
    </row>
    <row r="8445" ht="12.75" customHeight="1" spans="1:18">
      <c r="A8445">
        <v>8444</v>
      </c>
      <c r="B8445" t="s">
        <v>26</v>
      </c>
      <c r="C8445" t="s">
        <v>27</v>
      </c>
      <c r="D8445" t="s">
        <v>21</v>
      </c>
      <c r="E8445" t="s">
        <v>22</v>
      </c>
      <c r="F8445" t="s">
        <v>6</v>
      </c>
      <c r="H8445" t="s">
        <v>23</v>
      </c>
      <c r="I8445">
        <v>4340549</v>
      </c>
      <c r="J8445">
        <v>4341346</v>
      </c>
      <c r="K8445" t="s">
        <v>31</v>
      </c>
      <c r="L8445" t="s">
        <v>9922</v>
      </c>
      <c r="N8445" t="s">
        <v>9921</v>
      </c>
      <c r="Q8445">
        <v>798</v>
      </c>
      <c r="R8445">
        <v>265</v>
      </c>
    </row>
    <row r="8446" ht="12.75" customHeight="1" spans="1:17">
      <c r="A8446">
        <v>8445</v>
      </c>
      <c r="B8446" t="s">
        <v>19</v>
      </c>
      <c r="C8446" t="s">
        <v>20</v>
      </c>
      <c r="D8446" t="s">
        <v>21</v>
      </c>
      <c r="E8446" t="s">
        <v>22</v>
      </c>
      <c r="F8446" t="s">
        <v>6</v>
      </c>
      <c r="H8446" t="s">
        <v>23</v>
      </c>
      <c r="I8446">
        <v>4341423</v>
      </c>
      <c r="J8446">
        <v>4341572</v>
      </c>
      <c r="K8446" t="s">
        <v>31</v>
      </c>
      <c r="N8446" t="s">
        <v>9923</v>
      </c>
      <c r="Q8446">
        <v>150</v>
      </c>
    </row>
    <row r="8447" ht="12.75" customHeight="1" spans="1:18">
      <c r="A8447">
        <v>8446</v>
      </c>
      <c r="B8447" t="s">
        <v>26</v>
      </c>
      <c r="C8447" t="s">
        <v>27</v>
      </c>
      <c r="D8447" t="s">
        <v>21</v>
      </c>
      <c r="E8447" t="s">
        <v>22</v>
      </c>
      <c r="F8447" t="s">
        <v>6</v>
      </c>
      <c r="H8447" t="s">
        <v>23</v>
      </c>
      <c r="I8447">
        <v>4341423</v>
      </c>
      <c r="J8447">
        <v>4341572</v>
      </c>
      <c r="K8447" t="s">
        <v>31</v>
      </c>
      <c r="L8447" t="s">
        <v>9924</v>
      </c>
      <c r="N8447" t="s">
        <v>9923</v>
      </c>
      <c r="Q8447">
        <v>150</v>
      </c>
      <c r="R8447">
        <v>49</v>
      </c>
    </row>
    <row r="8448" ht="12.75" customHeight="1" spans="1:17">
      <c r="A8448">
        <v>8447</v>
      </c>
      <c r="B8448" t="s">
        <v>19</v>
      </c>
      <c r="C8448" t="s">
        <v>20</v>
      </c>
      <c r="D8448" t="s">
        <v>21</v>
      </c>
      <c r="E8448" t="s">
        <v>22</v>
      </c>
      <c r="F8448" t="s">
        <v>6</v>
      </c>
      <c r="H8448" t="s">
        <v>23</v>
      </c>
      <c r="I8448">
        <v>4341728</v>
      </c>
      <c r="J8448">
        <v>4342522</v>
      </c>
      <c r="K8448" t="s">
        <v>31</v>
      </c>
      <c r="N8448" t="s">
        <v>9925</v>
      </c>
      <c r="Q8448">
        <v>795</v>
      </c>
    </row>
    <row r="8449" ht="12.75" customHeight="1" spans="1:18">
      <c r="A8449">
        <v>8448</v>
      </c>
      <c r="B8449" t="s">
        <v>26</v>
      </c>
      <c r="C8449" t="s">
        <v>27</v>
      </c>
      <c r="D8449" t="s">
        <v>21</v>
      </c>
      <c r="E8449" t="s">
        <v>22</v>
      </c>
      <c r="F8449" t="s">
        <v>6</v>
      </c>
      <c r="H8449" t="s">
        <v>23</v>
      </c>
      <c r="I8449">
        <v>4341728</v>
      </c>
      <c r="J8449">
        <v>4342522</v>
      </c>
      <c r="K8449" t="s">
        <v>31</v>
      </c>
      <c r="L8449" t="s">
        <v>9926</v>
      </c>
      <c r="M8449" t="s">
        <v>9927</v>
      </c>
      <c r="N8449" t="s">
        <v>9925</v>
      </c>
      <c r="Q8449">
        <v>795</v>
      </c>
      <c r="R8449">
        <v>264</v>
      </c>
    </row>
    <row r="8450" ht="12.75" customHeight="1" spans="1:17">
      <c r="A8450">
        <v>8449</v>
      </c>
      <c r="B8450" t="s">
        <v>19</v>
      </c>
      <c r="C8450" t="s">
        <v>20</v>
      </c>
      <c r="D8450" t="s">
        <v>21</v>
      </c>
      <c r="E8450" t="s">
        <v>22</v>
      </c>
      <c r="F8450" t="s">
        <v>6</v>
      </c>
      <c r="H8450" t="s">
        <v>23</v>
      </c>
      <c r="I8450">
        <v>4342613</v>
      </c>
      <c r="J8450">
        <v>4343707</v>
      </c>
      <c r="K8450" t="s">
        <v>24</v>
      </c>
      <c r="N8450" t="s">
        <v>9928</v>
      </c>
      <c r="Q8450">
        <v>1095</v>
      </c>
    </row>
    <row r="8451" ht="12.75" customHeight="1" spans="1:18">
      <c r="A8451">
        <v>8450</v>
      </c>
      <c r="B8451" t="s">
        <v>26</v>
      </c>
      <c r="C8451" t="s">
        <v>27</v>
      </c>
      <c r="D8451" t="s">
        <v>21</v>
      </c>
      <c r="E8451" t="s">
        <v>22</v>
      </c>
      <c r="F8451" t="s">
        <v>6</v>
      </c>
      <c r="H8451" t="s">
        <v>23</v>
      </c>
      <c r="I8451">
        <v>4342613</v>
      </c>
      <c r="J8451">
        <v>4343707</v>
      </c>
      <c r="K8451" t="s">
        <v>24</v>
      </c>
      <c r="L8451" t="s">
        <v>9929</v>
      </c>
      <c r="N8451" t="s">
        <v>9928</v>
      </c>
      <c r="Q8451">
        <v>1095</v>
      </c>
      <c r="R8451">
        <v>364</v>
      </c>
    </row>
    <row r="8452" ht="12.75" customHeight="1" spans="1:17">
      <c r="A8452">
        <v>8451</v>
      </c>
      <c r="B8452" t="s">
        <v>19</v>
      </c>
      <c r="C8452" t="s">
        <v>20</v>
      </c>
      <c r="D8452" t="s">
        <v>21</v>
      </c>
      <c r="E8452" t="s">
        <v>22</v>
      </c>
      <c r="F8452" t="s">
        <v>6</v>
      </c>
      <c r="H8452" t="s">
        <v>23</v>
      </c>
      <c r="I8452">
        <v>4343704</v>
      </c>
      <c r="J8452">
        <v>4344117</v>
      </c>
      <c r="K8452" t="s">
        <v>31</v>
      </c>
      <c r="N8452" t="s">
        <v>9930</v>
      </c>
      <c r="Q8452">
        <v>414</v>
      </c>
    </row>
    <row r="8453" ht="12.75" customHeight="1" spans="1:18">
      <c r="A8453">
        <v>8452</v>
      </c>
      <c r="B8453" t="s">
        <v>26</v>
      </c>
      <c r="C8453" t="s">
        <v>27</v>
      </c>
      <c r="D8453" t="s">
        <v>21</v>
      </c>
      <c r="E8453" t="s">
        <v>22</v>
      </c>
      <c r="F8453" t="s">
        <v>6</v>
      </c>
      <c r="H8453" t="s">
        <v>23</v>
      </c>
      <c r="I8453">
        <v>4343704</v>
      </c>
      <c r="J8453">
        <v>4344117</v>
      </c>
      <c r="K8453" t="s">
        <v>31</v>
      </c>
      <c r="L8453" t="s">
        <v>9931</v>
      </c>
      <c r="N8453" t="s">
        <v>9930</v>
      </c>
      <c r="Q8453">
        <v>414</v>
      </c>
      <c r="R8453">
        <v>137</v>
      </c>
    </row>
    <row r="8454" ht="12.75" customHeight="1" spans="1:17">
      <c r="A8454">
        <v>8453</v>
      </c>
      <c r="B8454" t="s">
        <v>19</v>
      </c>
      <c r="C8454" t="s">
        <v>20</v>
      </c>
      <c r="D8454" t="s">
        <v>21</v>
      </c>
      <c r="E8454" t="s">
        <v>22</v>
      </c>
      <c r="F8454" t="s">
        <v>6</v>
      </c>
      <c r="H8454" t="s">
        <v>23</v>
      </c>
      <c r="I8454">
        <v>4344182</v>
      </c>
      <c r="J8454">
        <v>4345330</v>
      </c>
      <c r="K8454" t="s">
        <v>31</v>
      </c>
      <c r="N8454" t="s">
        <v>9932</v>
      </c>
      <c r="Q8454">
        <v>1149</v>
      </c>
    </row>
    <row r="8455" ht="12.75" customHeight="1" spans="1:18">
      <c r="A8455">
        <v>8454</v>
      </c>
      <c r="B8455" t="s">
        <v>26</v>
      </c>
      <c r="C8455" t="s">
        <v>27</v>
      </c>
      <c r="D8455" t="s">
        <v>21</v>
      </c>
      <c r="E8455" t="s">
        <v>22</v>
      </c>
      <c r="F8455" t="s">
        <v>6</v>
      </c>
      <c r="H8455" t="s">
        <v>23</v>
      </c>
      <c r="I8455">
        <v>4344182</v>
      </c>
      <c r="J8455">
        <v>4345330</v>
      </c>
      <c r="K8455" t="s">
        <v>31</v>
      </c>
      <c r="L8455" t="s">
        <v>9933</v>
      </c>
      <c r="M8455" t="s">
        <v>2327</v>
      </c>
      <c r="N8455" t="s">
        <v>9932</v>
      </c>
      <c r="Q8455">
        <v>1149</v>
      </c>
      <c r="R8455">
        <v>382</v>
      </c>
    </row>
    <row r="8456" ht="12.75" customHeight="1" spans="1:17">
      <c r="A8456">
        <v>8455</v>
      </c>
      <c r="B8456" t="s">
        <v>19</v>
      </c>
      <c r="C8456" t="s">
        <v>20</v>
      </c>
      <c r="D8456" t="s">
        <v>21</v>
      </c>
      <c r="E8456" t="s">
        <v>22</v>
      </c>
      <c r="F8456" t="s">
        <v>6</v>
      </c>
      <c r="H8456" t="s">
        <v>23</v>
      </c>
      <c r="I8456">
        <v>4345330</v>
      </c>
      <c r="J8456">
        <v>4346133</v>
      </c>
      <c r="K8456" t="s">
        <v>31</v>
      </c>
      <c r="N8456" t="s">
        <v>9934</v>
      </c>
      <c r="Q8456">
        <v>804</v>
      </c>
    </row>
    <row r="8457" ht="12.75" customHeight="1" spans="1:18">
      <c r="A8457">
        <v>8456</v>
      </c>
      <c r="B8457" t="s">
        <v>26</v>
      </c>
      <c r="C8457" t="s">
        <v>27</v>
      </c>
      <c r="D8457" t="s">
        <v>21</v>
      </c>
      <c r="E8457" t="s">
        <v>22</v>
      </c>
      <c r="F8457" t="s">
        <v>6</v>
      </c>
      <c r="H8457" t="s">
        <v>23</v>
      </c>
      <c r="I8457">
        <v>4345330</v>
      </c>
      <c r="J8457">
        <v>4346133</v>
      </c>
      <c r="K8457" t="s">
        <v>31</v>
      </c>
      <c r="L8457" t="s">
        <v>9935</v>
      </c>
      <c r="N8457" t="s">
        <v>9934</v>
      </c>
      <c r="Q8457">
        <v>804</v>
      </c>
      <c r="R8457">
        <v>267</v>
      </c>
    </row>
    <row r="8458" ht="12.75" customHeight="1" spans="1:17">
      <c r="A8458">
        <v>8457</v>
      </c>
      <c r="B8458" t="s">
        <v>19</v>
      </c>
      <c r="C8458" t="s">
        <v>20</v>
      </c>
      <c r="D8458" t="s">
        <v>21</v>
      </c>
      <c r="E8458" t="s">
        <v>22</v>
      </c>
      <c r="F8458" t="s">
        <v>6</v>
      </c>
      <c r="H8458" t="s">
        <v>23</v>
      </c>
      <c r="I8458">
        <v>4346139</v>
      </c>
      <c r="J8458">
        <v>4346609</v>
      </c>
      <c r="K8458" t="s">
        <v>31</v>
      </c>
      <c r="N8458" t="s">
        <v>9936</v>
      </c>
      <c r="Q8458">
        <v>471</v>
      </c>
    </row>
    <row r="8459" ht="12.75" customHeight="1" spans="1:18">
      <c r="A8459">
        <v>8458</v>
      </c>
      <c r="B8459" t="s">
        <v>26</v>
      </c>
      <c r="C8459" t="s">
        <v>27</v>
      </c>
      <c r="D8459" t="s">
        <v>21</v>
      </c>
      <c r="E8459" t="s">
        <v>22</v>
      </c>
      <c r="F8459" t="s">
        <v>6</v>
      </c>
      <c r="H8459" t="s">
        <v>23</v>
      </c>
      <c r="I8459">
        <v>4346139</v>
      </c>
      <c r="J8459">
        <v>4346609</v>
      </c>
      <c r="K8459" t="s">
        <v>31</v>
      </c>
      <c r="L8459" t="s">
        <v>9937</v>
      </c>
      <c r="M8459" t="s">
        <v>50</v>
      </c>
      <c r="N8459" t="s">
        <v>9936</v>
      </c>
      <c r="Q8459">
        <v>471</v>
      </c>
      <c r="R8459">
        <v>156</v>
      </c>
    </row>
    <row r="8460" ht="12.75" customHeight="1" spans="1:17">
      <c r="A8460">
        <v>8459</v>
      </c>
      <c r="B8460" t="s">
        <v>19</v>
      </c>
      <c r="C8460" t="s">
        <v>20</v>
      </c>
      <c r="D8460" t="s">
        <v>21</v>
      </c>
      <c r="E8460" t="s">
        <v>22</v>
      </c>
      <c r="F8460" t="s">
        <v>6</v>
      </c>
      <c r="H8460" t="s">
        <v>23</v>
      </c>
      <c r="I8460">
        <v>4346603</v>
      </c>
      <c r="J8460">
        <v>4347376</v>
      </c>
      <c r="K8460" t="s">
        <v>31</v>
      </c>
      <c r="N8460" t="s">
        <v>9938</v>
      </c>
      <c r="Q8460">
        <v>774</v>
      </c>
    </row>
    <row r="8461" ht="12.75" customHeight="1" spans="1:18">
      <c r="A8461">
        <v>8460</v>
      </c>
      <c r="B8461" t="s">
        <v>26</v>
      </c>
      <c r="C8461" t="s">
        <v>27</v>
      </c>
      <c r="D8461" t="s">
        <v>21</v>
      </c>
      <c r="E8461" t="s">
        <v>22</v>
      </c>
      <c r="F8461" t="s">
        <v>6</v>
      </c>
      <c r="H8461" t="s">
        <v>23</v>
      </c>
      <c r="I8461">
        <v>4346603</v>
      </c>
      <c r="J8461">
        <v>4347376</v>
      </c>
      <c r="K8461" t="s">
        <v>31</v>
      </c>
      <c r="L8461" t="s">
        <v>9939</v>
      </c>
      <c r="N8461" t="s">
        <v>9938</v>
      </c>
      <c r="Q8461">
        <v>774</v>
      </c>
      <c r="R8461">
        <v>257</v>
      </c>
    </row>
    <row r="8462" ht="12.75" customHeight="1" spans="1:17">
      <c r="A8462">
        <v>8461</v>
      </c>
      <c r="B8462" t="s">
        <v>19</v>
      </c>
      <c r="C8462" t="s">
        <v>20</v>
      </c>
      <c r="D8462" t="s">
        <v>21</v>
      </c>
      <c r="E8462" t="s">
        <v>22</v>
      </c>
      <c r="F8462" t="s">
        <v>6</v>
      </c>
      <c r="H8462" t="s">
        <v>23</v>
      </c>
      <c r="I8462">
        <v>4347373</v>
      </c>
      <c r="J8462">
        <v>4348482</v>
      </c>
      <c r="K8462" t="s">
        <v>31</v>
      </c>
      <c r="N8462" t="s">
        <v>9940</v>
      </c>
      <c r="Q8462">
        <v>1110</v>
      </c>
    </row>
    <row r="8463" ht="12.75" customHeight="1" spans="1:18">
      <c r="A8463">
        <v>8462</v>
      </c>
      <c r="B8463" t="s">
        <v>26</v>
      </c>
      <c r="C8463" t="s">
        <v>27</v>
      </c>
      <c r="D8463" t="s">
        <v>21</v>
      </c>
      <c r="E8463" t="s">
        <v>22</v>
      </c>
      <c r="F8463" t="s">
        <v>6</v>
      </c>
      <c r="H8463" t="s">
        <v>23</v>
      </c>
      <c r="I8463">
        <v>4347373</v>
      </c>
      <c r="J8463">
        <v>4348482</v>
      </c>
      <c r="K8463" t="s">
        <v>31</v>
      </c>
      <c r="L8463" t="s">
        <v>9941</v>
      </c>
      <c r="M8463" t="s">
        <v>495</v>
      </c>
      <c r="N8463" t="s">
        <v>9940</v>
      </c>
      <c r="Q8463">
        <v>1110</v>
      </c>
      <c r="R8463">
        <v>369</v>
      </c>
    </row>
    <row r="8464" ht="12.75" customHeight="1" spans="1:17">
      <c r="A8464">
        <v>8463</v>
      </c>
      <c r="B8464" t="s">
        <v>19</v>
      </c>
      <c r="C8464" t="s">
        <v>20</v>
      </c>
      <c r="D8464" t="s">
        <v>21</v>
      </c>
      <c r="E8464" t="s">
        <v>22</v>
      </c>
      <c r="F8464" t="s">
        <v>6</v>
      </c>
      <c r="H8464" t="s">
        <v>23</v>
      </c>
      <c r="I8464">
        <v>4349810</v>
      </c>
      <c r="J8464">
        <v>4350490</v>
      </c>
      <c r="K8464" t="s">
        <v>31</v>
      </c>
      <c r="N8464" t="s">
        <v>9942</v>
      </c>
      <c r="Q8464">
        <v>681</v>
      </c>
    </row>
    <row r="8465" ht="12.75" customHeight="1" spans="1:18">
      <c r="A8465">
        <v>8464</v>
      </c>
      <c r="B8465" t="s">
        <v>26</v>
      </c>
      <c r="C8465" t="s">
        <v>27</v>
      </c>
      <c r="D8465" t="s">
        <v>21</v>
      </c>
      <c r="E8465" t="s">
        <v>22</v>
      </c>
      <c r="F8465" t="s">
        <v>6</v>
      </c>
      <c r="H8465" t="s">
        <v>23</v>
      </c>
      <c r="I8465">
        <v>4349810</v>
      </c>
      <c r="J8465">
        <v>4350490</v>
      </c>
      <c r="K8465" t="s">
        <v>31</v>
      </c>
      <c r="L8465" t="s">
        <v>9943</v>
      </c>
      <c r="N8465" t="s">
        <v>9942</v>
      </c>
      <c r="Q8465">
        <v>681</v>
      </c>
      <c r="R8465">
        <v>226</v>
      </c>
    </row>
    <row r="8466" ht="12.75" customHeight="1" spans="1:17">
      <c r="A8466">
        <v>8465</v>
      </c>
      <c r="B8466" t="s">
        <v>19</v>
      </c>
      <c r="C8466" t="s">
        <v>20</v>
      </c>
      <c r="D8466" t="s">
        <v>21</v>
      </c>
      <c r="E8466" t="s">
        <v>22</v>
      </c>
      <c r="F8466" t="s">
        <v>6</v>
      </c>
      <c r="H8466" t="s">
        <v>23</v>
      </c>
      <c r="I8466">
        <v>4350487</v>
      </c>
      <c r="J8466">
        <v>4351323</v>
      </c>
      <c r="K8466" t="s">
        <v>31</v>
      </c>
      <c r="N8466" t="s">
        <v>9944</v>
      </c>
      <c r="Q8466">
        <v>837</v>
      </c>
    </row>
    <row r="8467" ht="12.75" customHeight="1" spans="1:18">
      <c r="A8467">
        <v>8466</v>
      </c>
      <c r="B8467" t="s">
        <v>26</v>
      </c>
      <c r="C8467" t="s">
        <v>27</v>
      </c>
      <c r="D8467" t="s">
        <v>21</v>
      </c>
      <c r="E8467" t="s">
        <v>22</v>
      </c>
      <c r="F8467" t="s">
        <v>6</v>
      </c>
      <c r="H8467" t="s">
        <v>23</v>
      </c>
      <c r="I8467">
        <v>4350487</v>
      </c>
      <c r="J8467">
        <v>4351323</v>
      </c>
      <c r="K8467" t="s">
        <v>31</v>
      </c>
      <c r="L8467" t="s">
        <v>9945</v>
      </c>
      <c r="M8467" t="s">
        <v>63</v>
      </c>
      <c r="N8467" t="s">
        <v>9944</v>
      </c>
      <c r="Q8467">
        <v>837</v>
      </c>
      <c r="R8467">
        <v>278</v>
      </c>
    </row>
    <row r="8468" ht="12.75" customHeight="1" spans="1:17">
      <c r="A8468">
        <v>8467</v>
      </c>
      <c r="B8468" t="s">
        <v>19</v>
      </c>
      <c r="C8468" t="s">
        <v>20</v>
      </c>
      <c r="D8468" t="s">
        <v>21</v>
      </c>
      <c r="E8468" t="s">
        <v>22</v>
      </c>
      <c r="F8468" t="s">
        <v>6</v>
      </c>
      <c r="H8468" t="s">
        <v>23</v>
      </c>
      <c r="I8468">
        <v>4351316</v>
      </c>
      <c r="J8468">
        <v>4352194</v>
      </c>
      <c r="K8468" t="s">
        <v>31</v>
      </c>
      <c r="N8468" t="s">
        <v>9946</v>
      </c>
      <c r="Q8468">
        <v>879</v>
      </c>
    </row>
    <row r="8469" ht="12.75" customHeight="1" spans="1:18">
      <c r="A8469">
        <v>8468</v>
      </c>
      <c r="B8469" t="s">
        <v>26</v>
      </c>
      <c r="C8469" t="s">
        <v>27</v>
      </c>
      <c r="D8469" t="s">
        <v>21</v>
      </c>
      <c r="E8469" t="s">
        <v>22</v>
      </c>
      <c r="F8469" t="s">
        <v>6</v>
      </c>
      <c r="H8469" t="s">
        <v>23</v>
      </c>
      <c r="I8469">
        <v>4351316</v>
      </c>
      <c r="J8469">
        <v>4352194</v>
      </c>
      <c r="K8469" t="s">
        <v>31</v>
      </c>
      <c r="L8469" t="s">
        <v>9947</v>
      </c>
      <c r="M8469" t="s">
        <v>63</v>
      </c>
      <c r="N8469" t="s">
        <v>9946</v>
      </c>
      <c r="Q8469">
        <v>879</v>
      </c>
      <c r="R8469">
        <v>292</v>
      </c>
    </row>
    <row r="8470" ht="12.75" customHeight="1" spans="1:17">
      <c r="A8470">
        <v>8469</v>
      </c>
      <c r="B8470" t="s">
        <v>19</v>
      </c>
      <c r="C8470" t="s">
        <v>20</v>
      </c>
      <c r="D8470" t="s">
        <v>21</v>
      </c>
      <c r="E8470" t="s">
        <v>22</v>
      </c>
      <c r="F8470" t="s">
        <v>6</v>
      </c>
      <c r="H8470" t="s">
        <v>23</v>
      </c>
      <c r="I8470">
        <v>4352191</v>
      </c>
      <c r="J8470">
        <v>4353060</v>
      </c>
      <c r="K8470" t="s">
        <v>31</v>
      </c>
      <c r="N8470" t="s">
        <v>9948</v>
      </c>
      <c r="Q8470">
        <v>870</v>
      </c>
    </row>
    <row r="8471" ht="12.75" customHeight="1" spans="1:18">
      <c r="A8471">
        <v>8470</v>
      </c>
      <c r="B8471" t="s">
        <v>26</v>
      </c>
      <c r="C8471" t="s">
        <v>27</v>
      </c>
      <c r="D8471" t="s">
        <v>21</v>
      </c>
      <c r="E8471" t="s">
        <v>22</v>
      </c>
      <c r="F8471" t="s">
        <v>6</v>
      </c>
      <c r="H8471" t="s">
        <v>23</v>
      </c>
      <c r="I8471">
        <v>4352191</v>
      </c>
      <c r="J8471">
        <v>4353060</v>
      </c>
      <c r="K8471" t="s">
        <v>31</v>
      </c>
      <c r="L8471" t="s">
        <v>9949</v>
      </c>
      <c r="M8471" t="s">
        <v>5357</v>
      </c>
      <c r="N8471" t="s">
        <v>9948</v>
      </c>
      <c r="Q8471">
        <v>870</v>
      </c>
      <c r="R8471">
        <v>289</v>
      </c>
    </row>
    <row r="8472" ht="12.75" customHeight="1" spans="1:17">
      <c r="A8472">
        <v>8471</v>
      </c>
      <c r="B8472" t="s">
        <v>19</v>
      </c>
      <c r="C8472" t="s">
        <v>20</v>
      </c>
      <c r="D8472" t="s">
        <v>21</v>
      </c>
      <c r="E8472" t="s">
        <v>22</v>
      </c>
      <c r="F8472" t="s">
        <v>6</v>
      </c>
      <c r="H8472" t="s">
        <v>23</v>
      </c>
      <c r="I8472">
        <v>4353026</v>
      </c>
      <c r="J8472">
        <v>4354033</v>
      </c>
      <c r="K8472" t="s">
        <v>31</v>
      </c>
      <c r="N8472" t="s">
        <v>9950</v>
      </c>
      <c r="Q8472">
        <v>1008</v>
      </c>
    </row>
    <row r="8473" ht="12.75" customHeight="1" spans="1:18">
      <c r="A8473">
        <v>8472</v>
      </c>
      <c r="B8473" t="s">
        <v>26</v>
      </c>
      <c r="C8473" t="s">
        <v>27</v>
      </c>
      <c r="D8473" t="s">
        <v>21</v>
      </c>
      <c r="E8473" t="s">
        <v>22</v>
      </c>
      <c r="F8473" t="s">
        <v>6</v>
      </c>
      <c r="H8473" t="s">
        <v>23</v>
      </c>
      <c r="I8473">
        <v>4353026</v>
      </c>
      <c r="J8473">
        <v>4354033</v>
      </c>
      <c r="K8473" t="s">
        <v>31</v>
      </c>
      <c r="L8473" t="s">
        <v>9951</v>
      </c>
      <c r="M8473" t="s">
        <v>5357</v>
      </c>
      <c r="N8473" t="s">
        <v>9950</v>
      </c>
      <c r="Q8473">
        <v>1008</v>
      </c>
      <c r="R8473">
        <v>335</v>
      </c>
    </row>
    <row r="8474" ht="12.75" customHeight="1" spans="1:17">
      <c r="A8474">
        <v>8473</v>
      </c>
      <c r="B8474" t="s">
        <v>19</v>
      </c>
      <c r="C8474" t="s">
        <v>20</v>
      </c>
      <c r="D8474" t="s">
        <v>21</v>
      </c>
      <c r="E8474" t="s">
        <v>22</v>
      </c>
      <c r="F8474" t="s">
        <v>6</v>
      </c>
      <c r="H8474" t="s">
        <v>23</v>
      </c>
      <c r="I8474">
        <v>4354124</v>
      </c>
      <c r="J8474">
        <v>4355653</v>
      </c>
      <c r="K8474" t="s">
        <v>31</v>
      </c>
      <c r="N8474" t="s">
        <v>9952</v>
      </c>
      <c r="Q8474">
        <v>1530</v>
      </c>
    </row>
    <row r="8475" ht="12.75" customHeight="1" spans="1:18">
      <c r="A8475">
        <v>8474</v>
      </c>
      <c r="B8475" t="s">
        <v>26</v>
      </c>
      <c r="C8475" t="s">
        <v>27</v>
      </c>
      <c r="D8475" t="s">
        <v>21</v>
      </c>
      <c r="E8475" t="s">
        <v>22</v>
      </c>
      <c r="F8475" t="s">
        <v>6</v>
      </c>
      <c r="H8475" t="s">
        <v>23</v>
      </c>
      <c r="I8475">
        <v>4354124</v>
      </c>
      <c r="J8475">
        <v>4355653</v>
      </c>
      <c r="K8475" t="s">
        <v>31</v>
      </c>
      <c r="L8475" t="s">
        <v>9953</v>
      </c>
      <c r="M8475" t="s">
        <v>9954</v>
      </c>
      <c r="N8475" t="s">
        <v>9952</v>
      </c>
      <c r="Q8475">
        <v>1530</v>
      </c>
      <c r="R8475">
        <v>509</v>
      </c>
    </row>
    <row r="8476" ht="12.75" customHeight="1" spans="1:17">
      <c r="A8476">
        <v>8475</v>
      </c>
      <c r="B8476" t="s">
        <v>19</v>
      </c>
      <c r="C8476" t="s">
        <v>20</v>
      </c>
      <c r="D8476" t="s">
        <v>21</v>
      </c>
      <c r="E8476" t="s">
        <v>22</v>
      </c>
      <c r="F8476" t="s">
        <v>6</v>
      </c>
      <c r="H8476" t="s">
        <v>23</v>
      </c>
      <c r="I8476">
        <v>4355764</v>
      </c>
      <c r="J8476">
        <v>4357338</v>
      </c>
      <c r="K8476" t="s">
        <v>31</v>
      </c>
      <c r="N8476" t="s">
        <v>9955</v>
      </c>
      <c r="Q8476">
        <v>1575</v>
      </c>
    </row>
    <row r="8477" ht="12.75" customHeight="1" spans="1:18">
      <c r="A8477">
        <v>8476</v>
      </c>
      <c r="B8477" t="s">
        <v>26</v>
      </c>
      <c r="C8477" t="s">
        <v>27</v>
      </c>
      <c r="D8477" t="s">
        <v>21</v>
      </c>
      <c r="E8477" t="s">
        <v>22</v>
      </c>
      <c r="F8477" t="s">
        <v>6</v>
      </c>
      <c r="H8477" t="s">
        <v>23</v>
      </c>
      <c r="I8477">
        <v>4355764</v>
      </c>
      <c r="J8477">
        <v>4357338</v>
      </c>
      <c r="K8477" t="s">
        <v>31</v>
      </c>
      <c r="L8477" t="s">
        <v>9956</v>
      </c>
      <c r="M8477" t="s">
        <v>1946</v>
      </c>
      <c r="N8477" t="s">
        <v>9955</v>
      </c>
      <c r="Q8477">
        <v>1575</v>
      </c>
      <c r="R8477">
        <v>524</v>
      </c>
    </row>
    <row r="8478" ht="12.75" customHeight="1" spans="1:17">
      <c r="A8478">
        <v>8477</v>
      </c>
      <c r="B8478" t="s">
        <v>19</v>
      </c>
      <c r="C8478" t="s">
        <v>20</v>
      </c>
      <c r="D8478" t="s">
        <v>21</v>
      </c>
      <c r="E8478" t="s">
        <v>22</v>
      </c>
      <c r="F8478" t="s">
        <v>6</v>
      </c>
      <c r="H8478" t="s">
        <v>23</v>
      </c>
      <c r="I8478">
        <v>4357459</v>
      </c>
      <c r="J8478">
        <v>4358250</v>
      </c>
      <c r="K8478" t="s">
        <v>24</v>
      </c>
      <c r="N8478" t="s">
        <v>9957</v>
      </c>
      <c r="Q8478">
        <v>792</v>
      </c>
    </row>
    <row r="8479" ht="12.75" customHeight="1" spans="1:18">
      <c r="A8479">
        <v>8478</v>
      </c>
      <c r="B8479" t="s">
        <v>26</v>
      </c>
      <c r="C8479" t="s">
        <v>27</v>
      </c>
      <c r="D8479" t="s">
        <v>21</v>
      </c>
      <c r="E8479" t="s">
        <v>22</v>
      </c>
      <c r="F8479" t="s">
        <v>6</v>
      </c>
      <c r="H8479" t="s">
        <v>23</v>
      </c>
      <c r="I8479">
        <v>4357459</v>
      </c>
      <c r="J8479">
        <v>4358250</v>
      </c>
      <c r="K8479" t="s">
        <v>24</v>
      </c>
      <c r="L8479" t="s">
        <v>9958</v>
      </c>
      <c r="N8479" t="s">
        <v>9957</v>
      </c>
      <c r="Q8479">
        <v>792</v>
      </c>
      <c r="R8479">
        <v>263</v>
      </c>
    </row>
    <row r="8480" ht="12.75" customHeight="1" spans="1:17">
      <c r="A8480">
        <v>8479</v>
      </c>
      <c r="B8480" t="s">
        <v>19</v>
      </c>
      <c r="C8480" t="s">
        <v>20</v>
      </c>
      <c r="D8480" t="s">
        <v>21</v>
      </c>
      <c r="E8480" t="s">
        <v>22</v>
      </c>
      <c r="F8480" t="s">
        <v>6</v>
      </c>
      <c r="H8480" t="s">
        <v>23</v>
      </c>
      <c r="I8480">
        <v>4358308</v>
      </c>
      <c r="J8480">
        <v>4359879</v>
      </c>
      <c r="K8480" t="s">
        <v>24</v>
      </c>
      <c r="N8480" t="s">
        <v>9959</v>
      </c>
      <c r="Q8480">
        <v>1572</v>
      </c>
    </row>
    <row r="8481" ht="12.75" customHeight="1" spans="1:18">
      <c r="A8481">
        <v>8480</v>
      </c>
      <c r="B8481" t="s">
        <v>26</v>
      </c>
      <c r="C8481" t="s">
        <v>27</v>
      </c>
      <c r="D8481" t="s">
        <v>21</v>
      </c>
      <c r="E8481" t="s">
        <v>22</v>
      </c>
      <c r="F8481" t="s">
        <v>6</v>
      </c>
      <c r="H8481" t="s">
        <v>23</v>
      </c>
      <c r="I8481">
        <v>4358308</v>
      </c>
      <c r="J8481">
        <v>4359879</v>
      </c>
      <c r="K8481" t="s">
        <v>24</v>
      </c>
      <c r="L8481" t="s">
        <v>9960</v>
      </c>
      <c r="N8481" t="s">
        <v>9959</v>
      </c>
      <c r="Q8481">
        <v>1572</v>
      </c>
      <c r="R8481">
        <v>523</v>
      </c>
    </row>
    <row r="8482" ht="12.75" customHeight="1" spans="1:17">
      <c r="A8482">
        <v>8481</v>
      </c>
      <c r="B8482" t="s">
        <v>19</v>
      </c>
      <c r="C8482" t="s">
        <v>20</v>
      </c>
      <c r="D8482" t="s">
        <v>21</v>
      </c>
      <c r="E8482" t="s">
        <v>22</v>
      </c>
      <c r="F8482" t="s">
        <v>6</v>
      </c>
      <c r="H8482" t="s">
        <v>23</v>
      </c>
      <c r="I8482">
        <v>4359879</v>
      </c>
      <c r="J8482">
        <v>4360361</v>
      </c>
      <c r="K8482" t="s">
        <v>24</v>
      </c>
      <c r="N8482" t="s">
        <v>9961</v>
      </c>
      <c r="Q8482">
        <v>483</v>
      </c>
    </row>
    <row r="8483" ht="12.75" customHeight="1" spans="1:18">
      <c r="A8483">
        <v>8482</v>
      </c>
      <c r="B8483" t="s">
        <v>26</v>
      </c>
      <c r="C8483" t="s">
        <v>27</v>
      </c>
      <c r="D8483" t="s">
        <v>21</v>
      </c>
      <c r="E8483" t="s">
        <v>22</v>
      </c>
      <c r="F8483" t="s">
        <v>6</v>
      </c>
      <c r="H8483" t="s">
        <v>23</v>
      </c>
      <c r="I8483">
        <v>4359879</v>
      </c>
      <c r="J8483">
        <v>4360361</v>
      </c>
      <c r="K8483" t="s">
        <v>24</v>
      </c>
      <c r="L8483" t="s">
        <v>9962</v>
      </c>
      <c r="M8483" t="s">
        <v>50</v>
      </c>
      <c r="N8483" t="s">
        <v>9961</v>
      </c>
      <c r="Q8483">
        <v>483</v>
      </c>
      <c r="R8483">
        <v>160</v>
      </c>
    </row>
    <row r="8484" ht="12.75" customHeight="1" spans="1:17">
      <c r="A8484">
        <v>8483</v>
      </c>
      <c r="B8484" t="s">
        <v>19</v>
      </c>
      <c r="C8484" t="s">
        <v>20</v>
      </c>
      <c r="D8484" t="s">
        <v>21</v>
      </c>
      <c r="E8484" t="s">
        <v>22</v>
      </c>
      <c r="F8484" t="s">
        <v>6</v>
      </c>
      <c r="H8484" t="s">
        <v>23</v>
      </c>
      <c r="I8484">
        <v>4360469</v>
      </c>
      <c r="J8484">
        <v>4362622</v>
      </c>
      <c r="K8484" t="s">
        <v>24</v>
      </c>
      <c r="N8484" t="s">
        <v>9963</v>
      </c>
      <c r="Q8484">
        <v>2154</v>
      </c>
    </row>
    <row r="8485" ht="12.75" customHeight="1" spans="1:18">
      <c r="A8485">
        <v>8484</v>
      </c>
      <c r="B8485" t="s">
        <v>26</v>
      </c>
      <c r="C8485" t="s">
        <v>27</v>
      </c>
      <c r="D8485" t="s">
        <v>21</v>
      </c>
      <c r="E8485" t="s">
        <v>22</v>
      </c>
      <c r="F8485" t="s">
        <v>6</v>
      </c>
      <c r="H8485" t="s">
        <v>23</v>
      </c>
      <c r="I8485">
        <v>4360469</v>
      </c>
      <c r="J8485">
        <v>4362622</v>
      </c>
      <c r="K8485" t="s">
        <v>24</v>
      </c>
      <c r="L8485" t="s">
        <v>9964</v>
      </c>
      <c r="M8485" t="s">
        <v>9965</v>
      </c>
      <c r="N8485" t="s">
        <v>9963</v>
      </c>
      <c r="Q8485">
        <v>2154</v>
      </c>
      <c r="R8485">
        <v>717</v>
      </c>
    </row>
    <row r="8486" ht="12.75" customHeight="1" spans="1:17">
      <c r="A8486">
        <v>8485</v>
      </c>
      <c r="B8486" t="s">
        <v>19</v>
      </c>
      <c r="C8486" t="s">
        <v>20</v>
      </c>
      <c r="D8486" t="s">
        <v>21</v>
      </c>
      <c r="E8486" t="s">
        <v>22</v>
      </c>
      <c r="F8486" t="s">
        <v>6</v>
      </c>
      <c r="H8486" t="s">
        <v>23</v>
      </c>
      <c r="I8486">
        <v>4362615</v>
      </c>
      <c r="J8486">
        <v>4364171</v>
      </c>
      <c r="K8486" t="s">
        <v>24</v>
      </c>
      <c r="N8486" t="s">
        <v>9966</v>
      </c>
      <c r="Q8486">
        <v>1557</v>
      </c>
    </row>
    <row r="8487" ht="12.75" customHeight="1" spans="1:18">
      <c r="A8487">
        <v>8486</v>
      </c>
      <c r="B8487" t="s">
        <v>26</v>
      </c>
      <c r="C8487" t="s">
        <v>27</v>
      </c>
      <c r="D8487" t="s">
        <v>21</v>
      </c>
      <c r="E8487" t="s">
        <v>22</v>
      </c>
      <c r="F8487" t="s">
        <v>6</v>
      </c>
      <c r="H8487" t="s">
        <v>23</v>
      </c>
      <c r="I8487">
        <v>4362615</v>
      </c>
      <c r="J8487">
        <v>4364171</v>
      </c>
      <c r="K8487" t="s">
        <v>24</v>
      </c>
      <c r="L8487" t="s">
        <v>9967</v>
      </c>
      <c r="M8487" t="s">
        <v>9968</v>
      </c>
      <c r="N8487" t="s">
        <v>9966</v>
      </c>
      <c r="Q8487">
        <v>1557</v>
      </c>
      <c r="R8487">
        <v>518</v>
      </c>
    </row>
    <row r="8488" ht="12.75" customHeight="1" spans="1:17">
      <c r="A8488">
        <v>8487</v>
      </c>
      <c r="B8488" t="s">
        <v>19</v>
      </c>
      <c r="C8488" t="s">
        <v>20</v>
      </c>
      <c r="D8488" t="s">
        <v>21</v>
      </c>
      <c r="E8488" t="s">
        <v>22</v>
      </c>
      <c r="F8488" t="s">
        <v>6</v>
      </c>
      <c r="H8488" t="s">
        <v>23</v>
      </c>
      <c r="I8488">
        <v>4364450</v>
      </c>
      <c r="J8488">
        <v>4367863</v>
      </c>
      <c r="K8488" t="s">
        <v>24</v>
      </c>
      <c r="N8488" t="s">
        <v>9969</v>
      </c>
      <c r="Q8488">
        <v>3414</v>
      </c>
    </row>
    <row r="8489" ht="12.75" customHeight="1" spans="1:18">
      <c r="A8489">
        <v>8488</v>
      </c>
      <c r="B8489" t="s">
        <v>26</v>
      </c>
      <c r="C8489" t="s">
        <v>27</v>
      </c>
      <c r="D8489" t="s">
        <v>21</v>
      </c>
      <c r="E8489" t="s">
        <v>22</v>
      </c>
      <c r="F8489" t="s">
        <v>6</v>
      </c>
      <c r="H8489" t="s">
        <v>23</v>
      </c>
      <c r="I8489">
        <v>4364450</v>
      </c>
      <c r="J8489">
        <v>4367863</v>
      </c>
      <c r="K8489" t="s">
        <v>24</v>
      </c>
      <c r="L8489" t="s">
        <v>9970</v>
      </c>
      <c r="M8489" t="s">
        <v>9971</v>
      </c>
      <c r="N8489" t="s">
        <v>9969</v>
      </c>
      <c r="Q8489">
        <v>3414</v>
      </c>
      <c r="R8489">
        <v>1137</v>
      </c>
    </row>
    <row r="8490" ht="12.75" customHeight="1" spans="1:17">
      <c r="A8490">
        <v>8489</v>
      </c>
      <c r="B8490" t="s">
        <v>19</v>
      </c>
      <c r="C8490" t="s">
        <v>20</v>
      </c>
      <c r="D8490" t="s">
        <v>21</v>
      </c>
      <c r="E8490" t="s">
        <v>22</v>
      </c>
      <c r="F8490" t="s">
        <v>6</v>
      </c>
      <c r="H8490" t="s">
        <v>23</v>
      </c>
      <c r="I8490">
        <v>4368486</v>
      </c>
      <c r="J8490">
        <v>4369745</v>
      </c>
      <c r="K8490" t="s">
        <v>31</v>
      </c>
      <c r="N8490" t="s">
        <v>9972</v>
      </c>
      <c r="Q8490">
        <v>1260</v>
      </c>
    </row>
    <row r="8491" ht="12.75" customHeight="1" spans="1:18">
      <c r="A8491">
        <v>8490</v>
      </c>
      <c r="B8491" t="s">
        <v>26</v>
      </c>
      <c r="C8491" t="s">
        <v>27</v>
      </c>
      <c r="D8491" t="s">
        <v>21</v>
      </c>
      <c r="E8491" t="s">
        <v>22</v>
      </c>
      <c r="F8491" t="s">
        <v>6</v>
      </c>
      <c r="H8491" t="s">
        <v>23</v>
      </c>
      <c r="I8491">
        <v>4368486</v>
      </c>
      <c r="J8491">
        <v>4369745</v>
      </c>
      <c r="K8491" t="s">
        <v>31</v>
      </c>
      <c r="L8491" t="s">
        <v>9973</v>
      </c>
      <c r="N8491" t="s">
        <v>9972</v>
      </c>
      <c r="Q8491">
        <v>1260</v>
      </c>
      <c r="R8491">
        <v>419</v>
      </c>
    </row>
    <row r="8492" ht="12.75" customHeight="1" spans="1:17">
      <c r="A8492">
        <v>8491</v>
      </c>
      <c r="B8492" t="s">
        <v>19</v>
      </c>
      <c r="C8492" t="s">
        <v>20</v>
      </c>
      <c r="D8492" t="s">
        <v>21</v>
      </c>
      <c r="E8492" t="s">
        <v>22</v>
      </c>
      <c r="F8492" t="s">
        <v>6</v>
      </c>
      <c r="H8492" t="s">
        <v>23</v>
      </c>
      <c r="I8492">
        <v>4369785</v>
      </c>
      <c r="J8492">
        <v>4371311</v>
      </c>
      <c r="K8492" t="s">
        <v>31</v>
      </c>
      <c r="N8492" t="s">
        <v>9974</v>
      </c>
      <c r="Q8492">
        <v>1527</v>
      </c>
    </row>
    <row r="8493" ht="12.75" customHeight="1" spans="1:18">
      <c r="A8493">
        <v>8492</v>
      </c>
      <c r="B8493" t="s">
        <v>26</v>
      </c>
      <c r="C8493" t="s">
        <v>27</v>
      </c>
      <c r="D8493" t="s">
        <v>21</v>
      </c>
      <c r="E8493" t="s">
        <v>22</v>
      </c>
      <c r="F8493" t="s">
        <v>6</v>
      </c>
      <c r="H8493" t="s">
        <v>23</v>
      </c>
      <c r="I8493">
        <v>4369785</v>
      </c>
      <c r="J8493">
        <v>4371311</v>
      </c>
      <c r="K8493" t="s">
        <v>31</v>
      </c>
      <c r="L8493" t="s">
        <v>9975</v>
      </c>
      <c r="N8493" t="s">
        <v>9974</v>
      </c>
      <c r="Q8493">
        <v>1527</v>
      </c>
      <c r="R8493">
        <v>508</v>
      </c>
    </row>
    <row r="8494" ht="12.75" customHeight="1" spans="1:17">
      <c r="A8494">
        <v>8493</v>
      </c>
      <c r="B8494" t="s">
        <v>19</v>
      </c>
      <c r="C8494" t="s">
        <v>20</v>
      </c>
      <c r="D8494" t="s">
        <v>21</v>
      </c>
      <c r="E8494" t="s">
        <v>22</v>
      </c>
      <c r="F8494" t="s">
        <v>6</v>
      </c>
      <c r="H8494" t="s">
        <v>23</v>
      </c>
      <c r="I8494">
        <v>4371780</v>
      </c>
      <c r="J8494">
        <v>4372235</v>
      </c>
      <c r="K8494" t="s">
        <v>31</v>
      </c>
      <c r="N8494" t="s">
        <v>9976</v>
      </c>
      <c r="Q8494">
        <v>456</v>
      </c>
    </row>
    <row r="8495" ht="12.75" customHeight="1" spans="1:18">
      <c r="A8495">
        <v>8494</v>
      </c>
      <c r="B8495" t="s">
        <v>26</v>
      </c>
      <c r="C8495" t="s">
        <v>27</v>
      </c>
      <c r="D8495" t="s">
        <v>21</v>
      </c>
      <c r="E8495" t="s">
        <v>22</v>
      </c>
      <c r="F8495" t="s">
        <v>6</v>
      </c>
      <c r="H8495" t="s">
        <v>23</v>
      </c>
      <c r="I8495">
        <v>4371780</v>
      </c>
      <c r="J8495">
        <v>4372235</v>
      </c>
      <c r="K8495" t="s">
        <v>31</v>
      </c>
      <c r="L8495" t="s">
        <v>9977</v>
      </c>
      <c r="N8495" t="s">
        <v>9976</v>
      </c>
      <c r="Q8495">
        <v>456</v>
      </c>
      <c r="R8495">
        <v>151</v>
      </c>
    </row>
    <row r="8496" ht="12.75" customHeight="1" spans="1:17">
      <c r="A8496">
        <v>8495</v>
      </c>
      <c r="B8496" t="s">
        <v>19</v>
      </c>
      <c r="C8496" t="s">
        <v>20</v>
      </c>
      <c r="D8496" t="s">
        <v>21</v>
      </c>
      <c r="E8496" t="s">
        <v>22</v>
      </c>
      <c r="F8496" t="s">
        <v>6</v>
      </c>
      <c r="H8496" t="s">
        <v>23</v>
      </c>
      <c r="I8496">
        <v>4372232</v>
      </c>
      <c r="J8496">
        <v>4372780</v>
      </c>
      <c r="K8496" t="s">
        <v>31</v>
      </c>
      <c r="N8496" t="s">
        <v>9978</v>
      </c>
      <c r="Q8496">
        <v>549</v>
      </c>
    </row>
    <row r="8497" ht="12.75" customHeight="1" spans="1:18">
      <c r="A8497">
        <v>8496</v>
      </c>
      <c r="B8497" t="s">
        <v>26</v>
      </c>
      <c r="C8497" t="s">
        <v>27</v>
      </c>
      <c r="D8497" t="s">
        <v>21</v>
      </c>
      <c r="E8497" t="s">
        <v>22</v>
      </c>
      <c r="F8497" t="s">
        <v>6</v>
      </c>
      <c r="H8497" t="s">
        <v>23</v>
      </c>
      <c r="I8497">
        <v>4372232</v>
      </c>
      <c r="J8497">
        <v>4372780</v>
      </c>
      <c r="K8497" t="s">
        <v>31</v>
      </c>
      <c r="L8497" t="s">
        <v>9979</v>
      </c>
      <c r="N8497" t="s">
        <v>9978</v>
      </c>
      <c r="Q8497">
        <v>549</v>
      </c>
      <c r="R8497">
        <v>182</v>
      </c>
    </row>
    <row r="8498" ht="12.75" customHeight="1" spans="1:17">
      <c r="A8498">
        <v>8497</v>
      </c>
      <c r="B8498" t="s">
        <v>19</v>
      </c>
      <c r="C8498" t="s">
        <v>20</v>
      </c>
      <c r="D8498" t="s">
        <v>21</v>
      </c>
      <c r="E8498" t="s">
        <v>22</v>
      </c>
      <c r="F8498" t="s">
        <v>6</v>
      </c>
      <c r="H8498" t="s">
        <v>23</v>
      </c>
      <c r="I8498">
        <v>4372798</v>
      </c>
      <c r="J8498">
        <v>4373346</v>
      </c>
      <c r="K8498" t="s">
        <v>31</v>
      </c>
      <c r="N8498" t="s">
        <v>9980</v>
      </c>
      <c r="Q8498">
        <v>549</v>
      </c>
    </row>
    <row r="8499" ht="12.75" customHeight="1" spans="1:18">
      <c r="A8499">
        <v>8498</v>
      </c>
      <c r="B8499" t="s">
        <v>26</v>
      </c>
      <c r="C8499" t="s">
        <v>27</v>
      </c>
      <c r="D8499" t="s">
        <v>21</v>
      </c>
      <c r="E8499" t="s">
        <v>22</v>
      </c>
      <c r="F8499" t="s">
        <v>6</v>
      </c>
      <c r="H8499" t="s">
        <v>23</v>
      </c>
      <c r="I8499">
        <v>4372798</v>
      </c>
      <c r="J8499">
        <v>4373346</v>
      </c>
      <c r="K8499" t="s">
        <v>31</v>
      </c>
      <c r="L8499" t="s">
        <v>9981</v>
      </c>
      <c r="M8499" t="s">
        <v>9982</v>
      </c>
      <c r="N8499" t="s">
        <v>9980</v>
      </c>
      <c r="Q8499">
        <v>549</v>
      </c>
      <c r="R8499">
        <v>182</v>
      </c>
    </row>
    <row r="8500" ht="12.75" customHeight="1" spans="1:17">
      <c r="A8500">
        <v>8499</v>
      </c>
      <c r="B8500" t="s">
        <v>19</v>
      </c>
      <c r="C8500" t="s">
        <v>20</v>
      </c>
      <c r="D8500" t="s">
        <v>21</v>
      </c>
      <c r="E8500" t="s">
        <v>22</v>
      </c>
      <c r="F8500" t="s">
        <v>6</v>
      </c>
      <c r="H8500" t="s">
        <v>23</v>
      </c>
      <c r="I8500">
        <v>4373380</v>
      </c>
      <c r="J8500">
        <v>4373856</v>
      </c>
      <c r="K8500" t="s">
        <v>31</v>
      </c>
      <c r="N8500" t="s">
        <v>9983</v>
      </c>
      <c r="Q8500">
        <v>477</v>
      </c>
    </row>
    <row r="8501" ht="12.75" customHeight="1" spans="1:18">
      <c r="A8501">
        <v>8500</v>
      </c>
      <c r="B8501" t="s">
        <v>26</v>
      </c>
      <c r="C8501" t="s">
        <v>27</v>
      </c>
      <c r="D8501" t="s">
        <v>21</v>
      </c>
      <c r="E8501" t="s">
        <v>22</v>
      </c>
      <c r="F8501" t="s">
        <v>6</v>
      </c>
      <c r="H8501" t="s">
        <v>23</v>
      </c>
      <c r="I8501">
        <v>4373380</v>
      </c>
      <c r="J8501">
        <v>4373856</v>
      </c>
      <c r="K8501" t="s">
        <v>31</v>
      </c>
      <c r="L8501" t="s">
        <v>9984</v>
      </c>
      <c r="N8501" t="s">
        <v>9983</v>
      </c>
      <c r="Q8501">
        <v>477</v>
      </c>
      <c r="R8501">
        <v>158</v>
      </c>
    </row>
    <row r="8502" ht="12.75" customHeight="1" spans="1:17">
      <c r="A8502">
        <v>8501</v>
      </c>
      <c r="B8502" t="s">
        <v>19</v>
      </c>
      <c r="C8502" t="s">
        <v>20</v>
      </c>
      <c r="D8502" t="s">
        <v>21</v>
      </c>
      <c r="E8502" t="s">
        <v>22</v>
      </c>
      <c r="F8502" t="s">
        <v>6</v>
      </c>
      <c r="H8502" t="s">
        <v>23</v>
      </c>
      <c r="I8502">
        <v>4374033</v>
      </c>
      <c r="J8502">
        <v>4374344</v>
      </c>
      <c r="K8502" t="s">
        <v>31</v>
      </c>
      <c r="N8502" t="s">
        <v>9985</v>
      </c>
      <c r="Q8502">
        <v>312</v>
      </c>
    </row>
    <row r="8503" ht="12.75" customHeight="1" spans="1:18">
      <c r="A8503">
        <v>8502</v>
      </c>
      <c r="B8503" t="s">
        <v>26</v>
      </c>
      <c r="C8503" t="s">
        <v>27</v>
      </c>
      <c r="D8503" t="s">
        <v>21</v>
      </c>
      <c r="E8503" t="s">
        <v>22</v>
      </c>
      <c r="F8503" t="s">
        <v>6</v>
      </c>
      <c r="H8503" t="s">
        <v>23</v>
      </c>
      <c r="I8503">
        <v>4374033</v>
      </c>
      <c r="J8503">
        <v>4374344</v>
      </c>
      <c r="K8503" t="s">
        <v>31</v>
      </c>
      <c r="L8503" t="s">
        <v>9986</v>
      </c>
      <c r="N8503" t="s">
        <v>9985</v>
      </c>
      <c r="Q8503">
        <v>312</v>
      </c>
      <c r="R8503">
        <v>103</v>
      </c>
    </row>
    <row r="8504" ht="12.75" customHeight="1" spans="1:17">
      <c r="A8504">
        <v>8503</v>
      </c>
      <c r="B8504" t="s">
        <v>19</v>
      </c>
      <c r="C8504" t="s">
        <v>20</v>
      </c>
      <c r="D8504" t="s">
        <v>21</v>
      </c>
      <c r="E8504" t="s">
        <v>22</v>
      </c>
      <c r="F8504" t="s">
        <v>6</v>
      </c>
      <c r="H8504" t="s">
        <v>23</v>
      </c>
      <c r="I8504">
        <v>4374552</v>
      </c>
      <c r="J8504">
        <v>4375733</v>
      </c>
      <c r="K8504" t="s">
        <v>24</v>
      </c>
      <c r="N8504" t="s">
        <v>9987</v>
      </c>
      <c r="Q8504">
        <v>1182</v>
      </c>
    </row>
    <row r="8505" ht="12.75" customHeight="1" spans="1:18">
      <c r="A8505">
        <v>8504</v>
      </c>
      <c r="B8505" t="s">
        <v>26</v>
      </c>
      <c r="C8505" t="s">
        <v>27</v>
      </c>
      <c r="D8505" t="s">
        <v>21</v>
      </c>
      <c r="E8505" t="s">
        <v>22</v>
      </c>
      <c r="F8505" t="s">
        <v>6</v>
      </c>
      <c r="H8505" t="s">
        <v>23</v>
      </c>
      <c r="I8505">
        <v>4374552</v>
      </c>
      <c r="J8505">
        <v>4375733</v>
      </c>
      <c r="K8505" t="s">
        <v>24</v>
      </c>
      <c r="L8505" t="s">
        <v>9988</v>
      </c>
      <c r="M8505" t="s">
        <v>9989</v>
      </c>
      <c r="N8505" t="s">
        <v>9987</v>
      </c>
      <c r="Q8505">
        <v>1182</v>
      </c>
      <c r="R8505">
        <v>393</v>
      </c>
    </row>
    <row r="8506" ht="12.75" customHeight="1" spans="1:17">
      <c r="A8506">
        <v>8505</v>
      </c>
      <c r="B8506" t="s">
        <v>19</v>
      </c>
      <c r="C8506" t="s">
        <v>20</v>
      </c>
      <c r="D8506" t="s">
        <v>21</v>
      </c>
      <c r="E8506" t="s">
        <v>22</v>
      </c>
      <c r="F8506" t="s">
        <v>6</v>
      </c>
      <c r="H8506" t="s">
        <v>23</v>
      </c>
      <c r="I8506">
        <v>4375817</v>
      </c>
      <c r="J8506">
        <v>4376017</v>
      </c>
      <c r="K8506" t="s">
        <v>24</v>
      </c>
      <c r="N8506" t="s">
        <v>9990</v>
      </c>
      <c r="Q8506">
        <v>201</v>
      </c>
    </row>
    <row r="8507" ht="12.75" customHeight="1" spans="1:18">
      <c r="A8507">
        <v>8506</v>
      </c>
      <c r="B8507" t="s">
        <v>26</v>
      </c>
      <c r="C8507" t="s">
        <v>27</v>
      </c>
      <c r="D8507" t="s">
        <v>21</v>
      </c>
      <c r="E8507" t="s">
        <v>22</v>
      </c>
      <c r="F8507" t="s">
        <v>6</v>
      </c>
      <c r="H8507" t="s">
        <v>23</v>
      </c>
      <c r="I8507">
        <v>4375817</v>
      </c>
      <c r="J8507">
        <v>4376017</v>
      </c>
      <c r="K8507" t="s">
        <v>24</v>
      </c>
      <c r="L8507" t="s">
        <v>9991</v>
      </c>
      <c r="N8507" t="s">
        <v>9990</v>
      </c>
      <c r="Q8507">
        <v>201</v>
      </c>
      <c r="R8507">
        <v>66</v>
      </c>
    </row>
    <row r="8508" ht="12.75" customHeight="1" spans="1:17">
      <c r="A8508">
        <v>8507</v>
      </c>
      <c r="B8508" t="s">
        <v>19</v>
      </c>
      <c r="C8508" t="s">
        <v>20</v>
      </c>
      <c r="D8508" t="s">
        <v>21</v>
      </c>
      <c r="E8508" t="s">
        <v>22</v>
      </c>
      <c r="F8508" t="s">
        <v>6</v>
      </c>
      <c r="H8508" t="s">
        <v>23</v>
      </c>
      <c r="I8508">
        <v>4376014</v>
      </c>
      <c r="J8508">
        <v>4376208</v>
      </c>
      <c r="K8508" t="s">
        <v>24</v>
      </c>
      <c r="N8508" t="s">
        <v>9992</v>
      </c>
      <c r="Q8508">
        <v>195</v>
      </c>
    </row>
    <row r="8509" ht="12.75" customHeight="1" spans="1:18">
      <c r="A8509">
        <v>8508</v>
      </c>
      <c r="B8509" t="s">
        <v>26</v>
      </c>
      <c r="C8509" t="s">
        <v>27</v>
      </c>
      <c r="D8509" t="s">
        <v>21</v>
      </c>
      <c r="E8509" t="s">
        <v>22</v>
      </c>
      <c r="F8509" t="s">
        <v>6</v>
      </c>
      <c r="H8509" t="s">
        <v>23</v>
      </c>
      <c r="I8509">
        <v>4376014</v>
      </c>
      <c r="J8509">
        <v>4376208</v>
      </c>
      <c r="K8509" t="s">
        <v>24</v>
      </c>
      <c r="L8509" t="s">
        <v>9993</v>
      </c>
      <c r="N8509" t="s">
        <v>9992</v>
      </c>
      <c r="Q8509">
        <v>195</v>
      </c>
      <c r="R8509">
        <v>64</v>
      </c>
    </row>
    <row r="8510" ht="12.75" customHeight="1" spans="1:17">
      <c r="A8510">
        <v>8509</v>
      </c>
      <c r="B8510" t="s">
        <v>19</v>
      </c>
      <c r="C8510" t="s">
        <v>20</v>
      </c>
      <c r="D8510" t="s">
        <v>21</v>
      </c>
      <c r="E8510" t="s">
        <v>22</v>
      </c>
      <c r="F8510" t="s">
        <v>6</v>
      </c>
      <c r="H8510" t="s">
        <v>23</v>
      </c>
      <c r="I8510">
        <v>4376338</v>
      </c>
      <c r="J8510">
        <v>4376766</v>
      </c>
      <c r="K8510" t="s">
        <v>24</v>
      </c>
      <c r="N8510" t="s">
        <v>9994</v>
      </c>
      <c r="Q8510">
        <v>429</v>
      </c>
    </row>
    <row r="8511" ht="12.75" customHeight="1" spans="1:18">
      <c r="A8511">
        <v>8510</v>
      </c>
      <c r="B8511" t="s">
        <v>26</v>
      </c>
      <c r="C8511" t="s">
        <v>27</v>
      </c>
      <c r="D8511" t="s">
        <v>21</v>
      </c>
      <c r="E8511" t="s">
        <v>22</v>
      </c>
      <c r="F8511" t="s">
        <v>6</v>
      </c>
      <c r="H8511" t="s">
        <v>23</v>
      </c>
      <c r="I8511">
        <v>4376338</v>
      </c>
      <c r="J8511">
        <v>4376766</v>
      </c>
      <c r="K8511" t="s">
        <v>24</v>
      </c>
      <c r="L8511" t="s">
        <v>9995</v>
      </c>
      <c r="N8511" t="s">
        <v>9994</v>
      </c>
      <c r="Q8511">
        <v>429</v>
      </c>
      <c r="R8511">
        <v>142</v>
      </c>
    </row>
    <row r="8512" ht="12.75" customHeight="1" spans="1:17">
      <c r="A8512">
        <v>8511</v>
      </c>
      <c r="B8512" t="s">
        <v>19</v>
      </c>
      <c r="C8512" t="s">
        <v>20</v>
      </c>
      <c r="D8512" t="s">
        <v>21</v>
      </c>
      <c r="E8512" t="s">
        <v>22</v>
      </c>
      <c r="F8512" t="s">
        <v>6</v>
      </c>
      <c r="H8512" t="s">
        <v>23</v>
      </c>
      <c r="I8512">
        <v>4376759</v>
      </c>
      <c r="J8512">
        <v>4377997</v>
      </c>
      <c r="K8512" t="s">
        <v>24</v>
      </c>
      <c r="N8512" t="s">
        <v>9996</v>
      </c>
      <c r="Q8512">
        <v>1239</v>
      </c>
    </row>
    <row r="8513" ht="12.75" customHeight="1" spans="1:18">
      <c r="A8513">
        <v>8512</v>
      </c>
      <c r="B8513" t="s">
        <v>26</v>
      </c>
      <c r="C8513" t="s">
        <v>27</v>
      </c>
      <c r="D8513" t="s">
        <v>21</v>
      </c>
      <c r="E8513" t="s">
        <v>22</v>
      </c>
      <c r="F8513" t="s">
        <v>6</v>
      </c>
      <c r="H8513" t="s">
        <v>23</v>
      </c>
      <c r="I8513">
        <v>4376759</v>
      </c>
      <c r="J8513">
        <v>4377997</v>
      </c>
      <c r="K8513" t="s">
        <v>24</v>
      </c>
      <c r="L8513" t="s">
        <v>9997</v>
      </c>
      <c r="N8513" t="s">
        <v>9996</v>
      </c>
      <c r="Q8513">
        <v>1239</v>
      </c>
      <c r="R8513">
        <v>412</v>
      </c>
    </row>
    <row r="8514" ht="12.75" customHeight="1" spans="1:17">
      <c r="A8514">
        <v>8513</v>
      </c>
      <c r="B8514" t="s">
        <v>19</v>
      </c>
      <c r="C8514" t="s">
        <v>20</v>
      </c>
      <c r="D8514" t="s">
        <v>21</v>
      </c>
      <c r="E8514" t="s">
        <v>22</v>
      </c>
      <c r="F8514" t="s">
        <v>6</v>
      </c>
      <c r="H8514" t="s">
        <v>23</v>
      </c>
      <c r="I8514">
        <v>4378366</v>
      </c>
      <c r="J8514">
        <v>4378911</v>
      </c>
      <c r="K8514" t="s">
        <v>31</v>
      </c>
      <c r="N8514" t="s">
        <v>9998</v>
      </c>
      <c r="Q8514">
        <v>546</v>
      </c>
    </row>
    <row r="8515" ht="12.75" customHeight="1" spans="1:18">
      <c r="A8515">
        <v>8514</v>
      </c>
      <c r="B8515" t="s">
        <v>26</v>
      </c>
      <c r="C8515" t="s">
        <v>27</v>
      </c>
      <c r="D8515" t="s">
        <v>21</v>
      </c>
      <c r="E8515" t="s">
        <v>22</v>
      </c>
      <c r="F8515" t="s">
        <v>6</v>
      </c>
      <c r="H8515" t="s">
        <v>23</v>
      </c>
      <c r="I8515">
        <v>4378366</v>
      </c>
      <c r="J8515">
        <v>4378911</v>
      </c>
      <c r="K8515" t="s">
        <v>31</v>
      </c>
      <c r="L8515" t="s">
        <v>9999</v>
      </c>
      <c r="N8515" t="s">
        <v>9998</v>
      </c>
      <c r="Q8515">
        <v>546</v>
      </c>
      <c r="R8515">
        <v>181</v>
      </c>
    </row>
    <row r="8516" ht="12.75" customHeight="1" spans="1:17">
      <c r="A8516">
        <v>8515</v>
      </c>
      <c r="B8516" t="s">
        <v>19</v>
      </c>
      <c r="C8516" t="s">
        <v>20</v>
      </c>
      <c r="D8516" t="s">
        <v>21</v>
      </c>
      <c r="E8516" t="s">
        <v>22</v>
      </c>
      <c r="F8516" t="s">
        <v>6</v>
      </c>
      <c r="H8516" t="s">
        <v>23</v>
      </c>
      <c r="I8516">
        <v>4379169</v>
      </c>
      <c r="J8516">
        <v>4380287</v>
      </c>
      <c r="K8516" t="s">
        <v>31</v>
      </c>
      <c r="N8516" t="s">
        <v>10000</v>
      </c>
      <c r="Q8516">
        <v>1119</v>
      </c>
    </row>
    <row r="8517" ht="12.75" customHeight="1" spans="1:18">
      <c r="A8517">
        <v>8516</v>
      </c>
      <c r="B8517" t="s">
        <v>26</v>
      </c>
      <c r="C8517" t="s">
        <v>27</v>
      </c>
      <c r="D8517" t="s">
        <v>21</v>
      </c>
      <c r="E8517" t="s">
        <v>22</v>
      </c>
      <c r="F8517" t="s">
        <v>6</v>
      </c>
      <c r="H8517" t="s">
        <v>23</v>
      </c>
      <c r="I8517">
        <v>4379169</v>
      </c>
      <c r="J8517">
        <v>4380287</v>
      </c>
      <c r="K8517" t="s">
        <v>31</v>
      </c>
      <c r="L8517" t="s">
        <v>10001</v>
      </c>
      <c r="N8517" t="s">
        <v>10000</v>
      </c>
      <c r="Q8517">
        <v>1119</v>
      </c>
      <c r="R8517">
        <v>372</v>
      </c>
    </row>
    <row r="8518" ht="12.75" customHeight="1" spans="1:17">
      <c r="A8518">
        <v>8517</v>
      </c>
      <c r="B8518" t="s">
        <v>19</v>
      </c>
      <c r="C8518" t="s">
        <v>20</v>
      </c>
      <c r="D8518" t="s">
        <v>21</v>
      </c>
      <c r="E8518" t="s">
        <v>22</v>
      </c>
      <c r="F8518" t="s">
        <v>6</v>
      </c>
      <c r="H8518" t="s">
        <v>23</v>
      </c>
      <c r="I8518">
        <v>4380212</v>
      </c>
      <c r="J8518">
        <v>4381171</v>
      </c>
      <c r="K8518" t="s">
        <v>31</v>
      </c>
      <c r="N8518" t="s">
        <v>10002</v>
      </c>
      <c r="Q8518">
        <v>960</v>
      </c>
    </row>
    <row r="8519" ht="12.75" customHeight="1" spans="1:18">
      <c r="A8519">
        <v>8518</v>
      </c>
      <c r="B8519" t="s">
        <v>26</v>
      </c>
      <c r="C8519" t="s">
        <v>27</v>
      </c>
      <c r="D8519" t="s">
        <v>21</v>
      </c>
      <c r="E8519" t="s">
        <v>22</v>
      </c>
      <c r="F8519" t="s">
        <v>6</v>
      </c>
      <c r="H8519" t="s">
        <v>23</v>
      </c>
      <c r="I8519">
        <v>4380212</v>
      </c>
      <c r="J8519">
        <v>4381171</v>
      </c>
      <c r="K8519" t="s">
        <v>31</v>
      </c>
      <c r="L8519" t="s">
        <v>10003</v>
      </c>
      <c r="N8519" t="s">
        <v>10002</v>
      </c>
      <c r="Q8519">
        <v>960</v>
      </c>
      <c r="R8519">
        <v>319</v>
      </c>
    </row>
    <row r="8520" ht="12.75" customHeight="1" spans="1:17">
      <c r="A8520">
        <v>8519</v>
      </c>
      <c r="B8520" t="s">
        <v>19</v>
      </c>
      <c r="C8520" t="s">
        <v>20</v>
      </c>
      <c r="D8520" t="s">
        <v>21</v>
      </c>
      <c r="E8520" t="s">
        <v>22</v>
      </c>
      <c r="F8520" t="s">
        <v>6</v>
      </c>
      <c r="H8520" t="s">
        <v>23</v>
      </c>
      <c r="I8520">
        <v>4381569</v>
      </c>
      <c r="J8520">
        <v>4382075</v>
      </c>
      <c r="K8520" t="s">
        <v>31</v>
      </c>
      <c r="N8520" t="s">
        <v>10004</v>
      </c>
      <c r="Q8520">
        <v>507</v>
      </c>
    </row>
    <row r="8521" ht="12.75" customHeight="1" spans="1:18">
      <c r="A8521">
        <v>8520</v>
      </c>
      <c r="B8521" t="s">
        <v>26</v>
      </c>
      <c r="C8521" t="s">
        <v>27</v>
      </c>
      <c r="D8521" t="s">
        <v>21</v>
      </c>
      <c r="E8521" t="s">
        <v>22</v>
      </c>
      <c r="F8521" t="s">
        <v>6</v>
      </c>
      <c r="H8521" t="s">
        <v>23</v>
      </c>
      <c r="I8521">
        <v>4381569</v>
      </c>
      <c r="J8521">
        <v>4382075</v>
      </c>
      <c r="K8521" t="s">
        <v>31</v>
      </c>
      <c r="L8521" t="s">
        <v>10005</v>
      </c>
      <c r="N8521" t="s">
        <v>10004</v>
      </c>
      <c r="Q8521">
        <v>507</v>
      </c>
      <c r="R8521">
        <v>168</v>
      </c>
    </row>
    <row r="8522" ht="12.75" customHeight="1" spans="1:17">
      <c r="A8522">
        <v>8521</v>
      </c>
      <c r="B8522" t="s">
        <v>19</v>
      </c>
      <c r="C8522" t="s">
        <v>20</v>
      </c>
      <c r="D8522" t="s">
        <v>21</v>
      </c>
      <c r="E8522" t="s">
        <v>22</v>
      </c>
      <c r="F8522" t="s">
        <v>6</v>
      </c>
      <c r="H8522" t="s">
        <v>23</v>
      </c>
      <c r="I8522">
        <v>4382139</v>
      </c>
      <c r="J8522">
        <v>4382642</v>
      </c>
      <c r="K8522" t="s">
        <v>31</v>
      </c>
      <c r="N8522" t="s">
        <v>10006</v>
      </c>
      <c r="Q8522">
        <v>504</v>
      </c>
    </row>
    <row r="8523" ht="12.75" customHeight="1" spans="1:18">
      <c r="A8523">
        <v>8522</v>
      </c>
      <c r="B8523" t="s">
        <v>26</v>
      </c>
      <c r="C8523" t="s">
        <v>27</v>
      </c>
      <c r="D8523" t="s">
        <v>21</v>
      </c>
      <c r="E8523" t="s">
        <v>22</v>
      </c>
      <c r="F8523" t="s">
        <v>6</v>
      </c>
      <c r="H8523" t="s">
        <v>23</v>
      </c>
      <c r="I8523">
        <v>4382139</v>
      </c>
      <c r="J8523">
        <v>4382642</v>
      </c>
      <c r="K8523" t="s">
        <v>31</v>
      </c>
      <c r="L8523" t="s">
        <v>10007</v>
      </c>
      <c r="N8523" t="s">
        <v>10006</v>
      </c>
      <c r="Q8523">
        <v>504</v>
      </c>
      <c r="R8523">
        <v>167</v>
      </c>
    </row>
    <row r="8524" ht="12.75" customHeight="1" spans="1:17">
      <c r="A8524">
        <v>8523</v>
      </c>
      <c r="B8524" t="s">
        <v>19</v>
      </c>
      <c r="C8524" t="s">
        <v>20</v>
      </c>
      <c r="D8524" t="s">
        <v>21</v>
      </c>
      <c r="E8524" t="s">
        <v>22</v>
      </c>
      <c r="F8524" t="s">
        <v>6</v>
      </c>
      <c r="H8524" t="s">
        <v>23</v>
      </c>
      <c r="I8524">
        <v>4382639</v>
      </c>
      <c r="J8524">
        <v>4384126</v>
      </c>
      <c r="K8524" t="s">
        <v>31</v>
      </c>
      <c r="N8524" t="s">
        <v>10008</v>
      </c>
      <c r="Q8524">
        <v>1488</v>
      </c>
    </row>
    <row r="8525" ht="12.75" customHeight="1" spans="1:18">
      <c r="A8525">
        <v>8524</v>
      </c>
      <c r="B8525" t="s">
        <v>26</v>
      </c>
      <c r="C8525" t="s">
        <v>27</v>
      </c>
      <c r="D8525" t="s">
        <v>21</v>
      </c>
      <c r="E8525" t="s">
        <v>22</v>
      </c>
      <c r="F8525" t="s">
        <v>6</v>
      </c>
      <c r="H8525" t="s">
        <v>23</v>
      </c>
      <c r="I8525">
        <v>4382639</v>
      </c>
      <c r="J8525">
        <v>4384126</v>
      </c>
      <c r="K8525" t="s">
        <v>31</v>
      </c>
      <c r="L8525" t="s">
        <v>10009</v>
      </c>
      <c r="N8525" t="s">
        <v>10008</v>
      </c>
      <c r="Q8525">
        <v>1488</v>
      </c>
      <c r="R8525">
        <v>495</v>
      </c>
    </row>
    <row r="8526" ht="12.75" customHeight="1" spans="1:17">
      <c r="A8526">
        <v>8525</v>
      </c>
      <c r="B8526" t="s">
        <v>19</v>
      </c>
      <c r="C8526" t="s">
        <v>20</v>
      </c>
      <c r="D8526" t="s">
        <v>21</v>
      </c>
      <c r="E8526" t="s">
        <v>22</v>
      </c>
      <c r="F8526" t="s">
        <v>6</v>
      </c>
      <c r="H8526" t="s">
        <v>23</v>
      </c>
      <c r="I8526">
        <v>4384123</v>
      </c>
      <c r="J8526">
        <v>4385796</v>
      </c>
      <c r="K8526" t="s">
        <v>31</v>
      </c>
      <c r="N8526" t="s">
        <v>10010</v>
      </c>
      <c r="Q8526">
        <v>1674</v>
      </c>
    </row>
    <row r="8527" ht="12.75" customHeight="1" spans="1:18">
      <c r="A8527">
        <v>8526</v>
      </c>
      <c r="B8527" t="s">
        <v>26</v>
      </c>
      <c r="C8527" t="s">
        <v>27</v>
      </c>
      <c r="D8527" t="s">
        <v>21</v>
      </c>
      <c r="E8527" t="s">
        <v>22</v>
      </c>
      <c r="F8527" t="s">
        <v>6</v>
      </c>
      <c r="H8527" t="s">
        <v>23</v>
      </c>
      <c r="I8527">
        <v>4384123</v>
      </c>
      <c r="J8527">
        <v>4385796</v>
      </c>
      <c r="K8527" t="s">
        <v>31</v>
      </c>
      <c r="L8527" t="s">
        <v>10011</v>
      </c>
      <c r="M8527" t="s">
        <v>10012</v>
      </c>
      <c r="N8527" t="s">
        <v>10010</v>
      </c>
      <c r="Q8527">
        <v>1674</v>
      </c>
      <c r="R8527">
        <v>557</v>
      </c>
    </row>
    <row r="8528" ht="12.75" customHeight="1" spans="1:17">
      <c r="A8528">
        <v>8527</v>
      </c>
      <c r="B8528" t="s">
        <v>19</v>
      </c>
      <c r="C8528" t="s">
        <v>20</v>
      </c>
      <c r="D8528" t="s">
        <v>21</v>
      </c>
      <c r="E8528" t="s">
        <v>22</v>
      </c>
      <c r="F8528" t="s">
        <v>6</v>
      </c>
      <c r="H8528" t="s">
        <v>23</v>
      </c>
      <c r="I8528">
        <v>4386818</v>
      </c>
      <c r="J8528">
        <v>4387753</v>
      </c>
      <c r="K8528" t="s">
        <v>24</v>
      </c>
      <c r="N8528" t="s">
        <v>10013</v>
      </c>
      <c r="Q8528">
        <v>936</v>
      </c>
    </row>
    <row r="8529" ht="12.75" customHeight="1" spans="1:18">
      <c r="A8529">
        <v>8528</v>
      </c>
      <c r="B8529" t="s">
        <v>26</v>
      </c>
      <c r="C8529" t="s">
        <v>27</v>
      </c>
      <c r="D8529" t="s">
        <v>21</v>
      </c>
      <c r="E8529" t="s">
        <v>22</v>
      </c>
      <c r="F8529" t="s">
        <v>6</v>
      </c>
      <c r="H8529" t="s">
        <v>23</v>
      </c>
      <c r="I8529">
        <v>4386818</v>
      </c>
      <c r="J8529">
        <v>4387753</v>
      </c>
      <c r="K8529" t="s">
        <v>24</v>
      </c>
      <c r="L8529" t="s">
        <v>10014</v>
      </c>
      <c r="N8529" t="s">
        <v>10013</v>
      </c>
      <c r="Q8529">
        <v>936</v>
      </c>
      <c r="R8529">
        <v>311</v>
      </c>
    </row>
    <row r="8530" ht="12.75" customHeight="1" spans="1:17">
      <c r="A8530">
        <v>8529</v>
      </c>
      <c r="B8530" t="s">
        <v>19</v>
      </c>
      <c r="C8530" t="s">
        <v>20</v>
      </c>
      <c r="D8530" t="s">
        <v>21</v>
      </c>
      <c r="E8530" t="s">
        <v>22</v>
      </c>
      <c r="F8530" t="s">
        <v>6</v>
      </c>
      <c r="H8530" t="s">
        <v>23</v>
      </c>
      <c r="I8530">
        <v>4387750</v>
      </c>
      <c r="J8530">
        <v>4388079</v>
      </c>
      <c r="K8530" t="s">
        <v>24</v>
      </c>
      <c r="N8530" t="s">
        <v>10015</v>
      </c>
      <c r="Q8530">
        <v>330</v>
      </c>
    </row>
    <row r="8531" ht="12.75" customHeight="1" spans="1:18">
      <c r="A8531">
        <v>8530</v>
      </c>
      <c r="B8531" t="s">
        <v>26</v>
      </c>
      <c r="C8531" t="s">
        <v>27</v>
      </c>
      <c r="D8531" t="s">
        <v>21</v>
      </c>
      <c r="E8531" t="s">
        <v>22</v>
      </c>
      <c r="F8531" t="s">
        <v>6</v>
      </c>
      <c r="H8531" t="s">
        <v>23</v>
      </c>
      <c r="I8531">
        <v>4387750</v>
      </c>
      <c r="J8531">
        <v>4388079</v>
      </c>
      <c r="K8531" t="s">
        <v>24</v>
      </c>
      <c r="L8531" t="s">
        <v>10016</v>
      </c>
      <c r="N8531" t="s">
        <v>10015</v>
      </c>
      <c r="Q8531">
        <v>330</v>
      </c>
      <c r="R8531">
        <v>109</v>
      </c>
    </row>
    <row r="8532" ht="12.75" customHeight="1" spans="1:17">
      <c r="A8532">
        <v>8531</v>
      </c>
      <c r="B8532" t="s">
        <v>19</v>
      </c>
      <c r="C8532" t="s">
        <v>20</v>
      </c>
      <c r="D8532" t="s">
        <v>21</v>
      </c>
      <c r="E8532" t="s">
        <v>22</v>
      </c>
      <c r="F8532" t="s">
        <v>6</v>
      </c>
      <c r="H8532" t="s">
        <v>23</v>
      </c>
      <c r="I8532">
        <v>4388389</v>
      </c>
      <c r="J8532">
        <v>4389006</v>
      </c>
      <c r="K8532" t="s">
        <v>31</v>
      </c>
      <c r="N8532" t="s">
        <v>10017</v>
      </c>
      <c r="Q8532">
        <v>618</v>
      </c>
    </row>
    <row r="8533" ht="12.75" customHeight="1" spans="1:18">
      <c r="A8533">
        <v>8532</v>
      </c>
      <c r="B8533" t="s">
        <v>26</v>
      </c>
      <c r="C8533" t="s">
        <v>27</v>
      </c>
      <c r="D8533" t="s">
        <v>21</v>
      </c>
      <c r="E8533" t="s">
        <v>22</v>
      </c>
      <c r="F8533" t="s">
        <v>6</v>
      </c>
      <c r="H8533" t="s">
        <v>23</v>
      </c>
      <c r="I8533">
        <v>4388389</v>
      </c>
      <c r="J8533">
        <v>4389006</v>
      </c>
      <c r="K8533" t="s">
        <v>31</v>
      </c>
      <c r="L8533" t="s">
        <v>10018</v>
      </c>
      <c r="N8533" t="s">
        <v>10017</v>
      </c>
      <c r="Q8533">
        <v>618</v>
      </c>
      <c r="R8533">
        <v>205</v>
      </c>
    </row>
    <row r="8534" ht="12.75" customHeight="1" spans="1:17">
      <c r="A8534">
        <v>8533</v>
      </c>
      <c r="B8534" t="s">
        <v>19</v>
      </c>
      <c r="C8534" t="s">
        <v>20</v>
      </c>
      <c r="D8534" t="s">
        <v>21</v>
      </c>
      <c r="E8534" t="s">
        <v>22</v>
      </c>
      <c r="F8534" t="s">
        <v>6</v>
      </c>
      <c r="H8534" t="s">
        <v>23</v>
      </c>
      <c r="I8534">
        <v>4389099</v>
      </c>
      <c r="J8534">
        <v>4389698</v>
      </c>
      <c r="K8534" t="s">
        <v>24</v>
      </c>
      <c r="N8534" t="s">
        <v>10019</v>
      </c>
      <c r="Q8534">
        <v>600</v>
      </c>
    </row>
    <row r="8535" ht="12.75" customHeight="1" spans="1:18">
      <c r="A8535">
        <v>8534</v>
      </c>
      <c r="B8535" t="s">
        <v>26</v>
      </c>
      <c r="C8535" t="s">
        <v>27</v>
      </c>
      <c r="D8535" t="s">
        <v>21</v>
      </c>
      <c r="E8535" t="s">
        <v>22</v>
      </c>
      <c r="F8535" t="s">
        <v>6</v>
      </c>
      <c r="H8535" t="s">
        <v>23</v>
      </c>
      <c r="I8535">
        <v>4389099</v>
      </c>
      <c r="J8535">
        <v>4389698</v>
      </c>
      <c r="K8535" t="s">
        <v>24</v>
      </c>
      <c r="L8535" t="s">
        <v>10020</v>
      </c>
      <c r="N8535" t="s">
        <v>10019</v>
      </c>
      <c r="Q8535">
        <v>600</v>
      </c>
      <c r="R8535">
        <v>199</v>
      </c>
    </row>
    <row r="8536" ht="12.75" customHeight="1" spans="1:17">
      <c r="A8536">
        <v>8535</v>
      </c>
      <c r="B8536" t="s">
        <v>19</v>
      </c>
      <c r="C8536" t="s">
        <v>20</v>
      </c>
      <c r="D8536" t="s">
        <v>21</v>
      </c>
      <c r="E8536" t="s">
        <v>22</v>
      </c>
      <c r="F8536" t="s">
        <v>6</v>
      </c>
      <c r="H8536" t="s">
        <v>23</v>
      </c>
      <c r="I8536">
        <v>4390068</v>
      </c>
      <c r="J8536">
        <v>4390793</v>
      </c>
      <c r="K8536" t="s">
        <v>24</v>
      </c>
      <c r="N8536" t="s">
        <v>10021</v>
      </c>
      <c r="Q8536">
        <v>726</v>
      </c>
    </row>
    <row r="8537" ht="12.75" customHeight="1" spans="1:18">
      <c r="A8537">
        <v>8536</v>
      </c>
      <c r="B8537" t="s">
        <v>26</v>
      </c>
      <c r="C8537" t="s">
        <v>27</v>
      </c>
      <c r="D8537" t="s">
        <v>21</v>
      </c>
      <c r="E8537" t="s">
        <v>22</v>
      </c>
      <c r="F8537" t="s">
        <v>6</v>
      </c>
      <c r="H8537" t="s">
        <v>23</v>
      </c>
      <c r="I8537">
        <v>4390068</v>
      </c>
      <c r="J8537">
        <v>4390793</v>
      </c>
      <c r="K8537" t="s">
        <v>24</v>
      </c>
      <c r="L8537" t="s">
        <v>10022</v>
      </c>
      <c r="N8537" t="s">
        <v>10021</v>
      </c>
      <c r="Q8537">
        <v>726</v>
      </c>
      <c r="R8537">
        <v>241</v>
      </c>
    </row>
    <row r="8538" ht="12.75" customHeight="1" spans="1:17">
      <c r="A8538">
        <v>8537</v>
      </c>
      <c r="B8538" t="s">
        <v>19</v>
      </c>
      <c r="C8538" t="s">
        <v>20</v>
      </c>
      <c r="D8538" t="s">
        <v>21</v>
      </c>
      <c r="E8538" t="s">
        <v>22</v>
      </c>
      <c r="F8538" t="s">
        <v>6</v>
      </c>
      <c r="H8538" t="s">
        <v>23</v>
      </c>
      <c r="I8538">
        <v>4391102</v>
      </c>
      <c r="J8538">
        <v>4394446</v>
      </c>
      <c r="K8538" t="s">
        <v>24</v>
      </c>
      <c r="N8538" t="s">
        <v>10023</v>
      </c>
      <c r="Q8538">
        <v>3345</v>
      </c>
    </row>
    <row r="8539" ht="12.75" customHeight="1" spans="1:18">
      <c r="A8539">
        <v>8538</v>
      </c>
      <c r="B8539" t="s">
        <v>26</v>
      </c>
      <c r="C8539" t="s">
        <v>27</v>
      </c>
      <c r="D8539" t="s">
        <v>21</v>
      </c>
      <c r="E8539" t="s">
        <v>22</v>
      </c>
      <c r="F8539" t="s">
        <v>6</v>
      </c>
      <c r="H8539" t="s">
        <v>23</v>
      </c>
      <c r="I8539">
        <v>4391102</v>
      </c>
      <c r="J8539">
        <v>4394446</v>
      </c>
      <c r="K8539" t="s">
        <v>24</v>
      </c>
      <c r="L8539" t="s">
        <v>10024</v>
      </c>
      <c r="N8539" t="s">
        <v>10023</v>
      </c>
      <c r="Q8539">
        <v>3345</v>
      </c>
      <c r="R8539">
        <v>1114</v>
      </c>
    </row>
    <row r="8540" ht="12.75" customHeight="1" spans="1:17">
      <c r="A8540">
        <v>8539</v>
      </c>
      <c r="B8540" t="s">
        <v>304</v>
      </c>
      <c r="D8540" t="s">
        <v>21</v>
      </c>
      <c r="E8540" t="s">
        <v>22</v>
      </c>
      <c r="F8540" t="s">
        <v>6</v>
      </c>
      <c r="H8540" t="s">
        <v>23</v>
      </c>
      <c r="I8540">
        <v>4394691</v>
      </c>
      <c r="J8540">
        <v>4394763</v>
      </c>
      <c r="K8540" t="s">
        <v>31</v>
      </c>
      <c r="Q8540">
        <v>73</v>
      </c>
    </row>
    <row r="8541" ht="12.75" customHeight="1" spans="1:17">
      <c r="A8541">
        <v>8540</v>
      </c>
      <c r="B8541" t="s">
        <v>19</v>
      </c>
      <c r="C8541" t="s">
        <v>20</v>
      </c>
      <c r="D8541" t="s">
        <v>21</v>
      </c>
      <c r="E8541" t="s">
        <v>22</v>
      </c>
      <c r="F8541" t="s">
        <v>6</v>
      </c>
      <c r="H8541" t="s">
        <v>23</v>
      </c>
      <c r="I8541">
        <v>4395181</v>
      </c>
      <c r="J8541">
        <v>4396197</v>
      </c>
      <c r="K8541" t="s">
        <v>24</v>
      </c>
      <c r="N8541" t="s">
        <v>10025</v>
      </c>
      <c r="Q8541">
        <v>1017</v>
      </c>
    </row>
    <row r="8542" ht="12.75" customHeight="1" spans="1:18">
      <c r="A8542">
        <v>8541</v>
      </c>
      <c r="B8542" t="s">
        <v>26</v>
      </c>
      <c r="C8542" t="s">
        <v>27</v>
      </c>
      <c r="D8542" t="s">
        <v>21</v>
      </c>
      <c r="E8542" t="s">
        <v>22</v>
      </c>
      <c r="F8542" t="s">
        <v>6</v>
      </c>
      <c r="H8542" t="s">
        <v>23</v>
      </c>
      <c r="I8542">
        <v>4395181</v>
      </c>
      <c r="J8542">
        <v>4396197</v>
      </c>
      <c r="K8542" t="s">
        <v>24</v>
      </c>
      <c r="L8542" t="s">
        <v>10026</v>
      </c>
      <c r="N8542" t="s">
        <v>10025</v>
      </c>
      <c r="Q8542">
        <v>1017</v>
      </c>
      <c r="R8542">
        <v>338</v>
      </c>
    </row>
    <row r="8543" ht="12.75" customHeight="1" spans="1:17">
      <c r="A8543">
        <v>8542</v>
      </c>
      <c r="B8543" t="s">
        <v>19</v>
      </c>
      <c r="C8543" t="s">
        <v>20</v>
      </c>
      <c r="D8543" t="s">
        <v>21</v>
      </c>
      <c r="E8543" t="s">
        <v>22</v>
      </c>
      <c r="F8543" t="s">
        <v>6</v>
      </c>
      <c r="H8543" t="s">
        <v>23</v>
      </c>
      <c r="I8543">
        <v>4396202</v>
      </c>
      <c r="J8543">
        <v>4397827</v>
      </c>
      <c r="K8543" t="s">
        <v>31</v>
      </c>
      <c r="N8543" t="s">
        <v>10027</v>
      </c>
      <c r="Q8543">
        <v>1626</v>
      </c>
    </row>
    <row r="8544" ht="12.75" customHeight="1" spans="1:18">
      <c r="A8544">
        <v>8543</v>
      </c>
      <c r="B8544" t="s">
        <v>26</v>
      </c>
      <c r="C8544" t="s">
        <v>27</v>
      </c>
      <c r="D8544" t="s">
        <v>21</v>
      </c>
      <c r="E8544" t="s">
        <v>22</v>
      </c>
      <c r="F8544" t="s">
        <v>6</v>
      </c>
      <c r="H8544" t="s">
        <v>23</v>
      </c>
      <c r="I8544">
        <v>4396202</v>
      </c>
      <c r="J8544">
        <v>4397827</v>
      </c>
      <c r="K8544" t="s">
        <v>31</v>
      </c>
      <c r="L8544" t="s">
        <v>10028</v>
      </c>
      <c r="M8544" t="s">
        <v>10029</v>
      </c>
      <c r="N8544" t="s">
        <v>10027</v>
      </c>
      <c r="Q8544">
        <v>1626</v>
      </c>
      <c r="R8544">
        <v>541</v>
      </c>
    </row>
    <row r="8545" ht="12.75" customHeight="1" spans="1:17">
      <c r="A8545">
        <v>8544</v>
      </c>
      <c r="B8545" t="s">
        <v>19</v>
      </c>
      <c r="C8545" t="s">
        <v>20</v>
      </c>
      <c r="D8545" t="s">
        <v>21</v>
      </c>
      <c r="E8545" t="s">
        <v>22</v>
      </c>
      <c r="F8545" t="s">
        <v>6</v>
      </c>
      <c r="H8545" t="s">
        <v>23</v>
      </c>
      <c r="I8545">
        <v>4397808</v>
      </c>
      <c r="J8545">
        <v>4398815</v>
      </c>
      <c r="K8545" t="s">
        <v>31</v>
      </c>
      <c r="N8545" t="s">
        <v>10030</v>
      </c>
      <c r="Q8545">
        <v>1008</v>
      </c>
    </row>
    <row r="8546" ht="12.75" customHeight="1" spans="1:18">
      <c r="A8546">
        <v>8545</v>
      </c>
      <c r="B8546" t="s">
        <v>26</v>
      </c>
      <c r="C8546" t="s">
        <v>27</v>
      </c>
      <c r="D8546" t="s">
        <v>21</v>
      </c>
      <c r="E8546" t="s">
        <v>22</v>
      </c>
      <c r="F8546" t="s">
        <v>6</v>
      </c>
      <c r="H8546" t="s">
        <v>23</v>
      </c>
      <c r="I8546">
        <v>4397808</v>
      </c>
      <c r="J8546">
        <v>4398815</v>
      </c>
      <c r="K8546" t="s">
        <v>31</v>
      </c>
      <c r="L8546" t="s">
        <v>10031</v>
      </c>
      <c r="N8546" t="s">
        <v>10030</v>
      </c>
      <c r="Q8546">
        <v>1008</v>
      </c>
      <c r="R8546">
        <v>335</v>
      </c>
    </row>
    <row r="8547" ht="12.75" customHeight="1" spans="1:17">
      <c r="A8547">
        <v>8546</v>
      </c>
      <c r="B8547" t="s">
        <v>19</v>
      </c>
      <c r="C8547" t="s">
        <v>20</v>
      </c>
      <c r="D8547" t="s">
        <v>21</v>
      </c>
      <c r="E8547" t="s">
        <v>22</v>
      </c>
      <c r="F8547" t="s">
        <v>6</v>
      </c>
      <c r="H8547" t="s">
        <v>23</v>
      </c>
      <c r="I8547">
        <v>4399030</v>
      </c>
      <c r="J8547">
        <v>4399884</v>
      </c>
      <c r="K8547" t="s">
        <v>24</v>
      </c>
      <c r="N8547" t="s">
        <v>10032</v>
      </c>
      <c r="Q8547">
        <v>855</v>
      </c>
    </row>
    <row r="8548" ht="12.75" customHeight="1" spans="1:18">
      <c r="A8548">
        <v>8547</v>
      </c>
      <c r="B8548" t="s">
        <v>26</v>
      </c>
      <c r="C8548" t="s">
        <v>27</v>
      </c>
      <c r="D8548" t="s">
        <v>21</v>
      </c>
      <c r="E8548" t="s">
        <v>22</v>
      </c>
      <c r="F8548" t="s">
        <v>6</v>
      </c>
      <c r="H8548" t="s">
        <v>23</v>
      </c>
      <c r="I8548">
        <v>4399030</v>
      </c>
      <c r="J8548">
        <v>4399884</v>
      </c>
      <c r="K8548" t="s">
        <v>24</v>
      </c>
      <c r="L8548" t="s">
        <v>10033</v>
      </c>
      <c r="N8548" t="s">
        <v>10032</v>
      </c>
      <c r="Q8548">
        <v>855</v>
      </c>
      <c r="R8548">
        <v>284</v>
      </c>
    </row>
    <row r="8549" ht="12.75" customHeight="1" spans="1:17">
      <c r="A8549">
        <v>8548</v>
      </c>
      <c r="B8549" t="s">
        <v>19</v>
      </c>
      <c r="C8549" t="s">
        <v>20</v>
      </c>
      <c r="D8549" t="s">
        <v>21</v>
      </c>
      <c r="E8549" t="s">
        <v>22</v>
      </c>
      <c r="F8549" t="s">
        <v>6</v>
      </c>
      <c r="H8549" t="s">
        <v>23</v>
      </c>
      <c r="I8549">
        <v>4399888</v>
      </c>
      <c r="J8549">
        <v>4400373</v>
      </c>
      <c r="K8549" t="s">
        <v>24</v>
      </c>
      <c r="N8549" t="s">
        <v>10034</v>
      </c>
      <c r="Q8549">
        <v>486</v>
      </c>
    </row>
    <row r="8550" ht="12.75" customHeight="1" spans="1:18">
      <c r="A8550">
        <v>8549</v>
      </c>
      <c r="B8550" t="s">
        <v>26</v>
      </c>
      <c r="C8550" t="s">
        <v>27</v>
      </c>
      <c r="D8550" t="s">
        <v>21</v>
      </c>
      <c r="E8550" t="s">
        <v>22</v>
      </c>
      <c r="F8550" t="s">
        <v>6</v>
      </c>
      <c r="H8550" t="s">
        <v>23</v>
      </c>
      <c r="I8550">
        <v>4399888</v>
      </c>
      <c r="J8550">
        <v>4400373</v>
      </c>
      <c r="K8550" t="s">
        <v>24</v>
      </c>
      <c r="L8550" t="s">
        <v>10035</v>
      </c>
      <c r="N8550" t="s">
        <v>10034</v>
      </c>
      <c r="Q8550">
        <v>486</v>
      </c>
      <c r="R8550">
        <v>161</v>
      </c>
    </row>
    <row r="8551" ht="12.75" customHeight="1" spans="1:17">
      <c r="A8551">
        <v>8550</v>
      </c>
      <c r="B8551" t="s">
        <v>19</v>
      </c>
      <c r="C8551" t="s">
        <v>20</v>
      </c>
      <c r="D8551" t="s">
        <v>21</v>
      </c>
      <c r="E8551" t="s">
        <v>22</v>
      </c>
      <c r="F8551" t="s">
        <v>6</v>
      </c>
      <c r="H8551" t="s">
        <v>23</v>
      </c>
      <c r="I8551">
        <v>4400445</v>
      </c>
      <c r="J8551">
        <v>4400972</v>
      </c>
      <c r="K8551" t="s">
        <v>24</v>
      </c>
      <c r="N8551" t="s">
        <v>10036</v>
      </c>
      <c r="Q8551">
        <v>528</v>
      </c>
    </row>
    <row r="8552" ht="12.75" customHeight="1" spans="1:18">
      <c r="A8552">
        <v>8551</v>
      </c>
      <c r="B8552" t="s">
        <v>26</v>
      </c>
      <c r="C8552" t="s">
        <v>27</v>
      </c>
      <c r="D8552" t="s">
        <v>21</v>
      </c>
      <c r="E8552" t="s">
        <v>22</v>
      </c>
      <c r="F8552" t="s">
        <v>6</v>
      </c>
      <c r="H8552" t="s">
        <v>23</v>
      </c>
      <c r="I8552">
        <v>4400445</v>
      </c>
      <c r="J8552">
        <v>4400972</v>
      </c>
      <c r="K8552" t="s">
        <v>24</v>
      </c>
      <c r="L8552" t="s">
        <v>10037</v>
      </c>
      <c r="N8552" t="s">
        <v>10036</v>
      </c>
      <c r="Q8552">
        <v>528</v>
      </c>
      <c r="R8552">
        <v>175</v>
      </c>
    </row>
    <row r="8553" ht="12.75" customHeight="1" spans="1:17">
      <c r="A8553">
        <v>8552</v>
      </c>
      <c r="B8553" t="s">
        <v>19</v>
      </c>
      <c r="C8553" t="s">
        <v>20</v>
      </c>
      <c r="D8553" t="s">
        <v>21</v>
      </c>
      <c r="E8553" t="s">
        <v>22</v>
      </c>
      <c r="F8553" t="s">
        <v>6</v>
      </c>
      <c r="H8553" t="s">
        <v>23</v>
      </c>
      <c r="I8553">
        <v>4400981</v>
      </c>
      <c r="J8553">
        <v>4401922</v>
      </c>
      <c r="K8553" t="s">
        <v>31</v>
      </c>
      <c r="N8553" t="s">
        <v>10038</v>
      </c>
      <c r="Q8553">
        <v>942</v>
      </c>
    </row>
    <row r="8554" ht="12.75" customHeight="1" spans="1:18">
      <c r="A8554">
        <v>8553</v>
      </c>
      <c r="B8554" t="s">
        <v>26</v>
      </c>
      <c r="C8554" t="s">
        <v>27</v>
      </c>
      <c r="D8554" t="s">
        <v>21</v>
      </c>
      <c r="E8554" t="s">
        <v>22</v>
      </c>
      <c r="F8554" t="s">
        <v>6</v>
      </c>
      <c r="H8554" t="s">
        <v>23</v>
      </c>
      <c r="I8554">
        <v>4400981</v>
      </c>
      <c r="J8554">
        <v>4401922</v>
      </c>
      <c r="K8554" t="s">
        <v>31</v>
      </c>
      <c r="L8554" t="s">
        <v>10039</v>
      </c>
      <c r="M8554" t="s">
        <v>10040</v>
      </c>
      <c r="N8554" t="s">
        <v>10038</v>
      </c>
      <c r="Q8554">
        <v>942</v>
      </c>
      <c r="R8554">
        <v>313</v>
      </c>
    </row>
    <row r="8555" ht="12.75" customHeight="1" spans="1:17">
      <c r="A8555">
        <v>8554</v>
      </c>
      <c r="B8555" t="s">
        <v>19</v>
      </c>
      <c r="C8555" t="s">
        <v>20</v>
      </c>
      <c r="D8555" t="s">
        <v>21</v>
      </c>
      <c r="E8555" t="s">
        <v>22</v>
      </c>
      <c r="F8555" t="s">
        <v>6</v>
      </c>
      <c r="H8555" t="s">
        <v>23</v>
      </c>
      <c r="I8555">
        <v>4401952</v>
      </c>
      <c r="J8555">
        <v>4403583</v>
      </c>
      <c r="K8555" t="s">
        <v>31</v>
      </c>
      <c r="N8555" t="s">
        <v>10041</v>
      </c>
      <c r="Q8555">
        <v>1632</v>
      </c>
    </row>
    <row r="8556" ht="12.75" customHeight="1" spans="1:18">
      <c r="A8556">
        <v>8555</v>
      </c>
      <c r="B8556" t="s">
        <v>26</v>
      </c>
      <c r="C8556" t="s">
        <v>27</v>
      </c>
      <c r="D8556" t="s">
        <v>21</v>
      </c>
      <c r="E8556" t="s">
        <v>22</v>
      </c>
      <c r="F8556" t="s">
        <v>6</v>
      </c>
      <c r="H8556" t="s">
        <v>23</v>
      </c>
      <c r="I8556">
        <v>4401952</v>
      </c>
      <c r="J8556">
        <v>4403583</v>
      </c>
      <c r="K8556" t="s">
        <v>31</v>
      </c>
      <c r="L8556" t="s">
        <v>10042</v>
      </c>
      <c r="M8556" t="s">
        <v>10043</v>
      </c>
      <c r="N8556" t="s">
        <v>10041</v>
      </c>
      <c r="Q8556">
        <v>1632</v>
      </c>
      <c r="R8556">
        <v>543</v>
      </c>
    </row>
    <row r="8557" ht="12.75" customHeight="1" spans="1:17">
      <c r="A8557">
        <v>8556</v>
      </c>
      <c r="B8557" t="s">
        <v>19</v>
      </c>
      <c r="C8557" t="s">
        <v>20</v>
      </c>
      <c r="D8557" t="s">
        <v>21</v>
      </c>
      <c r="E8557" t="s">
        <v>22</v>
      </c>
      <c r="F8557" t="s">
        <v>6</v>
      </c>
      <c r="H8557" t="s">
        <v>23</v>
      </c>
      <c r="I8557">
        <v>4403580</v>
      </c>
      <c r="J8557">
        <v>4404683</v>
      </c>
      <c r="K8557" t="s">
        <v>31</v>
      </c>
      <c r="N8557" t="s">
        <v>10044</v>
      </c>
      <c r="Q8557">
        <v>1104</v>
      </c>
    </row>
    <row r="8558" ht="12.75" customHeight="1" spans="1:18">
      <c r="A8558">
        <v>8557</v>
      </c>
      <c r="B8558" t="s">
        <v>26</v>
      </c>
      <c r="C8558" t="s">
        <v>27</v>
      </c>
      <c r="D8558" t="s">
        <v>21</v>
      </c>
      <c r="E8558" t="s">
        <v>22</v>
      </c>
      <c r="F8558" t="s">
        <v>6</v>
      </c>
      <c r="H8558" t="s">
        <v>23</v>
      </c>
      <c r="I8558">
        <v>4403580</v>
      </c>
      <c r="J8558">
        <v>4404683</v>
      </c>
      <c r="K8558" t="s">
        <v>31</v>
      </c>
      <c r="L8558" t="s">
        <v>10045</v>
      </c>
      <c r="M8558" t="s">
        <v>10046</v>
      </c>
      <c r="N8558" t="s">
        <v>10044</v>
      </c>
      <c r="Q8558">
        <v>1104</v>
      </c>
      <c r="R8558">
        <v>367</v>
      </c>
    </row>
    <row r="8559" ht="12.75" customHeight="1" spans="1:17">
      <c r="A8559">
        <v>8558</v>
      </c>
      <c r="B8559" t="s">
        <v>19</v>
      </c>
      <c r="C8559" t="s">
        <v>20</v>
      </c>
      <c r="D8559" t="s">
        <v>21</v>
      </c>
      <c r="E8559" t="s">
        <v>22</v>
      </c>
      <c r="F8559" t="s">
        <v>6</v>
      </c>
      <c r="H8559" t="s">
        <v>23</v>
      </c>
      <c r="I8559">
        <v>4404725</v>
      </c>
      <c r="J8559">
        <v>4405819</v>
      </c>
      <c r="K8559" t="s">
        <v>31</v>
      </c>
      <c r="N8559" t="s">
        <v>10047</v>
      </c>
      <c r="Q8559">
        <v>1095</v>
      </c>
    </row>
    <row r="8560" ht="12.75" customHeight="1" spans="1:18">
      <c r="A8560">
        <v>8559</v>
      </c>
      <c r="B8560" t="s">
        <v>26</v>
      </c>
      <c r="C8560" t="s">
        <v>27</v>
      </c>
      <c r="D8560" t="s">
        <v>21</v>
      </c>
      <c r="E8560" t="s">
        <v>22</v>
      </c>
      <c r="F8560" t="s">
        <v>6</v>
      </c>
      <c r="H8560" t="s">
        <v>23</v>
      </c>
      <c r="I8560">
        <v>4404725</v>
      </c>
      <c r="J8560">
        <v>4405819</v>
      </c>
      <c r="K8560" t="s">
        <v>31</v>
      </c>
      <c r="L8560" t="s">
        <v>10048</v>
      </c>
      <c r="M8560" t="s">
        <v>10046</v>
      </c>
      <c r="N8560" t="s">
        <v>10047</v>
      </c>
      <c r="Q8560">
        <v>1095</v>
      </c>
      <c r="R8560">
        <v>364</v>
      </c>
    </row>
    <row r="8561" ht="12.75" customHeight="1" spans="1:17">
      <c r="A8561">
        <v>8560</v>
      </c>
      <c r="B8561" t="s">
        <v>19</v>
      </c>
      <c r="C8561" t="s">
        <v>20</v>
      </c>
      <c r="D8561" t="s">
        <v>21</v>
      </c>
      <c r="E8561" t="s">
        <v>22</v>
      </c>
      <c r="F8561" t="s">
        <v>6</v>
      </c>
      <c r="H8561" t="s">
        <v>23</v>
      </c>
      <c r="I8561">
        <v>4405850</v>
      </c>
      <c r="J8561">
        <v>4407718</v>
      </c>
      <c r="K8561" t="s">
        <v>31</v>
      </c>
      <c r="N8561" t="s">
        <v>10049</v>
      </c>
      <c r="Q8561">
        <v>1869</v>
      </c>
    </row>
    <row r="8562" ht="12.75" customHeight="1" spans="1:18">
      <c r="A8562">
        <v>8561</v>
      </c>
      <c r="B8562" t="s">
        <v>26</v>
      </c>
      <c r="C8562" t="s">
        <v>27</v>
      </c>
      <c r="D8562" t="s">
        <v>21</v>
      </c>
      <c r="E8562" t="s">
        <v>22</v>
      </c>
      <c r="F8562" t="s">
        <v>6</v>
      </c>
      <c r="H8562" t="s">
        <v>23</v>
      </c>
      <c r="I8562">
        <v>4405850</v>
      </c>
      <c r="J8562">
        <v>4407718</v>
      </c>
      <c r="K8562" t="s">
        <v>31</v>
      </c>
      <c r="L8562" t="s">
        <v>10050</v>
      </c>
      <c r="M8562" t="s">
        <v>10051</v>
      </c>
      <c r="N8562" t="s">
        <v>10049</v>
      </c>
      <c r="Q8562">
        <v>1869</v>
      </c>
      <c r="R8562">
        <v>622</v>
      </c>
    </row>
    <row r="8563" ht="12.75" customHeight="1" spans="1:17">
      <c r="A8563">
        <v>8562</v>
      </c>
      <c r="B8563" t="s">
        <v>19</v>
      </c>
      <c r="C8563" t="s">
        <v>20</v>
      </c>
      <c r="D8563" t="s">
        <v>21</v>
      </c>
      <c r="E8563" t="s">
        <v>22</v>
      </c>
      <c r="F8563" t="s">
        <v>6</v>
      </c>
      <c r="H8563" t="s">
        <v>23</v>
      </c>
      <c r="I8563">
        <v>4407718</v>
      </c>
      <c r="J8563">
        <v>4409595</v>
      </c>
      <c r="K8563" t="s">
        <v>31</v>
      </c>
      <c r="N8563" t="s">
        <v>10052</v>
      </c>
      <c r="Q8563">
        <v>1878</v>
      </c>
    </row>
    <row r="8564" ht="12.75" customHeight="1" spans="1:18">
      <c r="A8564">
        <v>8563</v>
      </c>
      <c r="B8564" t="s">
        <v>26</v>
      </c>
      <c r="C8564" t="s">
        <v>27</v>
      </c>
      <c r="D8564" t="s">
        <v>21</v>
      </c>
      <c r="E8564" t="s">
        <v>22</v>
      </c>
      <c r="F8564" t="s">
        <v>6</v>
      </c>
      <c r="H8564" t="s">
        <v>23</v>
      </c>
      <c r="I8564">
        <v>4407718</v>
      </c>
      <c r="J8564">
        <v>4409595</v>
      </c>
      <c r="K8564" t="s">
        <v>31</v>
      </c>
      <c r="L8564" t="s">
        <v>10053</v>
      </c>
      <c r="M8564" t="s">
        <v>10054</v>
      </c>
      <c r="N8564" t="s">
        <v>10052</v>
      </c>
      <c r="Q8564">
        <v>1878</v>
      </c>
      <c r="R8564">
        <v>625</v>
      </c>
    </row>
    <row r="8565" ht="12.75" customHeight="1" spans="1:17">
      <c r="A8565">
        <v>8564</v>
      </c>
      <c r="B8565" t="s">
        <v>19</v>
      </c>
      <c r="C8565" t="s">
        <v>20</v>
      </c>
      <c r="D8565" t="s">
        <v>21</v>
      </c>
      <c r="E8565" t="s">
        <v>22</v>
      </c>
      <c r="F8565" t="s">
        <v>6</v>
      </c>
      <c r="H8565" t="s">
        <v>23</v>
      </c>
      <c r="I8565">
        <v>4409767</v>
      </c>
      <c r="J8565">
        <v>4410414</v>
      </c>
      <c r="K8565" t="s">
        <v>31</v>
      </c>
      <c r="N8565" t="s">
        <v>10055</v>
      </c>
      <c r="Q8565">
        <v>648</v>
      </c>
    </row>
    <row r="8566" ht="12.75" customHeight="1" spans="1:18">
      <c r="A8566">
        <v>8565</v>
      </c>
      <c r="B8566" t="s">
        <v>26</v>
      </c>
      <c r="C8566" t="s">
        <v>27</v>
      </c>
      <c r="D8566" t="s">
        <v>21</v>
      </c>
      <c r="E8566" t="s">
        <v>22</v>
      </c>
      <c r="F8566" t="s">
        <v>6</v>
      </c>
      <c r="H8566" t="s">
        <v>23</v>
      </c>
      <c r="I8566">
        <v>4409767</v>
      </c>
      <c r="J8566">
        <v>4410414</v>
      </c>
      <c r="K8566" t="s">
        <v>31</v>
      </c>
      <c r="L8566" t="s">
        <v>10056</v>
      </c>
      <c r="M8566" t="s">
        <v>2037</v>
      </c>
      <c r="N8566" t="s">
        <v>10055</v>
      </c>
      <c r="Q8566">
        <v>648</v>
      </c>
      <c r="R8566">
        <v>215</v>
      </c>
    </row>
    <row r="8567" ht="12.75" customHeight="1" spans="1:17">
      <c r="A8567">
        <v>8566</v>
      </c>
      <c r="B8567" t="s">
        <v>19</v>
      </c>
      <c r="C8567" t="s">
        <v>20</v>
      </c>
      <c r="D8567" t="s">
        <v>21</v>
      </c>
      <c r="E8567" t="s">
        <v>22</v>
      </c>
      <c r="F8567" t="s">
        <v>6</v>
      </c>
      <c r="H8567" t="s">
        <v>23</v>
      </c>
      <c r="I8567">
        <v>4410608</v>
      </c>
      <c r="J8567">
        <v>4411336</v>
      </c>
      <c r="K8567" t="s">
        <v>24</v>
      </c>
      <c r="N8567" t="s">
        <v>10057</v>
      </c>
      <c r="Q8567">
        <v>729</v>
      </c>
    </row>
    <row r="8568" ht="12.75" customHeight="1" spans="1:18">
      <c r="A8568">
        <v>8567</v>
      </c>
      <c r="B8568" t="s">
        <v>26</v>
      </c>
      <c r="C8568" t="s">
        <v>27</v>
      </c>
      <c r="D8568" t="s">
        <v>21</v>
      </c>
      <c r="E8568" t="s">
        <v>22</v>
      </c>
      <c r="F8568" t="s">
        <v>6</v>
      </c>
      <c r="H8568" t="s">
        <v>23</v>
      </c>
      <c r="I8568">
        <v>4410608</v>
      </c>
      <c r="J8568">
        <v>4411336</v>
      </c>
      <c r="K8568" t="s">
        <v>24</v>
      </c>
      <c r="L8568" t="s">
        <v>10058</v>
      </c>
      <c r="M8568" t="s">
        <v>10059</v>
      </c>
      <c r="N8568" t="s">
        <v>10057</v>
      </c>
      <c r="Q8568">
        <v>729</v>
      </c>
      <c r="R8568">
        <v>242</v>
      </c>
    </row>
    <row r="8569" ht="12.75" customHeight="1" spans="1:17">
      <c r="A8569">
        <v>8568</v>
      </c>
      <c r="B8569" t="s">
        <v>19</v>
      </c>
      <c r="C8569" t="s">
        <v>20</v>
      </c>
      <c r="D8569" t="s">
        <v>21</v>
      </c>
      <c r="E8569" t="s">
        <v>22</v>
      </c>
      <c r="F8569" t="s">
        <v>6</v>
      </c>
      <c r="H8569" t="s">
        <v>23</v>
      </c>
      <c r="I8569">
        <v>4411378</v>
      </c>
      <c r="J8569">
        <v>4412241</v>
      </c>
      <c r="K8569" t="s">
        <v>24</v>
      </c>
      <c r="N8569" t="s">
        <v>10060</v>
      </c>
      <c r="Q8569">
        <v>864</v>
      </c>
    </row>
    <row r="8570" ht="12.75" customHeight="1" spans="1:18">
      <c r="A8570">
        <v>8569</v>
      </c>
      <c r="B8570" t="s">
        <v>26</v>
      </c>
      <c r="C8570" t="s">
        <v>27</v>
      </c>
      <c r="D8570" t="s">
        <v>21</v>
      </c>
      <c r="E8570" t="s">
        <v>22</v>
      </c>
      <c r="F8570" t="s">
        <v>6</v>
      </c>
      <c r="H8570" t="s">
        <v>23</v>
      </c>
      <c r="I8570">
        <v>4411378</v>
      </c>
      <c r="J8570">
        <v>4412241</v>
      </c>
      <c r="K8570" t="s">
        <v>24</v>
      </c>
      <c r="L8570" t="s">
        <v>10061</v>
      </c>
      <c r="M8570" t="s">
        <v>10062</v>
      </c>
      <c r="N8570" t="s">
        <v>10060</v>
      </c>
      <c r="Q8570">
        <v>864</v>
      </c>
      <c r="R8570">
        <v>287</v>
      </c>
    </row>
    <row r="8571" ht="12.75" customHeight="1" spans="1:17">
      <c r="A8571">
        <v>8570</v>
      </c>
      <c r="B8571" t="s">
        <v>19</v>
      </c>
      <c r="C8571" t="s">
        <v>20</v>
      </c>
      <c r="D8571" t="s">
        <v>21</v>
      </c>
      <c r="E8571" t="s">
        <v>22</v>
      </c>
      <c r="F8571" t="s">
        <v>6</v>
      </c>
      <c r="H8571" t="s">
        <v>23</v>
      </c>
      <c r="I8571">
        <v>4412238</v>
      </c>
      <c r="J8571">
        <v>4412543</v>
      </c>
      <c r="K8571" t="s">
        <v>31</v>
      </c>
      <c r="N8571" t="s">
        <v>10063</v>
      </c>
      <c r="Q8571">
        <v>306</v>
      </c>
    </row>
    <row r="8572" ht="12.75" customHeight="1" spans="1:18">
      <c r="A8572">
        <v>8571</v>
      </c>
      <c r="B8572" t="s">
        <v>26</v>
      </c>
      <c r="C8572" t="s">
        <v>27</v>
      </c>
      <c r="D8572" t="s">
        <v>21</v>
      </c>
      <c r="E8572" t="s">
        <v>22</v>
      </c>
      <c r="F8572" t="s">
        <v>6</v>
      </c>
      <c r="H8572" t="s">
        <v>23</v>
      </c>
      <c r="I8572">
        <v>4412238</v>
      </c>
      <c r="J8572">
        <v>4412543</v>
      </c>
      <c r="K8572" t="s">
        <v>31</v>
      </c>
      <c r="L8572" t="s">
        <v>10064</v>
      </c>
      <c r="N8572" t="s">
        <v>10063</v>
      </c>
      <c r="Q8572">
        <v>306</v>
      </c>
      <c r="R8572">
        <v>101</v>
      </c>
    </row>
    <row r="8573" ht="12.75" customHeight="1" spans="1:17">
      <c r="A8573">
        <v>8572</v>
      </c>
      <c r="B8573" t="s">
        <v>19</v>
      </c>
      <c r="C8573" t="s">
        <v>20</v>
      </c>
      <c r="D8573" t="s">
        <v>21</v>
      </c>
      <c r="E8573" t="s">
        <v>22</v>
      </c>
      <c r="F8573" t="s">
        <v>6</v>
      </c>
      <c r="H8573" t="s">
        <v>23</v>
      </c>
      <c r="I8573">
        <v>4412575</v>
      </c>
      <c r="J8573">
        <v>4413519</v>
      </c>
      <c r="K8573" t="s">
        <v>31</v>
      </c>
      <c r="N8573" t="s">
        <v>10065</v>
      </c>
      <c r="Q8573">
        <v>945</v>
      </c>
    </row>
    <row r="8574" ht="12.75" customHeight="1" spans="1:18">
      <c r="A8574">
        <v>8573</v>
      </c>
      <c r="B8574" t="s">
        <v>26</v>
      </c>
      <c r="C8574" t="s">
        <v>27</v>
      </c>
      <c r="D8574" t="s">
        <v>21</v>
      </c>
      <c r="E8574" t="s">
        <v>22</v>
      </c>
      <c r="F8574" t="s">
        <v>6</v>
      </c>
      <c r="H8574" t="s">
        <v>23</v>
      </c>
      <c r="I8574">
        <v>4412575</v>
      </c>
      <c r="J8574">
        <v>4413519</v>
      </c>
      <c r="K8574" t="s">
        <v>31</v>
      </c>
      <c r="L8574" t="s">
        <v>10066</v>
      </c>
      <c r="N8574" t="s">
        <v>10065</v>
      </c>
      <c r="Q8574">
        <v>945</v>
      </c>
      <c r="R8574">
        <v>314</v>
      </c>
    </row>
    <row r="8575" ht="12.75" customHeight="1" spans="1:17">
      <c r="A8575">
        <v>8574</v>
      </c>
      <c r="B8575" t="s">
        <v>19</v>
      </c>
      <c r="C8575" t="s">
        <v>20</v>
      </c>
      <c r="D8575" t="s">
        <v>21</v>
      </c>
      <c r="E8575" t="s">
        <v>22</v>
      </c>
      <c r="F8575" t="s">
        <v>6</v>
      </c>
      <c r="H8575" t="s">
        <v>23</v>
      </c>
      <c r="I8575">
        <v>4413591</v>
      </c>
      <c r="J8575">
        <v>4414010</v>
      </c>
      <c r="K8575" t="s">
        <v>31</v>
      </c>
      <c r="N8575" t="s">
        <v>10067</v>
      </c>
      <c r="Q8575">
        <v>420</v>
      </c>
    </row>
    <row r="8576" ht="12.75" customHeight="1" spans="1:18">
      <c r="A8576">
        <v>8575</v>
      </c>
      <c r="B8576" t="s">
        <v>26</v>
      </c>
      <c r="C8576" t="s">
        <v>27</v>
      </c>
      <c r="D8576" t="s">
        <v>21</v>
      </c>
      <c r="E8576" t="s">
        <v>22</v>
      </c>
      <c r="F8576" t="s">
        <v>6</v>
      </c>
      <c r="H8576" t="s">
        <v>23</v>
      </c>
      <c r="I8576">
        <v>4413591</v>
      </c>
      <c r="J8576">
        <v>4414010</v>
      </c>
      <c r="K8576" t="s">
        <v>31</v>
      </c>
      <c r="L8576" t="s">
        <v>10068</v>
      </c>
      <c r="N8576" t="s">
        <v>10067</v>
      </c>
      <c r="Q8576">
        <v>420</v>
      </c>
      <c r="R8576">
        <v>139</v>
      </c>
    </row>
    <row r="8577" ht="12.75" customHeight="1" spans="1:17">
      <c r="A8577">
        <v>8576</v>
      </c>
      <c r="B8577" t="s">
        <v>19</v>
      </c>
      <c r="C8577" t="s">
        <v>20</v>
      </c>
      <c r="D8577" t="s">
        <v>21</v>
      </c>
      <c r="E8577" t="s">
        <v>22</v>
      </c>
      <c r="F8577" t="s">
        <v>6</v>
      </c>
      <c r="H8577" t="s">
        <v>23</v>
      </c>
      <c r="I8577">
        <v>4414355</v>
      </c>
      <c r="J8577">
        <v>4416169</v>
      </c>
      <c r="K8577" t="s">
        <v>24</v>
      </c>
      <c r="N8577" t="s">
        <v>10069</v>
      </c>
      <c r="Q8577">
        <v>1815</v>
      </c>
    </row>
    <row r="8578" ht="12.75" customHeight="1" spans="1:18">
      <c r="A8578">
        <v>8577</v>
      </c>
      <c r="B8578" t="s">
        <v>26</v>
      </c>
      <c r="C8578" t="s">
        <v>27</v>
      </c>
      <c r="D8578" t="s">
        <v>21</v>
      </c>
      <c r="E8578" t="s">
        <v>22</v>
      </c>
      <c r="F8578" t="s">
        <v>6</v>
      </c>
      <c r="H8578" t="s">
        <v>23</v>
      </c>
      <c r="I8578">
        <v>4414355</v>
      </c>
      <c r="J8578">
        <v>4416169</v>
      </c>
      <c r="K8578" t="s">
        <v>24</v>
      </c>
      <c r="L8578" t="s">
        <v>10070</v>
      </c>
      <c r="M8578" t="s">
        <v>10071</v>
      </c>
      <c r="N8578" t="s">
        <v>10069</v>
      </c>
      <c r="Q8578">
        <v>1815</v>
      </c>
      <c r="R8578">
        <v>604</v>
      </c>
    </row>
    <row r="8579" ht="12.75" customHeight="1" spans="1:17">
      <c r="A8579">
        <v>8578</v>
      </c>
      <c r="B8579" t="s">
        <v>19</v>
      </c>
      <c r="C8579" t="s">
        <v>20</v>
      </c>
      <c r="D8579" t="s">
        <v>21</v>
      </c>
      <c r="E8579" t="s">
        <v>22</v>
      </c>
      <c r="F8579" t="s">
        <v>6</v>
      </c>
      <c r="H8579" t="s">
        <v>23</v>
      </c>
      <c r="I8579">
        <v>4416193</v>
      </c>
      <c r="J8579">
        <v>4416516</v>
      </c>
      <c r="K8579" t="s">
        <v>24</v>
      </c>
      <c r="N8579" t="s">
        <v>10072</v>
      </c>
      <c r="Q8579">
        <v>324</v>
      </c>
    </row>
    <row r="8580" ht="12.75" customHeight="1" spans="1:18">
      <c r="A8580">
        <v>8579</v>
      </c>
      <c r="B8580" t="s">
        <v>26</v>
      </c>
      <c r="C8580" t="s">
        <v>27</v>
      </c>
      <c r="D8580" t="s">
        <v>21</v>
      </c>
      <c r="E8580" t="s">
        <v>22</v>
      </c>
      <c r="F8580" t="s">
        <v>6</v>
      </c>
      <c r="H8580" t="s">
        <v>23</v>
      </c>
      <c r="I8580">
        <v>4416193</v>
      </c>
      <c r="J8580">
        <v>4416516</v>
      </c>
      <c r="K8580" t="s">
        <v>24</v>
      </c>
      <c r="L8580" t="s">
        <v>10073</v>
      </c>
      <c r="N8580" t="s">
        <v>10072</v>
      </c>
      <c r="Q8580">
        <v>324</v>
      </c>
      <c r="R8580">
        <v>107</v>
      </c>
    </row>
    <row r="8581" ht="12.75" customHeight="1" spans="1:17">
      <c r="A8581">
        <v>8580</v>
      </c>
      <c r="B8581" t="s">
        <v>19</v>
      </c>
      <c r="C8581" t="s">
        <v>20</v>
      </c>
      <c r="D8581" t="s">
        <v>21</v>
      </c>
      <c r="E8581" t="s">
        <v>22</v>
      </c>
      <c r="F8581" t="s">
        <v>6</v>
      </c>
      <c r="H8581" t="s">
        <v>23</v>
      </c>
      <c r="I8581">
        <v>4416562</v>
      </c>
      <c r="J8581">
        <v>4416999</v>
      </c>
      <c r="K8581" t="s">
        <v>24</v>
      </c>
      <c r="N8581" t="s">
        <v>10074</v>
      </c>
      <c r="Q8581">
        <v>438</v>
      </c>
    </row>
    <row r="8582" ht="12.75" customHeight="1" spans="1:18">
      <c r="A8582">
        <v>8581</v>
      </c>
      <c r="B8582" t="s">
        <v>26</v>
      </c>
      <c r="C8582" t="s">
        <v>27</v>
      </c>
      <c r="D8582" t="s">
        <v>21</v>
      </c>
      <c r="E8582" t="s">
        <v>22</v>
      </c>
      <c r="F8582" t="s">
        <v>6</v>
      </c>
      <c r="H8582" t="s">
        <v>23</v>
      </c>
      <c r="I8582">
        <v>4416562</v>
      </c>
      <c r="J8582">
        <v>4416999</v>
      </c>
      <c r="K8582" t="s">
        <v>24</v>
      </c>
      <c r="L8582" t="s">
        <v>10075</v>
      </c>
      <c r="N8582" t="s">
        <v>10074</v>
      </c>
      <c r="Q8582">
        <v>438</v>
      </c>
      <c r="R8582">
        <v>145</v>
      </c>
    </row>
    <row r="8583" ht="12.75" customHeight="1" spans="1:17">
      <c r="A8583">
        <v>8582</v>
      </c>
      <c r="B8583" t="s">
        <v>19</v>
      </c>
      <c r="C8583" t="s">
        <v>20</v>
      </c>
      <c r="D8583" t="s">
        <v>21</v>
      </c>
      <c r="E8583" t="s">
        <v>22</v>
      </c>
      <c r="F8583" t="s">
        <v>6</v>
      </c>
      <c r="H8583" t="s">
        <v>23</v>
      </c>
      <c r="I8583">
        <v>4417421</v>
      </c>
      <c r="J8583">
        <v>4418230</v>
      </c>
      <c r="K8583" t="s">
        <v>24</v>
      </c>
      <c r="N8583" t="s">
        <v>10076</v>
      </c>
      <c r="Q8583">
        <v>810</v>
      </c>
    </row>
    <row r="8584" ht="12.75" customHeight="1" spans="1:18">
      <c r="A8584">
        <v>8583</v>
      </c>
      <c r="B8584" t="s">
        <v>26</v>
      </c>
      <c r="C8584" t="s">
        <v>27</v>
      </c>
      <c r="D8584" t="s">
        <v>21</v>
      </c>
      <c r="E8584" t="s">
        <v>22</v>
      </c>
      <c r="F8584" t="s">
        <v>6</v>
      </c>
      <c r="H8584" t="s">
        <v>23</v>
      </c>
      <c r="I8584">
        <v>4417421</v>
      </c>
      <c r="J8584">
        <v>4418230</v>
      </c>
      <c r="K8584" t="s">
        <v>24</v>
      </c>
      <c r="L8584" t="s">
        <v>10077</v>
      </c>
      <c r="N8584" t="s">
        <v>10076</v>
      </c>
      <c r="Q8584">
        <v>810</v>
      </c>
      <c r="R8584">
        <v>269</v>
      </c>
    </row>
    <row r="8585" ht="12.75" customHeight="1" spans="1:17">
      <c r="A8585">
        <v>8584</v>
      </c>
      <c r="B8585" t="s">
        <v>19</v>
      </c>
      <c r="C8585" t="s">
        <v>20</v>
      </c>
      <c r="D8585" t="s">
        <v>21</v>
      </c>
      <c r="E8585" t="s">
        <v>22</v>
      </c>
      <c r="F8585" t="s">
        <v>6</v>
      </c>
      <c r="H8585" t="s">
        <v>23</v>
      </c>
      <c r="I8585">
        <v>4418322</v>
      </c>
      <c r="J8585">
        <v>4418927</v>
      </c>
      <c r="K8585" t="s">
        <v>24</v>
      </c>
      <c r="N8585" t="s">
        <v>10078</v>
      </c>
      <c r="Q8585">
        <v>606</v>
      </c>
    </row>
    <row r="8586" ht="12.75" customHeight="1" spans="1:18">
      <c r="A8586">
        <v>8585</v>
      </c>
      <c r="B8586" t="s">
        <v>26</v>
      </c>
      <c r="C8586" t="s">
        <v>27</v>
      </c>
      <c r="D8586" t="s">
        <v>21</v>
      </c>
      <c r="E8586" t="s">
        <v>22</v>
      </c>
      <c r="F8586" t="s">
        <v>6</v>
      </c>
      <c r="H8586" t="s">
        <v>23</v>
      </c>
      <c r="I8586">
        <v>4418322</v>
      </c>
      <c r="J8586">
        <v>4418927</v>
      </c>
      <c r="K8586" t="s">
        <v>24</v>
      </c>
      <c r="L8586" t="s">
        <v>10079</v>
      </c>
      <c r="M8586" t="s">
        <v>10080</v>
      </c>
      <c r="N8586" t="s">
        <v>10078</v>
      </c>
      <c r="Q8586">
        <v>606</v>
      </c>
      <c r="R8586">
        <v>201</v>
      </c>
    </row>
    <row r="8587" ht="12.75" customHeight="1" spans="1:17">
      <c r="A8587">
        <v>8586</v>
      </c>
      <c r="B8587" t="s">
        <v>19</v>
      </c>
      <c r="C8587" t="s">
        <v>20</v>
      </c>
      <c r="D8587" t="s">
        <v>21</v>
      </c>
      <c r="E8587" t="s">
        <v>22</v>
      </c>
      <c r="F8587" t="s">
        <v>6</v>
      </c>
      <c r="H8587" t="s">
        <v>23</v>
      </c>
      <c r="I8587">
        <v>4418948</v>
      </c>
      <c r="J8587">
        <v>4420195</v>
      </c>
      <c r="K8587" t="s">
        <v>24</v>
      </c>
      <c r="N8587" t="s">
        <v>10081</v>
      </c>
      <c r="Q8587">
        <v>1248</v>
      </c>
    </row>
    <row r="8588" ht="12.75" customHeight="1" spans="1:18">
      <c r="A8588">
        <v>8587</v>
      </c>
      <c r="B8588" t="s">
        <v>26</v>
      </c>
      <c r="C8588" t="s">
        <v>27</v>
      </c>
      <c r="D8588" t="s">
        <v>21</v>
      </c>
      <c r="E8588" t="s">
        <v>22</v>
      </c>
      <c r="F8588" t="s">
        <v>6</v>
      </c>
      <c r="H8588" t="s">
        <v>23</v>
      </c>
      <c r="I8588">
        <v>4418948</v>
      </c>
      <c r="J8588">
        <v>4420195</v>
      </c>
      <c r="K8588" t="s">
        <v>24</v>
      </c>
      <c r="L8588" t="s">
        <v>10082</v>
      </c>
      <c r="M8588" t="s">
        <v>3033</v>
      </c>
      <c r="N8588" t="s">
        <v>10081</v>
      </c>
      <c r="Q8588">
        <v>1248</v>
      </c>
      <c r="R8588">
        <v>415</v>
      </c>
    </row>
    <row r="8589" ht="12.75" customHeight="1" spans="1:17">
      <c r="A8589">
        <v>8588</v>
      </c>
      <c r="B8589" t="s">
        <v>19</v>
      </c>
      <c r="C8589" t="s">
        <v>20</v>
      </c>
      <c r="D8589" t="s">
        <v>21</v>
      </c>
      <c r="E8589" t="s">
        <v>22</v>
      </c>
      <c r="F8589" t="s">
        <v>6</v>
      </c>
      <c r="H8589" t="s">
        <v>23</v>
      </c>
      <c r="I8589">
        <v>4420295</v>
      </c>
      <c r="J8589">
        <v>4422100</v>
      </c>
      <c r="K8589" t="s">
        <v>24</v>
      </c>
      <c r="N8589" t="s">
        <v>10083</v>
      </c>
      <c r="Q8589">
        <v>1806</v>
      </c>
    </row>
    <row r="8590" ht="12.75" customHeight="1" spans="1:18">
      <c r="A8590">
        <v>8589</v>
      </c>
      <c r="B8590" t="s">
        <v>26</v>
      </c>
      <c r="C8590" t="s">
        <v>27</v>
      </c>
      <c r="D8590" t="s">
        <v>21</v>
      </c>
      <c r="E8590" t="s">
        <v>22</v>
      </c>
      <c r="F8590" t="s">
        <v>6</v>
      </c>
      <c r="H8590" t="s">
        <v>23</v>
      </c>
      <c r="I8590">
        <v>4420295</v>
      </c>
      <c r="J8590">
        <v>4422100</v>
      </c>
      <c r="K8590" t="s">
        <v>24</v>
      </c>
      <c r="L8590" t="s">
        <v>10084</v>
      </c>
      <c r="M8590" t="s">
        <v>10085</v>
      </c>
      <c r="N8590" t="s">
        <v>10083</v>
      </c>
      <c r="Q8590">
        <v>1806</v>
      </c>
      <c r="R8590">
        <v>601</v>
      </c>
    </row>
    <row r="8591" ht="12.75" customHeight="1" spans="1:17">
      <c r="A8591">
        <v>8590</v>
      </c>
      <c r="B8591" t="s">
        <v>19</v>
      </c>
      <c r="C8591" t="s">
        <v>20</v>
      </c>
      <c r="D8591" t="s">
        <v>21</v>
      </c>
      <c r="E8591" t="s">
        <v>22</v>
      </c>
      <c r="F8591" t="s">
        <v>6</v>
      </c>
      <c r="H8591" t="s">
        <v>23</v>
      </c>
      <c r="I8591">
        <v>4422119</v>
      </c>
      <c r="J8591">
        <v>4423180</v>
      </c>
      <c r="K8591" t="s">
        <v>24</v>
      </c>
      <c r="N8591" t="s">
        <v>10086</v>
      </c>
      <c r="Q8591">
        <v>1062</v>
      </c>
    </row>
    <row r="8592" ht="12.75" customHeight="1" spans="1:18">
      <c r="A8592">
        <v>8591</v>
      </c>
      <c r="B8592" t="s">
        <v>26</v>
      </c>
      <c r="C8592" t="s">
        <v>27</v>
      </c>
      <c r="D8592" t="s">
        <v>21</v>
      </c>
      <c r="E8592" t="s">
        <v>22</v>
      </c>
      <c r="F8592" t="s">
        <v>6</v>
      </c>
      <c r="H8592" t="s">
        <v>23</v>
      </c>
      <c r="I8592">
        <v>4422119</v>
      </c>
      <c r="J8592">
        <v>4423180</v>
      </c>
      <c r="K8592" t="s">
        <v>24</v>
      </c>
      <c r="L8592" t="s">
        <v>10087</v>
      </c>
      <c r="M8592" t="s">
        <v>5357</v>
      </c>
      <c r="N8592" t="s">
        <v>10086</v>
      </c>
      <c r="Q8592">
        <v>1062</v>
      </c>
      <c r="R8592">
        <v>353</v>
      </c>
    </row>
    <row r="8593" ht="12.75" customHeight="1" spans="1:17">
      <c r="A8593">
        <v>8592</v>
      </c>
      <c r="B8593" t="s">
        <v>19</v>
      </c>
      <c r="C8593" t="s">
        <v>20</v>
      </c>
      <c r="D8593" t="s">
        <v>21</v>
      </c>
      <c r="E8593" t="s">
        <v>22</v>
      </c>
      <c r="F8593" t="s">
        <v>6</v>
      </c>
      <c r="H8593" t="s">
        <v>23</v>
      </c>
      <c r="I8593">
        <v>4423177</v>
      </c>
      <c r="J8593">
        <v>4424097</v>
      </c>
      <c r="K8593" t="s">
        <v>24</v>
      </c>
      <c r="N8593" t="s">
        <v>10088</v>
      </c>
      <c r="Q8593">
        <v>921</v>
      </c>
    </row>
    <row r="8594" ht="12.75" customHeight="1" spans="1:18">
      <c r="A8594">
        <v>8593</v>
      </c>
      <c r="B8594" t="s">
        <v>26</v>
      </c>
      <c r="C8594" t="s">
        <v>27</v>
      </c>
      <c r="D8594" t="s">
        <v>21</v>
      </c>
      <c r="E8594" t="s">
        <v>22</v>
      </c>
      <c r="F8594" t="s">
        <v>6</v>
      </c>
      <c r="H8594" t="s">
        <v>23</v>
      </c>
      <c r="I8594">
        <v>4423177</v>
      </c>
      <c r="J8594">
        <v>4424097</v>
      </c>
      <c r="K8594" t="s">
        <v>24</v>
      </c>
      <c r="L8594" t="s">
        <v>10089</v>
      </c>
      <c r="M8594" t="s">
        <v>5357</v>
      </c>
      <c r="N8594" t="s">
        <v>10088</v>
      </c>
      <c r="Q8594">
        <v>921</v>
      </c>
      <c r="R8594">
        <v>306</v>
      </c>
    </row>
    <row r="8595" ht="12.75" customHeight="1" spans="1:17">
      <c r="A8595">
        <v>8594</v>
      </c>
      <c r="B8595" t="s">
        <v>19</v>
      </c>
      <c r="C8595" t="s">
        <v>20</v>
      </c>
      <c r="D8595" t="s">
        <v>21</v>
      </c>
      <c r="E8595" t="s">
        <v>22</v>
      </c>
      <c r="F8595" t="s">
        <v>6</v>
      </c>
      <c r="H8595" t="s">
        <v>23</v>
      </c>
      <c r="I8595">
        <v>4424094</v>
      </c>
      <c r="J8595">
        <v>4424930</v>
      </c>
      <c r="K8595" t="s">
        <v>24</v>
      </c>
      <c r="N8595" t="s">
        <v>10090</v>
      </c>
      <c r="Q8595">
        <v>837</v>
      </c>
    </row>
    <row r="8596" ht="12.75" customHeight="1" spans="1:18">
      <c r="A8596">
        <v>8595</v>
      </c>
      <c r="B8596" t="s">
        <v>26</v>
      </c>
      <c r="C8596" t="s">
        <v>27</v>
      </c>
      <c r="D8596" t="s">
        <v>21</v>
      </c>
      <c r="E8596" t="s">
        <v>22</v>
      </c>
      <c r="F8596" t="s">
        <v>6</v>
      </c>
      <c r="H8596" t="s">
        <v>23</v>
      </c>
      <c r="I8596">
        <v>4424094</v>
      </c>
      <c r="J8596">
        <v>4424930</v>
      </c>
      <c r="K8596" t="s">
        <v>24</v>
      </c>
      <c r="L8596" t="s">
        <v>10091</v>
      </c>
      <c r="M8596" t="s">
        <v>10092</v>
      </c>
      <c r="N8596" t="s">
        <v>10090</v>
      </c>
      <c r="Q8596">
        <v>837</v>
      </c>
      <c r="R8596">
        <v>278</v>
      </c>
    </row>
    <row r="8597" ht="12.75" customHeight="1" spans="1:17">
      <c r="A8597">
        <v>8596</v>
      </c>
      <c r="B8597" t="s">
        <v>19</v>
      </c>
      <c r="C8597" t="s">
        <v>20</v>
      </c>
      <c r="D8597" t="s">
        <v>21</v>
      </c>
      <c r="E8597" t="s">
        <v>22</v>
      </c>
      <c r="F8597" t="s">
        <v>6</v>
      </c>
      <c r="H8597" t="s">
        <v>23</v>
      </c>
      <c r="I8597">
        <v>4424918</v>
      </c>
      <c r="J8597">
        <v>4425673</v>
      </c>
      <c r="K8597" t="s">
        <v>24</v>
      </c>
      <c r="N8597" t="s">
        <v>10093</v>
      </c>
      <c r="Q8597">
        <v>756</v>
      </c>
    </row>
    <row r="8598" ht="12.75" customHeight="1" spans="1:18">
      <c r="A8598">
        <v>8597</v>
      </c>
      <c r="B8598" t="s">
        <v>26</v>
      </c>
      <c r="C8598" t="s">
        <v>27</v>
      </c>
      <c r="D8598" t="s">
        <v>21</v>
      </c>
      <c r="E8598" t="s">
        <v>22</v>
      </c>
      <c r="F8598" t="s">
        <v>6</v>
      </c>
      <c r="H8598" t="s">
        <v>23</v>
      </c>
      <c r="I8598">
        <v>4424918</v>
      </c>
      <c r="J8598">
        <v>4425673</v>
      </c>
      <c r="K8598" t="s">
        <v>24</v>
      </c>
      <c r="L8598" t="s">
        <v>10094</v>
      </c>
      <c r="M8598" t="s">
        <v>5354</v>
      </c>
      <c r="N8598" t="s">
        <v>10093</v>
      </c>
      <c r="Q8598">
        <v>756</v>
      </c>
      <c r="R8598">
        <v>251</v>
      </c>
    </row>
    <row r="8599" ht="12.75" customHeight="1" spans="1:17">
      <c r="A8599">
        <v>8598</v>
      </c>
      <c r="B8599" t="s">
        <v>19</v>
      </c>
      <c r="C8599" t="s">
        <v>20</v>
      </c>
      <c r="D8599" t="s">
        <v>21</v>
      </c>
      <c r="E8599" t="s">
        <v>22</v>
      </c>
      <c r="F8599" t="s">
        <v>6</v>
      </c>
      <c r="H8599" t="s">
        <v>23</v>
      </c>
      <c r="I8599">
        <v>4425748</v>
      </c>
      <c r="J8599">
        <v>4428804</v>
      </c>
      <c r="K8599" t="s">
        <v>31</v>
      </c>
      <c r="N8599" t="s">
        <v>10095</v>
      </c>
      <c r="Q8599">
        <v>3057</v>
      </c>
    </row>
    <row r="8600" ht="12.75" customHeight="1" spans="1:18">
      <c r="A8600">
        <v>8599</v>
      </c>
      <c r="B8600" t="s">
        <v>26</v>
      </c>
      <c r="C8600" t="s">
        <v>27</v>
      </c>
      <c r="D8600" t="s">
        <v>21</v>
      </c>
      <c r="E8600" t="s">
        <v>22</v>
      </c>
      <c r="F8600" t="s">
        <v>6</v>
      </c>
      <c r="H8600" t="s">
        <v>23</v>
      </c>
      <c r="I8600">
        <v>4425748</v>
      </c>
      <c r="J8600">
        <v>4428804</v>
      </c>
      <c r="K8600" t="s">
        <v>31</v>
      </c>
      <c r="L8600" t="s">
        <v>10096</v>
      </c>
      <c r="M8600" t="s">
        <v>6661</v>
      </c>
      <c r="N8600" t="s">
        <v>10095</v>
      </c>
      <c r="Q8600">
        <v>3057</v>
      </c>
      <c r="R8600">
        <v>1018</v>
      </c>
    </row>
    <row r="8601" ht="12.75" customHeight="1" spans="1:17">
      <c r="A8601">
        <v>8600</v>
      </c>
      <c r="B8601" t="s">
        <v>19</v>
      </c>
      <c r="C8601" t="s">
        <v>20</v>
      </c>
      <c r="D8601" t="s">
        <v>21</v>
      </c>
      <c r="E8601" t="s">
        <v>22</v>
      </c>
      <c r="F8601" t="s">
        <v>6</v>
      </c>
      <c r="H8601" t="s">
        <v>23</v>
      </c>
      <c r="I8601">
        <v>4428804</v>
      </c>
      <c r="J8601">
        <v>4429874</v>
      </c>
      <c r="K8601" t="s">
        <v>31</v>
      </c>
      <c r="N8601" t="s">
        <v>10097</v>
      </c>
      <c r="Q8601">
        <v>1071</v>
      </c>
    </row>
    <row r="8602" ht="12.75" customHeight="1" spans="1:18">
      <c r="A8602">
        <v>8601</v>
      </c>
      <c r="B8602" t="s">
        <v>26</v>
      </c>
      <c r="C8602" t="s">
        <v>27</v>
      </c>
      <c r="D8602" t="s">
        <v>21</v>
      </c>
      <c r="E8602" t="s">
        <v>22</v>
      </c>
      <c r="F8602" t="s">
        <v>6</v>
      </c>
      <c r="H8602" t="s">
        <v>23</v>
      </c>
      <c r="I8602">
        <v>4428804</v>
      </c>
      <c r="J8602">
        <v>4429874</v>
      </c>
      <c r="K8602" t="s">
        <v>31</v>
      </c>
      <c r="L8602" t="s">
        <v>10098</v>
      </c>
      <c r="M8602" t="s">
        <v>5963</v>
      </c>
      <c r="N8602" t="s">
        <v>10097</v>
      </c>
      <c r="Q8602">
        <v>1071</v>
      </c>
      <c r="R8602">
        <v>356</v>
      </c>
    </row>
    <row r="8603" ht="12.75" customHeight="1" spans="1:17">
      <c r="A8603">
        <v>8602</v>
      </c>
      <c r="B8603" t="s">
        <v>19</v>
      </c>
      <c r="C8603" t="s">
        <v>20</v>
      </c>
      <c r="D8603" t="s">
        <v>21</v>
      </c>
      <c r="E8603" t="s">
        <v>22</v>
      </c>
      <c r="F8603" t="s">
        <v>6</v>
      </c>
      <c r="H8603" t="s">
        <v>23</v>
      </c>
      <c r="I8603">
        <v>4429871</v>
      </c>
      <c r="J8603">
        <v>4430929</v>
      </c>
      <c r="K8603" t="s">
        <v>31</v>
      </c>
      <c r="N8603" t="s">
        <v>10099</v>
      </c>
      <c r="Q8603">
        <v>1059</v>
      </c>
    </row>
    <row r="8604" ht="12.75" customHeight="1" spans="1:18">
      <c r="A8604">
        <v>8603</v>
      </c>
      <c r="B8604" t="s">
        <v>26</v>
      </c>
      <c r="C8604" t="s">
        <v>27</v>
      </c>
      <c r="D8604" t="s">
        <v>21</v>
      </c>
      <c r="E8604" t="s">
        <v>22</v>
      </c>
      <c r="F8604" t="s">
        <v>6</v>
      </c>
      <c r="H8604" t="s">
        <v>23</v>
      </c>
      <c r="I8604">
        <v>4429871</v>
      </c>
      <c r="J8604">
        <v>4430929</v>
      </c>
      <c r="K8604" t="s">
        <v>31</v>
      </c>
      <c r="L8604" t="s">
        <v>10100</v>
      </c>
      <c r="M8604" t="s">
        <v>5963</v>
      </c>
      <c r="N8604" t="s">
        <v>10099</v>
      </c>
      <c r="Q8604">
        <v>1059</v>
      </c>
      <c r="R8604">
        <v>352</v>
      </c>
    </row>
    <row r="8605" ht="12.75" customHeight="1" spans="1:17">
      <c r="A8605">
        <v>8604</v>
      </c>
      <c r="B8605" t="s">
        <v>19</v>
      </c>
      <c r="C8605" t="s">
        <v>20</v>
      </c>
      <c r="D8605" t="s">
        <v>21</v>
      </c>
      <c r="E8605" t="s">
        <v>22</v>
      </c>
      <c r="F8605" t="s">
        <v>6</v>
      </c>
      <c r="H8605" t="s">
        <v>23</v>
      </c>
      <c r="I8605">
        <v>4431232</v>
      </c>
      <c r="J8605">
        <v>4432521</v>
      </c>
      <c r="K8605" t="s">
        <v>24</v>
      </c>
      <c r="N8605" t="s">
        <v>10101</v>
      </c>
      <c r="Q8605">
        <v>1290</v>
      </c>
    </row>
    <row r="8606" ht="12.75" customHeight="1" spans="1:18">
      <c r="A8606">
        <v>8605</v>
      </c>
      <c r="B8606" t="s">
        <v>26</v>
      </c>
      <c r="C8606" t="s">
        <v>27</v>
      </c>
      <c r="D8606" t="s">
        <v>21</v>
      </c>
      <c r="E8606" t="s">
        <v>22</v>
      </c>
      <c r="F8606" t="s">
        <v>6</v>
      </c>
      <c r="H8606" t="s">
        <v>23</v>
      </c>
      <c r="I8606">
        <v>4431232</v>
      </c>
      <c r="J8606">
        <v>4432521</v>
      </c>
      <c r="K8606" t="s">
        <v>24</v>
      </c>
      <c r="L8606" t="s">
        <v>10102</v>
      </c>
      <c r="M8606" t="s">
        <v>10103</v>
      </c>
      <c r="N8606" t="s">
        <v>10101</v>
      </c>
      <c r="Q8606">
        <v>1290</v>
      </c>
      <c r="R8606">
        <v>429</v>
      </c>
    </row>
    <row r="8607" ht="12.75" customHeight="1" spans="1:17">
      <c r="A8607">
        <v>8606</v>
      </c>
      <c r="B8607" t="s">
        <v>19</v>
      </c>
      <c r="C8607" t="s">
        <v>20</v>
      </c>
      <c r="D8607" t="s">
        <v>21</v>
      </c>
      <c r="E8607" t="s">
        <v>22</v>
      </c>
      <c r="F8607" t="s">
        <v>6</v>
      </c>
      <c r="H8607" t="s">
        <v>23</v>
      </c>
      <c r="I8607">
        <v>4432626</v>
      </c>
      <c r="J8607">
        <v>4433879</v>
      </c>
      <c r="K8607" t="s">
        <v>31</v>
      </c>
      <c r="N8607" t="s">
        <v>10104</v>
      </c>
      <c r="Q8607">
        <v>1254</v>
      </c>
    </row>
    <row r="8608" ht="12.75" customHeight="1" spans="1:18">
      <c r="A8608">
        <v>8607</v>
      </c>
      <c r="B8608" t="s">
        <v>26</v>
      </c>
      <c r="C8608" t="s">
        <v>27</v>
      </c>
      <c r="D8608" t="s">
        <v>21</v>
      </c>
      <c r="E8608" t="s">
        <v>22</v>
      </c>
      <c r="F8608" t="s">
        <v>6</v>
      </c>
      <c r="H8608" t="s">
        <v>23</v>
      </c>
      <c r="I8608">
        <v>4432626</v>
      </c>
      <c r="J8608">
        <v>4433879</v>
      </c>
      <c r="K8608" t="s">
        <v>31</v>
      </c>
      <c r="L8608" t="s">
        <v>10105</v>
      </c>
      <c r="M8608" t="s">
        <v>10106</v>
      </c>
      <c r="N8608" t="s">
        <v>10104</v>
      </c>
      <c r="Q8608">
        <v>1254</v>
      </c>
      <c r="R8608">
        <v>417</v>
      </c>
    </row>
    <row r="8609" ht="12.75" customHeight="1" spans="1:17">
      <c r="A8609">
        <v>8608</v>
      </c>
      <c r="B8609" t="s">
        <v>19</v>
      </c>
      <c r="C8609" t="s">
        <v>20</v>
      </c>
      <c r="D8609" t="s">
        <v>21</v>
      </c>
      <c r="E8609" t="s">
        <v>22</v>
      </c>
      <c r="F8609" t="s">
        <v>6</v>
      </c>
      <c r="H8609" t="s">
        <v>23</v>
      </c>
      <c r="I8609">
        <v>4434285</v>
      </c>
      <c r="J8609">
        <v>4435604</v>
      </c>
      <c r="K8609" t="s">
        <v>24</v>
      </c>
      <c r="N8609" t="s">
        <v>10107</v>
      </c>
      <c r="Q8609">
        <v>1320</v>
      </c>
    </row>
    <row r="8610" ht="12.75" customHeight="1" spans="1:18">
      <c r="A8610">
        <v>8609</v>
      </c>
      <c r="B8610" t="s">
        <v>26</v>
      </c>
      <c r="C8610" t="s">
        <v>27</v>
      </c>
      <c r="D8610" t="s">
        <v>21</v>
      </c>
      <c r="E8610" t="s">
        <v>22</v>
      </c>
      <c r="F8610" t="s">
        <v>6</v>
      </c>
      <c r="H8610" t="s">
        <v>23</v>
      </c>
      <c r="I8610">
        <v>4434285</v>
      </c>
      <c r="J8610">
        <v>4435604</v>
      </c>
      <c r="K8610" t="s">
        <v>24</v>
      </c>
      <c r="L8610" t="s">
        <v>10108</v>
      </c>
      <c r="N8610" t="s">
        <v>10107</v>
      </c>
      <c r="Q8610">
        <v>1320</v>
      </c>
      <c r="R8610">
        <v>439</v>
      </c>
    </row>
    <row r="8611" ht="12.75" customHeight="1" spans="1:17">
      <c r="A8611">
        <v>8610</v>
      </c>
      <c r="B8611" t="s">
        <v>19</v>
      </c>
      <c r="C8611" t="s">
        <v>20</v>
      </c>
      <c r="D8611" t="s">
        <v>21</v>
      </c>
      <c r="E8611" t="s">
        <v>22</v>
      </c>
      <c r="F8611" t="s">
        <v>6</v>
      </c>
      <c r="H8611" t="s">
        <v>23</v>
      </c>
      <c r="I8611">
        <v>4435721</v>
      </c>
      <c r="J8611">
        <v>4436032</v>
      </c>
      <c r="K8611" t="s">
        <v>24</v>
      </c>
      <c r="N8611" t="s">
        <v>10109</v>
      </c>
      <c r="Q8611">
        <v>312</v>
      </c>
    </row>
    <row r="8612" ht="12.75" customHeight="1" spans="1:18">
      <c r="A8612">
        <v>8611</v>
      </c>
      <c r="B8612" t="s">
        <v>26</v>
      </c>
      <c r="C8612" t="s">
        <v>27</v>
      </c>
      <c r="D8612" t="s">
        <v>21</v>
      </c>
      <c r="E8612" t="s">
        <v>22</v>
      </c>
      <c r="F8612" t="s">
        <v>6</v>
      </c>
      <c r="H8612" t="s">
        <v>23</v>
      </c>
      <c r="I8612">
        <v>4435721</v>
      </c>
      <c r="J8612">
        <v>4436032</v>
      </c>
      <c r="K8612" t="s">
        <v>24</v>
      </c>
      <c r="L8612" t="s">
        <v>10110</v>
      </c>
      <c r="N8612" t="s">
        <v>10109</v>
      </c>
      <c r="Q8612">
        <v>312</v>
      </c>
      <c r="R8612">
        <v>103</v>
      </c>
    </row>
    <row r="8613" ht="12.75" customHeight="1" spans="1:17">
      <c r="A8613">
        <v>8612</v>
      </c>
      <c r="B8613" t="s">
        <v>19</v>
      </c>
      <c r="C8613" t="s">
        <v>20</v>
      </c>
      <c r="D8613" t="s">
        <v>21</v>
      </c>
      <c r="E8613" t="s">
        <v>22</v>
      </c>
      <c r="F8613" t="s">
        <v>6</v>
      </c>
      <c r="H8613" t="s">
        <v>23</v>
      </c>
      <c r="I8613">
        <v>4435998</v>
      </c>
      <c r="J8613">
        <v>4436483</v>
      </c>
      <c r="K8613" t="s">
        <v>24</v>
      </c>
      <c r="N8613" t="s">
        <v>10111</v>
      </c>
      <c r="Q8613">
        <v>486</v>
      </c>
    </row>
    <row r="8614" ht="12.75" customHeight="1" spans="1:18">
      <c r="A8614">
        <v>8613</v>
      </c>
      <c r="B8614" t="s">
        <v>26</v>
      </c>
      <c r="C8614" t="s">
        <v>27</v>
      </c>
      <c r="D8614" t="s">
        <v>21</v>
      </c>
      <c r="E8614" t="s">
        <v>22</v>
      </c>
      <c r="F8614" t="s">
        <v>6</v>
      </c>
      <c r="H8614" t="s">
        <v>23</v>
      </c>
      <c r="I8614">
        <v>4435998</v>
      </c>
      <c r="J8614">
        <v>4436483</v>
      </c>
      <c r="K8614" t="s">
        <v>24</v>
      </c>
      <c r="L8614" t="s">
        <v>10112</v>
      </c>
      <c r="M8614" t="s">
        <v>34</v>
      </c>
      <c r="N8614" t="s">
        <v>10111</v>
      </c>
      <c r="Q8614">
        <v>486</v>
      </c>
      <c r="R8614">
        <v>161</v>
      </c>
    </row>
    <row r="8615" ht="12.75" customHeight="1" spans="1:17">
      <c r="A8615">
        <v>8614</v>
      </c>
      <c r="B8615" t="s">
        <v>19</v>
      </c>
      <c r="C8615" t="s">
        <v>20</v>
      </c>
      <c r="D8615" t="s">
        <v>21</v>
      </c>
      <c r="E8615" t="s">
        <v>22</v>
      </c>
      <c r="F8615" t="s">
        <v>6</v>
      </c>
      <c r="H8615" t="s">
        <v>23</v>
      </c>
      <c r="I8615">
        <v>4436496</v>
      </c>
      <c r="J8615">
        <v>4438097</v>
      </c>
      <c r="K8615" t="s">
        <v>24</v>
      </c>
      <c r="N8615" t="s">
        <v>10113</v>
      </c>
      <c r="Q8615">
        <v>1602</v>
      </c>
    </row>
    <row r="8616" ht="12.75" customHeight="1" spans="1:18">
      <c r="A8616">
        <v>8615</v>
      </c>
      <c r="B8616" t="s">
        <v>26</v>
      </c>
      <c r="C8616" t="s">
        <v>27</v>
      </c>
      <c r="D8616" t="s">
        <v>21</v>
      </c>
      <c r="E8616" t="s">
        <v>22</v>
      </c>
      <c r="F8616" t="s">
        <v>6</v>
      </c>
      <c r="H8616" t="s">
        <v>23</v>
      </c>
      <c r="I8616">
        <v>4436496</v>
      </c>
      <c r="J8616">
        <v>4438097</v>
      </c>
      <c r="K8616" t="s">
        <v>24</v>
      </c>
      <c r="L8616" t="s">
        <v>10114</v>
      </c>
      <c r="N8616" t="s">
        <v>10113</v>
      </c>
      <c r="Q8616">
        <v>1602</v>
      </c>
      <c r="R8616">
        <v>533</v>
      </c>
    </row>
    <row r="8617" ht="12.75" customHeight="1" spans="1:17">
      <c r="A8617">
        <v>8616</v>
      </c>
      <c r="B8617" t="s">
        <v>19</v>
      </c>
      <c r="C8617" t="s">
        <v>20</v>
      </c>
      <c r="D8617" t="s">
        <v>21</v>
      </c>
      <c r="E8617" t="s">
        <v>22</v>
      </c>
      <c r="F8617" t="s">
        <v>6</v>
      </c>
      <c r="H8617" t="s">
        <v>23</v>
      </c>
      <c r="I8617">
        <v>4438097</v>
      </c>
      <c r="J8617">
        <v>4439176</v>
      </c>
      <c r="K8617" t="s">
        <v>24</v>
      </c>
      <c r="N8617" t="s">
        <v>10115</v>
      </c>
      <c r="Q8617">
        <v>1080</v>
      </c>
    </row>
    <row r="8618" ht="12.75" customHeight="1" spans="1:18">
      <c r="A8618">
        <v>8617</v>
      </c>
      <c r="B8618" t="s">
        <v>26</v>
      </c>
      <c r="C8618" t="s">
        <v>27</v>
      </c>
      <c r="D8618" t="s">
        <v>21</v>
      </c>
      <c r="E8618" t="s">
        <v>22</v>
      </c>
      <c r="F8618" t="s">
        <v>6</v>
      </c>
      <c r="H8618" t="s">
        <v>23</v>
      </c>
      <c r="I8618">
        <v>4438097</v>
      </c>
      <c r="J8618">
        <v>4439176</v>
      </c>
      <c r="K8618" t="s">
        <v>24</v>
      </c>
      <c r="L8618" t="s">
        <v>10116</v>
      </c>
      <c r="N8618" t="s">
        <v>10115</v>
      </c>
      <c r="Q8618">
        <v>1080</v>
      </c>
      <c r="R8618">
        <v>359</v>
      </c>
    </row>
    <row r="8619" ht="12.75" customHeight="1" spans="1:17">
      <c r="A8619">
        <v>8618</v>
      </c>
      <c r="B8619" t="s">
        <v>19</v>
      </c>
      <c r="C8619" t="s">
        <v>20</v>
      </c>
      <c r="D8619" t="s">
        <v>21</v>
      </c>
      <c r="E8619" t="s">
        <v>22</v>
      </c>
      <c r="F8619" t="s">
        <v>6</v>
      </c>
      <c r="H8619" t="s">
        <v>23</v>
      </c>
      <c r="I8619">
        <v>4439179</v>
      </c>
      <c r="J8619">
        <v>4440282</v>
      </c>
      <c r="K8619" t="s">
        <v>24</v>
      </c>
      <c r="N8619" t="s">
        <v>10117</v>
      </c>
      <c r="Q8619">
        <v>1104</v>
      </c>
    </row>
    <row r="8620" ht="12.75" customHeight="1" spans="1:18">
      <c r="A8620">
        <v>8619</v>
      </c>
      <c r="B8620" t="s">
        <v>26</v>
      </c>
      <c r="C8620" t="s">
        <v>27</v>
      </c>
      <c r="D8620" t="s">
        <v>21</v>
      </c>
      <c r="E8620" t="s">
        <v>22</v>
      </c>
      <c r="F8620" t="s">
        <v>6</v>
      </c>
      <c r="H8620" t="s">
        <v>23</v>
      </c>
      <c r="I8620">
        <v>4439179</v>
      </c>
      <c r="J8620">
        <v>4440282</v>
      </c>
      <c r="K8620" t="s">
        <v>24</v>
      </c>
      <c r="L8620" t="s">
        <v>10118</v>
      </c>
      <c r="N8620" t="s">
        <v>10117</v>
      </c>
      <c r="Q8620">
        <v>1104</v>
      </c>
      <c r="R8620">
        <v>367</v>
      </c>
    </row>
    <row r="8621" ht="12.75" customHeight="1" spans="1:17">
      <c r="A8621">
        <v>8620</v>
      </c>
      <c r="B8621" t="s">
        <v>19</v>
      </c>
      <c r="C8621" t="s">
        <v>20</v>
      </c>
      <c r="D8621" t="s">
        <v>21</v>
      </c>
      <c r="E8621" t="s">
        <v>22</v>
      </c>
      <c r="F8621" t="s">
        <v>6</v>
      </c>
      <c r="H8621" t="s">
        <v>23</v>
      </c>
      <c r="I8621">
        <v>4440377</v>
      </c>
      <c r="J8621">
        <v>4441054</v>
      </c>
      <c r="K8621" t="s">
        <v>24</v>
      </c>
      <c r="N8621" t="s">
        <v>10119</v>
      </c>
      <c r="Q8621">
        <v>678</v>
      </c>
    </row>
    <row r="8622" ht="12.75" customHeight="1" spans="1:18">
      <c r="A8622">
        <v>8621</v>
      </c>
      <c r="B8622" t="s">
        <v>26</v>
      </c>
      <c r="C8622" t="s">
        <v>27</v>
      </c>
      <c r="D8622" t="s">
        <v>21</v>
      </c>
      <c r="E8622" t="s">
        <v>22</v>
      </c>
      <c r="F8622" t="s">
        <v>6</v>
      </c>
      <c r="H8622" t="s">
        <v>23</v>
      </c>
      <c r="I8622">
        <v>4440377</v>
      </c>
      <c r="J8622">
        <v>4441054</v>
      </c>
      <c r="K8622" t="s">
        <v>24</v>
      </c>
      <c r="L8622" t="s">
        <v>10120</v>
      </c>
      <c r="N8622" t="s">
        <v>10119</v>
      </c>
      <c r="Q8622">
        <v>678</v>
      </c>
      <c r="R8622">
        <v>225</v>
      </c>
    </row>
    <row r="8623" ht="12.75" customHeight="1" spans="1:17">
      <c r="A8623">
        <v>8622</v>
      </c>
      <c r="B8623" t="s">
        <v>19</v>
      </c>
      <c r="C8623" t="s">
        <v>20</v>
      </c>
      <c r="D8623" t="s">
        <v>21</v>
      </c>
      <c r="E8623" t="s">
        <v>22</v>
      </c>
      <c r="F8623" t="s">
        <v>6</v>
      </c>
      <c r="H8623" t="s">
        <v>23</v>
      </c>
      <c r="I8623">
        <v>4441054</v>
      </c>
      <c r="J8623">
        <v>4441548</v>
      </c>
      <c r="K8623" t="s">
        <v>24</v>
      </c>
      <c r="N8623" t="s">
        <v>10121</v>
      </c>
      <c r="Q8623">
        <v>495</v>
      </c>
    </row>
    <row r="8624" ht="12.75" customHeight="1" spans="1:18">
      <c r="A8624">
        <v>8623</v>
      </c>
      <c r="B8624" t="s">
        <v>26</v>
      </c>
      <c r="C8624" t="s">
        <v>27</v>
      </c>
      <c r="D8624" t="s">
        <v>21</v>
      </c>
      <c r="E8624" t="s">
        <v>22</v>
      </c>
      <c r="F8624" t="s">
        <v>6</v>
      </c>
      <c r="H8624" t="s">
        <v>23</v>
      </c>
      <c r="I8624">
        <v>4441054</v>
      </c>
      <c r="J8624">
        <v>4441548</v>
      </c>
      <c r="K8624" t="s">
        <v>24</v>
      </c>
      <c r="L8624" t="s">
        <v>10122</v>
      </c>
      <c r="M8624" t="s">
        <v>10123</v>
      </c>
      <c r="N8624" t="s">
        <v>10121</v>
      </c>
      <c r="Q8624">
        <v>495</v>
      </c>
      <c r="R8624">
        <v>164</v>
      </c>
    </row>
    <row r="8625" ht="12.75" customHeight="1" spans="1:17">
      <c r="A8625">
        <v>8624</v>
      </c>
      <c r="B8625" t="s">
        <v>19</v>
      </c>
      <c r="C8625" t="s">
        <v>20</v>
      </c>
      <c r="D8625" t="s">
        <v>21</v>
      </c>
      <c r="E8625" t="s">
        <v>22</v>
      </c>
      <c r="F8625" t="s">
        <v>6</v>
      </c>
      <c r="H8625" t="s">
        <v>23</v>
      </c>
      <c r="I8625">
        <v>4441576</v>
      </c>
      <c r="J8625">
        <v>4442376</v>
      </c>
      <c r="K8625" t="s">
        <v>24</v>
      </c>
      <c r="N8625" t="s">
        <v>10124</v>
      </c>
      <c r="Q8625">
        <v>801</v>
      </c>
    </row>
    <row r="8626" ht="12.75" customHeight="1" spans="1:18">
      <c r="A8626">
        <v>8625</v>
      </c>
      <c r="B8626" t="s">
        <v>26</v>
      </c>
      <c r="C8626" t="s">
        <v>27</v>
      </c>
      <c r="D8626" t="s">
        <v>21</v>
      </c>
      <c r="E8626" t="s">
        <v>22</v>
      </c>
      <c r="F8626" t="s">
        <v>6</v>
      </c>
      <c r="H8626" t="s">
        <v>23</v>
      </c>
      <c r="I8626">
        <v>4441576</v>
      </c>
      <c r="J8626">
        <v>4442376</v>
      </c>
      <c r="K8626" t="s">
        <v>24</v>
      </c>
      <c r="L8626" t="s">
        <v>10125</v>
      </c>
      <c r="N8626" t="s">
        <v>10124</v>
      </c>
      <c r="Q8626">
        <v>801</v>
      </c>
      <c r="R8626">
        <v>266</v>
      </c>
    </row>
    <row r="8627" ht="12.75" customHeight="1" spans="1:17">
      <c r="A8627">
        <v>8626</v>
      </c>
      <c r="B8627" t="s">
        <v>19</v>
      </c>
      <c r="C8627" t="s">
        <v>20</v>
      </c>
      <c r="D8627" t="s">
        <v>21</v>
      </c>
      <c r="E8627" t="s">
        <v>22</v>
      </c>
      <c r="F8627" t="s">
        <v>6</v>
      </c>
      <c r="H8627" t="s">
        <v>23</v>
      </c>
      <c r="I8627">
        <v>4442510</v>
      </c>
      <c r="J8627">
        <v>4443862</v>
      </c>
      <c r="K8627" t="s">
        <v>24</v>
      </c>
      <c r="N8627" t="s">
        <v>10126</v>
      </c>
      <c r="Q8627">
        <v>1353</v>
      </c>
    </row>
    <row r="8628" ht="12.75" customHeight="1" spans="1:18">
      <c r="A8628">
        <v>8627</v>
      </c>
      <c r="B8628" t="s">
        <v>26</v>
      </c>
      <c r="C8628" t="s">
        <v>27</v>
      </c>
      <c r="D8628" t="s">
        <v>21</v>
      </c>
      <c r="E8628" t="s">
        <v>22</v>
      </c>
      <c r="F8628" t="s">
        <v>6</v>
      </c>
      <c r="H8628" t="s">
        <v>23</v>
      </c>
      <c r="I8628">
        <v>4442510</v>
      </c>
      <c r="J8628">
        <v>4443862</v>
      </c>
      <c r="K8628" t="s">
        <v>24</v>
      </c>
      <c r="L8628" t="s">
        <v>10127</v>
      </c>
      <c r="N8628" t="s">
        <v>10126</v>
      </c>
      <c r="Q8628">
        <v>1353</v>
      </c>
      <c r="R8628">
        <v>450</v>
      </c>
    </row>
    <row r="8629" ht="12.75" customHeight="1" spans="1:17">
      <c r="A8629">
        <v>8628</v>
      </c>
      <c r="B8629" t="s">
        <v>19</v>
      </c>
      <c r="C8629" t="s">
        <v>20</v>
      </c>
      <c r="D8629" t="s">
        <v>21</v>
      </c>
      <c r="E8629" t="s">
        <v>22</v>
      </c>
      <c r="F8629" t="s">
        <v>6</v>
      </c>
      <c r="H8629" t="s">
        <v>23</v>
      </c>
      <c r="I8629">
        <v>4443862</v>
      </c>
      <c r="J8629">
        <v>4444938</v>
      </c>
      <c r="K8629" t="s">
        <v>24</v>
      </c>
      <c r="N8629" t="s">
        <v>10128</v>
      </c>
      <c r="Q8629">
        <v>1077</v>
      </c>
    </row>
    <row r="8630" ht="12.75" customHeight="1" spans="1:18">
      <c r="A8630">
        <v>8629</v>
      </c>
      <c r="B8630" t="s">
        <v>26</v>
      </c>
      <c r="C8630" t="s">
        <v>27</v>
      </c>
      <c r="D8630" t="s">
        <v>21</v>
      </c>
      <c r="E8630" t="s">
        <v>22</v>
      </c>
      <c r="F8630" t="s">
        <v>6</v>
      </c>
      <c r="H8630" t="s">
        <v>23</v>
      </c>
      <c r="I8630">
        <v>4443862</v>
      </c>
      <c r="J8630">
        <v>4444938</v>
      </c>
      <c r="K8630" t="s">
        <v>24</v>
      </c>
      <c r="L8630" t="s">
        <v>10129</v>
      </c>
      <c r="M8630" t="s">
        <v>10130</v>
      </c>
      <c r="N8630" t="s">
        <v>10128</v>
      </c>
      <c r="Q8630">
        <v>1077</v>
      </c>
      <c r="R8630">
        <v>358</v>
      </c>
    </row>
    <row r="8631" ht="12.75" customHeight="1" spans="1:17">
      <c r="A8631">
        <v>8630</v>
      </c>
      <c r="B8631" t="s">
        <v>19</v>
      </c>
      <c r="C8631" t="s">
        <v>20</v>
      </c>
      <c r="D8631" t="s">
        <v>21</v>
      </c>
      <c r="E8631" t="s">
        <v>22</v>
      </c>
      <c r="F8631" t="s">
        <v>6</v>
      </c>
      <c r="H8631" t="s">
        <v>23</v>
      </c>
      <c r="I8631">
        <v>4444957</v>
      </c>
      <c r="J8631">
        <v>4445457</v>
      </c>
      <c r="K8631" t="s">
        <v>24</v>
      </c>
      <c r="N8631" t="s">
        <v>10131</v>
      </c>
      <c r="Q8631">
        <v>501</v>
      </c>
    </row>
    <row r="8632" ht="12.75" customHeight="1" spans="1:18">
      <c r="A8632">
        <v>8631</v>
      </c>
      <c r="B8632" t="s">
        <v>26</v>
      </c>
      <c r="C8632" t="s">
        <v>27</v>
      </c>
      <c r="D8632" t="s">
        <v>21</v>
      </c>
      <c r="E8632" t="s">
        <v>22</v>
      </c>
      <c r="F8632" t="s">
        <v>6</v>
      </c>
      <c r="H8632" t="s">
        <v>23</v>
      </c>
      <c r="I8632">
        <v>4444957</v>
      </c>
      <c r="J8632">
        <v>4445457</v>
      </c>
      <c r="K8632" t="s">
        <v>24</v>
      </c>
      <c r="L8632" t="s">
        <v>10132</v>
      </c>
      <c r="N8632" t="s">
        <v>10131</v>
      </c>
      <c r="Q8632">
        <v>501</v>
      </c>
      <c r="R8632">
        <v>166</v>
      </c>
    </row>
    <row r="8633" ht="12.75" customHeight="1" spans="1:17">
      <c r="A8633">
        <v>8632</v>
      </c>
      <c r="B8633" t="s">
        <v>19</v>
      </c>
      <c r="C8633" t="s">
        <v>20</v>
      </c>
      <c r="D8633" t="s">
        <v>21</v>
      </c>
      <c r="E8633" t="s">
        <v>22</v>
      </c>
      <c r="F8633" t="s">
        <v>6</v>
      </c>
      <c r="H8633" t="s">
        <v>23</v>
      </c>
      <c r="I8633">
        <v>4445485</v>
      </c>
      <c r="J8633">
        <v>4446561</v>
      </c>
      <c r="K8633" t="s">
        <v>24</v>
      </c>
      <c r="N8633" t="s">
        <v>10133</v>
      </c>
      <c r="Q8633">
        <v>1077</v>
      </c>
    </row>
    <row r="8634" ht="12.75" customHeight="1" spans="1:18">
      <c r="A8634">
        <v>8633</v>
      </c>
      <c r="B8634" t="s">
        <v>26</v>
      </c>
      <c r="C8634" t="s">
        <v>27</v>
      </c>
      <c r="D8634" t="s">
        <v>21</v>
      </c>
      <c r="E8634" t="s">
        <v>22</v>
      </c>
      <c r="F8634" t="s">
        <v>6</v>
      </c>
      <c r="H8634" t="s">
        <v>23</v>
      </c>
      <c r="I8634">
        <v>4445485</v>
      </c>
      <c r="J8634">
        <v>4446561</v>
      </c>
      <c r="K8634" t="s">
        <v>24</v>
      </c>
      <c r="L8634" t="s">
        <v>10134</v>
      </c>
      <c r="M8634" t="s">
        <v>10135</v>
      </c>
      <c r="N8634" t="s">
        <v>10133</v>
      </c>
      <c r="Q8634">
        <v>1077</v>
      </c>
      <c r="R8634">
        <v>358</v>
      </c>
    </row>
    <row r="8635" ht="12.75" customHeight="1" spans="1:17">
      <c r="A8635">
        <v>8634</v>
      </c>
      <c r="B8635" t="s">
        <v>19</v>
      </c>
      <c r="C8635" t="s">
        <v>20</v>
      </c>
      <c r="D8635" t="s">
        <v>21</v>
      </c>
      <c r="E8635" t="s">
        <v>22</v>
      </c>
      <c r="F8635" t="s">
        <v>6</v>
      </c>
      <c r="H8635" t="s">
        <v>23</v>
      </c>
      <c r="I8635">
        <v>4446575</v>
      </c>
      <c r="J8635">
        <v>4447045</v>
      </c>
      <c r="K8635" t="s">
        <v>24</v>
      </c>
      <c r="N8635" t="s">
        <v>10136</v>
      </c>
      <c r="Q8635">
        <v>471</v>
      </c>
    </row>
    <row r="8636" ht="12.75" customHeight="1" spans="1:18">
      <c r="A8636">
        <v>8635</v>
      </c>
      <c r="B8636" t="s">
        <v>26</v>
      </c>
      <c r="C8636" t="s">
        <v>27</v>
      </c>
      <c r="D8636" t="s">
        <v>21</v>
      </c>
      <c r="E8636" t="s">
        <v>22</v>
      </c>
      <c r="F8636" t="s">
        <v>6</v>
      </c>
      <c r="H8636" t="s">
        <v>23</v>
      </c>
      <c r="I8636">
        <v>4446575</v>
      </c>
      <c r="J8636">
        <v>4447045</v>
      </c>
      <c r="K8636" t="s">
        <v>24</v>
      </c>
      <c r="L8636" t="s">
        <v>10137</v>
      </c>
      <c r="N8636" t="s">
        <v>10136</v>
      </c>
      <c r="Q8636">
        <v>471</v>
      </c>
      <c r="R8636">
        <v>156</v>
      </c>
    </row>
    <row r="8637" ht="12.75" customHeight="1" spans="1:17">
      <c r="A8637">
        <v>8636</v>
      </c>
      <c r="B8637" t="s">
        <v>19</v>
      </c>
      <c r="C8637" t="s">
        <v>20</v>
      </c>
      <c r="D8637" t="s">
        <v>21</v>
      </c>
      <c r="E8637" t="s">
        <v>22</v>
      </c>
      <c r="F8637" t="s">
        <v>6</v>
      </c>
      <c r="H8637" t="s">
        <v>23</v>
      </c>
      <c r="I8637">
        <v>4447071</v>
      </c>
      <c r="J8637">
        <v>4447832</v>
      </c>
      <c r="K8637" t="s">
        <v>31</v>
      </c>
      <c r="N8637" t="s">
        <v>10138</v>
      </c>
      <c r="Q8637">
        <v>762</v>
      </c>
    </row>
    <row r="8638" ht="12.75" customHeight="1" spans="1:18">
      <c r="A8638">
        <v>8637</v>
      </c>
      <c r="B8638" t="s">
        <v>26</v>
      </c>
      <c r="C8638" t="s">
        <v>27</v>
      </c>
      <c r="D8638" t="s">
        <v>21</v>
      </c>
      <c r="E8638" t="s">
        <v>22</v>
      </c>
      <c r="F8638" t="s">
        <v>6</v>
      </c>
      <c r="H8638" t="s">
        <v>23</v>
      </c>
      <c r="I8638">
        <v>4447071</v>
      </c>
      <c r="J8638">
        <v>4447832</v>
      </c>
      <c r="K8638" t="s">
        <v>31</v>
      </c>
      <c r="L8638" t="s">
        <v>10139</v>
      </c>
      <c r="M8638" t="s">
        <v>10140</v>
      </c>
      <c r="N8638" t="s">
        <v>10138</v>
      </c>
      <c r="Q8638">
        <v>762</v>
      </c>
      <c r="R8638">
        <v>253</v>
      </c>
    </row>
    <row r="8639" ht="12.75" customHeight="1" spans="1:17">
      <c r="A8639">
        <v>8638</v>
      </c>
      <c r="B8639" t="s">
        <v>19</v>
      </c>
      <c r="C8639" t="s">
        <v>20</v>
      </c>
      <c r="D8639" t="s">
        <v>21</v>
      </c>
      <c r="E8639" t="s">
        <v>22</v>
      </c>
      <c r="F8639" t="s">
        <v>6</v>
      </c>
      <c r="H8639" t="s">
        <v>23</v>
      </c>
      <c r="I8639">
        <v>4447933</v>
      </c>
      <c r="J8639">
        <v>4448877</v>
      </c>
      <c r="K8639" t="s">
        <v>24</v>
      </c>
      <c r="N8639" t="s">
        <v>10141</v>
      </c>
      <c r="Q8639">
        <v>945</v>
      </c>
    </row>
    <row r="8640" ht="12.75" customHeight="1" spans="1:18">
      <c r="A8640">
        <v>8639</v>
      </c>
      <c r="B8640" t="s">
        <v>26</v>
      </c>
      <c r="C8640" t="s">
        <v>27</v>
      </c>
      <c r="D8640" t="s">
        <v>21</v>
      </c>
      <c r="E8640" t="s">
        <v>22</v>
      </c>
      <c r="F8640" t="s">
        <v>6</v>
      </c>
      <c r="H8640" t="s">
        <v>23</v>
      </c>
      <c r="I8640">
        <v>4447933</v>
      </c>
      <c r="J8640">
        <v>4448877</v>
      </c>
      <c r="K8640" t="s">
        <v>24</v>
      </c>
      <c r="L8640" t="s">
        <v>10142</v>
      </c>
      <c r="M8640" t="s">
        <v>50</v>
      </c>
      <c r="N8640" t="s">
        <v>10141</v>
      </c>
      <c r="Q8640">
        <v>945</v>
      </c>
      <c r="R8640">
        <v>314</v>
      </c>
    </row>
    <row r="8641" ht="12.75" customHeight="1" spans="1:17">
      <c r="A8641">
        <v>8640</v>
      </c>
      <c r="B8641" t="s">
        <v>19</v>
      </c>
      <c r="C8641" t="s">
        <v>20</v>
      </c>
      <c r="D8641" t="s">
        <v>21</v>
      </c>
      <c r="E8641" t="s">
        <v>22</v>
      </c>
      <c r="F8641" t="s">
        <v>6</v>
      </c>
      <c r="H8641" t="s">
        <v>23</v>
      </c>
      <c r="I8641">
        <v>4449058</v>
      </c>
      <c r="J8641">
        <v>4450650</v>
      </c>
      <c r="K8641" t="s">
        <v>24</v>
      </c>
      <c r="N8641" t="s">
        <v>10143</v>
      </c>
      <c r="Q8641">
        <v>1593</v>
      </c>
    </row>
    <row r="8642" ht="12.75" customHeight="1" spans="1:18">
      <c r="A8642">
        <v>8641</v>
      </c>
      <c r="B8642" t="s">
        <v>26</v>
      </c>
      <c r="C8642" t="s">
        <v>27</v>
      </c>
      <c r="D8642" t="s">
        <v>21</v>
      </c>
      <c r="E8642" t="s">
        <v>22</v>
      </c>
      <c r="F8642" t="s">
        <v>6</v>
      </c>
      <c r="H8642" t="s">
        <v>23</v>
      </c>
      <c r="I8642">
        <v>4449058</v>
      </c>
      <c r="J8642">
        <v>4450650</v>
      </c>
      <c r="K8642" t="s">
        <v>24</v>
      </c>
      <c r="L8642" t="s">
        <v>10144</v>
      </c>
      <c r="M8642" t="s">
        <v>10145</v>
      </c>
      <c r="N8642" t="s">
        <v>10143</v>
      </c>
      <c r="Q8642">
        <v>1593</v>
      </c>
      <c r="R8642">
        <v>530</v>
      </c>
    </row>
    <row r="8643" ht="12.75" customHeight="1" spans="1:17">
      <c r="A8643">
        <v>8642</v>
      </c>
      <c r="B8643" t="s">
        <v>19</v>
      </c>
      <c r="C8643" t="s">
        <v>20</v>
      </c>
      <c r="D8643" t="s">
        <v>21</v>
      </c>
      <c r="E8643" t="s">
        <v>22</v>
      </c>
      <c r="F8643" t="s">
        <v>6</v>
      </c>
      <c r="H8643" t="s">
        <v>23</v>
      </c>
      <c r="I8643">
        <v>4450789</v>
      </c>
      <c r="J8643">
        <v>4451208</v>
      </c>
      <c r="K8643" t="s">
        <v>24</v>
      </c>
      <c r="N8643" t="s">
        <v>10146</v>
      </c>
      <c r="Q8643">
        <v>420</v>
      </c>
    </row>
    <row r="8644" ht="12.75" customHeight="1" spans="1:18">
      <c r="A8644">
        <v>8643</v>
      </c>
      <c r="B8644" t="s">
        <v>26</v>
      </c>
      <c r="C8644" t="s">
        <v>27</v>
      </c>
      <c r="D8644" t="s">
        <v>21</v>
      </c>
      <c r="E8644" t="s">
        <v>22</v>
      </c>
      <c r="F8644" t="s">
        <v>6</v>
      </c>
      <c r="H8644" t="s">
        <v>23</v>
      </c>
      <c r="I8644">
        <v>4450789</v>
      </c>
      <c r="J8644">
        <v>4451208</v>
      </c>
      <c r="K8644" t="s">
        <v>24</v>
      </c>
      <c r="L8644" t="s">
        <v>10147</v>
      </c>
      <c r="M8644" t="s">
        <v>50</v>
      </c>
      <c r="N8644" t="s">
        <v>10146</v>
      </c>
      <c r="Q8644">
        <v>420</v>
      </c>
      <c r="R8644">
        <v>139</v>
      </c>
    </row>
    <row r="8645" ht="12.75" customHeight="1" spans="1:17">
      <c r="A8645">
        <v>8644</v>
      </c>
      <c r="B8645" t="s">
        <v>19</v>
      </c>
      <c r="C8645" t="s">
        <v>20</v>
      </c>
      <c r="D8645" t="s">
        <v>21</v>
      </c>
      <c r="E8645" t="s">
        <v>22</v>
      </c>
      <c r="F8645" t="s">
        <v>6</v>
      </c>
      <c r="H8645" t="s">
        <v>23</v>
      </c>
      <c r="I8645">
        <v>4451377</v>
      </c>
      <c r="J8645">
        <v>4452642</v>
      </c>
      <c r="K8645" t="s">
        <v>24</v>
      </c>
      <c r="N8645" t="s">
        <v>10148</v>
      </c>
      <c r="Q8645">
        <v>1266</v>
      </c>
    </row>
    <row r="8646" ht="12.75" customHeight="1" spans="1:18">
      <c r="A8646">
        <v>8645</v>
      </c>
      <c r="B8646" t="s">
        <v>26</v>
      </c>
      <c r="C8646" t="s">
        <v>27</v>
      </c>
      <c r="D8646" t="s">
        <v>21</v>
      </c>
      <c r="E8646" t="s">
        <v>22</v>
      </c>
      <c r="F8646" t="s">
        <v>6</v>
      </c>
      <c r="H8646" t="s">
        <v>23</v>
      </c>
      <c r="I8646">
        <v>4451377</v>
      </c>
      <c r="J8646">
        <v>4452642</v>
      </c>
      <c r="K8646" t="s">
        <v>24</v>
      </c>
      <c r="L8646" t="s">
        <v>10149</v>
      </c>
      <c r="M8646" t="s">
        <v>10150</v>
      </c>
      <c r="N8646" t="s">
        <v>10148</v>
      </c>
      <c r="Q8646">
        <v>1266</v>
      </c>
      <c r="R8646">
        <v>421</v>
      </c>
    </row>
    <row r="8647" ht="12.75" customHeight="1" spans="1:17">
      <c r="A8647">
        <v>8646</v>
      </c>
      <c r="B8647" t="s">
        <v>19</v>
      </c>
      <c r="C8647" t="s">
        <v>20</v>
      </c>
      <c r="D8647" t="s">
        <v>21</v>
      </c>
      <c r="E8647" t="s">
        <v>22</v>
      </c>
      <c r="F8647" t="s">
        <v>6</v>
      </c>
      <c r="H8647" t="s">
        <v>23</v>
      </c>
      <c r="I8647">
        <v>4452626</v>
      </c>
      <c r="J8647">
        <v>4453369</v>
      </c>
      <c r="K8647" t="s">
        <v>24</v>
      </c>
      <c r="N8647" t="s">
        <v>10151</v>
      </c>
      <c r="Q8647">
        <v>744</v>
      </c>
    </row>
    <row r="8648" ht="12.75" customHeight="1" spans="1:18">
      <c r="A8648">
        <v>8647</v>
      </c>
      <c r="B8648" t="s">
        <v>26</v>
      </c>
      <c r="C8648" t="s">
        <v>27</v>
      </c>
      <c r="D8648" t="s">
        <v>21</v>
      </c>
      <c r="E8648" t="s">
        <v>22</v>
      </c>
      <c r="F8648" t="s">
        <v>6</v>
      </c>
      <c r="H8648" t="s">
        <v>23</v>
      </c>
      <c r="I8648">
        <v>4452626</v>
      </c>
      <c r="J8648">
        <v>4453369</v>
      </c>
      <c r="K8648" t="s">
        <v>24</v>
      </c>
      <c r="L8648" t="s">
        <v>10152</v>
      </c>
      <c r="N8648" t="s">
        <v>10151</v>
      </c>
      <c r="Q8648">
        <v>744</v>
      </c>
      <c r="R8648">
        <v>247</v>
      </c>
    </row>
    <row r="8649" ht="12.75" customHeight="1" spans="1:17">
      <c r="A8649">
        <v>8648</v>
      </c>
      <c r="B8649" t="s">
        <v>19</v>
      </c>
      <c r="C8649" t="s">
        <v>20</v>
      </c>
      <c r="D8649" t="s">
        <v>21</v>
      </c>
      <c r="E8649" t="s">
        <v>22</v>
      </c>
      <c r="F8649" t="s">
        <v>6</v>
      </c>
      <c r="H8649" t="s">
        <v>23</v>
      </c>
      <c r="I8649">
        <v>4453393</v>
      </c>
      <c r="J8649">
        <v>4453557</v>
      </c>
      <c r="K8649" t="s">
        <v>31</v>
      </c>
      <c r="N8649" t="s">
        <v>10153</v>
      </c>
      <c r="Q8649">
        <v>165</v>
      </c>
    </row>
    <row r="8650" ht="12.75" customHeight="1" spans="1:18">
      <c r="A8650">
        <v>8649</v>
      </c>
      <c r="B8650" t="s">
        <v>26</v>
      </c>
      <c r="C8650" t="s">
        <v>27</v>
      </c>
      <c r="D8650" t="s">
        <v>21</v>
      </c>
      <c r="E8650" t="s">
        <v>22</v>
      </c>
      <c r="F8650" t="s">
        <v>6</v>
      </c>
      <c r="H8650" t="s">
        <v>23</v>
      </c>
      <c r="I8650">
        <v>4453393</v>
      </c>
      <c r="J8650">
        <v>4453557</v>
      </c>
      <c r="K8650" t="s">
        <v>31</v>
      </c>
      <c r="L8650" t="s">
        <v>10154</v>
      </c>
      <c r="N8650" t="s">
        <v>10153</v>
      </c>
      <c r="Q8650">
        <v>165</v>
      </c>
      <c r="R8650">
        <v>54</v>
      </c>
    </row>
    <row r="8651" ht="12.75" customHeight="1" spans="1:17">
      <c r="A8651">
        <v>8650</v>
      </c>
      <c r="B8651" t="s">
        <v>19</v>
      </c>
      <c r="C8651" t="s">
        <v>20</v>
      </c>
      <c r="D8651" t="s">
        <v>21</v>
      </c>
      <c r="E8651" t="s">
        <v>22</v>
      </c>
      <c r="F8651" t="s">
        <v>6</v>
      </c>
      <c r="H8651" t="s">
        <v>23</v>
      </c>
      <c r="I8651">
        <v>4453844</v>
      </c>
      <c r="J8651">
        <v>4454491</v>
      </c>
      <c r="K8651" t="s">
        <v>24</v>
      </c>
      <c r="N8651" t="s">
        <v>10155</v>
      </c>
      <c r="Q8651">
        <v>648</v>
      </c>
    </row>
    <row r="8652" ht="12.75" customHeight="1" spans="1:18">
      <c r="A8652">
        <v>8651</v>
      </c>
      <c r="B8652" t="s">
        <v>26</v>
      </c>
      <c r="C8652" t="s">
        <v>27</v>
      </c>
      <c r="D8652" t="s">
        <v>21</v>
      </c>
      <c r="E8652" t="s">
        <v>22</v>
      </c>
      <c r="F8652" t="s">
        <v>6</v>
      </c>
      <c r="H8652" t="s">
        <v>23</v>
      </c>
      <c r="I8652">
        <v>4453844</v>
      </c>
      <c r="J8652">
        <v>4454491</v>
      </c>
      <c r="K8652" t="s">
        <v>24</v>
      </c>
      <c r="L8652" t="s">
        <v>10156</v>
      </c>
      <c r="N8652" t="s">
        <v>10155</v>
      </c>
      <c r="Q8652">
        <v>648</v>
      </c>
      <c r="R8652">
        <v>215</v>
      </c>
    </row>
    <row r="8653" ht="12.75" customHeight="1" spans="1:17">
      <c r="A8653">
        <v>8652</v>
      </c>
      <c r="B8653" t="s">
        <v>19</v>
      </c>
      <c r="C8653" t="s">
        <v>20</v>
      </c>
      <c r="D8653" t="s">
        <v>21</v>
      </c>
      <c r="E8653" t="s">
        <v>22</v>
      </c>
      <c r="F8653" t="s">
        <v>6</v>
      </c>
      <c r="H8653" t="s">
        <v>23</v>
      </c>
      <c r="I8653">
        <v>4454541</v>
      </c>
      <c r="J8653">
        <v>4456136</v>
      </c>
      <c r="K8653" t="s">
        <v>24</v>
      </c>
      <c r="N8653" t="s">
        <v>10157</v>
      </c>
      <c r="Q8653">
        <v>1596</v>
      </c>
    </row>
    <row r="8654" ht="12.75" customHeight="1" spans="1:18">
      <c r="A8654">
        <v>8653</v>
      </c>
      <c r="B8654" t="s">
        <v>26</v>
      </c>
      <c r="C8654" t="s">
        <v>27</v>
      </c>
      <c r="D8654" t="s">
        <v>21</v>
      </c>
      <c r="E8654" t="s">
        <v>22</v>
      </c>
      <c r="F8654" t="s">
        <v>6</v>
      </c>
      <c r="H8654" t="s">
        <v>23</v>
      </c>
      <c r="I8654">
        <v>4454541</v>
      </c>
      <c r="J8654">
        <v>4456136</v>
      </c>
      <c r="K8654" t="s">
        <v>24</v>
      </c>
      <c r="L8654" t="s">
        <v>10158</v>
      </c>
      <c r="M8654" t="s">
        <v>10159</v>
      </c>
      <c r="N8654" t="s">
        <v>10157</v>
      </c>
      <c r="Q8654">
        <v>1596</v>
      </c>
      <c r="R8654">
        <v>531</v>
      </c>
    </row>
    <row r="8655" ht="12.75" customHeight="1" spans="1:17">
      <c r="A8655">
        <v>8654</v>
      </c>
      <c r="B8655" t="s">
        <v>19</v>
      </c>
      <c r="C8655" t="s">
        <v>20</v>
      </c>
      <c r="D8655" t="s">
        <v>21</v>
      </c>
      <c r="E8655" t="s">
        <v>22</v>
      </c>
      <c r="F8655" t="s">
        <v>6</v>
      </c>
      <c r="H8655" t="s">
        <v>23</v>
      </c>
      <c r="I8655">
        <v>4456175</v>
      </c>
      <c r="J8655">
        <v>4456825</v>
      </c>
      <c r="K8655" t="s">
        <v>24</v>
      </c>
      <c r="N8655" t="s">
        <v>10160</v>
      </c>
      <c r="Q8655">
        <v>651</v>
      </c>
    </row>
    <row r="8656" ht="12.75" customHeight="1" spans="1:18">
      <c r="A8656">
        <v>8655</v>
      </c>
      <c r="B8656" t="s">
        <v>26</v>
      </c>
      <c r="C8656" t="s">
        <v>27</v>
      </c>
      <c r="D8656" t="s">
        <v>21</v>
      </c>
      <c r="E8656" t="s">
        <v>22</v>
      </c>
      <c r="F8656" t="s">
        <v>6</v>
      </c>
      <c r="H8656" t="s">
        <v>23</v>
      </c>
      <c r="I8656">
        <v>4456175</v>
      </c>
      <c r="J8656">
        <v>4456825</v>
      </c>
      <c r="K8656" t="s">
        <v>24</v>
      </c>
      <c r="L8656" t="s">
        <v>10161</v>
      </c>
      <c r="N8656" t="s">
        <v>10160</v>
      </c>
      <c r="Q8656">
        <v>651</v>
      </c>
      <c r="R8656">
        <v>216</v>
      </c>
    </row>
    <row r="8657" ht="12.75" customHeight="1" spans="1:17">
      <c r="A8657">
        <v>8656</v>
      </c>
      <c r="B8657" t="s">
        <v>19</v>
      </c>
      <c r="C8657" t="s">
        <v>20</v>
      </c>
      <c r="D8657" t="s">
        <v>21</v>
      </c>
      <c r="E8657" t="s">
        <v>22</v>
      </c>
      <c r="F8657" t="s">
        <v>6</v>
      </c>
      <c r="H8657" t="s">
        <v>23</v>
      </c>
      <c r="I8657">
        <v>4456822</v>
      </c>
      <c r="J8657">
        <v>4459404</v>
      </c>
      <c r="K8657" t="s">
        <v>24</v>
      </c>
      <c r="N8657" t="s">
        <v>10162</v>
      </c>
      <c r="Q8657">
        <v>2583</v>
      </c>
    </row>
    <row r="8658" ht="12.75" customHeight="1" spans="1:18">
      <c r="A8658">
        <v>8657</v>
      </c>
      <c r="B8658" t="s">
        <v>26</v>
      </c>
      <c r="C8658" t="s">
        <v>27</v>
      </c>
      <c r="D8658" t="s">
        <v>21</v>
      </c>
      <c r="E8658" t="s">
        <v>22</v>
      </c>
      <c r="F8658" t="s">
        <v>6</v>
      </c>
      <c r="H8658" t="s">
        <v>23</v>
      </c>
      <c r="I8658">
        <v>4456822</v>
      </c>
      <c r="J8658">
        <v>4459404</v>
      </c>
      <c r="K8658" t="s">
        <v>24</v>
      </c>
      <c r="L8658" t="s">
        <v>10163</v>
      </c>
      <c r="M8658" t="s">
        <v>10164</v>
      </c>
      <c r="N8658" t="s">
        <v>10162</v>
      </c>
      <c r="Q8658">
        <v>2583</v>
      </c>
      <c r="R8658">
        <v>860</v>
      </c>
    </row>
    <row r="8659" ht="12.75" customHeight="1" spans="1:17">
      <c r="A8659">
        <v>8658</v>
      </c>
      <c r="B8659" t="s">
        <v>19</v>
      </c>
      <c r="C8659" t="s">
        <v>20</v>
      </c>
      <c r="D8659" t="s">
        <v>21</v>
      </c>
      <c r="E8659" t="s">
        <v>22</v>
      </c>
      <c r="F8659" t="s">
        <v>6</v>
      </c>
      <c r="H8659" t="s">
        <v>23</v>
      </c>
      <c r="I8659">
        <v>4459579</v>
      </c>
      <c r="J8659">
        <v>4460019</v>
      </c>
      <c r="K8659" t="s">
        <v>24</v>
      </c>
      <c r="N8659" t="s">
        <v>10165</v>
      </c>
      <c r="Q8659">
        <v>441</v>
      </c>
    </row>
    <row r="8660" ht="12.75" customHeight="1" spans="1:18">
      <c r="A8660">
        <v>8659</v>
      </c>
      <c r="B8660" t="s">
        <v>26</v>
      </c>
      <c r="C8660" t="s">
        <v>27</v>
      </c>
      <c r="D8660" t="s">
        <v>21</v>
      </c>
      <c r="E8660" t="s">
        <v>22</v>
      </c>
      <c r="F8660" t="s">
        <v>6</v>
      </c>
      <c r="H8660" t="s">
        <v>23</v>
      </c>
      <c r="I8660">
        <v>4459579</v>
      </c>
      <c r="J8660">
        <v>4460019</v>
      </c>
      <c r="K8660" t="s">
        <v>24</v>
      </c>
      <c r="L8660" t="s">
        <v>10166</v>
      </c>
      <c r="M8660" t="s">
        <v>10167</v>
      </c>
      <c r="N8660" t="s">
        <v>10165</v>
      </c>
      <c r="Q8660">
        <v>441</v>
      </c>
      <c r="R8660">
        <v>146</v>
      </c>
    </row>
    <row r="8661" ht="12.75" customHeight="1" spans="1:17">
      <c r="A8661">
        <v>8660</v>
      </c>
      <c r="B8661" t="s">
        <v>19</v>
      </c>
      <c r="C8661" t="s">
        <v>20</v>
      </c>
      <c r="D8661" t="s">
        <v>21</v>
      </c>
      <c r="E8661" t="s">
        <v>22</v>
      </c>
      <c r="F8661" t="s">
        <v>6</v>
      </c>
      <c r="H8661" t="s">
        <v>23</v>
      </c>
      <c r="I8661">
        <v>4460019</v>
      </c>
      <c r="J8661">
        <v>4460996</v>
      </c>
      <c r="K8661" t="s">
        <v>24</v>
      </c>
      <c r="N8661" t="s">
        <v>10168</v>
      </c>
      <c r="Q8661">
        <v>978</v>
      </c>
    </row>
    <row r="8662" ht="12.75" customHeight="1" spans="1:18">
      <c r="A8662">
        <v>8661</v>
      </c>
      <c r="B8662" t="s">
        <v>26</v>
      </c>
      <c r="C8662" t="s">
        <v>27</v>
      </c>
      <c r="D8662" t="s">
        <v>21</v>
      </c>
      <c r="E8662" t="s">
        <v>22</v>
      </c>
      <c r="F8662" t="s">
        <v>6</v>
      </c>
      <c r="H8662" t="s">
        <v>23</v>
      </c>
      <c r="I8662">
        <v>4460019</v>
      </c>
      <c r="J8662">
        <v>4460996</v>
      </c>
      <c r="K8662" t="s">
        <v>24</v>
      </c>
      <c r="L8662" t="s">
        <v>10169</v>
      </c>
      <c r="M8662" t="s">
        <v>10170</v>
      </c>
      <c r="N8662" t="s">
        <v>10168</v>
      </c>
      <c r="Q8662">
        <v>978</v>
      </c>
      <c r="R8662">
        <v>325</v>
      </c>
    </row>
    <row r="8663" ht="12.75" customHeight="1" spans="1:17">
      <c r="A8663">
        <v>8662</v>
      </c>
      <c r="B8663" t="s">
        <v>19</v>
      </c>
      <c r="C8663" t="s">
        <v>20</v>
      </c>
      <c r="D8663" t="s">
        <v>21</v>
      </c>
      <c r="E8663" t="s">
        <v>22</v>
      </c>
      <c r="F8663" t="s">
        <v>6</v>
      </c>
      <c r="H8663" t="s">
        <v>23</v>
      </c>
      <c r="I8663">
        <v>4461041</v>
      </c>
      <c r="J8663">
        <v>4462135</v>
      </c>
      <c r="K8663" t="s">
        <v>24</v>
      </c>
      <c r="N8663" t="s">
        <v>10171</v>
      </c>
      <c r="Q8663">
        <v>1095</v>
      </c>
    </row>
    <row r="8664" ht="12.75" customHeight="1" spans="1:18">
      <c r="A8664">
        <v>8663</v>
      </c>
      <c r="B8664" t="s">
        <v>26</v>
      </c>
      <c r="C8664" t="s">
        <v>27</v>
      </c>
      <c r="D8664" t="s">
        <v>21</v>
      </c>
      <c r="E8664" t="s">
        <v>22</v>
      </c>
      <c r="F8664" t="s">
        <v>6</v>
      </c>
      <c r="H8664" t="s">
        <v>23</v>
      </c>
      <c r="I8664">
        <v>4461041</v>
      </c>
      <c r="J8664">
        <v>4462135</v>
      </c>
      <c r="K8664" t="s">
        <v>24</v>
      </c>
      <c r="L8664" t="s">
        <v>10172</v>
      </c>
      <c r="M8664" t="s">
        <v>10173</v>
      </c>
      <c r="N8664" t="s">
        <v>10171</v>
      </c>
      <c r="Q8664">
        <v>1095</v>
      </c>
      <c r="R8664">
        <v>364</v>
      </c>
    </row>
    <row r="8665" ht="12.75" customHeight="1" spans="1:17">
      <c r="A8665">
        <v>8664</v>
      </c>
      <c r="B8665" t="s">
        <v>19</v>
      </c>
      <c r="C8665" t="s">
        <v>20</v>
      </c>
      <c r="D8665" t="s">
        <v>21</v>
      </c>
      <c r="E8665" t="s">
        <v>22</v>
      </c>
      <c r="F8665" t="s">
        <v>6</v>
      </c>
      <c r="H8665" t="s">
        <v>23</v>
      </c>
      <c r="I8665">
        <v>4462317</v>
      </c>
      <c r="J8665">
        <v>4462586</v>
      </c>
      <c r="K8665" t="s">
        <v>24</v>
      </c>
      <c r="N8665" t="s">
        <v>10174</v>
      </c>
      <c r="Q8665">
        <v>270</v>
      </c>
    </row>
    <row r="8666" ht="12.75" customHeight="1" spans="1:18">
      <c r="A8666">
        <v>8665</v>
      </c>
      <c r="B8666" t="s">
        <v>26</v>
      </c>
      <c r="C8666" t="s">
        <v>27</v>
      </c>
      <c r="D8666" t="s">
        <v>21</v>
      </c>
      <c r="E8666" t="s">
        <v>22</v>
      </c>
      <c r="F8666" t="s">
        <v>6</v>
      </c>
      <c r="H8666" t="s">
        <v>23</v>
      </c>
      <c r="I8666">
        <v>4462317</v>
      </c>
      <c r="J8666">
        <v>4462586</v>
      </c>
      <c r="K8666" t="s">
        <v>24</v>
      </c>
      <c r="L8666" t="s">
        <v>10175</v>
      </c>
      <c r="M8666" t="s">
        <v>10176</v>
      </c>
      <c r="N8666" t="s">
        <v>10174</v>
      </c>
      <c r="Q8666">
        <v>270</v>
      </c>
      <c r="R8666">
        <v>89</v>
      </c>
    </row>
    <row r="8667" ht="12.75" customHeight="1" spans="1:17">
      <c r="A8667">
        <v>8666</v>
      </c>
      <c r="B8667" t="s">
        <v>19</v>
      </c>
      <c r="C8667" t="s">
        <v>20</v>
      </c>
      <c r="D8667" t="s">
        <v>21</v>
      </c>
      <c r="E8667" t="s">
        <v>22</v>
      </c>
      <c r="F8667" t="s">
        <v>6</v>
      </c>
      <c r="H8667" t="s">
        <v>23</v>
      </c>
      <c r="I8667">
        <v>4462996</v>
      </c>
      <c r="J8667">
        <v>4465143</v>
      </c>
      <c r="K8667" t="s">
        <v>24</v>
      </c>
      <c r="N8667" t="s">
        <v>10177</v>
      </c>
      <c r="Q8667">
        <v>2148</v>
      </c>
    </row>
    <row r="8668" ht="12.75" customHeight="1" spans="1:18">
      <c r="A8668">
        <v>8667</v>
      </c>
      <c r="B8668" t="s">
        <v>26</v>
      </c>
      <c r="C8668" t="s">
        <v>27</v>
      </c>
      <c r="D8668" t="s">
        <v>21</v>
      </c>
      <c r="E8668" t="s">
        <v>22</v>
      </c>
      <c r="F8668" t="s">
        <v>6</v>
      </c>
      <c r="H8668" t="s">
        <v>23</v>
      </c>
      <c r="I8668">
        <v>4462996</v>
      </c>
      <c r="J8668">
        <v>4465143</v>
      </c>
      <c r="K8668" t="s">
        <v>24</v>
      </c>
      <c r="L8668" t="s">
        <v>10178</v>
      </c>
      <c r="M8668" t="s">
        <v>10179</v>
      </c>
      <c r="N8668" t="s">
        <v>10177</v>
      </c>
      <c r="Q8668">
        <v>2148</v>
      </c>
      <c r="R8668">
        <v>715</v>
      </c>
    </row>
    <row r="8669" ht="12.75" customHeight="1" spans="1:17">
      <c r="A8669">
        <v>8668</v>
      </c>
      <c r="B8669" t="s">
        <v>19</v>
      </c>
      <c r="C8669" t="s">
        <v>20</v>
      </c>
      <c r="D8669" t="s">
        <v>21</v>
      </c>
      <c r="E8669" t="s">
        <v>22</v>
      </c>
      <c r="F8669" t="s">
        <v>6</v>
      </c>
      <c r="H8669" t="s">
        <v>23</v>
      </c>
      <c r="I8669">
        <v>4465269</v>
      </c>
      <c r="J8669">
        <v>4466279</v>
      </c>
      <c r="K8669" t="s">
        <v>24</v>
      </c>
      <c r="N8669" t="s">
        <v>10180</v>
      </c>
      <c r="Q8669">
        <v>1011</v>
      </c>
    </row>
    <row r="8670" ht="12.75" customHeight="1" spans="1:18">
      <c r="A8670">
        <v>8669</v>
      </c>
      <c r="B8670" t="s">
        <v>26</v>
      </c>
      <c r="C8670" t="s">
        <v>27</v>
      </c>
      <c r="D8670" t="s">
        <v>21</v>
      </c>
      <c r="E8670" t="s">
        <v>22</v>
      </c>
      <c r="F8670" t="s">
        <v>6</v>
      </c>
      <c r="H8670" t="s">
        <v>23</v>
      </c>
      <c r="I8670">
        <v>4465269</v>
      </c>
      <c r="J8670">
        <v>4466279</v>
      </c>
      <c r="K8670" t="s">
        <v>24</v>
      </c>
      <c r="L8670" t="s">
        <v>10181</v>
      </c>
      <c r="M8670" t="s">
        <v>10182</v>
      </c>
      <c r="N8670" t="s">
        <v>10180</v>
      </c>
      <c r="Q8670">
        <v>1011</v>
      </c>
      <c r="R8670">
        <v>336</v>
      </c>
    </row>
    <row r="8671" ht="12.75" customHeight="1" spans="1:17">
      <c r="A8671">
        <v>8670</v>
      </c>
      <c r="B8671" t="s">
        <v>19</v>
      </c>
      <c r="C8671" t="s">
        <v>20</v>
      </c>
      <c r="D8671" t="s">
        <v>21</v>
      </c>
      <c r="E8671" t="s">
        <v>22</v>
      </c>
      <c r="F8671" t="s">
        <v>6</v>
      </c>
      <c r="H8671" t="s">
        <v>23</v>
      </c>
      <c r="I8671">
        <v>4466285</v>
      </c>
      <c r="J8671">
        <v>4467829</v>
      </c>
      <c r="K8671" t="s">
        <v>31</v>
      </c>
      <c r="N8671" t="s">
        <v>10183</v>
      </c>
      <c r="Q8671">
        <v>1545</v>
      </c>
    </row>
    <row r="8672" ht="12.75" customHeight="1" spans="1:18">
      <c r="A8672">
        <v>8671</v>
      </c>
      <c r="B8672" t="s">
        <v>26</v>
      </c>
      <c r="C8672" t="s">
        <v>27</v>
      </c>
      <c r="D8672" t="s">
        <v>21</v>
      </c>
      <c r="E8672" t="s">
        <v>22</v>
      </c>
      <c r="F8672" t="s">
        <v>6</v>
      </c>
      <c r="H8672" t="s">
        <v>23</v>
      </c>
      <c r="I8672">
        <v>4466285</v>
      </c>
      <c r="J8672">
        <v>4467829</v>
      </c>
      <c r="K8672" t="s">
        <v>31</v>
      </c>
      <c r="L8672" t="s">
        <v>10184</v>
      </c>
      <c r="N8672" t="s">
        <v>10183</v>
      </c>
      <c r="Q8672">
        <v>1545</v>
      </c>
      <c r="R8672">
        <v>514</v>
      </c>
    </row>
    <row r="8673" ht="12.75" customHeight="1" spans="1:17">
      <c r="A8673">
        <v>8672</v>
      </c>
      <c r="B8673" t="s">
        <v>19</v>
      </c>
      <c r="C8673" t="s">
        <v>20</v>
      </c>
      <c r="D8673" t="s">
        <v>21</v>
      </c>
      <c r="E8673" t="s">
        <v>22</v>
      </c>
      <c r="F8673" t="s">
        <v>6</v>
      </c>
      <c r="H8673" t="s">
        <v>23</v>
      </c>
      <c r="I8673">
        <v>4467985</v>
      </c>
      <c r="J8673">
        <v>4468788</v>
      </c>
      <c r="K8673" t="s">
        <v>31</v>
      </c>
      <c r="N8673" t="s">
        <v>10185</v>
      </c>
      <c r="Q8673">
        <v>804</v>
      </c>
    </row>
    <row r="8674" ht="12.75" customHeight="1" spans="1:18">
      <c r="A8674">
        <v>8673</v>
      </c>
      <c r="B8674" t="s">
        <v>26</v>
      </c>
      <c r="C8674" t="s">
        <v>27</v>
      </c>
      <c r="D8674" t="s">
        <v>21</v>
      </c>
      <c r="E8674" t="s">
        <v>22</v>
      </c>
      <c r="F8674" t="s">
        <v>6</v>
      </c>
      <c r="H8674" t="s">
        <v>23</v>
      </c>
      <c r="I8674">
        <v>4467985</v>
      </c>
      <c r="J8674">
        <v>4468788</v>
      </c>
      <c r="K8674" t="s">
        <v>31</v>
      </c>
      <c r="L8674" t="s">
        <v>10186</v>
      </c>
      <c r="M8674" t="s">
        <v>10187</v>
      </c>
      <c r="N8674" t="s">
        <v>10185</v>
      </c>
      <c r="Q8674">
        <v>804</v>
      </c>
      <c r="R8674">
        <v>267</v>
      </c>
    </row>
    <row r="8675" ht="12.75" customHeight="1" spans="1:17">
      <c r="A8675">
        <v>8674</v>
      </c>
      <c r="B8675" t="s">
        <v>19</v>
      </c>
      <c r="C8675" t="s">
        <v>20</v>
      </c>
      <c r="D8675" t="s">
        <v>21</v>
      </c>
      <c r="E8675" t="s">
        <v>22</v>
      </c>
      <c r="F8675" t="s">
        <v>6</v>
      </c>
      <c r="H8675" t="s">
        <v>23</v>
      </c>
      <c r="I8675">
        <v>4468820</v>
      </c>
      <c r="J8675">
        <v>4470040</v>
      </c>
      <c r="K8675" t="s">
        <v>31</v>
      </c>
      <c r="N8675" t="s">
        <v>10188</v>
      </c>
      <c r="Q8675">
        <v>1221</v>
      </c>
    </row>
    <row r="8676" ht="12.75" customHeight="1" spans="1:18">
      <c r="A8676">
        <v>8675</v>
      </c>
      <c r="B8676" t="s">
        <v>26</v>
      </c>
      <c r="C8676" t="s">
        <v>27</v>
      </c>
      <c r="D8676" t="s">
        <v>21</v>
      </c>
      <c r="E8676" t="s">
        <v>22</v>
      </c>
      <c r="F8676" t="s">
        <v>6</v>
      </c>
      <c r="H8676" t="s">
        <v>23</v>
      </c>
      <c r="I8676">
        <v>4468820</v>
      </c>
      <c r="J8676">
        <v>4470040</v>
      </c>
      <c r="K8676" t="s">
        <v>31</v>
      </c>
      <c r="L8676" t="s">
        <v>10189</v>
      </c>
      <c r="M8676" t="s">
        <v>10190</v>
      </c>
      <c r="N8676" t="s">
        <v>10188</v>
      </c>
      <c r="Q8676">
        <v>1221</v>
      </c>
      <c r="R8676">
        <v>406</v>
      </c>
    </row>
    <row r="8677" ht="12.75" customHeight="1" spans="1:17">
      <c r="A8677">
        <v>8676</v>
      </c>
      <c r="B8677" t="s">
        <v>19</v>
      </c>
      <c r="C8677" t="s">
        <v>20</v>
      </c>
      <c r="D8677" t="s">
        <v>21</v>
      </c>
      <c r="E8677" t="s">
        <v>22</v>
      </c>
      <c r="F8677" t="s">
        <v>6</v>
      </c>
      <c r="H8677" t="s">
        <v>23</v>
      </c>
      <c r="I8677">
        <v>4470090</v>
      </c>
      <c r="J8677">
        <v>4470605</v>
      </c>
      <c r="K8677" t="s">
        <v>31</v>
      </c>
      <c r="N8677" t="s">
        <v>10191</v>
      </c>
      <c r="Q8677">
        <v>516</v>
      </c>
    </row>
    <row r="8678" ht="12.75" customHeight="1" spans="1:18">
      <c r="A8678">
        <v>8677</v>
      </c>
      <c r="B8678" t="s">
        <v>26</v>
      </c>
      <c r="C8678" t="s">
        <v>27</v>
      </c>
      <c r="D8678" t="s">
        <v>21</v>
      </c>
      <c r="E8678" t="s">
        <v>22</v>
      </c>
      <c r="F8678" t="s">
        <v>6</v>
      </c>
      <c r="H8678" t="s">
        <v>23</v>
      </c>
      <c r="I8678">
        <v>4470090</v>
      </c>
      <c r="J8678">
        <v>4470605</v>
      </c>
      <c r="K8678" t="s">
        <v>31</v>
      </c>
      <c r="L8678" t="s">
        <v>10192</v>
      </c>
      <c r="M8678" t="s">
        <v>10193</v>
      </c>
      <c r="N8678" t="s">
        <v>10191</v>
      </c>
      <c r="Q8678">
        <v>516</v>
      </c>
      <c r="R8678">
        <v>171</v>
      </c>
    </row>
    <row r="8679" ht="12.75" customHeight="1" spans="1:17">
      <c r="A8679">
        <v>8678</v>
      </c>
      <c r="B8679" t="s">
        <v>19</v>
      </c>
      <c r="C8679" t="s">
        <v>20</v>
      </c>
      <c r="D8679" t="s">
        <v>21</v>
      </c>
      <c r="E8679" t="s">
        <v>22</v>
      </c>
      <c r="F8679" t="s">
        <v>6</v>
      </c>
      <c r="H8679" t="s">
        <v>23</v>
      </c>
      <c r="I8679">
        <v>4470848</v>
      </c>
      <c r="J8679">
        <v>4471279</v>
      </c>
      <c r="K8679" t="s">
        <v>24</v>
      </c>
      <c r="N8679" t="s">
        <v>10194</v>
      </c>
      <c r="Q8679">
        <v>432</v>
      </c>
    </row>
    <row r="8680" ht="12.75" customHeight="1" spans="1:18">
      <c r="A8680">
        <v>8679</v>
      </c>
      <c r="B8680" t="s">
        <v>26</v>
      </c>
      <c r="C8680" t="s">
        <v>27</v>
      </c>
      <c r="D8680" t="s">
        <v>21</v>
      </c>
      <c r="E8680" t="s">
        <v>22</v>
      </c>
      <c r="F8680" t="s">
        <v>6</v>
      </c>
      <c r="H8680" t="s">
        <v>23</v>
      </c>
      <c r="I8680">
        <v>4470848</v>
      </c>
      <c r="J8680">
        <v>4471279</v>
      </c>
      <c r="K8680" t="s">
        <v>24</v>
      </c>
      <c r="L8680" t="s">
        <v>10195</v>
      </c>
      <c r="M8680" t="s">
        <v>487</v>
      </c>
      <c r="N8680" t="s">
        <v>10194</v>
      </c>
      <c r="Q8680">
        <v>432</v>
      </c>
      <c r="R8680">
        <v>143</v>
      </c>
    </row>
    <row r="8681" ht="12.75" customHeight="1" spans="1:17">
      <c r="A8681">
        <v>8680</v>
      </c>
      <c r="B8681" t="s">
        <v>19</v>
      </c>
      <c r="C8681" t="s">
        <v>20</v>
      </c>
      <c r="D8681" t="s">
        <v>21</v>
      </c>
      <c r="E8681" t="s">
        <v>22</v>
      </c>
      <c r="F8681" t="s">
        <v>6</v>
      </c>
      <c r="H8681" t="s">
        <v>23</v>
      </c>
      <c r="I8681">
        <v>4471276</v>
      </c>
      <c r="J8681">
        <v>4471725</v>
      </c>
      <c r="K8681" t="s">
        <v>24</v>
      </c>
      <c r="N8681" t="s">
        <v>10196</v>
      </c>
      <c r="Q8681">
        <v>450</v>
      </c>
    </row>
    <row r="8682" ht="12.75" customHeight="1" spans="1:18">
      <c r="A8682">
        <v>8681</v>
      </c>
      <c r="B8682" t="s">
        <v>26</v>
      </c>
      <c r="C8682" t="s">
        <v>27</v>
      </c>
      <c r="D8682" t="s">
        <v>21</v>
      </c>
      <c r="E8682" t="s">
        <v>22</v>
      </c>
      <c r="F8682" t="s">
        <v>6</v>
      </c>
      <c r="H8682" t="s">
        <v>23</v>
      </c>
      <c r="I8682">
        <v>4471276</v>
      </c>
      <c r="J8682">
        <v>4471725</v>
      </c>
      <c r="K8682" t="s">
        <v>24</v>
      </c>
      <c r="L8682" t="s">
        <v>10197</v>
      </c>
      <c r="N8682" t="s">
        <v>10196</v>
      </c>
      <c r="Q8682">
        <v>450</v>
      </c>
      <c r="R8682">
        <v>149</v>
      </c>
    </row>
    <row r="8683" ht="12.75" customHeight="1" spans="1:17">
      <c r="A8683">
        <v>8682</v>
      </c>
      <c r="B8683" t="s">
        <v>19</v>
      </c>
      <c r="C8683" t="s">
        <v>20</v>
      </c>
      <c r="D8683" t="s">
        <v>21</v>
      </c>
      <c r="E8683" t="s">
        <v>22</v>
      </c>
      <c r="F8683" t="s">
        <v>6</v>
      </c>
      <c r="H8683" t="s">
        <v>23</v>
      </c>
      <c r="I8683">
        <v>4471715</v>
      </c>
      <c r="J8683">
        <v>4472275</v>
      </c>
      <c r="K8683" t="s">
        <v>31</v>
      </c>
      <c r="N8683" t="s">
        <v>10198</v>
      </c>
      <c r="Q8683">
        <v>561</v>
      </c>
    </row>
    <row r="8684" ht="12.75" customHeight="1" spans="1:18">
      <c r="A8684">
        <v>8683</v>
      </c>
      <c r="B8684" t="s">
        <v>26</v>
      </c>
      <c r="C8684" t="s">
        <v>27</v>
      </c>
      <c r="D8684" t="s">
        <v>21</v>
      </c>
      <c r="E8684" t="s">
        <v>22</v>
      </c>
      <c r="F8684" t="s">
        <v>6</v>
      </c>
      <c r="H8684" t="s">
        <v>23</v>
      </c>
      <c r="I8684">
        <v>4471715</v>
      </c>
      <c r="J8684">
        <v>4472275</v>
      </c>
      <c r="K8684" t="s">
        <v>31</v>
      </c>
      <c r="L8684" t="s">
        <v>10199</v>
      </c>
      <c r="N8684" t="s">
        <v>10198</v>
      </c>
      <c r="Q8684">
        <v>561</v>
      </c>
      <c r="R8684">
        <v>186</v>
      </c>
    </row>
    <row r="8685" ht="12.75" customHeight="1" spans="1:17">
      <c r="A8685">
        <v>8684</v>
      </c>
      <c r="B8685" t="s">
        <v>19</v>
      </c>
      <c r="C8685" t="s">
        <v>20</v>
      </c>
      <c r="D8685" t="s">
        <v>21</v>
      </c>
      <c r="E8685" t="s">
        <v>22</v>
      </c>
      <c r="F8685" t="s">
        <v>6</v>
      </c>
      <c r="H8685" t="s">
        <v>23</v>
      </c>
      <c r="I8685">
        <v>4472424</v>
      </c>
      <c r="J8685">
        <v>4473425</v>
      </c>
      <c r="K8685" t="s">
        <v>24</v>
      </c>
      <c r="N8685" t="s">
        <v>10200</v>
      </c>
      <c r="Q8685">
        <v>1002</v>
      </c>
    </row>
    <row r="8686" ht="12.75" customHeight="1" spans="1:18">
      <c r="A8686">
        <v>8685</v>
      </c>
      <c r="B8686" t="s">
        <v>26</v>
      </c>
      <c r="C8686" t="s">
        <v>27</v>
      </c>
      <c r="D8686" t="s">
        <v>21</v>
      </c>
      <c r="E8686" t="s">
        <v>22</v>
      </c>
      <c r="F8686" t="s">
        <v>6</v>
      </c>
      <c r="H8686" t="s">
        <v>23</v>
      </c>
      <c r="I8686">
        <v>4472424</v>
      </c>
      <c r="J8686">
        <v>4473425</v>
      </c>
      <c r="K8686" t="s">
        <v>24</v>
      </c>
      <c r="L8686" t="s">
        <v>10201</v>
      </c>
      <c r="M8686" t="s">
        <v>1946</v>
      </c>
      <c r="N8686" t="s">
        <v>10200</v>
      </c>
      <c r="Q8686">
        <v>1002</v>
      </c>
      <c r="R8686">
        <v>333</v>
      </c>
    </row>
    <row r="8687" ht="12.75" customHeight="1" spans="1:17">
      <c r="A8687">
        <v>8686</v>
      </c>
      <c r="B8687" t="s">
        <v>19</v>
      </c>
      <c r="C8687" t="s">
        <v>20</v>
      </c>
      <c r="D8687" t="s">
        <v>21</v>
      </c>
      <c r="E8687" t="s">
        <v>22</v>
      </c>
      <c r="F8687" t="s">
        <v>6</v>
      </c>
      <c r="H8687" t="s">
        <v>23</v>
      </c>
      <c r="I8687">
        <v>4473476</v>
      </c>
      <c r="J8687">
        <v>4473952</v>
      </c>
      <c r="K8687" t="s">
        <v>31</v>
      </c>
      <c r="N8687" t="s">
        <v>10202</v>
      </c>
      <c r="Q8687">
        <v>477</v>
      </c>
    </row>
    <row r="8688" ht="12.75" customHeight="1" spans="1:18">
      <c r="A8688">
        <v>8687</v>
      </c>
      <c r="B8688" t="s">
        <v>26</v>
      </c>
      <c r="C8688" t="s">
        <v>27</v>
      </c>
      <c r="D8688" t="s">
        <v>21</v>
      </c>
      <c r="E8688" t="s">
        <v>22</v>
      </c>
      <c r="F8688" t="s">
        <v>6</v>
      </c>
      <c r="H8688" t="s">
        <v>23</v>
      </c>
      <c r="I8688">
        <v>4473476</v>
      </c>
      <c r="J8688">
        <v>4473952</v>
      </c>
      <c r="K8688" t="s">
        <v>31</v>
      </c>
      <c r="L8688" t="s">
        <v>10203</v>
      </c>
      <c r="N8688" t="s">
        <v>10202</v>
      </c>
      <c r="Q8688">
        <v>477</v>
      </c>
      <c r="R8688">
        <v>158</v>
      </c>
    </row>
    <row r="8689" ht="12.75" customHeight="1" spans="1:17">
      <c r="A8689">
        <v>8688</v>
      </c>
      <c r="B8689" t="s">
        <v>19</v>
      </c>
      <c r="C8689" t="s">
        <v>20</v>
      </c>
      <c r="D8689" t="s">
        <v>21</v>
      </c>
      <c r="E8689" t="s">
        <v>22</v>
      </c>
      <c r="F8689" t="s">
        <v>6</v>
      </c>
      <c r="H8689" t="s">
        <v>23</v>
      </c>
      <c r="I8689">
        <v>4473967</v>
      </c>
      <c r="J8689">
        <v>4474719</v>
      </c>
      <c r="K8689" t="s">
        <v>31</v>
      </c>
      <c r="N8689" t="s">
        <v>10204</v>
      </c>
      <c r="Q8689">
        <v>753</v>
      </c>
    </row>
    <row r="8690" ht="12.75" customHeight="1" spans="1:18">
      <c r="A8690">
        <v>8689</v>
      </c>
      <c r="B8690" t="s">
        <v>26</v>
      </c>
      <c r="C8690" t="s">
        <v>27</v>
      </c>
      <c r="D8690" t="s">
        <v>21</v>
      </c>
      <c r="E8690" t="s">
        <v>22</v>
      </c>
      <c r="F8690" t="s">
        <v>6</v>
      </c>
      <c r="H8690" t="s">
        <v>23</v>
      </c>
      <c r="I8690">
        <v>4473967</v>
      </c>
      <c r="J8690">
        <v>4474719</v>
      </c>
      <c r="K8690" t="s">
        <v>31</v>
      </c>
      <c r="L8690" t="s">
        <v>10205</v>
      </c>
      <c r="M8690" t="s">
        <v>10206</v>
      </c>
      <c r="N8690" t="s">
        <v>10204</v>
      </c>
      <c r="Q8690">
        <v>753</v>
      </c>
      <c r="R8690">
        <v>250</v>
      </c>
    </row>
    <row r="8691" ht="12.75" customHeight="1" spans="1:17">
      <c r="A8691">
        <v>8690</v>
      </c>
      <c r="B8691" t="s">
        <v>19</v>
      </c>
      <c r="C8691" t="s">
        <v>20</v>
      </c>
      <c r="D8691" t="s">
        <v>21</v>
      </c>
      <c r="E8691" t="s">
        <v>22</v>
      </c>
      <c r="F8691" t="s">
        <v>6</v>
      </c>
      <c r="H8691" t="s">
        <v>23</v>
      </c>
      <c r="I8691">
        <v>4474751</v>
      </c>
      <c r="J8691">
        <v>4475890</v>
      </c>
      <c r="K8691" t="s">
        <v>31</v>
      </c>
      <c r="N8691" t="s">
        <v>10207</v>
      </c>
      <c r="Q8691">
        <v>1140</v>
      </c>
    </row>
    <row r="8692" ht="12.75" customHeight="1" spans="1:18">
      <c r="A8692">
        <v>8691</v>
      </c>
      <c r="B8692" t="s">
        <v>26</v>
      </c>
      <c r="C8692" t="s">
        <v>27</v>
      </c>
      <c r="D8692" t="s">
        <v>21</v>
      </c>
      <c r="E8692" t="s">
        <v>22</v>
      </c>
      <c r="F8692" t="s">
        <v>6</v>
      </c>
      <c r="H8692" t="s">
        <v>23</v>
      </c>
      <c r="I8692">
        <v>4474751</v>
      </c>
      <c r="J8692">
        <v>4475890</v>
      </c>
      <c r="K8692" t="s">
        <v>31</v>
      </c>
      <c r="L8692" t="s">
        <v>10208</v>
      </c>
      <c r="M8692" t="s">
        <v>10209</v>
      </c>
      <c r="N8692" t="s">
        <v>10207</v>
      </c>
      <c r="Q8692">
        <v>1140</v>
      </c>
      <c r="R8692">
        <v>379</v>
      </c>
    </row>
    <row r="8693" ht="12.75" customHeight="1" spans="1:17">
      <c r="A8693">
        <v>8692</v>
      </c>
      <c r="B8693" t="s">
        <v>19</v>
      </c>
      <c r="C8693" t="s">
        <v>20</v>
      </c>
      <c r="D8693" t="s">
        <v>21</v>
      </c>
      <c r="E8693" t="s">
        <v>22</v>
      </c>
      <c r="F8693" t="s">
        <v>6</v>
      </c>
      <c r="H8693" t="s">
        <v>23</v>
      </c>
      <c r="I8693">
        <v>4475974</v>
      </c>
      <c r="J8693">
        <v>4477092</v>
      </c>
      <c r="K8693" t="s">
        <v>31</v>
      </c>
      <c r="N8693" t="s">
        <v>10210</v>
      </c>
      <c r="Q8693">
        <v>1119</v>
      </c>
    </row>
    <row r="8694" ht="12.75" customHeight="1" spans="1:18">
      <c r="A8694">
        <v>8693</v>
      </c>
      <c r="B8694" t="s">
        <v>26</v>
      </c>
      <c r="C8694" t="s">
        <v>27</v>
      </c>
      <c r="D8694" t="s">
        <v>21</v>
      </c>
      <c r="E8694" t="s">
        <v>22</v>
      </c>
      <c r="F8694" t="s">
        <v>6</v>
      </c>
      <c r="H8694" t="s">
        <v>23</v>
      </c>
      <c r="I8694">
        <v>4475974</v>
      </c>
      <c r="J8694">
        <v>4477092</v>
      </c>
      <c r="K8694" t="s">
        <v>31</v>
      </c>
      <c r="L8694" t="s">
        <v>10211</v>
      </c>
      <c r="M8694" t="s">
        <v>10212</v>
      </c>
      <c r="N8694" t="s">
        <v>10210</v>
      </c>
      <c r="Q8694">
        <v>1119</v>
      </c>
      <c r="R8694">
        <v>372</v>
      </c>
    </row>
    <row r="8695" ht="12.75" customHeight="1" spans="1:17">
      <c r="A8695">
        <v>8694</v>
      </c>
      <c r="B8695" t="s">
        <v>19</v>
      </c>
      <c r="C8695" t="s">
        <v>20</v>
      </c>
      <c r="D8695" t="s">
        <v>21</v>
      </c>
      <c r="E8695" t="s">
        <v>22</v>
      </c>
      <c r="F8695" t="s">
        <v>6</v>
      </c>
      <c r="H8695" t="s">
        <v>23</v>
      </c>
      <c r="I8695">
        <v>4477398</v>
      </c>
      <c r="J8695">
        <v>4478942</v>
      </c>
      <c r="K8695" t="s">
        <v>31</v>
      </c>
      <c r="N8695" t="s">
        <v>10213</v>
      </c>
      <c r="Q8695">
        <v>1545</v>
      </c>
    </row>
    <row r="8696" ht="12.75" customHeight="1" spans="1:18">
      <c r="A8696">
        <v>8695</v>
      </c>
      <c r="B8696" t="s">
        <v>26</v>
      </c>
      <c r="C8696" t="s">
        <v>27</v>
      </c>
      <c r="D8696" t="s">
        <v>21</v>
      </c>
      <c r="E8696" t="s">
        <v>22</v>
      </c>
      <c r="F8696" t="s">
        <v>6</v>
      </c>
      <c r="H8696" t="s">
        <v>23</v>
      </c>
      <c r="I8696">
        <v>4477398</v>
      </c>
      <c r="J8696">
        <v>4478942</v>
      </c>
      <c r="K8696" t="s">
        <v>31</v>
      </c>
      <c r="L8696" t="s">
        <v>10214</v>
      </c>
      <c r="M8696" t="s">
        <v>10215</v>
      </c>
      <c r="N8696" t="s">
        <v>10213</v>
      </c>
      <c r="Q8696">
        <v>1545</v>
      </c>
      <c r="R8696">
        <v>514</v>
      </c>
    </row>
    <row r="8697" ht="12.75" customHeight="1" spans="1:17">
      <c r="A8697">
        <v>8696</v>
      </c>
      <c r="B8697" t="s">
        <v>19</v>
      </c>
      <c r="C8697" t="s">
        <v>20</v>
      </c>
      <c r="D8697" t="s">
        <v>21</v>
      </c>
      <c r="E8697" t="s">
        <v>22</v>
      </c>
      <c r="F8697" t="s">
        <v>6</v>
      </c>
      <c r="H8697" t="s">
        <v>23</v>
      </c>
      <c r="I8697">
        <v>4479798</v>
      </c>
      <c r="J8697">
        <v>4480064</v>
      </c>
      <c r="K8697" t="s">
        <v>31</v>
      </c>
      <c r="N8697" t="s">
        <v>10216</v>
      </c>
      <c r="Q8697">
        <v>267</v>
      </c>
    </row>
    <row r="8698" ht="12.75" customHeight="1" spans="1:18">
      <c r="A8698">
        <v>8697</v>
      </c>
      <c r="B8698" t="s">
        <v>26</v>
      </c>
      <c r="C8698" t="s">
        <v>27</v>
      </c>
      <c r="D8698" t="s">
        <v>21</v>
      </c>
      <c r="E8698" t="s">
        <v>22</v>
      </c>
      <c r="F8698" t="s">
        <v>6</v>
      </c>
      <c r="H8698" t="s">
        <v>23</v>
      </c>
      <c r="I8698">
        <v>4479798</v>
      </c>
      <c r="J8698">
        <v>4480064</v>
      </c>
      <c r="K8698" t="s">
        <v>31</v>
      </c>
      <c r="L8698" t="s">
        <v>10217</v>
      </c>
      <c r="M8698" t="s">
        <v>10218</v>
      </c>
      <c r="N8698" t="s">
        <v>10216</v>
      </c>
      <c r="Q8698">
        <v>267</v>
      </c>
      <c r="R8698">
        <v>88</v>
      </c>
    </row>
    <row r="8699" ht="12.75" customHeight="1" spans="1:17">
      <c r="A8699">
        <v>8698</v>
      </c>
      <c r="B8699" t="s">
        <v>19</v>
      </c>
      <c r="C8699" t="s">
        <v>20</v>
      </c>
      <c r="D8699" t="s">
        <v>21</v>
      </c>
      <c r="E8699" t="s">
        <v>22</v>
      </c>
      <c r="F8699" t="s">
        <v>6</v>
      </c>
      <c r="H8699" t="s">
        <v>23</v>
      </c>
      <c r="I8699">
        <v>4480246</v>
      </c>
      <c r="J8699">
        <v>4481019</v>
      </c>
      <c r="K8699" t="s">
        <v>31</v>
      </c>
      <c r="N8699" t="s">
        <v>10219</v>
      </c>
      <c r="Q8699">
        <v>774</v>
      </c>
    </row>
    <row r="8700" ht="12.75" customHeight="1" spans="1:18">
      <c r="A8700">
        <v>8699</v>
      </c>
      <c r="B8700" t="s">
        <v>26</v>
      </c>
      <c r="C8700" t="s">
        <v>27</v>
      </c>
      <c r="D8700" t="s">
        <v>21</v>
      </c>
      <c r="E8700" t="s">
        <v>22</v>
      </c>
      <c r="F8700" t="s">
        <v>6</v>
      </c>
      <c r="H8700" t="s">
        <v>23</v>
      </c>
      <c r="I8700">
        <v>4480246</v>
      </c>
      <c r="J8700">
        <v>4481019</v>
      </c>
      <c r="K8700" t="s">
        <v>31</v>
      </c>
      <c r="L8700" t="s">
        <v>10220</v>
      </c>
      <c r="M8700" t="s">
        <v>10221</v>
      </c>
      <c r="N8700" t="s">
        <v>10219</v>
      </c>
      <c r="Q8700">
        <v>774</v>
      </c>
      <c r="R8700">
        <v>257</v>
      </c>
    </row>
    <row r="8701" ht="12.75" customHeight="1" spans="1:17">
      <c r="A8701">
        <v>8700</v>
      </c>
      <c r="B8701" t="s">
        <v>19</v>
      </c>
      <c r="C8701" t="s">
        <v>20</v>
      </c>
      <c r="D8701" t="s">
        <v>21</v>
      </c>
      <c r="E8701" t="s">
        <v>22</v>
      </c>
      <c r="F8701" t="s">
        <v>6</v>
      </c>
      <c r="H8701" t="s">
        <v>23</v>
      </c>
      <c r="I8701">
        <v>4481051</v>
      </c>
      <c r="J8701">
        <v>4481941</v>
      </c>
      <c r="K8701" t="s">
        <v>31</v>
      </c>
      <c r="N8701" t="s">
        <v>10222</v>
      </c>
      <c r="Q8701">
        <v>891</v>
      </c>
    </row>
    <row r="8702" ht="12.75" customHeight="1" spans="1:18">
      <c r="A8702">
        <v>8701</v>
      </c>
      <c r="B8702" t="s">
        <v>26</v>
      </c>
      <c r="C8702" t="s">
        <v>27</v>
      </c>
      <c r="D8702" t="s">
        <v>21</v>
      </c>
      <c r="E8702" t="s">
        <v>22</v>
      </c>
      <c r="F8702" t="s">
        <v>6</v>
      </c>
      <c r="H8702" t="s">
        <v>23</v>
      </c>
      <c r="I8702">
        <v>4481051</v>
      </c>
      <c r="J8702">
        <v>4481941</v>
      </c>
      <c r="K8702" t="s">
        <v>31</v>
      </c>
      <c r="L8702" t="s">
        <v>10223</v>
      </c>
      <c r="M8702" t="s">
        <v>10224</v>
      </c>
      <c r="N8702" t="s">
        <v>10222</v>
      </c>
      <c r="Q8702">
        <v>891</v>
      </c>
      <c r="R8702">
        <v>296</v>
      </c>
    </row>
    <row r="8703" ht="12.75" customHeight="1" spans="1:17">
      <c r="A8703">
        <v>8702</v>
      </c>
      <c r="B8703" t="s">
        <v>19</v>
      </c>
      <c r="C8703" t="s">
        <v>20</v>
      </c>
      <c r="D8703" t="s">
        <v>21</v>
      </c>
      <c r="E8703" t="s">
        <v>22</v>
      </c>
      <c r="F8703" t="s">
        <v>6</v>
      </c>
      <c r="H8703" t="s">
        <v>23</v>
      </c>
      <c r="I8703">
        <v>4481934</v>
      </c>
      <c r="J8703">
        <v>4483175</v>
      </c>
      <c r="K8703" t="s">
        <v>31</v>
      </c>
      <c r="N8703" t="s">
        <v>10225</v>
      </c>
      <c r="Q8703">
        <v>1242</v>
      </c>
    </row>
    <row r="8704" ht="12.75" customHeight="1" spans="1:18">
      <c r="A8704">
        <v>8703</v>
      </c>
      <c r="B8704" t="s">
        <v>26</v>
      </c>
      <c r="C8704" t="s">
        <v>27</v>
      </c>
      <c r="D8704" t="s">
        <v>21</v>
      </c>
      <c r="E8704" t="s">
        <v>22</v>
      </c>
      <c r="F8704" t="s">
        <v>6</v>
      </c>
      <c r="H8704" t="s">
        <v>23</v>
      </c>
      <c r="I8704">
        <v>4481934</v>
      </c>
      <c r="J8704">
        <v>4483175</v>
      </c>
      <c r="K8704" t="s">
        <v>31</v>
      </c>
      <c r="L8704" t="s">
        <v>10226</v>
      </c>
      <c r="M8704" t="s">
        <v>10227</v>
      </c>
      <c r="N8704" t="s">
        <v>10225</v>
      </c>
      <c r="Q8704">
        <v>1242</v>
      </c>
      <c r="R8704">
        <v>413</v>
      </c>
    </row>
    <row r="8705" ht="12.75" customHeight="1" spans="1:17">
      <c r="A8705">
        <v>8704</v>
      </c>
      <c r="B8705" t="s">
        <v>19</v>
      </c>
      <c r="C8705" t="s">
        <v>20</v>
      </c>
      <c r="D8705" t="s">
        <v>21</v>
      </c>
      <c r="E8705" t="s">
        <v>22</v>
      </c>
      <c r="F8705" t="s">
        <v>6</v>
      </c>
      <c r="H8705" t="s">
        <v>23</v>
      </c>
      <c r="I8705">
        <v>4483514</v>
      </c>
      <c r="J8705">
        <v>4484437</v>
      </c>
      <c r="K8705" t="s">
        <v>24</v>
      </c>
      <c r="N8705" t="s">
        <v>10228</v>
      </c>
      <c r="Q8705">
        <v>924</v>
      </c>
    </row>
    <row r="8706" ht="12.75" customHeight="1" spans="1:18">
      <c r="A8706">
        <v>8705</v>
      </c>
      <c r="B8706" t="s">
        <v>26</v>
      </c>
      <c r="C8706" t="s">
        <v>27</v>
      </c>
      <c r="D8706" t="s">
        <v>21</v>
      </c>
      <c r="E8706" t="s">
        <v>22</v>
      </c>
      <c r="F8706" t="s">
        <v>6</v>
      </c>
      <c r="H8706" t="s">
        <v>23</v>
      </c>
      <c r="I8706">
        <v>4483514</v>
      </c>
      <c r="J8706">
        <v>4484437</v>
      </c>
      <c r="K8706" t="s">
        <v>24</v>
      </c>
      <c r="L8706" t="s">
        <v>10229</v>
      </c>
      <c r="N8706" t="s">
        <v>10228</v>
      </c>
      <c r="Q8706">
        <v>924</v>
      </c>
      <c r="R8706">
        <v>307</v>
      </c>
    </row>
    <row r="8707" ht="12.75" customHeight="1" spans="1:17">
      <c r="A8707">
        <v>8706</v>
      </c>
      <c r="B8707" t="s">
        <v>19</v>
      </c>
      <c r="C8707" t="s">
        <v>20</v>
      </c>
      <c r="D8707" t="s">
        <v>21</v>
      </c>
      <c r="E8707" t="s">
        <v>22</v>
      </c>
      <c r="F8707" t="s">
        <v>6</v>
      </c>
      <c r="H8707" t="s">
        <v>23</v>
      </c>
      <c r="I8707">
        <v>4484444</v>
      </c>
      <c r="J8707">
        <v>4485709</v>
      </c>
      <c r="K8707" t="s">
        <v>31</v>
      </c>
      <c r="N8707" t="s">
        <v>10230</v>
      </c>
      <c r="Q8707">
        <v>1266</v>
      </c>
    </row>
    <row r="8708" ht="12.75" customHeight="1" spans="1:18">
      <c r="A8708">
        <v>8707</v>
      </c>
      <c r="B8708" t="s">
        <v>26</v>
      </c>
      <c r="C8708" t="s">
        <v>27</v>
      </c>
      <c r="D8708" t="s">
        <v>21</v>
      </c>
      <c r="E8708" t="s">
        <v>22</v>
      </c>
      <c r="F8708" t="s">
        <v>6</v>
      </c>
      <c r="H8708" t="s">
        <v>23</v>
      </c>
      <c r="I8708">
        <v>4484444</v>
      </c>
      <c r="J8708">
        <v>4485709</v>
      </c>
      <c r="K8708" t="s">
        <v>31</v>
      </c>
      <c r="L8708" t="s">
        <v>10231</v>
      </c>
      <c r="N8708" t="s">
        <v>10230</v>
      </c>
      <c r="Q8708">
        <v>1266</v>
      </c>
      <c r="R8708">
        <v>421</v>
      </c>
    </row>
    <row r="8709" ht="12.75" customHeight="1" spans="1:17">
      <c r="A8709">
        <v>8708</v>
      </c>
      <c r="B8709" t="s">
        <v>19</v>
      </c>
      <c r="C8709" t="s">
        <v>20</v>
      </c>
      <c r="D8709" t="s">
        <v>21</v>
      </c>
      <c r="E8709" t="s">
        <v>22</v>
      </c>
      <c r="F8709" t="s">
        <v>6</v>
      </c>
      <c r="H8709" t="s">
        <v>23</v>
      </c>
      <c r="I8709">
        <v>4485832</v>
      </c>
      <c r="J8709">
        <v>4486221</v>
      </c>
      <c r="K8709" t="s">
        <v>31</v>
      </c>
      <c r="N8709" t="s">
        <v>10232</v>
      </c>
      <c r="Q8709">
        <v>390</v>
      </c>
    </row>
    <row r="8710" ht="12.75" customHeight="1" spans="1:18">
      <c r="A8710">
        <v>8709</v>
      </c>
      <c r="B8710" t="s">
        <v>26</v>
      </c>
      <c r="C8710" t="s">
        <v>27</v>
      </c>
      <c r="D8710" t="s">
        <v>21</v>
      </c>
      <c r="E8710" t="s">
        <v>22</v>
      </c>
      <c r="F8710" t="s">
        <v>6</v>
      </c>
      <c r="H8710" t="s">
        <v>23</v>
      </c>
      <c r="I8710">
        <v>4485832</v>
      </c>
      <c r="J8710">
        <v>4486221</v>
      </c>
      <c r="K8710" t="s">
        <v>31</v>
      </c>
      <c r="L8710" t="s">
        <v>10233</v>
      </c>
      <c r="N8710" t="s">
        <v>10232</v>
      </c>
      <c r="Q8710">
        <v>390</v>
      </c>
      <c r="R8710">
        <v>129</v>
      </c>
    </row>
    <row r="8711" ht="12.75" customHeight="1" spans="1:17">
      <c r="A8711">
        <v>8710</v>
      </c>
      <c r="B8711" t="s">
        <v>19</v>
      </c>
      <c r="C8711" t="s">
        <v>20</v>
      </c>
      <c r="D8711" t="s">
        <v>21</v>
      </c>
      <c r="E8711" t="s">
        <v>22</v>
      </c>
      <c r="F8711" t="s">
        <v>6</v>
      </c>
      <c r="H8711" t="s">
        <v>23</v>
      </c>
      <c r="I8711">
        <v>4486205</v>
      </c>
      <c r="J8711">
        <v>4486441</v>
      </c>
      <c r="K8711" t="s">
        <v>24</v>
      </c>
      <c r="N8711" t="s">
        <v>10234</v>
      </c>
      <c r="Q8711">
        <v>237</v>
      </c>
    </row>
    <row r="8712" ht="12.75" customHeight="1" spans="1:18">
      <c r="A8712">
        <v>8711</v>
      </c>
      <c r="B8712" t="s">
        <v>26</v>
      </c>
      <c r="C8712" t="s">
        <v>27</v>
      </c>
      <c r="D8712" t="s">
        <v>21</v>
      </c>
      <c r="E8712" t="s">
        <v>22</v>
      </c>
      <c r="F8712" t="s">
        <v>6</v>
      </c>
      <c r="H8712" t="s">
        <v>23</v>
      </c>
      <c r="I8712">
        <v>4486205</v>
      </c>
      <c r="J8712">
        <v>4486441</v>
      </c>
      <c r="K8712" t="s">
        <v>24</v>
      </c>
      <c r="L8712" t="s">
        <v>10235</v>
      </c>
      <c r="N8712" t="s">
        <v>10234</v>
      </c>
      <c r="Q8712">
        <v>237</v>
      </c>
      <c r="R8712">
        <v>78</v>
      </c>
    </row>
    <row r="8713" ht="12.75" customHeight="1" spans="1:17">
      <c r="A8713">
        <v>8712</v>
      </c>
      <c r="B8713" t="s">
        <v>19</v>
      </c>
      <c r="C8713" t="s">
        <v>20</v>
      </c>
      <c r="D8713" t="s">
        <v>21</v>
      </c>
      <c r="E8713" t="s">
        <v>22</v>
      </c>
      <c r="F8713" t="s">
        <v>6</v>
      </c>
      <c r="H8713" t="s">
        <v>23</v>
      </c>
      <c r="I8713">
        <v>4486610</v>
      </c>
      <c r="J8713">
        <v>4486786</v>
      </c>
      <c r="K8713" t="s">
        <v>24</v>
      </c>
      <c r="N8713" t="s">
        <v>10236</v>
      </c>
      <c r="Q8713">
        <v>177</v>
      </c>
    </row>
    <row r="8714" ht="12.75" customHeight="1" spans="1:18">
      <c r="A8714">
        <v>8713</v>
      </c>
      <c r="B8714" t="s">
        <v>26</v>
      </c>
      <c r="C8714" t="s">
        <v>27</v>
      </c>
      <c r="D8714" t="s">
        <v>21</v>
      </c>
      <c r="E8714" t="s">
        <v>22</v>
      </c>
      <c r="F8714" t="s">
        <v>6</v>
      </c>
      <c r="H8714" t="s">
        <v>23</v>
      </c>
      <c r="I8714">
        <v>4486610</v>
      </c>
      <c r="J8714">
        <v>4486786</v>
      </c>
      <c r="K8714" t="s">
        <v>24</v>
      </c>
      <c r="L8714" t="s">
        <v>10237</v>
      </c>
      <c r="M8714" t="s">
        <v>10238</v>
      </c>
      <c r="N8714" t="s">
        <v>10236</v>
      </c>
      <c r="Q8714">
        <v>177</v>
      </c>
      <c r="R8714">
        <v>58</v>
      </c>
    </row>
    <row r="8715" ht="12.75" customHeight="1" spans="1:17">
      <c r="A8715">
        <v>8714</v>
      </c>
      <c r="B8715" t="s">
        <v>19</v>
      </c>
      <c r="C8715" t="s">
        <v>20</v>
      </c>
      <c r="D8715" t="s">
        <v>21</v>
      </c>
      <c r="E8715" t="s">
        <v>22</v>
      </c>
      <c r="F8715" t="s">
        <v>6</v>
      </c>
      <c r="H8715" t="s">
        <v>23</v>
      </c>
      <c r="I8715">
        <v>4486953</v>
      </c>
      <c r="J8715">
        <v>4487480</v>
      </c>
      <c r="K8715" t="s">
        <v>24</v>
      </c>
      <c r="N8715" t="s">
        <v>10239</v>
      </c>
      <c r="Q8715">
        <v>528</v>
      </c>
    </row>
    <row r="8716" ht="12.75" customHeight="1" spans="1:18">
      <c r="A8716">
        <v>8715</v>
      </c>
      <c r="B8716" t="s">
        <v>26</v>
      </c>
      <c r="C8716" t="s">
        <v>27</v>
      </c>
      <c r="D8716" t="s">
        <v>21</v>
      </c>
      <c r="E8716" t="s">
        <v>22</v>
      </c>
      <c r="F8716" t="s">
        <v>6</v>
      </c>
      <c r="H8716" t="s">
        <v>23</v>
      </c>
      <c r="I8716">
        <v>4486953</v>
      </c>
      <c r="J8716">
        <v>4487480</v>
      </c>
      <c r="K8716" t="s">
        <v>24</v>
      </c>
      <c r="L8716" t="s">
        <v>10240</v>
      </c>
      <c r="M8716" t="s">
        <v>10241</v>
      </c>
      <c r="N8716" t="s">
        <v>10239</v>
      </c>
      <c r="Q8716">
        <v>528</v>
      </c>
      <c r="R8716">
        <v>175</v>
      </c>
    </row>
    <row r="8717" ht="12.75" customHeight="1" spans="1:17">
      <c r="A8717">
        <v>8716</v>
      </c>
      <c r="B8717" t="s">
        <v>19</v>
      </c>
      <c r="C8717" t="s">
        <v>20</v>
      </c>
      <c r="D8717" t="s">
        <v>21</v>
      </c>
      <c r="E8717" t="s">
        <v>22</v>
      </c>
      <c r="F8717" t="s">
        <v>6</v>
      </c>
      <c r="H8717" t="s">
        <v>23</v>
      </c>
      <c r="I8717">
        <v>4487695</v>
      </c>
      <c r="J8717">
        <v>4488510</v>
      </c>
      <c r="K8717" t="s">
        <v>24</v>
      </c>
      <c r="N8717" t="s">
        <v>10242</v>
      </c>
      <c r="Q8717">
        <v>816</v>
      </c>
    </row>
    <row r="8718" ht="12.75" customHeight="1" spans="1:18">
      <c r="A8718">
        <v>8717</v>
      </c>
      <c r="B8718" t="s">
        <v>26</v>
      </c>
      <c r="C8718" t="s">
        <v>27</v>
      </c>
      <c r="D8718" t="s">
        <v>21</v>
      </c>
      <c r="E8718" t="s">
        <v>22</v>
      </c>
      <c r="F8718" t="s">
        <v>6</v>
      </c>
      <c r="H8718" t="s">
        <v>23</v>
      </c>
      <c r="I8718">
        <v>4487695</v>
      </c>
      <c r="J8718">
        <v>4488510</v>
      </c>
      <c r="K8718" t="s">
        <v>24</v>
      </c>
      <c r="L8718" t="s">
        <v>10243</v>
      </c>
      <c r="M8718" t="s">
        <v>10244</v>
      </c>
      <c r="N8718" t="s">
        <v>10242</v>
      </c>
      <c r="Q8718">
        <v>816</v>
      </c>
      <c r="R8718">
        <v>271</v>
      </c>
    </row>
    <row r="8719" ht="12.75" customHeight="1" spans="1:17">
      <c r="A8719">
        <v>8718</v>
      </c>
      <c r="B8719" t="s">
        <v>19</v>
      </c>
      <c r="C8719" t="s">
        <v>20</v>
      </c>
      <c r="D8719" t="s">
        <v>21</v>
      </c>
      <c r="E8719" t="s">
        <v>22</v>
      </c>
      <c r="F8719" t="s">
        <v>6</v>
      </c>
      <c r="H8719" t="s">
        <v>23</v>
      </c>
      <c r="I8719">
        <v>4488609</v>
      </c>
      <c r="J8719">
        <v>4490024</v>
      </c>
      <c r="K8719" t="s">
        <v>24</v>
      </c>
      <c r="N8719" t="s">
        <v>10245</v>
      </c>
      <c r="Q8719">
        <v>1416</v>
      </c>
    </row>
    <row r="8720" ht="12.75" customHeight="1" spans="1:18">
      <c r="A8720">
        <v>8719</v>
      </c>
      <c r="B8720" t="s">
        <v>26</v>
      </c>
      <c r="C8720" t="s">
        <v>27</v>
      </c>
      <c r="D8720" t="s">
        <v>21</v>
      </c>
      <c r="E8720" t="s">
        <v>22</v>
      </c>
      <c r="F8720" t="s">
        <v>6</v>
      </c>
      <c r="H8720" t="s">
        <v>23</v>
      </c>
      <c r="I8720">
        <v>4488609</v>
      </c>
      <c r="J8720">
        <v>4490024</v>
      </c>
      <c r="K8720" t="s">
        <v>24</v>
      </c>
      <c r="L8720" t="s">
        <v>10246</v>
      </c>
      <c r="M8720" t="s">
        <v>10247</v>
      </c>
      <c r="N8720" t="s">
        <v>10245</v>
      </c>
      <c r="Q8720">
        <v>1416</v>
      </c>
      <c r="R8720">
        <v>471</v>
      </c>
    </row>
    <row r="8721" ht="12.75" customHeight="1" spans="1:17">
      <c r="A8721">
        <v>8720</v>
      </c>
      <c r="B8721" t="s">
        <v>19</v>
      </c>
      <c r="C8721" t="s">
        <v>20</v>
      </c>
      <c r="D8721" t="s">
        <v>21</v>
      </c>
      <c r="E8721" t="s">
        <v>22</v>
      </c>
      <c r="F8721" t="s">
        <v>6</v>
      </c>
      <c r="H8721" t="s">
        <v>23</v>
      </c>
      <c r="I8721">
        <v>4490021</v>
      </c>
      <c r="J8721">
        <v>4490776</v>
      </c>
      <c r="K8721" t="s">
        <v>24</v>
      </c>
      <c r="N8721" t="s">
        <v>10248</v>
      </c>
      <c r="Q8721">
        <v>756</v>
      </c>
    </row>
    <row r="8722" ht="12.75" customHeight="1" spans="1:18">
      <c r="A8722">
        <v>8721</v>
      </c>
      <c r="B8722" t="s">
        <v>26</v>
      </c>
      <c r="C8722" t="s">
        <v>27</v>
      </c>
      <c r="D8722" t="s">
        <v>21</v>
      </c>
      <c r="E8722" t="s">
        <v>22</v>
      </c>
      <c r="F8722" t="s">
        <v>6</v>
      </c>
      <c r="H8722" t="s">
        <v>23</v>
      </c>
      <c r="I8722">
        <v>4490021</v>
      </c>
      <c r="J8722">
        <v>4490776</v>
      </c>
      <c r="K8722" t="s">
        <v>24</v>
      </c>
      <c r="L8722" t="s">
        <v>10249</v>
      </c>
      <c r="M8722" t="s">
        <v>10250</v>
      </c>
      <c r="N8722" t="s">
        <v>10248</v>
      </c>
      <c r="Q8722">
        <v>756</v>
      </c>
      <c r="R8722">
        <v>251</v>
      </c>
    </row>
    <row r="8723" ht="12.75" customHeight="1" spans="1:17">
      <c r="A8723">
        <v>8722</v>
      </c>
      <c r="B8723" t="s">
        <v>19</v>
      </c>
      <c r="C8723" t="s">
        <v>20</v>
      </c>
      <c r="D8723" t="s">
        <v>21</v>
      </c>
      <c r="E8723" t="s">
        <v>22</v>
      </c>
      <c r="F8723" t="s">
        <v>6</v>
      </c>
      <c r="H8723" t="s">
        <v>23</v>
      </c>
      <c r="I8723">
        <v>4491243</v>
      </c>
      <c r="J8723">
        <v>4492103</v>
      </c>
      <c r="K8723" t="s">
        <v>24</v>
      </c>
      <c r="N8723" t="s">
        <v>10251</v>
      </c>
      <c r="Q8723">
        <v>861</v>
      </c>
    </row>
    <row r="8724" ht="12.75" customHeight="1" spans="1:18">
      <c r="A8724">
        <v>8723</v>
      </c>
      <c r="B8724" t="s">
        <v>26</v>
      </c>
      <c r="C8724" t="s">
        <v>27</v>
      </c>
      <c r="D8724" t="s">
        <v>21</v>
      </c>
      <c r="E8724" t="s">
        <v>22</v>
      </c>
      <c r="F8724" t="s">
        <v>6</v>
      </c>
      <c r="H8724" t="s">
        <v>23</v>
      </c>
      <c r="I8724">
        <v>4491243</v>
      </c>
      <c r="J8724">
        <v>4492103</v>
      </c>
      <c r="K8724" t="s">
        <v>24</v>
      </c>
      <c r="L8724" t="s">
        <v>10252</v>
      </c>
      <c r="M8724" t="s">
        <v>10253</v>
      </c>
      <c r="N8724" t="s">
        <v>10251</v>
      </c>
      <c r="Q8724">
        <v>861</v>
      </c>
      <c r="R8724">
        <v>286</v>
      </c>
    </row>
    <row r="8725" ht="12.75" customHeight="1" spans="1:17">
      <c r="A8725">
        <v>8724</v>
      </c>
      <c r="B8725" t="s">
        <v>19</v>
      </c>
      <c r="C8725" t="s">
        <v>20</v>
      </c>
      <c r="D8725" t="s">
        <v>21</v>
      </c>
      <c r="E8725" t="s">
        <v>22</v>
      </c>
      <c r="F8725" t="s">
        <v>6</v>
      </c>
      <c r="H8725" t="s">
        <v>23</v>
      </c>
      <c r="I8725">
        <v>4492110</v>
      </c>
      <c r="J8725">
        <v>4493618</v>
      </c>
      <c r="K8725" t="s">
        <v>24</v>
      </c>
      <c r="N8725" t="s">
        <v>10254</v>
      </c>
      <c r="Q8725">
        <v>1509</v>
      </c>
    </row>
    <row r="8726" ht="12.75" customHeight="1" spans="1:18">
      <c r="A8726">
        <v>8725</v>
      </c>
      <c r="B8726" t="s">
        <v>26</v>
      </c>
      <c r="C8726" t="s">
        <v>27</v>
      </c>
      <c r="D8726" t="s">
        <v>21</v>
      </c>
      <c r="E8726" t="s">
        <v>22</v>
      </c>
      <c r="F8726" t="s">
        <v>6</v>
      </c>
      <c r="H8726" t="s">
        <v>23</v>
      </c>
      <c r="I8726">
        <v>4492110</v>
      </c>
      <c r="J8726">
        <v>4493618</v>
      </c>
      <c r="K8726" t="s">
        <v>24</v>
      </c>
      <c r="L8726" t="s">
        <v>10255</v>
      </c>
      <c r="M8726" t="s">
        <v>10256</v>
      </c>
      <c r="N8726" t="s">
        <v>10254</v>
      </c>
      <c r="Q8726">
        <v>1509</v>
      </c>
      <c r="R8726">
        <v>502</v>
      </c>
    </row>
    <row r="8727" ht="12.75" customHeight="1" spans="1:17">
      <c r="A8727">
        <v>8726</v>
      </c>
      <c r="B8727" t="s">
        <v>19</v>
      </c>
      <c r="C8727" t="s">
        <v>20</v>
      </c>
      <c r="D8727" t="s">
        <v>21</v>
      </c>
      <c r="E8727" t="s">
        <v>22</v>
      </c>
      <c r="F8727" t="s">
        <v>6</v>
      </c>
      <c r="H8727" t="s">
        <v>23</v>
      </c>
      <c r="I8727">
        <v>4493639</v>
      </c>
      <c r="J8727">
        <v>4494652</v>
      </c>
      <c r="K8727" t="s">
        <v>24</v>
      </c>
      <c r="N8727" t="s">
        <v>10257</v>
      </c>
      <c r="Q8727">
        <v>1014</v>
      </c>
    </row>
    <row r="8728" ht="12.75" customHeight="1" spans="1:18">
      <c r="A8728">
        <v>8727</v>
      </c>
      <c r="B8728" t="s">
        <v>26</v>
      </c>
      <c r="C8728" t="s">
        <v>27</v>
      </c>
      <c r="D8728" t="s">
        <v>21</v>
      </c>
      <c r="E8728" t="s">
        <v>22</v>
      </c>
      <c r="F8728" t="s">
        <v>6</v>
      </c>
      <c r="H8728" t="s">
        <v>23</v>
      </c>
      <c r="I8728">
        <v>4493639</v>
      </c>
      <c r="J8728">
        <v>4494652</v>
      </c>
      <c r="K8728" t="s">
        <v>24</v>
      </c>
      <c r="L8728" t="s">
        <v>10258</v>
      </c>
      <c r="N8728" t="s">
        <v>10257</v>
      </c>
      <c r="Q8728">
        <v>1014</v>
      </c>
      <c r="R8728">
        <v>337</v>
      </c>
    </row>
    <row r="8729" ht="12.75" customHeight="1" spans="1:17">
      <c r="A8729">
        <v>8728</v>
      </c>
      <c r="B8729" t="s">
        <v>19</v>
      </c>
      <c r="C8729" t="s">
        <v>20</v>
      </c>
      <c r="D8729" t="s">
        <v>21</v>
      </c>
      <c r="E8729" t="s">
        <v>22</v>
      </c>
      <c r="F8729" t="s">
        <v>6</v>
      </c>
      <c r="H8729" t="s">
        <v>23</v>
      </c>
      <c r="I8729">
        <v>4494662</v>
      </c>
      <c r="J8729">
        <v>4495681</v>
      </c>
      <c r="K8729" t="s">
        <v>24</v>
      </c>
      <c r="N8729" t="s">
        <v>10259</v>
      </c>
      <c r="Q8729">
        <v>1020</v>
      </c>
    </row>
    <row r="8730" ht="12.75" customHeight="1" spans="1:18">
      <c r="A8730">
        <v>8729</v>
      </c>
      <c r="B8730" t="s">
        <v>26</v>
      </c>
      <c r="C8730" t="s">
        <v>27</v>
      </c>
      <c r="D8730" t="s">
        <v>21</v>
      </c>
      <c r="E8730" t="s">
        <v>22</v>
      </c>
      <c r="F8730" t="s">
        <v>6</v>
      </c>
      <c r="H8730" t="s">
        <v>23</v>
      </c>
      <c r="I8730">
        <v>4494662</v>
      </c>
      <c r="J8730">
        <v>4495681</v>
      </c>
      <c r="K8730" t="s">
        <v>24</v>
      </c>
      <c r="L8730" t="s">
        <v>10260</v>
      </c>
      <c r="N8730" t="s">
        <v>10259</v>
      </c>
      <c r="Q8730">
        <v>1020</v>
      </c>
      <c r="R8730">
        <v>339</v>
      </c>
    </row>
    <row r="8731" ht="12.75" customHeight="1" spans="1:17">
      <c r="A8731">
        <v>8730</v>
      </c>
      <c r="B8731" t="s">
        <v>19</v>
      </c>
      <c r="C8731" t="s">
        <v>20</v>
      </c>
      <c r="D8731" t="s">
        <v>21</v>
      </c>
      <c r="E8731" t="s">
        <v>22</v>
      </c>
      <c r="F8731" t="s">
        <v>6</v>
      </c>
      <c r="H8731" t="s">
        <v>23</v>
      </c>
      <c r="I8731">
        <v>4495769</v>
      </c>
      <c r="J8731">
        <v>4496596</v>
      </c>
      <c r="K8731" t="s">
        <v>31</v>
      </c>
      <c r="N8731" t="s">
        <v>10261</v>
      </c>
      <c r="Q8731">
        <v>828</v>
      </c>
    </row>
    <row r="8732" ht="12.75" customHeight="1" spans="1:18">
      <c r="A8732">
        <v>8731</v>
      </c>
      <c r="B8732" t="s">
        <v>26</v>
      </c>
      <c r="C8732" t="s">
        <v>27</v>
      </c>
      <c r="D8732" t="s">
        <v>21</v>
      </c>
      <c r="E8732" t="s">
        <v>22</v>
      </c>
      <c r="F8732" t="s">
        <v>6</v>
      </c>
      <c r="H8732" t="s">
        <v>23</v>
      </c>
      <c r="I8732">
        <v>4495769</v>
      </c>
      <c r="J8732">
        <v>4496596</v>
      </c>
      <c r="K8732" t="s">
        <v>31</v>
      </c>
      <c r="L8732" t="s">
        <v>10262</v>
      </c>
      <c r="N8732" t="s">
        <v>10261</v>
      </c>
      <c r="Q8732">
        <v>828</v>
      </c>
      <c r="R8732">
        <v>275</v>
      </c>
    </row>
    <row r="8733" ht="12.75" customHeight="1" spans="1:17">
      <c r="A8733">
        <v>8732</v>
      </c>
      <c r="B8733" t="s">
        <v>19</v>
      </c>
      <c r="C8733" t="s">
        <v>20</v>
      </c>
      <c r="D8733" t="s">
        <v>21</v>
      </c>
      <c r="E8733" t="s">
        <v>22</v>
      </c>
      <c r="F8733" t="s">
        <v>6</v>
      </c>
      <c r="H8733" t="s">
        <v>23</v>
      </c>
      <c r="I8733">
        <v>4496611</v>
      </c>
      <c r="J8733">
        <v>4498086</v>
      </c>
      <c r="K8733" t="s">
        <v>24</v>
      </c>
      <c r="N8733" t="s">
        <v>10263</v>
      </c>
      <c r="Q8733">
        <v>1476</v>
      </c>
    </row>
    <row r="8734" ht="12.75" customHeight="1" spans="1:18">
      <c r="A8734">
        <v>8733</v>
      </c>
      <c r="B8734" t="s">
        <v>26</v>
      </c>
      <c r="C8734" t="s">
        <v>27</v>
      </c>
      <c r="D8734" t="s">
        <v>21</v>
      </c>
      <c r="E8734" t="s">
        <v>22</v>
      </c>
      <c r="F8734" t="s">
        <v>6</v>
      </c>
      <c r="H8734" t="s">
        <v>23</v>
      </c>
      <c r="I8734">
        <v>4496611</v>
      </c>
      <c r="J8734">
        <v>4498086</v>
      </c>
      <c r="K8734" t="s">
        <v>24</v>
      </c>
      <c r="L8734" t="s">
        <v>10264</v>
      </c>
      <c r="M8734" t="s">
        <v>1170</v>
      </c>
      <c r="N8734" t="s">
        <v>10263</v>
      </c>
      <c r="Q8734">
        <v>1476</v>
      </c>
      <c r="R8734">
        <v>491</v>
      </c>
    </row>
    <row r="8735" ht="12.75" customHeight="1" spans="1:17">
      <c r="A8735">
        <v>8734</v>
      </c>
      <c r="B8735" t="s">
        <v>19</v>
      </c>
      <c r="C8735" t="s">
        <v>20</v>
      </c>
      <c r="D8735" t="s">
        <v>21</v>
      </c>
      <c r="E8735" t="s">
        <v>22</v>
      </c>
      <c r="F8735" t="s">
        <v>6</v>
      </c>
      <c r="H8735" t="s">
        <v>23</v>
      </c>
      <c r="I8735">
        <v>4498165</v>
      </c>
      <c r="J8735">
        <v>4498515</v>
      </c>
      <c r="K8735" t="s">
        <v>24</v>
      </c>
      <c r="N8735" t="s">
        <v>10265</v>
      </c>
      <c r="Q8735">
        <v>351</v>
      </c>
    </row>
    <row r="8736" ht="12.75" customHeight="1" spans="1:18">
      <c r="A8736">
        <v>8735</v>
      </c>
      <c r="B8736" t="s">
        <v>26</v>
      </c>
      <c r="C8736" t="s">
        <v>27</v>
      </c>
      <c r="D8736" t="s">
        <v>21</v>
      </c>
      <c r="E8736" t="s">
        <v>22</v>
      </c>
      <c r="F8736" t="s">
        <v>6</v>
      </c>
      <c r="H8736" t="s">
        <v>23</v>
      </c>
      <c r="I8736">
        <v>4498165</v>
      </c>
      <c r="J8736">
        <v>4498515</v>
      </c>
      <c r="K8736" t="s">
        <v>24</v>
      </c>
      <c r="L8736" t="s">
        <v>10266</v>
      </c>
      <c r="N8736" t="s">
        <v>10265</v>
      </c>
      <c r="Q8736">
        <v>351</v>
      </c>
      <c r="R8736">
        <v>116</v>
      </c>
    </row>
    <row r="8737" ht="12.75" customHeight="1" spans="1:17">
      <c r="A8737">
        <v>8736</v>
      </c>
      <c r="B8737" t="s">
        <v>19</v>
      </c>
      <c r="C8737" t="s">
        <v>20</v>
      </c>
      <c r="D8737" t="s">
        <v>21</v>
      </c>
      <c r="E8737" t="s">
        <v>22</v>
      </c>
      <c r="F8737" t="s">
        <v>6</v>
      </c>
      <c r="H8737" t="s">
        <v>23</v>
      </c>
      <c r="I8737">
        <v>4498666</v>
      </c>
      <c r="J8737">
        <v>4499406</v>
      </c>
      <c r="K8737" t="s">
        <v>24</v>
      </c>
      <c r="N8737" t="s">
        <v>10267</v>
      </c>
      <c r="Q8737">
        <v>741</v>
      </c>
    </row>
    <row r="8738" ht="12.75" customHeight="1" spans="1:18">
      <c r="A8738">
        <v>8737</v>
      </c>
      <c r="B8738" t="s">
        <v>26</v>
      </c>
      <c r="C8738" t="s">
        <v>27</v>
      </c>
      <c r="D8738" t="s">
        <v>21</v>
      </c>
      <c r="E8738" t="s">
        <v>22</v>
      </c>
      <c r="F8738" t="s">
        <v>6</v>
      </c>
      <c r="H8738" t="s">
        <v>23</v>
      </c>
      <c r="I8738">
        <v>4498666</v>
      </c>
      <c r="J8738">
        <v>4499406</v>
      </c>
      <c r="K8738" t="s">
        <v>24</v>
      </c>
      <c r="L8738" t="s">
        <v>10268</v>
      </c>
      <c r="N8738" t="s">
        <v>10267</v>
      </c>
      <c r="Q8738">
        <v>741</v>
      </c>
      <c r="R8738">
        <v>246</v>
      </c>
    </row>
    <row r="8739" ht="12.75" customHeight="1" spans="1:17">
      <c r="A8739">
        <v>8738</v>
      </c>
      <c r="B8739" t="s">
        <v>19</v>
      </c>
      <c r="C8739" t="s">
        <v>20</v>
      </c>
      <c r="D8739" t="s">
        <v>21</v>
      </c>
      <c r="E8739" t="s">
        <v>22</v>
      </c>
      <c r="F8739" t="s">
        <v>6</v>
      </c>
      <c r="H8739" t="s">
        <v>23</v>
      </c>
      <c r="I8739">
        <v>4499509</v>
      </c>
      <c r="J8739">
        <v>4502043</v>
      </c>
      <c r="K8739" t="s">
        <v>24</v>
      </c>
      <c r="N8739" t="s">
        <v>10269</v>
      </c>
      <c r="Q8739">
        <v>2535</v>
      </c>
    </row>
    <row r="8740" ht="12.75" customHeight="1" spans="1:18">
      <c r="A8740">
        <v>8739</v>
      </c>
      <c r="B8740" t="s">
        <v>26</v>
      </c>
      <c r="C8740" t="s">
        <v>27</v>
      </c>
      <c r="D8740" t="s">
        <v>21</v>
      </c>
      <c r="E8740" t="s">
        <v>22</v>
      </c>
      <c r="F8740" t="s">
        <v>6</v>
      </c>
      <c r="H8740" t="s">
        <v>23</v>
      </c>
      <c r="I8740">
        <v>4499509</v>
      </c>
      <c r="J8740">
        <v>4502043</v>
      </c>
      <c r="K8740" t="s">
        <v>24</v>
      </c>
      <c r="L8740" t="s">
        <v>10270</v>
      </c>
      <c r="M8740" t="s">
        <v>10271</v>
      </c>
      <c r="N8740" t="s">
        <v>10269</v>
      </c>
      <c r="Q8740">
        <v>2535</v>
      </c>
      <c r="R8740">
        <v>844</v>
      </c>
    </row>
    <row r="8741" ht="12.75" customHeight="1" spans="1:17">
      <c r="A8741">
        <v>8740</v>
      </c>
      <c r="B8741" t="s">
        <v>19</v>
      </c>
      <c r="C8741" t="s">
        <v>20</v>
      </c>
      <c r="D8741" t="s">
        <v>21</v>
      </c>
      <c r="E8741" t="s">
        <v>22</v>
      </c>
      <c r="F8741" t="s">
        <v>6</v>
      </c>
      <c r="H8741" t="s">
        <v>23</v>
      </c>
      <c r="I8741">
        <v>4502040</v>
      </c>
      <c r="J8741">
        <v>4502756</v>
      </c>
      <c r="K8741" t="s">
        <v>24</v>
      </c>
      <c r="N8741" t="s">
        <v>10272</v>
      </c>
      <c r="Q8741">
        <v>717</v>
      </c>
    </row>
    <row r="8742" ht="12.75" customHeight="1" spans="1:18">
      <c r="A8742">
        <v>8741</v>
      </c>
      <c r="B8742" t="s">
        <v>26</v>
      </c>
      <c r="C8742" t="s">
        <v>27</v>
      </c>
      <c r="D8742" t="s">
        <v>21</v>
      </c>
      <c r="E8742" t="s">
        <v>22</v>
      </c>
      <c r="F8742" t="s">
        <v>6</v>
      </c>
      <c r="H8742" t="s">
        <v>23</v>
      </c>
      <c r="I8742">
        <v>4502040</v>
      </c>
      <c r="J8742">
        <v>4502756</v>
      </c>
      <c r="K8742" t="s">
        <v>24</v>
      </c>
      <c r="L8742" t="s">
        <v>10273</v>
      </c>
      <c r="N8742" t="s">
        <v>10272</v>
      </c>
      <c r="Q8742">
        <v>717</v>
      </c>
      <c r="R8742">
        <v>238</v>
      </c>
    </row>
    <row r="8743" ht="12.75" customHeight="1" spans="1:17">
      <c r="A8743">
        <v>8742</v>
      </c>
      <c r="B8743" t="s">
        <v>19</v>
      </c>
      <c r="C8743" t="s">
        <v>20</v>
      </c>
      <c r="D8743" t="s">
        <v>21</v>
      </c>
      <c r="E8743" t="s">
        <v>22</v>
      </c>
      <c r="F8743" t="s">
        <v>6</v>
      </c>
      <c r="H8743" t="s">
        <v>23</v>
      </c>
      <c r="I8743">
        <v>4502762</v>
      </c>
      <c r="J8743">
        <v>4503697</v>
      </c>
      <c r="K8743" t="s">
        <v>31</v>
      </c>
      <c r="N8743" t="s">
        <v>10274</v>
      </c>
      <c r="Q8743">
        <v>936</v>
      </c>
    </row>
    <row r="8744" ht="12.75" customHeight="1" spans="1:18">
      <c r="A8744">
        <v>8743</v>
      </c>
      <c r="B8744" t="s">
        <v>26</v>
      </c>
      <c r="C8744" t="s">
        <v>27</v>
      </c>
      <c r="D8744" t="s">
        <v>21</v>
      </c>
      <c r="E8744" t="s">
        <v>22</v>
      </c>
      <c r="F8744" t="s">
        <v>6</v>
      </c>
      <c r="H8744" t="s">
        <v>23</v>
      </c>
      <c r="I8744">
        <v>4502762</v>
      </c>
      <c r="J8744">
        <v>4503697</v>
      </c>
      <c r="K8744" t="s">
        <v>31</v>
      </c>
      <c r="L8744" t="s">
        <v>10275</v>
      </c>
      <c r="M8744" t="s">
        <v>10276</v>
      </c>
      <c r="N8744" t="s">
        <v>10274</v>
      </c>
      <c r="Q8744">
        <v>936</v>
      </c>
      <c r="R8744">
        <v>311</v>
      </c>
    </row>
    <row r="8745" ht="12.75" customHeight="1" spans="1:17">
      <c r="A8745">
        <v>8744</v>
      </c>
      <c r="B8745" t="s">
        <v>19</v>
      </c>
      <c r="C8745" t="s">
        <v>20</v>
      </c>
      <c r="D8745" t="s">
        <v>21</v>
      </c>
      <c r="E8745" t="s">
        <v>22</v>
      </c>
      <c r="F8745" t="s">
        <v>6</v>
      </c>
      <c r="H8745" t="s">
        <v>23</v>
      </c>
      <c r="I8745">
        <v>4503703</v>
      </c>
      <c r="J8745">
        <v>4504437</v>
      </c>
      <c r="K8745" t="s">
        <v>31</v>
      </c>
      <c r="N8745" t="s">
        <v>10277</v>
      </c>
      <c r="Q8745">
        <v>735</v>
      </c>
    </row>
    <row r="8746" ht="12.75" customHeight="1" spans="1:18">
      <c r="A8746">
        <v>8745</v>
      </c>
      <c r="B8746" t="s">
        <v>26</v>
      </c>
      <c r="C8746" t="s">
        <v>27</v>
      </c>
      <c r="D8746" t="s">
        <v>21</v>
      </c>
      <c r="E8746" t="s">
        <v>22</v>
      </c>
      <c r="F8746" t="s">
        <v>6</v>
      </c>
      <c r="H8746" t="s">
        <v>23</v>
      </c>
      <c r="I8746">
        <v>4503703</v>
      </c>
      <c r="J8746">
        <v>4504437</v>
      </c>
      <c r="K8746" t="s">
        <v>31</v>
      </c>
      <c r="L8746" t="s">
        <v>10278</v>
      </c>
      <c r="M8746" t="s">
        <v>10279</v>
      </c>
      <c r="N8746" t="s">
        <v>10277</v>
      </c>
      <c r="Q8746">
        <v>735</v>
      </c>
      <c r="R8746">
        <v>244</v>
      </c>
    </row>
    <row r="8747" ht="12.75" customHeight="1" spans="1:17">
      <c r="A8747">
        <v>8746</v>
      </c>
      <c r="B8747" t="s">
        <v>19</v>
      </c>
      <c r="C8747" t="s">
        <v>20</v>
      </c>
      <c r="D8747" t="s">
        <v>21</v>
      </c>
      <c r="E8747" t="s">
        <v>22</v>
      </c>
      <c r="F8747" t="s">
        <v>6</v>
      </c>
      <c r="H8747" t="s">
        <v>23</v>
      </c>
      <c r="I8747">
        <v>4504434</v>
      </c>
      <c r="J8747">
        <v>4507364</v>
      </c>
      <c r="K8747" t="s">
        <v>31</v>
      </c>
      <c r="N8747" t="s">
        <v>10280</v>
      </c>
      <c r="Q8747">
        <v>2931</v>
      </c>
    </row>
    <row r="8748" ht="12.75" customHeight="1" spans="1:18">
      <c r="A8748">
        <v>8747</v>
      </c>
      <c r="B8748" t="s">
        <v>26</v>
      </c>
      <c r="C8748" t="s">
        <v>27</v>
      </c>
      <c r="D8748" t="s">
        <v>21</v>
      </c>
      <c r="E8748" t="s">
        <v>22</v>
      </c>
      <c r="F8748" t="s">
        <v>6</v>
      </c>
      <c r="H8748" t="s">
        <v>23</v>
      </c>
      <c r="I8748">
        <v>4504434</v>
      </c>
      <c r="J8748">
        <v>4507364</v>
      </c>
      <c r="K8748" t="s">
        <v>31</v>
      </c>
      <c r="L8748" t="s">
        <v>10281</v>
      </c>
      <c r="M8748" t="s">
        <v>10282</v>
      </c>
      <c r="N8748" t="s">
        <v>10280</v>
      </c>
      <c r="Q8748">
        <v>2931</v>
      </c>
      <c r="R8748">
        <v>976</v>
      </c>
    </row>
    <row r="8749" ht="12.75" customHeight="1" spans="1:17">
      <c r="A8749">
        <v>8748</v>
      </c>
      <c r="B8749" t="s">
        <v>19</v>
      </c>
      <c r="C8749" t="s">
        <v>20</v>
      </c>
      <c r="D8749" t="s">
        <v>21</v>
      </c>
      <c r="E8749" t="s">
        <v>22</v>
      </c>
      <c r="F8749" t="s">
        <v>6</v>
      </c>
      <c r="H8749" t="s">
        <v>23</v>
      </c>
      <c r="I8749">
        <v>4507361</v>
      </c>
      <c r="J8749">
        <v>4507519</v>
      </c>
      <c r="K8749" t="s">
        <v>31</v>
      </c>
      <c r="N8749" t="s">
        <v>10283</v>
      </c>
      <c r="Q8749">
        <v>159</v>
      </c>
    </row>
    <row r="8750" ht="12.75" customHeight="1" spans="1:18">
      <c r="A8750">
        <v>8749</v>
      </c>
      <c r="B8750" t="s">
        <v>26</v>
      </c>
      <c r="C8750" t="s">
        <v>27</v>
      </c>
      <c r="D8750" t="s">
        <v>21</v>
      </c>
      <c r="E8750" t="s">
        <v>22</v>
      </c>
      <c r="F8750" t="s">
        <v>6</v>
      </c>
      <c r="H8750" t="s">
        <v>23</v>
      </c>
      <c r="I8750">
        <v>4507361</v>
      </c>
      <c r="J8750">
        <v>4507519</v>
      </c>
      <c r="K8750" t="s">
        <v>31</v>
      </c>
      <c r="L8750" t="s">
        <v>10284</v>
      </c>
      <c r="N8750" t="s">
        <v>10283</v>
      </c>
      <c r="Q8750">
        <v>159</v>
      </c>
      <c r="R8750">
        <v>52</v>
      </c>
    </row>
    <row r="8751" ht="12.75" customHeight="1" spans="1:17">
      <c r="A8751">
        <v>8750</v>
      </c>
      <c r="B8751" t="s">
        <v>19</v>
      </c>
      <c r="C8751" t="s">
        <v>20</v>
      </c>
      <c r="D8751" t="s">
        <v>21</v>
      </c>
      <c r="E8751" t="s">
        <v>22</v>
      </c>
      <c r="F8751" t="s">
        <v>6</v>
      </c>
      <c r="H8751" t="s">
        <v>23</v>
      </c>
      <c r="I8751">
        <v>4507643</v>
      </c>
      <c r="J8751">
        <v>4508545</v>
      </c>
      <c r="K8751" t="s">
        <v>24</v>
      </c>
      <c r="N8751" t="s">
        <v>10285</v>
      </c>
      <c r="Q8751">
        <v>903</v>
      </c>
    </row>
    <row r="8752" ht="12.75" customHeight="1" spans="1:18">
      <c r="A8752">
        <v>8751</v>
      </c>
      <c r="B8752" t="s">
        <v>26</v>
      </c>
      <c r="C8752" t="s">
        <v>27</v>
      </c>
      <c r="D8752" t="s">
        <v>21</v>
      </c>
      <c r="E8752" t="s">
        <v>22</v>
      </c>
      <c r="F8752" t="s">
        <v>6</v>
      </c>
      <c r="H8752" t="s">
        <v>23</v>
      </c>
      <c r="I8752">
        <v>4507643</v>
      </c>
      <c r="J8752">
        <v>4508545</v>
      </c>
      <c r="K8752" t="s">
        <v>24</v>
      </c>
      <c r="L8752" t="s">
        <v>10286</v>
      </c>
      <c r="M8752" t="s">
        <v>50</v>
      </c>
      <c r="N8752" t="s">
        <v>10285</v>
      </c>
      <c r="Q8752">
        <v>903</v>
      </c>
      <c r="R8752">
        <v>300</v>
      </c>
    </row>
    <row r="8753" ht="12.75" customHeight="1" spans="1:17">
      <c r="A8753">
        <v>8752</v>
      </c>
      <c r="B8753" t="s">
        <v>19</v>
      </c>
      <c r="C8753" t="s">
        <v>20</v>
      </c>
      <c r="D8753" t="s">
        <v>21</v>
      </c>
      <c r="E8753" t="s">
        <v>22</v>
      </c>
      <c r="F8753" t="s">
        <v>6</v>
      </c>
      <c r="H8753" t="s">
        <v>23</v>
      </c>
      <c r="I8753">
        <v>4508546</v>
      </c>
      <c r="J8753">
        <v>4509802</v>
      </c>
      <c r="K8753" t="s">
        <v>31</v>
      </c>
      <c r="N8753" t="s">
        <v>10287</v>
      </c>
      <c r="Q8753">
        <v>1257</v>
      </c>
    </row>
    <row r="8754" ht="12.75" customHeight="1" spans="1:18">
      <c r="A8754">
        <v>8753</v>
      </c>
      <c r="B8754" t="s">
        <v>26</v>
      </c>
      <c r="C8754" t="s">
        <v>27</v>
      </c>
      <c r="D8754" t="s">
        <v>21</v>
      </c>
      <c r="E8754" t="s">
        <v>22</v>
      </c>
      <c r="F8754" t="s">
        <v>6</v>
      </c>
      <c r="H8754" t="s">
        <v>23</v>
      </c>
      <c r="I8754">
        <v>4508546</v>
      </c>
      <c r="J8754">
        <v>4509802</v>
      </c>
      <c r="K8754" t="s">
        <v>31</v>
      </c>
      <c r="L8754" t="s">
        <v>10288</v>
      </c>
      <c r="M8754" t="s">
        <v>10289</v>
      </c>
      <c r="N8754" t="s">
        <v>10287</v>
      </c>
      <c r="Q8754">
        <v>1257</v>
      </c>
      <c r="R8754">
        <v>418</v>
      </c>
    </row>
    <row r="8755" ht="12.75" customHeight="1" spans="1:17">
      <c r="A8755">
        <v>8754</v>
      </c>
      <c r="B8755" t="s">
        <v>19</v>
      </c>
      <c r="C8755" t="s">
        <v>20</v>
      </c>
      <c r="D8755" t="s">
        <v>21</v>
      </c>
      <c r="E8755" t="s">
        <v>22</v>
      </c>
      <c r="F8755" t="s">
        <v>6</v>
      </c>
      <c r="H8755" t="s">
        <v>23</v>
      </c>
      <c r="I8755">
        <v>4509978</v>
      </c>
      <c r="J8755">
        <v>4510769</v>
      </c>
      <c r="K8755" t="s">
        <v>31</v>
      </c>
      <c r="N8755" t="s">
        <v>10290</v>
      </c>
      <c r="Q8755">
        <v>792</v>
      </c>
    </row>
    <row r="8756" ht="12.75" customHeight="1" spans="1:18">
      <c r="A8756">
        <v>8755</v>
      </c>
      <c r="B8756" t="s">
        <v>26</v>
      </c>
      <c r="C8756" t="s">
        <v>27</v>
      </c>
      <c r="D8756" t="s">
        <v>21</v>
      </c>
      <c r="E8756" t="s">
        <v>22</v>
      </c>
      <c r="F8756" t="s">
        <v>6</v>
      </c>
      <c r="H8756" t="s">
        <v>23</v>
      </c>
      <c r="I8756">
        <v>4509978</v>
      </c>
      <c r="J8756">
        <v>4510769</v>
      </c>
      <c r="K8756" t="s">
        <v>31</v>
      </c>
      <c r="L8756" t="s">
        <v>10291</v>
      </c>
      <c r="N8756" t="s">
        <v>10290</v>
      </c>
      <c r="Q8756">
        <v>792</v>
      </c>
      <c r="R8756">
        <v>263</v>
      </c>
    </row>
    <row r="8757" ht="12.75" customHeight="1" spans="1:17">
      <c r="A8757">
        <v>8756</v>
      </c>
      <c r="B8757" t="s">
        <v>19</v>
      </c>
      <c r="C8757" t="s">
        <v>20</v>
      </c>
      <c r="D8757" t="s">
        <v>21</v>
      </c>
      <c r="E8757" t="s">
        <v>22</v>
      </c>
      <c r="F8757" t="s">
        <v>6</v>
      </c>
      <c r="H8757" t="s">
        <v>23</v>
      </c>
      <c r="I8757">
        <v>4510769</v>
      </c>
      <c r="J8757">
        <v>4511692</v>
      </c>
      <c r="K8757" t="s">
        <v>31</v>
      </c>
      <c r="N8757" t="s">
        <v>10292</v>
      </c>
      <c r="Q8757">
        <v>924</v>
      </c>
    </row>
    <row r="8758" ht="12.75" customHeight="1" spans="1:18">
      <c r="A8758">
        <v>8757</v>
      </c>
      <c r="B8758" t="s">
        <v>26</v>
      </c>
      <c r="C8758" t="s">
        <v>27</v>
      </c>
      <c r="D8758" t="s">
        <v>21</v>
      </c>
      <c r="E8758" t="s">
        <v>22</v>
      </c>
      <c r="F8758" t="s">
        <v>6</v>
      </c>
      <c r="H8758" t="s">
        <v>23</v>
      </c>
      <c r="I8758">
        <v>4510769</v>
      </c>
      <c r="J8758">
        <v>4511692</v>
      </c>
      <c r="K8758" t="s">
        <v>31</v>
      </c>
      <c r="L8758" t="s">
        <v>10293</v>
      </c>
      <c r="N8758" t="s">
        <v>10292</v>
      </c>
      <c r="Q8758">
        <v>924</v>
      </c>
      <c r="R8758">
        <v>307</v>
      </c>
    </row>
    <row r="8759" ht="12.75" customHeight="1" spans="1:17">
      <c r="A8759">
        <v>8758</v>
      </c>
      <c r="B8759" t="s">
        <v>19</v>
      </c>
      <c r="C8759" t="s">
        <v>20</v>
      </c>
      <c r="D8759" t="s">
        <v>21</v>
      </c>
      <c r="E8759" t="s">
        <v>22</v>
      </c>
      <c r="F8759" t="s">
        <v>6</v>
      </c>
      <c r="H8759" t="s">
        <v>23</v>
      </c>
      <c r="I8759">
        <v>4511884</v>
      </c>
      <c r="J8759">
        <v>4515966</v>
      </c>
      <c r="K8759" t="s">
        <v>31</v>
      </c>
      <c r="N8759" t="s">
        <v>10294</v>
      </c>
      <c r="Q8759">
        <v>4083</v>
      </c>
    </row>
    <row r="8760" ht="12.75" customHeight="1" spans="1:18">
      <c r="A8760">
        <v>8759</v>
      </c>
      <c r="B8760" t="s">
        <v>26</v>
      </c>
      <c r="C8760" t="s">
        <v>27</v>
      </c>
      <c r="D8760" t="s">
        <v>21</v>
      </c>
      <c r="E8760" t="s">
        <v>22</v>
      </c>
      <c r="F8760" t="s">
        <v>6</v>
      </c>
      <c r="H8760" t="s">
        <v>23</v>
      </c>
      <c r="I8760">
        <v>4511884</v>
      </c>
      <c r="J8760">
        <v>4515966</v>
      </c>
      <c r="K8760" t="s">
        <v>31</v>
      </c>
      <c r="L8760" t="s">
        <v>10295</v>
      </c>
      <c r="N8760" t="s">
        <v>10294</v>
      </c>
      <c r="Q8760">
        <v>4083</v>
      </c>
      <c r="R8760">
        <v>1360</v>
      </c>
    </row>
    <row r="8761" ht="12.75" customHeight="1" spans="1:17">
      <c r="A8761">
        <v>8760</v>
      </c>
      <c r="B8761" t="s">
        <v>19</v>
      </c>
      <c r="C8761" t="s">
        <v>20</v>
      </c>
      <c r="D8761" t="s">
        <v>21</v>
      </c>
      <c r="E8761" t="s">
        <v>22</v>
      </c>
      <c r="F8761" t="s">
        <v>6</v>
      </c>
      <c r="H8761" t="s">
        <v>23</v>
      </c>
      <c r="I8761">
        <v>4516429</v>
      </c>
      <c r="J8761">
        <v>4516881</v>
      </c>
      <c r="K8761" t="s">
        <v>24</v>
      </c>
      <c r="N8761" t="s">
        <v>10296</v>
      </c>
      <c r="Q8761">
        <v>453</v>
      </c>
    </row>
    <row r="8762" ht="12.75" customHeight="1" spans="1:18">
      <c r="A8762">
        <v>8761</v>
      </c>
      <c r="B8762" t="s">
        <v>26</v>
      </c>
      <c r="C8762" t="s">
        <v>27</v>
      </c>
      <c r="D8762" t="s">
        <v>21</v>
      </c>
      <c r="E8762" t="s">
        <v>22</v>
      </c>
      <c r="F8762" t="s">
        <v>6</v>
      </c>
      <c r="H8762" t="s">
        <v>23</v>
      </c>
      <c r="I8762">
        <v>4516429</v>
      </c>
      <c r="J8762">
        <v>4516881</v>
      </c>
      <c r="K8762" t="s">
        <v>24</v>
      </c>
      <c r="L8762" t="s">
        <v>10297</v>
      </c>
      <c r="M8762" t="s">
        <v>50</v>
      </c>
      <c r="N8762" t="s">
        <v>10296</v>
      </c>
      <c r="Q8762">
        <v>453</v>
      </c>
      <c r="R8762">
        <v>150</v>
      </c>
    </row>
    <row r="8763" ht="12.75" customHeight="1" spans="1:17">
      <c r="A8763">
        <v>8762</v>
      </c>
      <c r="B8763" t="s">
        <v>19</v>
      </c>
      <c r="C8763" t="s">
        <v>20</v>
      </c>
      <c r="D8763" t="s">
        <v>21</v>
      </c>
      <c r="E8763" t="s">
        <v>22</v>
      </c>
      <c r="F8763" t="s">
        <v>6</v>
      </c>
      <c r="H8763" t="s">
        <v>23</v>
      </c>
      <c r="I8763">
        <v>4517177</v>
      </c>
      <c r="J8763">
        <v>4518967</v>
      </c>
      <c r="K8763" t="s">
        <v>24</v>
      </c>
      <c r="N8763" t="s">
        <v>10298</v>
      </c>
      <c r="Q8763">
        <v>1791</v>
      </c>
    </row>
    <row r="8764" ht="12.75" customHeight="1" spans="1:18">
      <c r="A8764">
        <v>8763</v>
      </c>
      <c r="B8764" t="s">
        <v>26</v>
      </c>
      <c r="C8764" t="s">
        <v>27</v>
      </c>
      <c r="D8764" t="s">
        <v>21</v>
      </c>
      <c r="E8764" t="s">
        <v>22</v>
      </c>
      <c r="F8764" t="s">
        <v>6</v>
      </c>
      <c r="H8764" t="s">
        <v>23</v>
      </c>
      <c r="I8764">
        <v>4517177</v>
      </c>
      <c r="J8764">
        <v>4518967</v>
      </c>
      <c r="K8764" t="s">
        <v>24</v>
      </c>
      <c r="L8764" t="s">
        <v>10299</v>
      </c>
      <c r="M8764" t="s">
        <v>1338</v>
      </c>
      <c r="N8764" t="s">
        <v>10298</v>
      </c>
      <c r="Q8764">
        <v>1791</v>
      </c>
      <c r="R8764">
        <v>596</v>
      </c>
    </row>
    <row r="8765" ht="12.75" customHeight="1" spans="1:17">
      <c r="A8765">
        <v>8764</v>
      </c>
      <c r="B8765" t="s">
        <v>19</v>
      </c>
      <c r="C8765" t="s">
        <v>20</v>
      </c>
      <c r="D8765" t="s">
        <v>21</v>
      </c>
      <c r="E8765" t="s">
        <v>22</v>
      </c>
      <c r="F8765" t="s">
        <v>6</v>
      </c>
      <c r="H8765" t="s">
        <v>23</v>
      </c>
      <c r="I8765">
        <v>4519012</v>
      </c>
      <c r="J8765">
        <v>4520238</v>
      </c>
      <c r="K8765" t="s">
        <v>24</v>
      </c>
      <c r="N8765" t="s">
        <v>10300</v>
      </c>
      <c r="Q8765">
        <v>1227</v>
      </c>
    </row>
    <row r="8766" ht="12.75" customHeight="1" spans="1:18">
      <c r="A8766">
        <v>8765</v>
      </c>
      <c r="B8766" t="s">
        <v>26</v>
      </c>
      <c r="C8766" t="s">
        <v>27</v>
      </c>
      <c r="D8766" t="s">
        <v>21</v>
      </c>
      <c r="E8766" t="s">
        <v>22</v>
      </c>
      <c r="F8766" t="s">
        <v>6</v>
      </c>
      <c r="H8766" t="s">
        <v>23</v>
      </c>
      <c r="I8766">
        <v>4519012</v>
      </c>
      <c r="J8766">
        <v>4520238</v>
      </c>
      <c r="K8766" t="s">
        <v>24</v>
      </c>
      <c r="L8766" t="s">
        <v>10301</v>
      </c>
      <c r="M8766" t="s">
        <v>2327</v>
      </c>
      <c r="N8766" t="s">
        <v>10300</v>
      </c>
      <c r="Q8766">
        <v>1227</v>
      </c>
      <c r="R8766">
        <v>408</v>
      </c>
    </row>
    <row r="8767" ht="12.75" customHeight="1" spans="1:17">
      <c r="A8767">
        <v>8766</v>
      </c>
      <c r="B8767" t="s">
        <v>19</v>
      </c>
      <c r="C8767" t="s">
        <v>20</v>
      </c>
      <c r="D8767" t="s">
        <v>21</v>
      </c>
      <c r="E8767" t="s">
        <v>22</v>
      </c>
      <c r="F8767" t="s">
        <v>6</v>
      </c>
      <c r="H8767" t="s">
        <v>23</v>
      </c>
      <c r="I8767">
        <v>4520271</v>
      </c>
      <c r="J8767">
        <v>4521479</v>
      </c>
      <c r="K8767" t="s">
        <v>24</v>
      </c>
      <c r="N8767" t="s">
        <v>10302</v>
      </c>
      <c r="Q8767">
        <v>1209</v>
      </c>
    </row>
    <row r="8768" ht="12.75" customHeight="1" spans="1:18">
      <c r="A8768">
        <v>8767</v>
      </c>
      <c r="B8768" t="s">
        <v>26</v>
      </c>
      <c r="C8768" t="s">
        <v>27</v>
      </c>
      <c r="D8768" t="s">
        <v>21</v>
      </c>
      <c r="E8768" t="s">
        <v>22</v>
      </c>
      <c r="F8768" t="s">
        <v>6</v>
      </c>
      <c r="H8768" t="s">
        <v>23</v>
      </c>
      <c r="I8768">
        <v>4520271</v>
      </c>
      <c r="J8768">
        <v>4521479</v>
      </c>
      <c r="K8768" t="s">
        <v>24</v>
      </c>
      <c r="L8768" t="s">
        <v>10303</v>
      </c>
      <c r="M8768" t="s">
        <v>10304</v>
      </c>
      <c r="N8768" t="s">
        <v>10302</v>
      </c>
      <c r="Q8768">
        <v>1209</v>
      </c>
      <c r="R8768">
        <v>402</v>
      </c>
    </row>
    <row r="8769" ht="12.75" customHeight="1" spans="1:17">
      <c r="A8769">
        <v>8768</v>
      </c>
      <c r="B8769" t="s">
        <v>19</v>
      </c>
      <c r="C8769" t="s">
        <v>20</v>
      </c>
      <c r="D8769" t="s">
        <v>21</v>
      </c>
      <c r="E8769" t="s">
        <v>22</v>
      </c>
      <c r="F8769" t="s">
        <v>6</v>
      </c>
      <c r="H8769" t="s">
        <v>23</v>
      </c>
      <c r="I8769">
        <v>4521493</v>
      </c>
      <c r="J8769">
        <v>4523712</v>
      </c>
      <c r="K8769" t="s">
        <v>24</v>
      </c>
      <c r="N8769" t="s">
        <v>10305</v>
      </c>
      <c r="Q8769">
        <v>2220</v>
      </c>
    </row>
    <row r="8770" ht="12.75" customHeight="1" spans="1:18">
      <c r="A8770">
        <v>8769</v>
      </c>
      <c r="B8770" t="s">
        <v>26</v>
      </c>
      <c r="C8770" t="s">
        <v>27</v>
      </c>
      <c r="D8770" t="s">
        <v>21</v>
      </c>
      <c r="E8770" t="s">
        <v>22</v>
      </c>
      <c r="F8770" t="s">
        <v>6</v>
      </c>
      <c r="H8770" t="s">
        <v>23</v>
      </c>
      <c r="I8770">
        <v>4521493</v>
      </c>
      <c r="J8770">
        <v>4523712</v>
      </c>
      <c r="K8770" t="s">
        <v>24</v>
      </c>
      <c r="L8770" t="s">
        <v>10306</v>
      </c>
      <c r="M8770" t="s">
        <v>10307</v>
      </c>
      <c r="N8770" t="s">
        <v>10305</v>
      </c>
      <c r="Q8770">
        <v>2220</v>
      </c>
      <c r="R8770">
        <v>739</v>
      </c>
    </row>
    <row r="8771" ht="12.75" customHeight="1" spans="1:17">
      <c r="A8771">
        <v>8770</v>
      </c>
      <c r="B8771" t="s">
        <v>19</v>
      </c>
      <c r="C8771" t="s">
        <v>20</v>
      </c>
      <c r="D8771" t="s">
        <v>21</v>
      </c>
      <c r="E8771" t="s">
        <v>22</v>
      </c>
      <c r="F8771" t="s">
        <v>6</v>
      </c>
      <c r="H8771" t="s">
        <v>23</v>
      </c>
      <c r="I8771">
        <v>4523722</v>
      </c>
      <c r="J8771">
        <v>4524267</v>
      </c>
      <c r="K8771" t="s">
        <v>24</v>
      </c>
      <c r="N8771" t="s">
        <v>10308</v>
      </c>
      <c r="Q8771">
        <v>546</v>
      </c>
    </row>
    <row r="8772" ht="12.75" customHeight="1" spans="1:18">
      <c r="A8772">
        <v>8771</v>
      </c>
      <c r="B8772" t="s">
        <v>26</v>
      </c>
      <c r="C8772" t="s">
        <v>27</v>
      </c>
      <c r="D8772" t="s">
        <v>21</v>
      </c>
      <c r="E8772" t="s">
        <v>22</v>
      </c>
      <c r="F8772" t="s">
        <v>6</v>
      </c>
      <c r="H8772" t="s">
        <v>23</v>
      </c>
      <c r="I8772">
        <v>4523722</v>
      </c>
      <c r="J8772">
        <v>4524267</v>
      </c>
      <c r="K8772" t="s">
        <v>24</v>
      </c>
      <c r="L8772" t="s">
        <v>10309</v>
      </c>
      <c r="N8772" t="s">
        <v>10308</v>
      </c>
      <c r="Q8772">
        <v>546</v>
      </c>
      <c r="R8772">
        <v>181</v>
      </c>
    </row>
    <row r="8773" ht="12.75" customHeight="1" spans="1:17">
      <c r="A8773">
        <v>8772</v>
      </c>
      <c r="B8773" t="s">
        <v>19</v>
      </c>
      <c r="C8773" t="s">
        <v>20</v>
      </c>
      <c r="D8773" t="s">
        <v>21</v>
      </c>
      <c r="E8773" t="s">
        <v>22</v>
      </c>
      <c r="F8773" t="s">
        <v>6</v>
      </c>
      <c r="H8773" t="s">
        <v>23</v>
      </c>
      <c r="I8773">
        <v>4524394</v>
      </c>
      <c r="J8773">
        <v>4525032</v>
      </c>
      <c r="K8773" t="s">
        <v>24</v>
      </c>
      <c r="N8773" t="s">
        <v>10310</v>
      </c>
      <c r="Q8773">
        <v>639</v>
      </c>
    </row>
    <row r="8774" ht="12.75" customHeight="1" spans="1:18">
      <c r="A8774">
        <v>8773</v>
      </c>
      <c r="B8774" t="s">
        <v>26</v>
      </c>
      <c r="C8774" t="s">
        <v>27</v>
      </c>
      <c r="D8774" t="s">
        <v>21</v>
      </c>
      <c r="E8774" t="s">
        <v>22</v>
      </c>
      <c r="F8774" t="s">
        <v>6</v>
      </c>
      <c r="H8774" t="s">
        <v>23</v>
      </c>
      <c r="I8774">
        <v>4524394</v>
      </c>
      <c r="J8774">
        <v>4525032</v>
      </c>
      <c r="K8774" t="s">
        <v>24</v>
      </c>
      <c r="L8774" t="s">
        <v>10311</v>
      </c>
      <c r="M8774" t="s">
        <v>10312</v>
      </c>
      <c r="N8774" t="s">
        <v>10310</v>
      </c>
      <c r="Q8774">
        <v>639</v>
      </c>
      <c r="R8774">
        <v>212</v>
      </c>
    </row>
    <row r="8775" ht="12.75" customHeight="1" spans="1:17">
      <c r="A8775">
        <v>8774</v>
      </c>
      <c r="B8775" t="s">
        <v>19</v>
      </c>
      <c r="C8775" t="s">
        <v>20</v>
      </c>
      <c r="D8775" t="s">
        <v>21</v>
      </c>
      <c r="E8775" t="s">
        <v>22</v>
      </c>
      <c r="F8775" t="s">
        <v>6</v>
      </c>
      <c r="H8775" t="s">
        <v>23</v>
      </c>
      <c r="I8775">
        <v>4525147</v>
      </c>
      <c r="J8775">
        <v>4525902</v>
      </c>
      <c r="K8775" t="s">
        <v>24</v>
      </c>
      <c r="N8775" t="s">
        <v>10313</v>
      </c>
      <c r="Q8775">
        <v>756</v>
      </c>
    </row>
    <row r="8776" ht="12.75" customHeight="1" spans="1:18">
      <c r="A8776">
        <v>8775</v>
      </c>
      <c r="B8776" t="s">
        <v>26</v>
      </c>
      <c r="C8776" t="s">
        <v>27</v>
      </c>
      <c r="D8776" t="s">
        <v>21</v>
      </c>
      <c r="E8776" t="s">
        <v>22</v>
      </c>
      <c r="F8776" t="s">
        <v>6</v>
      </c>
      <c r="H8776" t="s">
        <v>23</v>
      </c>
      <c r="I8776">
        <v>4525147</v>
      </c>
      <c r="J8776">
        <v>4525902</v>
      </c>
      <c r="K8776" t="s">
        <v>24</v>
      </c>
      <c r="L8776" t="s">
        <v>10314</v>
      </c>
      <c r="N8776" t="s">
        <v>10313</v>
      </c>
      <c r="Q8776">
        <v>756</v>
      </c>
      <c r="R8776">
        <v>251</v>
      </c>
    </row>
    <row r="8777" ht="12.75" customHeight="1" spans="1:17">
      <c r="A8777">
        <v>8776</v>
      </c>
      <c r="B8777" t="s">
        <v>19</v>
      </c>
      <c r="C8777" t="s">
        <v>20</v>
      </c>
      <c r="D8777" t="s">
        <v>21</v>
      </c>
      <c r="E8777" t="s">
        <v>22</v>
      </c>
      <c r="F8777" t="s">
        <v>6</v>
      </c>
      <c r="H8777" t="s">
        <v>23</v>
      </c>
      <c r="I8777">
        <v>4525868</v>
      </c>
      <c r="J8777">
        <v>4527514</v>
      </c>
      <c r="K8777" t="s">
        <v>31</v>
      </c>
      <c r="N8777" t="s">
        <v>10315</v>
      </c>
      <c r="Q8777">
        <v>1647</v>
      </c>
    </row>
    <row r="8778" ht="12.75" customHeight="1" spans="1:18">
      <c r="A8778">
        <v>8777</v>
      </c>
      <c r="B8778" t="s">
        <v>26</v>
      </c>
      <c r="C8778" t="s">
        <v>27</v>
      </c>
      <c r="D8778" t="s">
        <v>21</v>
      </c>
      <c r="E8778" t="s">
        <v>22</v>
      </c>
      <c r="F8778" t="s">
        <v>6</v>
      </c>
      <c r="H8778" t="s">
        <v>23</v>
      </c>
      <c r="I8778">
        <v>4525868</v>
      </c>
      <c r="J8778">
        <v>4527514</v>
      </c>
      <c r="K8778" t="s">
        <v>31</v>
      </c>
      <c r="L8778" t="s">
        <v>10316</v>
      </c>
      <c r="M8778" t="s">
        <v>10317</v>
      </c>
      <c r="N8778" t="s">
        <v>10315</v>
      </c>
      <c r="Q8778">
        <v>1647</v>
      </c>
      <c r="R8778">
        <v>548</v>
      </c>
    </row>
    <row r="8779" ht="12.75" customHeight="1" spans="1:17">
      <c r="A8779">
        <v>8778</v>
      </c>
      <c r="B8779" t="s">
        <v>19</v>
      </c>
      <c r="C8779" t="s">
        <v>20</v>
      </c>
      <c r="D8779" t="s">
        <v>21</v>
      </c>
      <c r="E8779" t="s">
        <v>22</v>
      </c>
      <c r="F8779" t="s">
        <v>6</v>
      </c>
      <c r="H8779" t="s">
        <v>23</v>
      </c>
      <c r="I8779">
        <v>4527689</v>
      </c>
      <c r="J8779">
        <v>4528102</v>
      </c>
      <c r="K8779" t="s">
        <v>24</v>
      </c>
      <c r="N8779" t="s">
        <v>10318</v>
      </c>
      <c r="Q8779">
        <v>414</v>
      </c>
    </row>
    <row r="8780" ht="12.75" customHeight="1" spans="1:18">
      <c r="A8780">
        <v>8779</v>
      </c>
      <c r="B8780" t="s">
        <v>26</v>
      </c>
      <c r="C8780" t="s">
        <v>27</v>
      </c>
      <c r="D8780" t="s">
        <v>21</v>
      </c>
      <c r="E8780" t="s">
        <v>22</v>
      </c>
      <c r="F8780" t="s">
        <v>6</v>
      </c>
      <c r="H8780" t="s">
        <v>23</v>
      </c>
      <c r="I8780">
        <v>4527689</v>
      </c>
      <c r="J8780">
        <v>4528102</v>
      </c>
      <c r="K8780" t="s">
        <v>24</v>
      </c>
      <c r="L8780" t="s">
        <v>10319</v>
      </c>
      <c r="N8780" t="s">
        <v>10318</v>
      </c>
      <c r="Q8780">
        <v>414</v>
      </c>
      <c r="R8780">
        <v>137</v>
      </c>
    </row>
    <row r="8781" ht="12.75" customHeight="1" spans="1:17">
      <c r="A8781">
        <v>8780</v>
      </c>
      <c r="B8781" t="s">
        <v>19</v>
      </c>
      <c r="C8781" t="s">
        <v>20</v>
      </c>
      <c r="D8781" t="s">
        <v>21</v>
      </c>
      <c r="E8781" t="s">
        <v>22</v>
      </c>
      <c r="F8781" t="s">
        <v>6</v>
      </c>
      <c r="H8781" t="s">
        <v>23</v>
      </c>
      <c r="I8781">
        <v>4528301</v>
      </c>
      <c r="J8781">
        <v>4529062</v>
      </c>
      <c r="K8781" t="s">
        <v>31</v>
      </c>
      <c r="N8781" t="s">
        <v>10320</v>
      </c>
      <c r="Q8781">
        <v>762</v>
      </c>
    </row>
    <row r="8782" ht="12.75" customHeight="1" spans="1:18">
      <c r="A8782">
        <v>8781</v>
      </c>
      <c r="B8782" t="s">
        <v>26</v>
      </c>
      <c r="C8782" t="s">
        <v>27</v>
      </c>
      <c r="D8782" t="s">
        <v>21</v>
      </c>
      <c r="E8782" t="s">
        <v>22</v>
      </c>
      <c r="F8782" t="s">
        <v>6</v>
      </c>
      <c r="H8782" t="s">
        <v>23</v>
      </c>
      <c r="I8782">
        <v>4528301</v>
      </c>
      <c r="J8782">
        <v>4529062</v>
      </c>
      <c r="K8782" t="s">
        <v>31</v>
      </c>
      <c r="L8782" t="s">
        <v>10321</v>
      </c>
      <c r="M8782" t="s">
        <v>10322</v>
      </c>
      <c r="N8782" t="s">
        <v>10320</v>
      </c>
      <c r="Q8782">
        <v>762</v>
      </c>
      <c r="R8782">
        <v>253</v>
      </c>
    </row>
    <row r="8783" ht="12.75" customHeight="1" spans="1:17">
      <c r="A8783">
        <v>8782</v>
      </c>
      <c r="B8783" t="s">
        <v>19</v>
      </c>
      <c r="C8783" t="s">
        <v>20</v>
      </c>
      <c r="D8783" t="s">
        <v>21</v>
      </c>
      <c r="E8783" t="s">
        <v>22</v>
      </c>
      <c r="F8783" t="s">
        <v>6</v>
      </c>
      <c r="H8783" t="s">
        <v>23</v>
      </c>
      <c r="I8783">
        <v>4529413</v>
      </c>
      <c r="J8783">
        <v>4530144</v>
      </c>
      <c r="K8783" t="s">
        <v>24</v>
      </c>
      <c r="N8783" t="s">
        <v>10323</v>
      </c>
      <c r="Q8783">
        <v>732</v>
      </c>
    </row>
    <row r="8784" ht="12.75" customHeight="1" spans="1:18">
      <c r="A8784">
        <v>8783</v>
      </c>
      <c r="B8784" t="s">
        <v>26</v>
      </c>
      <c r="C8784" t="s">
        <v>27</v>
      </c>
      <c r="D8784" t="s">
        <v>21</v>
      </c>
      <c r="E8784" t="s">
        <v>22</v>
      </c>
      <c r="F8784" t="s">
        <v>6</v>
      </c>
      <c r="H8784" t="s">
        <v>23</v>
      </c>
      <c r="I8784">
        <v>4529413</v>
      </c>
      <c r="J8784">
        <v>4530144</v>
      </c>
      <c r="K8784" t="s">
        <v>24</v>
      </c>
      <c r="L8784" t="s">
        <v>10324</v>
      </c>
      <c r="M8784" t="s">
        <v>50</v>
      </c>
      <c r="N8784" t="s">
        <v>10323</v>
      </c>
      <c r="Q8784">
        <v>732</v>
      </c>
      <c r="R8784">
        <v>243</v>
      </c>
    </row>
    <row r="8785" ht="12.75" customHeight="1" spans="1:17">
      <c r="A8785">
        <v>8784</v>
      </c>
      <c r="B8785" t="s">
        <v>19</v>
      </c>
      <c r="C8785" t="s">
        <v>20</v>
      </c>
      <c r="D8785" t="s">
        <v>21</v>
      </c>
      <c r="E8785" t="s">
        <v>22</v>
      </c>
      <c r="F8785" t="s">
        <v>6</v>
      </c>
      <c r="H8785" t="s">
        <v>23</v>
      </c>
      <c r="I8785">
        <v>4530243</v>
      </c>
      <c r="J8785">
        <v>4530881</v>
      </c>
      <c r="K8785" t="s">
        <v>24</v>
      </c>
      <c r="N8785" t="s">
        <v>10325</v>
      </c>
      <c r="Q8785">
        <v>639</v>
      </c>
    </row>
    <row r="8786" ht="12.75" customHeight="1" spans="1:18">
      <c r="A8786">
        <v>8785</v>
      </c>
      <c r="B8786" t="s">
        <v>26</v>
      </c>
      <c r="C8786" t="s">
        <v>27</v>
      </c>
      <c r="D8786" t="s">
        <v>21</v>
      </c>
      <c r="E8786" t="s">
        <v>22</v>
      </c>
      <c r="F8786" t="s">
        <v>6</v>
      </c>
      <c r="H8786" t="s">
        <v>23</v>
      </c>
      <c r="I8786">
        <v>4530243</v>
      </c>
      <c r="J8786">
        <v>4530881</v>
      </c>
      <c r="K8786" t="s">
        <v>24</v>
      </c>
      <c r="L8786" t="s">
        <v>10326</v>
      </c>
      <c r="M8786" t="s">
        <v>10327</v>
      </c>
      <c r="N8786" t="s">
        <v>10325</v>
      </c>
      <c r="Q8786">
        <v>639</v>
      </c>
      <c r="R8786">
        <v>212</v>
      </c>
    </row>
    <row r="8787" ht="12.75" customHeight="1" spans="1:17">
      <c r="A8787">
        <v>8786</v>
      </c>
      <c r="B8787" t="s">
        <v>19</v>
      </c>
      <c r="C8787" t="s">
        <v>20</v>
      </c>
      <c r="D8787" t="s">
        <v>21</v>
      </c>
      <c r="E8787" t="s">
        <v>22</v>
      </c>
      <c r="F8787" t="s">
        <v>6</v>
      </c>
      <c r="H8787" t="s">
        <v>23</v>
      </c>
      <c r="I8787">
        <v>4530890</v>
      </c>
      <c r="J8787">
        <v>4531642</v>
      </c>
      <c r="K8787" t="s">
        <v>24</v>
      </c>
      <c r="N8787" t="s">
        <v>10328</v>
      </c>
      <c r="Q8787">
        <v>753</v>
      </c>
    </row>
    <row r="8788" ht="12.75" customHeight="1" spans="1:18">
      <c r="A8788">
        <v>8787</v>
      </c>
      <c r="B8788" t="s">
        <v>26</v>
      </c>
      <c r="C8788" t="s">
        <v>27</v>
      </c>
      <c r="D8788" t="s">
        <v>21</v>
      </c>
      <c r="E8788" t="s">
        <v>22</v>
      </c>
      <c r="F8788" t="s">
        <v>6</v>
      </c>
      <c r="H8788" t="s">
        <v>23</v>
      </c>
      <c r="I8788">
        <v>4530890</v>
      </c>
      <c r="J8788">
        <v>4531642</v>
      </c>
      <c r="K8788" t="s">
        <v>24</v>
      </c>
      <c r="L8788" t="s">
        <v>10329</v>
      </c>
      <c r="M8788" t="s">
        <v>10330</v>
      </c>
      <c r="N8788" t="s">
        <v>10328</v>
      </c>
      <c r="Q8788">
        <v>753</v>
      </c>
      <c r="R8788">
        <v>250</v>
      </c>
    </row>
    <row r="8789" ht="12.75" customHeight="1" spans="1:17">
      <c r="A8789">
        <v>8788</v>
      </c>
      <c r="B8789" t="s">
        <v>19</v>
      </c>
      <c r="C8789" t="s">
        <v>20</v>
      </c>
      <c r="D8789" t="s">
        <v>21</v>
      </c>
      <c r="E8789" t="s">
        <v>22</v>
      </c>
      <c r="F8789" t="s">
        <v>6</v>
      </c>
      <c r="H8789" t="s">
        <v>23</v>
      </c>
      <c r="I8789">
        <v>4531686</v>
      </c>
      <c r="J8789">
        <v>4532594</v>
      </c>
      <c r="K8789" t="s">
        <v>31</v>
      </c>
      <c r="N8789" t="s">
        <v>10331</v>
      </c>
      <c r="Q8789">
        <v>909</v>
      </c>
    </row>
    <row r="8790" ht="12.75" customHeight="1" spans="1:18">
      <c r="A8790">
        <v>8789</v>
      </c>
      <c r="B8790" t="s">
        <v>26</v>
      </c>
      <c r="C8790" t="s">
        <v>27</v>
      </c>
      <c r="D8790" t="s">
        <v>21</v>
      </c>
      <c r="E8790" t="s">
        <v>22</v>
      </c>
      <c r="F8790" t="s">
        <v>6</v>
      </c>
      <c r="H8790" t="s">
        <v>23</v>
      </c>
      <c r="I8790">
        <v>4531686</v>
      </c>
      <c r="J8790">
        <v>4532594</v>
      </c>
      <c r="K8790" t="s">
        <v>31</v>
      </c>
      <c r="L8790" t="s">
        <v>10332</v>
      </c>
      <c r="N8790" t="s">
        <v>10331</v>
      </c>
      <c r="Q8790">
        <v>909</v>
      </c>
      <c r="R8790">
        <v>302</v>
      </c>
    </row>
    <row r="8791" ht="12.75" customHeight="1" spans="1:17">
      <c r="A8791">
        <v>8790</v>
      </c>
      <c r="B8791" t="s">
        <v>19</v>
      </c>
      <c r="C8791" t="s">
        <v>20</v>
      </c>
      <c r="D8791" t="s">
        <v>21</v>
      </c>
      <c r="E8791" t="s">
        <v>22</v>
      </c>
      <c r="F8791" t="s">
        <v>6</v>
      </c>
      <c r="H8791" t="s">
        <v>23</v>
      </c>
      <c r="I8791">
        <v>4532708</v>
      </c>
      <c r="J8791">
        <v>4533973</v>
      </c>
      <c r="K8791" t="s">
        <v>24</v>
      </c>
      <c r="N8791" t="s">
        <v>10333</v>
      </c>
      <c r="Q8791">
        <v>1266</v>
      </c>
    </row>
    <row r="8792" ht="12.75" customHeight="1" spans="1:18">
      <c r="A8792">
        <v>8791</v>
      </c>
      <c r="B8792" t="s">
        <v>26</v>
      </c>
      <c r="C8792" t="s">
        <v>27</v>
      </c>
      <c r="D8792" t="s">
        <v>21</v>
      </c>
      <c r="E8792" t="s">
        <v>22</v>
      </c>
      <c r="F8792" t="s">
        <v>6</v>
      </c>
      <c r="H8792" t="s">
        <v>23</v>
      </c>
      <c r="I8792">
        <v>4532708</v>
      </c>
      <c r="J8792">
        <v>4533973</v>
      </c>
      <c r="K8792" t="s">
        <v>24</v>
      </c>
      <c r="L8792" t="s">
        <v>10334</v>
      </c>
      <c r="M8792" t="s">
        <v>10335</v>
      </c>
      <c r="N8792" t="s">
        <v>10333</v>
      </c>
      <c r="Q8792">
        <v>1266</v>
      </c>
      <c r="R8792">
        <v>421</v>
      </c>
    </row>
    <row r="8793" ht="12.75" customHeight="1" spans="1:17">
      <c r="A8793">
        <v>8792</v>
      </c>
      <c r="B8793" t="s">
        <v>19</v>
      </c>
      <c r="C8793" t="s">
        <v>20</v>
      </c>
      <c r="D8793" t="s">
        <v>21</v>
      </c>
      <c r="E8793" t="s">
        <v>22</v>
      </c>
      <c r="F8793" t="s">
        <v>6</v>
      </c>
      <c r="H8793" t="s">
        <v>23</v>
      </c>
      <c r="I8793">
        <v>4534088</v>
      </c>
      <c r="J8793">
        <v>4534810</v>
      </c>
      <c r="K8793" t="s">
        <v>24</v>
      </c>
      <c r="N8793" t="s">
        <v>10336</v>
      </c>
      <c r="Q8793">
        <v>723</v>
      </c>
    </row>
    <row r="8794" ht="12.75" customHeight="1" spans="1:18">
      <c r="A8794">
        <v>8793</v>
      </c>
      <c r="B8794" t="s">
        <v>26</v>
      </c>
      <c r="C8794" t="s">
        <v>27</v>
      </c>
      <c r="D8794" t="s">
        <v>21</v>
      </c>
      <c r="E8794" t="s">
        <v>22</v>
      </c>
      <c r="F8794" t="s">
        <v>6</v>
      </c>
      <c r="H8794" t="s">
        <v>23</v>
      </c>
      <c r="I8794">
        <v>4534088</v>
      </c>
      <c r="J8794">
        <v>4534810</v>
      </c>
      <c r="K8794" t="s">
        <v>24</v>
      </c>
      <c r="L8794" t="s">
        <v>10337</v>
      </c>
      <c r="M8794" t="s">
        <v>10338</v>
      </c>
      <c r="N8794" t="s">
        <v>10336</v>
      </c>
      <c r="Q8794">
        <v>723</v>
      </c>
      <c r="R8794">
        <v>240</v>
      </c>
    </row>
    <row r="8795" ht="12.75" customHeight="1" spans="1:17">
      <c r="A8795">
        <v>8794</v>
      </c>
      <c r="B8795" t="s">
        <v>19</v>
      </c>
      <c r="C8795" t="s">
        <v>20</v>
      </c>
      <c r="D8795" t="s">
        <v>21</v>
      </c>
      <c r="E8795" t="s">
        <v>22</v>
      </c>
      <c r="F8795" t="s">
        <v>6</v>
      </c>
      <c r="H8795" t="s">
        <v>23</v>
      </c>
      <c r="I8795">
        <v>4534907</v>
      </c>
      <c r="J8795">
        <v>4535914</v>
      </c>
      <c r="K8795" t="s">
        <v>24</v>
      </c>
      <c r="N8795" t="s">
        <v>10339</v>
      </c>
      <c r="Q8795">
        <v>1008</v>
      </c>
    </row>
    <row r="8796" ht="12.75" customHeight="1" spans="1:18">
      <c r="A8796">
        <v>8795</v>
      </c>
      <c r="B8796" t="s">
        <v>26</v>
      </c>
      <c r="C8796" t="s">
        <v>27</v>
      </c>
      <c r="D8796" t="s">
        <v>21</v>
      </c>
      <c r="E8796" t="s">
        <v>22</v>
      </c>
      <c r="F8796" t="s">
        <v>6</v>
      </c>
      <c r="H8796" t="s">
        <v>23</v>
      </c>
      <c r="I8796">
        <v>4534907</v>
      </c>
      <c r="J8796">
        <v>4535914</v>
      </c>
      <c r="K8796" t="s">
        <v>24</v>
      </c>
      <c r="L8796" t="s">
        <v>10340</v>
      </c>
      <c r="M8796" t="s">
        <v>10341</v>
      </c>
      <c r="N8796" t="s">
        <v>10339</v>
      </c>
      <c r="Q8796">
        <v>1008</v>
      </c>
      <c r="R8796">
        <v>335</v>
      </c>
    </row>
    <row r="8797" ht="12.75" customHeight="1" spans="1:17">
      <c r="A8797">
        <v>8796</v>
      </c>
      <c r="B8797" t="s">
        <v>19</v>
      </c>
      <c r="C8797" t="s">
        <v>20</v>
      </c>
      <c r="D8797" t="s">
        <v>21</v>
      </c>
      <c r="E8797" t="s">
        <v>22</v>
      </c>
      <c r="F8797" t="s">
        <v>6</v>
      </c>
      <c r="H8797" t="s">
        <v>23</v>
      </c>
      <c r="I8797">
        <v>4535984</v>
      </c>
      <c r="J8797">
        <v>4536499</v>
      </c>
      <c r="K8797" t="s">
        <v>31</v>
      </c>
      <c r="N8797" t="s">
        <v>10342</v>
      </c>
      <c r="Q8797">
        <v>516</v>
      </c>
    </row>
    <row r="8798" ht="12.75" customHeight="1" spans="1:18">
      <c r="A8798">
        <v>8797</v>
      </c>
      <c r="B8798" t="s">
        <v>26</v>
      </c>
      <c r="C8798" t="s">
        <v>27</v>
      </c>
      <c r="D8798" t="s">
        <v>21</v>
      </c>
      <c r="E8798" t="s">
        <v>22</v>
      </c>
      <c r="F8798" t="s">
        <v>6</v>
      </c>
      <c r="H8798" t="s">
        <v>23</v>
      </c>
      <c r="I8798">
        <v>4535984</v>
      </c>
      <c r="J8798">
        <v>4536499</v>
      </c>
      <c r="K8798" t="s">
        <v>31</v>
      </c>
      <c r="L8798" t="s">
        <v>10343</v>
      </c>
      <c r="N8798" t="s">
        <v>10342</v>
      </c>
      <c r="Q8798">
        <v>516</v>
      </c>
      <c r="R8798">
        <v>171</v>
      </c>
    </row>
    <row r="8799" ht="12.75" customHeight="1" spans="1:17">
      <c r="A8799">
        <v>8798</v>
      </c>
      <c r="B8799" t="s">
        <v>19</v>
      </c>
      <c r="C8799" t="s">
        <v>20</v>
      </c>
      <c r="D8799" t="s">
        <v>21</v>
      </c>
      <c r="E8799" t="s">
        <v>22</v>
      </c>
      <c r="F8799" t="s">
        <v>6</v>
      </c>
      <c r="H8799" t="s">
        <v>23</v>
      </c>
      <c r="I8799">
        <v>4536857</v>
      </c>
      <c r="J8799">
        <v>4538056</v>
      </c>
      <c r="K8799" t="s">
        <v>24</v>
      </c>
      <c r="N8799" t="s">
        <v>10344</v>
      </c>
      <c r="Q8799">
        <v>1200</v>
      </c>
    </row>
    <row r="8800" ht="12.75" customHeight="1" spans="1:18">
      <c r="A8800">
        <v>8799</v>
      </c>
      <c r="B8800" t="s">
        <v>26</v>
      </c>
      <c r="C8800" t="s">
        <v>27</v>
      </c>
      <c r="D8800" t="s">
        <v>21</v>
      </c>
      <c r="E8800" t="s">
        <v>22</v>
      </c>
      <c r="F8800" t="s">
        <v>6</v>
      </c>
      <c r="H8800" t="s">
        <v>23</v>
      </c>
      <c r="I8800">
        <v>4536857</v>
      </c>
      <c r="J8800">
        <v>4538056</v>
      </c>
      <c r="K8800" t="s">
        <v>24</v>
      </c>
      <c r="L8800" t="s">
        <v>10345</v>
      </c>
      <c r="M8800" t="s">
        <v>10346</v>
      </c>
      <c r="N8800" t="s">
        <v>10344</v>
      </c>
      <c r="Q8800">
        <v>1200</v>
      </c>
      <c r="R8800">
        <v>399</v>
      </c>
    </row>
    <row r="8801" ht="12.75" customHeight="1" spans="1:17">
      <c r="A8801">
        <v>8800</v>
      </c>
      <c r="B8801" t="s">
        <v>19</v>
      </c>
      <c r="C8801" t="s">
        <v>20</v>
      </c>
      <c r="D8801" t="s">
        <v>21</v>
      </c>
      <c r="E8801" t="s">
        <v>22</v>
      </c>
      <c r="F8801" t="s">
        <v>6</v>
      </c>
      <c r="H8801" t="s">
        <v>23</v>
      </c>
      <c r="I8801">
        <v>4538073</v>
      </c>
      <c r="J8801">
        <v>4538984</v>
      </c>
      <c r="K8801" t="s">
        <v>24</v>
      </c>
      <c r="N8801" t="s">
        <v>10347</v>
      </c>
      <c r="Q8801">
        <v>912</v>
      </c>
    </row>
    <row r="8802" ht="12.75" customHeight="1" spans="1:18">
      <c r="A8802">
        <v>8801</v>
      </c>
      <c r="B8802" t="s">
        <v>26</v>
      </c>
      <c r="C8802" t="s">
        <v>27</v>
      </c>
      <c r="D8802" t="s">
        <v>21</v>
      </c>
      <c r="E8802" t="s">
        <v>22</v>
      </c>
      <c r="F8802" t="s">
        <v>6</v>
      </c>
      <c r="H8802" t="s">
        <v>23</v>
      </c>
      <c r="I8802">
        <v>4538073</v>
      </c>
      <c r="J8802">
        <v>4538984</v>
      </c>
      <c r="K8802" t="s">
        <v>24</v>
      </c>
      <c r="L8802" t="s">
        <v>10348</v>
      </c>
      <c r="M8802" t="s">
        <v>10349</v>
      </c>
      <c r="N8802" t="s">
        <v>10347</v>
      </c>
      <c r="Q8802">
        <v>912</v>
      </c>
      <c r="R8802">
        <v>303</v>
      </c>
    </row>
    <row r="8803" ht="12.75" customHeight="1" spans="1:17">
      <c r="A8803">
        <v>8802</v>
      </c>
      <c r="B8803" t="s">
        <v>19</v>
      </c>
      <c r="C8803" t="s">
        <v>20</v>
      </c>
      <c r="D8803" t="s">
        <v>21</v>
      </c>
      <c r="E8803" t="s">
        <v>22</v>
      </c>
      <c r="F8803" t="s">
        <v>6</v>
      </c>
      <c r="H8803" t="s">
        <v>23</v>
      </c>
      <c r="I8803">
        <v>4539121</v>
      </c>
      <c r="J8803">
        <v>4540131</v>
      </c>
      <c r="K8803" t="s">
        <v>24</v>
      </c>
      <c r="N8803" t="s">
        <v>10350</v>
      </c>
      <c r="Q8803">
        <v>1011</v>
      </c>
    </row>
    <row r="8804" ht="12.75" customHeight="1" spans="1:18">
      <c r="A8804">
        <v>8803</v>
      </c>
      <c r="B8804" t="s">
        <v>26</v>
      </c>
      <c r="C8804" t="s">
        <v>27</v>
      </c>
      <c r="D8804" t="s">
        <v>21</v>
      </c>
      <c r="E8804" t="s">
        <v>22</v>
      </c>
      <c r="F8804" t="s">
        <v>6</v>
      </c>
      <c r="H8804" t="s">
        <v>23</v>
      </c>
      <c r="I8804">
        <v>4539121</v>
      </c>
      <c r="J8804">
        <v>4540131</v>
      </c>
      <c r="K8804" t="s">
        <v>24</v>
      </c>
      <c r="L8804" t="s">
        <v>10351</v>
      </c>
      <c r="M8804" t="s">
        <v>10352</v>
      </c>
      <c r="N8804" t="s">
        <v>10350</v>
      </c>
      <c r="Q8804">
        <v>1011</v>
      </c>
      <c r="R8804">
        <v>336</v>
      </c>
    </row>
    <row r="8805" ht="12.75" customHeight="1" spans="1:17">
      <c r="A8805">
        <v>8804</v>
      </c>
      <c r="B8805" t="s">
        <v>19</v>
      </c>
      <c r="C8805" t="s">
        <v>20</v>
      </c>
      <c r="D8805" t="s">
        <v>21</v>
      </c>
      <c r="E8805" t="s">
        <v>22</v>
      </c>
      <c r="F8805" t="s">
        <v>6</v>
      </c>
      <c r="H8805" t="s">
        <v>23</v>
      </c>
      <c r="I8805">
        <v>4540169</v>
      </c>
      <c r="J8805">
        <v>4540561</v>
      </c>
      <c r="K8805" t="s">
        <v>31</v>
      </c>
      <c r="N8805" t="s">
        <v>10353</v>
      </c>
      <c r="Q8805">
        <v>393</v>
      </c>
    </row>
    <row r="8806" ht="12.75" customHeight="1" spans="1:18">
      <c r="A8806">
        <v>8805</v>
      </c>
      <c r="B8806" t="s">
        <v>26</v>
      </c>
      <c r="C8806" t="s">
        <v>27</v>
      </c>
      <c r="D8806" t="s">
        <v>21</v>
      </c>
      <c r="E8806" t="s">
        <v>22</v>
      </c>
      <c r="F8806" t="s">
        <v>6</v>
      </c>
      <c r="H8806" t="s">
        <v>23</v>
      </c>
      <c r="I8806">
        <v>4540169</v>
      </c>
      <c r="J8806">
        <v>4540561</v>
      </c>
      <c r="K8806" t="s">
        <v>31</v>
      </c>
      <c r="L8806" t="s">
        <v>10354</v>
      </c>
      <c r="N8806" t="s">
        <v>10353</v>
      </c>
      <c r="Q8806">
        <v>393</v>
      </c>
      <c r="R8806">
        <v>130</v>
      </c>
    </row>
    <row r="8807" ht="12.75" customHeight="1" spans="1:17">
      <c r="A8807">
        <v>8806</v>
      </c>
      <c r="B8807" t="s">
        <v>19</v>
      </c>
      <c r="C8807" t="s">
        <v>20</v>
      </c>
      <c r="D8807" t="s">
        <v>21</v>
      </c>
      <c r="E8807" t="s">
        <v>22</v>
      </c>
      <c r="F8807" t="s">
        <v>6</v>
      </c>
      <c r="H8807" t="s">
        <v>23</v>
      </c>
      <c r="I8807">
        <v>4540861</v>
      </c>
      <c r="J8807">
        <v>4542012</v>
      </c>
      <c r="K8807" t="s">
        <v>24</v>
      </c>
      <c r="N8807" t="s">
        <v>10355</v>
      </c>
      <c r="Q8807">
        <v>1152</v>
      </c>
    </row>
    <row r="8808" ht="12.75" customHeight="1" spans="1:18">
      <c r="A8808">
        <v>8807</v>
      </c>
      <c r="B8808" t="s">
        <v>26</v>
      </c>
      <c r="C8808" t="s">
        <v>27</v>
      </c>
      <c r="D8808" t="s">
        <v>21</v>
      </c>
      <c r="E8808" t="s">
        <v>22</v>
      </c>
      <c r="F8808" t="s">
        <v>6</v>
      </c>
      <c r="H8808" t="s">
        <v>23</v>
      </c>
      <c r="I8808">
        <v>4540861</v>
      </c>
      <c r="J8808">
        <v>4542012</v>
      </c>
      <c r="K8808" t="s">
        <v>24</v>
      </c>
      <c r="L8808" t="s">
        <v>10356</v>
      </c>
      <c r="M8808" t="s">
        <v>10357</v>
      </c>
      <c r="N8808" t="s">
        <v>10355</v>
      </c>
      <c r="Q8808">
        <v>1152</v>
      </c>
      <c r="R8808">
        <v>383</v>
      </c>
    </row>
    <row r="8809" ht="12.75" customHeight="1" spans="1:17">
      <c r="A8809">
        <v>8808</v>
      </c>
      <c r="B8809" t="s">
        <v>19</v>
      </c>
      <c r="C8809" t="s">
        <v>20</v>
      </c>
      <c r="D8809" t="s">
        <v>21</v>
      </c>
      <c r="E8809" t="s">
        <v>22</v>
      </c>
      <c r="F8809" t="s">
        <v>6</v>
      </c>
      <c r="H8809" t="s">
        <v>23</v>
      </c>
      <c r="I8809">
        <v>4542046</v>
      </c>
      <c r="J8809">
        <v>4543236</v>
      </c>
      <c r="K8809" t="s">
        <v>31</v>
      </c>
      <c r="N8809" t="s">
        <v>10358</v>
      </c>
      <c r="Q8809">
        <v>1191</v>
      </c>
    </row>
    <row r="8810" ht="12.75" customHeight="1" spans="1:18">
      <c r="A8810">
        <v>8809</v>
      </c>
      <c r="B8810" t="s">
        <v>26</v>
      </c>
      <c r="C8810" t="s">
        <v>27</v>
      </c>
      <c r="D8810" t="s">
        <v>21</v>
      </c>
      <c r="E8810" t="s">
        <v>22</v>
      </c>
      <c r="F8810" t="s">
        <v>6</v>
      </c>
      <c r="H8810" t="s">
        <v>23</v>
      </c>
      <c r="I8810">
        <v>4542046</v>
      </c>
      <c r="J8810">
        <v>4543236</v>
      </c>
      <c r="K8810" t="s">
        <v>31</v>
      </c>
      <c r="L8810" t="s">
        <v>10359</v>
      </c>
      <c r="M8810" t="s">
        <v>10360</v>
      </c>
      <c r="N8810" t="s">
        <v>10358</v>
      </c>
      <c r="Q8810">
        <v>1191</v>
      </c>
      <c r="R8810">
        <v>396</v>
      </c>
    </row>
    <row r="8811" ht="12.75" customHeight="1" spans="1:17">
      <c r="A8811">
        <v>8810</v>
      </c>
      <c r="B8811" t="s">
        <v>19</v>
      </c>
      <c r="C8811" t="s">
        <v>20</v>
      </c>
      <c r="D8811" t="s">
        <v>21</v>
      </c>
      <c r="E8811" t="s">
        <v>22</v>
      </c>
      <c r="F8811" t="s">
        <v>6</v>
      </c>
      <c r="H8811" t="s">
        <v>23</v>
      </c>
      <c r="I8811">
        <v>4543648</v>
      </c>
      <c r="J8811">
        <v>4544601</v>
      </c>
      <c r="K8811" t="s">
        <v>24</v>
      </c>
      <c r="N8811" t="s">
        <v>10361</v>
      </c>
      <c r="Q8811">
        <v>954</v>
      </c>
    </row>
    <row r="8812" ht="12.75" customHeight="1" spans="1:18">
      <c r="A8812">
        <v>8811</v>
      </c>
      <c r="B8812" t="s">
        <v>26</v>
      </c>
      <c r="C8812" t="s">
        <v>27</v>
      </c>
      <c r="D8812" t="s">
        <v>21</v>
      </c>
      <c r="E8812" t="s">
        <v>22</v>
      </c>
      <c r="F8812" t="s">
        <v>6</v>
      </c>
      <c r="H8812" t="s">
        <v>23</v>
      </c>
      <c r="I8812">
        <v>4543648</v>
      </c>
      <c r="J8812">
        <v>4544601</v>
      </c>
      <c r="K8812" t="s">
        <v>24</v>
      </c>
      <c r="L8812" t="s">
        <v>10362</v>
      </c>
      <c r="N8812" t="s">
        <v>10361</v>
      </c>
      <c r="Q8812">
        <v>954</v>
      </c>
      <c r="R8812">
        <v>317</v>
      </c>
    </row>
    <row r="8813" ht="12.75" customHeight="1" spans="1:17">
      <c r="A8813">
        <v>8812</v>
      </c>
      <c r="B8813" t="s">
        <v>19</v>
      </c>
      <c r="C8813" t="s">
        <v>20</v>
      </c>
      <c r="D8813" t="s">
        <v>21</v>
      </c>
      <c r="E8813" t="s">
        <v>22</v>
      </c>
      <c r="F8813" t="s">
        <v>6</v>
      </c>
      <c r="H8813" t="s">
        <v>23</v>
      </c>
      <c r="I8813">
        <v>4544702</v>
      </c>
      <c r="J8813">
        <v>4545475</v>
      </c>
      <c r="K8813" t="s">
        <v>24</v>
      </c>
      <c r="N8813" t="s">
        <v>10363</v>
      </c>
      <c r="Q8813">
        <v>774</v>
      </c>
    </row>
    <row r="8814" ht="12.75" customHeight="1" spans="1:18">
      <c r="A8814">
        <v>8813</v>
      </c>
      <c r="B8814" t="s">
        <v>26</v>
      </c>
      <c r="C8814" t="s">
        <v>27</v>
      </c>
      <c r="D8814" t="s">
        <v>21</v>
      </c>
      <c r="E8814" t="s">
        <v>22</v>
      </c>
      <c r="F8814" t="s">
        <v>6</v>
      </c>
      <c r="H8814" t="s">
        <v>23</v>
      </c>
      <c r="I8814">
        <v>4544702</v>
      </c>
      <c r="J8814">
        <v>4545475</v>
      </c>
      <c r="K8814" t="s">
        <v>24</v>
      </c>
      <c r="L8814" t="s">
        <v>10364</v>
      </c>
      <c r="M8814" t="s">
        <v>10322</v>
      </c>
      <c r="N8814" t="s">
        <v>10363</v>
      </c>
      <c r="Q8814">
        <v>774</v>
      </c>
      <c r="R8814">
        <v>257</v>
      </c>
    </row>
    <row r="8815" ht="12.75" customHeight="1" spans="1:17">
      <c r="A8815">
        <v>8814</v>
      </c>
      <c r="B8815" t="s">
        <v>19</v>
      </c>
      <c r="C8815" t="s">
        <v>20</v>
      </c>
      <c r="D8815" t="s">
        <v>21</v>
      </c>
      <c r="E8815" t="s">
        <v>22</v>
      </c>
      <c r="F8815" t="s">
        <v>6</v>
      </c>
      <c r="H8815" t="s">
        <v>23</v>
      </c>
      <c r="I8815">
        <v>4545527</v>
      </c>
      <c r="J8815">
        <v>4546669</v>
      </c>
      <c r="K8815" t="s">
        <v>31</v>
      </c>
      <c r="N8815" t="s">
        <v>10365</v>
      </c>
      <c r="Q8815">
        <v>1143</v>
      </c>
    </row>
    <row r="8816" ht="12.75" customHeight="1" spans="1:18">
      <c r="A8816">
        <v>8815</v>
      </c>
      <c r="B8816" t="s">
        <v>26</v>
      </c>
      <c r="C8816" t="s">
        <v>27</v>
      </c>
      <c r="D8816" t="s">
        <v>21</v>
      </c>
      <c r="E8816" t="s">
        <v>22</v>
      </c>
      <c r="F8816" t="s">
        <v>6</v>
      </c>
      <c r="H8816" t="s">
        <v>23</v>
      </c>
      <c r="I8816">
        <v>4545527</v>
      </c>
      <c r="J8816">
        <v>4546669</v>
      </c>
      <c r="K8816" t="s">
        <v>31</v>
      </c>
      <c r="L8816" t="s">
        <v>10366</v>
      </c>
      <c r="N8816" t="s">
        <v>10365</v>
      </c>
      <c r="Q8816">
        <v>1143</v>
      </c>
      <c r="R8816">
        <v>380</v>
      </c>
    </row>
    <row r="8817" ht="12.75" customHeight="1" spans="1:17">
      <c r="A8817">
        <v>8816</v>
      </c>
      <c r="B8817" t="s">
        <v>19</v>
      </c>
      <c r="C8817" t="s">
        <v>20</v>
      </c>
      <c r="D8817" t="s">
        <v>21</v>
      </c>
      <c r="E8817" t="s">
        <v>22</v>
      </c>
      <c r="F8817" t="s">
        <v>6</v>
      </c>
      <c r="H8817" t="s">
        <v>23</v>
      </c>
      <c r="I8817">
        <v>4546828</v>
      </c>
      <c r="J8817">
        <v>4548114</v>
      </c>
      <c r="K8817" t="s">
        <v>31</v>
      </c>
      <c r="N8817" t="s">
        <v>10367</v>
      </c>
      <c r="Q8817">
        <v>1287</v>
      </c>
    </row>
    <row r="8818" ht="12.75" customHeight="1" spans="1:18">
      <c r="A8818">
        <v>8817</v>
      </c>
      <c r="B8818" t="s">
        <v>26</v>
      </c>
      <c r="C8818" t="s">
        <v>27</v>
      </c>
      <c r="D8818" t="s">
        <v>21</v>
      </c>
      <c r="E8818" t="s">
        <v>22</v>
      </c>
      <c r="F8818" t="s">
        <v>6</v>
      </c>
      <c r="H8818" t="s">
        <v>23</v>
      </c>
      <c r="I8818">
        <v>4546828</v>
      </c>
      <c r="J8818">
        <v>4548114</v>
      </c>
      <c r="K8818" t="s">
        <v>31</v>
      </c>
      <c r="L8818" t="s">
        <v>10368</v>
      </c>
      <c r="M8818" t="s">
        <v>7654</v>
      </c>
      <c r="N8818" t="s">
        <v>10367</v>
      </c>
      <c r="Q8818">
        <v>1287</v>
      </c>
      <c r="R8818">
        <v>428</v>
      </c>
    </row>
    <row r="8819" ht="12.75" customHeight="1" spans="1:17">
      <c r="A8819">
        <v>8818</v>
      </c>
      <c r="B8819" t="s">
        <v>19</v>
      </c>
      <c r="C8819" t="s">
        <v>20</v>
      </c>
      <c r="D8819" t="s">
        <v>21</v>
      </c>
      <c r="E8819" t="s">
        <v>22</v>
      </c>
      <c r="F8819" t="s">
        <v>6</v>
      </c>
      <c r="H8819" t="s">
        <v>23</v>
      </c>
      <c r="I8819">
        <v>4548111</v>
      </c>
      <c r="J8819">
        <v>4549643</v>
      </c>
      <c r="K8819" t="s">
        <v>31</v>
      </c>
      <c r="N8819" t="s">
        <v>10369</v>
      </c>
      <c r="Q8819">
        <v>1533</v>
      </c>
    </row>
    <row r="8820" ht="12.75" customHeight="1" spans="1:18">
      <c r="A8820">
        <v>8819</v>
      </c>
      <c r="B8820" t="s">
        <v>26</v>
      </c>
      <c r="C8820" t="s">
        <v>27</v>
      </c>
      <c r="D8820" t="s">
        <v>21</v>
      </c>
      <c r="E8820" t="s">
        <v>22</v>
      </c>
      <c r="F8820" t="s">
        <v>6</v>
      </c>
      <c r="H8820" t="s">
        <v>23</v>
      </c>
      <c r="I8820">
        <v>4548111</v>
      </c>
      <c r="J8820">
        <v>4549643</v>
      </c>
      <c r="K8820" t="s">
        <v>31</v>
      </c>
      <c r="L8820" t="s">
        <v>10370</v>
      </c>
      <c r="M8820" t="s">
        <v>10371</v>
      </c>
      <c r="N8820" t="s">
        <v>10369</v>
      </c>
      <c r="Q8820">
        <v>1533</v>
      </c>
      <c r="R8820">
        <v>510</v>
      </c>
    </row>
    <row r="8821" ht="12.75" customHeight="1" spans="1:17">
      <c r="A8821">
        <v>8820</v>
      </c>
      <c r="B8821" t="s">
        <v>19</v>
      </c>
      <c r="C8821" t="s">
        <v>20</v>
      </c>
      <c r="D8821" t="s">
        <v>21</v>
      </c>
      <c r="E8821" t="s">
        <v>22</v>
      </c>
      <c r="F8821" t="s">
        <v>6</v>
      </c>
      <c r="H8821" t="s">
        <v>23</v>
      </c>
      <c r="I8821">
        <v>4549806</v>
      </c>
      <c r="J8821">
        <v>4550876</v>
      </c>
      <c r="K8821" t="s">
        <v>31</v>
      </c>
      <c r="N8821" t="s">
        <v>10372</v>
      </c>
      <c r="Q8821">
        <v>1071</v>
      </c>
    </row>
    <row r="8822" ht="12.75" customHeight="1" spans="1:18">
      <c r="A8822">
        <v>8821</v>
      </c>
      <c r="B8822" t="s">
        <v>26</v>
      </c>
      <c r="C8822" t="s">
        <v>27</v>
      </c>
      <c r="D8822" t="s">
        <v>21</v>
      </c>
      <c r="E8822" t="s">
        <v>22</v>
      </c>
      <c r="F8822" t="s">
        <v>6</v>
      </c>
      <c r="H8822" t="s">
        <v>23</v>
      </c>
      <c r="I8822">
        <v>4549806</v>
      </c>
      <c r="J8822">
        <v>4550876</v>
      </c>
      <c r="K8822" t="s">
        <v>31</v>
      </c>
      <c r="L8822" t="s">
        <v>10373</v>
      </c>
      <c r="M8822" t="s">
        <v>10374</v>
      </c>
      <c r="N8822" t="s">
        <v>10372</v>
      </c>
      <c r="Q8822">
        <v>1071</v>
      </c>
      <c r="R8822">
        <v>356</v>
      </c>
    </row>
    <row r="8823" ht="12.75" customHeight="1" spans="1:17">
      <c r="A8823">
        <v>8822</v>
      </c>
      <c r="B8823" t="s">
        <v>19</v>
      </c>
      <c r="C8823" t="s">
        <v>20</v>
      </c>
      <c r="D8823" t="s">
        <v>21</v>
      </c>
      <c r="E8823" t="s">
        <v>22</v>
      </c>
      <c r="F8823" t="s">
        <v>6</v>
      </c>
      <c r="H8823" t="s">
        <v>23</v>
      </c>
      <c r="I8823">
        <v>4551287</v>
      </c>
      <c r="J8823">
        <v>4552177</v>
      </c>
      <c r="K8823" t="s">
        <v>24</v>
      </c>
      <c r="N8823" t="s">
        <v>10375</v>
      </c>
      <c r="Q8823">
        <v>891</v>
      </c>
    </row>
    <row r="8824" ht="12.75" customHeight="1" spans="1:18">
      <c r="A8824">
        <v>8823</v>
      </c>
      <c r="B8824" t="s">
        <v>26</v>
      </c>
      <c r="C8824" t="s">
        <v>27</v>
      </c>
      <c r="D8824" t="s">
        <v>21</v>
      </c>
      <c r="E8824" t="s">
        <v>22</v>
      </c>
      <c r="F8824" t="s">
        <v>6</v>
      </c>
      <c r="H8824" t="s">
        <v>23</v>
      </c>
      <c r="I8824">
        <v>4551287</v>
      </c>
      <c r="J8824">
        <v>4552177</v>
      </c>
      <c r="K8824" t="s">
        <v>24</v>
      </c>
      <c r="L8824" t="s">
        <v>10376</v>
      </c>
      <c r="M8824" t="s">
        <v>50</v>
      </c>
      <c r="N8824" t="s">
        <v>10375</v>
      </c>
      <c r="Q8824">
        <v>891</v>
      </c>
      <c r="R8824">
        <v>296</v>
      </c>
    </row>
    <row r="8825" ht="12.75" customHeight="1" spans="1:17">
      <c r="A8825">
        <v>8824</v>
      </c>
      <c r="B8825" t="s">
        <v>19</v>
      </c>
      <c r="C8825" t="s">
        <v>20</v>
      </c>
      <c r="D8825" t="s">
        <v>21</v>
      </c>
      <c r="E8825" t="s">
        <v>22</v>
      </c>
      <c r="F8825" t="s">
        <v>6</v>
      </c>
      <c r="H8825" t="s">
        <v>23</v>
      </c>
      <c r="I8825">
        <v>4552749</v>
      </c>
      <c r="J8825">
        <v>4553420</v>
      </c>
      <c r="K8825" t="s">
        <v>31</v>
      </c>
      <c r="N8825" t="s">
        <v>10377</v>
      </c>
      <c r="Q8825">
        <v>672</v>
      </c>
    </row>
    <row r="8826" ht="12.75" customHeight="1" spans="1:18">
      <c r="A8826">
        <v>8825</v>
      </c>
      <c r="B8826" t="s">
        <v>26</v>
      </c>
      <c r="C8826" t="s">
        <v>27</v>
      </c>
      <c r="D8826" t="s">
        <v>21</v>
      </c>
      <c r="E8826" t="s">
        <v>22</v>
      </c>
      <c r="F8826" t="s">
        <v>6</v>
      </c>
      <c r="H8826" t="s">
        <v>23</v>
      </c>
      <c r="I8826">
        <v>4552749</v>
      </c>
      <c r="J8826">
        <v>4553420</v>
      </c>
      <c r="K8826" t="s">
        <v>31</v>
      </c>
      <c r="L8826" t="s">
        <v>10378</v>
      </c>
      <c r="M8826" t="s">
        <v>10379</v>
      </c>
      <c r="N8826" t="s">
        <v>10377</v>
      </c>
      <c r="Q8826">
        <v>672</v>
      </c>
      <c r="R8826">
        <v>223</v>
      </c>
    </row>
    <row r="8827" ht="12.75" customHeight="1" spans="1:17">
      <c r="A8827">
        <v>8826</v>
      </c>
      <c r="B8827" t="s">
        <v>19</v>
      </c>
      <c r="C8827" t="s">
        <v>20</v>
      </c>
      <c r="D8827" t="s">
        <v>21</v>
      </c>
      <c r="E8827" t="s">
        <v>22</v>
      </c>
      <c r="F8827" t="s">
        <v>6</v>
      </c>
      <c r="H8827" t="s">
        <v>23</v>
      </c>
      <c r="I8827">
        <v>4553845</v>
      </c>
      <c r="J8827">
        <v>4554171</v>
      </c>
      <c r="K8827" t="s">
        <v>24</v>
      </c>
      <c r="N8827" t="s">
        <v>10380</v>
      </c>
      <c r="Q8827">
        <v>327</v>
      </c>
    </row>
    <row r="8828" ht="12.75" customHeight="1" spans="1:18">
      <c r="A8828">
        <v>8827</v>
      </c>
      <c r="B8828" t="s">
        <v>26</v>
      </c>
      <c r="C8828" t="s">
        <v>27</v>
      </c>
      <c r="D8828" t="s">
        <v>21</v>
      </c>
      <c r="E8828" t="s">
        <v>22</v>
      </c>
      <c r="F8828" t="s">
        <v>6</v>
      </c>
      <c r="H8828" t="s">
        <v>23</v>
      </c>
      <c r="I8828">
        <v>4553845</v>
      </c>
      <c r="J8828">
        <v>4554171</v>
      </c>
      <c r="K8828" t="s">
        <v>24</v>
      </c>
      <c r="L8828" t="s">
        <v>10381</v>
      </c>
      <c r="N8828" t="s">
        <v>10380</v>
      </c>
      <c r="Q8828">
        <v>327</v>
      </c>
      <c r="R8828">
        <v>108</v>
      </c>
    </row>
    <row r="8829" ht="12.75" customHeight="1" spans="1:17">
      <c r="A8829">
        <v>8828</v>
      </c>
      <c r="B8829" t="s">
        <v>19</v>
      </c>
      <c r="C8829" t="s">
        <v>20</v>
      </c>
      <c r="D8829" t="s">
        <v>21</v>
      </c>
      <c r="E8829" t="s">
        <v>22</v>
      </c>
      <c r="F8829" t="s">
        <v>6</v>
      </c>
      <c r="H8829" t="s">
        <v>23</v>
      </c>
      <c r="I8829">
        <v>4554311</v>
      </c>
      <c r="J8829">
        <v>4554526</v>
      </c>
      <c r="K8829" t="s">
        <v>31</v>
      </c>
      <c r="N8829" t="s">
        <v>10382</v>
      </c>
      <c r="Q8829">
        <v>216</v>
      </c>
    </row>
    <row r="8830" ht="12.75" customHeight="1" spans="1:18">
      <c r="A8830">
        <v>8829</v>
      </c>
      <c r="B8830" t="s">
        <v>26</v>
      </c>
      <c r="C8830" t="s">
        <v>27</v>
      </c>
      <c r="D8830" t="s">
        <v>21</v>
      </c>
      <c r="E8830" t="s">
        <v>22</v>
      </c>
      <c r="F8830" t="s">
        <v>6</v>
      </c>
      <c r="H8830" t="s">
        <v>23</v>
      </c>
      <c r="I8830">
        <v>4554311</v>
      </c>
      <c r="J8830">
        <v>4554526</v>
      </c>
      <c r="K8830" t="s">
        <v>31</v>
      </c>
      <c r="L8830" t="s">
        <v>10383</v>
      </c>
      <c r="N8830" t="s">
        <v>10382</v>
      </c>
      <c r="Q8830">
        <v>216</v>
      </c>
      <c r="R8830">
        <v>71</v>
      </c>
    </row>
    <row r="8831" ht="12.75" customHeight="1" spans="1:17">
      <c r="A8831">
        <v>8830</v>
      </c>
      <c r="B8831" t="s">
        <v>19</v>
      </c>
      <c r="C8831" t="s">
        <v>20</v>
      </c>
      <c r="D8831" t="s">
        <v>21</v>
      </c>
      <c r="E8831" t="s">
        <v>22</v>
      </c>
      <c r="F8831" t="s">
        <v>6</v>
      </c>
      <c r="H8831" t="s">
        <v>23</v>
      </c>
      <c r="I8831">
        <v>4554964</v>
      </c>
      <c r="J8831">
        <v>4555653</v>
      </c>
      <c r="K8831" t="s">
        <v>31</v>
      </c>
      <c r="N8831" t="s">
        <v>10384</v>
      </c>
      <c r="Q8831">
        <v>690</v>
      </c>
    </row>
    <row r="8832" ht="12.75" customHeight="1" spans="1:18">
      <c r="A8832">
        <v>8831</v>
      </c>
      <c r="B8832" t="s">
        <v>26</v>
      </c>
      <c r="C8832" t="s">
        <v>27</v>
      </c>
      <c r="D8832" t="s">
        <v>21</v>
      </c>
      <c r="E8832" t="s">
        <v>22</v>
      </c>
      <c r="F8832" t="s">
        <v>6</v>
      </c>
      <c r="H8832" t="s">
        <v>23</v>
      </c>
      <c r="I8832">
        <v>4554964</v>
      </c>
      <c r="J8832">
        <v>4555653</v>
      </c>
      <c r="K8832" t="s">
        <v>31</v>
      </c>
      <c r="L8832" t="s">
        <v>10385</v>
      </c>
      <c r="N8832" t="s">
        <v>10384</v>
      </c>
      <c r="Q8832">
        <v>690</v>
      </c>
      <c r="R8832">
        <v>229</v>
      </c>
    </row>
    <row r="8833" ht="12.75" customHeight="1" spans="1:17">
      <c r="A8833">
        <v>8832</v>
      </c>
      <c r="B8833" t="s">
        <v>19</v>
      </c>
      <c r="C8833" t="s">
        <v>20</v>
      </c>
      <c r="D8833" t="s">
        <v>21</v>
      </c>
      <c r="E8833" t="s">
        <v>22</v>
      </c>
      <c r="F8833" t="s">
        <v>6</v>
      </c>
      <c r="H8833" t="s">
        <v>23</v>
      </c>
      <c r="I8833">
        <v>4555879</v>
      </c>
      <c r="J8833">
        <v>4556274</v>
      </c>
      <c r="K8833" t="s">
        <v>31</v>
      </c>
      <c r="N8833" t="s">
        <v>10386</v>
      </c>
      <c r="Q8833">
        <v>396</v>
      </c>
    </row>
    <row r="8834" ht="12.75" customHeight="1" spans="1:18">
      <c r="A8834">
        <v>8833</v>
      </c>
      <c r="B8834" t="s">
        <v>26</v>
      </c>
      <c r="C8834" t="s">
        <v>27</v>
      </c>
      <c r="D8834" t="s">
        <v>21</v>
      </c>
      <c r="E8834" t="s">
        <v>22</v>
      </c>
      <c r="F8834" t="s">
        <v>6</v>
      </c>
      <c r="H8834" t="s">
        <v>23</v>
      </c>
      <c r="I8834">
        <v>4555879</v>
      </c>
      <c r="J8834">
        <v>4556274</v>
      </c>
      <c r="K8834" t="s">
        <v>31</v>
      </c>
      <c r="L8834" t="s">
        <v>10387</v>
      </c>
      <c r="N8834" t="s">
        <v>10386</v>
      </c>
      <c r="Q8834">
        <v>396</v>
      </c>
      <c r="R8834">
        <v>131</v>
      </c>
    </row>
    <row r="8835" ht="12.75" customHeight="1" spans="1:17">
      <c r="A8835">
        <v>8834</v>
      </c>
      <c r="B8835" t="s">
        <v>304</v>
      </c>
      <c r="D8835" t="s">
        <v>21</v>
      </c>
      <c r="E8835" t="s">
        <v>22</v>
      </c>
      <c r="F8835" t="s">
        <v>6</v>
      </c>
      <c r="H8835" t="s">
        <v>23</v>
      </c>
      <c r="I8835">
        <v>4556829</v>
      </c>
      <c r="J8835">
        <v>4556899</v>
      </c>
      <c r="K8835" t="s">
        <v>31</v>
      </c>
      <c r="Q8835">
        <v>71</v>
      </c>
    </row>
    <row r="8836" ht="12.75" customHeight="1" spans="1:17">
      <c r="A8836">
        <v>8835</v>
      </c>
      <c r="B8836" t="s">
        <v>19</v>
      </c>
      <c r="C8836" t="s">
        <v>20</v>
      </c>
      <c r="D8836" t="s">
        <v>21</v>
      </c>
      <c r="E8836" t="s">
        <v>22</v>
      </c>
      <c r="F8836" t="s">
        <v>6</v>
      </c>
      <c r="H8836" t="s">
        <v>23</v>
      </c>
      <c r="I8836">
        <v>4556997</v>
      </c>
      <c r="J8836">
        <v>4558883</v>
      </c>
      <c r="K8836" t="s">
        <v>31</v>
      </c>
      <c r="N8836" t="s">
        <v>10388</v>
      </c>
      <c r="Q8836">
        <v>1887</v>
      </c>
    </row>
    <row r="8837" ht="12.75" customHeight="1" spans="1:18">
      <c r="A8837">
        <v>8836</v>
      </c>
      <c r="B8837" t="s">
        <v>26</v>
      </c>
      <c r="C8837" t="s">
        <v>27</v>
      </c>
      <c r="D8837" t="s">
        <v>21</v>
      </c>
      <c r="E8837" t="s">
        <v>22</v>
      </c>
      <c r="F8837" t="s">
        <v>6</v>
      </c>
      <c r="H8837" t="s">
        <v>23</v>
      </c>
      <c r="I8837">
        <v>4556997</v>
      </c>
      <c r="J8837">
        <v>4558883</v>
      </c>
      <c r="K8837" t="s">
        <v>31</v>
      </c>
      <c r="L8837" t="s">
        <v>10389</v>
      </c>
      <c r="M8837" t="s">
        <v>1364</v>
      </c>
      <c r="N8837" t="s">
        <v>10388</v>
      </c>
      <c r="Q8837">
        <v>1887</v>
      </c>
      <c r="R8837">
        <v>628</v>
      </c>
    </row>
    <row r="8838" ht="12.75" customHeight="1" spans="1:17">
      <c r="A8838">
        <v>8837</v>
      </c>
      <c r="B8838" t="s">
        <v>19</v>
      </c>
      <c r="C8838" t="s">
        <v>20</v>
      </c>
      <c r="D8838" t="s">
        <v>21</v>
      </c>
      <c r="E8838" t="s">
        <v>22</v>
      </c>
      <c r="F8838" t="s">
        <v>6</v>
      </c>
      <c r="H8838" t="s">
        <v>23</v>
      </c>
      <c r="I8838">
        <v>4559095</v>
      </c>
      <c r="J8838">
        <v>4560588</v>
      </c>
      <c r="K8838" t="s">
        <v>31</v>
      </c>
      <c r="N8838" t="s">
        <v>10390</v>
      </c>
      <c r="Q8838">
        <v>1494</v>
      </c>
    </row>
    <row r="8839" ht="12.75" customHeight="1" spans="1:18">
      <c r="A8839">
        <v>8838</v>
      </c>
      <c r="B8839" t="s">
        <v>26</v>
      </c>
      <c r="C8839" t="s">
        <v>27</v>
      </c>
      <c r="D8839" t="s">
        <v>21</v>
      </c>
      <c r="E8839" t="s">
        <v>22</v>
      </c>
      <c r="F8839" t="s">
        <v>6</v>
      </c>
      <c r="H8839" t="s">
        <v>23</v>
      </c>
      <c r="I8839">
        <v>4559095</v>
      </c>
      <c r="J8839">
        <v>4560588</v>
      </c>
      <c r="K8839" t="s">
        <v>31</v>
      </c>
      <c r="L8839" t="s">
        <v>10391</v>
      </c>
      <c r="N8839" t="s">
        <v>10390</v>
      </c>
      <c r="Q8839">
        <v>1494</v>
      </c>
      <c r="R8839">
        <v>497</v>
      </c>
    </row>
    <row r="8840" ht="12.75" customHeight="1" spans="1:17">
      <c r="A8840">
        <v>8839</v>
      </c>
      <c r="B8840" t="s">
        <v>19</v>
      </c>
      <c r="C8840" t="s">
        <v>20</v>
      </c>
      <c r="D8840" t="s">
        <v>21</v>
      </c>
      <c r="E8840" t="s">
        <v>22</v>
      </c>
      <c r="F8840" t="s">
        <v>6</v>
      </c>
      <c r="H8840" t="s">
        <v>23</v>
      </c>
      <c r="I8840">
        <v>4560740</v>
      </c>
      <c r="J8840">
        <v>4561765</v>
      </c>
      <c r="K8840" t="s">
        <v>31</v>
      </c>
      <c r="N8840" t="s">
        <v>10392</v>
      </c>
      <c r="Q8840">
        <v>1026</v>
      </c>
    </row>
    <row r="8841" ht="12.75" customHeight="1" spans="1:18">
      <c r="A8841">
        <v>8840</v>
      </c>
      <c r="B8841" t="s">
        <v>26</v>
      </c>
      <c r="C8841" t="s">
        <v>27</v>
      </c>
      <c r="D8841" t="s">
        <v>21</v>
      </c>
      <c r="E8841" t="s">
        <v>22</v>
      </c>
      <c r="F8841" t="s">
        <v>6</v>
      </c>
      <c r="H8841" t="s">
        <v>23</v>
      </c>
      <c r="I8841">
        <v>4560740</v>
      </c>
      <c r="J8841">
        <v>4561765</v>
      </c>
      <c r="K8841" t="s">
        <v>31</v>
      </c>
      <c r="L8841" t="s">
        <v>10393</v>
      </c>
      <c r="M8841" t="s">
        <v>1359</v>
      </c>
      <c r="N8841" t="s">
        <v>10392</v>
      </c>
      <c r="Q8841">
        <v>1026</v>
      </c>
      <c r="R8841">
        <v>341</v>
      </c>
    </row>
    <row r="8842" ht="12.75" customHeight="1" spans="1:17">
      <c r="A8842">
        <v>8841</v>
      </c>
      <c r="B8842" t="s">
        <v>19</v>
      </c>
      <c r="C8842" t="s">
        <v>20</v>
      </c>
      <c r="D8842" t="s">
        <v>21</v>
      </c>
      <c r="E8842" t="s">
        <v>22</v>
      </c>
      <c r="F8842" t="s">
        <v>6</v>
      </c>
      <c r="H8842" t="s">
        <v>23</v>
      </c>
      <c r="I8842">
        <v>4561875</v>
      </c>
      <c r="J8842">
        <v>4563308</v>
      </c>
      <c r="K8842" t="s">
        <v>31</v>
      </c>
      <c r="N8842" t="s">
        <v>10394</v>
      </c>
      <c r="Q8842">
        <v>1434</v>
      </c>
    </row>
    <row r="8843" ht="12.75" customHeight="1" spans="1:18">
      <c r="A8843">
        <v>8842</v>
      </c>
      <c r="B8843" t="s">
        <v>26</v>
      </c>
      <c r="C8843" t="s">
        <v>27</v>
      </c>
      <c r="D8843" t="s">
        <v>21</v>
      </c>
      <c r="E8843" t="s">
        <v>22</v>
      </c>
      <c r="F8843" t="s">
        <v>6</v>
      </c>
      <c r="H8843" t="s">
        <v>23</v>
      </c>
      <c r="I8843">
        <v>4561875</v>
      </c>
      <c r="J8843">
        <v>4563308</v>
      </c>
      <c r="K8843" t="s">
        <v>31</v>
      </c>
      <c r="L8843" t="s">
        <v>10395</v>
      </c>
      <c r="M8843" t="s">
        <v>9821</v>
      </c>
      <c r="N8843" t="s">
        <v>10394</v>
      </c>
      <c r="Q8843">
        <v>1434</v>
      </c>
      <c r="R8843">
        <v>477</v>
      </c>
    </row>
    <row r="8844" ht="12.75" customHeight="1" spans="1:17">
      <c r="A8844">
        <v>8843</v>
      </c>
      <c r="B8844" t="s">
        <v>19</v>
      </c>
      <c r="C8844" t="s">
        <v>20</v>
      </c>
      <c r="D8844" t="s">
        <v>21</v>
      </c>
      <c r="E8844" t="s">
        <v>22</v>
      </c>
      <c r="F8844" t="s">
        <v>6</v>
      </c>
      <c r="H8844" t="s">
        <v>23</v>
      </c>
      <c r="I8844">
        <v>4563305</v>
      </c>
      <c r="J8844">
        <v>4563979</v>
      </c>
      <c r="K8844" t="s">
        <v>31</v>
      </c>
      <c r="N8844" t="s">
        <v>10396</v>
      </c>
      <c r="Q8844">
        <v>675</v>
      </c>
    </row>
    <row r="8845" ht="12.75" customHeight="1" spans="1:18">
      <c r="A8845">
        <v>8844</v>
      </c>
      <c r="B8845" t="s">
        <v>26</v>
      </c>
      <c r="C8845" t="s">
        <v>27</v>
      </c>
      <c r="D8845" t="s">
        <v>21</v>
      </c>
      <c r="E8845" t="s">
        <v>22</v>
      </c>
      <c r="F8845" t="s">
        <v>6</v>
      </c>
      <c r="H8845" t="s">
        <v>23</v>
      </c>
      <c r="I8845">
        <v>4563305</v>
      </c>
      <c r="J8845">
        <v>4563979</v>
      </c>
      <c r="K8845" t="s">
        <v>31</v>
      </c>
      <c r="L8845" t="s">
        <v>10397</v>
      </c>
      <c r="M8845" t="s">
        <v>4977</v>
      </c>
      <c r="N8845" t="s">
        <v>10396</v>
      </c>
      <c r="Q8845">
        <v>675</v>
      </c>
      <c r="R8845">
        <v>224</v>
      </c>
    </row>
    <row r="8846" ht="12.75" customHeight="1" spans="1:17">
      <c r="A8846">
        <v>8845</v>
      </c>
      <c r="B8846" t="s">
        <v>19</v>
      </c>
      <c r="C8846" t="s">
        <v>20</v>
      </c>
      <c r="D8846" t="s">
        <v>21</v>
      </c>
      <c r="E8846" t="s">
        <v>22</v>
      </c>
      <c r="F8846" t="s">
        <v>6</v>
      </c>
      <c r="H8846" t="s">
        <v>23</v>
      </c>
      <c r="I8846">
        <v>4564029</v>
      </c>
      <c r="J8846">
        <v>4564616</v>
      </c>
      <c r="K8846" t="s">
        <v>31</v>
      </c>
      <c r="N8846" t="s">
        <v>10398</v>
      </c>
      <c r="Q8846">
        <v>588</v>
      </c>
    </row>
    <row r="8847" ht="12.75" customHeight="1" spans="1:18">
      <c r="A8847">
        <v>8846</v>
      </c>
      <c r="B8847" t="s">
        <v>26</v>
      </c>
      <c r="C8847" t="s">
        <v>27</v>
      </c>
      <c r="D8847" t="s">
        <v>21</v>
      </c>
      <c r="E8847" t="s">
        <v>22</v>
      </c>
      <c r="F8847" t="s">
        <v>6</v>
      </c>
      <c r="H8847" t="s">
        <v>23</v>
      </c>
      <c r="I8847">
        <v>4564029</v>
      </c>
      <c r="J8847">
        <v>4564616</v>
      </c>
      <c r="K8847" t="s">
        <v>31</v>
      </c>
      <c r="L8847" t="s">
        <v>10399</v>
      </c>
      <c r="N8847" t="s">
        <v>10398</v>
      </c>
      <c r="Q8847">
        <v>588</v>
      </c>
      <c r="R8847">
        <v>195</v>
      </c>
    </row>
    <row r="8848" ht="12.75" customHeight="1" spans="1:17">
      <c r="A8848">
        <v>8847</v>
      </c>
      <c r="B8848" t="s">
        <v>19</v>
      </c>
      <c r="C8848" t="s">
        <v>20</v>
      </c>
      <c r="D8848" t="s">
        <v>21</v>
      </c>
      <c r="E8848" t="s">
        <v>22</v>
      </c>
      <c r="F8848" t="s">
        <v>6</v>
      </c>
      <c r="H8848" t="s">
        <v>23</v>
      </c>
      <c r="I8848">
        <v>4564618</v>
      </c>
      <c r="J8848">
        <v>4565235</v>
      </c>
      <c r="K8848" t="s">
        <v>31</v>
      </c>
      <c r="N8848" t="s">
        <v>10400</v>
      </c>
      <c r="Q8848">
        <v>618</v>
      </c>
    </row>
    <row r="8849" ht="12.75" customHeight="1" spans="1:18">
      <c r="A8849">
        <v>8848</v>
      </c>
      <c r="B8849" t="s">
        <v>26</v>
      </c>
      <c r="C8849" t="s">
        <v>27</v>
      </c>
      <c r="D8849" t="s">
        <v>21</v>
      </c>
      <c r="E8849" t="s">
        <v>22</v>
      </c>
      <c r="F8849" t="s">
        <v>6</v>
      </c>
      <c r="H8849" t="s">
        <v>23</v>
      </c>
      <c r="I8849">
        <v>4564618</v>
      </c>
      <c r="J8849">
        <v>4565235</v>
      </c>
      <c r="K8849" t="s">
        <v>31</v>
      </c>
      <c r="L8849" t="s">
        <v>10401</v>
      </c>
      <c r="M8849" t="s">
        <v>307</v>
      </c>
      <c r="N8849" t="s">
        <v>10400</v>
      </c>
      <c r="Q8849">
        <v>618</v>
      </c>
      <c r="R8849">
        <v>205</v>
      </c>
    </row>
    <row r="8850" ht="12.75" customHeight="1" spans="1:17">
      <c r="A8850">
        <v>8849</v>
      </c>
      <c r="B8850" t="s">
        <v>19</v>
      </c>
      <c r="C8850" t="s">
        <v>20</v>
      </c>
      <c r="D8850" t="s">
        <v>21</v>
      </c>
      <c r="E8850" t="s">
        <v>22</v>
      </c>
      <c r="F8850" t="s">
        <v>6</v>
      </c>
      <c r="H8850" t="s">
        <v>23</v>
      </c>
      <c r="I8850">
        <v>4565605</v>
      </c>
      <c r="J8850">
        <v>4565934</v>
      </c>
      <c r="K8850" t="s">
        <v>24</v>
      </c>
      <c r="N8850" t="s">
        <v>10402</v>
      </c>
      <c r="Q8850">
        <v>330</v>
      </c>
    </row>
    <row r="8851" ht="12.75" customHeight="1" spans="1:18">
      <c r="A8851">
        <v>8850</v>
      </c>
      <c r="B8851" t="s">
        <v>26</v>
      </c>
      <c r="C8851" t="s">
        <v>27</v>
      </c>
      <c r="D8851" t="s">
        <v>21</v>
      </c>
      <c r="E8851" t="s">
        <v>22</v>
      </c>
      <c r="F8851" t="s">
        <v>6</v>
      </c>
      <c r="H8851" t="s">
        <v>23</v>
      </c>
      <c r="I8851">
        <v>4565605</v>
      </c>
      <c r="J8851">
        <v>4565934</v>
      </c>
      <c r="K8851" t="s">
        <v>24</v>
      </c>
      <c r="L8851" t="s">
        <v>10403</v>
      </c>
      <c r="N8851" t="s">
        <v>10402</v>
      </c>
      <c r="Q8851">
        <v>330</v>
      </c>
      <c r="R8851">
        <v>109</v>
      </c>
    </row>
    <row r="8852" ht="12.75" customHeight="1" spans="1:17">
      <c r="A8852">
        <v>8851</v>
      </c>
      <c r="B8852" t="s">
        <v>19</v>
      </c>
      <c r="C8852" t="s">
        <v>20</v>
      </c>
      <c r="D8852" t="s">
        <v>21</v>
      </c>
      <c r="E8852" t="s">
        <v>22</v>
      </c>
      <c r="F8852" t="s">
        <v>6</v>
      </c>
      <c r="H8852" t="s">
        <v>23</v>
      </c>
      <c r="I8852">
        <v>4565948</v>
      </c>
      <c r="J8852">
        <v>4566850</v>
      </c>
      <c r="K8852" t="s">
        <v>31</v>
      </c>
      <c r="N8852" t="s">
        <v>10404</v>
      </c>
      <c r="Q8852">
        <v>903</v>
      </c>
    </row>
    <row r="8853" ht="12.75" customHeight="1" spans="1:18">
      <c r="A8853">
        <v>8852</v>
      </c>
      <c r="B8853" t="s">
        <v>26</v>
      </c>
      <c r="C8853" t="s">
        <v>27</v>
      </c>
      <c r="D8853" t="s">
        <v>21</v>
      </c>
      <c r="E8853" t="s">
        <v>22</v>
      </c>
      <c r="F8853" t="s">
        <v>6</v>
      </c>
      <c r="H8853" t="s">
        <v>23</v>
      </c>
      <c r="I8853">
        <v>4565948</v>
      </c>
      <c r="J8853">
        <v>4566850</v>
      </c>
      <c r="K8853" t="s">
        <v>31</v>
      </c>
      <c r="L8853" t="s">
        <v>10405</v>
      </c>
      <c r="N8853" t="s">
        <v>10404</v>
      </c>
      <c r="Q8853">
        <v>903</v>
      </c>
      <c r="R8853">
        <v>300</v>
      </c>
    </row>
    <row r="8854" ht="12.75" customHeight="1" spans="1:17">
      <c r="A8854">
        <v>8853</v>
      </c>
      <c r="B8854" t="s">
        <v>19</v>
      </c>
      <c r="C8854" t="s">
        <v>20</v>
      </c>
      <c r="D8854" t="s">
        <v>21</v>
      </c>
      <c r="E8854" t="s">
        <v>22</v>
      </c>
      <c r="F8854" t="s">
        <v>6</v>
      </c>
      <c r="H8854" t="s">
        <v>23</v>
      </c>
      <c r="I8854">
        <v>4566909</v>
      </c>
      <c r="J8854">
        <v>4568324</v>
      </c>
      <c r="K8854" t="s">
        <v>24</v>
      </c>
      <c r="N8854" t="s">
        <v>10406</v>
      </c>
      <c r="Q8854">
        <v>1416</v>
      </c>
    </row>
    <row r="8855" ht="12.75" customHeight="1" spans="1:18">
      <c r="A8855">
        <v>8854</v>
      </c>
      <c r="B8855" t="s">
        <v>26</v>
      </c>
      <c r="C8855" t="s">
        <v>27</v>
      </c>
      <c r="D8855" t="s">
        <v>21</v>
      </c>
      <c r="E8855" t="s">
        <v>22</v>
      </c>
      <c r="F8855" t="s">
        <v>6</v>
      </c>
      <c r="H8855" t="s">
        <v>23</v>
      </c>
      <c r="I8855">
        <v>4566909</v>
      </c>
      <c r="J8855">
        <v>4568324</v>
      </c>
      <c r="K8855" t="s">
        <v>24</v>
      </c>
      <c r="L8855" t="s">
        <v>10407</v>
      </c>
      <c r="M8855" t="s">
        <v>10408</v>
      </c>
      <c r="N8855" t="s">
        <v>10406</v>
      </c>
      <c r="Q8855">
        <v>1416</v>
      </c>
      <c r="R8855">
        <v>471</v>
      </c>
    </row>
    <row r="8856" ht="12.75" customHeight="1" spans="1:17">
      <c r="A8856">
        <v>8855</v>
      </c>
      <c r="B8856" t="s">
        <v>19</v>
      </c>
      <c r="C8856" t="s">
        <v>20</v>
      </c>
      <c r="D8856" t="s">
        <v>21</v>
      </c>
      <c r="E8856" t="s">
        <v>22</v>
      </c>
      <c r="F8856" t="s">
        <v>6</v>
      </c>
      <c r="H8856" t="s">
        <v>23</v>
      </c>
      <c r="I8856">
        <v>4568317</v>
      </c>
      <c r="J8856">
        <v>4569396</v>
      </c>
      <c r="K8856" t="s">
        <v>31</v>
      </c>
      <c r="N8856" t="s">
        <v>10409</v>
      </c>
      <c r="Q8856">
        <v>1080</v>
      </c>
    </row>
    <row r="8857" ht="12.75" customHeight="1" spans="1:18">
      <c r="A8857">
        <v>8856</v>
      </c>
      <c r="B8857" t="s">
        <v>26</v>
      </c>
      <c r="C8857" t="s">
        <v>27</v>
      </c>
      <c r="D8857" t="s">
        <v>21</v>
      </c>
      <c r="E8857" t="s">
        <v>22</v>
      </c>
      <c r="F8857" t="s">
        <v>6</v>
      </c>
      <c r="H8857" t="s">
        <v>23</v>
      </c>
      <c r="I8857">
        <v>4568317</v>
      </c>
      <c r="J8857">
        <v>4569396</v>
      </c>
      <c r="K8857" t="s">
        <v>31</v>
      </c>
      <c r="L8857" t="s">
        <v>10410</v>
      </c>
      <c r="M8857" t="s">
        <v>10411</v>
      </c>
      <c r="N8857" t="s">
        <v>10409</v>
      </c>
      <c r="Q8857">
        <v>1080</v>
      </c>
      <c r="R8857">
        <v>359</v>
      </c>
    </row>
    <row r="8858" ht="12.75" customHeight="1" spans="1:17">
      <c r="A8858">
        <v>8857</v>
      </c>
      <c r="B8858" t="s">
        <v>19</v>
      </c>
      <c r="C8858" t="s">
        <v>20</v>
      </c>
      <c r="D8858" t="s">
        <v>21</v>
      </c>
      <c r="E8858" t="s">
        <v>22</v>
      </c>
      <c r="F8858" t="s">
        <v>6</v>
      </c>
      <c r="H8858" t="s">
        <v>23</v>
      </c>
      <c r="I8858">
        <v>4569393</v>
      </c>
      <c r="J8858">
        <v>4569743</v>
      </c>
      <c r="K8858" t="s">
        <v>31</v>
      </c>
      <c r="N8858" t="s">
        <v>10412</v>
      </c>
      <c r="Q8858">
        <v>351</v>
      </c>
    </row>
    <row r="8859" ht="12.75" customHeight="1" spans="1:18">
      <c r="A8859">
        <v>8858</v>
      </c>
      <c r="B8859" t="s">
        <v>26</v>
      </c>
      <c r="C8859" t="s">
        <v>27</v>
      </c>
      <c r="D8859" t="s">
        <v>21</v>
      </c>
      <c r="E8859" t="s">
        <v>22</v>
      </c>
      <c r="F8859" t="s">
        <v>6</v>
      </c>
      <c r="H8859" t="s">
        <v>23</v>
      </c>
      <c r="I8859">
        <v>4569393</v>
      </c>
      <c r="J8859">
        <v>4569743</v>
      </c>
      <c r="K8859" t="s">
        <v>31</v>
      </c>
      <c r="L8859" t="s">
        <v>10413</v>
      </c>
      <c r="N8859" t="s">
        <v>10412</v>
      </c>
      <c r="Q8859">
        <v>351</v>
      </c>
      <c r="R8859">
        <v>116</v>
      </c>
    </row>
    <row r="8860" ht="12.75" customHeight="1" spans="1:17">
      <c r="A8860">
        <v>8859</v>
      </c>
      <c r="B8860" t="s">
        <v>19</v>
      </c>
      <c r="C8860" t="s">
        <v>20</v>
      </c>
      <c r="D8860" t="s">
        <v>21</v>
      </c>
      <c r="E8860" t="s">
        <v>22</v>
      </c>
      <c r="F8860" t="s">
        <v>6</v>
      </c>
      <c r="H8860" t="s">
        <v>23</v>
      </c>
      <c r="I8860">
        <v>4569839</v>
      </c>
      <c r="J8860">
        <v>4570285</v>
      </c>
      <c r="K8860" t="s">
        <v>24</v>
      </c>
      <c r="N8860" t="s">
        <v>10414</v>
      </c>
      <c r="Q8860">
        <v>447</v>
      </c>
    </row>
    <row r="8861" ht="12.75" customHeight="1" spans="1:18">
      <c r="A8861">
        <v>8860</v>
      </c>
      <c r="B8861" t="s">
        <v>26</v>
      </c>
      <c r="C8861" t="s">
        <v>27</v>
      </c>
      <c r="D8861" t="s">
        <v>21</v>
      </c>
      <c r="E8861" t="s">
        <v>22</v>
      </c>
      <c r="F8861" t="s">
        <v>6</v>
      </c>
      <c r="H8861" t="s">
        <v>23</v>
      </c>
      <c r="I8861">
        <v>4569839</v>
      </c>
      <c r="J8861">
        <v>4570285</v>
      </c>
      <c r="K8861" t="s">
        <v>24</v>
      </c>
      <c r="L8861" t="s">
        <v>10415</v>
      </c>
      <c r="N8861" t="s">
        <v>10414</v>
      </c>
      <c r="Q8861">
        <v>447</v>
      </c>
      <c r="R8861">
        <v>148</v>
      </c>
    </row>
    <row r="8862" ht="12.75" customHeight="1" spans="1:17">
      <c r="A8862">
        <v>8861</v>
      </c>
      <c r="B8862" t="s">
        <v>19</v>
      </c>
      <c r="C8862" t="s">
        <v>20</v>
      </c>
      <c r="D8862" t="s">
        <v>21</v>
      </c>
      <c r="E8862" t="s">
        <v>22</v>
      </c>
      <c r="F8862" t="s">
        <v>6</v>
      </c>
      <c r="H8862" t="s">
        <v>23</v>
      </c>
      <c r="I8862">
        <v>4570468</v>
      </c>
      <c r="J8862">
        <v>4571127</v>
      </c>
      <c r="K8862" t="s">
        <v>24</v>
      </c>
      <c r="N8862" t="s">
        <v>10416</v>
      </c>
      <c r="Q8862">
        <v>660</v>
      </c>
    </row>
    <row r="8863" ht="12.75" customHeight="1" spans="1:18">
      <c r="A8863">
        <v>8862</v>
      </c>
      <c r="B8863" t="s">
        <v>26</v>
      </c>
      <c r="C8863" t="s">
        <v>27</v>
      </c>
      <c r="D8863" t="s">
        <v>21</v>
      </c>
      <c r="E8863" t="s">
        <v>22</v>
      </c>
      <c r="F8863" t="s">
        <v>6</v>
      </c>
      <c r="H8863" t="s">
        <v>23</v>
      </c>
      <c r="I8863">
        <v>4570468</v>
      </c>
      <c r="J8863">
        <v>4571127</v>
      </c>
      <c r="K8863" t="s">
        <v>24</v>
      </c>
      <c r="L8863" t="s">
        <v>10417</v>
      </c>
      <c r="M8863" t="s">
        <v>10418</v>
      </c>
      <c r="N8863" t="s">
        <v>10416</v>
      </c>
      <c r="Q8863">
        <v>660</v>
      </c>
      <c r="R8863">
        <v>219</v>
      </c>
    </row>
    <row r="8864" ht="12.75" customHeight="1" spans="1:17">
      <c r="A8864">
        <v>8863</v>
      </c>
      <c r="B8864" t="s">
        <v>19</v>
      </c>
      <c r="C8864" t="s">
        <v>20</v>
      </c>
      <c r="D8864" t="s">
        <v>21</v>
      </c>
      <c r="E8864" t="s">
        <v>22</v>
      </c>
      <c r="F8864" t="s">
        <v>6</v>
      </c>
      <c r="H8864" t="s">
        <v>23</v>
      </c>
      <c r="I8864">
        <v>4571145</v>
      </c>
      <c r="J8864">
        <v>4572653</v>
      </c>
      <c r="K8864" t="s">
        <v>31</v>
      </c>
      <c r="N8864" t="s">
        <v>10419</v>
      </c>
      <c r="Q8864">
        <v>1509</v>
      </c>
    </row>
    <row r="8865" ht="12.75" customHeight="1" spans="1:18">
      <c r="A8865">
        <v>8864</v>
      </c>
      <c r="B8865" t="s">
        <v>26</v>
      </c>
      <c r="C8865" t="s">
        <v>27</v>
      </c>
      <c r="D8865" t="s">
        <v>21</v>
      </c>
      <c r="E8865" t="s">
        <v>22</v>
      </c>
      <c r="F8865" t="s">
        <v>6</v>
      </c>
      <c r="H8865" t="s">
        <v>23</v>
      </c>
      <c r="I8865">
        <v>4571145</v>
      </c>
      <c r="J8865">
        <v>4572653</v>
      </c>
      <c r="K8865" t="s">
        <v>31</v>
      </c>
      <c r="L8865" t="s">
        <v>10420</v>
      </c>
      <c r="M8865" t="s">
        <v>6217</v>
      </c>
      <c r="N8865" t="s">
        <v>10419</v>
      </c>
      <c r="Q8865">
        <v>1509</v>
      </c>
      <c r="R8865">
        <v>502</v>
      </c>
    </row>
    <row r="8866" ht="12.75" customHeight="1" spans="1:17">
      <c r="A8866">
        <v>8865</v>
      </c>
      <c r="B8866" t="s">
        <v>19</v>
      </c>
      <c r="C8866" t="s">
        <v>20</v>
      </c>
      <c r="D8866" t="s">
        <v>21</v>
      </c>
      <c r="E8866" t="s">
        <v>22</v>
      </c>
      <c r="F8866" t="s">
        <v>6</v>
      </c>
      <c r="H8866" t="s">
        <v>23</v>
      </c>
      <c r="I8866">
        <v>4572798</v>
      </c>
      <c r="J8866">
        <v>4573706</v>
      </c>
      <c r="K8866" t="s">
        <v>24</v>
      </c>
      <c r="N8866" t="s">
        <v>10421</v>
      </c>
      <c r="Q8866">
        <v>909</v>
      </c>
    </row>
    <row r="8867" ht="12.75" customHeight="1" spans="1:18">
      <c r="A8867">
        <v>8866</v>
      </c>
      <c r="B8867" t="s">
        <v>26</v>
      </c>
      <c r="C8867" t="s">
        <v>27</v>
      </c>
      <c r="D8867" t="s">
        <v>21</v>
      </c>
      <c r="E8867" t="s">
        <v>22</v>
      </c>
      <c r="F8867" t="s">
        <v>6</v>
      </c>
      <c r="H8867" t="s">
        <v>23</v>
      </c>
      <c r="I8867">
        <v>4572798</v>
      </c>
      <c r="J8867">
        <v>4573706</v>
      </c>
      <c r="K8867" t="s">
        <v>24</v>
      </c>
      <c r="L8867" t="s">
        <v>10422</v>
      </c>
      <c r="M8867" t="s">
        <v>50</v>
      </c>
      <c r="N8867" t="s">
        <v>10421</v>
      </c>
      <c r="Q8867">
        <v>909</v>
      </c>
      <c r="R8867">
        <v>302</v>
      </c>
    </row>
    <row r="8868" ht="12.75" customHeight="1" spans="1:17">
      <c r="A8868">
        <v>8867</v>
      </c>
      <c r="B8868" t="s">
        <v>19</v>
      </c>
      <c r="C8868" t="s">
        <v>20</v>
      </c>
      <c r="D8868" t="s">
        <v>21</v>
      </c>
      <c r="E8868" t="s">
        <v>22</v>
      </c>
      <c r="F8868" t="s">
        <v>6</v>
      </c>
      <c r="H8868" t="s">
        <v>23</v>
      </c>
      <c r="I8868">
        <v>4573743</v>
      </c>
      <c r="J8868">
        <v>4575143</v>
      </c>
      <c r="K8868" t="s">
        <v>31</v>
      </c>
      <c r="N8868" t="s">
        <v>10423</v>
      </c>
      <c r="Q8868">
        <v>1401</v>
      </c>
    </row>
    <row r="8869" ht="12.75" customHeight="1" spans="1:18">
      <c r="A8869">
        <v>8868</v>
      </c>
      <c r="B8869" t="s">
        <v>26</v>
      </c>
      <c r="C8869" t="s">
        <v>27</v>
      </c>
      <c r="D8869" t="s">
        <v>21</v>
      </c>
      <c r="E8869" t="s">
        <v>22</v>
      </c>
      <c r="F8869" t="s">
        <v>6</v>
      </c>
      <c r="H8869" t="s">
        <v>23</v>
      </c>
      <c r="I8869">
        <v>4573743</v>
      </c>
      <c r="J8869">
        <v>4575143</v>
      </c>
      <c r="K8869" t="s">
        <v>31</v>
      </c>
      <c r="L8869" t="s">
        <v>10424</v>
      </c>
      <c r="N8869" t="s">
        <v>10423</v>
      </c>
      <c r="Q8869">
        <v>1401</v>
      </c>
      <c r="R8869">
        <v>466</v>
      </c>
    </row>
    <row r="8870" ht="12.75" customHeight="1" spans="1:17">
      <c r="A8870">
        <v>8869</v>
      </c>
      <c r="B8870" t="s">
        <v>19</v>
      </c>
      <c r="C8870" t="s">
        <v>20</v>
      </c>
      <c r="D8870" t="s">
        <v>21</v>
      </c>
      <c r="E8870" t="s">
        <v>22</v>
      </c>
      <c r="F8870" t="s">
        <v>6</v>
      </c>
      <c r="H8870" t="s">
        <v>23</v>
      </c>
      <c r="I8870">
        <v>4575160</v>
      </c>
      <c r="J8870">
        <v>4575816</v>
      </c>
      <c r="K8870" t="s">
        <v>31</v>
      </c>
      <c r="N8870" t="s">
        <v>10425</v>
      </c>
      <c r="Q8870">
        <v>657</v>
      </c>
    </row>
    <row r="8871" ht="12.75" customHeight="1" spans="1:18">
      <c r="A8871">
        <v>8870</v>
      </c>
      <c r="B8871" t="s">
        <v>26</v>
      </c>
      <c r="C8871" t="s">
        <v>27</v>
      </c>
      <c r="D8871" t="s">
        <v>21</v>
      </c>
      <c r="E8871" t="s">
        <v>22</v>
      </c>
      <c r="F8871" t="s">
        <v>6</v>
      </c>
      <c r="H8871" t="s">
        <v>23</v>
      </c>
      <c r="I8871">
        <v>4575160</v>
      </c>
      <c r="J8871">
        <v>4575816</v>
      </c>
      <c r="K8871" t="s">
        <v>31</v>
      </c>
      <c r="L8871" t="s">
        <v>10426</v>
      </c>
      <c r="N8871" t="s">
        <v>10425</v>
      </c>
      <c r="Q8871">
        <v>657</v>
      </c>
      <c r="R8871">
        <v>218</v>
      </c>
    </row>
    <row r="8872" ht="12.75" customHeight="1" spans="1:17">
      <c r="A8872">
        <v>8871</v>
      </c>
      <c r="B8872" t="s">
        <v>19</v>
      </c>
      <c r="C8872" t="s">
        <v>20</v>
      </c>
      <c r="D8872" t="s">
        <v>21</v>
      </c>
      <c r="E8872" t="s">
        <v>22</v>
      </c>
      <c r="F8872" t="s">
        <v>6</v>
      </c>
      <c r="H8872" t="s">
        <v>23</v>
      </c>
      <c r="I8872">
        <v>4575909</v>
      </c>
      <c r="J8872">
        <v>4576544</v>
      </c>
      <c r="K8872" t="s">
        <v>24</v>
      </c>
      <c r="N8872" t="s">
        <v>10427</v>
      </c>
      <c r="Q8872">
        <v>636</v>
      </c>
    </row>
    <row r="8873" ht="12.75" customHeight="1" spans="1:18">
      <c r="A8873">
        <v>8872</v>
      </c>
      <c r="B8873" t="s">
        <v>26</v>
      </c>
      <c r="C8873" t="s">
        <v>27</v>
      </c>
      <c r="D8873" t="s">
        <v>21</v>
      </c>
      <c r="E8873" t="s">
        <v>22</v>
      </c>
      <c r="F8873" t="s">
        <v>6</v>
      </c>
      <c r="H8873" t="s">
        <v>23</v>
      </c>
      <c r="I8873">
        <v>4575909</v>
      </c>
      <c r="J8873">
        <v>4576544</v>
      </c>
      <c r="K8873" t="s">
        <v>24</v>
      </c>
      <c r="L8873" t="s">
        <v>10428</v>
      </c>
      <c r="M8873" t="s">
        <v>50</v>
      </c>
      <c r="N8873" t="s">
        <v>10427</v>
      </c>
      <c r="Q8873">
        <v>636</v>
      </c>
      <c r="R8873">
        <v>211</v>
      </c>
    </row>
    <row r="8874" ht="12.75" customHeight="1" spans="1:17">
      <c r="A8874">
        <v>8873</v>
      </c>
      <c r="B8874" t="s">
        <v>19</v>
      </c>
      <c r="C8874" t="s">
        <v>20</v>
      </c>
      <c r="D8874" t="s">
        <v>21</v>
      </c>
      <c r="E8874" t="s">
        <v>22</v>
      </c>
      <c r="F8874" t="s">
        <v>6</v>
      </c>
      <c r="H8874" t="s">
        <v>23</v>
      </c>
      <c r="I8874">
        <v>4576578</v>
      </c>
      <c r="J8874">
        <v>4580087</v>
      </c>
      <c r="K8874" t="s">
        <v>31</v>
      </c>
      <c r="N8874" t="s">
        <v>10429</v>
      </c>
      <c r="Q8874">
        <v>3510</v>
      </c>
    </row>
    <row r="8875" ht="12.75" customHeight="1" spans="1:18">
      <c r="A8875">
        <v>8874</v>
      </c>
      <c r="B8875" t="s">
        <v>26</v>
      </c>
      <c r="C8875" t="s">
        <v>27</v>
      </c>
      <c r="D8875" t="s">
        <v>21</v>
      </c>
      <c r="E8875" t="s">
        <v>22</v>
      </c>
      <c r="F8875" t="s">
        <v>6</v>
      </c>
      <c r="H8875" t="s">
        <v>23</v>
      </c>
      <c r="I8875">
        <v>4576578</v>
      </c>
      <c r="J8875">
        <v>4580087</v>
      </c>
      <c r="K8875" t="s">
        <v>31</v>
      </c>
      <c r="L8875" t="s">
        <v>10430</v>
      </c>
      <c r="M8875" t="s">
        <v>4980</v>
      </c>
      <c r="N8875" t="s">
        <v>10429</v>
      </c>
      <c r="Q8875">
        <v>3510</v>
      </c>
      <c r="R8875">
        <v>1169</v>
      </c>
    </row>
    <row r="8876" ht="12.75" customHeight="1" spans="1:17">
      <c r="A8876">
        <v>8875</v>
      </c>
      <c r="B8876" t="s">
        <v>19</v>
      </c>
      <c r="C8876" t="s">
        <v>20</v>
      </c>
      <c r="D8876" t="s">
        <v>21</v>
      </c>
      <c r="E8876" t="s">
        <v>22</v>
      </c>
      <c r="F8876" t="s">
        <v>6</v>
      </c>
      <c r="H8876" t="s">
        <v>23</v>
      </c>
      <c r="I8876">
        <v>4580297</v>
      </c>
      <c r="J8876">
        <v>4580770</v>
      </c>
      <c r="K8876" t="s">
        <v>24</v>
      </c>
      <c r="N8876" t="s">
        <v>10431</v>
      </c>
      <c r="Q8876">
        <v>474</v>
      </c>
    </row>
    <row r="8877" ht="12.75" customHeight="1" spans="1:18">
      <c r="A8877">
        <v>8876</v>
      </c>
      <c r="B8877" t="s">
        <v>26</v>
      </c>
      <c r="C8877" t="s">
        <v>27</v>
      </c>
      <c r="D8877" t="s">
        <v>21</v>
      </c>
      <c r="E8877" t="s">
        <v>22</v>
      </c>
      <c r="F8877" t="s">
        <v>6</v>
      </c>
      <c r="H8877" t="s">
        <v>23</v>
      </c>
      <c r="I8877">
        <v>4580297</v>
      </c>
      <c r="J8877">
        <v>4580770</v>
      </c>
      <c r="K8877" t="s">
        <v>24</v>
      </c>
      <c r="L8877" t="s">
        <v>10432</v>
      </c>
      <c r="M8877" t="s">
        <v>10433</v>
      </c>
      <c r="N8877" t="s">
        <v>10431</v>
      </c>
      <c r="Q8877">
        <v>474</v>
      </c>
      <c r="R8877">
        <v>157</v>
      </c>
    </row>
    <row r="8878" ht="12.75" customHeight="1" spans="1:17">
      <c r="A8878">
        <v>8877</v>
      </c>
      <c r="B8878" t="s">
        <v>19</v>
      </c>
      <c r="C8878" t="s">
        <v>20</v>
      </c>
      <c r="D8878" t="s">
        <v>21</v>
      </c>
      <c r="E8878" t="s">
        <v>22</v>
      </c>
      <c r="F8878" t="s">
        <v>6</v>
      </c>
      <c r="H8878" t="s">
        <v>23</v>
      </c>
      <c r="I8878">
        <v>4580977</v>
      </c>
      <c r="J8878">
        <v>4582143</v>
      </c>
      <c r="K8878" t="s">
        <v>24</v>
      </c>
      <c r="N8878" t="s">
        <v>10434</v>
      </c>
      <c r="Q8878">
        <v>1167</v>
      </c>
    </row>
    <row r="8879" ht="12.75" customHeight="1" spans="1:18">
      <c r="A8879">
        <v>8878</v>
      </c>
      <c r="B8879" t="s">
        <v>26</v>
      </c>
      <c r="C8879" t="s">
        <v>27</v>
      </c>
      <c r="D8879" t="s">
        <v>21</v>
      </c>
      <c r="E8879" t="s">
        <v>22</v>
      </c>
      <c r="F8879" t="s">
        <v>6</v>
      </c>
      <c r="H8879" t="s">
        <v>23</v>
      </c>
      <c r="I8879">
        <v>4580977</v>
      </c>
      <c r="J8879">
        <v>4582143</v>
      </c>
      <c r="K8879" t="s">
        <v>24</v>
      </c>
      <c r="L8879" t="s">
        <v>10435</v>
      </c>
      <c r="M8879" t="s">
        <v>5417</v>
      </c>
      <c r="N8879" t="s">
        <v>10434</v>
      </c>
      <c r="Q8879">
        <v>1167</v>
      </c>
      <c r="R8879">
        <v>388</v>
      </c>
    </row>
    <row r="8880" ht="12.75" customHeight="1" spans="1:17">
      <c r="A8880">
        <v>8879</v>
      </c>
      <c r="B8880" t="s">
        <v>19</v>
      </c>
      <c r="C8880" t="s">
        <v>20</v>
      </c>
      <c r="D8880" t="s">
        <v>21</v>
      </c>
      <c r="E8880" t="s">
        <v>22</v>
      </c>
      <c r="F8880" t="s">
        <v>6</v>
      </c>
      <c r="H8880" t="s">
        <v>23</v>
      </c>
      <c r="I8880">
        <v>4582393</v>
      </c>
      <c r="J8880">
        <v>4583670</v>
      </c>
      <c r="K8880" t="s">
        <v>31</v>
      </c>
      <c r="N8880" t="s">
        <v>10436</v>
      </c>
      <c r="Q8880">
        <v>1278</v>
      </c>
    </row>
    <row r="8881" ht="12.75" customHeight="1" spans="1:18">
      <c r="A8881">
        <v>8880</v>
      </c>
      <c r="B8881" t="s">
        <v>26</v>
      </c>
      <c r="C8881" t="s">
        <v>27</v>
      </c>
      <c r="D8881" t="s">
        <v>21</v>
      </c>
      <c r="E8881" t="s">
        <v>22</v>
      </c>
      <c r="F8881" t="s">
        <v>6</v>
      </c>
      <c r="H8881" t="s">
        <v>23</v>
      </c>
      <c r="I8881">
        <v>4582393</v>
      </c>
      <c r="J8881">
        <v>4583670</v>
      </c>
      <c r="K8881" t="s">
        <v>31</v>
      </c>
      <c r="L8881" t="s">
        <v>10437</v>
      </c>
      <c r="M8881" t="s">
        <v>10438</v>
      </c>
      <c r="N8881" t="s">
        <v>10436</v>
      </c>
      <c r="Q8881">
        <v>1278</v>
      </c>
      <c r="R8881">
        <v>425</v>
      </c>
    </row>
    <row r="8882" ht="12.75" customHeight="1" spans="1:17">
      <c r="A8882">
        <v>8881</v>
      </c>
      <c r="B8882" t="s">
        <v>19</v>
      </c>
      <c r="C8882" t="s">
        <v>20</v>
      </c>
      <c r="D8882" t="s">
        <v>21</v>
      </c>
      <c r="E8882" t="s">
        <v>22</v>
      </c>
      <c r="F8882" t="s">
        <v>6</v>
      </c>
      <c r="H8882" t="s">
        <v>23</v>
      </c>
      <c r="I8882">
        <v>4583943</v>
      </c>
      <c r="J8882">
        <v>4584944</v>
      </c>
      <c r="K8882" t="s">
        <v>24</v>
      </c>
      <c r="N8882" t="s">
        <v>10439</v>
      </c>
      <c r="Q8882">
        <v>1002</v>
      </c>
    </row>
    <row r="8883" ht="12.75" customHeight="1" spans="1:18">
      <c r="A8883">
        <v>8882</v>
      </c>
      <c r="B8883" t="s">
        <v>26</v>
      </c>
      <c r="C8883" t="s">
        <v>27</v>
      </c>
      <c r="D8883" t="s">
        <v>21</v>
      </c>
      <c r="E8883" t="s">
        <v>22</v>
      </c>
      <c r="F8883" t="s">
        <v>6</v>
      </c>
      <c r="H8883" t="s">
        <v>23</v>
      </c>
      <c r="I8883">
        <v>4583943</v>
      </c>
      <c r="J8883">
        <v>4584944</v>
      </c>
      <c r="K8883" t="s">
        <v>24</v>
      </c>
      <c r="L8883" t="s">
        <v>10440</v>
      </c>
      <c r="M8883" t="s">
        <v>3225</v>
      </c>
      <c r="N8883" t="s">
        <v>10439</v>
      </c>
      <c r="Q8883">
        <v>1002</v>
      </c>
      <c r="R8883">
        <v>333</v>
      </c>
    </row>
    <row r="8884" ht="12.75" customHeight="1" spans="1:17">
      <c r="A8884">
        <v>8883</v>
      </c>
      <c r="B8884" t="s">
        <v>19</v>
      </c>
      <c r="C8884" t="s">
        <v>20</v>
      </c>
      <c r="D8884" t="s">
        <v>21</v>
      </c>
      <c r="E8884" t="s">
        <v>22</v>
      </c>
      <c r="F8884" t="s">
        <v>6</v>
      </c>
      <c r="H8884" t="s">
        <v>23</v>
      </c>
      <c r="I8884">
        <v>4585039</v>
      </c>
      <c r="J8884">
        <v>4586289</v>
      </c>
      <c r="K8884" t="s">
        <v>24</v>
      </c>
      <c r="N8884" t="s">
        <v>10441</v>
      </c>
      <c r="Q8884">
        <v>1251</v>
      </c>
    </row>
    <row r="8885" ht="12.75" customHeight="1" spans="1:18">
      <c r="A8885">
        <v>8884</v>
      </c>
      <c r="B8885" t="s">
        <v>26</v>
      </c>
      <c r="C8885" t="s">
        <v>27</v>
      </c>
      <c r="D8885" t="s">
        <v>21</v>
      </c>
      <c r="E8885" t="s">
        <v>22</v>
      </c>
      <c r="F8885" t="s">
        <v>6</v>
      </c>
      <c r="H8885" t="s">
        <v>23</v>
      </c>
      <c r="I8885">
        <v>4585039</v>
      </c>
      <c r="J8885">
        <v>4586289</v>
      </c>
      <c r="K8885" t="s">
        <v>24</v>
      </c>
      <c r="L8885" t="s">
        <v>10442</v>
      </c>
      <c r="M8885" t="s">
        <v>7279</v>
      </c>
      <c r="N8885" t="s">
        <v>10441</v>
      </c>
      <c r="Q8885">
        <v>1251</v>
      </c>
      <c r="R8885">
        <v>416</v>
      </c>
    </row>
    <row r="8886" ht="12.75" customHeight="1" spans="1:17">
      <c r="A8886">
        <v>8885</v>
      </c>
      <c r="B8886" t="s">
        <v>19</v>
      </c>
      <c r="C8886" t="s">
        <v>20</v>
      </c>
      <c r="D8886" t="s">
        <v>21</v>
      </c>
      <c r="E8886" t="s">
        <v>22</v>
      </c>
      <c r="F8886" t="s">
        <v>6</v>
      </c>
      <c r="H8886" t="s">
        <v>23</v>
      </c>
      <c r="I8886">
        <v>4586291</v>
      </c>
      <c r="J8886">
        <v>4588117</v>
      </c>
      <c r="K8886" t="s">
        <v>24</v>
      </c>
      <c r="N8886" t="s">
        <v>10443</v>
      </c>
      <c r="Q8886">
        <v>1827</v>
      </c>
    </row>
    <row r="8887" ht="12.75" customHeight="1" spans="1:18">
      <c r="A8887">
        <v>8886</v>
      </c>
      <c r="B8887" t="s">
        <v>26</v>
      </c>
      <c r="C8887" t="s">
        <v>27</v>
      </c>
      <c r="D8887" t="s">
        <v>21</v>
      </c>
      <c r="E8887" t="s">
        <v>22</v>
      </c>
      <c r="F8887" t="s">
        <v>6</v>
      </c>
      <c r="H8887" t="s">
        <v>23</v>
      </c>
      <c r="I8887">
        <v>4586291</v>
      </c>
      <c r="J8887">
        <v>4588117</v>
      </c>
      <c r="K8887" t="s">
        <v>24</v>
      </c>
      <c r="L8887" t="s">
        <v>10444</v>
      </c>
      <c r="N8887" t="s">
        <v>10443</v>
      </c>
      <c r="Q8887">
        <v>1827</v>
      </c>
      <c r="R8887">
        <v>608</v>
      </c>
    </row>
    <row r="8888" ht="12.75" customHeight="1" spans="1:17">
      <c r="A8888">
        <v>8887</v>
      </c>
      <c r="B8888" t="s">
        <v>19</v>
      </c>
      <c r="C8888" t="s">
        <v>20</v>
      </c>
      <c r="D8888" t="s">
        <v>21</v>
      </c>
      <c r="E8888" t="s">
        <v>22</v>
      </c>
      <c r="F8888" t="s">
        <v>6</v>
      </c>
      <c r="H8888" t="s">
        <v>23</v>
      </c>
      <c r="I8888">
        <v>4588118</v>
      </c>
      <c r="J8888">
        <v>4589494</v>
      </c>
      <c r="K8888" t="s">
        <v>31</v>
      </c>
      <c r="N8888" t="s">
        <v>10445</v>
      </c>
      <c r="Q8888">
        <v>1377</v>
      </c>
    </row>
    <row r="8889" ht="12.75" customHeight="1" spans="1:18">
      <c r="A8889">
        <v>8888</v>
      </c>
      <c r="B8889" t="s">
        <v>26</v>
      </c>
      <c r="C8889" t="s">
        <v>27</v>
      </c>
      <c r="D8889" t="s">
        <v>21</v>
      </c>
      <c r="E8889" t="s">
        <v>22</v>
      </c>
      <c r="F8889" t="s">
        <v>6</v>
      </c>
      <c r="H8889" t="s">
        <v>23</v>
      </c>
      <c r="I8889">
        <v>4588118</v>
      </c>
      <c r="J8889">
        <v>4589494</v>
      </c>
      <c r="K8889" t="s">
        <v>31</v>
      </c>
      <c r="L8889" t="s">
        <v>10446</v>
      </c>
      <c r="N8889" t="s">
        <v>10445</v>
      </c>
      <c r="Q8889">
        <v>1377</v>
      </c>
      <c r="R8889">
        <v>458</v>
      </c>
    </row>
    <row r="8890" ht="12.75" customHeight="1" spans="1:17">
      <c r="A8890">
        <v>8889</v>
      </c>
      <c r="B8890" t="s">
        <v>19</v>
      </c>
      <c r="C8890" t="s">
        <v>20</v>
      </c>
      <c r="D8890" t="s">
        <v>21</v>
      </c>
      <c r="E8890" t="s">
        <v>22</v>
      </c>
      <c r="F8890" t="s">
        <v>6</v>
      </c>
      <c r="H8890" t="s">
        <v>23</v>
      </c>
      <c r="I8890">
        <v>4589491</v>
      </c>
      <c r="J8890">
        <v>4589808</v>
      </c>
      <c r="K8890" t="s">
        <v>31</v>
      </c>
      <c r="N8890" t="s">
        <v>10447</v>
      </c>
      <c r="Q8890">
        <v>318</v>
      </c>
    </row>
    <row r="8891" ht="12.75" customHeight="1" spans="1:18">
      <c r="A8891">
        <v>8890</v>
      </c>
      <c r="B8891" t="s">
        <v>26</v>
      </c>
      <c r="C8891" t="s">
        <v>27</v>
      </c>
      <c r="D8891" t="s">
        <v>21</v>
      </c>
      <c r="E8891" t="s">
        <v>22</v>
      </c>
      <c r="F8891" t="s">
        <v>6</v>
      </c>
      <c r="H8891" t="s">
        <v>23</v>
      </c>
      <c r="I8891">
        <v>4589491</v>
      </c>
      <c r="J8891">
        <v>4589808</v>
      </c>
      <c r="K8891" t="s">
        <v>31</v>
      </c>
      <c r="L8891" t="s">
        <v>10448</v>
      </c>
      <c r="N8891" t="s">
        <v>10447</v>
      </c>
      <c r="Q8891">
        <v>318</v>
      </c>
      <c r="R8891">
        <v>105</v>
      </c>
    </row>
    <row r="8892" ht="12.75" customHeight="1" spans="1:17">
      <c r="A8892">
        <v>8891</v>
      </c>
      <c r="B8892" t="s">
        <v>19</v>
      </c>
      <c r="C8892" t="s">
        <v>20</v>
      </c>
      <c r="D8892" t="s">
        <v>21</v>
      </c>
      <c r="E8892" t="s">
        <v>22</v>
      </c>
      <c r="F8892" t="s">
        <v>6</v>
      </c>
      <c r="H8892" t="s">
        <v>23</v>
      </c>
      <c r="I8892">
        <v>4589808</v>
      </c>
      <c r="J8892">
        <v>4590803</v>
      </c>
      <c r="K8892" t="s">
        <v>31</v>
      </c>
      <c r="N8892" t="s">
        <v>10449</v>
      </c>
      <c r="Q8892">
        <v>996</v>
      </c>
    </row>
    <row r="8893" ht="12.75" customHeight="1" spans="1:18">
      <c r="A8893">
        <v>8892</v>
      </c>
      <c r="B8893" t="s">
        <v>26</v>
      </c>
      <c r="C8893" t="s">
        <v>27</v>
      </c>
      <c r="D8893" t="s">
        <v>21</v>
      </c>
      <c r="E8893" t="s">
        <v>22</v>
      </c>
      <c r="F8893" t="s">
        <v>6</v>
      </c>
      <c r="H8893" t="s">
        <v>23</v>
      </c>
      <c r="I8893">
        <v>4589808</v>
      </c>
      <c r="J8893">
        <v>4590803</v>
      </c>
      <c r="K8893" t="s">
        <v>31</v>
      </c>
      <c r="L8893" t="s">
        <v>10450</v>
      </c>
      <c r="M8893" t="s">
        <v>10451</v>
      </c>
      <c r="N8893" t="s">
        <v>10449</v>
      </c>
      <c r="Q8893">
        <v>996</v>
      </c>
      <c r="R8893">
        <v>331</v>
      </c>
    </row>
    <row r="8894" ht="12.75" customHeight="1" spans="1:17">
      <c r="A8894">
        <v>8893</v>
      </c>
      <c r="B8894" t="s">
        <v>19</v>
      </c>
      <c r="C8894" t="s">
        <v>20</v>
      </c>
      <c r="D8894" t="s">
        <v>21</v>
      </c>
      <c r="E8894" t="s">
        <v>22</v>
      </c>
      <c r="F8894" t="s">
        <v>6</v>
      </c>
      <c r="H8894" t="s">
        <v>23</v>
      </c>
      <c r="I8894">
        <v>4590800</v>
      </c>
      <c r="J8894">
        <v>4591777</v>
      </c>
      <c r="K8894" t="s">
        <v>31</v>
      </c>
      <c r="N8894" t="s">
        <v>10452</v>
      </c>
      <c r="Q8894">
        <v>978</v>
      </c>
    </row>
    <row r="8895" ht="12.75" customHeight="1" spans="1:18">
      <c r="A8895">
        <v>8894</v>
      </c>
      <c r="B8895" t="s">
        <v>26</v>
      </c>
      <c r="C8895" t="s">
        <v>27</v>
      </c>
      <c r="D8895" t="s">
        <v>21</v>
      </c>
      <c r="E8895" t="s">
        <v>22</v>
      </c>
      <c r="F8895" t="s">
        <v>6</v>
      </c>
      <c r="H8895" t="s">
        <v>23</v>
      </c>
      <c r="I8895">
        <v>4590800</v>
      </c>
      <c r="J8895">
        <v>4591777</v>
      </c>
      <c r="K8895" t="s">
        <v>31</v>
      </c>
      <c r="L8895" t="s">
        <v>10453</v>
      </c>
      <c r="M8895" t="s">
        <v>10451</v>
      </c>
      <c r="N8895" t="s">
        <v>10452</v>
      </c>
      <c r="Q8895">
        <v>978</v>
      </c>
      <c r="R8895">
        <v>325</v>
      </c>
    </row>
    <row r="8896" ht="12.75" customHeight="1" spans="1:17">
      <c r="A8896">
        <v>8895</v>
      </c>
      <c r="B8896" t="s">
        <v>19</v>
      </c>
      <c r="C8896" t="s">
        <v>20</v>
      </c>
      <c r="D8896" t="s">
        <v>21</v>
      </c>
      <c r="E8896" t="s">
        <v>22</v>
      </c>
      <c r="F8896" t="s">
        <v>6</v>
      </c>
      <c r="H8896" t="s">
        <v>23</v>
      </c>
      <c r="I8896">
        <v>4591774</v>
      </c>
      <c r="J8896">
        <v>4593315</v>
      </c>
      <c r="K8896" t="s">
        <v>31</v>
      </c>
      <c r="N8896" t="s">
        <v>10454</v>
      </c>
      <c r="Q8896">
        <v>1542</v>
      </c>
    </row>
    <row r="8897" ht="12.75" customHeight="1" spans="1:18">
      <c r="A8897">
        <v>8896</v>
      </c>
      <c r="B8897" t="s">
        <v>26</v>
      </c>
      <c r="C8897" t="s">
        <v>27</v>
      </c>
      <c r="D8897" t="s">
        <v>21</v>
      </c>
      <c r="E8897" t="s">
        <v>22</v>
      </c>
      <c r="F8897" t="s">
        <v>6</v>
      </c>
      <c r="H8897" t="s">
        <v>23</v>
      </c>
      <c r="I8897">
        <v>4591774</v>
      </c>
      <c r="J8897">
        <v>4593315</v>
      </c>
      <c r="K8897" t="s">
        <v>31</v>
      </c>
      <c r="L8897" t="s">
        <v>10455</v>
      </c>
      <c r="M8897" t="s">
        <v>5712</v>
      </c>
      <c r="N8897" t="s">
        <v>10454</v>
      </c>
      <c r="Q8897">
        <v>1542</v>
      </c>
      <c r="R8897">
        <v>513</v>
      </c>
    </row>
    <row r="8898" ht="12.75" customHeight="1" spans="1:17">
      <c r="A8898">
        <v>8897</v>
      </c>
      <c r="B8898" t="s">
        <v>19</v>
      </c>
      <c r="C8898" t="s">
        <v>20</v>
      </c>
      <c r="D8898" t="s">
        <v>21</v>
      </c>
      <c r="E8898" t="s">
        <v>22</v>
      </c>
      <c r="F8898" t="s">
        <v>6</v>
      </c>
      <c r="H8898" t="s">
        <v>23</v>
      </c>
      <c r="I8898">
        <v>4593401</v>
      </c>
      <c r="J8898">
        <v>4594396</v>
      </c>
      <c r="K8898" t="s">
        <v>31</v>
      </c>
      <c r="N8898" t="s">
        <v>10456</v>
      </c>
      <c r="Q8898">
        <v>996</v>
      </c>
    </row>
    <row r="8899" ht="12.75" customHeight="1" spans="1:18">
      <c r="A8899">
        <v>8898</v>
      </c>
      <c r="B8899" t="s">
        <v>26</v>
      </c>
      <c r="C8899" t="s">
        <v>27</v>
      </c>
      <c r="D8899" t="s">
        <v>21</v>
      </c>
      <c r="E8899" t="s">
        <v>22</v>
      </c>
      <c r="F8899" t="s">
        <v>6</v>
      </c>
      <c r="H8899" t="s">
        <v>23</v>
      </c>
      <c r="I8899">
        <v>4593401</v>
      </c>
      <c r="J8899">
        <v>4594396</v>
      </c>
      <c r="K8899" t="s">
        <v>31</v>
      </c>
      <c r="L8899" t="s">
        <v>10457</v>
      </c>
      <c r="M8899" t="s">
        <v>10458</v>
      </c>
      <c r="N8899" t="s">
        <v>10456</v>
      </c>
      <c r="Q8899">
        <v>996</v>
      </c>
      <c r="R8899">
        <v>331</v>
      </c>
    </row>
    <row r="8900" ht="12.75" customHeight="1" spans="1:17">
      <c r="A8900">
        <v>8899</v>
      </c>
      <c r="B8900" t="s">
        <v>19</v>
      </c>
      <c r="C8900" t="s">
        <v>20</v>
      </c>
      <c r="D8900" t="s">
        <v>21</v>
      </c>
      <c r="E8900" t="s">
        <v>22</v>
      </c>
      <c r="F8900" t="s">
        <v>6</v>
      </c>
      <c r="H8900" t="s">
        <v>23</v>
      </c>
      <c r="I8900">
        <v>4594450</v>
      </c>
      <c r="J8900">
        <v>4595253</v>
      </c>
      <c r="K8900" t="s">
        <v>31</v>
      </c>
      <c r="N8900" t="s">
        <v>10459</v>
      </c>
      <c r="Q8900">
        <v>804</v>
      </c>
    </row>
    <row r="8901" ht="12.75" customHeight="1" spans="1:18">
      <c r="A8901">
        <v>8900</v>
      </c>
      <c r="B8901" t="s">
        <v>26</v>
      </c>
      <c r="C8901" t="s">
        <v>27</v>
      </c>
      <c r="D8901" t="s">
        <v>21</v>
      </c>
      <c r="E8901" t="s">
        <v>22</v>
      </c>
      <c r="F8901" t="s">
        <v>6</v>
      </c>
      <c r="H8901" t="s">
        <v>23</v>
      </c>
      <c r="I8901">
        <v>4594450</v>
      </c>
      <c r="J8901">
        <v>4595253</v>
      </c>
      <c r="K8901" t="s">
        <v>31</v>
      </c>
      <c r="L8901" t="s">
        <v>10460</v>
      </c>
      <c r="M8901" t="s">
        <v>50</v>
      </c>
      <c r="N8901" t="s">
        <v>10459</v>
      </c>
      <c r="Q8901">
        <v>804</v>
      </c>
      <c r="R8901">
        <v>267</v>
      </c>
    </row>
    <row r="8902" ht="12.75" customHeight="1" spans="1:17">
      <c r="A8902">
        <v>8901</v>
      </c>
      <c r="B8902" t="s">
        <v>19</v>
      </c>
      <c r="C8902" t="s">
        <v>20</v>
      </c>
      <c r="D8902" t="s">
        <v>21</v>
      </c>
      <c r="E8902" t="s">
        <v>22</v>
      </c>
      <c r="F8902" t="s">
        <v>6</v>
      </c>
      <c r="H8902" t="s">
        <v>23</v>
      </c>
      <c r="I8902">
        <v>4595438</v>
      </c>
      <c r="J8902">
        <v>4597540</v>
      </c>
      <c r="K8902" t="s">
        <v>24</v>
      </c>
      <c r="N8902" t="s">
        <v>10461</v>
      </c>
      <c r="Q8902">
        <v>2103</v>
      </c>
    </row>
    <row r="8903" ht="12.75" customHeight="1" spans="1:18">
      <c r="A8903">
        <v>8902</v>
      </c>
      <c r="B8903" t="s">
        <v>26</v>
      </c>
      <c r="C8903" t="s">
        <v>27</v>
      </c>
      <c r="D8903" t="s">
        <v>21</v>
      </c>
      <c r="E8903" t="s">
        <v>22</v>
      </c>
      <c r="F8903" t="s">
        <v>6</v>
      </c>
      <c r="H8903" t="s">
        <v>23</v>
      </c>
      <c r="I8903">
        <v>4595438</v>
      </c>
      <c r="J8903">
        <v>4597540</v>
      </c>
      <c r="K8903" t="s">
        <v>24</v>
      </c>
      <c r="L8903" t="s">
        <v>10462</v>
      </c>
      <c r="M8903" t="s">
        <v>495</v>
      </c>
      <c r="N8903" t="s">
        <v>10461</v>
      </c>
      <c r="Q8903">
        <v>2103</v>
      </c>
      <c r="R8903">
        <v>700</v>
      </c>
    </row>
    <row r="8904" ht="12.75" customHeight="1" spans="1:17">
      <c r="A8904">
        <v>8903</v>
      </c>
      <c r="B8904" t="s">
        <v>19</v>
      </c>
      <c r="C8904" t="s">
        <v>20</v>
      </c>
      <c r="D8904" t="s">
        <v>21</v>
      </c>
      <c r="E8904" t="s">
        <v>22</v>
      </c>
      <c r="F8904" t="s">
        <v>6</v>
      </c>
      <c r="H8904" t="s">
        <v>23</v>
      </c>
      <c r="I8904">
        <v>4597643</v>
      </c>
      <c r="J8904">
        <v>4598935</v>
      </c>
      <c r="K8904" t="s">
        <v>24</v>
      </c>
      <c r="N8904" t="s">
        <v>10463</v>
      </c>
      <c r="Q8904">
        <v>1293</v>
      </c>
    </row>
    <row r="8905" ht="12.75" customHeight="1" spans="1:18">
      <c r="A8905">
        <v>8904</v>
      </c>
      <c r="B8905" t="s">
        <v>26</v>
      </c>
      <c r="C8905" t="s">
        <v>27</v>
      </c>
      <c r="D8905" t="s">
        <v>21</v>
      </c>
      <c r="E8905" t="s">
        <v>22</v>
      </c>
      <c r="F8905" t="s">
        <v>6</v>
      </c>
      <c r="H8905" t="s">
        <v>23</v>
      </c>
      <c r="I8905">
        <v>4597643</v>
      </c>
      <c r="J8905">
        <v>4598935</v>
      </c>
      <c r="K8905" t="s">
        <v>24</v>
      </c>
      <c r="L8905" t="s">
        <v>10464</v>
      </c>
      <c r="M8905" t="s">
        <v>10465</v>
      </c>
      <c r="N8905" t="s">
        <v>10463</v>
      </c>
      <c r="Q8905">
        <v>1293</v>
      </c>
      <c r="R8905">
        <v>430</v>
      </c>
    </row>
    <row r="8906" ht="12.75" customHeight="1" spans="1:17">
      <c r="A8906">
        <v>8905</v>
      </c>
      <c r="B8906" t="s">
        <v>19</v>
      </c>
      <c r="C8906" t="s">
        <v>20</v>
      </c>
      <c r="D8906" t="s">
        <v>21</v>
      </c>
      <c r="E8906" t="s">
        <v>22</v>
      </c>
      <c r="F8906" t="s">
        <v>6</v>
      </c>
      <c r="H8906" t="s">
        <v>23</v>
      </c>
      <c r="I8906">
        <v>4599035</v>
      </c>
      <c r="J8906">
        <v>4600774</v>
      </c>
      <c r="K8906" t="s">
        <v>24</v>
      </c>
      <c r="N8906" t="s">
        <v>10466</v>
      </c>
      <c r="Q8906">
        <v>1740</v>
      </c>
    </row>
    <row r="8907" ht="12.75" customHeight="1" spans="1:18">
      <c r="A8907">
        <v>8906</v>
      </c>
      <c r="B8907" t="s">
        <v>26</v>
      </c>
      <c r="C8907" t="s">
        <v>27</v>
      </c>
      <c r="D8907" t="s">
        <v>21</v>
      </c>
      <c r="E8907" t="s">
        <v>22</v>
      </c>
      <c r="F8907" t="s">
        <v>6</v>
      </c>
      <c r="H8907" t="s">
        <v>23</v>
      </c>
      <c r="I8907">
        <v>4599035</v>
      </c>
      <c r="J8907">
        <v>4600774</v>
      </c>
      <c r="K8907" t="s">
        <v>24</v>
      </c>
      <c r="L8907" t="s">
        <v>10467</v>
      </c>
      <c r="M8907" t="s">
        <v>10468</v>
      </c>
      <c r="N8907" t="s">
        <v>10466</v>
      </c>
      <c r="Q8907">
        <v>1740</v>
      </c>
      <c r="R8907">
        <v>579</v>
      </c>
    </row>
    <row r="8908" ht="12.75" customHeight="1" spans="1:17">
      <c r="A8908">
        <v>8907</v>
      </c>
      <c r="B8908" t="s">
        <v>19</v>
      </c>
      <c r="C8908" t="s">
        <v>20</v>
      </c>
      <c r="D8908" t="s">
        <v>21</v>
      </c>
      <c r="E8908" t="s">
        <v>22</v>
      </c>
      <c r="F8908" t="s">
        <v>6</v>
      </c>
      <c r="H8908" t="s">
        <v>23</v>
      </c>
      <c r="I8908">
        <v>4600820</v>
      </c>
      <c r="J8908">
        <v>4601164</v>
      </c>
      <c r="K8908" t="s">
        <v>31</v>
      </c>
      <c r="N8908" t="s">
        <v>10469</v>
      </c>
      <c r="Q8908">
        <v>345</v>
      </c>
    </row>
    <row r="8909" ht="12.75" customHeight="1" spans="1:18">
      <c r="A8909">
        <v>8908</v>
      </c>
      <c r="B8909" t="s">
        <v>26</v>
      </c>
      <c r="C8909" t="s">
        <v>27</v>
      </c>
      <c r="D8909" t="s">
        <v>21</v>
      </c>
      <c r="E8909" t="s">
        <v>22</v>
      </c>
      <c r="F8909" t="s">
        <v>6</v>
      </c>
      <c r="H8909" t="s">
        <v>23</v>
      </c>
      <c r="I8909">
        <v>4600820</v>
      </c>
      <c r="J8909">
        <v>4601164</v>
      </c>
      <c r="K8909" t="s">
        <v>31</v>
      </c>
      <c r="L8909" t="s">
        <v>10470</v>
      </c>
      <c r="N8909" t="s">
        <v>10469</v>
      </c>
      <c r="Q8909">
        <v>345</v>
      </c>
      <c r="R8909">
        <v>114</v>
      </c>
    </row>
    <row r="8910" ht="12.75" customHeight="1" spans="1:17">
      <c r="A8910">
        <v>8909</v>
      </c>
      <c r="B8910" t="s">
        <v>19</v>
      </c>
      <c r="C8910" t="s">
        <v>20</v>
      </c>
      <c r="D8910" t="s">
        <v>21</v>
      </c>
      <c r="E8910" t="s">
        <v>22</v>
      </c>
      <c r="F8910" t="s">
        <v>6</v>
      </c>
      <c r="H8910" t="s">
        <v>23</v>
      </c>
      <c r="I8910">
        <v>4601546</v>
      </c>
      <c r="J8910">
        <v>4602259</v>
      </c>
      <c r="K8910" t="s">
        <v>31</v>
      </c>
      <c r="N8910" t="s">
        <v>10471</v>
      </c>
      <c r="Q8910">
        <v>714</v>
      </c>
    </row>
    <row r="8911" ht="12.75" customHeight="1" spans="1:18">
      <c r="A8911">
        <v>8910</v>
      </c>
      <c r="B8911" t="s">
        <v>26</v>
      </c>
      <c r="C8911" t="s">
        <v>27</v>
      </c>
      <c r="D8911" t="s">
        <v>21</v>
      </c>
      <c r="E8911" t="s">
        <v>22</v>
      </c>
      <c r="F8911" t="s">
        <v>6</v>
      </c>
      <c r="H8911" t="s">
        <v>23</v>
      </c>
      <c r="I8911">
        <v>4601546</v>
      </c>
      <c r="J8911">
        <v>4602259</v>
      </c>
      <c r="K8911" t="s">
        <v>31</v>
      </c>
      <c r="L8911" t="s">
        <v>10472</v>
      </c>
      <c r="N8911" t="s">
        <v>10471</v>
      </c>
      <c r="Q8911">
        <v>714</v>
      </c>
      <c r="R8911">
        <v>237</v>
      </c>
    </row>
    <row r="8912" ht="12.75" customHeight="1" spans="1:17">
      <c r="A8912">
        <v>8911</v>
      </c>
      <c r="B8912" t="s">
        <v>19</v>
      </c>
      <c r="C8912" t="s">
        <v>20</v>
      </c>
      <c r="D8912" t="s">
        <v>21</v>
      </c>
      <c r="E8912" t="s">
        <v>22</v>
      </c>
      <c r="F8912" t="s">
        <v>6</v>
      </c>
      <c r="H8912" t="s">
        <v>23</v>
      </c>
      <c r="I8912">
        <v>4602209</v>
      </c>
      <c r="J8912">
        <v>4602793</v>
      </c>
      <c r="K8912" t="s">
        <v>24</v>
      </c>
      <c r="N8912" t="s">
        <v>10473</v>
      </c>
      <c r="Q8912">
        <v>585</v>
      </c>
    </row>
    <row r="8913" ht="12.75" customHeight="1" spans="1:18">
      <c r="A8913">
        <v>8912</v>
      </c>
      <c r="B8913" t="s">
        <v>26</v>
      </c>
      <c r="C8913" t="s">
        <v>27</v>
      </c>
      <c r="D8913" t="s">
        <v>21</v>
      </c>
      <c r="E8913" t="s">
        <v>22</v>
      </c>
      <c r="F8913" t="s">
        <v>6</v>
      </c>
      <c r="H8913" t="s">
        <v>23</v>
      </c>
      <c r="I8913">
        <v>4602209</v>
      </c>
      <c r="J8913">
        <v>4602793</v>
      </c>
      <c r="K8913" t="s">
        <v>24</v>
      </c>
      <c r="L8913" t="s">
        <v>10474</v>
      </c>
      <c r="N8913" t="s">
        <v>10473</v>
      </c>
      <c r="Q8913">
        <v>585</v>
      </c>
      <c r="R8913">
        <v>194</v>
      </c>
    </row>
    <row r="8914" ht="12.75" customHeight="1" spans="1:17">
      <c r="A8914">
        <v>8913</v>
      </c>
      <c r="B8914" t="s">
        <v>19</v>
      </c>
      <c r="C8914" t="s">
        <v>20</v>
      </c>
      <c r="D8914" t="s">
        <v>21</v>
      </c>
      <c r="E8914" t="s">
        <v>22</v>
      </c>
      <c r="F8914" t="s">
        <v>6</v>
      </c>
      <c r="H8914" t="s">
        <v>23</v>
      </c>
      <c r="I8914">
        <v>4603124</v>
      </c>
      <c r="J8914">
        <v>4604053</v>
      </c>
      <c r="K8914" t="s">
        <v>31</v>
      </c>
      <c r="N8914" t="s">
        <v>10475</v>
      </c>
      <c r="Q8914">
        <v>930</v>
      </c>
    </row>
    <row r="8915" ht="12.75" customHeight="1" spans="1:18">
      <c r="A8915">
        <v>8914</v>
      </c>
      <c r="B8915" t="s">
        <v>26</v>
      </c>
      <c r="C8915" t="s">
        <v>27</v>
      </c>
      <c r="D8915" t="s">
        <v>21</v>
      </c>
      <c r="E8915" t="s">
        <v>22</v>
      </c>
      <c r="F8915" t="s">
        <v>6</v>
      </c>
      <c r="H8915" t="s">
        <v>23</v>
      </c>
      <c r="I8915">
        <v>4603124</v>
      </c>
      <c r="J8915">
        <v>4604053</v>
      </c>
      <c r="K8915" t="s">
        <v>31</v>
      </c>
      <c r="L8915" t="s">
        <v>10476</v>
      </c>
      <c r="N8915" t="s">
        <v>10475</v>
      </c>
      <c r="Q8915">
        <v>930</v>
      </c>
      <c r="R8915">
        <v>309</v>
      </c>
    </row>
    <row r="8916" ht="12.75" customHeight="1" spans="1:17">
      <c r="A8916">
        <v>8915</v>
      </c>
      <c r="B8916" t="s">
        <v>19</v>
      </c>
      <c r="C8916" t="s">
        <v>20</v>
      </c>
      <c r="D8916" t="s">
        <v>21</v>
      </c>
      <c r="E8916" t="s">
        <v>22</v>
      </c>
      <c r="F8916" t="s">
        <v>6</v>
      </c>
      <c r="H8916" t="s">
        <v>23</v>
      </c>
      <c r="I8916">
        <v>4603959</v>
      </c>
      <c r="J8916">
        <v>4605446</v>
      </c>
      <c r="K8916" t="s">
        <v>31</v>
      </c>
      <c r="N8916" t="s">
        <v>10477</v>
      </c>
      <c r="Q8916">
        <v>1488</v>
      </c>
    </row>
    <row r="8917" ht="12.75" customHeight="1" spans="1:18">
      <c r="A8917">
        <v>8916</v>
      </c>
      <c r="B8917" t="s">
        <v>26</v>
      </c>
      <c r="C8917" t="s">
        <v>27</v>
      </c>
      <c r="D8917" t="s">
        <v>21</v>
      </c>
      <c r="E8917" t="s">
        <v>22</v>
      </c>
      <c r="F8917" t="s">
        <v>6</v>
      </c>
      <c r="H8917" t="s">
        <v>23</v>
      </c>
      <c r="I8917">
        <v>4603959</v>
      </c>
      <c r="J8917">
        <v>4605446</v>
      </c>
      <c r="K8917" t="s">
        <v>31</v>
      </c>
      <c r="L8917" t="s">
        <v>10478</v>
      </c>
      <c r="M8917" t="s">
        <v>2261</v>
      </c>
      <c r="N8917" t="s">
        <v>10477</v>
      </c>
      <c r="Q8917">
        <v>1488</v>
      </c>
      <c r="R8917">
        <v>495</v>
      </c>
    </row>
    <row r="8918" ht="12.75" customHeight="1" spans="1:17">
      <c r="A8918">
        <v>8917</v>
      </c>
      <c r="B8918" t="s">
        <v>19</v>
      </c>
      <c r="C8918" t="s">
        <v>20</v>
      </c>
      <c r="D8918" t="s">
        <v>21</v>
      </c>
      <c r="E8918" t="s">
        <v>22</v>
      </c>
      <c r="F8918" t="s">
        <v>6</v>
      </c>
      <c r="H8918" t="s">
        <v>23</v>
      </c>
      <c r="I8918">
        <v>4605463</v>
      </c>
      <c r="J8918">
        <v>4606689</v>
      </c>
      <c r="K8918" t="s">
        <v>31</v>
      </c>
      <c r="N8918" t="s">
        <v>10479</v>
      </c>
      <c r="Q8918">
        <v>1227</v>
      </c>
    </row>
    <row r="8919" ht="12.75" customHeight="1" spans="1:18">
      <c r="A8919">
        <v>8918</v>
      </c>
      <c r="B8919" t="s">
        <v>26</v>
      </c>
      <c r="C8919" t="s">
        <v>27</v>
      </c>
      <c r="D8919" t="s">
        <v>21</v>
      </c>
      <c r="E8919" t="s">
        <v>22</v>
      </c>
      <c r="F8919" t="s">
        <v>6</v>
      </c>
      <c r="H8919" t="s">
        <v>23</v>
      </c>
      <c r="I8919">
        <v>4605463</v>
      </c>
      <c r="J8919">
        <v>4606689</v>
      </c>
      <c r="K8919" t="s">
        <v>31</v>
      </c>
      <c r="L8919" t="s">
        <v>10480</v>
      </c>
      <c r="M8919" t="s">
        <v>2197</v>
      </c>
      <c r="N8919" t="s">
        <v>10479</v>
      </c>
      <c r="Q8919">
        <v>1227</v>
      </c>
      <c r="R8919">
        <v>408</v>
      </c>
    </row>
    <row r="8920" ht="12.75" customHeight="1" spans="1:17">
      <c r="A8920">
        <v>8919</v>
      </c>
      <c r="B8920" t="s">
        <v>19</v>
      </c>
      <c r="C8920" t="s">
        <v>20</v>
      </c>
      <c r="D8920" t="s">
        <v>21</v>
      </c>
      <c r="E8920" t="s">
        <v>22</v>
      </c>
      <c r="F8920" t="s">
        <v>6</v>
      </c>
      <c r="H8920" t="s">
        <v>23</v>
      </c>
      <c r="I8920">
        <v>4606892</v>
      </c>
      <c r="J8920">
        <v>4607593</v>
      </c>
      <c r="K8920" t="s">
        <v>24</v>
      </c>
      <c r="N8920" t="s">
        <v>10481</v>
      </c>
      <c r="Q8920">
        <v>702</v>
      </c>
    </row>
    <row r="8921" ht="12.75" customHeight="1" spans="1:18">
      <c r="A8921">
        <v>8920</v>
      </c>
      <c r="B8921" t="s">
        <v>26</v>
      </c>
      <c r="C8921" t="s">
        <v>27</v>
      </c>
      <c r="D8921" t="s">
        <v>21</v>
      </c>
      <c r="E8921" t="s">
        <v>22</v>
      </c>
      <c r="F8921" t="s">
        <v>6</v>
      </c>
      <c r="H8921" t="s">
        <v>23</v>
      </c>
      <c r="I8921">
        <v>4606892</v>
      </c>
      <c r="J8921">
        <v>4607593</v>
      </c>
      <c r="K8921" t="s">
        <v>24</v>
      </c>
      <c r="L8921" t="s">
        <v>10482</v>
      </c>
      <c r="M8921" t="s">
        <v>50</v>
      </c>
      <c r="N8921" t="s">
        <v>10481</v>
      </c>
      <c r="Q8921">
        <v>702</v>
      </c>
      <c r="R8921">
        <v>233</v>
      </c>
    </row>
    <row r="8922" ht="12.75" customHeight="1" spans="1:17">
      <c r="A8922">
        <v>8921</v>
      </c>
      <c r="B8922" t="s">
        <v>19</v>
      </c>
      <c r="C8922" t="s">
        <v>20</v>
      </c>
      <c r="D8922" t="s">
        <v>21</v>
      </c>
      <c r="E8922" t="s">
        <v>22</v>
      </c>
      <c r="F8922" t="s">
        <v>6</v>
      </c>
      <c r="H8922" t="s">
        <v>23</v>
      </c>
      <c r="I8922">
        <v>4607605</v>
      </c>
      <c r="J8922">
        <v>4607829</v>
      </c>
      <c r="K8922" t="s">
        <v>24</v>
      </c>
      <c r="N8922" t="s">
        <v>10483</v>
      </c>
      <c r="Q8922">
        <v>225</v>
      </c>
    </row>
    <row r="8923" ht="12.75" customHeight="1" spans="1:18">
      <c r="A8923">
        <v>8922</v>
      </c>
      <c r="B8923" t="s">
        <v>26</v>
      </c>
      <c r="C8923" t="s">
        <v>27</v>
      </c>
      <c r="D8923" t="s">
        <v>21</v>
      </c>
      <c r="E8923" t="s">
        <v>22</v>
      </c>
      <c r="F8923" t="s">
        <v>6</v>
      </c>
      <c r="H8923" t="s">
        <v>23</v>
      </c>
      <c r="I8923">
        <v>4607605</v>
      </c>
      <c r="J8923">
        <v>4607829</v>
      </c>
      <c r="K8923" t="s">
        <v>24</v>
      </c>
      <c r="L8923" t="s">
        <v>10484</v>
      </c>
      <c r="N8923" t="s">
        <v>10483</v>
      </c>
      <c r="Q8923">
        <v>225</v>
      </c>
      <c r="R8923">
        <v>74</v>
      </c>
    </row>
    <row r="8924" ht="12.75" customHeight="1" spans="1:17">
      <c r="A8924">
        <v>8923</v>
      </c>
      <c r="B8924" t="s">
        <v>19</v>
      </c>
      <c r="C8924" t="s">
        <v>20</v>
      </c>
      <c r="D8924" t="s">
        <v>21</v>
      </c>
      <c r="E8924" t="s">
        <v>22</v>
      </c>
      <c r="F8924" t="s">
        <v>6</v>
      </c>
      <c r="H8924" t="s">
        <v>23</v>
      </c>
      <c r="I8924">
        <v>4607795</v>
      </c>
      <c r="J8924">
        <v>4608388</v>
      </c>
      <c r="K8924" t="s">
        <v>24</v>
      </c>
      <c r="N8924" t="s">
        <v>10485</v>
      </c>
      <c r="Q8924">
        <v>594</v>
      </c>
    </row>
    <row r="8925" ht="12.75" customHeight="1" spans="1:18">
      <c r="A8925">
        <v>8924</v>
      </c>
      <c r="B8925" t="s">
        <v>26</v>
      </c>
      <c r="C8925" t="s">
        <v>27</v>
      </c>
      <c r="D8925" t="s">
        <v>21</v>
      </c>
      <c r="E8925" t="s">
        <v>22</v>
      </c>
      <c r="F8925" t="s">
        <v>6</v>
      </c>
      <c r="H8925" t="s">
        <v>23</v>
      </c>
      <c r="I8925">
        <v>4607795</v>
      </c>
      <c r="J8925">
        <v>4608388</v>
      </c>
      <c r="K8925" t="s">
        <v>24</v>
      </c>
      <c r="L8925" t="s">
        <v>10486</v>
      </c>
      <c r="N8925" t="s">
        <v>10485</v>
      </c>
      <c r="Q8925">
        <v>594</v>
      </c>
      <c r="R8925">
        <v>197</v>
      </c>
    </row>
    <row r="8926" ht="12.75" customHeight="1" spans="1:17">
      <c r="A8926">
        <v>8925</v>
      </c>
      <c r="B8926" t="s">
        <v>19</v>
      </c>
      <c r="C8926" t="s">
        <v>20</v>
      </c>
      <c r="D8926" t="s">
        <v>21</v>
      </c>
      <c r="E8926" t="s">
        <v>22</v>
      </c>
      <c r="F8926" t="s">
        <v>6</v>
      </c>
      <c r="H8926" t="s">
        <v>23</v>
      </c>
      <c r="I8926">
        <v>4608735</v>
      </c>
      <c r="J8926">
        <v>4608899</v>
      </c>
      <c r="K8926" t="s">
        <v>31</v>
      </c>
      <c r="N8926" t="s">
        <v>10487</v>
      </c>
      <c r="Q8926">
        <v>165</v>
      </c>
    </row>
    <row r="8927" ht="12.75" customHeight="1" spans="1:18">
      <c r="A8927">
        <v>8926</v>
      </c>
      <c r="B8927" t="s">
        <v>26</v>
      </c>
      <c r="C8927" t="s">
        <v>27</v>
      </c>
      <c r="D8927" t="s">
        <v>21</v>
      </c>
      <c r="E8927" t="s">
        <v>22</v>
      </c>
      <c r="F8927" t="s">
        <v>6</v>
      </c>
      <c r="H8927" t="s">
        <v>23</v>
      </c>
      <c r="I8927">
        <v>4608735</v>
      </c>
      <c r="J8927">
        <v>4608899</v>
      </c>
      <c r="K8927" t="s">
        <v>31</v>
      </c>
      <c r="L8927" t="s">
        <v>10488</v>
      </c>
      <c r="N8927" t="s">
        <v>10487</v>
      </c>
      <c r="Q8927">
        <v>165</v>
      </c>
      <c r="R8927">
        <v>54</v>
      </c>
    </row>
    <row r="8928" ht="12.75" customHeight="1" spans="1:17">
      <c r="A8928">
        <v>8927</v>
      </c>
      <c r="B8928" t="s">
        <v>19</v>
      </c>
      <c r="C8928" t="s">
        <v>20</v>
      </c>
      <c r="D8928" t="s">
        <v>21</v>
      </c>
      <c r="E8928" t="s">
        <v>22</v>
      </c>
      <c r="F8928" t="s">
        <v>6</v>
      </c>
      <c r="H8928" t="s">
        <v>23</v>
      </c>
      <c r="I8928">
        <v>4609560</v>
      </c>
      <c r="J8928">
        <v>4609748</v>
      </c>
      <c r="K8928" t="s">
        <v>31</v>
      </c>
      <c r="N8928" t="s">
        <v>10489</v>
      </c>
      <c r="Q8928">
        <v>189</v>
      </c>
    </row>
    <row r="8929" ht="12.75" customHeight="1" spans="1:18">
      <c r="A8929">
        <v>8928</v>
      </c>
      <c r="B8929" t="s">
        <v>26</v>
      </c>
      <c r="C8929" t="s">
        <v>27</v>
      </c>
      <c r="D8929" t="s">
        <v>21</v>
      </c>
      <c r="E8929" t="s">
        <v>22</v>
      </c>
      <c r="F8929" t="s">
        <v>6</v>
      </c>
      <c r="H8929" t="s">
        <v>23</v>
      </c>
      <c r="I8929">
        <v>4609560</v>
      </c>
      <c r="J8929">
        <v>4609748</v>
      </c>
      <c r="K8929" t="s">
        <v>31</v>
      </c>
      <c r="L8929" t="s">
        <v>10490</v>
      </c>
      <c r="N8929" t="s">
        <v>10489</v>
      </c>
      <c r="Q8929">
        <v>189</v>
      </c>
      <c r="R8929">
        <v>62</v>
      </c>
    </row>
    <row r="8930" ht="12.75" customHeight="1" spans="1:17">
      <c r="A8930">
        <v>8929</v>
      </c>
      <c r="B8930" t="s">
        <v>19</v>
      </c>
      <c r="C8930" t="s">
        <v>20</v>
      </c>
      <c r="D8930" t="s">
        <v>21</v>
      </c>
      <c r="E8930" t="s">
        <v>22</v>
      </c>
      <c r="F8930" t="s">
        <v>6</v>
      </c>
      <c r="H8930" t="s">
        <v>23</v>
      </c>
      <c r="I8930">
        <v>4609707</v>
      </c>
      <c r="J8930">
        <v>4609907</v>
      </c>
      <c r="K8930" t="s">
        <v>24</v>
      </c>
      <c r="N8930" t="s">
        <v>10491</v>
      </c>
      <c r="Q8930">
        <v>201</v>
      </c>
    </row>
    <row r="8931" ht="12.75" customHeight="1" spans="1:18">
      <c r="A8931">
        <v>8930</v>
      </c>
      <c r="B8931" t="s">
        <v>26</v>
      </c>
      <c r="C8931" t="s">
        <v>27</v>
      </c>
      <c r="D8931" t="s">
        <v>21</v>
      </c>
      <c r="E8931" t="s">
        <v>22</v>
      </c>
      <c r="F8931" t="s">
        <v>6</v>
      </c>
      <c r="H8931" t="s">
        <v>23</v>
      </c>
      <c r="I8931">
        <v>4609707</v>
      </c>
      <c r="J8931">
        <v>4609907</v>
      </c>
      <c r="K8931" t="s">
        <v>24</v>
      </c>
      <c r="L8931" t="s">
        <v>10492</v>
      </c>
      <c r="N8931" t="s">
        <v>10491</v>
      </c>
      <c r="Q8931">
        <v>201</v>
      </c>
      <c r="R8931">
        <v>66</v>
      </c>
    </row>
    <row r="8932" ht="12.75" customHeight="1" spans="1:17">
      <c r="A8932">
        <v>8931</v>
      </c>
      <c r="B8932" t="s">
        <v>19</v>
      </c>
      <c r="C8932" t="s">
        <v>20</v>
      </c>
      <c r="D8932" t="s">
        <v>21</v>
      </c>
      <c r="E8932" t="s">
        <v>22</v>
      </c>
      <c r="F8932" t="s">
        <v>6</v>
      </c>
      <c r="H8932" t="s">
        <v>23</v>
      </c>
      <c r="I8932">
        <v>4610315</v>
      </c>
      <c r="J8932">
        <v>4613362</v>
      </c>
      <c r="K8932" t="s">
        <v>31</v>
      </c>
      <c r="N8932" t="s">
        <v>10493</v>
      </c>
      <c r="Q8932">
        <v>3048</v>
      </c>
    </row>
    <row r="8933" ht="12.75" customHeight="1" spans="1:18">
      <c r="A8933">
        <v>8932</v>
      </c>
      <c r="B8933" t="s">
        <v>26</v>
      </c>
      <c r="C8933" t="s">
        <v>27</v>
      </c>
      <c r="D8933" t="s">
        <v>21</v>
      </c>
      <c r="E8933" t="s">
        <v>22</v>
      </c>
      <c r="F8933" t="s">
        <v>6</v>
      </c>
      <c r="H8933" t="s">
        <v>23</v>
      </c>
      <c r="I8933">
        <v>4610315</v>
      </c>
      <c r="J8933">
        <v>4613362</v>
      </c>
      <c r="K8933" t="s">
        <v>31</v>
      </c>
      <c r="L8933" t="s">
        <v>10494</v>
      </c>
      <c r="M8933" t="s">
        <v>10495</v>
      </c>
      <c r="N8933" t="s">
        <v>10493</v>
      </c>
      <c r="Q8933">
        <v>3048</v>
      </c>
      <c r="R8933">
        <v>1015</v>
      </c>
    </row>
    <row r="8934" ht="12.75" customHeight="1" spans="1:17">
      <c r="A8934">
        <v>8933</v>
      </c>
      <c r="B8934" t="s">
        <v>19</v>
      </c>
      <c r="C8934" t="s">
        <v>20</v>
      </c>
      <c r="D8934" t="s">
        <v>21</v>
      </c>
      <c r="E8934" t="s">
        <v>22</v>
      </c>
      <c r="F8934" t="s">
        <v>6</v>
      </c>
      <c r="H8934" t="s">
        <v>23</v>
      </c>
      <c r="I8934">
        <v>4613656</v>
      </c>
      <c r="J8934">
        <v>4614030</v>
      </c>
      <c r="K8934" t="s">
        <v>31</v>
      </c>
      <c r="N8934" t="s">
        <v>10496</v>
      </c>
      <c r="Q8934">
        <v>375</v>
      </c>
    </row>
    <row r="8935" ht="12.75" customHeight="1" spans="1:18">
      <c r="A8935">
        <v>8934</v>
      </c>
      <c r="B8935" t="s">
        <v>26</v>
      </c>
      <c r="C8935" t="s">
        <v>27</v>
      </c>
      <c r="D8935" t="s">
        <v>21</v>
      </c>
      <c r="E8935" t="s">
        <v>22</v>
      </c>
      <c r="F8935" t="s">
        <v>6</v>
      </c>
      <c r="H8935" t="s">
        <v>23</v>
      </c>
      <c r="I8935">
        <v>4613656</v>
      </c>
      <c r="J8935">
        <v>4614030</v>
      </c>
      <c r="K8935" t="s">
        <v>31</v>
      </c>
      <c r="L8935" t="s">
        <v>10497</v>
      </c>
      <c r="N8935" t="s">
        <v>10496</v>
      </c>
      <c r="Q8935">
        <v>375</v>
      </c>
      <c r="R8935">
        <v>124</v>
      </c>
    </row>
    <row r="8936" ht="12.75" customHeight="1" spans="1:17">
      <c r="A8936">
        <v>8935</v>
      </c>
      <c r="B8936" t="s">
        <v>19</v>
      </c>
      <c r="C8936" t="s">
        <v>20</v>
      </c>
      <c r="D8936" t="s">
        <v>21</v>
      </c>
      <c r="E8936" t="s">
        <v>22</v>
      </c>
      <c r="F8936" t="s">
        <v>6</v>
      </c>
      <c r="H8936" t="s">
        <v>23</v>
      </c>
      <c r="I8936">
        <v>4614474</v>
      </c>
      <c r="J8936">
        <v>4614983</v>
      </c>
      <c r="K8936" t="s">
        <v>24</v>
      </c>
      <c r="N8936" t="s">
        <v>10498</v>
      </c>
      <c r="Q8936">
        <v>510</v>
      </c>
    </row>
    <row r="8937" ht="12.75" customHeight="1" spans="1:18">
      <c r="A8937">
        <v>8936</v>
      </c>
      <c r="B8937" t="s">
        <v>26</v>
      </c>
      <c r="C8937" t="s">
        <v>27</v>
      </c>
      <c r="D8937" t="s">
        <v>21</v>
      </c>
      <c r="E8937" t="s">
        <v>22</v>
      </c>
      <c r="F8937" t="s">
        <v>6</v>
      </c>
      <c r="H8937" t="s">
        <v>23</v>
      </c>
      <c r="I8937">
        <v>4614474</v>
      </c>
      <c r="J8937">
        <v>4614983</v>
      </c>
      <c r="K8937" t="s">
        <v>24</v>
      </c>
      <c r="L8937" t="s">
        <v>10499</v>
      </c>
      <c r="N8937" t="s">
        <v>10498</v>
      </c>
      <c r="Q8937">
        <v>510</v>
      </c>
      <c r="R8937">
        <v>169</v>
      </c>
    </row>
    <row r="8938" ht="12.75" customHeight="1" spans="1:17">
      <c r="A8938">
        <v>8937</v>
      </c>
      <c r="B8938" t="s">
        <v>19</v>
      </c>
      <c r="C8938" t="s">
        <v>20</v>
      </c>
      <c r="D8938" t="s">
        <v>21</v>
      </c>
      <c r="E8938" t="s">
        <v>22</v>
      </c>
      <c r="F8938" t="s">
        <v>6</v>
      </c>
      <c r="H8938" t="s">
        <v>23</v>
      </c>
      <c r="I8938">
        <v>4615305</v>
      </c>
      <c r="J8938">
        <v>4615517</v>
      </c>
      <c r="K8938" t="s">
        <v>24</v>
      </c>
      <c r="N8938" t="s">
        <v>10500</v>
      </c>
      <c r="Q8938">
        <v>213</v>
      </c>
    </row>
    <row r="8939" ht="12.75" customHeight="1" spans="1:18">
      <c r="A8939">
        <v>8938</v>
      </c>
      <c r="B8939" t="s">
        <v>26</v>
      </c>
      <c r="C8939" t="s">
        <v>27</v>
      </c>
      <c r="D8939" t="s">
        <v>21</v>
      </c>
      <c r="E8939" t="s">
        <v>22</v>
      </c>
      <c r="F8939" t="s">
        <v>6</v>
      </c>
      <c r="H8939" t="s">
        <v>23</v>
      </c>
      <c r="I8939">
        <v>4615305</v>
      </c>
      <c r="J8939">
        <v>4615517</v>
      </c>
      <c r="K8939" t="s">
        <v>24</v>
      </c>
      <c r="L8939" t="s">
        <v>10501</v>
      </c>
      <c r="N8939" t="s">
        <v>10500</v>
      </c>
      <c r="Q8939">
        <v>213</v>
      </c>
      <c r="R8939">
        <v>70</v>
      </c>
    </row>
    <row r="8940" ht="12.75" customHeight="1" spans="1:17">
      <c r="A8940">
        <v>8939</v>
      </c>
      <c r="B8940" t="s">
        <v>19</v>
      </c>
      <c r="C8940" t="s">
        <v>20</v>
      </c>
      <c r="D8940" t="s">
        <v>21</v>
      </c>
      <c r="E8940" t="s">
        <v>22</v>
      </c>
      <c r="F8940" t="s">
        <v>6</v>
      </c>
      <c r="H8940" t="s">
        <v>23</v>
      </c>
      <c r="I8940">
        <v>4616080</v>
      </c>
      <c r="J8940">
        <v>4616709</v>
      </c>
      <c r="K8940" t="s">
        <v>24</v>
      </c>
      <c r="N8940" t="s">
        <v>10502</v>
      </c>
      <c r="Q8940">
        <v>630</v>
      </c>
    </row>
    <row r="8941" ht="12.75" customHeight="1" spans="1:18">
      <c r="A8941">
        <v>8940</v>
      </c>
      <c r="B8941" t="s">
        <v>26</v>
      </c>
      <c r="C8941" t="s">
        <v>27</v>
      </c>
      <c r="D8941" t="s">
        <v>21</v>
      </c>
      <c r="E8941" t="s">
        <v>22</v>
      </c>
      <c r="F8941" t="s">
        <v>6</v>
      </c>
      <c r="H8941" t="s">
        <v>23</v>
      </c>
      <c r="I8941">
        <v>4616080</v>
      </c>
      <c r="J8941">
        <v>4616709</v>
      </c>
      <c r="K8941" t="s">
        <v>24</v>
      </c>
      <c r="L8941" t="s">
        <v>10503</v>
      </c>
      <c r="N8941" t="s">
        <v>10502</v>
      </c>
      <c r="Q8941">
        <v>630</v>
      </c>
      <c r="R8941">
        <v>209</v>
      </c>
    </row>
    <row r="8942" ht="12.75" customHeight="1" spans="1:17">
      <c r="A8942">
        <v>8941</v>
      </c>
      <c r="B8942" t="s">
        <v>19</v>
      </c>
      <c r="C8942" t="s">
        <v>20</v>
      </c>
      <c r="D8942" t="s">
        <v>21</v>
      </c>
      <c r="E8942" t="s">
        <v>22</v>
      </c>
      <c r="F8942" t="s">
        <v>6</v>
      </c>
      <c r="H8942" t="s">
        <v>23</v>
      </c>
      <c r="I8942">
        <v>4617387</v>
      </c>
      <c r="J8942">
        <v>4617548</v>
      </c>
      <c r="K8942" t="s">
        <v>24</v>
      </c>
      <c r="N8942" t="s">
        <v>10504</v>
      </c>
      <c r="Q8942">
        <v>162</v>
      </c>
    </row>
    <row r="8943" ht="12.75" customHeight="1" spans="1:18">
      <c r="A8943">
        <v>8942</v>
      </c>
      <c r="B8943" t="s">
        <v>26</v>
      </c>
      <c r="C8943" t="s">
        <v>27</v>
      </c>
      <c r="D8943" t="s">
        <v>21</v>
      </c>
      <c r="E8943" t="s">
        <v>22</v>
      </c>
      <c r="F8943" t="s">
        <v>6</v>
      </c>
      <c r="H8943" t="s">
        <v>23</v>
      </c>
      <c r="I8943">
        <v>4617387</v>
      </c>
      <c r="J8943">
        <v>4617548</v>
      </c>
      <c r="K8943" t="s">
        <v>24</v>
      </c>
      <c r="L8943" t="s">
        <v>10505</v>
      </c>
      <c r="N8943" t="s">
        <v>10504</v>
      </c>
      <c r="Q8943">
        <v>162</v>
      </c>
      <c r="R8943">
        <v>53</v>
      </c>
    </row>
    <row r="8944" ht="12.75" customHeight="1" spans="1:17">
      <c r="A8944">
        <v>8943</v>
      </c>
      <c r="B8944" t="s">
        <v>19</v>
      </c>
      <c r="C8944" t="s">
        <v>20</v>
      </c>
      <c r="D8944" t="s">
        <v>21</v>
      </c>
      <c r="E8944" t="s">
        <v>22</v>
      </c>
      <c r="F8944" t="s">
        <v>6</v>
      </c>
      <c r="H8944" t="s">
        <v>23</v>
      </c>
      <c r="I8944">
        <v>4617612</v>
      </c>
      <c r="J8944">
        <v>4618355</v>
      </c>
      <c r="K8944" t="s">
        <v>31</v>
      </c>
      <c r="N8944" t="s">
        <v>10506</v>
      </c>
      <c r="Q8944">
        <v>744</v>
      </c>
    </row>
    <row r="8945" ht="12.75" customHeight="1" spans="1:18">
      <c r="A8945">
        <v>8944</v>
      </c>
      <c r="B8945" t="s">
        <v>26</v>
      </c>
      <c r="C8945" t="s">
        <v>27</v>
      </c>
      <c r="D8945" t="s">
        <v>21</v>
      </c>
      <c r="E8945" t="s">
        <v>22</v>
      </c>
      <c r="F8945" t="s">
        <v>6</v>
      </c>
      <c r="H8945" t="s">
        <v>23</v>
      </c>
      <c r="I8945">
        <v>4617612</v>
      </c>
      <c r="J8945">
        <v>4618355</v>
      </c>
      <c r="K8945" t="s">
        <v>31</v>
      </c>
      <c r="L8945" t="s">
        <v>10507</v>
      </c>
      <c r="M8945" t="s">
        <v>3559</v>
      </c>
      <c r="N8945" t="s">
        <v>10506</v>
      </c>
      <c r="Q8945">
        <v>744</v>
      </c>
      <c r="R8945">
        <v>247</v>
      </c>
    </row>
    <row r="8946" ht="12.75" customHeight="1" spans="1:17">
      <c r="A8946">
        <v>8945</v>
      </c>
      <c r="B8946" t="s">
        <v>19</v>
      </c>
      <c r="C8946" t="s">
        <v>20</v>
      </c>
      <c r="D8946" t="s">
        <v>21</v>
      </c>
      <c r="E8946" t="s">
        <v>22</v>
      </c>
      <c r="F8946" t="s">
        <v>6</v>
      </c>
      <c r="H8946" t="s">
        <v>23</v>
      </c>
      <c r="I8946">
        <v>4618555</v>
      </c>
      <c r="J8946">
        <v>4620033</v>
      </c>
      <c r="K8946" t="s">
        <v>24</v>
      </c>
      <c r="N8946" t="s">
        <v>10508</v>
      </c>
      <c r="Q8946">
        <v>1479</v>
      </c>
    </row>
    <row r="8947" ht="12.75" customHeight="1" spans="1:18">
      <c r="A8947">
        <v>8946</v>
      </c>
      <c r="B8947" t="s">
        <v>26</v>
      </c>
      <c r="C8947" t="s">
        <v>27</v>
      </c>
      <c r="D8947" t="s">
        <v>21</v>
      </c>
      <c r="E8947" t="s">
        <v>22</v>
      </c>
      <c r="F8947" t="s">
        <v>6</v>
      </c>
      <c r="H8947" t="s">
        <v>23</v>
      </c>
      <c r="I8947">
        <v>4618555</v>
      </c>
      <c r="J8947">
        <v>4620033</v>
      </c>
      <c r="K8947" t="s">
        <v>24</v>
      </c>
      <c r="L8947" t="s">
        <v>10509</v>
      </c>
      <c r="M8947" t="s">
        <v>10510</v>
      </c>
      <c r="N8947" t="s">
        <v>10508</v>
      </c>
      <c r="Q8947">
        <v>1479</v>
      </c>
      <c r="R8947">
        <v>492</v>
      </c>
    </row>
    <row r="8948" ht="12.75" customHeight="1" spans="1:17">
      <c r="A8948">
        <v>8947</v>
      </c>
      <c r="B8948" t="s">
        <v>19</v>
      </c>
      <c r="C8948" t="s">
        <v>20</v>
      </c>
      <c r="D8948" t="s">
        <v>21</v>
      </c>
      <c r="E8948" t="s">
        <v>22</v>
      </c>
      <c r="F8948" t="s">
        <v>6</v>
      </c>
      <c r="H8948" t="s">
        <v>23</v>
      </c>
      <c r="I8948">
        <v>4620030</v>
      </c>
      <c r="J8948">
        <v>4620476</v>
      </c>
      <c r="K8948" t="s">
        <v>24</v>
      </c>
      <c r="N8948" t="s">
        <v>10511</v>
      </c>
      <c r="Q8948">
        <v>447</v>
      </c>
    </row>
    <row r="8949" ht="12.75" customHeight="1" spans="1:18">
      <c r="A8949">
        <v>8948</v>
      </c>
      <c r="B8949" t="s">
        <v>26</v>
      </c>
      <c r="C8949" t="s">
        <v>27</v>
      </c>
      <c r="D8949" t="s">
        <v>21</v>
      </c>
      <c r="E8949" t="s">
        <v>22</v>
      </c>
      <c r="F8949" t="s">
        <v>6</v>
      </c>
      <c r="H8949" t="s">
        <v>23</v>
      </c>
      <c r="I8949">
        <v>4620030</v>
      </c>
      <c r="J8949">
        <v>4620476</v>
      </c>
      <c r="K8949" t="s">
        <v>24</v>
      </c>
      <c r="L8949" t="s">
        <v>10512</v>
      </c>
      <c r="M8949" t="s">
        <v>4977</v>
      </c>
      <c r="N8949" t="s">
        <v>10511</v>
      </c>
      <c r="Q8949">
        <v>447</v>
      </c>
      <c r="R8949">
        <v>148</v>
      </c>
    </row>
    <row r="8950" ht="12.75" customHeight="1" spans="1:17">
      <c r="A8950">
        <v>8949</v>
      </c>
      <c r="B8950" t="s">
        <v>19</v>
      </c>
      <c r="C8950" t="s">
        <v>20</v>
      </c>
      <c r="D8950" t="s">
        <v>21</v>
      </c>
      <c r="E8950" t="s">
        <v>22</v>
      </c>
      <c r="F8950" t="s">
        <v>6</v>
      </c>
      <c r="H8950" t="s">
        <v>23</v>
      </c>
      <c r="I8950">
        <v>4620483</v>
      </c>
      <c r="J8950">
        <v>4621514</v>
      </c>
      <c r="K8950" t="s">
        <v>24</v>
      </c>
      <c r="N8950" t="s">
        <v>10513</v>
      </c>
      <c r="Q8950">
        <v>1032</v>
      </c>
    </row>
    <row r="8951" ht="12.75" customHeight="1" spans="1:18">
      <c r="A8951">
        <v>8950</v>
      </c>
      <c r="B8951" t="s">
        <v>26</v>
      </c>
      <c r="C8951" t="s">
        <v>27</v>
      </c>
      <c r="D8951" t="s">
        <v>21</v>
      </c>
      <c r="E8951" t="s">
        <v>22</v>
      </c>
      <c r="F8951" t="s">
        <v>6</v>
      </c>
      <c r="H8951" t="s">
        <v>23</v>
      </c>
      <c r="I8951">
        <v>4620483</v>
      </c>
      <c r="J8951">
        <v>4621514</v>
      </c>
      <c r="K8951" t="s">
        <v>24</v>
      </c>
      <c r="L8951" t="s">
        <v>10514</v>
      </c>
      <c r="M8951" t="s">
        <v>10510</v>
      </c>
      <c r="N8951" t="s">
        <v>10513</v>
      </c>
      <c r="Q8951">
        <v>1032</v>
      </c>
      <c r="R8951">
        <v>343</v>
      </c>
    </row>
    <row r="8952" ht="12.75" customHeight="1" spans="1:17">
      <c r="A8952">
        <v>8951</v>
      </c>
      <c r="B8952" t="s">
        <v>19</v>
      </c>
      <c r="C8952" t="s">
        <v>20</v>
      </c>
      <c r="D8952" t="s">
        <v>21</v>
      </c>
      <c r="E8952" t="s">
        <v>22</v>
      </c>
      <c r="F8952" t="s">
        <v>6</v>
      </c>
      <c r="H8952" t="s">
        <v>23</v>
      </c>
      <c r="I8952">
        <v>4621598</v>
      </c>
      <c r="J8952">
        <v>4622740</v>
      </c>
      <c r="K8952" t="s">
        <v>24</v>
      </c>
      <c r="N8952" t="s">
        <v>10515</v>
      </c>
      <c r="Q8952">
        <v>1143</v>
      </c>
    </row>
    <row r="8953" ht="12.75" customHeight="1" spans="1:18">
      <c r="A8953">
        <v>8952</v>
      </c>
      <c r="B8953" t="s">
        <v>26</v>
      </c>
      <c r="C8953" t="s">
        <v>27</v>
      </c>
      <c r="D8953" t="s">
        <v>21</v>
      </c>
      <c r="E8953" t="s">
        <v>22</v>
      </c>
      <c r="F8953" t="s">
        <v>6</v>
      </c>
      <c r="H8953" t="s">
        <v>23</v>
      </c>
      <c r="I8953">
        <v>4621598</v>
      </c>
      <c r="J8953">
        <v>4622740</v>
      </c>
      <c r="K8953" t="s">
        <v>24</v>
      </c>
      <c r="L8953" t="s">
        <v>10516</v>
      </c>
      <c r="M8953" t="s">
        <v>10517</v>
      </c>
      <c r="N8953" t="s">
        <v>10515</v>
      </c>
      <c r="Q8953">
        <v>1143</v>
      </c>
      <c r="R8953">
        <v>380</v>
      </c>
    </row>
    <row r="8954" ht="12.75" customHeight="1" spans="1:17">
      <c r="A8954">
        <v>8953</v>
      </c>
      <c r="B8954" t="s">
        <v>19</v>
      </c>
      <c r="C8954" t="s">
        <v>20</v>
      </c>
      <c r="D8954" t="s">
        <v>21</v>
      </c>
      <c r="E8954" t="s">
        <v>22</v>
      </c>
      <c r="F8954" t="s">
        <v>6</v>
      </c>
      <c r="H8954" t="s">
        <v>23</v>
      </c>
      <c r="I8954">
        <v>4623135</v>
      </c>
      <c r="J8954">
        <v>4623440</v>
      </c>
      <c r="K8954" t="s">
        <v>31</v>
      </c>
      <c r="N8954" t="s">
        <v>10518</v>
      </c>
      <c r="Q8954">
        <v>306</v>
      </c>
    </row>
    <row r="8955" ht="12.75" customHeight="1" spans="1:18">
      <c r="A8955">
        <v>8954</v>
      </c>
      <c r="B8955" t="s">
        <v>26</v>
      </c>
      <c r="C8955" t="s">
        <v>27</v>
      </c>
      <c r="D8955" t="s">
        <v>21</v>
      </c>
      <c r="E8955" t="s">
        <v>22</v>
      </c>
      <c r="F8955" t="s">
        <v>6</v>
      </c>
      <c r="H8955" t="s">
        <v>23</v>
      </c>
      <c r="I8955">
        <v>4623135</v>
      </c>
      <c r="J8955">
        <v>4623440</v>
      </c>
      <c r="K8955" t="s">
        <v>31</v>
      </c>
      <c r="L8955" t="s">
        <v>10519</v>
      </c>
      <c r="N8955" t="s">
        <v>10518</v>
      </c>
      <c r="Q8955">
        <v>306</v>
      </c>
      <c r="R8955">
        <v>101</v>
      </c>
    </row>
    <row r="8956" ht="12.75" customHeight="1" spans="1:17">
      <c r="A8956">
        <v>8955</v>
      </c>
      <c r="B8956" t="s">
        <v>19</v>
      </c>
      <c r="C8956" t="s">
        <v>20</v>
      </c>
      <c r="D8956" t="s">
        <v>21</v>
      </c>
      <c r="E8956" t="s">
        <v>22</v>
      </c>
      <c r="F8956" t="s">
        <v>6</v>
      </c>
      <c r="H8956" t="s">
        <v>23</v>
      </c>
      <c r="I8956">
        <v>4624129</v>
      </c>
      <c r="J8956">
        <v>4624293</v>
      </c>
      <c r="K8956" t="s">
        <v>24</v>
      </c>
      <c r="N8956" t="s">
        <v>10520</v>
      </c>
      <c r="Q8956">
        <v>165</v>
      </c>
    </row>
    <row r="8957" ht="12.75" customHeight="1" spans="1:18">
      <c r="A8957">
        <v>8956</v>
      </c>
      <c r="B8957" t="s">
        <v>26</v>
      </c>
      <c r="C8957" t="s">
        <v>27</v>
      </c>
      <c r="D8957" t="s">
        <v>21</v>
      </c>
      <c r="E8957" t="s">
        <v>22</v>
      </c>
      <c r="F8957" t="s">
        <v>6</v>
      </c>
      <c r="H8957" t="s">
        <v>23</v>
      </c>
      <c r="I8957">
        <v>4624129</v>
      </c>
      <c r="J8957">
        <v>4624293</v>
      </c>
      <c r="K8957" t="s">
        <v>24</v>
      </c>
      <c r="L8957" t="s">
        <v>10521</v>
      </c>
      <c r="N8957" t="s">
        <v>10520</v>
      </c>
      <c r="Q8957">
        <v>165</v>
      </c>
      <c r="R8957">
        <v>54</v>
      </c>
    </row>
    <row r="8958" ht="12.75" customHeight="1" spans="1:17">
      <c r="A8958">
        <v>8957</v>
      </c>
      <c r="B8958" t="s">
        <v>19</v>
      </c>
      <c r="C8958" t="s">
        <v>20</v>
      </c>
      <c r="D8958" t="s">
        <v>21</v>
      </c>
      <c r="E8958" t="s">
        <v>22</v>
      </c>
      <c r="F8958" t="s">
        <v>6</v>
      </c>
      <c r="H8958" t="s">
        <v>23</v>
      </c>
      <c r="I8958">
        <v>4625138</v>
      </c>
      <c r="J8958">
        <v>4625995</v>
      </c>
      <c r="K8958" t="s">
        <v>31</v>
      </c>
      <c r="N8958" t="s">
        <v>10522</v>
      </c>
      <c r="Q8958">
        <v>858</v>
      </c>
    </row>
    <row r="8959" ht="12.75" customHeight="1" spans="1:18">
      <c r="A8959">
        <v>8958</v>
      </c>
      <c r="B8959" t="s">
        <v>26</v>
      </c>
      <c r="C8959" t="s">
        <v>27</v>
      </c>
      <c r="D8959" t="s">
        <v>21</v>
      </c>
      <c r="E8959" t="s">
        <v>22</v>
      </c>
      <c r="F8959" t="s">
        <v>6</v>
      </c>
      <c r="H8959" t="s">
        <v>23</v>
      </c>
      <c r="I8959">
        <v>4625138</v>
      </c>
      <c r="J8959">
        <v>4625995</v>
      </c>
      <c r="K8959" t="s">
        <v>31</v>
      </c>
      <c r="L8959" t="s">
        <v>10523</v>
      </c>
      <c r="N8959" t="s">
        <v>10522</v>
      </c>
      <c r="Q8959">
        <v>858</v>
      </c>
      <c r="R8959">
        <v>285</v>
      </c>
    </row>
    <row r="8960" ht="12.75" customHeight="1" spans="1:17">
      <c r="A8960">
        <v>8959</v>
      </c>
      <c r="B8960" t="s">
        <v>19</v>
      </c>
      <c r="C8960" t="s">
        <v>20</v>
      </c>
      <c r="D8960" t="s">
        <v>21</v>
      </c>
      <c r="E8960" t="s">
        <v>22</v>
      </c>
      <c r="F8960" t="s">
        <v>6</v>
      </c>
      <c r="H8960" t="s">
        <v>23</v>
      </c>
      <c r="I8960">
        <v>4628260</v>
      </c>
      <c r="J8960">
        <v>4629198</v>
      </c>
      <c r="K8960" t="s">
        <v>24</v>
      </c>
      <c r="N8960" t="s">
        <v>10524</v>
      </c>
      <c r="Q8960">
        <v>939</v>
      </c>
    </row>
    <row r="8961" ht="12.75" customHeight="1" spans="1:18">
      <c r="A8961">
        <v>8960</v>
      </c>
      <c r="B8961" t="s">
        <v>26</v>
      </c>
      <c r="C8961" t="s">
        <v>27</v>
      </c>
      <c r="D8961" t="s">
        <v>21</v>
      </c>
      <c r="E8961" t="s">
        <v>22</v>
      </c>
      <c r="F8961" t="s">
        <v>6</v>
      </c>
      <c r="H8961" t="s">
        <v>23</v>
      </c>
      <c r="I8961">
        <v>4628260</v>
      </c>
      <c r="J8961">
        <v>4629198</v>
      </c>
      <c r="K8961" t="s">
        <v>24</v>
      </c>
      <c r="L8961" t="s">
        <v>10525</v>
      </c>
      <c r="N8961" t="s">
        <v>10524</v>
      </c>
      <c r="Q8961">
        <v>939</v>
      </c>
      <c r="R8961">
        <v>312</v>
      </c>
    </row>
    <row r="8962" ht="12.75" customHeight="1" spans="1:17">
      <c r="A8962">
        <v>8961</v>
      </c>
      <c r="B8962" t="s">
        <v>19</v>
      </c>
      <c r="C8962" t="s">
        <v>20</v>
      </c>
      <c r="D8962" t="s">
        <v>21</v>
      </c>
      <c r="E8962" t="s">
        <v>22</v>
      </c>
      <c r="F8962" t="s">
        <v>6</v>
      </c>
      <c r="H8962" t="s">
        <v>23</v>
      </c>
      <c r="I8962">
        <v>4629220</v>
      </c>
      <c r="J8962">
        <v>4629609</v>
      </c>
      <c r="K8962" t="s">
        <v>24</v>
      </c>
      <c r="N8962" t="s">
        <v>10526</v>
      </c>
      <c r="Q8962">
        <v>390</v>
      </c>
    </row>
    <row r="8963" ht="12.75" customHeight="1" spans="1:18">
      <c r="A8963">
        <v>8962</v>
      </c>
      <c r="B8963" t="s">
        <v>26</v>
      </c>
      <c r="C8963" t="s">
        <v>27</v>
      </c>
      <c r="D8963" t="s">
        <v>21</v>
      </c>
      <c r="E8963" t="s">
        <v>22</v>
      </c>
      <c r="F8963" t="s">
        <v>6</v>
      </c>
      <c r="H8963" t="s">
        <v>23</v>
      </c>
      <c r="I8963">
        <v>4629220</v>
      </c>
      <c r="J8963">
        <v>4629609</v>
      </c>
      <c r="K8963" t="s">
        <v>24</v>
      </c>
      <c r="L8963" t="s">
        <v>10527</v>
      </c>
      <c r="N8963" t="s">
        <v>10526</v>
      </c>
      <c r="Q8963">
        <v>390</v>
      </c>
      <c r="R8963">
        <v>129</v>
      </c>
    </row>
    <row r="8964" ht="12.75" customHeight="1" spans="1:17">
      <c r="A8964">
        <v>8963</v>
      </c>
      <c r="B8964" t="s">
        <v>19</v>
      </c>
      <c r="C8964" t="s">
        <v>20</v>
      </c>
      <c r="D8964" t="s">
        <v>21</v>
      </c>
      <c r="E8964" t="s">
        <v>22</v>
      </c>
      <c r="F8964" t="s">
        <v>6</v>
      </c>
      <c r="H8964" t="s">
        <v>23</v>
      </c>
      <c r="I8964">
        <v>4629946</v>
      </c>
      <c r="J8964">
        <v>4630209</v>
      </c>
      <c r="K8964" t="s">
        <v>24</v>
      </c>
      <c r="N8964" t="s">
        <v>10528</v>
      </c>
      <c r="Q8964">
        <v>264</v>
      </c>
    </row>
    <row r="8965" ht="12.75" customHeight="1" spans="1:18">
      <c r="A8965">
        <v>8964</v>
      </c>
      <c r="B8965" t="s">
        <v>26</v>
      </c>
      <c r="C8965" t="s">
        <v>27</v>
      </c>
      <c r="D8965" t="s">
        <v>21</v>
      </c>
      <c r="E8965" t="s">
        <v>22</v>
      </c>
      <c r="F8965" t="s">
        <v>6</v>
      </c>
      <c r="H8965" t="s">
        <v>23</v>
      </c>
      <c r="I8965">
        <v>4629946</v>
      </c>
      <c r="J8965">
        <v>4630209</v>
      </c>
      <c r="K8965" t="s">
        <v>24</v>
      </c>
      <c r="L8965" t="s">
        <v>10529</v>
      </c>
      <c r="M8965" t="s">
        <v>10530</v>
      </c>
      <c r="N8965" t="s">
        <v>10528</v>
      </c>
      <c r="Q8965">
        <v>264</v>
      </c>
      <c r="R8965">
        <v>87</v>
      </c>
    </row>
    <row r="8966" ht="12.75" customHeight="1" spans="1:17">
      <c r="A8966">
        <v>8965</v>
      </c>
      <c r="B8966" t="s">
        <v>19</v>
      </c>
      <c r="C8966" t="s">
        <v>20</v>
      </c>
      <c r="D8966" t="s">
        <v>21</v>
      </c>
      <c r="E8966" t="s">
        <v>22</v>
      </c>
      <c r="F8966" t="s">
        <v>6</v>
      </c>
      <c r="H8966" t="s">
        <v>23</v>
      </c>
      <c r="I8966">
        <v>4630200</v>
      </c>
      <c r="J8966">
        <v>4630367</v>
      </c>
      <c r="K8966" t="s">
        <v>24</v>
      </c>
      <c r="N8966" t="s">
        <v>10531</v>
      </c>
      <c r="Q8966">
        <v>168</v>
      </c>
    </row>
    <row r="8967" ht="12.75" customHeight="1" spans="1:18">
      <c r="A8967">
        <v>8966</v>
      </c>
      <c r="B8967" t="s">
        <v>26</v>
      </c>
      <c r="C8967" t="s">
        <v>27</v>
      </c>
      <c r="D8967" t="s">
        <v>21</v>
      </c>
      <c r="E8967" t="s">
        <v>22</v>
      </c>
      <c r="F8967" t="s">
        <v>6</v>
      </c>
      <c r="H8967" t="s">
        <v>23</v>
      </c>
      <c r="I8967">
        <v>4630200</v>
      </c>
      <c r="J8967">
        <v>4630367</v>
      </c>
      <c r="K8967" t="s">
        <v>24</v>
      </c>
      <c r="L8967" t="s">
        <v>10532</v>
      </c>
      <c r="M8967" t="s">
        <v>10530</v>
      </c>
      <c r="N8967" t="s">
        <v>10531</v>
      </c>
      <c r="Q8967">
        <v>168</v>
      </c>
      <c r="R8967">
        <v>55</v>
      </c>
    </row>
    <row r="8968" ht="12.75" customHeight="1" spans="1:17">
      <c r="A8968">
        <v>8967</v>
      </c>
      <c r="B8968" t="s">
        <v>19</v>
      </c>
      <c r="C8968" t="s">
        <v>20</v>
      </c>
      <c r="D8968" t="s">
        <v>21</v>
      </c>
      <c r="E8968" t="s">
        <v>22</v>
      </c>
      <c r="F8968" t="s">
        <v>6</v>
      </c>
      <c r="H8968" t="s">
        <v>23</v>
      </c>
      <c r="I8968">
        <v>4630508</v>
      </c>
      <c r="J8968">
        <v>4630765</v>
      </c>
      <c r="K8968" t="s">
        <v>31</v>
      </c>
      <c r="N8968" t="s">
        <v>10533</v>
      </c>
      <c r="Q8968">
        <v>258</v>
      </c>
    </row>
    <row r="8969" ht="12.75" customHeight="1" spans="1:18">
      <c r="A8969">
        <v>8968</v>
      </c>
      <c r="B8969" t="s">
        <v>26</v>
      </c>
      <c r="C8969" t="s">
        <v>27</v>
      </c>
      <c r="D8969" t="s">
        <v>21</v>
      </c>
      <c r="E8969" t="s">
        <v>22</v>
      </c>
      <c r="F8969" t="s">
        <v>6</v>
      </c>
      <c r="H8969" t="s">
        <v>23</v>
      </c>
      <c r="I8969">
        <v>4630508</v>
      </c>
      <c r="J8969">
        <v>4630765</v>
      </c>
      <c r="K8969" t="s">
        <v>31</v>
      </c>
      <c r="L8969" t="s">
        <v>10534</v>
      </c>
      <c r="M8969" t="s">
        <v>10535</v>
      </c>
      <c r="N8969" t="s">
        <v>10533</v>
      </c>
      <c r="Q8969">
        <v>258</v>
      </c>
      <c r="R8969">
        <v>85</v>
      </c>
    </row>
    <row r="8970" ht="12.75" customHeight="1" spans="1:17">
      <c r="A8970">
        <v>8969</v>
      </c>
      <c r="B8970" t="s">
        <v>19</v>
      </c>
      <c r="C8970" t="s">
        <v>20</v>
      </c>
      <c r="D8970" t="s">
        <v>21</v>
      </c>
      <c r="E8970" t="s">
        <v>22</v>
      </c>
      <c r="F8970" t="s">
        <v>6</v>
      </c>
      <c r="H8970" t="s">
        <v>23</v>
      </c>
      <c r="I8970">
        <v>4630887</v>
      </c>
      <c r="J8970">
        <v>4631336</v>
      </c>
      <c r="K8970" t="s">
        <v>24</v>
      </c>
      <c r="N8970" t="s">
        <v>10536</v>
      </c>
      <c r="Q8970">
        <v>450</v>
      </c>
    </row>
    <row r="8971" ht="12.75" customHeight="1" spans="1:18">
      <c r="A8971">
        <v>8970</v>
      </c>
      <c r="B8971" t="s">
        <v>26</v>
      </c>
      <c r="C8971" t="s">
        <v>27</v>
      </c>
      <c r="D8971" t="s">
        <v>21</v>
      </c>
      <c r="E8971" t="s">
        <v>22</v>
      </c>
      <c r="F8971" t="s">
        <v>6</v>
      </c>
      <c r="H8971" t="s">
        <v>23</v>
      </c>
      <c r="I8971">
        <v>4630887</v>
      </c>
      <c r="J8971">
        <v>4631336</v>
      </c>
      <c r="K8971" t="s">
        <v>24</v>
      </c>
      <c r="L8971" t="s">
        <v>10537</v>
      </c>
      <c r="N8971" t="s">
        <v>10536</v>
      </c>
      <c r="Q8971">
        <v>450</v>
      </c>
      <c r="R8971">
        <v>149</v>
      </c>
    </row>
    <row r="8972" ht="12.75" customHeight="1" spans="1:17">
      <c r="A8972">
        <v>8971</v>
      </c>
      <c r="B8972" t="s">
        <v>19</v>
      </c>
      <c r="C8972" t="s">
        <v>20</v>
      </c>
      <c r="D8972" t="s">
        <v>21</v>
      </c>
      <c r="E8972" t="s">
        <v>22</v>
      </c>
      <c r="F8972" t="s">
        <v>6</v>
      </c>
      <c r="H8972" t="s">
        <v>23</v>
      </c>
      <c r="I8972">
        <v>4631803</v>
      </c>
      <c r="J8972">
        <v>4632354</v>
      </c>
      <c r="K8972" t="s">
        <v>24</v>
      </c>
      <c r="N8972" t="s">
        <v>10538</v>
      </c>
      <c r="Q8972">
        <v>552</v>
      </c>
    </row>
    <row r="8973" ht="12.75" customHeight="1" spans="1:18">
      <c r="A8973">
        <v>8972</v>
      </c>
      <c r="B8973" t="s">
        <v>26</v>
      </c>
      <c r="C8973" t="s">
        <v>27</v>
      </c>
      <c r="D8973" t="s">
        <v>21</v>
      </c>
      <c r="E8973" t="s">
        <v>22</v>
      </c>
      <c r="F8973" t="s">
        <v>6</v>
      </c>
      <c r="H8973" t="s">
        <v>23</v>
      </c>
      <c r="I8973">
        <v>4631803</v>
      </c>
      <c r="J8973">
        <v>4632354</v>
      </c>
      <c r="K8973" t="s">
        <v>24</v>
      </c>
      <c r="L8973" t="s">
        <v>10539</v>
      </c>
      <c r="M8973" t="s">
        <v>5464</v>
      </c>
      <c r="N8973" t="s">
        <v>10538</v>
      </c>
      <c r="Q8973">
        <v>552</v>
      </c>
      <c r="R8973">
        <v>183</v>
      </c>
    </row>
    <row r="8974" ht="12.75" customHeight="1" spans="1:17">
      <c r="A8974">
        <v>8973</v>
      </c>
      <c r="B8974" t="s">
        <v>19</v>
      </c>
      <c r="C8974" t="s">
        <v>20</v>
      </c>
      <c r="D8974" t="s">
        <v>21</v>
      </c>
      <c r="E8974" t="s">
        <v>22</v>
      </c>
      <c r="F8974" t="s">
        <v>6</v>
      </c>
      <c r="H8974" t="s">
        <v>23</v>
      </c>
      <c r="I8974">
        <v>4632895</v>
      </c>
      <c r="J8974">
        <v>4633494</v>
      </c>
      <c r="K8974" t="s">
        <v>24</v>
      </c>
      <c r="N8974" t="s">
        <v>10540</v>
      </c>
      <c r="Q8974">
        <v>600</v>
      </c>
    </row>
    <row r="8975" ht="12.75" customHeight="1" spans="1:18">
      <c r="A8975">
        <v>8974</v>
      </c>
      <c r="B8975" t="s">
        <v>26</v>
      </c>
      <c r="C8975" t="s">
        <v>27</v>
      </c>
      <c r="D8975" t="s">
        <v>21</v>
      </c>
      <c r="E8975" t="s">
        <v>22</v>
      </c>
      <c r="F8975" t="s">
        <v>6</v>
      </c>
      <c r="H8975" t="s">
        <v>23</v>
      </c>
      <c r="I8975">
        <v>4632895</v>
      </c>
      <c r="J8975">
        <v>4633494</v>
      </c>
      <c r="K8975" t="s">
        <v>24</v>
      </c>
      <c r="L8975" t="s">
        <v>10541</v>
      </c>
      <c r="N8975" t="s">
        <v>10540</v>
      </c>
      <c r="Q8975">
        <v>600</v>
      </c>
      <c r="R8975">
        <v>199</v>
      </c>
    </row>
    <row r="8976" ht="12.75" customHeight="1" spans="1:17">
      <c r="A8976">
        <v>8975</v>
      </c>
      <c r="B8976" t="s">
        <v>19</v>
      </c>
      <c r="C8976" t="s">
        <v>20</v>
      </c>
      <c r="D8976" t="s">
        <v>21</v>
      </c>
      <c r="E8976" t="s">
        <v>22</v>
      </c>
      <c r="F8976" t="s">
        <v>6</v>
      </c>
      <c r="H8976" t="s">
        <v>23</v>
      </c>
      <c r="I8976">
        <v>4634023</v>
      </c>
      <c r="J8976">
        <v>4634328</v>
      </c>
      <c r="K8976" t="s">
        <v>31</v>
      </c>
      <c r="N8976" t="s">
        <v>10542</v>
      </c>
      <c r="Q8976">
        <v>306</v>
      </c>
    </row>
    <row r="8977" ht="12.75" customHeight="1" spans="1:18">
      <c r="A8977">
        <v>8976</v>
      </c>
      <c r="B8977" t="s">
        <v>26</v>
      </c>
      <c r="C8977" t="s">
        <v>27</v>
      </c>
      <c r="D8977" t="s">
        <v>21</v>
      </c>
      <c r="E8977" t="s">
        <v>22</v>
      </c>
      <c r="F8977" t="s">
        <v>6</v>
      </c>
      <c r="H8977" t="s">
        <v>23</v>
      </c>
      <c r="I8977">
        <v>4634023</v>
      </c>
      <c r="J8977">
        <v>4634328</v>
      </c>
      <c r="K8977" t="s">
        <v>31</v>
      </c>
      <c r="L8977" t="s">
        <v>10543</v>
      </c>
      <c r="N8977" t="s">
        <v>10542</v>
      </c>
      <c r="Q8977">
        <v>306</v>
      </c>
      <c r="R8977">
        <v>101</v>
      </c>
    </row>
    <row r="8978" ht="12.75" customHeight="1" spans="1:17">
      <c r="A8978">
        <v>8977</v>
      </c>
      <c r="B8978" t="s">
        <v>19</v>
      </c>
      <c r="C8978" t="s">
        <v>20</v>
      </c>
      <c r="D8978" t="s">
        <v>21</v>
      </c>
      <c r="E8978" t="s">
        <v>22</v>
      </c>
      <c r="F8978" t="s">
        <v>6</v>
      </c>
      <c r="H8978" t="s">
        <v>23</v>
      </c>
      <c r="I8978">
        <v>4636192</v>
      </c>
      <c r="J8978">
        <v>4636323</v>
      </c>
      <c r="K8978" t="s">
        <v>24</v>
      </c>
      <c r="N8978" t="s">
        <v>10544</v>
      </c>
      <c r="Q8978">
        <v>132</v>
      </c>
    </row>
    <row r="8979" ht="12.75" customHeight="1" spans="1:18">
      <c r="A8979">
        <v>8978</v>
      </c>
      <c r="B8979" t="s">
        <v>26</v>
      </c>
      <c r="C8979" t="s">
        <v>27</v>
      </c>
      <c r="D8979" t="s">
        <v>21</v>
      </c>
      <c r="E8979" t="s">
        <v>22</v>
      </c>
      <c r="F8979" t="s">
        <v>6</v>
      </c>
      <c r="H8979" t="s">
        <v>23</v>
      </c>
      <c r="I8979">
        <v>4636192</v>
      </c>
      <c r="J8979">
        <v>4636323</v>
      </c>
      <c r="K8979" t="s">
        <v>24</v>
      </c>
      <c r="L8979" t="s">
        <v>10545</v>
      </c>
      <c r="N8979" t="s">
        <v>10544</v>
      </c>
      <c r="Q8979">
        <v>132</v>
      </c>
      <c r="R8979">
        <v>43</v>
      </c>
    </row>
    <row r="8980" ht="12.75" customHeight="1" spans="1:17">
      <c r="A8980">
        <v>8979</v>
      </c>
      <c r="B8980" t="s">
        <v>19</v>
      </c>
      <c r="C8980" t="s">
        <v>20</v>
      </c>
      <c r="D8980" t="s">
        <v>21</v>
      </c>
      <c r="E8980" t="s">
        <v>22</v>
      </c>
      <c r="F8980" t="s">
        <v>6</v>
      </c>
      <c r="H8980" t="s">
        <v>23</v>
      </c>
      <c r="I8980">
        <v>4636722</v>
      </c>
      <c r="J8980">
        <v>4636949</v>
      </c>
      <c r="K8980" t="s">
        <v>24</v>
      </c>
      <c r="N8980" t="s">
        <v>10546</v>
      </c>
      <c r="Q8980">
        <v>228</v>
      </c>
    </row>
    <row r="8981" ht="12.75" customHeight="1" spans="1:18">
      <c r="A8981">
        <v>8980</v>
      </c>
      <c r="B8981" t="s">
        <v>26</v>
      </c>
      <c r="C8981" t="s">
        <v>27</v>
      </c>
      <c r="D8981" t="s">
        <v>21</v>
      </c>
      <c r="E8981" t="s">
        <v>22</v>
      </c>
      <c r="F8981" t="s">
        <v>6</v>
      </c>
      <c r="H8981" t="s">
        <v>23</v>
      </c>
      <c r="I8981">
        <v>4636722</v>
      </c>
      <c r="J8981">
        <v>4636949</v>
      </c>
      <c r="K8981" t="s">
        <v>24</v>
      </c>
      <c r="L8981" t="s">
        <v>10547</v>
      </c>
      <c r="N8981" t="s">
        <v>10546</v>
      </c>
      <c r="Q8981">
        <v>228</v>
      </c>
      <c r="R8981">
        <v>75</v>
      </c>
    </row>
    <row r="8982" ht="12.75" customHeight="1" spans="1:17">
      <c r="A8982">
        <v>8981</v>
      </c>
      <c r="B8982" t="s">
        <v>19</v>
      </c>
      <c r="C8982" t="s">
        <v>20</v>
      </c>
      <c r="D8982" t="s">
        <v>21</v>
      </c>
      <c r="E8982" t="s">
        <v>22</v>
      </c>
      <c r="F8982" t="s">
        <v>6</v>
      </c>
      <c r="H8982" t="s">
        <v>23</v>
      </c>
      <c r="I8982">
        <v>4637672</v>
      </c>
      <c r="J8982">
        <v>4637908</v>
      </c>
      <c r="K8982" t="s">
        <v>31</v>
      </c>
      <c r="N8982" t="s">
        <v>10548</v>
      </c>
      <c r="Q8982">
        <v>237</v>
      </c>
    </row>
    <row r="8983" ht="12.75" customHeight="1" spans="1:18">
      <c r="A8983">
        <v>8982</v>
      </c>
      <c r="B8983" t="s">
        <v>26</v>
      </c>
      <c r="C8983" t="s">
        <v>27</v>
      </c>
      <c r="D8983" t="s">
        <v>21</v>
      </c>
      <c r="E8983" t="s">
        <v>22</v>
      </c>
      <c r="F8983" t="s">
        <v>6</v>
      </c>
      <c r="H8983" t="s">
        <v>23</v>
      </c>
      <c r="I8983">
        <v>4637672</v>
      </c>
      <c r="J8983">
        <v>4637908</v>
      </c>
      <c r="K8983" t="s">
        <v>31</v>
      </c>
      <c r="L8983" t="s">
        <v>10549</v>
      </c>
      <c r="N8983" t="s">
        <v>10548</v>
      </c>
      <c r="Q8983">
        <v>237</v>
      </c>
      <c r="R8983">
        <v>78</v>
      </c>
    </row>
    <row r="8984" ht="12.75" customHeight="1" spans="1:17">
      <c r="A8984">
        <v>8983</v>
      </c>
      <c r="B8984" t="s">
        <v>19</v>
      </c>
      <c r="C8984" t="s">
        <v>20</v>
      </c>
      <c r="D8984" t="s">
        <v>21</v>
      </c>
      <c r="E8984" t="s">
        <v>22</v>
      </c>
      <c r="F8984" t="s">
        <v>6</v>
      </c>
      <c r="H8984" t="s">
        <v>23</v>
      </c>
      <c r="I8984">
        <v>4638278</v>
      </c>
      <c r="J8984">
        <v>4639069</v>
      </c>
      <c r="K8984" t="s">
        <v>24</v>
      </c>
      <c r="N8984" t="s">
        <v>10550</v>
      </c>
      <c r="Q8984">
        <v>792</v>
      </c>
    </row>
    <row r="8985" ht="12.75" customHeight="1" spans="1:18">
      <c r="A8985">
        <v>8984</v>
      </c>
      <c r="B8985" t="s">
        <v>26</v>
      </c>
      <c r="C8985" t="s">
        <v>27</v>
      </c>
      <c r="D8985" t="s">
        <v>21</v>
      </c>
      <c r="E8985" t="s">
        <v>22</v>
      </c>
      <c r="F8985" t="s">
        <v>6</v>
      </c>
      <c r="H8985" t="s">
        <v>23</v>
      </c>
      <c r="I8985">
        <v>4638278</v>
      </c>
      <c r="J8985">
        <v>4639069</v>
      </c>
      <c r="K8985" t="s">
        <v>24</v>
      </c>
      <c r="L8985" t="s">
        <v>10551</v>
      </c>
      <c r="M8985" t="s">
        <v>7335</v>
      </c>
      <c r="N8985" t="s">
        <v>10550</v>
      </c>
      <c r="Q8985">
        <v>792</v>
      </c>
      <c r="R8985">
        <v>263</v>
      </c>
    </row>
    <row r="8986" ht="12.75" customHeight="1" spans="1:17">
      <c r="A8986">
        <v>8985</v>
      </c>
      <c r="B8986" t="s">
        <v>19</v>
      </c>
      <c r="C8986" t="s">
        <v>20</v>
      </c>
      <c r="D8986" t="s">
        <v>21</v>
      </c>
      <c r="E8986" t="s">
        <v>22</v>
      </c>
      <c r="F8986" t="s">
        <v>6</v>
      </c>
      <c r="H8986" t="s">
        <v>23</v>
      </c>
      <c r="I8986">
        <v>4639531</v>
      </c>
      <c r="J8986">
        <v>4639929</v>
      </c>
      <c r="K8986" t="s">
        <v>31</v>
      </c>
      <c r="N8986" t="s">
        <v>10552</v>
      </c>
      <c r="Q8986">
        <v>399</v>
      </c>
    </row>
    <row r="8987" ht="12.75" customHeight="1" spans="1:18">
      <c r="A8987">
        <v>8986</v>
      </c>
      <c r="B8987" t="s">
        <v>26</v>
      </c>
      <c r="C8987" t="s">
        <v>27</v>
      </c>
      <c r="D8987" t="s">
        <v>21</v>
      </c>
      <c r="E8987" t="s">
        <v>22</v>
      </c>
      <c r="F8987" t="s">
        <v>6</v>
      </c>
      <c r="H8987" t="s">
        <v>23</v>
      </c>
      <c r="I8987">
        <v>4639531</v>
      </c>
      <c r="J8987">
        <v>4639929</v>
      </c>
      <c r="K8987" t="s">
        <v>31</v>
      </c>
      <c r="L8987" t="s">
        <v>10553</v>
      </c>
      <c r="N8987" t="s">
        <v>10552</v>
      </c>
      <c r="Q8987">
        <v>399</v>
      </c>
      <c r="R8987">
        <v>132</v>
      </c>
    </row>
    <row r="8988" ht="12.75" customHeight="1" spans="1:17">
      <c r="A8988">
        <v>8987</v>
      </c>
      <c r="B8988" t="s">
        <v>19</v>
      </c>
      <c r="C8988" t="s">
        <v>20</v>
      </c>
      <c r="D8988" t="s">
        <v>21</v>
      </c>
      <c r="E8988" t="s">
        <v>22</v>
      </c>
      <c r="F8988" t="s">
        <v>6</v>
      </c>
      <c r="H8988" t="s">
        <v>23</v>
      </c>
      <c r="I8988">
        <v>4639946</v>
      </c>
      <c r="J8988">
        <v>4640362</v>
      </c>
      <c r="K8988" t="s">
        <v>31</v>
      </c>
      <c r="N8988" t="s">
        <v>10554</v>
      </c>
      <c r="Q8988">
        <v>417</v>
      </c>
    </row>
    <row r="8989" ht="12.75" customHeight="1" spans="1:18">
      <c r="A8989">
        <v>8988</v>
      </c>
      <c r="B8989" t="s">
        <v>26</v>
      </c>
      <c r="C8989" t="s">
        <v>27</v>
      </c>
      <c r="D8989" t="s">
        <v>21</v>
      </c>
      <c r="E8989" t="s">
        <v>22</v>
      </c>
      <c r="F8989" t="s">
        <v>6</v>
      </c>
      <c r="H8989" t="s">
        <v>23</v>
      </c>
      <c r="I8989">
        <v>4639946</v>
      </c>
      <c r="J8989">
        <v>4640362</v>
      </c>
      <c r="K8989" t="s">
        <v>31</v>
      </c>
      <c r="L8989" t="s">
        <v>10555</v>
      </c>
      <c r="M8989" t="s">
        <v>4900</v>
      </c>
      <c r="N8989" t="s">
        <v>10554</v>
      </c>
      <c r="Q8989">
        <v>417</v>
      </c>
      <c r="R8989">
        <v>138</v>
      </c>
    </row>
    <row r="8990" ht="12.75" customHeight="1" spans="1:17">
      <c r="A8990">
        <v>8989</v>
      </c>
      <c r="B8990" t="s">
        <v>19</v>
      </c>
      <c r="C8990" t="s">
        <v>20</v>
      </c>
      <c r="D8990" t="s">
        <v>21</v>
      </c>
      <c r="E8990" t="s">
        <v>22</v>
      </c>
      <c r="F8990" t="s">
        <v>6</v>
      </c>
      <c r="H8990" t="s">
        <v>23</v>
      </c>
      <c r="I8990">
        <v>4642474</v>
      </c>
      <c r="J8990">
        <v>4642701</v>
      </c>
      <c r="K8990" t="s">
        <v>31</v>
      </c>
      <c r="N8990" t="s">
        <v>10556</v>
      </c>
      <c r="Q8990">
        <v>228</v>
      </c>
    </row>
    <row r="8991" ht="12.75" customHeight="1" spans="1:18">
      <c r="A8991">
        <v>8990</v>
      </c>
      <c r="B8991" t="s">
        <v>26</v>
      </c>
      <c r="C8991" t="s">
        <v>27</v>
      </c>
      <c r="D8991" t="s">
        <v>21</v>
      </c>
      <c r="E8991" t="s">
        <v>22</v>
      </c>
      <c r="F8991" t="s">
        <v>6</v>
      </c>
      <c r="H8991" t="s">
        <v>23</v>
      </c>
      <c r="I8991">
        <v>4642474</v>
      </c>
      <c r="J8991">
        <v>4642701</v>
      </c>
      <c r="K8991" t="s">
        <v>31</v>
      </c>
      <c r="L8991" t="s">
        <v>10557</v>
      </c>
      <c r="M8991" t="s">
        <v>7513</v>
      </c>
      <c r="N8991" t="s">
        <v>10556</v>
      </c>
      <c r="Q8991">
        <v>228</v>
      </c>
      <c r="R8991">
        <v>75</v>
      </c>
    </row>
    <row r="8992" ht="12.75" customHeight="1" spans="1:17">
      <c r="A8992">
        <v>8991</v>
      </c>
      <c r="B8992" t="s">
        <v>19</v>
      </c>
      <c r="C8992" t="s">
        <v>20</v>
      </c>
      <c r="D8992" t="s">
        <v>21</v>
      </c>
      <c r="E8992" t="s">
        <v>22</v>
      </c>
      <c r="F8992" t="s">
        <v>6</v>
      </c>
      <c r="H8992" t="s">
        <v>23</v>
      </c>
      <c r="I8992">
        <v>4643427</v>
      </c>
      <c r="J8992">
        <v>4644614</v>
      </c>
      <c r="K8992" t="s">
        <v>31</v>
      </c>
      <c r="N8992" t="s">
        <v>10558</v>
      </c>
      <c r="Q8992">
        <v>1188</v>
      </c>
    </row>
    <row r="8993" ht="12.75" customHeight="1" spans="1:18">
      <c r="A8993">
        <v>8992</v>
      </c>
      <c r="B8993" t="s">
        <v>26</v>
      </c>
      <c r="C8993" t="s">
        <v>27</v>
      </c>
      <c r="D8993" t="s">
        <v>21</v>
      </c>
      <c r="E8993" t="s">
        <v>22</v>
      </c>
      <c r="F8993" t="s">
        <v>6</v>
      </c>
      <c r="H8993" t="s">
        <v>23</v>
      </c>
      <c r="I8993">
        <v>4643427</v>
      </c>
      <c r="J8993">
        <v>4644614</v>
      </c>
      <c r="K8993" t="s">
        <v>31</v>
      </c>
      <c r="L8993" t="s">
        <v>10559</v>
      </c>
      <c r="M8993" t="s">
        <v>10560</v>
      </c>
      <c r="N8993" t="s">
        <v>10558</v>
      </c>
      <c r="Q8993">
        <v>1188</v>
      </c>
      <c r="R8993">
        <v>395</v>
      </c>
    </row>
    <row r="8994" ht="12.75" customHeight="1" spans="1:17">
      <c r="A8994">
        <v>8993</v>
      </c>
      <c r="B8994" t="s">
        <v>19</v>
      </c>
      <c r="C8994" t="s">
        <v>20</v>
      </c>
      <c r="D8994" t="s">
        <v>21</v>
      </c>
      <c r="E8994" t="s">
        <v>22</v>
      </c>
      <c r="F8994" t="s">
        <v>6</v>
      </c>
      <c r="H8994" t="s">
        <v>23</v>
      </c>
      <c r="I8994">
        <v>4645089</v>
      </c>
      <c r="J8994">
        <v>4646111</v>
      </c>
      <c r="K8994" t="s">
        <v>31</v>
      </c>
      <c r="N8994" t="s">
        <v>10561</v>
      </c>
      <c r="Q8994">
        <v>1023</v>
      </c>
    </row>
    <row r="8995" ht="12.75" customHeight="1" spans="1:18">
      <c r="A8995">
        <v>8994</v>
      </c>
      <c r="B8995" t="s">
        <v>26</v>
      </c>
      <c r="C8995" t="s">
        <v>27</v>
      </c>
      <c r="D8995" t="s">
        <v>21</v>
      </c>
      <c r="E8995" t="s">
        <v>22</v>
      </c>
      <c r="F8995" t="s">
        <v>6</v>
      </c>
      <c r="H8995" t="s">
        <v>23</v>
      </c>
      <c r="I8995">
        <v>4645089</v>
      </c>
      <c r="J8995">
        <v>4646111</v>
      </c>
      <c r="K8995" t="s">
        <v>31</v>
      </c>
      <c r="L8995" t="s">
        <v>10562</v>
      </c>
      <c r="M8995" t="s">
        <v>6832</v>
      </c>
      <c r="N8995" t="s">
        <v>10561</v>
      </c>
      <c r="Q8995">
        <v>1023</v>
      </c>
      <c r="R8995">
        <v>340</v>
      </c>
    </row>
    <row r="8996" ht="12.75" customHeight="1" spans="1:17">
      <c r="A8996">
        <v>8995</v>
      </c>
      <c r="B8996" t="s">
        <v>19</v>
      </c>
      <c r="C8996" t="s">
        <v>20</v>
      </c>
      <c r="D8996" t="s">
        <v>21</v>
      </c>
      <c r="E8996" t="s">
        <v>22</v>
      </c>
      <c r="F8996" t="s">
        <v>6</v>
      </c>
      <c r="H8996" t="s">
        <v>23</v>
      </c>
      <c r="I8996">
        <v>4646108</v>
      </c>
      <c r="J8996">
        <v>4646947</v>
      </c>
      <c r="K8996" t="s">
        <v>31</v>
      </c>
      <c r="N8996" t="s">
        <v>10563</v>
      </c>
      <c r="Q8996">
        <v>840</v>
      </c>
    </row>
    <row r="8997" ht="12.75" customHeight="1" spans="1:18">
      <c r="A8997">
        <v>8996</v>
      </c>
      <c r="B8997" t="s">
        <v>26</v>
      </c>
      <c r="C8997" t="s">
        <v>27</v>
      </c>
      <c r="D8997" t="s">
        <v>21</v>
      </c>
      <c r="E8997" t="s">
        <v>22</v>
      </c>
      <c r="F8997" t="s">
        <v>6</v>
      </c>
      <c r="H8997" t="s">
        <v>23</v>
      </c>
      <c r="I8997">
        <v>4646108</v>
      </c>
      <c r="J8997">
        <v>4646947</v>
      </c>
      <c r="K8997" t="s">
        <v>31</v>
      </c>
      <c r="L8997" t="s">
        <v>10564</v>
      </c>
      <c r="M8997" t="s">
        <v>6832</v>
      </c>
      <c r="N8997" t="s">
        <v>10563</v>
      </c>
      <c r="Q8997">
        <v>840</v>
      </c>
      <c r="R8997">
        <v>279</v>
      </c>
    </row>
    <row r="8998" ht="12.75" customHeight="1" spans="1:17">
      <c r="A8998">
        <v>8997</v>
      </c>
      <c r="B8998" t="s">
        <v>19</v>
      </c>
      <c r="C8998" t="s">
        <v>20</v>
      </c>
      <c r="D8998" t="s">
        <v>21</v>
      </c>
      <c r="E8998" t="s">
        <v>22</v>
      </c>
      <c r="F8998" t="s">
        <v>6</v>
      </c>
      <c r="H8998" t="s">
        <v>23</v>
      </c>
      <c r="I8998">
        <v>4646967</v>
      </c>
      <c r="J8998">
        <v>4647719</v>
      </c>
      <c r="K8998" t="s">
        <v>31</v>
      </c>
      <c r="N8998" t="s">
        <v>10565</v>
      </c>
      <c r="Q8998">
        <v>753</v>
      </c>
    </row>
    <row r="8999" ht="12.75" customHeight="1" spans="1:18">
      <c r="A8999">
        <v>8998</v>
      </c>
      <c r="B8999" t="s">
        <v>26</v>
      </c>
      <c r="C8999" t="s">
        <v>27</v>
      </c>
      <c r="D8999" t="s">
        <v>21</v>
      </c>
      <c r="E8999" t="s">
        <v>22</v>
      </c>
      <c r="F8999" t="s">
        <v>6</v>
      </c>
      <c r="H8999" t="s">
        <v>23</v>
      </c>
      <c r="I8999">
        <v>4646967</v>
      </c>
      <c r="J8999">
        <v>4647719</v>
      </c>
      <c r="K8999" t="s">
        <v>31</v>
      </c>
      <c r="L8999" t="s">
        <v>10566</v>
      </c>
      <c r="M8999" t="s">
        <v>10567</v>
      </c>
      <c r="N8999" t="s">
        <v>10565</v>
      </c>
      <c r="Q8999">
        <v>753</v>
      </c>
      <c r="R8999">
        <v>250</v>
      </c>
    </row>
    <row r="9000" ht="12.75" customHeight="1" spans="1:17">
      <c r="A9000">
        <v>8999</v>
      </c>
      <c r="B9000" t="s">
        <v>19</v>
      </c>
      <c r="C9000" t="s">
        <v>20</v>
      </c>
      <c r="D9000" t="s">
        <v>21</v>
      </c>
      <c r="E9000" t="s">
        <v>22</v>
      </c>
      <c r="F9000" t="s">
        <v>6</v>
      </c>
      <c r="H9000" t="s">
        <v>23</v>
      </c>
      <c r="I9000">
        <v>4647760</v>
      </c>
      <c r="J9000">
        <v>4648653</v>
      </c>
      <c r="K9000" t="s">
        <v>31</v>
      </c>
      <c r="N9000" t="s">
        <v>10568</v>
      </c>
      <c r="Q9000">
        <v>894</v>
      </c>
    </row>
    <row r="9001" ht="12.75" customHeight="1" spans="1:18">
      <c r="A9001">
        <v>9000</v>
      </c>
      <c r="B9001" t="s">
        <v>26</v>
      </c>
      <c r="C9001" t="s">
        <v>27</v>
      </c>
      <c r="D9001" t="s">
        <v>21</v>
      </c>
      <c r="E9001" t="s">
        <v>22</v>
      </c>
      <c r="F9001" t="s">
        <v>6</v>
      </c>
      <c r="H9001" t="s">
        <v>23</v>
      </c>
      <c r="I9001">
        <v>4647760</v>
      </c>
      <c r="J9001">
        <v>4648653</v>
      </c>
      <c r="K9001" t="s">
        <v>31</v>
      </c>
      <c r="L9001" t="s">
        <v>10569</v>
      </c>
      <c r="N9001" t="s">
        <v>10568</v>
      </c>
      <c r="Q9001">
        <v>894</v>
      </c>
      <c r="R9001">
        <v>297</v>
      </c>
    </row>
    <row r="9002" ht="12.75" customHeight="1" spans="1:17">
      <c r="A9002">
        <v>9001</v>
      </c>
      <c r="B9002" t="s">
        <v>19</v>
      </c>
      <c r="C9002" t="s">
        <v>20</v>
      </c>
      <c r="D9002" t="s">
        <v>21</v>
      </c>
      <c r="E9002" t="s">
        <v>22</v>
      </c>
      <c r="F9002" t="s">
        <v>6</v>
      </c>
      <c r="H9002" t="s">
        <v>23</v>
      </c>
      <c r="I9002">
        <v>4648719</v>
      </c>
      <c r="J9002">
        <v>4649681</v>
      </c>
      <c r="K9002" t="s">
        <v>31</v>
      </c>
      <c r="N9002" t="s">
        <v>10570</v>
      </c>
      <c r="Q9002">
        <v>963</v>
      </c>
    </row>
    <row r="9003" ht="12.75" customHeight="1" spans="1:18">
      <c r="A9003">
        <v>9002</v>
      </c>
      <c r="B9003" t="s">
        <v>26</v>
      </c>
      <c r="C9003" t="s">
        <v>27</v>
      </c>
      <c r="D9003" t="s">
        <v>21</v>
      </c>
      <c r="E9003" t="s">
        <v>22</v>
      </c>
      <c r="F9003" t="s">
        <v>6</v>
      </c>
      <c r="H9003" t="s">
        <v>23</v>
      </c>
      <c r="I9003">
        <v>4648719</v>
      </c>
      <c r="J9003">
        <v>4649681</v>
      </c>
      <c r="K9003" t="s">
        <v>31</v>
      </c>
      <c r="L9003" t="s">
        <v>10571</v>
      </c>
      <c r="M9003" t="s">
        <v>10572</v>
      </c>
      <c r="N9003" t="s">
        <v>10570</v>
      </c>
      <c r="Q9003">
        <v>963</v>
      </c>
      <c r="R9003">
        <v>320</v>
      </c>
    </row>
    <row r="9004" ht="12.75" customHeight="1" spans="1:17">
      <c r="A9004">
        <v>9003</v>
      </c>
      <c r="B9004" t="s">
        <v>19</v>
      </c>
      <c r="C9004" t="s">
        <v>20</v>
      </c>
      <c r="D9004" t="s">
        <v>21</v>
      </c>
      <c r="E9004" t="s">
        <v>22</v>
      </c>
      <c r="F9004" t="s">
        <v>6</v>
      </c>
      <c r="H9004" t="s">
        <v>23</v>
      </c>
      <c r="I9004">
        <v>4649704</v>
      </c>
      <c r="J9004">
        <v>4650708</v>
      </c>
      <c r="K9004" t="s">
        <v>31</v>
      </c>
      <c r="N9004" t="s">
        <v>10573</v>
      </c>
      <c r="Q9004">
        <v>1005</v>
      </c>
    </row>
    <row r="9005" ht="12.75" customHeight="1" spans="1:18">
      <c r="A9005">
        <v>9004</v>
      </c>
      <c r="B9005" t="s">
        <v>26</v>
      </c>
      <c r="C9005" t="s">
        <v>27</v>
      </c>
      <c r="D9005" t="s">
        <v>21</v>
      </c>
      <c r="E9005" t="s">
        <v>22</v>
      </c>
      <c r="F9005" t="s">
        <v>6</v>
      </c>
      <c r="H9005" t="s">
        <v>23</v>
      </c>
      <c r="I9005">
        <v>4649704</v>
      </c>
      <c r="J9005">
        <v>4650708</v>
      </c>
      <c r="K9005" t="s">
        <v>31</v>
      </c>
      <c r="L9005" t="s">
        <v>10574</v>
      </c>
      <c r="M9005" t="s">
        <v>6163</v>
      </c>
      <c r="N9005" t="s">
        <v>10573</v>
      </c>
      <c r="Q9005">
        <v>1005</v>
      </c>
      <c r="R9005">
        <v>334</v>
      </c>
    </row>
    <row r="9006" ht="12.75" customHeight="1" spans="1:17">
      <c r="A9006">
        <v>9005</v>
      </c>
      <c r="B9006" t="s">
        <v>19</v>
      </c>
      <c r="C9006" t="s">
        <v>20</v>
      </c>
      <c r="D9006" t="s">
        <v>21</v>
      </c>
      <c r="E9006" t="s">
        <v>22</v>
      </c>
      <c r="F9006" t="s">
        <v>6</v>
      </c>
      <c r="H9006" t="s">
        <v>23</v>
      </c>
      <c r="I9006">
        <v>4650705</v>
      </c>
      <c r="J9006">
        <v>4652237</v>
      </c>
      <c r="K9006" t="s">
        <v>31</v>
      </c>
      <c r="N9006" t="s">
        <v>10575</v>
      </c>
      <c r="Q9006">
        <v>1533</v>
      </c>
    </row>
    <row r="9007" ht="12.75" customHeight="1" spans="1:18">
      <c r="A9007">
        <v>9006</v>
      </c>
      <c r="B9007" t="s">
        <v>26</v>
      </c>
      <c r="C9007" t="s">
        <v>27</v>
      </c>
      <c r="D9007" t="s">
        <v>21</v>
      </c>
      <c r="E9007" t="s">
        <v>22</v>
      </c>
      <c r="F9007" t="s">
        <v>6</v>
      </c>
      <c r="H9007" t="s">
        <v>23</v>
      </c>
      <c r="I9007">
        <v>4650705</v>
      </c>
      <c r="J9007">
        <v>4652237</v>
      </c>
      <c r="K9007" t="s">
        <v>31</v>
      </c>
      <c r="L9007" t="s">
        <v>10576</v>
      </c>
      <c r="M9007" t="s">
        <v>63</v>
      </c>
      <c r="N9007" t="s">
        <v>10575</v>
      </c>
      <c r="Q9007">
        <v>1533</v>
      </c>
      <c r="R9007">
        <v>510</v>
      </c>
    </row>
    <row r="9008" ht="12.75" customHeight="1" spans="1:17">
      <c r="A9008">
        <v>9007</v>
      </c>
      <c r="B9008" t="s">
        <v>19</v>
      </c>
      <c r="C9008" t="s">
        <v>20</v>
      </c>
      <c r="D9008" t="s">
        <v>21</v>
      </c>
      <c r="E9008" t="s">
        <v>22</v>
      </c>
      <c r="F9008" t="s">
        <v>6</v>
      </c>
      <c r="H9008" t="s">
        <v>23</v>
      </c>
      <c r="I9008">
        <v>4652345</v>
      </c>
      <c r="J9008">
        <v>4653340</v>
      </c>
      <c r="K9008" t="s">
        <v>24</v>
      </c>
      <c r="N9008" t="s">
        <v>10577</v>
      </c>
      <c r="Q9008">
        <v>996</v>
      </c>
    </row>
    <row r="9009" ht="12.75" customHeight="1" spans="1:18">
      <c r="A9009">
        <v>9008</v>
      </c>
      <c r="B9009" t="s">
        <v>26</v>
      </c>
      <c r="C9009" t="s">
        <v>27</v>
      </c>
      <c r="D9009" t="s">
        <v>21</v>
      </c>
      <c r="E9009" t="s">
        <v>22</v>
      </c>
      <c r="F9009" t="s">
        <v>6</v>
      </c>
      <c r="H9009" t="s">
        <v>23</v>
      </c>
      <c r="I9009">
        <v>4652345</v>
      </c>
      <c r="J9009">
        <v>4653340</v>
      </c>
      <c r="K9009" t="s">
        <v>24</v>
      </c>
      <c r="L9009" t="s">
        <v>10578</v>
      </c>
      <c r="M9009" t="s">
        <v>7513</v>
      </c>
      <c r="N9009" t="s">
        <v>10577</v>
      </c>
      <c r="Q9009">
        <v>996</v>
      </c>
      <c r="R9009">
        <v>331</v>
      </c>
    </row>
    <row r="9010" ht="12.75" customHeight="1" spans="1:17">
      <c r="A9010">
        <v>9009</v>
      </c>
      <c r="B9010" t="s">
        <v>19</v>
      </c>
      <c r="C9010" t="s">
        <v>20</v>
      </c>
      <c r="D9010" t="s">
        <v>21</v>
      </c>
      <c r="E9010" t="s">
        <v>22</v>
      </c>
      <c r="F9010" t="s">
        <v>6</v>
      </c>
      <c r="H9010" t="s">
        <v>23</v>
      </c>
      <c r="I9010">
        <v>4654041</v>
      </c>
      <c r="J9010">
        <v>4654331</v>
      </c>
      <c r="K9010" t="s">
        <v>24</v>
      </c>
      <c r="N9010" t="s">
        <v>10579</v>
      </c>
      <c r="Q9010">
        <v>291</v>
      </c>
    </row>
    <row r="9011" ht="12.75" customHeight="1" spans="1:18">
      <c r="A9011">
        <v>9010</v>
      </c>
      <c r="B9011" t="s">
        <v>26</v>
      </c>
      <c r="C9011" t="s">
        <v>27</v>
      </c>
      <c r="D9011" t="s">
        <v>21</v>
      </c>
      <c r="E9011" t="s">
        <v>22</v>
      </c>
      <c r="F9011" t="s">
        <v>6</v>
      </c>
      <c r="H9011" t="s">
        <v>23</v>
      </c>
      <c r="I9011">
        <v>4654041</v>
      </c>
      <c r="J9011">
        <v>4654331</v>
      </c>
      <c r="K9011" t="s">
        <v>24</v>
      </c>
      <c r="L9011" t="s">
        <v>10580</v>
      </c>
      <c r="N9011" t="s">
        <v>10579</v>
      </c>
      <c r="Q9011">
        <v>291</v>
      </c>
      <c r="R9011">
        <v>96</v>
      </c>
    </row>
    <row r="9012" ht="12.75" customHeight="1" spans="1:17">
      <c r="A9012">
        <v>9011</v>
      </c>
      <c r="B9012" t="s">
        <v>19</v>
      </c>
      <c r="C9012" t="s">
        <v>20</v>
      </c>
      <c r="D9012" t="s">
        <v>21</v>
      </c>
      <c r="E9012" t="s">
        <v>22</v>
      </c>
      <c r="F9012" t="s">
        <v>6</v>
      </c>
      <c r="H9012" t="s">
        <v>23</v>
      </c>
      <c r="I9012">
        <v>4655085</v>
      </c>
      <c r="J9012">
        <v>4655393</v>
      </c>
      <c r="K9012" t="s">
        <v>31</v>
      </c>
      <c r="N9012" t="s">
        <v>10581</v>
      </c>
      <c r="Q9012">
        <v>309</v>
      </c>
    </row>
    <row r="9013" ht="12.75" customHeight="1" spans="1:18">
      <c r="A9013">
        <v>9012</v>
      </c>
      <c r="B9013" t="s">
        <v>26</v>
      </c>
      <c r="C9013" t="s">
        <v>27</v>
      </c>
      <c r="D9013" t="s">
        <v>21</v>
      </c>
      <c r="E9013" t="s">
        <v>22</v>
      </c>
      <c r="F9013" t="s">
        <v>6</v>
      </c>
      <c r="H9013" t="s">
        <v>23</v>
      </c>
      <c r="I9013">
        <v>4655085</v>
      </c>
      <c r="J9013">
        <v>4655393</v>
      </c>
      <c r="K9013" t="s">
        <v>31</v>
      </c>
      <c r="L9013" t="s">
        <v>10582</v>
      </c>
      <c r="M9013" t="s">
        <v>7335</v>
      </c>
      <c r="N9013" t="s">
        <v>10581</v>
      </c>
      <c r="Q9013">
        <v>309</v>
      </c>
      <c r="R9013">
        <v>102</v>
      </c>
    </row>
    <row r="9014" ht="12.75" customHeight="1" spans="1:17">
      <c r="A9014">
        <v>9013</v>
      </c>
      <c r="B9014" t="s">
        <v>19</v>
      </c>
      <c r="C9014" t="s">
        <v>20</v>
      </c>
      <c r="D9014" t="s">
        <v>21</v>
      </c>
      <c r="E9014" t="s">
        <v>22</v>
      </c>
      <c r="F9014" t="s">
        <v>6</v>
      </c>
      <c r="H9014" t="s">
        <v>23</v>
      </c>
      <c r="I9014">
        <v>4655769</v>
      </c>
      <c r="J9014">
        <v>4656089</v>
      </c>
      <c r="K9014" t="s">
        <v>24</v>
      </c>
      <c r="N9014" t="s">
        <v>10583</v>
      </c>
      <c r="Q9014">
        <v>321</v>
      </c>
    </row>
    <row r="9015" ht="12.75" customHeight="1" spans="1:18">
      <c r="A9015">
        <v>9014</v>
      </c>
      <c r="B9015" t="s">
        <v>26</v>
      </c>
      <c r="C9015" t="s">
        <v>27</v>
      </c>
      <c r="D9015" t="s">
        <v>21</v>
      </c>
      <c r="E9015" t="s">
        <v>22</v>
      </c>
      <c r="F9015" t="s">
        <v>6</v>
      </c>
      <c r="H9015" t="s">
        <v>23</v>
      </c>
      <c r="I9015">
        <v>4655769</v>
      </c>
      <c r="J9015">
        <v>4656089</v>
      </c>
      <c r="K9015" t="s">
        <v>24</v>
      </c>
      <c r="L9015" t="s">
        <v>10584</v>
      </c>
      <c r="M9015" t="s">
        <v>8063</v>
      </c>
      <c r="N9015" t="s">
        <v>10583</v>
      </c>
      <c r="Q9015">
        <v>321</v>
      </c>
      <c r="R9015">
        <v>106</v>
      </c>
    </row>
    <row r="9016" ht="12.75" customHeight="1" spans="1:17">
      <c r="A9016">
        <v>9015</v>
      </c>
      <c r="B9016" t="s">
        <v>19</v>
      </c>
      <c r="C9016" t="s">
        <v>20</v>
      </c>
      <c r="D9016" t="s">
        <v>21</v>
      </c>
      <c r="E9016" t="s">
        <v>22</v>
      </c>
      <c r="F9016" t="s">
        <v>6</v>
      </c>
      <c r="H9016" t="s">
        <v>23</v>
      </c>
      <c r="I9016">
        <v>4656273</v>
      </c>
      <c r="J9016">
        <v>4656845</v>
      </c>
      <c r="K9016" t="s">
        <v>24</v>
      </c>
      <c r="N9016" t="s">
        <v>10585</v>
      </c>
      <c r="Q9016">
        <v>573</v>
      </c>
    </row>
    <row r="9017" ht="12.75" customHeight="1" spans="1:18">
      <c r="A9017">
        <v>9016</v>
      </c>
      <c r="B9017" t="s">
        <v>26</v>
      </c>
      <c r="C9017" t="s">
        <v>27</v>
      </c>
      <c r="D9017" t="s">
        <v>21</v>
      </c>
      <c r="E9017" t="s">
        <v>22</v>
      </c>
      <c r="F9017" t="s">
        <v>6</v>
      </c>
      <c r="H9017" t="s">
        <v>23</v>
      </c>
      <c r="I9017">
        <v>4656273</v>
      </c>
      <c r="J9017">
        <v>4656845</v>
      </c>
      <c r="K9017" t="s">
        <v>24</v>
      </c>
      <c r="L9017" t="s">
        <v>10586</v>
      </c>
      <c r="N9017" t="s">
        <v>10585</v>
      </c>
      <c r="Q9017">
        <v>573</v>
      </c>
      <c r="R9017">
        <v>190</v>
      </c>
    </row>
    <row r="9018" ht="12.75" customHeight="1" spans="1:17">
      <c r="A9018">
        <v>9017</v>
      </c>
      <c r="B9018" t="s">
        <v>19</v>
      </c>
      <c r="C9018" t="s">
        <v>20</v>
      </c>
      <c r="D9018" t="s">
        <v>21</v>
      </c>
      <c r="E9018" t="s">
        <v>22</v>
      </c>
      <c r="F9018" t="s">
        <v>6</v>
      </c>
      <c r="H9018" t="s">
        <v>23</v>
      </c>
      <c r="I9018">
        <v>4656885</v>
      </c>
      <c r="J9018">
        <v>4658267</v>
      </c>
      <c r="K9018" t="s">
        <v>31</v>
      </c>
      <c r="N9018" t="s">
        <v>10587</v>
      </c>
      <c r="Q9018">
        <v>1383</v>
      </c>
    </row>
    <row r="9019" ht="12.75" customHeight="1" spans="1:18">
      <c r="A9019">
        <v>9018</v>
      </c>
      <c r="B9019" t="s">
        <v>26</v>
      </c>
      <c r="C9019" t="s">
        <v>27</v>
      </c>
      <c r="D9019" t="s">
        <v>21</v>
      </c>
      <c r="E9019" t="s">
        <v>22</v>
      </c>
      <c r="F9019" t="s">
        <v>6</v>
      </c>
      <c r="H9019" t="s">
        <v>23</v>
      </c>
      <c r="I9019">
        <v>4656885</v>
      </c>
      <c r="J9019">
        <v>4658267</v>
      </c>
      <c r="K9019" t="s">
        <v>31</v>
      </c>
      <c r="L9019" t="s">
        <v>10588</v>
      </c>
      <c r="M9019" t="s">
        <v>10589</v>
      </c>
      <c r="N9019" t="s">
        <v>10587</v>
      </c>
      <c r="Q9019">
        <v>1383</v>
      </c>
      <c r="R9019">
        <v>460</v>
      </c>
    </row>
    <row r="9020" ht="12.75" customHeight="1" spans="1:17">
      <c r="A9020">
        <v>9019</v>
      </c>
      <c r="B9020" t="s">
        <v>19</v>
      </c>
      <c r="C9020" t="s">
        <v>20</v>
      </c>
      <c r="D9020" t="s">
        <v>21</v>
      </c>
      <c r="E9020" t="s">
        <v>22</v>
      </c>
      <c r="F9020" t="s">
        <v>6</v>
      </c>
      <c r="H9020" t="s">
        <v>23</v>
      </c>
      <c r="I9020">
        <v>4658254</v>
      </c>
      <c r="J9020">
        <v>4658931</v>
      </c>
      <c r="K9020" t="s">
        <v>31</v>
      </c>
      <c r="N9020" t="s">
        <v>10590</v>
      </c>
      <c r="Q9020">
        <v>678</v>
      </c>
    </row>
    <row r="9021" ht="12.75" customHeight="1" spans="1:18">
      <c r="A9021">
        <v>9020</v>
      </c>
      <c r="B9021" t="s">
        <v>26</v>
      </c>
      <c r="C9021" t="s">
        <v>27</v>
      </c>
      <c r="D9021" t="s">
        <v>21</v>
      </c>
      <c r="E9021" t="s">
        <v>22</v>
      </c>
      <c r="F9021" t="s">
        <v>6</v>
      </c>
      <c r="H9021" t="s">
        <v>23</v>
      </c>
      <c r="I9021">
        <v>4658254</v>
      </c>
      <c r="J9021">
        <v>4658931</v>
      </c>
      <c r="K9021" t="s">
        <v>31</v>
      </c>
      <c r="L9021" t="s">
        <v>10591</v>
      </c>
      <c r="M9021" t="s">
        <v>4977</v>
      </c>
      <c r="N9021" t="s">
        <v>10590</v>
      </c>
      <c r="Q9021">
        <v>678</v>
      </c>
      <c r="R9021">
        <v>225</v>
      </c>
    </row>
    <row r="9022" ht="12.75" customHeight="1" spans="1:17">
      <c r="A9022">
        <v>9021</v>
      </c>
      <c r="B9022" t="s">
        <v>19</v>
      </c>
      <c r="C9022" t="s">
        <v>20</v>
      </c>
      <c r="D9022" t="s">
        <v>21</v>
      </c>
      <c r="E9022" t="s">
        <v>22</v>
      </c>
      <c r="F9022" t="s">
        <v>6</v>
      </c>
      <c r="H9022" t="s">
        <v>23</v>
      </c>
      <c r="I9022">
        <v>4659013</v>
      </c>
      <c r="J9022">
        <v>4662129</v>
      </c>
      <c r="K9022" t="s">
        <v>31</v>
      </c>
      <c r="N9022" t="s">
        <v>10592</v>
      </c>
      <c r="Q9022">
        <v>3117</v>
      </c>
    </row>
    <row r="9023" ht="12.75" customHeight="1" spans="1:18">
      <c r="A9023">
        <v>9022</v>
      </c>
      <c r="B9023" t="s">
        <v>26</v>
      </c>
      <c r="C9023" t="s">
        <v>27</v>
      </c>
      <c r="D9023" t="s">
        <v>21</v>
      </c>
      <c r="E9023" t="s">
        <v>22</v>
      </c>
      <c r="F9023" t="s">
        <v>6</v>
      </c>
      <c r="H9023" t="s">
        <v>23</v>
      </c>
      <c r="I9023">
        <v>4659013</v>
      </c>
      <c r="J9023">
        <v>4662129</v>
      </c>
      <c r="K9023" t="s">
        <v>31</v>
      </c>
      <c r="L9023" t="s">
        <v>10593</v>
      </c>
      <c r="M9023" t="s">
        <v>6661</v>
      </c>
      <c r="N9023" t="s">
        <v>10592</v>
      </c>
      <c r="Q9023">
        <v>3117</v>
      </c>
      <c r="R9023">
        <v>1038</v>
      </c>
    </row>
    <row r="9024" ht="12.75" customHeight="1" spans="1:17">
      <c r="A9024">
        <v>9023</v>
      </c>
      <c r="B9024" t="s">
        <v>19</v>
      </c>
      <c r="C9024" t="s">
        <v>20</v>
      </c>
      <c r="D9024" t="s">
        <v>21</v>
      </c>
      <c r="E9024" t="s">
        <v>22</v>
      </c>
      <c r="F9024" t="s">
        <v>6</v>
      </c>
      <c r="H9024" t="s">
        <v>23</v>
      </c>
      <c r="I9024">
        <v>4662126</v>
      </c>
      <c r="J9024">
        <v>4663379</v>
      </c>
      <c r="K9024" t="s">
        <v>31</v>
      </c>
      <c r="N9024" t="s">
        <v>10594</v>
      </c>
      <c r="Q9024">
        <v>1254</v>
      </c>
    </row>
    <row r="9025" ht="12.75" customHeight="1" spans="1:18">
      <c r="A9025">
        <v>9024</v>
      </c>
      <c r="B9025" t="s">
        <v>26</v>
      </c>
      <c r="C9025" t="s">
        <v>27</v>
      </c>
      <c r="D9025" t="s">
        <v>21</v>
      </c>
      <c r="E9025" t="s">
        <v>22</v>
      </c>
      <c r="F9025" t="s">
        <v>6</v>
      </c>
      <c r="H9025" t="s">
        <v>23</v>
      </c>
      <c r="I9025">
        <v>4662126</v>
      </c>
      <c r="J9025">
        <v>4663379</v>
      </c>
      <c r="K9025" t="s">
        <v>31</v>
      </c>
      <c r="L9025" t="s">
        <v>10595</v>
      </c>
      <c r="M9025" t="s">
        <v>5963</v>
      </c>
      <c r="N9025" t="s">
        <v>10594</v>
      </c>
      <c r="Q9025">
        <v>1254</v>
      </c>
      <c r="R9025">
        <v>417</v>
      </c>
    </row>
    <row r="9026" ht="12.75" customHeight="1" spans="1:17">
      <c r="A9026">
        <v>9025</v>
      </c>
      <c r="B9026" t="s">
        <v>19</v>
      </c>
      <c r="C9026" t="s">
        <v>20</v>
      </c>
      <c r="D9026" t="s">
        <v>21</v>
      </c>
      <c r="E9026" t="s">
        <v>22</v>
      </c>
      <c r="F9026" t="s">
        <v>6</v>
      </c>
      <c r="H9026" t="s">
        <v>23</v>
      </c>
      <c r="I9026">
        <v>4663518</v>
      </c>
      <c r="J9026">
        <v>4663760</v>
      </c>
      <c r="K9026" t="s">
        <v>24</v>
      </c>
      <c r="N9026" t="s">
        <v>10596</v>
      </c>
      <c r="Q9026">
        <v>243</v>
      </c>
    </row>
    <row r="9027" ht="12.75" customHeight="1" spans="1:18">
      <c r="A9027">
        <v>9026</v>
      </c>
      <c r="B9027" t="s">
        <v>26</v>
      </c>
      <c r="C9027" t="s">
        <v>27</v>
      </c>
      <c r="D9027" t="s">
        <v>21</v>
      </c>
      <c r="E9027" t="s">
        <v>22</v>
      </c>
      <c r="F9027" t="s">
        <v>6</v>
      </c>
      <c r="H9027" t="s">
        <v>23</v>
      </c>
      <c r="I9027">
        <v>4663518</v>
      </c>
      <c r="J9027">
        <v>4663760</v>
      </c>
      <c r="K9027" t="s">
        <v>24</v>
      </c>
      <c r="L9027" t="s">
        <v>10597</v>
      </c>
      <c r="N9027" t="s">
        <v>10596</v>
      </c>
      <c r="Q9027">
        <v>243</v>
      </c>
      <c r="R9027">
        <v>80</v>
      </c>
    </row>
    <row r="9028" ht="12.75" customHeight="1" spans="1:17">
      <c r="A9028">
        <v>9027</v>
      </c>
      <c r="B9028" t="s">
        <v>19</v>
      </c>
      <c r="C9028" t="s">
        <v>20</v>
      </c>
      <c r="D9028" t="s">
        <v>21</v>
      </c>
      <c r="E9028" t="s">
        <v>22</v>
      </c>
      <c r="F9028" t="s">
        <v>6</v>
      </c>
      <c r="H9028" t="s">
        <v>23</v>
      </c>
      <c r="I9028">
        <v>4663960</v>
      </c>
      <c r="J9028">
        <v>4664256</v>
      </c>
      <c r="K9028" t="s">
        <v>31</v>
      </c>
      <c r="N9028" t="s">
        <v>10598</v>
      </c>
      <c r="Q9028">
        <v>297</v>
      </c>
    </row>
    <row r="9029" ht="12.75" customHeight="1" spans="1:18">
      <c r="A9029">
        <v>9028</v>
      </c>
      <c r="B9029" t="s">
        <v>26</v>
      </c>
      <c r="C9029" t="s">
        <v>27</v>
      </c>
      <c r="D9029" t="s">
        <v>21</v>
      </c>
      <c r="E9029" t="s">
        <v>22</v>
      </c>
      <c r="F9029" t="s">
        <v>6</v>
      </c>
      <c r="H9029" t="s">
        <v>23</v>
      </c>
      <c r="I9029">
        <v>4663960</v>
      </c>
      <c r="J9029">
        <v>4664256</v>
      </c>
      <c r="K9029" t="s">
        <v>31</v>
      </c>
      <c r="L9029" t="s">
        <v>10599</v>
      </c>
      <c r="N9029" t="s">
        <v>10598</v>
      </c>
      <c r="Q9029">
        <v>297</v>
      </c>
      <c r="R9029">
        <v>98</v>
      </c>
    </row>
    <row r="9030" ht="12.75" customHeight="1" spans="1:17">
      <c r="A9030">
        <v>9029</v>
      </c>
      <c r="B9030" t="s">
        <v>19</v>
      </c>
      <c r="C9030" t="s">
        <v>20</v>
      </c>
      <c r="D9030" t="s">
        <v>21</v>
      </c>
      <c r="E9030" t="s">
        <v>22</v>
      </c>
      <c r="F9030" t="s">
        <v>6</v>
      </c>
      <c r="H9030" t="s">
        <v>23</v>
      </c>
      <c r="I9030">
        <v>4664257</v>
      </c>
      <c r="J9030">
        <v>4664508</v>
      </c>
      <c r="K9030" t="s">
        <v>31</v>
      </c>
      <c r="N9030" t="s">
        <v>10600</v>
      </c>
      <c r="Q9030">
        <v>252</v>
      </c>
    </row>
    <row r="9031" ht="12.75" customHeight="1" spans="1:18">
      <c r="A9031">
        <v>9030</v>
      </c>
      <c r="B9031" t="s">
        <v>26</v>
      </c>
      <c r="C9031" t="s">
        <v>27</v>
      </c>
      <c r="D9031" t="s">
        <v>21</v>
      </c>
      <c r="E9031" t="s">
        <v>22</v>
      </c>
      <c r="F9031" t="s">
        <v>6</v>
      </c>
      <c r="H9031" t="s">
        <v>23</v>
      </c>
      <c r="I9031">
        <v>4664257</v>
      </c>
      <c r="J9031">
        <v>4664508</v>
      </c>
      <c r="K9031" t="s">
        <v>31</v>
      </c>
      <c r="L9031" t="s">
        <v>10601</v>
      </c>
      <c r="N9031" t="s">
        <v>10600</v>
      </c>
      <c r="Q9031">
        <v>252</v>
      </c>
      <c r="R9031">
        <v>83</v>
      </c>
    </row>
    <row r="9032" ht="12.75" customHeight="1" spans="1:17">
      <c r="A9032">
        <v>9031</v>
      </c>
      <c r="B9032" t="s">
        <v>19</v>
      </c>
      <c r="C9032" t="s">
        <v>20</v>
      </c>
      <c r="D9032" t="s">
        <v>21</v>
      </c>
      <c r="E9032" t="s">
        <v>22</v>
      </c>
      <c r="F9032" t="s">
        <v>6</v>
      </c>
      <c r="H9032" t="s">
        <v>23</v>
      </c>
      <c r="I9032">
        <v>4665317</v>
      </c>
      <c r="J9032">
        <v>4665805</v>
      </c>
      <c r="K9032" t="s">
        <v>24</v>
      </c>
      <c r="N9032" t="s">
        <v>10602</v>
      </c>
      <c r="Q9032">
        <v>489</v>
      </c>
    </row>
    <row r="9033" ht="12.75" customHeight="1" spans="1:18">
      <c r="A9033">
        <v>9032</v>
      </c>
      <c r="B9033" t="s">
        <v>26</v>
      </c>
      <c r="C9033" t="s">
        <v>27</v>
      </c>
      <c r="D9033" t="s">
        <v>21</v>
      </c>
      <c r="E9033" t="s">
        <v>22</v>
      </c>
      <c r="F9033" t="s">
        <v>6</v>
      </c>
      <c r="H9033" t="s">
        <v>23</v>
      </c>
      <c r="I9033">
        <v>4665317</v>
      </c>
      <c r="J9033">
        <v>4665805</v>
      </c>
      <c r="K9033" t="s">
        <v>24</v>
      </c>
      <c r="L9033" t="s">
        <v>10603</v>
      </c>
      <c r="M9033" t="s">
        <v>10604</v>
      </c>
      <c r="N9033" t="s">
        <v>10602</v>
      </c>
      <c r="Q9033">
        <v>489</v>
      </c>
      <c r="R9033">
        <v>162</v>
      </c>
    </row>
    <row r="9034" ht="12.75" customHeight="1" spans="1:17">
      <c r="A9034">
        <v>9033</v>
      </c>
      <c r="B9034" t="s">
        <v>19</v>
      </c>
      <c r="C9034" t="s">
        <v>20</v>
      </c>
      <c r="D9034" t="s">
        <v>21</v>
      </c>
      <c r="E9034" t="s">
        <v>22</v>
      </c>
      <c r="F9034" t="s">
        <v>6</v>
      </c>
      <c r="H9034" t="s">
        <v>23</v>
      </c>
      <c r="I9034">
        <v>4666145</v>
      </c>
      <c r="J9034">
        <v>4667254</v>
      </c>
      <c r="K9034" t="s">
        <v>24</v>
      </c>
      <c r="N9034" t="s">
        <v>10605</v>
      </c>
      <c r="Q9034">
        <v>1110</v>
      </c>
    </row>
    <row r="9035" ht="12.75" customHeight="1" spans="1:18">
      <c r="A9035">
        <v>9034</v>
      </c>
      <c r="B9035" t="s">
        <v>26</v>
      </c>
      <c r="C9035" t="s">
        <v>27</v>
      </c>
      <c r="D9035" t="s">
        <v>21</v>
      </c>
      <c r="E9035" t="s">
        <v>22</v>
      </c>
      <c r="F9035" t="s">
        <v>6</v>
      </c>
      <c r="H9035" t="s">
        <v>23</v>
      </c>
      <c r="I9035">
        <v>4666145</v>
      </c>
      <c r="J9035">
        <v>4667254</v>
      </c>
      <c r="K9035" t="s">
        <v>24</v>
      </c>
      <c r="L9035" t="s">
        <v>10606</v>
      </c>
      <c r="M9035" t="s">
        <v>209</v>
      </c>
      <c r="N9035" t="s">
        <v>10605</v>
      </c>
      <c r="Q9035">
        <v>1110</v>
      </c>
      <c r="R9035">
        <v>369</v>
      </c>
    </row>
    <row r="9036" ht="12.75" customHeight="1" spans="1:17">
      <c r="A9036">
        <v>9035</v>
      </c>
      <c r="B9036" t="s">
        <v>19</v>
      </c>
      <c r="C9036" t="s">
        <v>20</v>
      </c>
      <c r="D9036" t="s">
        <v>21</v>
      </c>
      <c r="E9036" t="s">
        <v>22</v>
      </c>
      <c r="F9036" t="s">
        <v>6</v>
      </c>
      <c r="H9036" t="s">
        <v>23</v>
      </c>
      <c r="I9036">
        <v>4667381</v>
      </c>
      <c r="J9036">
        <v>4668403</v>
      </c>
      <c r="K9036" t="s">
        <v>24</v>
      </c>
      <c r="N9036" t="s">
        <v>10607</v>
      </c>
      <c r="Q9036">
        <v>1023</v>
      </c>
    </row>
    <row r="9037" ht="12.75" customHeight="1" spans="1:18">
      <c r="A9037">
        <v>9036</v>
      </c>
      <c r="B9037" t="s">
        <v>26</v>
      </c>
      <c r="C9037" t="s">
        <v>27</v>
      </c>
      <c r="D9037" t="s">
        <v>21</v>
      </c>
      <c r="E9037" t="s">
        <v>22</v>
      </c>
      <c r="F9037" t="s">
        <v>6</v>
      </c>
      <c r="H9037" t="s">
        <v>23</v>
      </c>
      <c r="I9037">
        <v>4667381</v>
      </c>
      <c r="J9037">
        <v>4668403</v>
      </c>
      <c r="K9037" t="s">
        <v>24</v>
      </c>
      <c r="L9037" t="s">
        <v>10608</v>
      </c>
      <c r="N9037" t="s">
        <v>10607</v>
      </c>
      <c r="Q9037">
        <v>1023</v>
      </c>
      <c r="R9037">
        <v>340</v>
      </c>
    </row>
    <row r="9038" ht="12.75" customHeight="1" spans="1:17">
      <c r="A9038">
        <v>9037</v>
      </c>
      <c r="B9038" t="s">
        <v>19</v>
      </c>
      <c r="C9038" t="s">
        <v>20</v>
      </c>
      <c r="D9038" t="s">
        <v>21</v>
      </c>
      <c r="E9038" t="s">
        <v>22</v>
      </c>
      <c r="F9038" t="s">
        <v>6</v>
      </c>
      <c r="H9038" t="s">
        <v>23</v>
      </c>
      <c r="I9038">
        <v>4668665</v>
      </c>
      <c r="J9038">
        <v>4669435</v>
      </c>
      <c r="K9038" t="s">
        <v>31</v>
      </c>
      <c r="N9038" t="s">
        <v>10609</v>
      </c>
      <c r="Q9038">
        <v>771</v>
      </c>
    </row>
    <row r="9039" ht="12.75" customHeight="1" spans="1:18">
      <c r="A9039">
        <v>9038</v>
      </c>
      <c r="B9039" t="s">
        <v>26</v>
      </c>
      <c r="C9039" t="s">
        <v>27</v>
      </c>
      <c r="D9039" t="s">
        <v>21</v>
      </c>
      <c r="E9039" t="s">
        <v>22</v>
      </c>
      <c r="F9039" t="s">
        <v>6</v>
      </c>
      <c r="H9039" t="s">
        <v>23</v>
      </c>
      <c r="I9039">
        <v>4668665</v>
      </c>
      <c r="J9039">
        <v>4669435</v>
      </c>
      <c r="K9039" t="s">
        <v>31</v>
      </c>
      <c r="L9039" t="s">
        <v>10610</v>
      </c>
      <c r="M9039" t="s">
        <v>10611</v>
      </c>
      <c r="N9039" t="s">
        <v>10609</v>
      </c>
      <c r="Q9039">
        <v>771</v>
      </c>
      <c r="R9039">
        <v>256</v>
      </c>
    </row>
    <row r="9040" ht="12.75" customHeight="1" spans="1:17">
      <c r="A9040">
        <v>9039</v>
      </c>
      <c r="B9040" t="s">
        <v>19</v>
      </c>
      <c r="C9040" t="s">
        <v>20</v>
      </c>
      <c r="D9040" t="s">
        <v>21</v>
      </c>
      <c r="E9040" t="s">
        <v>22</v>
      </c>
      <c r="F9040" t="s">
        <v>6</v>
      </c>
      <c r="H9040" t="s">
        <v>23</v>
      </c>
      <c r="I9040">
        <v>4669426</v>
      </c>
      <c r="J9040">
        <v>4670031</v>
      </c>
      <c r="K9040" t="s">
        <v>31</v>
      </c>
      <c r="N9040" t="s">
        <v>10612</v>
      </c>
      <c r="Q9040">
        <v>606</v>
      </c>
    </row>
    <row r="9041" ht="12.75" customHeight="1" spans="1:18">
      <c r="A9041">
        <v>9040</v>
      </c>
      <c r="B9041" t="s">
        <v>26</v>
      </c>
      <c r="C9041" t="s">
        <v>27</v>
      </c>
      <c r="D9041" t="s">
        <v>21</v>
      </c>
      <c r="E9041" t="s">
        <v>22</v>
      </c>
      <c r="F9041" t="s">
        <v>6</v>
      </c>
      <c r="H9041" t="s">
        <v>23</v>
      </c>
      <c r="I9041">
        <v>4669426</v>
      </c>
      <c r="J9041">
        <v>4670031</v>
      </c>
      <c r="K9041" t="s">
        <v>31</v>
      </c>
      <c r="L9041" t="s">
        <v>10613</v>
      </c>
      <c r="M9041" t="s">
        <v>10614</v>
      </c>
      <c r="N9041" t="s">
        <v>10612</v>
      </c>
      <c r="Q9041">
        <v>606</v>
      </c>
      <c r="R9041">
        <v>201</v>
      </c>
    </row>
    <row r="9042" ht="12.75" customHeight="1" spans="1:17">
      <c r="A9042">
        <v>9041</v>
      </c>
      <c r="B9042" t="s">
        <v>19</v>
      </c>
      <c r="C9042" t="s">
        <v>20</v>
      </c>
      <c r="D9042" t="s">
        <v>21</v>
      </c>
      <c r="E9042" t="s">
        <v>22</v>
      </c>
      <c r="F9042" t="s">
        <v>6</v>
      </c>
      <c r="H9042" t="s">
        <v>23</v>
      </c>
      <c r="I9042">
        <v>4670028</v>
      </c>
      <c r="J9042">
        <v>4670801</v>
      </c>
      <c r="K9042" t="s">
        <v>31</v>
      </c>
      <c r="N9042" t="s">
        <v>10615</v>
      </c>
      <c r="Q9042">
        <v>774</v>
      </c>
    </row>
    <row r="9043" ht="12.75" customHeight="1" spans="1:18">
      <c r="A9043">
        <v>9042</v>
      </c>
      <c r="B9043" t="s">
        <v>26</v>
      </c>
      <c r="C9043" t="s">
        <v>27</v>
      </c>
      <c r="D9043" t="s">
        <v>21</v>
      </c>
      <c r="E9043" t="s">
        <v>22</v>
      </c>
      <c r="F9043" t="s">
        <v>6</v>
      </c>
      <c r="H9043" t="s">
        <v>23</v>
      </c>
      <c r="I9043">
        <v>4670028</v>
      </c>
      <c r="J9043">
        <v>4670801</v>
      </c>
      <c r="K9043" t="s">
        <v>31</v>
      </c>
      <c r="L9043" t="s">
        <v>10616</v>
      </c>
      <c r="M9043" t="s">
        <v>10617</v>
      </c>
      <c r="N9043" t="s">
        <v>10615</v>
      </c>
      <c r="Q9043">
        <v>774</v>
      </c>
      <c r="R9043">
        <v>257</v>
      </c>
    </row>
    <row r="9044" ht="12.75" customHeight="1" spans="1:17">
      <c r="A9044">
        <v>9043</v>
      </c>
      <c r="B9044" t="s">
        <v>19</v>
      </c>
      <c r="C9044" t="s">
        <v>20</v>
      </c>
      <c r="D9044" t="s">
        <v>21</v>
      </c>
      <c r="E9044" t="s">
        <v>22</v>
      </c>
      <c r="F9044" t="s">
        <v>6</v>
      </c>
      <c r="H9044" t="s">
        <v>23</v>
      </c>
      <c r="I9044">
        <v>4670803</v>
      </c>
      <c r="J9044">
        <v>4671000</v>
      </c>
      <c r="K9044" t="s">
        <v>31</v>
      </c>
      <c r="N9044" t="s">
        <v>10618</v>
      </c>
      <c r="Q9044">
        <v>198</v>
      </c>
    </row>
    <row r="9045" ht="12.75" customHeight="1" spans="1:18">
      <c r="A9045">
        <v>9044</v>
      </c>
      <c r="B9045" t="s">
        <v>26</v>
      </c>
      <c r="C9045" t="s">
        <v>27</v>
      </c>
      <c r="D9045" t="s">
        <v>21</v>
      </c>
      <c r="E9045" t="s">
        <v>22</v>
      </c>
      <c r="F9045" t="s">
        <v>6</v>
      </c>
      <c r="H9045" t="s">
        <v>23</v>
      </c>
      <c r="I9045">
        <v>4670803</v>
      </c>
      <c r="J9045">
        <v>4671000</v>
      </c>
      <c r="K9045" t="s">
        <v>31</v>
      </c>
      <c r="L9045" t="s">
        <v>10619</v>
      </c>
      <c r="M9045" t="s">
        <v>10617</v>
      </c>
      <c r="N9045" t="s">
        <v>10618</v>
      </c>
      <c r="Q9045">
        <v>198</v>
      </c>
      <c r="R9045">
        <v>65</v>
      </c>
    </row>
    <row r="9046" ht="12.75" customHeight="1" spans="1:17">
      <c r="A9046">
        <v>9045</v>
      </c>
      <c r="B9046" t="s">
        <v>19</v>
      </c>
      <c r="C9046" t="s">
        <v>20</v>
      </c>
      <c r="D9046" t="s">
        <v>21</v>
      </c>
      <c r="E9046" t="s">
        <v>22</v>
      </c>
      <c r="F9046" t="s">
        <v>6</v>
      </c>
      <c r="H9046" t="s">
        <v>23</v>
      </c>
      <c r="I9046">
        <v>4670969</v>
      </c>
      <c r="J9046">
        <v>4671970</v>
      </c>
      <c r="K9046" t="s">
        <v>31</v>
      </c>
      <c r="N9046" t="s">
        <v>10620</v>
      </c>
      <c r="Q9046">
        <v>1002</v>
      </c>
    </row>
    <row r="9047" ht="12.75" customHeight="1" spans="1:18">
      <c r="A9047">
        <v>9046</v>
      </c>
      <c r="B9047" t="s">
        <v>26</v>
      </c>
      <c r="C9047" t="s">
        <v>27</v>
      </c>
      <c r="D9047" t="s">
        <v>21</v>
      </c>
      <c r="E9047" t="s">
        <v>22</v>
      </c>
      <c r="F9047" t="s">
        <v>6</v>
      </c>
      <c r="H9047" t="s">
        <v>23</v>
      </c>
      <c r="I9047">
        <v>4670969</v>
      </c>
      <c r="J9047">
        <v>4671970</v>
      </c>
      <c r="K9047" t="s">
        <v>31</v>
      </c>
      <c r="L9047" t="s">
        <v>10621</v>
      </c>
      <c r="M9047" t="s">
        <v>10622</v>
      </c>
      <c r="N9047" t="s">
        <v>10620</v>
      </c>
      <c r="Q9047">
        <v>1002</v>
      </c>
      <c r="R9047">
        <v>333</v>
      </c>
    </row>
    <row r="9048" ht="12.75" customHeight="1" spans="1:17">
      <c r="A9048">
        <v>9047</v>
      </c>
      <c r="B9048" t="s">
        <v>19</v>
      </c>
      <c r="C9048" t="s">
        <v>20</v>
      </c>
      <c r="D9048" t="s">
        <v>21</v>
      </c>
      <c r="E9048" t="s">
        <v>22</v>
      </c>
      <c r="F9048" t="s">
        <v>6</v>
      </c>
      <c r="H9048" t="s">
        <v>23</v>
      </c>
      <c r="I9048">
        <v>4671967</v>
      </c>
      <c r="J9048">
        <v>4673826</v>
      </c>
      <c r="K9048" t="s">
        <v>31</v>
      </c>
      <c r="N9048" t="s">
        <v>10623</v>
      </c>
      <c r="Q9048">
        <v>1860</v>
      </c>
    </row>
    <row r="9049" ht="12.75" customHeight="1" spans="1:18">
      <c r="A9049">
        <v>9048</v>
      </c>
      <c r="B9049" t="s">
        <v>26</v>
      </c>
      <c r="C9049" t="s">
        <v>27</v>
      </c>
      <c r="D9049" t="s">
        <v>21</v>
      </c>
      <c r="E9049" t="s">
        <v>22</v>
      </c>
      <c r="F9049" t="s">
        <v>6</v>
      </c>
      <c r="H9049" t="s">
        <v>23</v>
      </c>
      <c r="I9049">
        <v>4671967</v>
      </c>
      <c r="J9049">
        <v>4673826</v>
      </c>
      <c r="K9049" t="s">
        <v>31</v>
      </c>
      <c r="L9049" t="s">
        <v>10624</v>
      </c>
      <c r="M9049" t="s">
        <v>10625</v>
      </c>
      <c r="N9049" t="s">
        <v>10623</v>
      </c>
      <c r="Q9049">
        <v>1860</v>
      </c>
      <c r="R9049">
        <v>619</v>
      </c>
    </row>
    <row r="9050" ht="12.75" customHeight="1" spans="1:17">
      <c r="A9050">
        <v>9049</v>
      </c>
      <c r="B9050" t="s">
        <v>19</v>
      </c>
      <c r="C9050" t="s">
        <v>20</v>
      </c>
      <c r="D9050" t="s">
        <v>21</v>
      </c>
      <c r="E9050" t="s">
        <v>22</v>
      </c>
      <c r="F9050" t="s">
        <v>6</v>
      </c>
      <c r="H9050" t="s">
        <v>23</v>
      </c>
      <c r="I9050">
        <v>4674304</v>
      </c>
      <c r="J9050">
        <v>4675041</v>
      </c>
      <c r="K9050" t="s">
        <v>31</v>
      </c>
      <c r="N9050" t="s">
        <v>10626</v>
      </c>
      <c r="Q9050">
        <v>738</v>
      </c>
    </row>
    <row r="9051" ht="12.75" customHeight="1" spans="1:18">
      <c r="A9051">
        <v>9050</v>
      </c>
      <c r="B9051" t="s">
        <v>26</v>
      </c>
      <c r="C9051" t="s">
        <v>27</v>
      </c>
      <c r="D9051" t="s">
        <v>21</v>
      </c>
      <c r="E9051" t="s">
        <v>22</v>
      </c>
      <c r="F9051" t="s">
        <v>6</v>
      </c>
      <c r="H9051" t="s">
        <v>23</v>
      </c>
      <c r="I9051">
        <v>4674304</v>
      </c>
      <c r="J9051">
        <v>4675041</v>
      </c>
      <c r="K9051" t="s">
        <v>31</v>
      </c>
      <c r="L9051" t="s">
        <v>10627</v>
      </c>
      <c r="N9051" t="s">
        <v>10626</v>
      </c>
      <c r="Q9051">
        <v>738</v>
      </c>
      <c r="R9051">
        <v>245</v>
      </c>
    </row>
    <row r="9052" ht="12.75" customHeight="1" spans="1:17">
      <c r="A9052">
        <v>9051</v>
      </c>
      <c r="B9052" t="s">
        <v>19</v>
      </c>
      <c r="C9052" t="s">
        <v>20</v>
      </c>
      <c r="D9052" t="s">
        <v>21</v>
      </c>
      <c r="E9052" t="s">
        <v>22</v>
      </c>
      <c r="F9052" t="s">
        <v>6</v>
      </c>
      <c r="H9052" t="s">
        <v>23</v>
      </c>
      <c r="I9052">
        <v>4675038</v>
      </c>
      <c r="J9052">
        <v>4675397</v>
      </c>
      <c r="K9052" t="s">
        <v>31</v>
      </c>
      <c r="N9052" t="s">
        <v>10628</v>
      </c>
      <c r="Q9052">
        <v>360</v>
      </c>
    </row>
    <row r="9053" ht="12.75" customHeight="1" spans="1:18">
      <c r="A9053">
        <v>9052</v>
      </c>
      <c r="B9053" t="s">
        <v>26</v>
      </c>
      <c r="C9053" t="s">
        <v>27</v>
      </c>
      <c r="D9053" t="s">
        <v>21</v>
      </c>
      <c r="E9053" t="s">
        <v>22</v>
      </c>
      <c r="F9053" t="s">
        <v>6</v>
      </c>
      <c r="H9053" t="s">
        <v>23</v>
      </c>
      <c r="I9053">
        <v>4675038</v>
      </c>
      <c r="J9053">
        <v>4675397</v>
      </c>
      <c r="K9053" t="s">
        <v>31</v>
      </c>
      <c r="L9053" t="s">
        <v>10629</v>
      </c>
      <c r="M9053" t="s">
        <v>10630</v>
      </c>
      <c r="N9053" t="s">
        <v>10628</v>
      </c>
      <c r="Q9053">
        <v>360</v>
      </c>
      <c r="R9053">
        <v>119</v>
      </c>
    </row>
    <row r="9054" ht="12.75" customHeight="1" spans="1:17">
      <c r="A9054">
        <v>9053</v>
      </c>
      <c r="B9054" t="s">
        <v>19</v>
      </c>
      <c r="C9054" t="s">
        <v>20</v>
      </c>
      <c r="D9054" t="s">
        <v>21</v>
      </c>
      <c r="E9054" t="s">
        <v>22</v>
      </c>
      <c r="F9054" t="s">
        <v>6</v>
      </c>
      <c r="H9054" t="s">
        <v>23</v>
      </c>
      <c r="I9054">
        <v>4675394</v>
      </c>
      <c r="J9054">
        <v>4676092</v>
      </c>
      <c r="K9054" t="s">
        <v>31</v>
      </c>
      <c r="N9054" t="s">
        <v>10631</v>
      </c>
      <c r="Q9054">
        <v>699</v>
      </c>
    </row>
    <row r="9055" ht="12.75" customHeight="1" spans="1:18">
      <c r="A9055">
        <v>9054</v>
      </c>
      <c r="B9055" t="s">
        <v>26</v>
      </c>
      <c r="C9055" t="s">
        <v>27</v>
      </c>
      <c r="D9055" t="s">
        <v>21</v>
      </c>
      <c r="E9055" t="s">
        <v>22</v>
      </c>
      <c r="F9055" t="s">
        <v>6</v>
      </c>
      <c r="H9055" t="s">
        <v>23</v>
      </c>
      <c r="I9055">
        <v>4675394</v>
      </c>
      <c r="J9055">
        <v>4676092</v>
      </c>
      <c r="K9055" t="s">
        <v>31</v>
      </c>
      <c r="L9055" t="s">
        <v>10632</v>
      </c>
      <c r="M9055" t="s">
        <v>10633</v>
      </c>
      <c r="N9055" t="s">
        <v>10631</v>
      </c>
      <c r="Q9055">
        <v>699</v>
      </c>
      <c r="R9055">
        <v>232</v>
      </c>
    </row>
    <row r="9056" ht="12.75" customHeight="1" spans="1:17">
      <c r="A9056">
        <v>9055</v>
      </c>
      <c r="B9056" t="s">
        <v>19</v>
      </c>
      <c r="C9056" t="s">
        <v>20</v>
      </c>
      <c r="D9056" t="s">
        <v>21</v>
      </c>
      <c r="E9056" t="s">
        <v>22</v>
      </c>
      <c r="F9056" t="s">
        <v>6</v>
      </c>
      <c r="H9056" t="s">
        <v>23</v>
      </c>
      <c r="I9056">
        <v>4676506</v>
      </c>
      <c r="J9056">
        <v>4676892</v>
      </c>
      <c r="K9056" t="s">
        <v>31</v>
      </c>
      <c r="N9056" t="s">
        <v>10634</v>
      </c>
      <c r="Q9056">
        <v>387</v>
      </c>
    </row>
    <row r="9057" ht="12.75" customHeight="1" spans="1:18">
      <c r="A9057">
        <v>9056</v>
      </c>
      <c r="B9057" t="s">
        <v>26</v>
      </c>
      <c r="C9057" t="s">
        <v>27</v>
      </c>
      <c r="D9057" t="s">
        <v>21</v>
      </c>
      <c r="E9057" t="s">
        <v>22</v>
      </c>
      <c r="F9057" t="s">
        <v>6</v>
      </c>
      <c r="H9057" t="s">
        <v>23</v>
      </c>
      <c r="I9057">
        <v>4676506</v>
      </c>
      <c r="J9057">
        <v>4676892</v>
      </c>
      <c r="K9057" t="s">
        <v>31</v>
      </c>
      <c r="L9057" t="s">
        <v>10635</v>
      </c>
      <c r="N9057" t="s">
        <v>10634</v>
      </c>
      <c r="Q9057">
        <v>387</v>
      </c>
      <c r="R9057">
        <v>128</v>
      </c>
    </row>
    <row r="9058" ht="12.75" customHeight="1" spans="1:17">
      <c r="A9058">
        <v>9057</v>
      </c>
      <c r="B9058" t="s">
        <v>19</v>
      </c>
      <c r="C9058" t="s">
        <v>20</v>
      </c>
      <c r="D9058" t="s">
        <v>21</v>
      </c>
      <c r="E9058" t="s">
        <v>22</v>
      </c>
      <c r="F9058" t="s">
        <v>6</v>
      </c>
      <c r="H9058" t="s">
        <v>23</v>
      </c>
      <c r="I9058">
        <v>4676760</v>
      </c>
      <c r="J9058">
        <v>4677134</v>
      </c>
      <c r="K9058" t="s">
        <v>31</v>
      </c>
      <c r="N9058" t="s">
        <v>10636</v>
      </c>
      <c r="Q9058">
        <v>375</v>
      </c>
    </row>
    <row r="9059" ht="12.75" customHeight="1" spans="1:18">
      <c r="A9059">
        <v>9058</v>
      </c>
      <c r="B9059" t="s">
        <v>26</v>
      </c>
      <c r="C9059" t="s">
        <v>27</v>
      </c>
      <c r="D9059" t="s">
        <v>21</v>
      </c>
      <c r="E9059" t="s">
        <v>22</v>
      </c>
      <c r="F9059" t="s">
        <v>6</v>
      </c>
      <c r="H9059" t="s">
        <v>23</v>
      </c>
      <c r="I9059">
        <v>4676760</v>
      </c>
      <c r="J9059">
        <v>4677134</v>
      </c>
      <c r="K9059" t="s">
        <v>31</v>
      </c>
      <c r="L9059" t="s">
        <v>10637</v>
      </c>
      <c r="N9059" t="s">
        <v>10636</v>
      </c>
      <c r="Q9059">
        <v>375</v>
      </c>
      <c r="R9059">
        <v>124</v>
      </c>
    </row>
    <row r="9060" ht="12.75" customHeight="1" spans="1:17">
      <c r="A9060">
        <v>9059</v>
      </c>
      <c r="B9060" t="s">
        <v>19</v>
      </c>
      <c r="C9060" t="s">
        <v>20</v>
      </c>
      <c r="D9060" t="s">
        <v>21</v>
      </c>
      <c r="E9060" t="s">
        <v>22</v>
      </c>
      <c r="F9060" t="s">
        <v>6</v>
      </c>
      <c r="H9060" t="s">
        <v>23</v>
      </c>
      <c r="I9060">
        <v>4677596</v>
      </c>
      <c r="J9060">
        <v>4679029</v>
      </c>
      <c r="K9060" t="s">
        <v>24</v>
      </c>
      <c r="N9060" t="s">
        <v>10638</v>
      </c>
      <c r="Q9060">
        <v>1434</v>
      </c>
    </row>
    <row r="9061" ht="12.75" customHeight="1" spans="1:18">
      <c r="A9061">
        <v>9060</v>
      </c>
      <c r="B9061" t="s">
        <v>26</v>
      </c>
      <c r="C9061" t="s">
        <v>27</v>
      </c>
      <c r="D9061" t="s">
        <v>21</v>
      </c>
      <c r="E9061" t="s">
        <v>22</v>
      </c>
      <c r="F9061" t="s">
        <v>6</v>
      </c>
      <c r="H9061" t="s">
        <v>23</v>
      </c>
      <c r="I9061">
        <v>4677596</v>
      </c>
      <c r="J9061">
        <v>4679029</v>
      </c>
      <c r="K9061" t="s">
        <v>24</v>
      </c>
      <c r="L9061" t="s">
        <v>10639</v>
      </c>
      <c r="M9061" t="s">
        <v>10640</v>
      </c>
      <c r="N9061" t="s">
        <v>10638</v>
      </c>
      <c r="Q9061">
        <v>1434</v>
      </c>
      <c r="R9061">
        <v>477</v>
      </c>
    </row>
    <row r="9062" ht="12.75" customHeight="1" spans="1:17">
      <c r="A9062">
        <v>9061</v>
      </c>
      <c r="B9062" t="s">
        <v>19</v>
      </c>
      <c r="C9062" t="s">
        <v>20</v>
      </c>
      <c r="D9062" t="s">
        <v>21</v>
      </c>
      <c r="E9062" t="s">
        <v>22</v>
      </c>
      <c r="F9062" t="s">
        <v>6</v>
      </c>
      <c r="H9062" t="s">
        <v>23</v>
      </c>
      <c r="I9062">
        <v>4679029</v>
      </c>
      <c r="J9062">
        <v>4680444</v>
      </c>
      <c r="K9062" t="s">
        <v>24</v>
      </c>
      <c r="N9062" t="s">
        <v>10641</v>
      </c>
      <c r="Q9062">
        <v>1416</v>
      </c>
    </row>
    <row r="9063" ht="12.75" customHeight="1" spans="1:18">
      <c r="A9063">
        <v>9062</v>
      </c>
      <c r="B9063" t="s">
        <v>26</v>
      </c>
      <c r="C9063" t="s">
        <v>27</v>
      </c>
      <c r="D9063" t="s">
        <v>21</v>
      </c>
      <c r="E9063" t="s">
        <v>22</v>
      </c>
      <c r="F9063" t="s">
        <v>6</v>
      </c>
      <c r="H9063" t="s">
        <v>23</v>
      </c>
      <c r="I9063">
        <v>4679029</v>
      </c>
      <c r="J9063">
        <v>4680444</v>
      </c>
      <c r="K9063" t="s">
        <v>24</v>
      </c>
      <c r="L9063" t="s">
        <v>10642</v>
      </c>
      <c r="M9063" t="s">
        <v>10643</v>
      </c>
      <c r="N9063" t="s">
        <v>10641</v>
      </c>
      <c r="Q9063">
        <v>1416</v>
      </c>
      <c r="R9063">
        <v>471</v>
      </c>
    </row>
    <row r="9064" ht="12.75" customHeight="1" spans="1:17">
      <c r="A9064">
        <v>9063</v>
      </c>
      <c r="B9064" t="s">
        <v>19</v>
      </c>
      <c r="C9064" t="s">
        <v>20</v>
      </c>
      <c r="D9064" t="s">
        <v>21</v>
      </c>
      <c r="E9064" t="s">
        <v>22</v>
      </c>
      <c r="F9064" t="s">
        <v>6</v>
      </c>
      <c r="H9064" t="s">
        <v>23</v>
      </c>
      <c r="I9064">
        <v>4680935</v>
      </c>
      <c r="J9064">
        <v>4681237</v>
      </c>
      <c r="K9064" t="s">
        <v>31</v>
      </c>
      <c r="N9064" t="s">
        <v>10644</v>
      </c>
      <c r="Q9064">
        <v>303</v>
      </c>
    </row>
    <row r="9065" ht="12.75" customHeight="1" spans="1:18">
      <c r="A9065">
        <v>9064</v>
      </c>
      <c r="B9065" t="s">
        <v>26</v>
      </c>
      <c r="C9065" t="s">
        <v>27</v>
      </c>
      <c r="D9065" t="s">
        <v>21</v>
      </c>
      <c r="E9065" t="s">
        <v>22</v>
      </c>
      <c r="F9065" t="s">
        <v>6</v>
      </c>
      <c r="H9065" t="s">
        <v>23</v>
      </c>
      <c r="I9065">
        <v>4680935</v>
      </c>
      <c r="J9065">
        <v>4681237</v>
      </c>
      <c r="K9065" t="s">
        <v>31</v>
      </c>
      <c r="L9065" t="s">
        <v>10645</v>
      </c>
      <c r="N9065" t="s">
        <v>10644</v>
      </c>
      <c r="Q9065">
        <v>303</v>
      </c>
      <c r="R9065">
        <v>100</v>
      </c>
    </row>
    <row r="9066" ht="12.75" customHeight="1" spans="1:17">
      <c r="A9066">
        <v>9065</v>
      </c>
      <c r="B9066" t="s">
        <v>19</v>
      </c>
      <c r="C9066" t="s">
        <v>20</v>
      </c>
      <c r="D9066" t="s">
        <v>21</v>
      </c>
      <c r="E9066" t="s">
        <v>22</v>
      </c>
      <c r="F9066" t="s">
        <v>6</v>
      </c>
      <c r="H9066" t="s">
        <v>23</v>
      </c>
      <c r="I9066">
        <v>4681468</v>
      </c>
      <c r="J9066">
        <v>4681824</v>
      </c>
      <c r="K9066" t="s">
        <v>31</v>
      </c>
      <c r="N9066" t="s">
        <v>10646</v>
      </c>
      <c r="Q9066">
        <v>357</v>
      </c>
    </row>
    <row r="9067" ht="12.75" customHeight="1" spans="1:18">
      <c r="A9067">
        <v>9066</v>
      </c>
      <c r="B9067" t="s">
        <v>26</v>
      </c>
      <c r="C9067" t="s">
        <v>27</v>
      </c>
      <c r="D9067" t="s">
        <v>21</v>
      </c>
      <c r="E9067" t="s">
        <v>22</v>
      </c>
      <c r="F9067" t="s">
        <v>6</v>
      </c>
      <c r="H9067" t="s">
        <v>23</v>
      </c>
      <c r="I9067">
        <v>4681468</v>
      </c>
      <c r="J9067">
        <v>4681824</v>
      </c>
      <c r="K9067" t="s">
        <v>31</v>
      </c>
      <c r="L9067" t="s">
        <v>10647</v>
      </c>
      <c r="N9067" t="s">
        <v>10646</v>
      </c>
      <c r="Q9067">
        <v>357</v>
      </c>
      <c r="R9067">
        <v>118</v>
      </c>
    </row>
    <row r="9068" ht="12.75" customHeight="1" spans="1:17">
      <c r="A9068">
        <v>9067</v>
      </c>
      <c r="B9068" t="s">
        <v>19</v>
      </c>
      <c r="C9068" t="s">
        <v>20</v>
      </c>
      <c r="D9068" t="s">
        <v>21</v>
      </c>
      <c r="E9068" t="s">
        <v>22</v>
      </c>
      <c r="F9068" t="s">
        <v>6</v>
      </c>
      <c r="H9068" t="s">
        <v>23</v>
      </c>
      <c r="I9068">
        <v>4682517</v>
      </c>
      <c r="J9068">
        <v>4683602</v>
      </c>
      <c r="K9068" t="s">
        <v>24</v>
      </c>
      <c r="N9068" t="s">
        <v>10648</v>
      </c>
      <c r="Q9068">
        <v>1086</v>
      </c>
    </row>
    <row r="9069" ht="12.75" customHeight="1" spans="1:18">
      <c r="A9069">
        <v>9068</v>
      </c>
      <c r="B9069" t="s">
        <v>26</v>
      </c>
      <c r="C9069" t="s">
        <v>27</v>
      </c>
      <c r="D9069" t="s">
        <v>21</v>
      </c>
      <c r="E9069" t="s">
        <v>22</v>
      </c>
      <c r="F9069" t="s">
        <v>6</v>
      </c>
      <c r="H9069" t="s">
        <v>23</v>
      </c>
      <c r="I9069">
        <v>4682517</v>
      </c>
      <c r="J9069">
        <v>4683602</v>
      </c>
      <c r="K9069" t="s">
        <v>24</v>
      </c>
      <c r="L9069" t="s">
        <v>10649</v>
      </c>
      <c r="M9069" t="s">
        <v>10650</v>
      </c>
      <c r="N9069" t="s">
        <v>10648</v>
      </c>
      <c r="Q9069">
        <v>1086</v>
      </c>
      <c r="R9069">
        <v>361</v>
      </c>
    </row>
    <row r="9070" ht="12.75" customHeight="1" spans="1:17">
      <c r="A9070">
        <v>9069</v>
      </c>
      <c r="B9070" t="s">
        <v>19</v>
      </c>
      <c r="C9070" t="s">
        <v>20</v>
      </c>
      <c r="D9070" t="s">
        <v>21</v>
      </c>
      <c r="E9070" t="s">
        <v>22</v>
      </c>
      <c r="F9070" t="s">
        <v>6</v>
      </c>
      <c r="H9070" t="s">
        <v>23</v>
      </c>
      <c r="I9070">
        <v>4683964</v>
      </c>
      <c r="J9070">
        <v>4684215</v>
      </c>
      <c r="K9070" t="s">
        <v>24</v>
      </c>
      <c r="N9070" t="s">
        <v>10651</v>
      </c>
      <c r="Q9070">
        <v>252</v>
      </c>
    </row>
    <row r="9071" ht="12.75" customHeight="1" spans="1:18">
      <c r="A9071">
        <v>9070</v>
      </c>
      <c r="B9071" t="s">
        <v>26</v>
      </c>
      <c r="C9071" t="s">
        <v>27</v>
      </c>
      <c r="D9071" t="s">
        <v>21</v>
      </c>
      <c r="E9071" t="s">
        <v>22</v>
      </c>
      <c r="F9071" t="s">
        <v>6</v>
      </c>
      <c r="H9071" t="s">
        <v>23</v>
      </c>
      <c r="I9071">
        <v>4683964</v>
      </c>
      <c r="J9071">
        <v>4684215</v>
      </c>
      <c r="K9071" t="s">
        <v>24</v>
      </c>
      <c r="L9071" t="s">
        <v>10652</v>
      </c>
      <c r="N9071" t="s">
        <v>10651</v>
      </c>
      <c r="Q9071">
        <v>252</v>
      </c>
      <c r="R9071">
        <v>83</v>
      </c>
    </row>
    <row r="9072" ht="12.75" customHeight="1" spans="1:17">
      <c r="A9072">
        <v>9071</v>
      </c>
      <c r="B9072" t="s">
        <v>19</v>
      </c>
      <c r="C9072" t="s">
        <v>20</v>
      </c>
      <c r="D9072" t="s">
        <v>21</v>
      </c>
      <c r="E9072" t="s">
        <v>22</v>
      </c>
      <c r="F9072" t="s">
        <v>6</v>
      </c>
      <c r="H9072" t="s">
        <v>23</v>
      </c>
      <c r="I9072">
        <v>4684448</v>
      </c>
      <c r="J9072">
        <v>4684912</v>
      </c>
      <c r="K9072" t="s">
        <v>24</v>
      </c>
      <c r="N9072" t="s">
        <v>10653</v>
      </c>
      <c r="Q9072">
        <v>465</v>
      </c>
    </row>
    <row r="9073" ht="12.75" customHeight="1" spans="1:18">
      <c r="A9073">
        <v>9072</v>
      </c>
      <c r="B9073" t="s">
        <v>26</v>
      </c>
      <c r="C9073" t="s">
        <v>27</v>
      </c>
      <c r="D9073" t="s">
        <v>21</v>
      </c>
      <c r="E9073" t="s">
        <v>22</v>
      </c>
      <c r="F9073" t="s">
        <v>6</v>
      </c>
      <c r="H9073" t="s">
        <v>23</v>
      </c>
      <c r="I9073">
        <v>4684448</v>
      </c>
      <c r="J9073">
        <v>4684912</v>
      </c>
      <c r="K9073" t="s">
        <v>24</v>
      </c>
      <c r="L9073" t="s">
        <v>10654</v>
      </c>
      <c r="M9073" t="s">
        <v>50</v>
      </c>
      <c r="N9073" t="s">
        <v>10653</v>
      </c>
      <c r="Q9073">
        <v>465</v>
      </c>
      <c r="R9073">
        <v>154</v>
      </c>
    </row>
    <row r="9074" ht="12.75" customHeight="1" spans="1:17">
      <c r="A9074">
        <v>9073</v>
      </c>
      <c r="B9074" t="s">
        <v>19</v>
      </c>
      <c r="C9074" t="s">
        <v>20</v>
      </c>
      <c r="D9074" t="s">
        <v>21</v>
      </c>
      <c r="E9074" t="s">
        <v>22</v>
      </c>
      <c r="F9074" t="s">
        <v>6</v>
      </c>
      <c r="H9074" t="s">
        <v>23</v>
      </c>
      <c r="I9074">
        <v>4685216</v>
      </c>
      <c r="J9074">
        <v>4686709</v>
      </c>
      <c r="K9074" t="s">
        <v>31</v>
      </c>
      <c r="N9074" t="s">
        <v>10655</v>
      </c>
      <c r="Q9074">
        <v>1494</v>
      </c>
    </row>
    <row r="9075" ht="12.75" customHeight="1" spans="1:18">
      <c r="A9075">
        <v>9074</v>
      </c>
      <c r="B9075" t="s">
        <v>26</v>
      </c>
      <c r="C9075" t="s">
        <v>27</v>
      </c>
      <c r="D9075" t="s">
        <v>21</v>
      </c>
      <c r="E9075" t="s">
        <v>22</v>
      </c>
      <c r="F9075" t="s">
        <v>6</v>
      </c>
      <c r="H9075" t="s">
        <v>23</v>
      </c>
      <c r="I9075">
        <v>4685216</v>
      </c>
      <c r="J9075">
        <v>4686709</v>
      </c>
      <c r="K9075" t="s">
        <v>31</v>
      </c>
      <c r="L9075" t="s">
        <v>10656</v>
      </c>
      <c r="M9075" t="s">
        <v>10657</v>
      </c>
      <c r="N9075" t="s">
        <v>10655</v>
      </c>
      <c r="Q9075">
        <v>1494</v>
      </c>
      <c r="R9075">
        <v>497</v>
      </c>
    </row>
    <row r="9076" ht="12.75" customHeight="1" spans="1:17">
      <c r="A9076">
        <v>9075</v>
      </c>
      <c r="B9076" t="s">
        <v>19</v>
      </c>
      <c r="C9076" t="s">
        <v>20</v>
      </c>
      <c r="D9076" t="s">
        <v>21</v>
      </c>
      <c r="E9076" t="s">
        <v>22</v>
      </c>
      <c r="F9076" t="s">
        <v>6</v>
      </c>
      <c r="H9076" t="s">
        <v>23</v>
      </c>
      <c r="I9076">
        <v>4687261</v>
      </c>
      <c r="J9076">
        <v>4688919</v>
      </c>
      <c r="K9076" t="s">
        <v>31</v>
      </c>
      <c r="N9076" t="s">
        <v>10658</v>
      </c>
      <c r="Q9076">
        <v>1659</v>
      </c>
    </row>
    <row r="9077" ht="12.75" customHeight="1" spans="1:18">
      <c r="A9077">
        <v>9076</v>
      </c>
      <c r="B9077" t="s">
        <v>26</v>
      </c>
      <c r="C9077" t="s">
        <v>27</v>
      </c>
      <c r="D9077" t="s">
        <v>21</v>
      </c>
      <c r="E9077" t="s">
        <v>22</v>
      </c>
      <c r="F9077" t="s">
        <v>6</v>
      </c>
      <c r="H9077" t="s">
        <v>23</v>
      </c>
      <c r="I9077">
        <v>4687261</v>
      </c>
      <c r="J9077">
        <v>4688919</v>
      </c>
      <c r="K9077" t="s">
        <v>31</v>
      </c>
      <c r="L9077" t="s">
        <v>10659</v>
      </c>
      <c r="M9077" t="s">
        <v>4113</v>
      </c>
      <c r="N9077" t="s">
        <v>10658</v>
      </c>
      <c r="Q9077">
        <v>1659</v>
      </c>
      <c r="R9077">
        <v>552</v>
      </c>
    </row>
    <row r="9078" ht="12.75" customHeight="1" spans="1:17">
      <c r="A9078">
        <v>9077</v>
      </c>
      <c r="B9078" t="s">
        <v>19</v>
      </c>
      <c r="C9078" t="s">
        <v>20</v>
      </c>
      <c r="D9078" t="s">
        <v>21</v>
      </c>
      <c r="E9078" t="s">
        <v>22</v>
      </c>
      <c r="F9078" t="s">
        <v>6</v>
      </c>
      <c r="H9078" t="s">
        <v>23</v>
      </c>
      <c r="I9078">
        <v>4688985</v>
      </c>
      <c r="J9078">
        <v>4689281</v>
      </c>
      <c r="K9078" t="s">
        <v>31</v>
      </c>
      <c r="N9078" t="s">
        <v>10660</v>
      </c>
      <c r="Q9078">
        <v>297</v>
      </c>
    </row>
    <row r="9079" ht="12.75" customHeight="1" spans="1:18">
      <c r="A9079">
        <v>9078</v>
      </c>
      <c r="B9079" t="s">
        <v>26</v>
      </c>
      <c r="C9079" t="s">
        <v>27</v>
      </c>
      <c r="D9079" t="s">
        <v>21</v>
      </c>
      <c r="E9079" t="s">
        <v>22</v>
      </c>
      <c r="F9079" t="s">
        <v>6</v>
      </c>
      <c r="H9079" t="s">
        <v>23</v>
      </c>
      <c r="I9079">
        <v>4688985</v>
      </c>
      <c r="J9079">
        <v>4689281</v>
      </c>
      <c r="K9079" t="s">
        <v>31</v>
      </c>
      <c r="L9079" t="s">
        <v>10661</v>
      </c>
      <c r="M9079" t="s">
        <v>4116</v>
      </c>
      <c r="N9079" t="s">
        <v>10660</v>
      </c>
      <c r="Q9079">
        <v>297</v>
      </c>
      <c r="R9079">
        <v>98</v>
      </c>
    </row>
    <row r="9080" ht="12.75" customHeight="1" spans="1:17">
      <c r="A9080">
        <v>9079</v>
      </c>
      <c r="B9080" t="s">
        <v>19</v>
      </c>
      <c r="C9080" t="s">
        <v>20</v>
      </c>
      <c r="D9080" t="s">
        <v>21</v>
      </c>
      <c r="E9080" t="s">
        <v>22</v>
      </c>
      <c r="F9080" t="s">
        <v>6</v>
      </c>
      <c r="H9080" t="s">
        <v>23</v>
      </c>
      <c r="I9080">
        <v>4689622</v>
      </c>
      <c r="J9080">
        <v>4690218</v>
      </c>
      <c r="K9080" t="s">
        <v>31</v>
      </c>
      <c r="N9080" t="s">
        <v>10662</v>
      </c>
      <c r="Q9080">
        <v>597</v>
      </c>
    </row>
    <row r="9081" ht="12.75" customHeight="1" spans="1:18">
      <c r="A9081">
        <v>9080</v>
      </c>
      <c r="B9081" t="s">
        <v>26</v>
      </c>
      <c r="C9081" t="s">
        <v>27</v>
      </c>
      <c r="D9081" t="s">
        <v>21</v>
      </c>
      <c r="E9081" t="s">
        <v>22</v>
      </c>
      <c r="F9081" t="s">
        <v>6</v>
      </c>
      <c r="H9081" t="s">
        <v>23</v>
      </c>
      <c r="I9081">
        <v>4689622</v>
      </c>
      <c r="J9081">
        <v>4690218</v>
      </c>
      <c r="K9081" t="s">
        <v>31</v>
      </c>
      <c r="L9081" t="s">
        <v>10663</v>
      </c>
      <c r="M9081" t="s">
        <v>7335</v>
      </c>
      <c r="N9081" t="s">
        <v>10662</v>
      </c>
      <c r="Q9081">
        <v>597</v>
      </c>
      <c r="R9081">
        <v>198</v>
      </c>
    </row>
    <row r="9082" ht="12.75" customHeight="1" spans="1:17">
      <c r="A9082">
        <v>9081</v>
      </c>
      <c r="B9082" t="s">
        <v>19</v>
      </c>
      <c r="C9082" t="s">
        <v>20</v>
      </c>
      <c r="D9082" t="s">
        <v>21</v>
      </c>
      <c r="E9082" t="s">
        <v>22</v>
      </c>
      <c r="F9082" t="s">
        <v>6</v>
      </c>
      <c r="H9082" t="s">
        <v>23</v>
      </c>
      <c r="I9082">
        <v>4690406</v>
      </c>
      <c r="J9082">
        <v>4691218</v>
      </c>
      <c r="K9082" t="s">
        <v>31</v>
      </c>
      <c r="N9082" t="s">
        <v>10664</v>
      </c>
      <c r="Q9082">
        <v>813</v>
      </c>
    </row>
    <row r="9083" ht="12.75" customHeight="1" spans="1:18">
      <c r="A9083">
        <v>9082</v>
      </c>
      <c r="B9083" t="s">
        <v>26</v>
      </c>
      <c r="C9083" t="s">
        <v>27</v>
      </c>
      <c r="D9083" t="s">
        <v>21</v>
      </c>
      <c r="E9083" t="s">
        <v>22</v>
      </c>
      <c r="F9083" t="s">
        <v>6</v>
      </c>
      <c r="H9083" t="s">
        <v>23</v>
      </c>
      <c r="I9083">
        <v>4690406</v>
      </c>
      <c r="J9083">
        <v>4691218</v>
      </c>
      <c r="K9083" t="s">
        <v>31</v>
      </c>
      <c r="L9083" t="s">
        <v>10665</v>
      </c>
      <c r="M9083" t="s">
        <v>10666</v>
      </c>
      <c r="N9083" t="s">
        <v>10664</v>
      </c>
      <c r="Q9083">
        <v>813</v>
      </c>
      <c r="R9083">
        <v>270</v>
      </c>
    </row>
    <row r="9084" ht="12.75" customHeight="1" spans="1:17">
      <c r="A9084">
        <v>9083</v>
      </c>
      <c r="B9084" t="s">
        <v>19</v>
      </c>
      <c r="C9084" t="s">
        <v>20</v>
      </c>
      <c r="D9084" t="s">
        <v>21</v>
      </c>
      <c r="E9084" t="s">
        <v>22</v>
      </c>
      <c r="F9084" t="s">
        <v>6</v>
      </c>
      <c r="H9084" t="s">
        <v>23</v>
      </c>
      <c r="I9084">
        <v>4691544</v>
      </c>
      <c r="J9084">
        <v>4692863</v>
      </c>
      <c r="K9084" t="s">
        <v>31</v>
      </c>
      <c r="N9084" t="s">
        <v>10667</v>
      </c>
      <c r="Q9084">
        <v>1320</v>
      </c>
    </row>
    <row r="9085" ht="12.75" customHeight="1" spans="1:18">
      <c r="A9085">
        <v>9084</v>
      </c>
      <c r="B9085" t="s">
        <v>26</v>
      </c>
      <c r="C9085" t="s">
        <v>27</v>
      </c>
      <c r="D9085" t="s">
        <v>21</v>
      </c>
      <c r="E9085" t="s">
        <v>22</v>
      </c>
      <c r="F9085" t="s">
        <v>6</v>
      </c>
      <c r="H9085" t="s">
        <v>23</v>
      </c>
      <c r="I9085">
        <v>4691544</v>
      </c>
      <c r="J9085">
        <v>4692863</v>
      </c>
      <c r="K9085" t="s">
        <v>31</v>
      </c>
      <c r="L9085" t="s">
        <v>10668</v>
      </c>
      <c r="M9085" t="s">
        <v>10669</v>
      </c>
      <c r="N9085" t="s">
        <v>10667</v>
      </c>
      <c r="Q9085">
        <v>1320</v>
      </c>
      <c r="R9085">
        <v>439</v>
      </c>
    </row>
    <row r="9086" ht="12.75" customHeight="1" spans="1:17">
      <c r="A9086">
        <v>9085</v>
      </c>
      <c r="B9086" t="s">
        <v>19</v>
      </c>
      <c r="C9086" t="s">
        <v>20</v>
      </c>
      <c r="D9086" t="s">
        <v>21</v>
      </c>
      <c r="E9086" t="s">
        <v>22</v>
      </c>
      <c r="F9086" t="s">
        <v>6</v>
      </c>
      <c r="H9086" t="s">
        <v>23</v>
      </c>
      <c r="I9086">
        <v>4692884</v>
      </c>
      <c r="J9086">
        <v>4693324</v>
      </c>
      <c r="K9086" t="s">
        <v>31</v>
      </c>
      <c r="N9086" t="s">
        <v>10670</v>
      </c>
      <c r="Q9086">
        <v>441</v>
      </c>
    </row>
    <row r="9087" ht="12.75" customHeight="1" spans="1:18">
      <c r="A9087">
        <v>9086</v>
      </c>
      <c r="B9087" t="s">
        <v>26</v>
      </c>
      <c r="C9087" t="s">
        <v>27</v>
      </c>
      <c r="D9087" t="s">
        <v>21</v>
      </c>
      <c r="E9087" t="s">
        <v>22</v>
      </c>
      <c r="F9087" t="s">
        <v>6</v>
      </c>
      <c r="H9087" t="s">
        <v>23</v>
      </c>
      <c r="I9087">
        <v>4692884</v>
      </c>
      <c r="J9087">
        <v>4693324</v>
      </c>
      <c r="K9087" t="s">
        <v>31</v>
      </c>
      <c r="L9087" t="s">
        <v>10671</v>
      </c>
      <c r="N9087" t="s">
        <v>10670</v>
      </c>
      <c r="Q9087">
        <v>441</v>
      </c>
      <c r="R9087">
        <v>146</v>
      </c>
    </row>
    <row r="9088" ht="12.75" customHeight="1" spans="1:17">
      <c r="A9088">
        <v>9087</v>
      </c>
      <c r="B9088" t="s">
        <v>19</v>
      </c>
      <c r="C9088" t="s">
        <v>20</v>
      </c>
      <c r="D9088" t="s">
        <v>21</v>
      </c>
      <c r="E9088" t="s">
        <v>22</v>
      </c>
      <c r="F9088" t="s">
        <v>6</v>
      </c>
      <c r="H9088" t="s">
        <v>23</v>
      </c>
      <c r="I9088">
        <v>4693138</v>
      </c>
      <c r="J9088">
        <v>4693599</v>
      </c>
      <c r="K9088" t="s">
        <v>31</v>
      </c>
      <c r="N9088" t="s">
        <v>10672</v>
      </c>
      <c r="Q9088">
        <v>462</v>
      </c>
    </row>
    <row r="9089" ht="12.75" customHeight="1" spans="1:18">
      <c r="A9089">
        <v>9088</v>
      </c>
      <c r="B9089" t="s">
        <v>26</v>
      </c>
      <c r="C9089" t="s">
        <v>27</v>
      </c>
      <c r="D9089" t="s">
        <v>21</v>
      </c>
      <c r="E9089" t="s">
        <v>22</v>
      </c>
      <c r="F9089" t="s">
        <v>6</v>
      </c>
      <c r="H9089" t="s">
        <v>23</v>
      </c>
      <c r="I9089">
        <v>4693138</v>
      </c>
      <c r="J9089">
        <v>4693599</v>
      </c>
      <c r="K9089" t="s">
        <v>31</v>
      </c>
      <c r="L9089" t="s">
        <v>10673</v>
      </c>
      <c r="N9089" t="s">
        <v>10672</v>
      </c>
      <c r="Q9089">
        <v>462</v>
      </c>
      <c r="R9089">
        <v>153</v>
      </c>
    </row>
    <row r="9090" ht="12.75" customHeight="1" spans="1:17">
      <c r="A9090">
        <v>9089</v>
      </c>
      <c r="B9090" t="s">
        <v>19</v>
      </c>
      <c r="C9090" t="s">
        <v>20</v>
      </c>
      <c r="D9090" t="s">
        <v>21</v>
      </c>
      <c r="E9090" t="s">
        <v>22</v>
      </c>
      <c r="F9090" t="s">
        <v>6</v>
      </c>
      <c r="H9090" t="s">
        <v>23</v>
      </c>
      <c r="I9090">
        <v>4693541</v>
      </c>
      <c r="J9090">
        <v>4693753</v>
      </c>
      <c r="K9090" t="s">
        <v>24</v>
      </c>
      <c r="N9090" t="s">
        <v>10674</v>
      </c>
      <c r="Q9090">
        <v>213</v>
      </c>
    </row>
    <row r="9091" ht="12.75" customHeight="1" spans="1:18">
      <c r="A9091">
        <v>9090</v>
      </c>
      <c r="B9091" t="s">
        <v>26</v>
      </c>
      <c r="C9091" t="s">
        <v>27</v>
      </c>
      <c r="D9091" t="s">
        <v>21</v>
      </c>
      <c r="E9091" t="s">
        <v>22</v>
      </c>
      <c r="F9091" t="s">
        <v>6</v>
      </c>
      <c r="H9091" t="s">
        <v>23</v>
      </c>
      <c r="I9091">
        <v>4693541</v>
      </c>
      <c r="J9091">
        <v>4693753</v>
      </c>
      <c r="K9091" t="s">
        <v>24</v>
      </c>
      <c r="L9091" t="s">
        <v>10675</v>
      </c>
      <c r="N9091" t="s">
        <v>10674</v>
      </c>
      <c r="Q9091">
        <v>213</v>
      </c>
      <c r="R9091">
        <v>70</v>
      </c>
    </row>
    <row r="9092" ht="12.75" customHeight="1" spans="1:17">
      <c r="A9092">
        <v>9091</v>
      </c>
      <c r="B9092" t="s">
        <v>19</v>
      </c>
      <c r="C9092" t="s">
        <v>20</v>
      </c>
      <c r="D9092" t="s">
        <v>21</v>
      </c>
      <c r="E9092" t="s">
        <v>22</v>
      </c>
      <c r="F9092" t="s">
        <v>6</v>
      </c>
      <c r="H9092" t="s">
        <v>23</v>
      </c>
      <c r="I9092">
        <v>4694614</v>
      </c>
      <c r="J9092">
        <v>4696131</v>
      </c>
      <c r="K9092" t="s">
        <v>24</v>
      </c>
      <c r="N9092" t="s">
        <v>10676</v>
      </c>
      <c r="Q9092">
        <v>1518</v>
      </c>
    </row>
    <row r="9093" ht="12.75" customHeight="1" spans="1:18">
      <c r="A9093">
        <v>9092</v>
      </c>
      <c r="B9093" t="s">
        <v>26</v>
      </c>
      <c r="C9093" t="s">
        <v>27</v>
      </c>
      <c r="D9093" t="s">
        <v>21</v>
      </c>
      <c r="E9093" t="s">
        <v>22</v>
      </c>
      <c r="F9093" t="s">
        <v>6</v>
      </c>
      <c r="H9093" t="s">
        <v>23</v>
      </c>
      <c r="I9093">
        <v>4694614</v>
      </c>
      <c r="J9093">
        <v>4696131</v>
      </c>
      <c r="K9093" t="s">
        <v>24</v>
      </c>
      <c r="L9093" t="s">
        <v>10677</v>
      </c>
      <c r="N9093" t="s">
        <v>10676</v>
      </c>
      <c r="Q9093">
        <v>1518</v>
      </c>
      <c r="R9093">
        <v>505</v>
      </c>
    </row>
    <row r="9094" ht="12.75" customHeight="1" spans="1:17">
      <c r="A9094">
        <v>9093</v>
      </c>
      <c r="B9094" t="s">
        <v>19</v>
      </c>
      <c r="C9094" t="s">
        <v>20</v>
      </c>
      <c r="D9094" t="s">
        <v>21</v>
      </c>
      <c r="E9094" t="s">
        <v>22</v>
      </c>
      <c r="F9094" t="s">
        <v>6</v>
      </c>
      <c r="H9094" t="s">
        <v>23</v>
      </c>
      <c r="I9094">
        <v>4696422</v>
      </c>
      <c r="J9094">
        <v>4696748</v>
      </c>
      <c r="K9094" t="s">
        <v>24</v>
      </c>
      <c r="N9094" t="s">
        <v>10678</v>
      </c>
      <c r="Q9094">
        <v>327</v>
      </c>
    </row>
    <row r="9095" ht="12.75" customHeight="1" spans="1:18">
      <c r="A9095">
        <v>9094</v>
      </c>
      <c r="B9095" t="s">
        <v>26</v>
      </c>
      <c r="C9095" t="s">
        <v>27</v>
      </c>
      <c r="D9095" t="s">
        <v>21</v>
      </c>
      <c r="E9095" t="s">
        <v>22</v>
      </c>
      <c r="F9095" t="s">
        <v>6</v>
      </c>
      <c r="H9095" t="s">
        <v>23</v>
      </c>
      <c r="I9095">
        <v>4696422</v>
      </c>
      <c r="J9095">
        <v>4696748</v>
      </c>
      <c r="K9095" t="s">
        <v>24</v>
      </c>
      <c r="L9095" t="s">
        <v>10679</v>
      </c>
      <c r="M9095" t="s">
        <v>10680</v>
      </c>
      <c r="N9095" t="s">
        <v>10678</v>
      </c>
      <c r="Q9095">
        <v>327</v>
      </c>
      <c r="R9095">
        <v>108</v>
      </c>
    </row>
    <row r="9096" ht="12.75" customHeight="1" spans="1:17">
      <c r="A9096">
        <v>9095</v>
      </c>
      <c r="B9096" t="s">
        <v>19</v>
      </c>
      <c r="C9096" t="s">
        <v>20</v>
      </c>
      <c r="D9096" t="s">
        <v>21</v>
      </c>
      <c r="E9096" t="s">
        <v>22</v>
      </c>
      <c r="F9096" t="s">
        <v>6</v>
      </c>
      <c r="H9096" t="s">
        <v>23</v>
      </c>
      <c r="I9096">
        <v>4696717</v>
      </c>
      <c r="J9096">
        <v>4697925</v>
      </c>
      <c r="K9096" t="s">
        <v>24</v>
      </c>
      <c r="N9096" t="s">
        <v>10681</v>
      </c>
      <c r="Q9096">
        <v>1209</v>
      </c>
    </row>
    <row r="9097" ht="12.75" customHeight="1" spans="1:18">
      <c r="A9097">
        <v>9096</v>
      </c>
      <c r="B9097" t="s">
        <v>26</v>
      </c>
      <c r="C9097" t="s">
        <v>27</v>
      </c>
      <c r="D9097" t="s">
        <v>21</v>
      </c>
      <c r="E9097" t="s">
        <v>22</v>
      </c>
      <c r="F9097" t="s">
        <v>6</v>
      </c>
      <c r="H9097" t="s">
        <v>23</v>
      </c>
      <c r="I9097">
        <v>4696717</v>
      </c>
      <c r="J9097">
        <v>4697925</v>
      </c>
      <c r="K9097" t="s">
        <v>24</v>
      </c>
      <c r="L9097" t="s">
        <v>10682</v>
      </c>
      <c r="M9097" t="s">
        <v>10683</v>
      </c>
      <c r="N9097" t="s">
        <v>10681</v>
      </c>
      <c r="Q9097">
        <v>1209</v>
      </c>
      <c r="R9097">
        <v>402</v>
      </c>
    </row>
    <row r="9098" ht="12.75" customHeight="1" spans="1:17">
      <c r="A9098">
        <v>9097</v>
      </c>
      <c r="B9098" t="s">
        <v>19</v>
      </c>
      <c r="C9098" t="s">
        <v>20</v>
      </c>
      <c r="D9098" t="s">
        <v>21</v>
      </c>
      <c r="E9098" t="s">
        <v>22</v>
      </c>
      <c r="F9098" t="s">
        <v>6</v>
      </c>
      <c r="H9098" t="s">
        <v>23</v>
      </c>
      <c r="I9098">
        <v>4697912</v>
      </c>
      <c r="J9098">
        <v>4698064</v>
      </c>
      <c r="K9098" t="s">
        <v>31</v>
      </c>
      <c r="N9098" t="s">
        <v>10684</v>
      </c>
      <c r="Q9098">
        <v>153</v>
      </c>
    </row>
    <row r="9099" ht="12.75" customHeight="1" spans="1:18">
      <c r="A9099">
        <v>9098</v>
      </c>
      <c r="B9099" t="s">
        <v>26</v>
      </c>
      <c r="C9099" t="s">
        <v>27</v>
      </c>
      <c r="D9099" t="s">
        <v>21</v>
      </c>
      <c r="E9099" t="s">
        <v>22</v>
      </c>
      <c r="F9099" t="s">
        <v>6</v>
      </c>
      <c r="H9099" t="s">
        <v>23</v>
      </c>
      <c r="I9099">
        <v>4697912</v>
      </c>
      <c r="J9099">
        <v>4698064</v>
      </c>
      <c r="K9099" t="s">
        <v>31</v>
      </c>
      <c r="L9099" t="s">
        <v>10685</v>
      </c>
      <c r="N9099" t="s">
        <v>10684</v>
      </c>
      <c r="Q9099">
        <v>153</v>
      </c>
      <c r="R9099">
        <v>50</v>
      </c>
    </row>
    <row r="9100" ht="12.75" customHeight="1" spans="1:17">
      <c r="A9100">
        <v>9099</v>
      </c>
      <c r="B9100" t="s">
        <v>19</v>
      </c>
      <c r="C9100" t="s">
        <v>20</v>
      </c>
      <c r="D9100" t="s">
        <v>21</v>
      </c>
      <c r="E9100" t="s">
        <v>22</v>
      </c>
      <c r="F9100" t="s">
        <v>6</v>
      </c>
      <c r="H9100" t="s">
        <v>23</v>
      </c>
      <c r="I9100">
        <v>4698269</v>
      </c>
      <c r="J9100">
        <v>4698394</v>
      </c>
      <c r="K9100" t="s">
        <v>24</v>
      </c>
      <c r="N9100" t="s">
        <v>10686</v>
      </c>
      <c r="Q9100">
        <v>126</v>
      </c>
    </row>
    <row r="9101" ht="12.75" customHeight="1" spans="1:18">
      <c r="A9101">
        <v>9100</v>
      </c>
      <c r="B9101" t="s">
        <v>26</v>
      </c>
      <c r="C9101" t="s">
        <v>27</v>
      </c>
      <c r="D9101" t="s">
        <v>21</v>
      </c>
      <c r="E9101" t="s">
        <v>22</v>
      </c>
      <c r="F9101" t="s">
        <v>6</v>
      </c>
      <c r="H9101" t="s">
        <v>23</v>
      </c>
      <c r="I9101">
        <v>4698269</v>
      </c>
      <c r="J9101">
        <v>4698394</v>
      </c>
      <c r="K9101" t="s">
        <v>24</v>
      </c>
      <c r="L9101" t="s">
        <v>10687</v>
      </c>
      <c r="N9101" t="s">
        <v>10686</v>
      </c>
      <c r="Q9101">
        <v>126</v>
      </c>
      <c r="R9101">
        <v>41</v>
      </c>
    </row>
    <row r="9102" ht="12.75" customHeight="1" spans="1:17">
      <c r="A9102">
        <v>9101</v>
      </c>
      <c r="B9102" t="s">
        <v>19</v>
      </c>
      <c r="C9102" t="s">
        <v>20</v>
      </c>
      <c r="D9102" t="s">
        <v>21</v>
      </c>
      <c r="E9102" t="s">
        <v>22</v>
      </c>
      <c r="F9102" t="s">
        <v>6</v>
      </c>
      <c r="H9102" t="s">
        <v>23</v>
      </c>
      <c r="I9102">
        <v>4698686</v>
      </c>
      <c r="J9102">
        <v>4698877</v>
      </c>
      <c r="K9102" t="s">
        <v>24</v>
      </c>
      <c r="N9102" t="s">
        <v>10688</v>
      </c>
      <c r="Q9102">
        <v>192</v>
      </c>
    </row>
    <row r="9103" ht="12.75" customHeight="1" spans="1:18">
      <c r="A9103">
        <v>9102</v>
      </c>
      <c r="B9103" t="s">
        <v>26</v>
      </c>
      <c r="C9103" t="s">
        <v>27</v>
      </c>
      <c r="D9103" t="s">
        <v>21</v>
      </c>
      <c r="E9103" t="s">
        <v>22</v>
      </c>
      <c r="F9103" t="s">
        <v>6</v>
      </c>
      <c r="H9103" t="s">
        <v>23</v>
      </c>
      <c r="I9103">
        <v>4698686</v>
      </c>
      <c r="J9103">
        <v>4698877</v>
      </c>
      <c r="K9103" t="s">
        <v>24</v>
      </c>
      <c r="L9103" t="s">
        <v>10689</v>
      </c>
      <c r="N9103" t="s">
        <v>10688</v>
      </c>
      <c r="Q9103">
        <v>192</v>
      </c>
      <c r="R9103">
        <v>63</v>
      </c>
    </row>
    <row r="9104" ht="12.75" customHeight="1" spans="1:17">
      <c r="A9104">
        <v>9103</v>
      </c>
      <c r="B9104" t="s">
        <v>19</v>
      </c>
      <c r="C9104" t="s">
        <v>20</v>
      </c>
      <c r="D9104" t="s">
        <v>21</v>
      </c>
      <c r="E9104" t="s">
        <v>22</v>
      </c>
      <c r="F9104" t="s">
        <v>6</v>
      </c>
      <c r="H9104" t="s">
        <v>23</v>
      </c>
      <c r="I9104">
        <v>4699323</v>
      </c>
      <c r="J9104">
        <v>4699775</v>
      </c>
      <c r="K9104" t="s">
        <v>31</v>
      </c>
      <c r="N9104" t="s">
        <v>10690</v>
      </c>
      <c r="Q9104">
        <v>453</v>
      </c>
    </row>
    <row r="9105" ht="12.75" customHeight="1" spans="1:18">
      <c r="A9105">
        <v>9104</v>
      </c>
      <c r="B9105" t="s">
        <v>26</v>
      </c>
      <c r="C9105" t="s">
        <v>27</v>
      </c>
      <c r="D9105" t="s">
        <v>21</v>
      </c>
      <c r="E9105" t="s">
        <v>22</v>
      </c>
      <c r="F9105" t="s">
        <v>6</v>
      </c>
      <c r="H9105" t="s">
        <v>23</v>
      </c>
      <c r="I9105">
        <v>4699323</v>
      </c>
      <c r="J9105">
        <v>4699775</v>
      </c>
      <c r="K9105" t="s">
        <v>31</v>
      </c>
      <c r="L9105" t="s">
        <v>10691</v>
      </c>
      <c r="M9105" t="s">
        <v>10692</v>
      </c>
      <c r="N9105" t="s">
        <v>10690</v>
      </c>
      <c r="Q9105">
        <v>453</v>
      </c>
      <c r="R9105">
        <v>150</v>
      </c>
    </row>
    <row r="9106" ht="12.75" customHeight="1" spans="1:17">
      <c r="A9106">
        <v>9105</v>
      </c>
      <c r="B9106" t="s">
        <v>19</v>
      </c>
      <c r="C9106" t="s">
        <v>20</v>
      </c>
      <c r="D9106" t="s">
        <v>21</v>
      </c>
      <c r="E9106" t="s">
        <v>22</v>
      </c>
      <c r="F9106" t="s">
        <v>6</v>
      </c>
      <c r="H9106" t="s">
        <v>23</v>
      </c>
      <c r="I9106">
        <v>4699834</v>
      </c>
      <c r="J9106">
        <v>4700817</v>
      </c>
      <c r="K9106" t="s">
        <v>31</v>
      </c>
      <c r="N9106" t="s">
        <v>10693</v>
      </c>
      <c r="Q9106">
        <v>984</v>
      </c>
    </row>
    <row r="9107" ht="12.75" customHeight="1" spans="1:18">
      <c r="A9107">
        <v>9106</v>
      </c>
      <c r="B9107" t="s">
        <v>26</v>
      </c>
      <c r="C9107" t="s">
        <v>27</v>
      </c>
      <c r="D9107" t="s">
        <v>21</v>
      </c>
      <c r="E9107" t="s">
        <v>22</v>
      </c>
      <c r="F9107" t="s">
        <v>6</v>
      </c>
      <c r="H9107" t="s">
        <v>23</v>
      </c>
      <c r="I9107">
        <v>4699834</v>
      </c>
      <c r="J9107">
        <v>4700817</v>
      </c>
      <c r="K9107" t="s">
        <v>31</v>
      </c>
      <c r="L9107" t="s">
        <v>10694</v>
      </c>
      <c r="M9107" t="s">
        <v>10695</v>
      </c>
      <c r="N9107" t="s">
        <v>10693</v>
      </c>
      <c r="Q9107">
        <v>984</v>
      </c>
      <c r="R9107">
        <v>327</v>
      </c>
    </row>
    <row r="9108" ht="12.75" customHeight="1" spans="1:17">
      <c r="A9108">
        <v>9107</v>
      </c>
      <c r="B9108" t="s">
        <v>19</v>
      </c>
      <c r="C9108" t="s">
        <v>20</v>
      </c>
      <c r="D9108" t="s">
        <v>21</v>
      </c>
      <c r="E9108" t="s">
        <v>22</v>
      </c>
      <c r="F9108" t="s">
        <v>6</v>
      </c>
      <c r="H9108" t="s">
        <v>23</v>
      </c>
      <c r="I9108">
        <v>4700814</v>
      </c>
      <c r="J9108">
        <v>4702082</v>
      </c>
      <c r="K9108" t="s">
        <v>31</v>
      </c>
      <c r="N9108" t="s">
        <v>10696</v>
      </c>
      <c r="Q9108">
        <v>1269</v>
      </c>
    </row>
    <row r="9109" ht="12.75" customHeight="1" spans="1:18">
      <c r="A9109">
        <v>9108</v>
      </c>
      <c r="B9109" t="s">
        <v>26</v>
      </c>
      <c r="C9109" t="s">
        <v>27</v>
      </c>
      <c r="D9109" t="s">
        <v>21</v>
      </c>
      <c r="E9109" t="s">
        <v>22</v>
      </c>
      <c r="F9109" t="s">
        <v>6</v>
      </c>
      <c r="H9109" t="s">
        <v>23</v>
      </c>
      <c r="I9109">
        <v>4700814</v>
      </c>
      <c r="J9109">
        <v>4702082</v>
      </c>
      <c r="K9109" t="s">
        <v>31</v>
      </c>
      <c r="L9109" t="s">
        <v>10697</v>
      </c>
      <c r="M9109" t="s">
        <v>10698</v>
      </c>
      <c r="N9109" t="s">
        <v>10696</v>
      </c>
      <c r="Q9109">
        <v>1269</v>
      </c>
      <c r="R9109">
        <v>422</v>
      </c>
    </row>
    <row r="9110" ht="12.75" customHeight="1" spans="1:17">
      <c r="A9110">
        <v>9109</v>
      </c>
      <c r="B9110" t="s">
        <v>19</v>
      </c>
      <c r="C9110" t="s">
        <v>20</v>
      </c>
      <c r="D9110" t="s">
        <v>21</v>
      </c>
      <c r="E9110" t="s">
        <v>22</v>
      </c>
      <c r="F9110" t="s">
        <v>6</v>
      </c>
      <c r="H9110" t="s">
        <v>23</v>
      </c>
      <c r="I9110">
        <v>4702079</v>
      </c>
      <c r="J9110">
        <v>4702714</v>
      </c>
      <c r="K9110" t="s">
        <v>31</v>
      </c>
      <c r="N9110" t="s">
        <v>10699</v>
      </c>
      <c r="Q9110">
        <v>636</v>
      </c>
    </row>
    <row r="9111" ht="12.75" customHeight="1" spans="1:18">
      <c r="A9111">
        <v>9110</v>
      </c>
      <c r="B9111" t="s">
        <v>26</v>
      </c>
      <c r="C9111" t="s">
        <v>27</v>
      </c>
      <c r="D9111" t="s">
        <v>21</v>
      </c>
      <c r="E9111" t="s">
        <v>22</v>
      </c>
      <c r="F9111" t="s">
        <v>6</v>
      </c>
      <c r="H9111" t="s">
        <v>23</v>
      </c>
      <c r="I9111">
        <v>4702079</v>
      </c>
      <c r="J9111">
        <v>4702714</v>
      </c>
      <c r="K9111" t="s">
        <v>31</v>
      </c>
      <c r="L9111" t="s">
        <v>10700</v>
      </c>
      <c r="M9111" t="s">
        <v>10701</v>
      </c>
      <c r="N9111" t="s">
        <v>10699</v>
      </c>
      <c r="Q9111">
        <v>636</v>
      </c>
      <c r="R9111">
        <v>211</v>
      </c>
    </row>
    <row r="9112" ht="12.75" customHeight="1" spans="1:17">
      <c r="A9112">
        <v>9111</v>
      </c>
      <c r="B9112" t="s">
        <v>19</v>
      </c>
      <c r="C9112" t="s">
        <v>20</v>
      </c>
      <c r="D9112" t="s">
        <v>21</v>
      </c>
      <c r="E9112" t="s">
        <v>22</v>
      </c>
      <c r="F9112" t="s">
        <v>6</v>
      </c>
      <c r="H9112" t="s">
        <v>23</v>
      </c>
      <c r="I9112">
        <v>4702711</v>
      </c>
      <c r="J9112">
        <v>4703850</v>
      </c>
      <c r="K9112" t="s">
        <v>31</v>
      </c>
      <c r="N9112" t="s">
        <v>10702</v>
      </c>
      <c r="Q9112">
        <v>1140</v>
      </c>
    </row>
    <row r="9113" ht="12.75" customHeight="1" spans="1:18">
      <c r="A9113">
        <v>9112</v>
      </c>
      <c r="B9113" t="s">
        <v>26</v>
      </c>
      <c r="C9113" t="s">
        <v>27</v>
      </c>
      <c r="D9113" t="s">
        <v>21</v>
      </c>
      <c r="E9113" t="s">
        <v>22</v>
      </c>
      <c r="F9113" t="s">
        <v>6</v>
      </c>
      <c r="H9113" t="s">
        <v>23</v>
      </c>
      <c r="I9113">
        <v>4702711</v>
      </c>
      <c r="J9113">
        <v>4703850</v>
      </c>
      <c r="K9113" t="s">
        <v>31</v>
      </c>
      <c r="L9113" t="s">
        <v>10703</v>
      </c>
      <c r="M9113" t="s">
        <v>10704</v>
      </c>
      <c r="N9113" t="s">
        <v>10702</v>
      </c>
      <c r="Q9113">
        <v>1140</v>
      </c>
      <c r="R9113">
        <v>379</v>
      </c>
    </row>
    <row r="9114" ht="12.75" customHeight="1" spans="1:17">
      <c r="A9114">
        <v>9113</v>
      </c>
      <c r="B9114" t="s">
        <v>19</v>
      </c>
      <c r="C9114" t="s">
        <v>20</v>
      </c>
      <c r="D9114" t="s">
        <v>21</v>
      </c>
      <c r="E9114" t="s">
        <v>22</v>
      </c>
      <c r="F9114" t="s">
        <v>6</v>
      </c>
      <c r="H9114" t="s">
        <v>23</v>
      </c>
      <c r="I9114">
        <v>4703847</v>
      </c>
      <c r="J9114">
        <v>4704842</v>
      </c>
      <c r="K9114" t="s">
        <v>31</v>
      </c>
      <c r="N9114" t="s">
        <v>10705</v>
      </c>
      <c r="Q9114">
        <v>996</v>
      </c>
    </row>
    <row r="9115" ht="12.75" customHeight="1" spans="1:18">
      <c r="A9115">
        <v>9114</v>
      </c>
      <c r="B9115" t="s">
        <v>26</v>
      </c>
      <c r="C9115" t="s">
        <v>27</v>
      </c>
      <c r="D9115" t="s">
        <v>21</v>
      </c>
      <c r="E9115" t="s">
        <v>22</v>
      </c>
      <c r="F9115" t="s">
        <v>6</v>
      </c>
      <c r="H9115" t="s">
        <v>23</v>
      </c>
      <c r="I9115">
        <v>4703847</v>
      </c>
      <c r="J9115">
        <v>4704842</v>
      </c>
      <c r="K9115" t="s">
        <v>31</v>
      </c>
      <c r="L9115" t="s">
        <v>10706</v>
      </c>
      <c r="M9115" t="s">
        <v>10707</v>
      </c>
      <c r="N9115" t="s">
        <v>10705</v>
      </c>
      <c r="Q9115">
        <v>996</v>
      </c>
      <c r="R9115">
        <v>331</v>
      </c>
    </row>
    <row r="9116" ht="12.75" customHeight="1" spans="1:17">
      <c r="A9116">
        <v>9115</v>
      </c>
      <c r="B9116" t="s">
        <v>19</v>
      </c>
      <c r="C9116" t="s">
        <v>20</v>
      </c>
      <c r="D9116" t="s">
        <v>21</v>
      </c>
      <c r="E9116" t="s">
        <v>22</v>
      </c>
      <c r="F9116" t="s">
        <v>6</v>
      </c>
      <c r="H9116" t="s">
        <v>23</v>
      </c>
      <c r="I9116">
        <v>4705346</v>
      </c>
      <c r="J9116">
        <v>4706227</v>
      </c>
      <c r="K9116" t="s">
        <v>31</v>
      </c>
      <c r="N9116" t="s">
        <v>10708</v>
      </c>
      <c r="Q9116">
        <v>882</v>
      </c>
    </row>
    <row r="9117" ht="12.75" customHeight="1" spans="1:18">
      <c r="A9117">
        <v>9116</v>
      </c>
      <c r="B9117" t="s">
        <v>26</v>
      </c>
      <c r="C9117" t="s">
        <v>27</v>
      </c>
      <c r="D9117" t="s">
        <v>21</v>
      </c>
      <c r="E9117" t="s">
        <v>22</v>
      </c>
      <c r="F9117" t="s">
        <v>6</v>
      </c>
      <c r="H9117" t="s">
        <v>23</v>
      </c>
      <c r="I9117">
        <v>4705346</v>
      </c>
      <c r="J9117">
        <v>4706227</v>
      </c>
      <c r="K9117" t="s">
        <v>31</v>
      </c>
      <c r="L9117" t="s">
        <v>10709</v>
      </c>
      <c r="M9117" t="s">
        <v>10710</v>
      </c>
      <c r="N9117" t="s">
        <v>10708</v>
      </c>
      <c r="Q9117">
        <v>882</v>
      </c>
      <c r="R9117">
        <v>293</v>
      </c>
    </row>
    <row r="9118" ht="12.75" customHeight="1" spans="1:17">
      <c r="A9118">
        <v>9117</v>
      </c>
      <c r="B9118" t="s">
        <v>19</v>
      </c>
      <c r="C9118" t="s">
        <v>20</v>
      </c>
      <c r="D9118" t="s">
        <v>21</v>
      </c>
      <c r="E9118" t="s">
        <v>22</v>
      </c>
      <c r="F9118" t="s">
        <v>6</v>
      </c>
      <c r="H9118" t="s">
        <v>23</v>
      </c>
      <c r="I9118">
        <v>4706229</v>
      </c>
      <c r="J9118">
        <v>4707770</v>
      </c>
      <c r="K9118" t="s">
        <v>31</v>
      </c>
      <c r="N9118" t="s">
        <v>10711</v>
      </c>
      <c r="Q9118">
        <v>1542</v>
      </c>
    </row>
    <row r="9119" ht="12.75" customHeight="1" spans="1:18">
      <c r="A9119">
        <v>9118</v>
      </c>
      <c r="B9119" t="s">
        <v>26</v>
      </c>
      <c r="C9119" t="s">
        <v>27</v>
      </c>
      <c r="D9119" t="s">
        <v>21</v>
      </c>
      <c r="E9119" t="s">
        <v>22</v>
      </c>
      <c r="F9119" t="s">
        <v>6</v>
      </c>
      <c r="H9119" t="s">
        <v>23</v>
      </c>
      <c r="I9119">
        <v>4706229</v>
      </c>
      <c r="J9119">
        <v>4707770</v>
      </c>
      <c r="K9119" t="s">
        <v>31</v>
      </c>
      <c r="L9119" t="s">
        <v>10712</v>
      </c>
      <c r="M9119" t="s">
        <v>10713</v>
      </c>
      <c r="N9119" t="s">
        <v>10711</v>
      </c>
      <c r="Q9119">
        <v>1542</v>
      </c>
      <c r="R9119">
        <v>513</v>
      </c>
    </row>
    <row r="9120" ht="12.75" customHeight="1" spans="1:17">
      <c r="A9120">
        <v>9119</v>
      </c>
      <c r="B9120" t="s">
        <v>19</v>
      </c>
      <c r="C9120" t="s">
        <v>20</v>
      </c>
      <c r="D9120" t="s">
        <v>21</v>
      </c>
      <c r="E9120" t="s">
        <v>22</v>
      </c>
      <c r="F9120" t="s">
        <v>6</v>
      </c>
      <c r="H9120" t="s">
        <v>23</v>
      </c>
      <c r="I9120">
        <v>4707767</v>
      </c>
      <c r="J9120">
        <v>4708741</v>
      </c>
      <c r="K9120" t="s">
        <v>31</v>
      </c>
      <c r="N9120" t="s">
        <v>10714</v>
      </c>
      <c r="Q9120">
        <v>975</v>
      </c>
    </row>
    <row r="9121" ht="12.75" customHeight="1" spans="1:18">
      <c r="A9121">
        <v>9120</v>
      </c>
      <c r="B9121" t="s">
        <v>26</v>
      </c>
      <c r="C9121" t="s">
        <v>27</v>
      </c>
      <c r="D9121" t="s">
        <v>21</v>
      </c>
      <c r="E9121" t="s">
        <v>22</v>
      </c>
      <c r="F9121" t="s">
        <v>6</v>
      </c>
      <c r="H9121" t="s">
        <v>23</v>
      </c>
      <c r="I9121">
        <v>4707767</v>
      </c>
      <c r="J9121">
        <v>4708741</v>
      </c>
      <c r="K9121" t="s">
        <v>31</v>
      </c>
      <c r="L9121" t="s">
        <v>10715</v>
      </c>
      <c r="M9121" t="s">
        <v>10716</v>
      </c>
      <c r="N9121" t="s">
        <v>10714</v>
      </c>
      <c r="Q9121">
        <v>975</v>
      </c>
      <c r="R9121">
        <v>324</v>
      </c>
    </row>
    <row r="9122" ht="12.75" customHeight="1" spans="1:17">
      <c r="A9122">
        <v>9121</v>
      </c>
      <c r="B9122" t="s">
        <v>19</v>
      </c>
      <c r="C9122" t="s">
        <v>20</v>
      </c>
      <c r="D9122" t="s">
        <v>21</v>
      </c>
      <c r="E9122" t="s">
        <v>22</v>
      </c>
      <c r="F9122" t="s">
        <v>6</v>
      </c>
      <c r="H9122" t="s">
        <v>23</v>
      </c>
      <c r="I9122">
        <v>4708806</v>
      </c>
      <c r="J9122">
        <v>4709765</v>
      </c>
      <c r="K9122" t="s">
        <v>31</v>
      </c>
      <c r="N9122" t="s">
        <v>10717</v>
      </c>
      <c r="Q9122">
        <v>960</v>
      </c>
    </row>
    <row r="9123" ht="12.75" customHeight="1" spans="1:18">
      <c r="A9123">
        <v>9122</v>
      </c>
      <c r="B9123" t="s">
        <v>26</v>
      </c>
      <c r="C9123" t="s">
        <v>27</v>
      </c>
      <c r="D9123" t="s">
        <v>21</v>
      </c>
      <c r="E9123" t="s">
        <v>22</v>
      </c>
      <c r="F9123" t="s">
        <v>6</v>
      </c>
      <c r="H9123" t="s">
        <v>23</v>
      </c>
      <c r="I9123">
        <v>4708806</v>
      </c>
      <c r="J9123">
        <v>4709765</v>
      </c>
      <c r="K9123" t="s">
        <v>31</v>
      </c>
      <c r="L9123" t="s">
        <v>10718</v>
      </c>
      <c r="N9123" t="s">
        <v>10717</v>
      </c>
      <c r="Q9123">
        <v>960</v>
      </c>
      <c r="R9123">
        <v>319</v>
      </c>
    </row>
    <row r="9124" ht="12.75" customHeight="1" spans="1:17">
      <c r="A9124">
        <v>9123</v>
      </c>
      <c r="B9124" t="s">
        <v>19</v>
      </c>
      <c r="C9124" t="s">
        <v>20</v>
      </c>
      <c r="D9124" t="s">
        <v>21</v>
      </c>
      <c r="E9124" t="s">
        <v>22</v>
      </c>
      <c r="F9124" t="s">
        <v>6</v>
      </c>
      <c r="H9124" t="s">
        <v>23</v>
      </c>
      <c r="I9124">
        <v>4710342</v>
      </c>
      <c r="J9124">
        <v>4712165</v>
      </c>
      <c r="K9124" t="s">
        <v>31</v>
      </c>
      <c r="N9124" t="s">
        <v>10719</v>
      </c>
      <c r="Q9124">
        <v>1824</v>
      </c>
    </row>
    <row r="9125" ht="12.75" customHeight="1" spans="1:18">
      <c r="A9125">
        <v>9124</v>
      </c>
      <c r="B9125" t="s">
        <v>26</v>
      </c>
      <c r="C9125" t="s">
        <v>27</v>
      </c>
      <c r="D9125" t="s">
        <v>21</v>
      </c>
      <c r="E9125" t="s">
        <v>22</v>
      </c>
      <c r="F9125" t="s">
        <v>6</v>
      </c>
      <c r="H9125" t="s">
        <v>23</v>
      </c>
      <c r="I9125">
        <v>4710342</v>
      </c>
      <c r="J9125">
        <v>4712165</v>
      </c>
      <c r="K9125" t="s">
        <v>31</v>
      </c>
      <c r="L9125" t="s">
        <v>10720</v>
      </c>
      <c r="M9125" t="s">
        <v>10604</v>
      </c>
      <c r="N9125" t="s">
        <v>10719</v>
      </c>
      <c r="Q9125">
        <v>1824</v>
      </c>
      <c r="R9125">
        <v>607</v>
      </c>
    </row>
    <row r="9126" ht="12.75" customHeight="1" spans="1:17">
      <c r="A9126">
        <v>9125</v>
      </c>
      <c r="B9126" t="s">
        <v>19</v>
      </c>
      <c r="C9126" t="s">
        <v>20</v>
      </c>
      <c r="D9126" t="s">
        <v>21</v>
      </c>
      <c r="E9126" t="s">
        <v>22</v>
      </c>
      <c r="F9126" t="s">
        <v>6</v>
      </c>
      <c r="H9126" t="s">
        <v>23</v>
      </c>
      <c r="I9126">
        <v>4712712</v>
      </c>
      <c r="J9126">
        <v>4713743</v>
      </c>
      <c r="K9126" t="s">
        <v>31</v>
      </c>
      <c r="N9126" t="s">
        <v>10721</v>
      </c>
      <c r="Q9126">
        <v>1032</v>
      </c>
    </row>
    <row r="9127" ht="12.75" customHeight="1" spans="1:18">
      <c r="A9127">
        <v>9126</v>
      </c>
      <c r="B9127" t="s">
        <v>26</v>
      </c>
      <c r="C9127" t="s">
        <v>27</v>
      </c>
      <c r="D9127" t="s">
        <v>21</v>
      </c>
      <c r="E9127" t="s">
        <v>22</v>
      </c>
      <c r="F9127" t="s">
        <v>6</v>
      </c>
      <c r="H9127" t="s">
        <v>23</v>
      </c>
      <c r="I9127">
        <v>4712712</v>
      </c>
      <c r="J9127">
        <v>4713743</v>
      </c>
      <c r="K9127" t="s">
        <v>31</v>
      </c>
      <c r="L9127" t="s">
        <v>10722</v>
      </c>
      <c r="N9127" t="s">
        <v>10721</v>
      </c>
      <c r="Q9127">
        <v>1032</v>
      </c>
      <c r="R9127">
        <v>343</v>
      </c>
    </row>
    <row r="9128" ht="12.75" customHeight="1" spans="1:17">
      <c r="A9128">
        <v>9127</v>
      </c>
      <c r="B9128" t="s">
        <v>19</v>
      </c>
      <c r="C9128" t="s">
        <v>20</v>
      </c>
      <c r="D9128" t="s">
        <v>21</v>
      </c>
      <c r="E9128" t="s">
        <v>22</v>
      </c>
      <c r="F9128" t="s">
        <v>6</v>
      </c>
      <c r="H9128" t="s">
        <v>23</v>
      </c>
      <c r="I9128">
        <v>4713757</v>
      </c>
      <c r="J9128">
        <v>4714065</v>
      </c>
      <c r="K9128" t="s">
        <v>31</v>
      </c>
      <c r="N9128" t="s">
        <v>10723</v>
      </c>
      <c r="Q9128">
        <v>309</v>
      </c>
    </row>
    <row r="9129" ht="12.75" customHeight="1" spans="1:18">
      <c r="A9129">
        <v>9128</v>
      </c>
      <c r="B9129" t="s">
        <v>26</v>
      </c>
      <c r="C9129" t="s">
        <v>27</v>
      </c>
      <c r="D9129" t="s">
        <v>21</v>
      </c>
      <c r="E9129" t="s">
        <v>22</v>
      </c>
      <c r="F9129" t="s">
        <v>6</v>
      </c>
      <c r="H9129" t="s">
        <v>23</v>
      </c>
      <c r="I9129">
        <v>4713757</v>
      </c>
      <c r="J9129">
        <v>4714065</v>
      </c>
      <c r="K9129" t="s">
        <v>31</v>
      </c>
      <c r="L9129" t="s">
        <v>10724</v>
      </c>
      <c r="N9129" t="s">
        <v>10723</v>
      </c>
      <c r="Q9129">
        <v>309</v>
      </c>
      <c r="R9129">
        <v>102</v>
      </c>
    </row>
    <row r="9130" ht="12.75" customHeight="1" spans="1:17">
      <c r="A9130">
        <v>9129</v>
      </c>
      <c r="B9130" t="s">
        <v>19</v>
      </c>
      <c r="C9130" t="s">
        <v>20</v>
      </c>
      <c r="D9130" t="s">
        <v>21</v>
      </c>
      <c r="E9130" t="s">
        <v>22</v>
      </c>
      <c r="F9130" t="s">
        <v>6</v>
      </c>
      <c r="H9130" t="s">
        <v>23</v>
      </c>
      <c r="I9130">
        <v>4714062</v>
      </c>
      <c r="J9130">
        <v>4715555</v>
      </c>
      <c r="K9130" t="s">
        <v>31</v>
      </c>
      <c r="N9130" t="s">
        <v>10725</v>
      </c>
      <c r="Q9130">
        <v>1494</v>
      </c>
    </row>
    <row r="9131" ht="12.75" customHeight="1" spans="1:18">
      <c r="A9131">
        <v>9130</v>
      </c>
      <c r="B9131" t="s">
        <v>26</v>
      </c>
      <c r="C9131" t="s">
        <v>27</v>
      </c>
      <c r="D9131" t="s">
        <v>21</v>
      </c>
      <c r="E9131" t="s">
        <v>22</v>
      </c>
      <c r="F9131" t="s">
        <v>6</v>
      </c>
      <c r="H9131" t="s">
        <v>23</v>
      </c>
      <c r="I9131">
        <v>4714062</v>
      </c>
      <c r="J9131">
        <v>4715555</v>
      </c>
      <c r="K9131" t="s">
        <v>31</v>
      </c>
      <c r="L9131" t="s">
        <v>10726</v>
      </c>
      <c r="M9131" t="s">
        <v>10727</v>
      </c>
      <c r="N9131" t="s">
        <v>10725</v>
      </c>
      <c r="Q9131">
        <v>1494</v>
      </c>
      <c r="R9131">
        <v>497</v>
      </c>
    </row>
    <row r="9132" ht="12.75" customHeight="1" spans="1:17">
      <c r="A9132">
        <v>9131</v>
      </c>
      <c r="B9132" t="s">
        <v>19</v>
      </c>
      <c r="C9132" t="s">
        <v>20</v>
      </c>
      <c r="D9132" t="s">
        <v>21</v>
      </c>
      <c r="E9132" t="s">
        <v>22</v>
      </c>
      <c r="F9132" t="s">
        <v>6</v>
      </c>
      <c r="H9132" t="s">
        <v>23</v>
      </c>
      <c r="I9132">
        <v>4715752</v>
      </c>
      <c r="J9132">
        <v>4717623</v>
      </c>
      <c r="K9132" t="s">
        <v>24</v>
      </c>
      <c r="N9132" t="s">
        <v>10728</v>
      </c>
      <c r="Q9132">
        <v>1872</v>
      </c>
    </row>
    <row r="9133" ht="12.75" customHeight="1" spans="1:18">
      <c r="A9133">
        <v>9132</v>
      </c>
      <c r="B9133" t="s">
        <v>26</v>
      </c>
      <c r="C9133" t="s">
        <v>27</v>
      </c>
      <c r="D9133" t="s">
        <v>21</v>
      </c>
      <c r="E9133" t="s">
        <v>22</v>
      </c>
      <c r="F9133" t="s">
        <v>6</v>
      </c>
      <c r="H9133" t="s">
        <v>23</v>
      </c>
      <c r="I9133">
        <v>4715752</v>
      </c>
      <c r="J9133">
        <v>4717623</v>
      </c>
      <c r="K9133" t="s">
        <v>24</v>
      </c>
      <c r="L9133" t="s">
        <v>10729</v>
      </c>
      <c r="M9133" t="s">
        <v>10730</v>
      </c>
      <c r="N9133" t="s">
        <v>10728</v>
      </c>
      <c r="Q9133">
        <v>1872</v>
      </c>
      <c r="R9133">
        <v>623</v>
      </c>
    </row>
    <row r="9134" ht="12.75" customHeight="1" spans="1:17">
      <c r="A9134">
        <v>9133</v>
      </c>
      <c r="B9134" t="s">
        <v>19</v>
      </c>
      <c r="C9134" t="s">
        <v>20</v>
      </c>
      <c r="D9134" t="s">
        <v>21</v>
      </c>
      <c r="E9134" t="s">
        <v>22</v>
      </c>
      <c r="F9134" t="s">
        <v>6</v>
      </c>
      <c r="H9134" t="s">
        <v>23</v>
      </c>
      <c r="I9134">
        <v>4717620</v>
      </c>
      <c r="J9134">
        <v>4718987</v>
      </c>
      <c r="K9134" t="s">
        <v>24</v>
      </c>
      <c r="N9134" t="s">
        <v>10731</v>
      </c>
      <c r="Q9134">
        <v>1368</v>
      </c>
    </row>
    <row r="9135" ht="12.75" customHeight="1" spans="1:18">
      <c r="A9135">
        <v>9134</v>
      </c>
      <c r="B9135" t="s">
        <v>26</v>
      </c>
      <c r="C9135" t="s">
        <v>27</v>
      </c>
      <c r="D9135" t="s">
        <v>21</v>
      </c>
      <c r="E9135" t="s">
        <v>22</v>
      </c>
      <c r="F9135" t="s">
        <v>6</v>
      </c>
      <c r="H9135" t="s">
        <v>23</v>
      </c>
      <c r="I9135">
        <v>4717620</v>
      </c>
      <c r="J9135">
        <v>4718987</v>
      </c>
      <c r="K9135" t="s">
        <v>24</v>
      </c>
      <c r="L9135" t="s">
        <v>10732</v>
      </c>
      <c r="M9135" t="s">
        <v>10733</v>
      </c>
      <c r="N9135" t="s">
        <v>10731</v>
      </c>
      <c r="Q9135">
        <v>1368</v>
      </c>
      <c r="R9135">
        <v>455</v>
      </c>
    </row>
    <row r="9136" ht="12.75" customHeight="1" spans="1:17">
      <c r="A9136">
        <v>9135</v>
      </c>
      <c r="B9136" t="s">
        <v>19</v>
      </c>
      <c r="C9136" t="s">
        <v>20</v>
      </c>
      <c r="D9136" t="s">
        <v>21</v>
      </c>
      <c r="E9136" t="s">
        <v>22</v>
      </c>
      <c r="F9136" t="s">
        <v>6</v>
      </c>
      <c r="H9136" t="s">
        <v>23</v>
      </c>
      <c r="I9136">
        <v>4719096</v>
      </c>
      <c r="J9136">
        <v>4719578</v>
      </c>
      <c r="K9136" t="s">
        <v>24</v>
      </c>
      <c r="N9136" t="s">
        <v>10734</v>
      </c>
      <c r="Q9136">
        <v>483</v>
      </c>
    </row>
    <row r="9137" ht="12.75" customHeight="1" spans="1:18">
      <c r="A9137">
        <v>9136</v>
      </c>
      <c r="B9137" t="s">
        <v>26</v>
      </c>
      <c r="C9137" t="s">
        <v>27</v>
      </c>
      <c r="D9137" t="s">
        <v>21</v>
      </c>
      <c r="E9137" t="s">
        <v>22</v>
      </c>
      <c r="F9137" t="s">
        <v>6</v>
      </c>
      <c r="H9137" t="s">
        <v>23</v>
      </c>
      <c r="I9137">
        <v>4719096</v>
      </c>
      <c r="J9137">
        <v>4719578</v>
      </c>
      <c r="K9137" t="s">
        <v>24</v>
      </c>
      <c r="L9137" t="s">
        <v>10735</v>
      </c>
      <c r="N9137" t="s">
        <v>10734</v>
      </c>
      <c r="Q9137">
        <v>483</v>
      </c>
      <c r="R9137">
        <v>160</v>
      </c>
    </row>
    <row r="9138" ht="12.75" customHeight="1" spans="1:17">
      <c r="A9138">
        <v>9137</v>
      </c>
      <c r="B9138" t="s">
        <v>19</v>
      </c>
      <c r="C9138" t="s">
        <v>20</v>
      </c>
      <c r="D9138" t="s">
        <v>21</v>
      </c>
      <c r="E9138" t="s">
        <v>22</v>
      </c>
      <c r="F9138" t="s">
        <v>6</v>
      </c>
      <c r="H9138" t="s">
        <v>23</v>
      </c>
      <c r="I9138">
        <v>4719810</v>
      </c>
      <c r="J9138">
        <v>4720181</v>
      </c>
      <c r="K9138" t="s">
        <v>31</v>
      </c>
      <c r="N9138" t="s">
        <v>10736</v>
      </c>
      <c r="Q9138">
        <v>372</v>
      </c>
    </row>
    <row r="9139" ht="12.75" customHeight="1" spans="1:18">
      <c r="A9139">
        <v>9138</v>
      </c>
      <c r="B9139" t="s">
        <v>26</v>
      </c>
      <c r="C9139" t="s">
        <v>27</v>
      </c>
      <c r="D9139" t="s">
        <v>21</v>
      </c>
      <c r="E9139" t="s">
        <v>22</v>
      </c>
      <c r="F9139" t="s">
        <v>6</v>
      </c>
      <c r="H9139" t="s">
        <v>23</v>
      </c>
      <c r="I9139">
        <v>4719810</v>
      </c>
      <c r="J9139">
        <v>4720181</v>
      </c>
      <c r="K9139" t="s">
        <v>31</v>
      </c>
      <c r="L9139" t="s">
        <v>10737</v>
      </c>
      <c r="N9139" t="s">
        <v>10736</v>
      </c>
      <c r="Q9139">
        <v>372</v>
      </c>
      <c r="R9139">
        <v>123</v>
      </c>
    </row>
    <row r="9140" ht="12.75" customHeight="1" spans="1:17">
      <c r="A9140">
        <v>9139</v>
      </c>
      <c r="B9140" t="s">
        <v>19</v>
      </c>
      <c r="C9140" t="s">
        <v>20</v>
      </c>
      <c r="D9140" t="s">
        <v>21</v>
      </c>
      <c r="E9140" t="s">
        <v>22</v>
      </c>
      <c r="F9140" t="s">
        <v>6</v>
      </c>
      <c r="H9140" t="s">
        <v>23</v>
      </c>
      <c r="I9140">
        <v>4720304</v>
      </c>
      <c r="J9140">
        <v>4721578</v>
      </c>
      <c r="K9140" t="s">
        <v>24</v>
      </c>
      <c r="N9140" t="s">
        <v>10738</v>
      </c>
      <c r="Q9140">
        <v>1275</v>
      </c>
    </row>
    <row r="9141" ht="12.75" customHeight="1" spans="1:18">
      <c r="A9141">
        <v>9140</v>
      </c>
      <c r="B9141" t="s">
        <v>26</v>
      </c>
      <c r="C9141" t="s">
        <v>27</v>
      </c>
      <c r="D9141" t="s">
        <v>21</v>
      </c>
      <c r="E9141" t="s">
        <v>22</v>
      </c>
      <c r="F9141" t="s">
        <v>6</v>
      </c>
      <c r="H9141" t="s">
        <v>23</v>
      </c>
      <c r="I9141">
        <v>4720304</v>
      </c>
      <c r="J9141">
        <v>4721578</v>
      </c>
      <c r="K9141" t="s">
        <v>24</v>
      </c>
      <c r="L9141" t="s">
        <v>10739</v>
      </c>
      <c r="N9141" t="s">
        <v>10738</v>
      </c>
      <c r="Q9141">
        <v>1275</v>
      </c>
      <c r="R9141">
        <v>424</v>
      </c>
    </row>
    <row r="9142" ht="12.75" customHeight="1" spans="1:17">
      <c r="A9142">
        <v>9141</v>
      </c>
      <c r="B9142" t="s">
        <v>19</v>
      </c>
      <c r="C9142" t="s">
        <v>20</v>
      </c>
      <c r="D9142" t="s">
        <v>21</v>
      </c>
      <c r="E9142" t="s">
        <v>22</v>
      </c>
      <c r="F9142" t="s">
        <v>6</v>
      </c>
      <c r="H9142" t="s">
        <v>23</v>
      </c>
      <c r="I9142">
        <v>4722481</v>
      </c>
      <c r="J9142">
        <v>4723470</v>
      </c>
      <c r="K9142" t="s">
        <v>24</v>
      </c>
      <c r="N9142" t="s">
        <v>10740</v>
      </c>
      <c r="Q9142">
        <v>990</v>
      </c>
    </row>
    <row r="9143" ht="12.75" customHeight="1" spans="1:18">
      <c r="A9143">
        <v>9142</v>
      </c>
      <c r="B9143" t="s">
        <v>26</v>
      </c>
      <c r="C9143" t="s">
        <v>27</v>
      </c>
      <c r="D9143" t="s">
        <v>21</v>
      </c>
      <c r="E9143" t="s">
        <v>22</v>
      </c>
      <c r="F9143" t="s">
        <v>6</v>
      </c>
      <c r="H9143" t="s">
        <v>23</v>
      </c>
      <c r="I9143">
        <v>4722481</v>
      </c>
      <c r="J9143">
        <v>4723470</v>
      </c>
      <c r="K9143" t="s">
        <v>24</v>
      </c>
      <c r="L9143" t="s">
        <v>10741</v>
      </c>
      <c r="M9143" t="s">
        <v>10742</v>
      </c>
      <c r="N9143" t="s">
        <v>10740</v>
      </c>
      <c r="Q9143">
        <v>990</v>
      </c>
      <c r="R9143">
        <v>329</v>
      </c>
    </row>
    <row r="9144" ht="12.75" customHeight="1" spans="1:17">
      <c r="A9144">
        <v>9143</v>
      </c>
      <c r="B9144" t="s">
        <v>19</v>
      </c>
      <c r="C9144" t="s">
        <v>20</v>
      </c>
      <c r="D9144" t="s">
        <v>21</v>
      </c>
      <c r="E9144" t="s">
        <v>22</v>
      </c>
      <c r="F9144" t="s">
        <v>6</v>
      </c>
      <c r="H9144" t="s">
        <v>23</v>
      </c>
      <c r="I9144">
        <v>4723613</v>
      </c>
      <c r="J9144">
        <v>4724713</v>
      </c>
      <c r="K9144" t="s">
        <v>24</v>
      </c>
      <c r="N9144" t="s">
        <v>10743</v>
      </c>
      <c r="Q9144">
        <v>1101</v>
      </c>
    </row>
    <row r="9145" ht="12.75" customHeight="1" spans="1:18">
      <c r="A9145">
        <v>9144</v>
      </c>
      <c r="B9145" t="s">
        <v>26</v>
      </c>
      <c r="C9145" t="s">
        <v>27</v>
      </c>
      <c r="D9145" t="s">
        <v>21</v>
      </c>
      <c r="E9145" t="s">
        <v>22</v>
      </c>
      <c r="F9145" t="s">
        <v>6</v>
      </c>
      <c r="H9145" t="s">
        <v>23</v>
      </c>
      <c r="I9145">
        <v>4723613</v>
      </c>
      <c r="J9145">
        <v>4724713</v>
      </c>
      <c r="K9145" t="s">
        <v>24</v>
      </c>
      <c r="L9145" t="s">
        <v>10744</v>
      </c>
      <c r="M9145" t="s">
        <v>10745</v>
      </c>
      <c r="N9145" t="s">
        <v>10743</v>
      </c>
      <c r="Q9145">
        <v>1101</v>
      </c>
      <c r="R9145">
        <v>366</v>
      </c>
    </row>
    <row r="9146" ht="12.75" customHeight="1" spans="1:17">
      <c r="A9146">
        <v>9145</v>
      </c>
      <c r="B9146" t="s">
        <v>19</v>
      </c>
      <c r="C9146" t="s">
        <v>20</v>
      </c>
      <c r="D9146" t="s">
        <v>21</v>
      </c>
      <c r="E9146" t="s">
        <v>22</v>
      </c>
      <c r="F9146" t="s">
        <v>6</v>
      </c>
      <c r="H9146" t="s">
        <v>23</v>
      </c>
      <c r="I9146">
        <v>4724785</v>
      </c>
      <c r="J9146">
        <v>4725753</v>
      </c>
      <c r="K9146" t="s">
        <v>24</v>
      </c>
      <c r="N9146" t="s">
        <v>10746</v>
      </c>
      <c r="Q9146">
        <v>969</v>
      </c>
    </row>
    <row r="9147" ht="12.75" customHeight="1" spans="1:18">
      <c r="A9147">
        <v>9146</v>
      </c>
      <c r="B9147" t="s">
        <v>26</v>
      </c>
      <c r="C9147" t="s">
        <v>27</v>
      </c>
      <c r="D9147" t="s">
        <v>21</v>
      </c>
      <c r="E9147" t="s">
        <v>22</v>
      </c>
      <c r="F9147" t="s">
        <v>6</v>
      </c>
      <c r="H9147" t="s">
        <v>23</v>
      </c>
      <c r="I9147">
        <v>4724785</v>
      </c>
      <c r="J9147">
        <v>4725753</v>
      </c>
      <c r="K9147" t="s">
        <v>24</v>
      </c>
      <c r="L9147" t="s">
        <v>10747</v>
      </c>
      <c r="M9147" t="s">
        <v>10748</v>
      </c>
      <c r="N9147" t="s">
        <v>10746</v>
      </c>
      <c r="Q9147">
        <v>969</v>
      </c>
      <c r="R9147">
        <v>322</v>
      </c>
    </row>
    <row r="9148" ht="12.75" customHeight="1" spans="1:17">
      <c r="A9148">
        <v>9147</v>
      </c>
      <c r="B9148" t="s">
        <v>19</v>
      </c>
      <c r="C9148" t="s">
        <v>20</v>
      </c>
      <c r="D9148" t="s">
        <v>21</v>
      </c>
      <c r="E9148" t="s">
        <v>22</v>
      </c>
      <c r="F9148" t="s">
        <v>6</v>
      </c>
      <c r="H9148" t="s">
        <v>23</v>
      </c>
      <c r="I9148">
        <v>4726835</v>
      </c>
      <c r="J9148">
        <v>4727737</v>
      </c>
      <c r="K9148" t="s">
        <v>31</v>
      </c>
      <c r="N9148" t="s">
        <v>10749</v>
      </c>
      <c r="Q9148">
        <v>903</v>
      </c>
    </row>
    <row r="9149" ht="12.75" customHeight="1" spans="1:18">
      <c r="A9149">
        <v>9148</v>
      </c>
      <c r="B9149" t="s">
        <v>26</v>
      </c>
      <c r="C9149" t="s">
        <v>27</v>
      </c>
      <c r="D9149" t="s">
        <v>21</v>
      </c>
      <c r="E9149" t="s">
        <v>22</v>
      </c>
      <c r="F9149" t="s">
        <v>6</v>
      </c>
      <c r="H9149" t="s">
        <v>23</v>
      </c>
      <c r="I9149">
        <v>4726835</v>
      </c>
      <c r="J9149">
        <v>4727737</v>
      </c>
      <c r="K9149" t="s">
        <v>31</v>
      </c>
      <c r="L9149" t="s">
        <v>10750</v>
      </c>
      <c r="N9149" t="s">
        <v>10749</v>
      </c>
      <c r="Q9149">
        <v>903</v>
      </c>
      <c r="R9149">
        <v>300</v>
      </c>
    </row>
    <row r="9150" ht="12.75" customHeight="1" spans="1:17">
      <c r="A9150">
        <v>9149</v>
      </c>
      <c r="B9150" t="s">
        <v>19</v>
      </c>
      <c r="C9150" t="s">
        <v>20</v>
      </c>
      <c r="D9150" t="s">
        <v>21</v>
      </c>
      <c r="E9150" t="s">
        <v>22</v>
      </c>
      <c r="F9150" t="s">
        <v>6</v>
      </c>
      <c r="H9150" t="s">
        <v>23</v>
      </c>
      <c r="I9150">
        <v>4727788</v>
      </c>
      <c r="J9150">
        <v>4728000</v>
      </c>
      <c r="K9150" t="s">
        <v>31</v>
      </c>
      <c r="N9150" t="s">
        <v>10751</v>
      </c>
      <c r="Q9150">
        <v>213</v>
      </c>
    </row>
    <row r="9151" ht="12.75" customHeight="1" spans="1:18">
      <c r="A9151">
        <v>9150</v>
      </c>
      <c r="B9151" t="s">
        <v>26</v>
      </c>
      <c r="C9151" t="s">
        <v>27</v>
      </c>
      <c r="D9151" t="s">
        <v>21</v>
      </c>
      <c r="E9151" t="s">
        <v>22</v>
      </c>
      <c r="F9151" t="s">
        <v>6</v>
      </c>
      <c r="H9151" t="s">
        <v>23</v>
      </c>
      <c r="I9151">
        <v>4727788</v>
      </c>
      <c r="J9151">
        <v>4728000</v>
      </c>
      <c r="K9151" t="s">
        <v>31</v>
      </c>
      <c r="L9151" t="s">
        <v>10752</v>
      </c>
      <c r="N9151" t="s">
        <v>10751</v>
      </c>
      <c r="Q9151">
        <v>213</v>
      </c>
      <c r="R9151">
        <v>70</v>
      </c>
    </row>
    <row r="9152" ht="12.75" customHeight="1" spans="1:17">
      <c r="A9152">
        <v>9151</v>
      </c>
      <c r="B9152" t="s">
        <v>19</v>
      </c>
      <c r="C9152" t="s">
        <v>20</v>
      </c>
      <c r="D9152" t="s">
        <v>21</v>
      </c>
      <c r="E9152" t="s">
        <v>22</v>
      </c>
      <c r="F9152" t="s">
        <v>6</v>
      </c>
      <c r="H9152" t="s">
        <v>23</v>
      </c>
      <c r="I9152">
        <v>4727997</v>
      </c>
      <c r="J9152">
        <v>4728323</v>
      </c>
      <c r="K9152" t="s">
        <v>31</v>
      </c>
      <c r="N9152" t="s">
        <v>10753</v>
      </c>
      <c r="Q9152">
        <v>327</v>
      </c>
    </row>
    <row r="9153" ht="12.75" customHeight="1" spans="1:18">
      <c r="A9153">
        <v>9152</v>
      </c>
      <c r="B9153" t="s">
        <v>26</v>
      </c>
      <c r="C9153" t="s">
        <v>27</v>
      </c>
      <c r="D9153" t="s">
        <v>21</v>
      </c>
      <c r="E9153" t="s">
        <v>22</v>
      </c>
      <c r="F9153" t="s">
        <v>6</v>
      </c>
      <c r="H9153" t="s">
        <v>23</v>
      </c>
      <c r="I9153">
        <v>4727997</v>
      </c>
      <c r="J9153">
        <v>4728323</v>
      </c>
      <c r="K9153" t="s">
        <v>31</v>
      </c>
      <c r="L9153" t="s">
        <v>10754</v>
      </c>
      <c r="N9153" t="s">
        <v>10753</v>
      </c>
      <c r="Q9153">
        <v>327</v>
      </c>
      <c r="R9153">
        <v>108</v>
      </c>
    </row>
    <row r="9154" ht="12.75" customHeight="1" spans="1:17">
      <c r="A9154">
        <v>9153</v>
      </c>
      <c r="B9154" t="s">
        <v>19</v>
      </c>
      <c r="C9154" t="s">
        <v>20</v>
      </c>
      <c r="D9154" t="s">
        <v>21</v>
      </c>
      <c r="E9154" t="s">
        <v>22</v>
      </c>
      <c r="F9154" t="s">
        <v>6</v>
      </c>
      <c r="H9154" t="s">
        <v>23</v>
      </c>
      <c r="I9154">
        <v>4728414</v>
      </c>
      <c r="J9154">
        <v>4728608</v>
      </c>
      <c r="K9154" t="s">
        <v>31</v>
      </c>
      <c r="N9154" t="s">
        <v>10755</v>
      </c>
      <c r="Q9154">
        <v>195</v>
      </c>
    </row>
    <row r="9155" ht="12.75" customHeight="1" spans="1:18">
      <c r="A9155">
        <v>9154</v>
      </c>
      <c r="B9155" t="s">
        <v>26</v>
      </c>
      <c r="C9155" t="s">
        <v>27</v>
      </c>
      <c r="D9155" t="s">
        <v>21</v>
      </c>
      <c r="E9155" t="s">
        <v>22</v>
      </c>
      <c r="F9155" t="s">
        <v>6</v>
      </c>
      <c r="H9155" t="s">
        <v>23</v>
      </c>
      <c r="I9155">
        <v>4728414</v>
      </c>
      <c r="J9155">
        <v>4728608</v>
      </c>
      <c r="K9155" t="s">
        <v>31</v>
      </c>
      <c r="L9155" t="s">
        <v>10756</v>
      </c>
      <c r="M9155" t="s">
        <v>10757</v>
      </c>
      <c r="N9155" t="s">
        <v>10755</v>
      </c>
      <c r="Q9155">
        <v>195</v>
      </c>
      <c r="R9155">
        <v>64</v>
      </c>
    </row>
    <row r="9156" ht="12.75" customHeight="1" spans="1:17">
      <c r="A9156">
        <v>9155</v>
      </c>
      <c r="B9156" t="s">
        <v>19</v>
      </c>
      <c r="C9156" t="s">
        <v>20</v>
      </c>
      <c r="D9156" t="s">
        <v>21</v>
      </c>
      <c r="E9156" t="s">
        <v>22</v>
      </c>
      <c r="F9156" t="s">
        <v>6</v>
      </c>
      <c r="H9156" t="s">
        <v>23</v>
      </c>
      <c r="I9156">
        <v>4728641</v>
      </c>
      <c r="J9156">
        <v>4730122</v>
      </c>
      <c r="K9156" t="s">
        <v>31</v>
      </c>
      <c r="N9156" t="s">
        <v>10758</v>
      </c>
      <c r="Q9156">
        <v>1482</v>
      </c>
    </row>
    <row r="9157" ht="12.75" customHeight="1" spans="1:18">
      <c r="A9157">
        <v>9156</v>
      </c>
      <c r="B9157" t="s">
        <v>26</v>
      </c>
      <c r="C9157" t="s">
        <v>27</v>
      </c>
      <c r="D9157" t="s">
        <v>21</v>
      </c>
      <c r="E9157" t="s">
        <v>22</v>
      </c>
      <c r="F9157" t="s">
        <v>6</v>
      </c>
      <c r="H9157" t="s">
        <v>23</v>
      </c>
      <c r="I9157">
        <v>4728641</v>
      </c>
      <c r="J9157">
        <v>4730122</v>
      </c>
      <c r="K9157" t="s">
        <v>31</v>
      </c>
      <c r="L9157" t="s">
        <v>10759</v>
      </c>
      <c r="M9157" t="s">
        <v>10760</v>
      </c>
      <c r="N9157" t="s">
        <v>10758</v>
      </c>
      <c r="Q9157">
        <v>1482</v>
      </c>
      <c r="R9157">
        <v>493</v>
      </c>
    </row>
    <row r="9158" ht="12.75" customHeight="1" spans="1:17">
      <c r="A9158">
        <v>9157</v>
      </c>
      <c r="B9158" t="s">
        <v>19</v>
      </c>
      <c r="C9158" t="s">
        <v>20</v>
      </c>
      <c r="D9158" t="s">
        <v>21</v>
      </c>
      <c r="E9158" t="s">
        <v>22</v>
      </c>
      <c r="F9158" t="s">
        <v>6</v>
      </c>
      <c r="H9158" t="s">
        <v>23</v>
      </c>
      <c r="I9158">
        <v>4730373</v>
      </c>
      <c r="J9158">
        <v>4732124</v>
      </c>
      <c r="K9158" t="s">
        <v>31</v>
      </c>
      <c r="N9158" t="s">
        <v>10761</v>
      </c>
      <c r="Q9158">
        <v>1752</v>
      </c>
    </row>
    <row r="9159" ht="12.75" customHeight="1" spans="1:18">
      <c r="A9159">
        <v>9158</v>
      </c>
      <c r="B9159" t="s">
        <v>26</v>
      </c>
      <c r="C9159" t="s">
        <v>27</v>
      </c>
      <c r="D9159" t="s">
        <v>21</v>
      </c>
      <c r="E9159" t="s">
        <v>22</v>
      </c>
      <c r="F9159" t="s">
        <v>6</v>
      </c>
      <c r="H9159" t="s">
        <v>23</v>
      </c>
      <c r="I9159">
        <v>4730373</v>
      </c>
      <c r="J9159">
        <v>4732124</v>
      </c>
      <c r="K9159" t="s">
        <v>31</v>
      </c>
      <c r="L9159" t="s">
        <v>10762</v>
      </c>
      <c r="M9159" t="s">
        <v>10763</v>
      </c>
      <c r="N9159" t="s">
        <v>10761</v>
      </c>
      <c r="Q9159">
        <v>1752</v>
      </c>
      <c r="R9159">
        <v>583</v>
      </c>
    </row>
    <row r="9160" ht="12.75" customHeight="1" spans="1:17">
      <c r="A9160">
        <v>9159</v>
      </c>
      <c r="B9160" t="s">
        <v>19</v>
      </c>
      <c r="C9160" t="s">
        <v>20</v>
      </c>
      <c r="D9160" t="s">
        <v>21</v>
      </c>
      <c r="E9160" t="s">
        <v>22</v>
      </c>
      <c r="F9160" t="s">
        <v>6</v>
      </c>
      <c r="H9160" t="s">
        <v>23</v>
      </c>
      <c r="I9160">
        <v>4732290</v>
      </c>
      <c r="J9160">
        <v>4732589</v>
      </c>
      <c r="K9160" t="s">
        <v>31</v>
      </c>
      <c r="N9160" t="s">
        <v>10764</v>
      </c>
      <c r="Q9160">
        <v>300</v>
      </c>
    </row>
    <row r="9161" ht="12.75" customHeight="1" spans="1:18">
      <c r="A9161">
        <v>9160</v>
      </c>
      <c r="B9161" t="s">
        <v>26</v>
      </c>
      <c r="C9161" t="s">
        <v>27</v>
      </c>
      <c r="D9161" t="s">
        <v>21</v>
      </c>
      <c r="E9161" t="s">
        <v>22</v>
      </c>
      <c r="F9161" t="s">
        <v>6</v>
      </c>
      <c r="H9161" t="s">
        <v>23</v>
      </c>
      <c r="I9161">
        <v>4732290</v>
      </c>
      <c r="J9161">
        <v>4732589</v>
      </c>
      <c r="K9161" t="s">
        <v>31</v>
      </c>
      <c r="L9161" t="s">
        <v>10765</v>
      </c>
      <c r="M9161" t="s">
        <v>10766</v>
      </c>
      <c r="N9161" t="s">
        <v>10764</v>
      </c>
      <c r="Q9161">
        <v>300</v>
      </c>
      <c r="R9161">
        <v>99</v>
      </c>
    </row>
    <row r="9162" ht="12.75" customHeight="1" spans="1:17">
      <c r="A9162">
        <v>9161</v>
      </c>
      <c r="B9162" t="s">
        <v>19</v>
      </c>
      <c r="C9162" t="s">
        <v>20</v>
      </c>
      <c r="D9162" t="s">
        <v>21</v>
      </c>
      <c r="E9162" t="s">
        <v>22</v>
      </c>
      <c r="F9162" t="s">
        <v>6</v>
      </c>
      <c r="H9162" t="s">
        <v>23</v>
      </c>
      <c r="I9162">
        <v>4732602</v>
      </c>
      <c r="J9162">
        <v>4733909</v>
      </c>
      <c r="K9162" t="s">
        <v>31</v>
      </c>
      <c r="N9162" t="s">
        <v>10767</v>
      </c>
      <c r="Q9162">
        <v>1308</v>
      </c>
    </row>
    <row r="9163" ht="12.75" customHeight="1" spans="1:18">
      <c r="A9163">
        <v>9162</v>
      </c>
      <c r="B9163" t="s">
        <v>26</v>
      </c>
      <c r="C9163" t="s">
        <v>27</v>
      </c>
      <c r="D9163" t="s">
        <v>21</v>
      </c>
      <c r="E9163" t="s">
        <v>22</v>
      </c>
      <c r="F9163" t="s">
        <v>6</v>
      </c>
      <c r="H9163" t="s">
        <v>23</v>
      </c>
      <c r="I9163">
        <v>4732602</v>
      </c>
      <c r="J9163">
        <v>4733909</v>
      </c>
      <c r="K9163" t="s">
        <v>31</v>
      </c>
      <c r="L9163" t="s">
        <v>10768</v>
      </c>
      <c r="M9163" t="s">
        <v>10769</v>
      </c>
      <c r="N9163" t="s">
        <v>10767</v>
      </c>
      <c r="Q9163">
        <v>1308</v>
      </c>
      <c r="R9163">
        <v>435</v>
      </c>
    </row>
    <row r="9164" ht="12.75" customHeight="1" spans="1:17">
      <c r="A9164">
        <v>9163</v>
      </c>
      <c r="B9164" t="s">
        <v>19</v>
      </c>
      <c r="C9164" t="s">
        <v>20</v>
      </c>
      <c r="D9164" t="s">
        <v>21</v>
      </c>
      <c r="E9164" t="s">
        <v>22</v>
      </c>
      <c r="F9164" t="s">
        <v>6</v>
      </c>
      <c r="H9164" t="s">
        <v>23</v>
      </c>
      <c r="I9164">
        <v>4733921</v>
      </c>
      <c r="J9164">
        <v>4735027</v>
      </c>
      <c r="K9164" t="s">
        <v>31</v>
      </c>
      <c r="N9164" t="s">
        <v>10770</v>
      </c>
      <c r="Q9164">
        <v>1107</v>
      </c>
    </row>
    <row r="9165" ht="12.75" customHeight="1" spans="1:18">
      <c r="A9165">
        <v>9164</v>
      </c>
      <c r="B9165" t="s">
        <v>26</v>
      </c>
      <c r="C9165" t="s">
        <v>27</v>
      </c>
      <c r="D9165" t="s">
        <v>21</v>
      </c>
      <c r="E9165" t="s">
        <v>22</v>
      </c>
      <c r="F9165" t="s">
        <v>6</v>
      </c>
      <c r="H9165" t="s">
        <v>23</v>
      </c>
      <c r="I9165">
        <v>4733921</v>
      </c>
      <c r="J9165">
        <v>4735027</v>
      </c>
      <c r="K9165" t="s">
        <v>31</v>
      </c>
      <c r="L9165" t="s">
        <v>10771</v>
      </c>
      <c r="M9165" t="s">
        <v>10772</v>
      </c>
      <c r="N9165" t="s">
        <v>10770</v>
      </c>
      <c r="Q9165">
        <v>1107</v>
      </c>
      <c r="R9165">
        <v>368</v>
      </c>
    </row>
    <row r="9166" ht="12.75" customHeight="1" spans="1:17">
      <c r="A9166">
        <v>9165</v>
      </c>
      <c r="B9166" t="s">
        <v>19</v>
      </c>
      <c r="C9166" t="s">
        <v>20</v>
      </c>
      <c r="D9166" t="s">
        <v>21</v>
      </c>
      <c r="E9166" t="s">
        <v>22</v>
      </c>
      <c r="F9166" t="s">
        <v>6</v>
      </c>
      <c r="H9166" t="s">
        <v>23</v>
      </c>
      <c r="I9166">
        <v>4735048</v>
      </c>
      <c r="J9166">
        <v>4735899</v>
      </c>
      <c r="K9166" t="s">
        <v>31</v>
      </c>
      <c r="N9166" t="s">
        <v>10773</v>
      </c>
      <c r="Q9166">
        <v>852</v>
      </c>
    </row>
    <row r="9167" ht="12.75" customHeight="1" spans="1:18">
      <c r="A9167">
        <v>9166</v>
      </c>
      <c r="B9167" t="s">
        <v>26</v>
      </c>
      <c r="C9167" t="s">
        <v>27</v>
      </c>
      <c r="D9167" t="s">
        <v>21</v>
      </c>
      <c r="E9167" t="s">
        <v>22</v>
      </c>
      <c r="F9167" t="s">
        <v>6</v>
      </c>
      <c r="H9167" t="s">
        <v>23</v>
      </c>
      <c r="I9167">
        <v>4735048</v>
      </c>
      <c r="J9167">
        <v>4735899</v>
      </c>
      <c r="K9167" t="s">
        <v>31</v>
      </c>
      <c r="L9167" t="s">
        <v>10774</v>
      </c>
      <c r="M9167" t="s">
        <v>10775</v>
      </c>
      <c r="N9167" t="s">
        <v>10773</v>
      </c>
      <c r="Q9167">
        <v>852</v>
      </c>
      <c r="R9167">
        <v>283</v>
      </c>
    </row>
    <row r="9168" ht="12.75" customHeight="1" spans="1:17">
      <c r="A9168">
        <v>9167</v>
      </c>
      <c r="B9168" t="s">
        <v>19</v>
      </c>
      <c r="C9168" t="s">
        <v>20</v>
      </c>
      <c r="D9168" t="s">
        <v>21</v>
      </c>
      <c r="E9168" t="s">
        <v>22</v>
      </c>
      <c r="F9168" t="s">
        <v>6</v>
      </c>
      <c r="H9168" t="s">
        <v>23</v>
      </c>
      <c r="I9168">
        <v>4736086</v>
      </c>
      <c r="J9168">
        <v>4736469</v>
      </c>
      <c r="K9168" t="s">
        <v>31</v>
      </c>
      <c r="N9168" t="s">
        <v>10776</v>
      </c>
      <c r="Q9168">
        <v>384</v>
      </c>
    </row>
    <row r="9169" ht="12.75" customHeight="1" spans="1:18">
      <c r="A9169">
        <v>9168</v>
      </c>
      <c r="B9169" t="s">
        <v>26</v>
      </c>
      <c r="C9169" t="s">
        <v>27</v>
      </c>
      <c r="D9169" t="s">
        <v>21</v>
      </c>
      <c r="E9169" t="s">
        <v>22</v>
      </c>
      <c r="F9169" t="s">
        <v>6</v>
      </c>
      <c r="H9169" t="s">
        <v>23</v>
      </c>
      <c r="I9169">
        <v>4736086</v>
      </c>
      <c r="J9169">
        <v>4736469</v>
      </c>
      <c r="K9169" t="s">
        <v>31</v>
      </c>
      <c r="L9169" t="s">
        <v>10777</v>
      </c>
      <c r="M9169" t="s">
        <v>10778</v>
      </c>
      <c r="N9169" t="s">
        <v>10776</v>
      </c>
      <c r="Q9169">
        <v>384</v>
      </c>
      <c r="R9169">
        <v>127</v>
      </c>
    </row>
    <row r="9170" ht="12.75" customHeight="1" spans="1:17">
      <c r="A9170">
        <v>9169</v>
      </c>
      <c r="B9170" t="s">
        <v>19</v>
      </c>
      <c r="C9170" t="s">
        <v>20</v>
      </c>
      <c r="D9170" t="s">
        <v>21</v>
      </c>
      <c r="E9170" t="s">
        <v>22</v>
      </c>
      <c r="F9170" t="s">
        <v>6</v>
      </c>
      <c r="H9170" t="s">
        <v>23</v>
      </c>
      <c r="I9170">
        <v>4736450</v>
      </c>
      <c r="J9170">
        <v>4737706</v>
      </c>
      <c r="K9170" t="s">
        <v>31</v>
      </c>
      <c r="N9170" t="s">
        <v>10779</v>
      </c>
      <c r="Q9170">
        <v>1257</v>
      </c>
    </row>
    <row r="9171" ht="12.75" customHeight="1" spans="1:18">
      <c r="A9171">
        <v>9170</v>
      </c>
      <c r="B9171" t="s">
        <v>26</v>
      </c>
      <c r="C9171" t="s">
        <v>27</v>
      </c>
      <c r="D9171" t="s">
        <v>21</v>
      </c>
      <c r="E9171" t="s">
        <v>22</v>
      </c>
      <c r="F9171" t="s">
        <v>6</v>
      </c>
      <c r="H9171" t="s">
        <v>23</v>
      </c>
      <c r="I9171">
        <v>4736450</v>
      </c>
      <c r="J9171">
        <v>4737706</v>
      </c>
      <c r="K9171" t="s">
        <v>31</v>
      </c>
      <c r="L9171" t="s">
        <v>10780</v>
      </c>
      <c r="M9171" t="s">
        <v>55</v>
      </c>
      <c r="N9171" t="s">
        <v>10779</v>
      </c>
      <c r="Q9171">
        <v>1257</v>
      </c>
      <c r="R9171">
        <v>418</v>
      </c>
    </row>
    <row r="9172" ht="12.75" customHeight="1" spans="1:17">
      <c r="A9172">
        <v>9171</v>
      </c>
      <c r="B9172" t="s">
        <v>19</v>
      </c>
      <c r="C9172" t="s">
        <v>20</v>
      </c>
      <c r="D9172" t="s">
        <v>21</v>
      </c>
      <c r="E9172" t="s">
        <v>22</v>
      </c>
      <c r="F9172" t="s">
        <v>6</v>
      </c>
      <c r="H9172" t="s">
        <v>23</v>
      </c>
      <c r="I9172">
        <v>4737885</v>
      </c>
      <c r="J9172">
        <v>4737986</v>
      </c>
      <c r="K9172" t="s">
        <v>24</v>
      </c>
      <c r="N9172" t="s">
        <v>10781</v>
      </c>
      <c r="Q9172">
        <v>102</v>
      </c>
    </row>
    <row r="9173" ht="12.75" customHeight="1" spans="1:18">
      <c r="A9173">
        <v>9172</v>
      </c>
      <c r="B9173" t="s">
        <v>26</v>
      </c>
      <c r="C9173" t="s">
        <v>27</v>
      </c>
      <c r="D9173" t="s">
        <v>21</v>
      </c>
      <c r="E9173" t="s">
        <v>22</v>
      </c>
      <c r="F9173" t="s">
        <v>6</v>
      </c>
      <c r="H9173" t="s">
        <v>23</v>
      </c>
      <c r="I9173">
        <v>4737885</v>
      </c>
      <c r="J9173">
        <v>4737986</v>
      </c>
      <c r="K9173" t="s">
        <v>24</v>
      </c>
      <c r="L9173" t="s">
        <v>10782</v>
      </c>
      <c r="N9173" t="s">
        <v>10781</v>
      </c>
      <c r="Q9173">
        <v>102</v>
      </c>
      <c r="R9173">
        <v>33</v>
      </c>
    </row>
    <row r="9174" ht="12.75" customHeight="1" spans="1:17">
      <c r="A9174">
        <v>9173</v>
      </c>
      <c r="B9174" t="s">
        <v>19</v>
      </c>
      <c r="C9174" t="s">
        <v>20</v>
      </c>
      <c r="D9174" t="s">
        <v>21</v>
      </c>
      <c r="E9174" t="s">
        <v>22</v>
      </c>
      <c r="F9174" t="s">
        <v>6</v>
      </c>
      <c r="H9174" t="s">
        <v>23</v>
      </c>
      <c r="I9174">
        <v>4738389</v>
      </c>
      <c r="J9174">
        <v>4740284</v>
      </c>
      <c r="K9174" t="s">
        <v>24</v>
      </c>
      <c r="N9174" t="s">
        <v>10783</v>
      </c>
      <c r="Q9174">
        <v>1896</v>
      </c>
    </row>
    <row r="9175" ht="12.75" customHeight="1" spans="1:18">
      <c r="A9175">
        <v>9174</v>
      </c>
      <c r="B9175" t="s">
        <v>26</v>
      </c>
      <c r="C9175" t="s">
        <v>27</v>
      </c>
      <c r="D9175" t="s">
        <v>21</v>
      </c>
      <c r="E9175" t="s">
        <v>22</v>
      </c>
      <c r="F9175" t="s">
        <v>6</v>
      </c>
      <c r="H9175" t="s">
        <v>23</v>
      </c>
      <c r="I9175">
        <v>4738389</v>
      </c>
      <c r="J9175">
        <v>4740284</v>
      </c>
      <c r="K9175" t="s">
        <v>24</v>
      </c>
      <c r="L9175" t="s">
        <v>10784</v>
      </c>
      <c r="M9175" t="s">
        <v>10785</v>
      </c>
      <c r="N9175" t="s">
        <v>10783</v>
      </c>
      <c r="Q9175">
        <v>1896</v>
      </c>
      <c r="R9175">
        <v>631</v>
      </c>
    </row>
    <row r="9176" ht="12.75" customHeight="1" spans="1:17">
      <c r="A9176">
        <v>9175</v>
      </c>
      <c r="B9176" t="s">
        <v>19</v>
      </c>
      <c r="C9176" t="s">
        <v>20</v>
      </c>
      <c r="D9176" t="s">
        <v>21</v>
      </c>
      <c r="E9176" t="s">
        <v>22</v>
      </c>
      <c r="F9176" t="s">
        <v>6</v>
      </c>
      <c r="H9176" t="s">
        <v>23</v>
      </c>
      <c r="I9176">
        <v>4740825</v>
      </c>
      <c r="J9176">
        <v>4741100</v>
      </c>
      <c r="K9176" t="s">
        <v>24</v>
      </c>
      <c r="N9176" t="s">
        <v>10786</v>
      </c>
      <c r="Q9176">
        <v>276</v>
      </c>
    </row>
    <row r="9177" ht="12.75" customHeight="1" spans="1:18">
      <c r="A9177">
        <v>9176</v>
      </c>
      <c r="B9177" t="s">
        <v>26</v>
      </c>
      <c r="C9177" t="s">
        <v>27</v>
      </c>
      <c r="D9177" t="s">
        <v>21</v>
      </c>
      <c r="E9177" t="s">
        <v>22</v>
      </c>
      <c r="F9177" t="s">
        <v>6</v>
      </c>
      <c r="H9177" t="s">
        <v>23</v>
      </c>
      <c r="I9177">
        <v>4740825</v>
      </c>
      <c r="J9177">
        <v>4741100</v>
      </c>
      <c r="K9177" t="s">
        <v>24</v>
      </c>
      <c r="L9177" t="s">
        <v>10787</v>
      </c>
      <c r="N9177" t="s">
        <v>10786</v>
      </c>
      <c r="Q9177">
        <v>276</v>
      </c>
      <c r="R9177">
        <v>91</v>
      </c>
    </row>
    <row r="9178" ht="12.75" customHeight="1" spans="1:17">
      <c r="A9178">
        <v>9177</v>
      </c>
      <c r="B9178" t="s">
        <v>19</v>
      </c>
      <c r="C9178" t="s">
        <v>20</v>
      </c>
      <c r="D9178" t="s">
        <v>21</v>
      </c>
      <c r="E9178" t="s">
        <v>22</v>
      </c>
      <c r="F9178" t="s">
        <v>6</v>
      </c>
      <c r="H9178" t="s">
        <v>23</v>
      </c>
      <c r="I9178">
        <v>4741097</v>
      </c>
      <c r="J9178">
        <v>4741414</v>
      </c>
      <c r="K9178" t="s">
        <v>24</v>
      </c>
      <c r="N9178" t="s">
        <v>10788</v>
      </c>
      <c r="Q9178">
        <v>318</v>
      </c>
    </row>
    <row r="9179" ht="12.75" customHeight="1" spans="1:18">
      <c r="A9179">
        <v>9178</v>
      </c>
      <c r="B9179" t="s">
        <v>26</v>
      </c>
      <c r="C9179" t="s">
        <v>27</v>
      </c>
      <c r="D9179" t="s">
        <v>21</v>
      </c>
      <c r="E9179" t="s">
        <v>22</v>
      </c>
      <c r="F9179" t="s">
        <v>6</v>
      </c>
      <c r="H9179" t="s">
        <v>23</v>
      </c>
      <c r="I9179">
        <v>4741097</v>
      </c>
      <c r="J9179">
        <v>4741414</v>
      </c>
      <c r="K9179" t="s">
        <v>24</v>
      </c>
      <c r="L9179" t="s">
        <v>10789</v>
      </c>
      <c r="M9179" t="s">
        <v>10790</v>
      </c>
      <c r="N9179" t="s">
        <v>10788</v>
      </c>
      <c r="Q9179">
        <v>318</v>
      </c>
      <c r="R9179">
        <v>105</v>
      </c>
    </row>
    <row r="9180" ht="12.75" customHeight="1" spans="1:17">
      <c r="A9180">
        <v>9179</v>
      </c>
      <c r="B9180" t="s">
        <v>19</v>
      </c>
      <c r="C9180" t="s">
        <v>20</v>
      </c>
      <c r="D9180" t="s">
        <v>21</v>
      </c>
      <c r="E9180" t="s">
        <v>22</v>
      </c>
      <c r="F9180" t="s">
        <v>6</v>
      </c>
      <c r="H9180" t="s">
        <v>23</v>
      </c>
      <c r="I9180">
        <v>4741411</v>
      </c>
      <c r="J9180">
        <v>4742058</v>
      </c>
      <c r="K9180" t="s">
        <v>24</v>
      </c>
      <c r="N9180" t="s">
        <v>10791</v>
      </c>
      <c r="Q9180">
        <v>648</v>
      </c>
    </row>
    <row r="9181" ht="12.75" customHeight="1" spans="1:18">
      <c r="A9181">
        <v>9180</v>
      </c>
      <c r="B9181" t="s">
        <v>26</v>
      </c>
      <c r="C9181" t="s">
        <v>27</v>
      </c>
      <c r="D9181" t="s">
        <v>21</v>
      </c>
      <c r="E9181" t="s">
        <v>22</v>
      </c>
      <c r="F9181" t="s">
        <v>6</v>
      </c>
      <c r="H9181" t="s">
        <v>23</v>
      </c>
      <c r="I9181">
        <v>4741411</v>
      </c>
      <c r="J9181">
        <v>4742058</v>
      </c>
      <c r="K9181" t="s">
        <v>24</v>
      </c>
      <c r="L9181" t="s">
        <v>10792</v>
      </c>
      <c r="M9181" t="s">
        <v>10793</v>
      </c>
      <c r="N9181" t="s">
        <v>10791</v>
      </c>
      <c r="Q9181">
        <v>648</v>
      </c>
      <c r="R9181">
        <v>215</v>
      </c>
    </row>
    <row r="9182" ht="12.75" customHeight="1" spans="1:17">
      <c r="A9182">
        <v>9181</v>
      </c>
      <c r="B9182" t="s">
        <v>19</v>
      </c>
      <c r="C9182" t="s">
        <v>20</v>
      </c>
      <c r="D9182" t="s">
        <v>21</v>
      </c>
      <c r="E9182" t="s">
        <v>22</v>
      </c>
      <c r="F9182" t="s">
        <v>6</v>
      </c>
      <c r="H9182" t="s">
        <v>23</v>
      </c>
      <c r="I9182">
        <v>4742055</v>
      </c>
      <c r="J9182">
        <v>4743509</v>
      </c>
      <c r="K9182" t="s">
        <v>31</v>
      </c>
      <c r="N9182" t="s">
        <v>10794</v>
      </c>
      <c r="Q9182">
        <v>1455</v>
      </c>
    </row>
    <row r="9183" ht="12.75" customHeight="1" spans="1:18">
      <c r="A9183">
        <v>9182</v>
      </c>
      <c r="B9183" t="s">
        <v>26</v>
      </c>
      <c r="C9183" t="s">
        <v>27</v>
      </c>
      <c r="D9183" t="s">
        <v>21</v>
      </c>
      <c r="E9183" t="s">
        <v>22</v>
      </c>
      <c r="F9183" t="s">
        <v>6</v>
      </c>
      <c r="H9183" t="s">
        <v>23</v>
      </c>
      <c r="I9183">
        <v>4742055</v>
      </c>
      <c r="J9183">
        <v>4743509</v>
      </c>
      <c r="K9183" t="s">
        <v>31</v>
      </c>
      <c r="L9183" t="s">
        <v>10795</v>
      </c>
      <c r="M9183" t="s">
        <v>10796</v>
      </c>
      <c r="N9183" t="s">
        <v>10794</v>
      </c>
      <c r="Q9183">
        <v>1455</v>
      </c>
      <c r="R9183">
        <v>484</v>
      </c>
    </row>
    <row r="9184" ht="12.75" customHeight="1" spans="1:17">
      <c r="A9184">
        <v>9183</v>
      </c>
      <c r="B9184" t="s">
        <v>19</v>
      </c>
      <c r="C9184" t="s">
        <v>20</v>
      </c>
      <c r="D9184" t="s">
        <v>21</v>
      </c>
      <c r="E9184" t="s">
        <v>22</v>
      </c>
      <c r="F9184" t="s">
        <v>6</v>
      </c>
      <c r="H9184" t="s">
        <v>23</v>
      </c>
      <c r="I9184">
        <v>4743584</v>
      </c>
      <c r="J9184">
        <v>4744132</v>
      </c>
      <c r="K9184" t="s">
        <v>31</v>
      </c>
      <c r="N9184" t="s">
        <v>10797</v>
      </c>
      <c r="Q9184">
        <v>549</v>
      </c>
    </row>
    <row r="9185" ht="12.75" customHeight="1" spans="1:18">
      <c r="A9185">
        <v>9184</v>
      </c>
      <c r="B9185" t="s">
        <v>26</v>
      </c>
      <c r="C9185" t="s">
        <v>27</v>
      </c>
      <c r="D9185" t="s">
        <v>21</v>
      </c>
      <c r="E9185" t="s">
        <v>22</v>
      </c>
      <c r="F9185" t="s">
        <v>6</v>
      </c>
      <c r="H9185" t="s">
        <v>23</v>
      </c>
      <c r="I9185">
        <v>4743584</v>
      </c>
      <c r="J9185">
        <v>4744132</v>
      </c>
      <c r="K9185" t="s">
        <v>31</v>
      </c>
      <c r="L9185" t="s">
        <v>10798</v>
      </c>
      <c r="M9185" t="s">
        <v>10799</v>
      </c>
      <c r="N9185" t="s">
        <v>10797</v>
      </c>
      <c r="Q9185">
        <v>549</v>
      </c>
      <c r="R9185">
        <v>182</v>
      </c>
    </row>
    <row r="9186" ht="12.75" customHeight="1" spans="1:17">
      <c r="A9186">
        <v>9185</v>
      </c>
      <c r="B9186" t="s">
        <v>19</v>
      </c>
      <c r="C9186" t="s">
        <v>20</v>
      </c>
      <c r="D9186" t="s">
        <v>21</v>
      </c>
      <c r="E9186" t="s">
        <v>22</v>
      </c>
      <c r="F9186" t="s">
        <v>6</v>
      </c>
      <c r="H9186" t="s">
        <v>23</v>
      </c>
      <c r="I9186">
        <v>4745136</v>
      </c>
      <c r="J9186">
        <v>4745567</v>
      </c>
      <c r="K9186" t="s">
        <v>24</v>
      </c>
      <c r="N9186" t="s">
        <v>10800</v>
      </c>
      <c r="Q9186">
        <v>432</v>
      </c>
    </row>
    <row r="9187" ht="12.75" customHeight="1" spans="1:18">
      <c r="A9187">
        <v>9186</v>
      </c>
      <c r="B9187" t="s">
        <v>26</v>
      </c>
      <c r="C9187" t="s">
        <v>27</v>
      </c>
      <c r="D9187" t="s">
        <v>21</v>
      </c>
      <c r="E9187" t="s">
        <v>22</v>
      </c>
      <c r="F9187" t="s">
        <v>6</v>
      </c>
      <c r="H9187" t="s">
        <v>23</v>
      </c>
      <c r="I9187">
        <v>4745136</v>
      </c>
      <c r="J9187">
        <v>4745567</v>
      </c>
      <c r="K9187" t="s">
        <v>24</v>
      </c>
      <c r="L9187" t="s">
        <v>10801</v>
      </c>
      <c r="N9187" t="s">
        <v>10800</v>
      </c>
      <c r="Q9187">
        <v>432</v>
      </c>
      <c r="R9187">
        <v>143</v>
      </c>
    </row>
    <row r="9188" ht="12.75" customHeight="1" spans="1:17">
      <c r="A9188">
        <v>9187</v>
      </c>
      <c r="B9188" t="s">
        <v>19</v>
      </c>
      <c r="C9188" t="s">
        <v>20</v>
      </c>
      <c r="D9188" t="s">
        <v>21</v>
      </c>
      <c r="E9188" t="s">
        <v>22</v>
      </c>
      <c r="F9188" t="s">
        <v>6</v>
      </c>
      <c r="H9188" t="s">
        <v>23</v>
      </c>
      <c r="I9188">
        <v>4745585</v>
      </c>
      <c r="J9188">
        <v>4746802</v>
      </c>
      <c r="K9188" t="s">
        <v>24</v>
      </c>
      <c r="N9188" t="s">
        <v>10802</v>
      </c>
      <c r="Q9188">
        <v>1218</v>
      </c>
    </row>
    <row r="9189" ht="12.75" customHeight="1" spans="1:18">
      <c r="A9189">
        <v>9188</v>
      </c>
      <c r="B9189" t="s">
        <v>26</v>
      </c>
      <c r="C9189" t="s">
        <v>27</v>
      </c>
      <c r="D9189" t="s">
        <v>21</v>
      </c>
      <c r="E9189" t="s">
        <v>22</v>
      </c>
      <c r="F9189" t="s">
        <v>6</v>
      </c>
      <c r="H9189" t="s">
        <v>23</v>
      </c>
      <c r="I9189">
        <v>4745585</v>
      </c>
      <c r="J9189">
        <v>4746802</v>
      </c>
      <c r="K9189" t="s">
        <v>24</v>
      </c>
      <c r="L9189" t="s">
        <v>10803</v>
      </c>
      <c r="M9189" t="s">
        <v>10804</v>
      </c>
      <c r="N9189" t="s">
        <v>10802</v>
      </c>
      <c r="Q9189">
        <v>1218</v>
      </c>
      <c r="R9189">
        <v>405</v>
      </c>
    </row>
    <row r="9190" ht="12.75" customHeight="1" spans="1:17">
      <c r="A9190">
        <v>9189</v>
      </c>
      <c r="B9190" t="s">
        <v>19</v>
      </c>
      <c r="C9190" t="s">
        <v>20</v>
      </c>
      <c r="D9190" t="s">
        <v>21</v>
      </c>
      <c r="E9190" t="s">
        <v>22</v>
      </c>
      <c r="F9190" t="s">
        <v>6</v>
      </c>
      <c r="H9190" t="s">
        <v>23</v>
      </c>
      <c r="I9190">
        <v>4747087</v>
      </c>
      <c r="J9190">
        <v>4747254</v>
      </c>
      <c r="K9190" t="s">
        <v>24</v>
      </c>
      <c r="N9190" t="s">
        <v>10805</v>
      </c>
      <c r="Q9190">
        <v>168</v>
      </c>
    </row>
    <row r="9191" ht="12.75" customHeight="1" spans="1:18">
      <c r="A9191">
        <v>9190</v>
      </c>
      <c r="B9191" t="s">
        <v>26</v>
      </c>
      <c r="C9191" t="s">
        <v>27</v>
      </c>
      <c r="D9191" t="s">
        <v>21</v>
      </c>
      <c r="E9191" t="s">
        <v>22</v>
      </c>
      <c r="F9191" t="s">
        <v>6</v>
      </c>
      <c r="H9191" t="s">
        <v>23</v>
      </c>
      <c r="I9191">
        <v>4747087</v>
      </c>
      <c r="J9191">
        <v>4747254</v>
      </c>
      <c r="K9191" t="s">
        <v>24</v>
      </c>
      <c r="L9191" t="s">
        <v>10806</v>
      </c>
      <c r="N9191" t="s">
        <v>10805</v>
      </c>
      <c r="Q9191">
        <v>168</v>
      </c>
      <c r="R9191">
        <v>55</v>
      </c>
    </row>
    <row r="9192" ht="12.75" customHeight="1" spans="1:17">
      <c r="A9192">
        <v>9191</v>
      </c>
      <c r="B9192" t="s">
        <v>19</v>
      </c>
      <c r="C9192" t="s">
        <v>20</v>
      </c>
      <c r="D9192" t="s">
        <v>21</v>
      </c>
      <c r="E9192" t="s">
        <v>22</v>
      </c>
      <c r="F9192" t="s">
        <v>6</v>
      </c>
      <c r="H9192" t="s">
        <v>23</v>
      </c>
      <c r="I9192">
        <v>4747298</v>
      </c>
      <c r="J9192">
        <v>4747837</v>
      </c>
      <c r="K9192" t="s">
        <v>24</v>
      </c>
      <c r="N9192" t="s">
        <v>10807</v>
      </c>
      <c r="Q9192">
        <v>540</v>
      </c>
    </row>
    <row r="9193" ht="12.75" customHeight="1" spans="1:18">
      <c r="A9193">
        <v>9192</v>
      </c>
      <c r="B9193" t="s">
        <v>26</v>
      </c>
      <c r="C9193" t="s">
        <v>27</v>
      </c>
      <c r="D9193" t="s">
        <v>21</v>
      </c>
      <c r="E9193" t="s">
        <v>22</v>
      </c>
      <c r="F9193" t="s">
        <v>6</v>
      </c>
      <c r="H9193" t="s">
        <v>23</v>
      </c>
      <c r="I9193">
        <v>4747298</v>
      </c>
      <c r="J9193">
        <v>4747837</v>
      </c>
      <c r="K9193" t="s">
        <v>24</v>
      </c>
      <c r="L9193" t="s">
        <v>10808</v>
      </c>
      <c r="M9193" t="s">
        <v>10809</v>
      </c>
      <c r="N9193" t="s">
        <v>10807</v>
      </c>
      <c r="Q9193">
        <v>540</v>
      </c>
      <c r="R9193">
        <v>179</v>
      </c>
    </row>
    <row r="9194" ht="12.75" customHeight="1" spans="1:17">
      <c r="A9194">
        <v>9193</v>
      </c>
      <c r="B9194" t="s">
        <v>19</v>
      </c>
      <c r="C9194" t="s">
        <v>20</v>
      </c>
      <c r="D9194" t="s">
        <v>21</v>
      </c>
      <c r="E9194" t="s">
        <v>22</v>
      </c>
      <c r="F9194" t="s">
        <v>6</v>
      </c>
      <c r="H9194" t="s">
        <v>23</v>
      </c>
      <c r="I9194">
        <v>4748021</v>
      </c>
      <c r="J9194">
        <v>4749238</v>
      </c>
      <c r="K9194" t="s">
        <v>24</v>
      </c>
      <c r="N9194" t="s">
        <v>10810</v>
      </c>
      <c r="Q9194">
        <v>1218</v>
      </c>
    </row>
    <row r="9195" ht="12.75" customHeight="1" spans="1:18">
      <c r="A9195">
        <v>9194</v>
      </c>
      <c r="B9195" t="s">
        <v>26</v>
      </c>
      <c r="C9195" t="s">
        <v>27</v>
      </c>
      <c r="D9195" t="s">
        <v>21</v>
      </c>
      <c r="E9195" t="s">
        <v>22</v>
      </c>
      <c r="F9195" t="s">
        <v>6</v>
      </c>
      <c r="H9195" t="s">
        <v>23</v>
      </c>
      <c r="I9195">
        <v>4748021</v>
      </c>
      <c r="J9195">
        <v>4749238</v>
      </c>
      <c r="K9195" t="s">
        <v>24</v>
      </c>
      <c r="L9195" t="s">
        <v>10811</v>
      </c>
      <c r="N9195" t="s">
        <v>10810</v>
      </c>
      <c r="Q9195">
        <v>1218</v>
      </c>
      <c r="R9195">
        <v>405</v>
      </c>
    </row>
    <row r="9196" ht="12.75" customHeight="1" spans="1:17">
      <c r="A9196">
        <v>9195</v>
      </c>
      <c r="B9196" t="s">
        <v>19</v>
      </c>
      <c r="C9196" t="s">
        <v>20</v>
      </c>
      <c r="D9196" t="s">
        <v>21</v>
      </c>
      <c r="E9196" t="s">
        <v>22</v>
      </c>
      <c r="F9196" t="s">
        <v>6</v>
      </c>
      <c r="H9196" t="s">
        <v>23</v>
      </c>
      <c r="I9196">
        <v>4749081</v>
      </c>
      <c r="J9196">
        <v>4749659</v>
      </c>
      <c r="K9196" t="s">
        <v>24</v>
      </c>
      <c r="N9196" t="s">
        <v>10812</v>
      </c>
      <c r="Q9196">
        <v>579</v>
      </c>
    </row>
    <row r="9197" ht="12.75" customHeight="1" spans="1:18">
      <c r="A9197">
        <v>9196</v>
      </c>
      <c r="B9197" t="s">
        <v>26</v>
      </c>
      <c r="C9197" t="s">
        <v>27</v>
      </c>
      <c r="D9197" t="s">
        <v>21</v>
      </c>
      <c r="E9197" t="s">
        <v>22</v>
      </c>
      <c r="F9197" t="s">
        <v>6</v>
      </c>
      <c r="H9197" t="s">
        <v>23</v>
      </c>
      <c r="I9197">
        <v>4749081</v>
      </c>
      <c r="J9197">
        <v>4749659</v>
      </c>
      <c r="K9197" t="s">
        <v>24</v>
      </c>
      <c r="L9197" t="s">
        <v>10813</v>
      </c>
      <c r="N9197" t="s">
        <v>10812</v>
      </c>
      <c r="Q9197">
        <v>579</v>
      </c>
      <c r="R9197">
        <v>192</v>
      </c>
    </row>
    <row r="9198" ht="12.75" customHeight="1" spans="1:17">
      <c r="A9198">
        <v>9197</v>
      </c>
      <c r="B9198" t="s">
        <v>19</v>
      </c>
      <c r="C9198" t="s">
        <v>20</v>
      </c>
      <c r="D9198" t="s">
        <v>21</v>
      </c>
      <c r="E9198" t="s">
        <v>22</v>
      </c>
      <c r="F9198" t="s">
        <v>6</v>
      </c>
      <c r="H9198" t="s">
        <v>23</v>
      </c>
      <c r="I9198">
        <v>4749910</v>
      </c>
      <c r="J9198">
        <v>4750953</v>
      </c>
      <c r="K9198" t="s">
        <v>24</v>
      </c>
      <c r="N9198" t="s">
        <v>10814</v>
      </c>
      <c r="Q9198">
        <v>1044</v>
      </c>
    </row>
    <row r="9199" ht="12.75" customHeight="1" spans="1:18">
      <c r="A9199">
        <v>9198</v>
      </c>
      <c r="B9199" t="s">
        <v>26</v>
      </c>
      <c r="C9199" t="s">
        <v>27</v>
      </c>
      <c r="D9199" t="s">
        <v>21</v>
      </c>
      <c r="E9199" t="s">
        <v>22</v>
      </c>
      <c r="F9199" t="s">
        <v>6</v>
      </c>
      <c r="H9199" t="s">
        <v>23</v>
      </c>
      <c r="I9199">
        <v>4749910</v>
      </c>
      <c r="J9199">
        <v>4750953</v>
      </c>
      <c r="K9199" t="s">
        <v>24</v>
      </c>
      <c r="L9199" t="s">
        <v>10815</v>
      </c>
      <c r="N9199" t="s">
        <v>10814</v>
      </c>
      <c r="Q9199">
        <v>1044</v>
      </c>
      <c r="R9199">
        <v>347</v>
      </c>
    </row>
    <row r="9200" ht="12.75" customHeight="1" spans="1:17">
      <c r="A9200">
        <v>9199</v>
      </c>
      <c r="B9200" t="s">
        <v>19</v>
      </c>
      <c r="C9200" t="s">
        <v>20</v>
      </c>
      <c r="D9200" t="s">
        <v>21</v>
      </c>
      <c r="E9200" t="s">
        <v>22</v>
      </c>
      <c r="F9200" t="s">
        <v>6</v>
      </c>
      <c r="H9200" t="s">
        <v>23</v>
      </c>
      <c r="I9200">
        <v>4751461</v>
      </c>
      <c r="J9200">
        <v>4752369</v>
      </c>
      <c r="K9200" t="s">
        <v>24</v>
      </c>
      <c r="N9200" t="s">
        <v>10816</v>
      </c>
      <c r="Q9200">
        <v>909</v>
      </c>
    </row>
    <row r="9201" ht="12.75" customHeight="1" spans="1:18">
      <c r="A9201">
        <v>9200</v>
      </c>
      <c r="B9201" t="s">
        <v>26</v>
      </c>
      <c r="C9201" t="s">
        <v>27</v>
      </c>
      <c r="D9201" t="s">
        <v>21</v>
      </c>
      <c r="E9201" t="s">
        <v>22</v>
      </c>
      <c r="F9201" t="s">
        <v>6</v>
      </c>
      <c r="H9201" t="s">
        <v>23</v>
      </c>
      <c r="I9201">
        <v>4751461</v>
      </c>
      <c r="J9201">
        <v>4752369</v>
      </c>
      <c r="K9201" t="s">
        <v>24</v>
      </c>
      <c r="L9201" t="s">
        <v>10817</v>
      </c>
      <c r="M9201" t="s">
        <v>10818</v>
      </c>
      <c r="N9201" t="s">
        <v>10816</v>
      </c>
      <c r="Q9201">
        <v>909</v>
      </c>
      <c r="R9201">
        <v>302</v>
      </c>
    </row>
    <row r="9202" ht="12.75" customHeight="1" spans="1:17">
      <c r="A9202">
        <v>9201</v>
      </c>
      <c r="B9202" t="s">
        <v>19</v>
      </c>
      <c r="C9202" t="s">
        <v>20</v>
      </c>
      <c r="D9202" t="s">
        <v>21</v>
      </c>
      <c r="E9202" t="s">
        <v>22</v>
      </c>
      <c r="F9202" t="s">
        <v>6</v>
      </c>
      <c r="H9202" t="s">
        <v>23</v>
      </c>
      <c r="I9202">
        <v>4752414</v>
      </c>
      <c r="J9202">
        <v>4753604</v>
      </c>
      <c r="K9202" t="s">
        <v>24</v>
      </c>
      <c r="N9202" t="s">
        <v>10819</v>
      </c>
      <c r="Q9202">
        <v>1191</v>
      </c>
    </row>
    <row r="9203" ht="12.75" customHeight="1" spans="1:18">
      <c r="A9203">
        <v>9202</v>
      </c>
      <c r="B9203" t="s">
        <v>26</v>
      </c>
      <c r="C9203" t="s">
        <v>27</v>
      </c>
      <c r="D9203" t="s">
        <v>21</v>
      </c>
      <c r="E9203" t="s">
        <v>22</v>
      </c>
      <c r="F9203" t="s">
        <v>6</v>
      </c>
      <c r="H9203" t="s">
        <v>23</v>
      </c>
      <c r="I9203">
        <v>4752414</v>
      </c>
      <c r="J9203">
        <v>4753604</v>
      </c>
      <c r="K9203" t="s">
        <v>24</v>
      </c>
      <c r="L9203" t="s">
        <v>10820</v>
      </c>
      <c r="M9203" t="s">
        <v>2470</v>
      </c>
      <c r="N9203" t="s">
        <v>10819</v>
      </c>
      <c r="Q9203">
        <v>1191</v>
      </c>
      <c r="R9203">
        <v>396</v>
      </c>
    </row>
    <row r="9204" ht="12.75" customHeight="1" spans="1:17">
      <c r="A9204">
        <v>9203</v>
      </c>
      <c r="B9204" t="s">
        <v>19</v>
      </c>
      <c r="C9204" t="s">
        <v>20</v>
      </c>
      <c r="D9204" t="s">
        <v>21</v>
      </c>
      <c r="E9204" t="s">
        <v>22</v>
      </c>
      <c r="F9204" t="s">
        <v>6</v>
      </c>
      <c r="H9204" t="s">
        <v>23</v>
      </c>
      <c r="I9204">
        <v>4753635</v>
      </c>
      <c r="J9204">
        <v>4754453</v>
      </c>
      <c r="K9204" t="s">
        <v>24</v>
      </c>
      <c r="N9204" t="s">
        <v>10821</v>
      </c>
      <c r="Q9204">
        <v>819</v>
      </c>
    </row>
    <row r="9205" ht="12.75" customHeight="1" spans="1:18">
      <c r="A9205">
        <v>9204</v>
      </c>
      <c r="B9205" t="s">
        <v>26</v>
      </c>
      <c r="C9205" t="s">
        <v>27</v>
      </c>
      <c r="D9205" t="s">
        <v>21</v>
      </c>
      <c r="E9205" t="s">
        <v>22</v>
      </c>
      <c r="F9205" t="s">
        <v>6</v>
      </c>
      <c r="H9205" t="s">
        <v>23</v>
      </c>
      <c r="I9205">
        <v>4753635</v>
      </c>
      <c r="J9205">
        <v>4754453</v>
      </c>
      <c r="K9205" t="s">
        <v>24</v>
      </c>
      <c r="L9205" t="s">
        <v>10822</v>
      </c>
      <c r="N9205" t="s">
        <v>10821</v>
      </c>
      <c r="Q9205">
        <v>819</v>
      </c>
      <c r="R9205">
        <v>272</v>
      </c>
    </row>
    <row r="9206" ht="12.75" customHeight="1" spans="1:17">
      <c r="A9206">
        <v>9205</v>
      </c>
      <c r="B9206" t="s">
        <v>19</v>
      </c>
      <c r="C9206" t="s">
        <v>20</v>
      </c>
      <c r="D9206" t="s">
        <v>21</v>
      </c>
      <c r="E9206" t="s">
        <v>22</v>
      </c>
      <c r="F9206" t="s">
        <v>6</v>
      </c>
      <c r="H9206" t="s">
        <v>23</v>
      </c>
      <c r="I9206">
        <v>4754450</v>
      </c>
      <c r="J9206">
        <v>4755049</v>
      </c>
      <c r="K9206" t="s">
        <v>24</v>
      </c>
      <c r="N9206" t="s">
        <v>10823</v>
      </c>
      <c r="Q9206">
        <v>600</v>
      </c>
    </row>
    <row r="9207" ht="12.75" customHeight="1" spans="1:18">
      <c r="A9207">
        <v>9206</v>
      </c>
      <c r="B9207" t="s">
        <v>26</v>
      </c>
      <c r="C9207" t="s">
        <v>27</v>
      </c>
      <c r="D9207" t="s">
        <v>21</v>
      </c>
      <c r="E9207" t="s">
        <v>22</v>
      </c>
      <c r="F9207" t="s">
        <v>6</v>
      </c>
      <c r="H9207" t="s">
        <v>23</v>
      </c>
      <c r="I9207">
        <v>4754450</v>
      </c>
      <c r="J9207">
        <v>4755049</v>
      </c>
      <c r="K9207" t="s">
        <v>24</v>
      </c>
      <c r="L9207" t="s">
        <v>10824</v>
      </c>
      <c r="N9207" t="s">
        <v>10823</v>
      </c>
      <c r="Q9207">
        <v>600</v>
      </c>
      <c r="R9207">
        <v>199</v>
      </c>
    </row>
    <row r="9208" ht="12.75" customHeight="1" spans="1:17">
      <c r="A9208">
        <v>9207</v>
      </c>
      <c r="B9208" t="s">
        <v>19</v>
      </c>
      <c r="C9208" t="s">
        <v>20</v>
      </c>
      <c r="D9208" t="s">
        <v>21</v>
      </c>
      <c r="E9208" t="s">
        <v>22</v>
      </c>
      <c r="F9208" t="s">
        <v>6</v>
      </c>
      <c r="H9208" t="s">
        <v>23</v>
      </c>
      <c r="I9208">
        <v>4755080</v>
      </c>
      <c r="J9208">
        <v>4755994</v>
      </c>
      <c r="K9208" t="s">
        <v>24</v>
      </c>
      <c r="N9208" t="s">
        <v>10825</v>
      </c>
      <c r="Q9208">
        <v>915</v>
      </c>
    </row>
    <row r="9209" ht="12.75" customHeight="1" spans="1:18">
      <c r="A9209">
        <v>9208</v>
      </c>
      <c r="B9209" t="s">
        <v>26</v>
      </c>
      <c r="C9209" t="s">
        <v>27</v>
      </c>
      <c r="D9209" t="s">
        <v>21</v>
      </c>
      <c r="E9209" t="s">
        <v>22</v>
      </c>
      <c r="F9209" t="s">
        <v>6</v>
      </c>
      <c r="H9209" t="s">
        <v>23</v>
      </c>
      <c r="I9209">
        <v>4755080</v>
      </c>
      <c r="J9209">
        <v>4755994</v>
      </c>
      <c r="K9209" t="s">
        <v>24</v>
      </c>
      <c r="L9209" t="s">
        <v>10826</v>
      </c>
      <c r="N9209" t="s">
        <v>10825</v>
      </c>
      <c r="Q9209">
        <v>915</v>
      </c>
      <c r="R9209">
        <v>304</v>
      </c>
    </row>
    <row r="9210" ht="12.75" customHeight="1" spans="1:17">
      <c r="A9210">
        <v>9209</v>
      </c>
      <c r="B9210" t="s">
        <v>19</v>
      </c>
      <c r="C9210" t="s">
        <v>20</v>
      </c>
      <c r="D9210" t="s">
        <v>21</v>
      </c>
      <c r="E9210" t="s">
        <v>22</v>
      </c>
      <c r="F9210" t="s">
        <v>6</v>
      </c>
      <c r="H9210" t="s">
        <v>23</v>
      </c>
      <c r="I9210">
        <v>4756027</v>
      </c>
      <c r="J9210">
        <v>4757919</v>
      </c>
      <c r="K9210" t="s">
        <v>24</v>
      </c>
      <c r="N9210" t="s">
        <v>10827</v>
      </c>
      <c r="Q9210">
        <v>1893</v>
      </c>
    </row>
    <row r="9211" ht="12.75" customHeight="1" spans="1:18">
      <c r="A9211">
        <v>9210</v>
      </c>
      <c r="B9211" t="s">
        <v>26</v>
      </c>
      <c r="C9211" t="s">
        <v>27</v>
      </c>
      <c r="D9211" t="s">
        <v>21</v>
      </c>
      <c r="E9211" t="s">
        <v>22</v>
      </c>
      <c r="F9211" t="s">
        <v>6</v>
      </c>
      <c r="H9211" t="s">
        <v>23</v>
      </c>
      <c r="I9211">
        <v>4756027</v>
      </c>
      <c r="J9211">
        <v>4757919</v>
      </c>
      <c r="K9211" t="s">
        <v>24</v>
      </c>
      <c r="L9211" t="s">
        <v>10828</v>
      </c>
      <c r="M9211" t="s">
        <v>10829</v>
      </c>
      <c r="N9211" t="s">
        <v>10827</v>
      </c>
      <c r="Q9211">
        <v>1893</v>
      </c>
      <c r="R9211">
        <v>630</v>
      </c>
    </row>
    <row r="9212" ht="12.75" customHeight="1" spans="1:17">
      <c r="A9212">
        <v>9211</v>
      </c>
      <c r="B9212" t="s">
        <v>19</v>
      </c>
      <c r="C9212" t="s">
        <v>20</v>
      </c>
      <c r="D9212" t="s">
        <v>21</v>
      </c>
      <c r="E9212" t="s">
        <v>22</v>
      </c>
      <c r="F9212" t="s">
        <v>6</v>
      </c>
      <c r="H9212" t="s">
        <v>23</v>
      </c>
      <c r="I9212">
        <v>4757958</v>
      </c>
      <c r="J9212">
        <v>4759265</v>
      </c>
      <c r="K9212" t="s">
        <v>31</v>
      </c>
      <c r="N9212" t="s">
        <v>10830</v>
      </c>
      <c r="Q9212">
        <v>1308</v>
      </c>
    </row>
    <row r="9213" ht="12.75" customHeight="1" spans="1:18">
      <c r="A9213">
        <v>9212</v>
      </c>
      <c r="B9213" t="s">
        <v>26</v>
      </c>
      <c r="C9213" t="s">
        <v>27</v>
      </c>
      <c r="D9213" t="s">
        <v>21</v>
      </c>
      <c r="E9213" t="s">
        <v>22</v>
      </c>
      <c r="F9213" t="s">
        <v>6</v>
      </c>
      <c r="H9213" t="s">
        <v>23</v>
      </c>
      <c r="I9213">
        <v>4757958</v>
      </c>
      <c r="J9213">
        <v>4759265</v>
      </c>
      <c r="K9213" t="s">
        <v>31</v>
      </c>
      <c r="L9213" t="s">
        <v>10831</v>
      </c>
      <c r="N9213" t="s">
        <v>10830</v>
      </c>
      <c r="Q9213">
        <v>1308</v>
      </c>
      <c r="R9213">
        <v>435</v>
      </c>
    </row>
    <row r="9214" ht="12.75" customHeight="1" spans="1:17">
      <c r="A9214">
        <v>9213</v>
      </c>
      <c r="B9214" t="s">
        <v>19</v>
      </c>
      <c r="C9214" t="s">
        <v>20</v>
      </c>
      <c r="D9214" t="s">
        <v>21</v>
      </c>
      <c r="E9214" t="s">
        <v>22</v>
      </c>
      <c r="F9214" t="s">
        <v>6</v>
      </c>
      <c r="H9214" t="s">
        <v>23</v>
      </c>
      <c r="I9214">
        <v>4759789</v>
      </c>
      <c r="J9214">
        <v>4761138</v>
      </c>
      <c r="K9214" t="s">
        <v>24</v>
      </c>
      <c r="N9214" t="s">
        <v>10832</v>
      </c>
      <c r="Q9214">
        <v>1350</v>
      </c>
    </row>
    <row r="9215" ht="12.75" customHeight="1" spans="1:18">
      <c r="A9215">
        <v>9214</v>
      </c>
      <c r="B9215" t="s">
        <v>26</v>
      </c>
      <c r="C9215" t="s">
        <v>27</v>
      </c>
      <c r="D9215" t="s">
        <v>21</v>
      </c>
      <c r="E9215" t="s">
        <v>22</v>
      </c>
      <c r="F9215" t="s">
        <v>6</v>
      </c>
      <c r="H9215" t="s">
        <v>23</v>
      </c>
      <c r="I9215">
        <v>4759789</v>
      </c>
      <c r="J9215">
        <v>4761138</v>
      </c>
      <c r="K9215" t="s">
        <v>24</v>
      </c>
      <c r="L9215" t="s">
        <v>10833</v>
      </c>
      <c r="N9215" t="s">
        <v>10832</v>
      </c>
      <c r="Q9215">
        <v>1350</v>
      </c>
      <c r="R9215">
        <v>449</v>
      </c>
    </row>
    <row r="9216" ht="12.75" customHeight="1" spans="1:17">
      <c r="A9216">
        <v>9215</v>
      </c>
      <c r="B9216" t="s">
        <v>19</v>
      </c>
      <c r="C9216" t="s">
        <v>20</v>
      </c>
      <c r="D9216" t="s">
        <v>21</v>
      </c>
      <c r="E9216" t="s">
        <v>22</v>
      </c>
      <c r="F9216" t="s">
        <v>6</v>
      </c>
      <c r="H9216" t="s">
        <v>23</v>
      </c>
      <c r="I9216">
        <v>4761193</v>
      </c>
      <c r="J9216">
        <v>4761984</v>
      </c>
      <c r="K9216" t="s">
        <v>24</v>
      </c>
      <c r="N9216" t="s">
        <v>10834</v>
      </c>
      <c r="Q9216">
        <v>792</v>
      </c>
    </row>
    <row r="9217" ht="12.75" customHeight="1" spans="1:18">
      <c r="A9217">
        <v>9216</v>
      </c>
      <c r="B9217" t="s">
        <v>26</v>
      </c>
      <c r="C9217" t="s">
        <v>27</v>
      </c>
      <c r="D9217" t="s">
        <v>21</v>
      </c>
      <c r="E9217" t="s">
        <v>22</v>
      </c>
      <c r="F9217" t="s">
        <v>6</v>
      </c>
      <c r="H9217" t="s">
        <v>23</v>
      </c>
      <c r="I9217">
        <v>4761193</v>
      </c>
      <c r="J9217">
        <v>4761984</v>
      </c>
      <c r="K9217" t="s">
        <v>24</v>
      </c>
      <c r="L9217" t="s">
        <v>10835</v>
      </c>
      <c r="M9217" t="s">
        <v>487</v>
      </c>
      <c r="N9217" t="s">
        <v>10834</v>
      </c>
      <c r="Q9217">
        <v>792</v>
      </c>
      <c r="R9217">
        <v>263</v>
      </c>
    </row>
    <row r="9218" ht="12.75" customHeight="1" spans="1:17">
      <c r="A9218">
        <v>9217</v>
      </c>
      <c r="B9218" t="s">
        <v>19</v>
      </c>
      <c r="C9218" t="s">
        <v>20</v>
      </c>
      <c r="D9218" t="s">
        <v>21</v>
      </c>
      <c r="E9218" t="s">
        <v>22</v>
      </c>
      <c r="F9218" t="s">
        <v>6</v>
      </c>
      <c r="H9218" t="s">
        <v>23</v>
      </c>
      <c r="I9218">
        <v>4762175</v>
      </c>
      <c r="J9218">
        <v>4763737</v>
      </c>
      <c r="K9218" t="s">
        <v>24</v>
      </c>
      <c r="N9218" t="s">
        <v>10836</v>
      </c>
      <c r="Q9218">
        <v>1563</v>
      </c>
    </row>
    <row r="9219" ht="12.75" customHeight="1" spans="1:18">
      <c r="A9219">
        <v>9218</v>
      </c>
      <c r="B9219" t="s">
        <v>26</v>
      </c>
      <c r="C9219" t="s">
        <v>27</v>
      </c>
      <c r="D9219" t="s">
        <v>21</v>
      </c>
      <c r="E9219" t="s">
        <v>22</v>
      </c>
      <c r="F9219" t="s">
        <v>6</v>
      </c>
      <c r="H9219" t="s">
        <v>23</v>
      </c>
      <c r="I9219">
        <v>4762175</v>
      </c>
      <c r="J9219">
        <v>4763737</v>
      </c>
      <c r="K9219" t="s">
        <v>24</v>
      </c>
      <c r="L9219" t="s">
        <v>10837</v>
      </c>
      <c r="M9219" t="s">
        <v>10838</v>
      </c>
      <c r="N9219" t="s">
        <v>10836</v>
      </c>
      <c r="Q9219">
        <v>1563</v>
      </c>
      <c r="R9219">
        <v>520</v>
      </c>
    </row>
    <row r="9220" ht="12.75" customHeight="1" spans="1:17">
      <c r="A9220">
        <v>9219</v>
      </c>
      <c r="B9220" t="s">
        <v>19</v>
      </c>
      <c r="C9220" t="s">
        <v>20</v>
      </c>
      <c r="D9220" t="s">
        <v>21</v>
      </c>
      <c r="E9220" t="s">
        <v>22</v>
      </c>
      <c r="F9220" t="s">
        <v>6</v>
      </c>
      <c r="H9220" t="s">
        <v>23</v>
      </c>
      <c r="I9220">
        <v>4763743</v>
      </c>
      <c r="J9220">
        <v>4764774</v>
      </c>
      <c r="K9220" t="s">
        <v>24</v>
      </c>
      <c r="N9220" t="s">
        <v>10839</v>
      </c>
      <c r="Q9220">
        <v>1032</v>
      </c>
    </row>
    <row r="9221" ht="12.75" customHeight="1" spans="1:18">
      <c r="A9221">
        <v>9220</v>
      </c>
      <c r="B9221" t="s">
        <v>26</v>
      </c>
      <c r="C9221" t="s">
        <v>27</v>
      </c>
      <c r="D9221" t="s">
        <v>21</v>
      </c>
      <c r="E9221" t="s">
        <v>22</v>
      </c>
      <c r="F9221" t="s">
        <v>6</v>
      </c>
      <c r="H9221" t="s">
        <v>23</v>
      </c>
      <c r="I9221">
        <v>4763743</v>
      </c>
      <c r="J9221">
        <v>4764774</v>
      </c>
      <c r="K9221" t="s">
        <v>24</v>
      </c>
      <c r="L9221" t="s">
        <v>10840</v>
      </c>
      <c r="M9221" t="s">
        <v>1545</v>
      </c>
      <c r="N9221" t="s">
        <v>10839</v>
      </c>
      <c r="Q9221">
        <v>1032</v>
      </c>
      <c r="R9221">
        <v>343</v>
      </c>
    </row>
    <row r="9222" ht="12.75" customHeight="1" spans="1:17">
      <c r="A9222">
        <v>9221</v>
      </c>
      <c r="B9222" t="s">
        <v>19</v>
      </c>
      <c r="C9222" t="s">
        <v>20</v>
      </c>
      <c r="D9222" t="s">
        <v>21</v>
      </c>
      <c r="E9222" t="s">
        <v>22</v>
      </c>
      <c r="F9222" t="s">
        <v>6</v>
      </c>
      <c r="H9222" t="s">
        <v>23</v>
      </c>
      <c r="I9222">
        <v>4764771</v>
      </c>
      <c r="J9222">
        <v>4765730</v>
      </c>
      <c r="K9222" t="s">
        <v>24</v>
      </c>
      <c r="N9222" t="s">
        <v>10841</v>
      </c>
      <c r="Q9222">
        <v>960</v>
      </c>
    </row>
    <row r="9223" ht="12.75" customHeight="1" spans="1:18">
      <c r="A9223">
        <v>9222</v>
      </c>
      <c r="B9223" t="s">
        <v>26</v>
      </c>
      <c r="C9223" t="s">
        <v>27</v>
      </c>
      <c r="D9223" t="s">
        <v>21</v>
      </c>
      <c r="E9223" t="s">
        <v>22</v>
      </c>
      <c r="F9223" t="s">
        <v>6</v>
      </c>
      <c r="H9223" t="s">
        <v>23</v>
      </c>
      <c r="I9223">
        <v>4764771</v>
      </c>
      <c r="J9223">
        <v>4765730</v>
      </c>
      <c r="K9223" t="s">
        <v>24</v>
      </c>
      <c r="L9223" t="s">
        <v>10842</v>
      </c>
      <c r="M9223" t="s">
        <v>10092</v>
      </c>
      <c r="N9223" t="s">
        <v>10841</v>
      </c>
      <c r="Q9223">
        <v>960</v>
      </c>
      <c r="R9223">
        <v>319</v>
      </c>
    </row>
    <row r="9224" ht="12.75" customHeight="1" spans="1:17">
      <c r="A9224">
        <v>9223</v>
      </c>
      <c r="B9224" t="s">
        <v>19</v>
      </c>
      <c r="C9224" t="s">
        <v>20</v>
      </c>
      <c r="D9224" t="s">
        <v>21</v>
      </c>
      <c r="E9224" t="s">
        <v>22</v>
      </c>
      <c r="F9224" t="s">
        <v>6</v>
      </c>
      <c r="H9224" t="s">
        <v>23</v>
      </c>
      <c r="I9224">
        <v>4765730</v>
      </c>
      <c r="J9224">
        <v>4766671</v>
      </c>
      <c r="K9224" t="s">
        <v>24</v>
      </c>
      <c r="N9224" t="s">
        <v>10843</v>
      </c>
      <c r="Q9224">
        <v>942</v>
      </c>
    </row>
    <row r="9225" ht="12.75" customHeight="1" spans="1:18">
      <c r="A9225">
        <v>9224</v>
      </c>
      <c r="B9225" t="s">
        <v>26</v>
      </c>
      <c r="C9225" t="s">
        <v>27</v>
      </c>
      <c r="D9225" t="s">
        <v>21</v>
      </c>
      <c r="E9225" t="s">
        <v>22</v>
      </c>
      <c r="F9225" t="s">
        <v>6</v>
      </c>
      <c r="H9225" t="s">
        <v>23</v>
      </c>
      <c r="I9225">
        <v>4765730</v>
      </c>
      <c r="J9225">
        <v>4766671</v>
      </c>
      <c r="K9225" t="s">
        <v>24</v>
      </c>
      <c r="L9225" t="s">
        <v>10844</v>
      </c>
      <c r="M9225" t="s">
        <v>7052</v>
      </c>
      <c r="N9225" t="s">
        <v>10843</v>
      </c>
      <c r="Q9225">
        <v>942</v>
      </c>
      <c r="R9225">
        <v>313</v>
      </c>
    </row>
    <row r="9226" ht="12.75" customHeight="1" spans="1:17">
      <c r="A9226">
        <v>9225</v>
      </c>
      <c r="B9226" t="s">
        <v>19</v>
      </c>
      <c r="C9226" t="s">
        <v>20</v>
      </c>
      <c r="D9226" t="s">
        <v>21</v>
      </c>
      <c r="E9226" t="s">
        <v>22</v>
      </c>
      <c r="F9226" t="s">
        <v>6</v>
      </c>
      <c r="H9226" t="s">
        <v>23</v>
      </c>
      <c r="I9226">
        <v>4766668</v>
      </c>
      <c r="J9226">
        <v>4767528</v>
      </c>
      <c r="K9226" t="s">
        <v>24</v>
      </c>
      <c r="N9226" t="s">
        <v>10845</v>
      </c>
      <c r="Q9226">
        <v>861</v>
      </c>
    </row>
    <row r="9227" ht="12.75" customHeight="1" spans="1:18">
      <c r="A9227">
        <v>9226</v>
      </c>
      <c r="B9227" t="s">
        <v>26</v>
      </c>
      <c r="C9227" t="s">
        <v>27</v>
      </c>
      <c r="D9227" t="s">
        <v>21</v>
      </c>
      <c r="E9227" t="s">
        <v>22</v>
      </c>
      <c r="F9227" t="s">
        <v>6</v>
      </c>
      <c r="H9227" t="s">
        <v>23</v>
      </c>
      <c r="I9227">
        <v>4766668</v>
      </c>
      <c r="J9227">
        <v>4767528</v>
      </c>
      <c r="K9227" t="s">
        <v>24</v>
      </c>
      <c r="L9227" t="s">
        <v>10846</v>
      </c>
      <c r="M9227" t="s">
        <v>7052</v>
      </c>
      <c r="N9227" t="s">
        <v>10845</v>
      </c>
      <c r="Q9227">
        <v>861</v>
      </c>
      <c r="R9227">
        <v>286</v>
      </c>
    </row>
    <row r="9228" ht="12.75" customHeight="1" spans="1:17">
      <c r="A9228">
        <v>9227</v>
      </c>
      <c r="B9228" t="s">
        <v>19</v>
      </c>
      <c r="C9228" t="s">
        <v>20</v>
      </c>
      <c r="D9228" t="s">
        <v>21</v>
      </c>
      <c r="E9228" t="s">
        <v>22</v>
      </c>
      <c r="F9228" t="s">
        <v>6</v>
      </c>
      <c r="H9228" t="s">
        <v>23</v>
      </c>
      <c r="I9228">
        <v>4767573</v>
      </c>
      <c r="J9228">
        <v>4768082</v>
      </c>
      <c r="K9228" t="s">
        <v>31</v>
      </c>
      <c r="N9228" t="s">
        <v>10847</v>
      </c>
      <c r="Q9228">
        <v>510</v>
      </c>
    </row>
    <row r="9229" ht="12.75" customHeight="1" spans="1:18">
      <c r="A9229">
        <v>9228</v>
      </c>
      <c r="B9229" t="s">
        <v>26</v>
      </c>
      <c r="C9229" t="s">
        <v>27</v>
      </c>
      <c r="D9229" t="s">
        <v>21</v>
      </c>
      <c r="E9229" t="s">
        <v>22</v>
      </c>
      <c r="F9229" t="s">
        <v>6</v>
      </c>
      <c r="H9229" t="s">
        <v>23</v>
      </c>
      <c r="I9229">
        <v>4767573</v>
      </c>
      <c r="J9229">
        <v>4768082</v>
      </c>
      <c r="K9229" t="s">
        <v>31</v>
      </c>
      <c r="L9229" t="s">
        <v>10848</v>
      </c>
      <c r="N9229" t="s">
        <v>10847</v>
      </c>
      <c r="Q9229">
        <v>510</v>
      </c>
      <c r="R9229">
        <v>169</v>
      </c>
    </row>
    <row r="9230" ht="12.75" customHeight="1" spans="1:17">
      <c r="A9230">
        <v>9229</v>
      </c>
      <c r="B9230" t="s">
        <v>19</v>
      </c>
      <c r="C9230" t="s">
        <v>20</v>
      </c>
      <c r="D9230" t="s">
        <v>21</v>
      </c>
      <c r="E9230" t="s">
        <v>22</v>
      </c>
      <c r="F9230" t="s">
        <v>6</v>
      </c>
      <c r="H9230" t="s">
        <v>23</v>
      </c>
      <c r="I9230">
        <v>4768040</v>
      </c>
      <c r="J9230">
        <v>4768951</v>
      </c>
      <c r="K9230" t="s">
        <v>31</v>
      </c>
      <c r="N9230" t="s">
        <v>10849</v>
      </c>
      <c r="Q9230">
        <v>912</v>
      </c>
    </row>
    <row r="9231" ht="12.75" customHeight="1" spans="1:18">
      <c r="A9231">
        <v>9230</v>
      </c>
      <c r="B9231" t="s">
        <v>26</v>
      </c>
      <c r="C9231" t="s">
        <v>27</v>
      </c>
      <c r="D9231" t="s">
        <v>21</v>
      </c>
      <c r="E9231" t="s">
        <v>22</v>
      </c>
      <c r="F9231" t="s">
        <v>6</v>
      </c>
      <c r="H9231" t="s">
        <v>23</v>
      </c>
      <c r="I9231">
        <v>4768040</v>
      </c>
      <c r="J9231">
        <v>4768951</v>
      </c>
      <c r="K9231" t="s">
        <v>31</v>
      </c>
      <c r="L9231" t="s">
        <v>10850</v>
      </c>
      <c r="N9231" t="s">
        <v>10849</v>
      </c>
      <c r="Q9231">
        <v>912</v>
      </c>
      <c r="R9231">
        <v>303</v>
      </c>
    </row>
    <row r="9232" ht="12.75" customHeight="1" spans="1:17">
      <c r="A9232">
        <v>9231</v>
      </c>
      <c r="B9232" t="s">
        <v>19</v>
      </c>
      <c r="C9232" t="s">
        <v>20</v>
      </c>
      <c r="D9232" t="s">
        <v>21</v>
      </c>
      <c r="E9232" t="s">
        <v>22</v>
      </c>
      <c r="F9232" t="s">
        <v>6</v>
      </c>
      <c r="H9232" t="s">
        <v>23</v>
      </c>
      <c r="I9232">
        <v>4769047</v>
      </c>
      <c r="J9232">
        <v>4769748</v>
      </c>
      <c r="K9232" t="s">
        <v>31</v>
      </c>
      <c r="N9232" t="s">
        <v>10851</v>
      </c>
      <c r="Q9232">
        <v>702</v>
      </c>
    </row>
    <row r="9233" ht="12.75" customHeight="1" spans="1:18">
      <c r="A9233">
        <v>9232</v>
      </c>
      <c r="B9233" t="s">
        <v>26</v>
      </c>
      <c r="C9233" t="s">
        <v>27</v>
      </c>
      <c r="D9233" t="s">
        <v>21</v>
      </c>
      <c r="E9233" t="s">
        <v>22</v>
      </c>
      <c r="F9233" t="s">
        <v>6</v>
      </c>
      <c r="H9233" t="s">
        <v>23</v>
      </c>
      <c r="I9233">
        <v>4769047</v>
      </c>
      <c r="J9233">
        <v>4769748</v>
      </c>
      <c r="K9233" t="s">
        <v>31</v>
      </c>
      <c r="L9233" t="s">
        <v>10852</v>
      </c>
      <c r="N9233" t="s">
        <v>10851</v>
      </c>
      <c r="Q9233">
        <v>702</v>
      </c>
      <c r="R9233">
        <v>233</v>
      </c>
    </row>
    <row r="9234" ht="12.75" customHeight="1" spans="1:17">
      <c r="A9234">
        <v>9233</v>
      </c>
      <c r="B9234" t="s">
        <v>19</v>
      </c>
      <c r="C9234" t="s">
        <v>20</v>
      </c>
      <c r="D9234" t="s">
        <v>21</v>
      </c>
      <c r="E9234" t="s">
        <v>22</v>
      </c>
      <c r="F9234" t="s">
        <v>6</v>
      </c>
      <c r="H9234" t="s">
        <v>23</v>
      </c>
      <c r="I9234">
        <v>4770105</v>
      </c>
      <c r="J9234">
        <v>4770404</v>
      </c>
      <c r="K9234" t="s">
        <v>24</v>
      </c>
      <c r="N9234" t="s">
        <v>10853</v>
      </c>
      <c r="Q9234">
        <v>300</v>
      </c>
    </row>
    <row r="9235" ht="12.75" customHeight="1" spans="1:18">
      <c r="A9235">
        <v>9234</v>
      </c>
      <c r="B9235" t="s">
        <v>26</v>
      </c>
      <c r="C9235" t="s">
        <v>27</v>
      </c>
      <c r="D9235" t="s">
        <v>21</v>
      </c>
      <c r="E9235" t="s">
        <v>22</v>
      </c>
      <c r="F9235" t="s">
        <v>6</v>
      </c>
      <c r="H9235" t="s">
        <v>23</v>
      </c>
      <c r="I9235">
        <v>4770105</v>
      </c>
      <c r="J9235">
        <v>4770404</v>
      </c>
      <c r="K9235" t="s">
        <v>24</v>
      </c>
      <c r="L9235" t="s">
        <v>10854</v>
      </c>
      <c r="N9235" t="s">
        <v>10853</v>
      </c>
      <c r="Q9235">
        <v>300</v>
      </c>
      <c r="R9235">
        <v>99</v>
      </c>
    </row>
    <row r="9236" ht="12.75" customHeight="1" spans="1:17">
      <c r="A9236">
        <v>9235</v>
      </c>
      <c r="B9236" t="s">
        <v>19</v>
      </c>
      <c r="C9236" t="s">
        <v>20</v>
      </c>
      <c r="D9236" t="s">
        <v>21</v>
      </c>
      <c r="E9236" t="s">
        <v>22</v>
      </c>
      <c r="F9236" t="s">
        <v>6</v>
      </c>
      <c r="H9236" t="s">
        <v>23</v>
      </c>
      <c r="I9236">
        <v>4770401</v>
      </c>
      <c r="J9236">
        <v>4770790</v>
      </c>
      <c r="K9236" t="s">
        <v>24</v>
      </c>
      <c r="N9236" t="s">
        <v>10855</v>
      </c>
      <c r="Q9236">
        <v>390</v>
      </c>
    </row>
    <row r="9237" ht="12.75" customHeight="1" spans="1:18">
      <c r="A9237">
        <v>9236</v>
      </c>
      <c r="B9237" t="s">
        <v>26</v>
      </c>
      <c r="C9237" t="s">
        <v>27</v>
      </c>
      <c r="D9237" t="s">
        <v>21</v>
      </c>
      <c r="E9237" t="s">
        <v>22</v>
      </c>
      <c r="F9237" t="s">
        <v>6</v>
      </c>
      <c r="H9237" t="s">
        <v>23</v>
      </c>
      <c r="I9237">
        <v>4770401</v>
      </c>
      <c r="J9237">
        <v>4770790</v>
      </c>
      <c r="K9237" t="s">
        <v>24</v>
      </c>
      <c r="L9237" t="s">
        <v>10856</v>
      </c>
      <c r="M9237" t="s">
        <v>9254</v>
      </c>
      <c r="N9237" t="s">
        <v>10855</v>
      </c>
      <c r="Q9237">
        <v>390</v>
      </c>
      <c r="R9237">
        <v>129</v>
      </c>
    </row>
    <row r="9238" ht="12.75" customHeight="1" spans="1:17">
      <c r="A9238">
        <v>9237</v>
      </c>
      <c r="B9238" t="s">
        <v>19</v>
      </c>
      <c r="C9238" t="s">
        <v>20</v>
      </c>
      <c r="D9238" t="s">
        <v>21</v>
      </c>
      <c r="E9238" t="s">
        <v>22</v>
      </c>
      <c r="F9238" t="s">
        <v>6</v>
      </c>
      <c r="H9238" t="s">
        <v>23</v>
      </c>
      <c r="I9238">
        <v>4770742</v>
      </c>
      <c r="J9238">
        <v>4771368</v>
      </c>
      <c r="K9238" t="s">
        <v>31</v>
      </c>
      <c r="N9238" t="s">
        <v>10857</v>
      </c>
      <c r="Q9238">
        <v>627</v>
      </c>
    </row>
    <row r="9239" ht="12.75" customHeight="1" spans="1:18">
      <c r="A9239">
        <v>9238</v>
      </c>
      <c r="B9239" t="s">
        <v>26</v>
      </c>
      <c r="C9239" t="s">
        <v>27</v>
      </c>
      <c r="D9239" t="s">
        <v>21</v>
      </c>
      <c r="E9239" t="s">
        <v>22</v>
      </c>
      <c r="F9239" t="s">
        <v>6</v>
      </c>
      <c r="H9239" t="s">
        <v>23</v>
      </c>
      <c r="I9239">
        <v>4770742</v>
      </c>
      <c r="J9239">
        <v>4771368</v>
      </c>
      <c r="K9239" t="s">
        <v>31</v>
      </c>
      <c r="L9239" t="s">
        <v>10858</v>
      </c>
      <c r="N9239" t="s">
        <v>10857</v>
      </c>
      <c r="Q9239">
        <v>627</v>
      </c>
      <c r="R9239">
        <v>208</v>
      </c>
    </row>
    <row r="9240" ht="12.75" customHeight="1" spans="1:17">
      <c r="A9240">
        <v>9239</v>
      </c>
      <c r="B9240" t="s">
        <v>19</v>
      </c>
      <c r="C9240" t="s">
        <v>20</v>
      </c>
      <c r="D9240" t="s">
        <v>21</v>
      </c>
      <c r="E9240" t="s">
        <v>22</v>
      </c>
      <c r="F9240" t="s">
        <v>6</v>
      </c>
      <c r="H9240" t="s">
        <v>23</v>
      </c>
      <c r="I9240">
        <v>4771737</v>
      </c>
      <c r="J9240">
        <v>4772630</v>
      </c>
      <c r="K9240" t="s">
        <v>24</v>
      </c>
      <c r="N9240" t="s">
        <v>10859</v>
      </c>
      <c r="Q9240">
        <v>894</v>
      </c>
    </row>
    <row r="9241" ht="12.75" customHeight="1" spans="1:18">
      <c r="A9241">
        <v>9240</v>
      </c>
      <c r="B9241" t="s">
        <v>26</v>
      </c>
      <c r="C9241" t="s">
        <v>27</v>
      </c>
      <c r="D9241" t="s">
        <v>21</v>
      </c>
      <c r="E9241" t="s">
        <v>22</v>
      </c>
      <c r="F9241" t="s">
        <v>6</v>
      </c>
      <c r="H9241" t="s">
        <v>23</v>
      </c>
      <c r="I9241">
        <v>4771737</v>
      </c>
      <c r="J9241">
        <v>4772630</v>
      </c>
      <c r="K9241" t="s">
        <v>24</v>
      </c>
      <c r="L9241" t="s">
        <v>10860</v>
      </c>
      <c r="M9241" t="s">
        <v>10861</v>
      </c>
      <c r="N9241" t="s">
        <v>10859</v>
      </c>
      <c r="Q9241">
        <v>894</v>
      </c>
      <c r="R9241">
        <v>297</v>
      </c>
    </row>
    <row r="9242" ht="12.75" customHeight="1" spans="1:17">
      <c r="A9242">
        <v>9241</v>
      </c>
      <c r="B9242" t="s">
        <v>19</v>
      </c>
      <c r="C9242" t="s">
        <v>20</v>
      </c>
      <c r="D9242" t="s">
        <v>21</v>
      </c>
      <c r="E9242" t="s">
        <v>22</v>
      </c>
      <c r="F9242" t="s">
        <v>6</v>
      </c>
      <c r="H9242" t="s">
        <v>23</v>
      </c>
      <c r="I9242">
        <v>4772736</v>
      </c>
      <c r="J9242">
        <v>4774241</v>
      </c>
      <c r="K9242" t="s">
        <v>24</v>
      </c>
      <c r="N9242" t="s">
        <v>10862</v>
      </c>
      <c r="Q9242">
        <v>1506</v>
      </c>
    </row>
    <row r="9243" ht="12.75" customHeight="1" spans="1:18">
      <c r="A9243">
        <v>9242</v>
      </c>
      <c r="B9243" t="s">
        <v>26</v>
      </c>
      <c r="C9243" t="s">
        <v>27</v>
      </c>
      <c r="D9243" t="s">
        <v>21</v>
      </c>
      <c r="E9243" t="s">
        <v>22</v>
      </c>
      <c r="F9243" t="s">
        <v>6</v>
      </c>
      <c r="H9243" t="s">
        <v>23</v>
      </c>
      <c r="I9243">
        <v>4772736</v>
      </c>
      <c r="J9243">
        <v>4774241</v>
      </c>
      <c r="K9243" t="s">
        <v>24</v>
      </c>
      <c r="L9243" t="s">
        <v>10863</v>
      </c>
      <c r="M9243" t="s">
        <v>10864</v>
      </c>
      <c r="N9243" t="s">
        <v>10862</v>
      </c>
      <c r="Q9243">
        <v>1506</v>
      </c>
      <c r="R9243">
        <v>501</v>
      </c>
    </row>
    <row r="9244" ht="12.75" customHeight="1" spans="1:17">
      <c r="A9244">
        <v>9243</v>
      </c>
      <c r="B9244" t="s">
        <v>19</v>
      </c>
      <c r="C9244" t="s">
        <v>20</v>
      </c>
      <c r="D9244" t="s">
        <v>21</v>
      </c>
      <c r="E9244" t="s">
        <v>22</v>
      </c>
      <c r="F9244" t="s">
        <v>6</v>
      </c>
      <c r="H9244" t="s">
        <v>23</v>
      </c>
      <c r="I9244">
        <v>4774373</v>
      </c>
      <c r="J9244">
        <v>4775914</v>
      </c>
      <c r="K9244" t="s">
        <v>24</v>
      </c>
      <c r="N9244" t="s">
        <v>10865</v>
      </c>
      <c r="Q9244">
        <v>1542</v>
      </c>
    </row>
    <row r="9245" ht="12.75" customHeight="1" spans="1:18">
      <c r="A9245">
        <v>9244</v>
      </c>
      <c r="B9245" t="s">
        <v>26</v>
      </c>
      <c r="C9245" t="s">
        <v>27</v>
      </c>
      <c r="D9245" t="s">
        <v>21</v>
      </c>
      <c r="E9245" t="s">
        <v>22</v>
      </c>
      <c r="F9245" t="s">
        <v>6</v>
      </c>
      <c r="H9245" t="s">
        <v>23</v>
      </c>
      <c r="I9245">
        <v>4774373</v>
      </c>
      <c r="J9245">
        <v>4775914</v>
      </c>
      <c r="K9245" t="s">
        <v>24</v>
      </c>
      <c r="L9245" t="s">
        <v>10866</v>
      </c>
      <c r="M9245" t="s">
        <v>10867</v>
      </c>
      <c r="N9245" t="s">
        <v>10865</v>
      </c>
      <c r="Q9245">
        <v>1542</v>
      </c>
      <c r="R9245">
        <v>513</v>
      </c>
    </row>
    <row r="9246" ht="12.75" customHeight="1" spans="1:17">
      <c r="A9246">
        <v>9245</v>
      </c>
      <c r="B9246" t="s">
        <v>19</v>
      </c>
      <c r="C9246" t="s">
        <v>20</v>
      </c>
      <c r="D9246" t="s">
        <v>21</v>
      </c>
      <c r="E9246" t="s">
        <v>22</v>
      </c>
      <c r="F9246" t="s">
        <v>6</v>
      </c>
      <c r="H9246" t="s">
        <v>23</v>
      </c>
      <c r="I9246">
        <v>4775974</v>
      </c>
      <c r="J9246">
        <v>4777464</v>
      </c>
      <c r="K9246" t="s">
        <v>24</v>
      </c>
      <c r="N9246" t="s">
        <v>10868</v>
      </c>
      <c r="Q9246">
        <v>1491</v>
      </c>
    </row>
    <row r="9247" ht="12.75" customHeight="1" spans="1:18">
      <c r="A9247">
        <v>9246</v>
      </c>
      <c r="B9247" t="s">
        <v>26</v>
      </c>
      <c r="C9247" t="s">
        <v>27</v>
      </c>
      <c r="D9247" t="s">
        <v>21</v>
      </c>
      <c r="E9247" t="s">
        <v>22</v>
      </c>
      <c r="F9247" t="s">
        <v>6</v>
      </c>
      <c r="H9247" t="s">
        <v>23</v>
      </c>
      <c r="I9247">
        <v>4775974</v>
      </c>
      <c r="J9247">
        <v>4777464</v>
      </c>
      <c r="K9247" t="s">
        <v>24</v>
      </c>
      <c r="L9247" t="s">
        <v>10869</v>
      </c>
      <c r="M9247" t="s">
        <v>10870</v>
      </c>
      <c r="N9247" t="s">
        <v>10868</v>
      </c>
      <c r="Q9247">
        <v>1491</v>
      </c>
      <c r="R9247">
        <v>496</v>
      </c>
    </row>
    <row r="9248" ht="12.75" customHeight="1" spans="1:17">
      <c r="A9248">
        <v>9247</v>
      </c>
      <c r="B9248" t="s">
        <v>19</v>
      </c>
      <c r="C9248" t="s">
        <v>20</v>
      </c>
      <c r="D9248" t="s">
        <v>21</v>
      </c>
      <c r="E9248" t="s">
        <v>22</v>
      </c>
      <c r="F9248" t="s">
        <v>6</v>
      </c>
      <c r="H9248" t="s">
        <v>23</v>
      </c>
      <c r="I9248">
        <v>4777474</v>
      </c>
      <c r="J9248">
        <v>4778856</v>
      </c>
      <c r="K9248" t="s">
        <v>24</v>
      </c>
      <c r="N9248" t="s">
        <v>10871</v>
      </c>
      <c r="Q9248">
        <v>1383</v>
      </c>
    </row>
    <row r="9249" ht="12.75" customHeight="1" spans="1:18">
      <c r="A9249">
        <v>9248</v>
      </c>
      <c r="B9249" t="s">
        <v>26</v>
      </c>
      <c r="C9249" t="s">
        <v>27</v>
      </c>
      <c r="D9249" t="s">
        <v>21</v>
      </c>
      <c r="E9249" t="s">
        <v>22</v>
      </c>
      <c r="F9249" t="s">
        <v>6</v>
      </c>
      <c r="H9249" t="s">
        <v>23</v>
      </c>
      <c r="I9249">
        <v>4777474</v>
      </c>
      <c r="J9249">
        <v>4778856</v>
      </c>
      <c r="K9249" t="s">
        <v>24</v>
      </c>
      <c r="L9249" t="s">
        <v>10872</v>
      </c>
      <c r="M9249" t="s">
        <v>10873</v>
      </c>
      <c r="N9249" t="s">
        <v>10871</v>
      </c>
      <c r="Q9249">
        <v>1383</v>
      </c>
      <c r="R9249">
        <v>460</v>
      </c>
    </row>
    <row r="9250" ht="12.75" customHeight="1" spans="1:17">
      <c r="A9250">
        <v>9249</v>
      </c>
      <c r="B9250" t="s">
        <v>19</v>
      </c>
      <c r="C9250" t="s">
        <v>20</v>
      </c>
      <c r="D9250" t="s">
        <v>21</v>
      </c>
      <c r="E9250" t="s">
        <v>22</v>
      </c>
      <c r="F9250" t="s">
        <v>6</v>
      </c>
      <c r="H9250" t="s">
        <v>23</v>
      </c>
      <c r="I9250">
        <v>4778822</v>
      </c>
      <c r="J9250">
        <v>4779319</v>
      </c>
      <c r="K9250" t="s">
        <v>24</v>
      </c>
      <c r="N9250" t="s">
        <v>10874</v>
      </c>
      <c r="Q9250">
        <v>498</v>
      </c>
    </row>
    <row r="9251" ht="12.75" customHeight="1" spans="1:18">
      <c r="A9251">
        <v>9250</v>
      </c>
      <c r="B9251" t="s">
        <v>26</v>
      </c>
      <c r="C9251" t="s">
        <v>27</v>
      </c>
      <c r="D9251" t="s">
        <v>21</v>
      </c>
      <c r="E9251" t="s">
        <v>22</v>
      </c>
      <c r="F9251" t="s">
        <v>6</v>
      </c>
      <c r="H9251" t="s">
        <v>23</v>
      </c>
      <c r="I9251">
        <v>4778822</v>
      </c>
      <c r="J9251">
        <v>4779319</v>
      </c>
      <c r="K9251" t="s">
        <v>24</v>
      </c>
      <c r="L9251" t="s">
        <v>10875</v>
      </c>
      <c r="M9251" t="s">
        <v>10876</v>
      </c>
      <c r="N9251" t="s">
        <v>10874</v>
      </c>
      <c r="Q9251">
        <v>498</v>
      </c>
      <c r="R9251">
        <v>165</v>
      </c>
    </row>
    <row r="9252" ht="12.75" customHeight="1" spans="1:17">
      <c r="A9252">
        <v>9251</v>
      </c>
      <c r="B9252" t="s">
        <v>19</v>
      </c>
      <c r="C9252" t="s">
        <v>20</v>
      </c>
      <c r="D9252" t="s">
        <v>21</v>
      </c>
      <c r="E9252" t="s">
        <v>22</v>
      </c>
      <c r="F9252" t="s">
        <v>6</v>
      </c>
      <c r="H9252" t="s">
        <v>23</v>
      </c>
      <c r="I9252">
        <v>4779336</v>
      </c>
      <c r="J9252">
        <v>4779815</v>
      </c>
      <c r="K9252" t="s">
        <v>24</v>
      </c>
      <c r="N9252" t="s">
        <v>10877</v>
      </c>
      <c r="Q9252">
        <v>480</v>
      </c>
    </row>
    <row r="9253" ht="12.75" customHeight="1" spans="1:18">
      <c r="A9253">
        <v>9252</v>
      </c>
      <c r="B9253" t="s">
        <v>26</v>
      </c>
      <c r="C9253" t="s">
        <v>27</v>
      </c>
      <c r="D9253" t="s">
        <v>21</v>
      </c>
      <c r="E9253" t="s">
        <v>22</v>
      </c>
      <c r="F9253" t="s">
        <v>6</v>
      </c>
      <c r="H9253" t="s">
        <v>23</v>
      </c>
      <c r="I9253">
        <v>4779336</v>
      </c>
      <c r="J9253">
        <v>4779815</v>
      </c>
      <c r="K9253" t="s">
        <v>24</v>
      </c>
      <c r="L9253" t="s">
        <v>10878</v>
      </c>
      <c r="N9253" t="s">
        <v>10877</v>
      </c>
      <c r="Q9253">
        <v>480</v>
      </c>
      <c r="R9253">
        <v>159</v>
      </c>
    </row>
    <row r="9254" ht="12.75" customHeight="1" spans="1:17">
      <c r="A9254">
        <v>9253</v>
      </c>
      <c r="B9254" t="s">
        <v>19</v>
      </c>
      <c r="C9254" t="s">
        <v>20</v>
      </c>
      <c r="D9254" t="s">
        <v>21</v>
      </c>
      <c r="E9254" t="s">
        <v>22</v>
      </c>
      <c r="F9254" t="s">
        <v>6</v>
      </c>
      <c r="H9254" t="s">
        <v>23</v>
      </c>
      <c r="I9254">
        <v>4779921</v>
      </c>
      <c r="J9254">
        <v>4780625</v>
      </c>
      <c r="K9254" t="s">
        <v>24</v>
      </c>
      <c r="N9254" t="s">
        <v>10879</v>
      </c>
      <c r="Q9254">
        <v>705</v>
      </c>
    </row>
    <row r="9255" ht="12.75" customHeight="1" spans="1:18">
      <c r="A9255">
        <v>9254</v>
      </c>
      <c r="B9255" t="s">
        <v>26</v>
      </c>
      <c r="C9255" t="s">
        <v>27</v>
      </c>
      <c r="D9255" t="s">
        <v>21</v>
      </c>
      <c r="E9255" t="s">
        <v>22</v>
      </c>
      <c r="F9255" t="s">
        <v>6</v>
      </c>
      <c r="H9255" t="s">
        <v>23</v>
      </c>
      <c r="I9255">
        <v>4779921</v>
      </c>
      <c r="J9255">
        <v>4780625</v>
      </c>
      <c r="K9255" t="s">
        <v>24</v>
      </c>
      <c r="L9255" t="s">
        <v>10880</v>
      </c>
      <c r="M9255" t="s">
        <v>10881</v>
      </c>
      <c r="N9255" t="s">
        <v>10879</v>
      </c>
      <c r="Q9255">
        <v>705</v>
      </c>
      <c r="R9255">
        <v>234</v>
      </c>
    </row>
    <row r="9256" ht="12.75" customHeight="1" spans="1:17">
      <c r="A9256">
        <v>9255</v>
      </c>
      <c r="B9256" t="s">
        <v>19</v>
      </c>
      <c r="C9256" t="s">
        <v>20</v>
      </c>
      <c r="D9256" t="s">
        <v>21</v>
      </c>
      <c r="E9256" t="s">
        <v>22</v>
      </c>
      <c r="F9256" t="s">
        <v>6</v>
      </c>
      <c r="H9256" t="s">
        <v>23</v>
      </c>
      <c r="I9256">
        <v>4780724</v>
      </c>
      <c r="J9256">
        <v>4781611</v>
      </c>
      <c r="K9256" t="s">
        <v>24</v>
      </c>
      <c r="N9256" t="s">
        <v>10882</v>
      </c>
      <c r="Q9256">
        <v>888</v>
      </c>
    </row>
    <row r="9257" ht="12.75" customHeight="1" spans="1:18">
      <c r="A9257">
        <v>9256</v>
      </c>
      <c r="B9257" t="s">
        <v>26</v>
      </c>
      <c r="C9257" t="s">
        <v>27</v>
      </c>
      <c r="D9257" t="s">
        <v>21</v>
      </c>
      <c r="E9257" t="s">
        <v>22</v>
      </c>
      <c r="F9257" t="s">
        <v>6</v>
      </c>
      <c r="H9257" t="s">
        <v>23</v>
      </c>
      <c r="I9257">
        <v>4780724</v>
      </c>
      <c r="J9257">
        <v>4781611</v>
      </c>
      <c r="K9257" t="s">
        <v>24</v>
      </c>
      <c r="L9257" t="s">
        <v>10883</v>
      </c>
      <c r="N9257" t="s">
        <v>10882</v>
      </c>
      <c r="Q9257">
        <v>888</v>
      </c>
      <c r="R9257">
        <v>295</v>
      </c>
    </row>
    <row r="9258" ht="12.75" customHeight="1" spans="1:17">
      <c r="A9258">
        <v>9257</v>
      </c>
      <c r="B9258" t="s">
        <v>19</v>
      </c>
      <c r="C9258" t="s">
        <v>20</v>
      </c>
      <c r="D9258" t="s">
        <v>21</v>
      </c>
      <c r="E9258" t="s">
        <v>22</v>
      </c>
      <c r="F9258" t="s">
        <v>6</v>
      </c>
      <c r="H9258" t="s">
        <v>23</v>
      </c>
      <c r="I9258">
        <v>4781651</v>
      </c>
      <c r="J9258">
        <v>4782412</v>
      </c>
      <c r="K9258" t="s">
        <v>24</v>
      </c>
      <c r="N9258" t="s">
        <v>10884</v>
      </c>
      <c r="Q9258">
        <v>762</v>
      </c>
    </row>
    <row r="9259" ht="12.75" customHeight="1" spans="1:18">
      <c r="A9259">
        <v>9258</v>
      </c>
      <c r="B9259" t="s">
        <v>26</v>
      </c>
      <c r="C9259" t="s">
        <v>27</v>
      </c>
      <c r="D9259" t="s">
        <v>21</v>
      </c>
      <c r="E9259" t="s">
        <v>22</v>
      </c>
      <c r="F9259" t="s">
        <v>6</v>
      </c>
      <c r="H9259" t="s">
        <v>23</v>
      </c>
      <c r="I9259">
        <v>4781651</v>
      </c>
      <c r="J9259">
        <v>4782412</v>
      </c>
      <c r="K9259" t="s">
        <v>24</v>
      </c>
      <c r="L9259" t="s">
        <v>10885</v>
      </c>
      <c r="N9259" t="s">
        <v>10884</v>
      </c>
      <c r="Q9259">
        <v>762</v>
      </c>
      <c r="R9259">
        <v>253</v>
      </c>
    </row>
    <row r="9260" ht="12.75" customHeight="1" spans="1:17">
      <c r="A9260">
        <v>9259</v>
      </c>
      <c r="B9260" t="s">
        <v>19</v>
      </c>
      <c r="C9260" t="s">
        <v>20</v>
      </c>
      <c r="D9260" t="s">
        <v>21</v>
      </c>
      <c r="E9260" t="s">
        <v>22</v>
      </c>
      <c r="F9260" t="s">
        <v>6</v>
      </c>
      <c r="H9260" t="s">
        <v>23</v>
      </c>
      <c r="I9260">
        <v>4783453</v>
      </c>
      <c r="J9260">
        <v>4784049</v>
      </c>
      <c r="K9260" t="s">
        <v>31</v>
      </c>
      <c r="N9260" t="s">
        <v>10886</v>
      </c>
      <c r="Q9260">
        <v>597</v>
      </c>
    </row>
    <row r="9261" ht="12.75" customHeight="1" spans="1:18">
      <c r="A9261">
        <v>9260</v>
      </c>
      <c r="B9261" t="s">
        <v>26</v>
      </c>
      <c r="C9261" t="s">
        <v>27</v>
      </c>
      <c r="D9261" t="s">
        <v>21</v>
      </c>
      <c r="E9261" t="s">
        <v>22</v>
      </c>
      <c r="F9261" t="s">
        <v>6</v>
      </c>
      <c r="H9261" t="s">
        <v>23</v>
      </c>
      <c r="I9261">
        <v>4783453</v>
      </c>
      <c r="J9261">
        <v>4784049</v>
      </c>
      <c r="K9261" t="s">
        <v>31</v>
      </c>
      <c r="L9261" t="s">
        <v>10887</v>
      </c>
      <c r="M9261" t="s">
        <v>10888</v>
      </c>
      <c r="N9261" t="s">
        <v>10886</v>
      </c>
      <c r="Q9261">
        <v>597</v>
      </c>
      <c r="R9261">
        <v>198</v>
      </c>
    </row>
    <row r="9262" ht="12.75" customHeight="1" spans="1:17">
      <c r="A9262">
        <v>9261</v>
      </c>
      <c r="B9262" t="s">
        <v>19</v>
      </c>
      <c r="C9262" t="s">
        <v>20</v>
      </c>
      <c r="D9262" t="s">
        <v>21</v>
      </c>
      <c r="E9262" t="s">
        <v>22</v>
      </c>
      <c r="F9262" t="s">
        <v>6</v>
      </c>
      <c r="H9262" t="s">
        <v>23</v>
      </c>
      <c r="I9262">
        <v>4785119</v>
      </c>
      <c r="J9262">
        <v>4785862</v>
      </c>
      <c r="K9262" t="s">
        <v>31</v>
      </c>
      <c r="N9262" t="s">
        <v>10889</v>
      </c>
      <c r="Q9262">
        <v>744</v>
      </c>
    </row>
    <row r="9263" ht="12.75" customHeight="1" spans="1:18">
      <c r="A9263">
        <v>9262</v>
      </c>
      <c r="B9263" t="s">
        <v>26</v>
      </c>
      <c r="C9263" t="s">
        <v>27</v>
      </c>
      <c r="D9263" t="s">
        <v>21</v>
      </c>
      <c r="E9263" t="s">
        <v>22</v>
      </c>
      <c r="F9263" t="s">
        <v>6</v>
      </c>
      <c r="H9263" t="s">
        <v>23</v>
      </c>
      <c r="I9263">
        <v>4785119</v>
      </c>
      <c r="J9263">
        <v>4785862</v>
      </c>
      <c r="K9263" t="s">
        <v>31</v>
      </c>
      <c r="L9263" t="s">
        <v>10890</v>
      </c>
      <c r="M9263" t="s">
        <v>4400</v>
      </c>
      <c r="N9263" t="s">
        <v>10889</v>
      </c>
      <c r="Q9263">
        <v>744</v>
      </c>
      <c r="R9263">
        <v>247</v>
      </c>
    </row>
    <row r="9264" ht="12.75" customHeight="1" spans="1:17">
      <c r="A9264">
        <v>9263</v>
      </c>
      <c r="B9264" t="s">
        <v>19</v>
      </c>
      <c r="C9264" t="s">
        <v>20</v>
      </c>
      <c r="D9264" t="s">
        <v>21</v>
      </c>
      <c r="E9264" t="s">
        <v>22</v>
      </c>
      <c r="F9264" t="s">
        <v>6</v>
      </c>
      <c r="H9264" t="s">
        <v>23</v>
      </c>
      <c r="I9264">
        <v>4787396</v>
      </c>
      <c r="J9264">
        <v>4787563</v>
      </c>
      <c r="K9264" t="s">
        <v>31</v>
      </c>
      <c r="N9264" t="s">
        <v>10891</v>
      </c>
      <c r="Q9264">
        <v>168</v>
      </c>
    </row>
    <row r="9265" ht="12.75" customHeight="1" spans="1:18">
      <c r="A9265">
        <v>9264</v>
      </c>
      <c r="B9265" t="s">
        <v>26</v>
      </c>
      <c r="C9265" t="s">
        <v>27</v>
      </c>
      <c r="D9265" t="s">
        <v>21</v>
      </c>
      <c r="E9265" t="s">
        <v>22</v>
      </c>
      <c r="F9265" t="s">
        <v>6</v>
      </c>
      <c r="H9265" t="s">
        <v>23</v>
      </c>
      <c r="I9265">
        <v>4787396</v>
      </c>
      <c r="J9265">
        <v>4787563</v>
      </c>
      <c r="K9265" t="s">
        <v>31</v>
      </c>
      <c r="L9265" t="s">
        <v>10892</v>
      </c>
      <c r="N9265" t="s">
        <v>10891</v>
      </c>
      <c r="Q9265">
        <v>168</v>
      </c>
      <c r="R9265">
        <v>55</v>
      </c>
    </row>
    <row r="9266" ht="12.75" customHeight="1" spans="1:17">
      <c r="A9266">
        <v>9265</v>
      </c>
      <c r="B9266" t="s">
        <v>19</v>
      </c>
      <c r="C9266" t="s">
        <v>20</v>
      </c>
      <c r="D9266" t="s">
        <v>21</v>
      </c>
      <c r="E9266" t="s">
        <v>22</v>
      </c>
      <c r="F9266" t="s">
        <v>6</v>
      </c>
      <c r="H9266" t="s">
        <v>23</v>
      </c>
      <c r="I9266">
        <v>4787786</v>
      </c>
      <c r="J9266">
        <v>4787977</v>
      </c>
      <c r="K9266" t="s">
        <v>31</v>
      </c>
      <c r="N9266" t="s">
        <v>10893</v>
      </c>
      <c r="Q9266">
        <v>192</v>
      </c>
    </row>
    <row r="9267" ht="12.75" customHeight="1" spans="1:18">
      <c r="A9267">
        <v>9266</v>
      </c>
      <c r="B9267" t="s">
        <v>26</v>
      </c>
      <c r="C9267" t="s">
        <v>27</v>
      </c>
      <c r="D9267" t="s">
        <v>21</v>
      </c>
      <c r="E9267" t="s">
        <v>22</v>
      </c>
      <c r="F9267" t="s">
        <v>6</v>
      </c>
      <c r="H9267" t="s">
        <v>23</v>
      </c>
      <c r="I9267">
        <v>4787786</v>
      </c>
      <c r="J9267">
        <v>4787977</v>
      </c>
      <c r="K9267" t="s">
        <v>31</v>
      </c>
      <c r="L9267" t="s">
        <v>10894</v>
      </c>
      <c r="N9267" t="s">
        <v>10893</v>
      </c>
      <c r="Q9267">
        <v>192</v>
      </c>
      <c r="R9267">
        <v>63</v>
      </c>
    </row>
    <row r="9268" ht="12.75" customHeight="1" spans="1:17">
      <c r="A9268">
        <v>9267</v>
      </c>
      <c r="B9268" t="s">
        <v>19</v>
      </c>
      <c r="C9268" t="s">
        <v>20</v>
      </c>
      <c r="D9268" t="s">
        <v>21</v>
      </c>
      <c r="E9268" t="s">
        <v>22</v>
      </c>
      <c r="F9268" t="s">
        <v>6</v>
      </c>
      <c r="H9268" t="s">
        <v>23</v>
      </c>
      <c r="I9268">
        <v>4788062</v>
      </c>
      <c r="J9268">
        <v>4788577</v>
      </c>
      <c r="K9268" t="s">
        <v>31</v>
      </c>
      <c r="N9268" t="s">
        <v>10895</v>
      </c>
      <c r="Q9268">
        <v>516</v>
      </c>
    </row>
    <row r="9269" ht="12.75" customHeight="1" spans="1:18">
      <c r="A9269">
        <v>9268</v>
      </c>
      <c r="B9269" t="s">
        <v>26</v>
      </c>
      <c r="C9269" t="s">
        <v>27</v>
      </c>
      <c r="D9269" t="s">
        <v>21</v>
      </c>
      <c r="E9269" t="s">
        <v>22</v>
      </c>
      <c r="F9269" t="s">
        <v>6</v>
      </c>
      <c r="H9269" t="s">
        <v>23</v>
      </c>
      <c r="I9269">
        <v>4788062</v>
      </c>
      <c r="J9269">
        <v>4788577</v>
      </c>
      <c r="K9269" t="s">
        <v>31</v>
      </c>
      <c r="L9269" t="s">
        <v>10896</v>
      </c>
      <c r="M9269" t="s">
        <v>10897</v>
      </c>
      <c r="N9269" t="s">
        <v>10895</v>
      </c>
      <c r="Q9269">
        <v>516</v>
      </c>
      <c r="R9269">
        <v>171</v>
      </c>
    </row>
    <row r="9270" ht="12.75" customHeight="1" spans="1:17">
      <c r="A9270">
        <v>9269</v>
      </c>
      <c r="B9270" t="s">
        <v>19</v>
      </c>
      <c r="C9270" t="s">
        <v>20</v>
      </c>
      <c r="D9270" t="s">
        <v>21</v>
      </c>
      <c r="E9270" t="s">
        <v>22</v>
      </c>
      <c r="F9270" t="s">
        <v>6</v>
      </c>
      <c r="H9270" t="s">
        <v>23</v>
      </c>
      <c r="I9270">
        <v>4789201</v>
      </c>
      <c r="J9270">
        <v>4790691</v>
      </c>
      <c r="K9270" t="s">
        <v>24</v>
      </c>
      <c r="N9270" t="s">
        <v>10898</v>
      </c>
      <c r="Q9270">
        <v>1491</v>
      </c>
    </row>
    <row r="9271" ht="12.75" customHeight="1" spans="1:18">
      <c r="A9271">
        <v>9270</v>
      </c>
      <c r="B9271" t="s">
        <v>26</v>
      </c>
      <c r="C9271" t="s">
        <v>27</v>
      </c>
      <c r="D9271" t="s">
        <v>21</v>
      </c>
      <c r="E9271" t="s">
        <v>22</v>
      </c>
      <c r="F9271" t="s">
        <v>6</v>
      </c>
      <c r="H9271" t="s">
        <v>23</v>
      </c>
      <c r="I9271">
        <v>4789201</v>
      </c>
      <c r="J9271">
        <v>4790691</v>
      </c>
      <c r="K9271" t="s">
        <v>24</v>
      </c>
      <c r="L9271" t="s">
        <v>10899</v>
      </c>
      <c r="M9271" t="s">
        <v>10900</v>
      </c>
      <c r="N9271" t="s">
        <v>10898</v>
      </c>
      <c r="Q9271">
        <v>1491</v>
      </c>
      <c r="R9271">
        <v>496</v>
      </c>
    </row>
    <row r="9272" ht="12.75" customHeight="1" spans="1:17">
      <c r="A9272">
        <v>9271</v>
      </c>
      <c r="B9272" t="s">
        <v>19</v>
      </c>
      <c r="C9272" t="s">
        <v>20</v>
      </c>
      <c r="D9272" t="s">
        <v>21</v>
      </c>
      <c r="E9272" t="s">
        <v>22</v>
      </c>
      <c r="F9272" t="s">
        <v>6</v>
      </c>
      <c r="H9272" t="s">
        <v>23</v>
      </c>
      <c r="I9272">
        <v>4791457</v>
      </c>
      <c r="J9272">
        <v>4792236</v>
      </c>
      <c r="K9272" t="s">
        <v>24</v>
      </c>
      <c r="N9272" t="s">
        <v>10901</v>
      </c>
      <c r="Q9272">
        <v>780</v>
      </c>
    </row>
    <row r="9273" ht="12.75" customHeight="1" spans="1:18">
      <c r="A9273">
        <v>9272</v>
      </c>
      <c r="B9273" t="s">
        <v>26</v>
      </c>
      <c r="C9273" t="s">
        <v>27</v>
      </c>
      <c r="D9273" t="s">
        <v>21</v>
      </c>
      <c r="E9273" t="s">
        <v>22</v>
      </c>
      <c r="F9273" t="s">
        <v>6</v>
      </c>
      <c r="H9273" t="s">
        <v>23</v>
      </c>
      <c r="I9273">
        <v>4791457</v>
      </c>
      <c r="J9273">
        <v>4792236</v>
      </c>
      <c r="K9273" t="s">
        <v>24</v>
      </c>
      <c r="L9273" t="s">
        <v>10902</v>
      </c>
      <c r="N9273" t="s">
        <v>10901</v>
      </c>
      <c r="Q9273">
        <v>780</v>
      </c>
      <c r="R9273">
        <v>259</v>
      </c>
    </row>
    <row r="9274" ht="12.75" customHeight="1" spans="1:17">
      <c r="A9274">
        <v>9273</v>
      </c>
      <c r="B9274" t="s">
        <v>19</v>
      </c>
      <c r="C9274" t="s">
        <v>20</v>
      </c>
      <c r="D9274" t="s">
        <v>21</v>
      </c>
      <c r="E9274" t="s">
        <v>22</v>
      </c>
      <c r="F9274" t="s">
        <v>6</v>
      </c>
      <c r="H9274" t="s">
        <v>23</v>
      </c>
      <c r="I9274">
        <v>4792812</v>
      </c>
      <c r="J9274">
        <v>4794557</v>
      </c>
      <c r="K9274" t="s">
        <v>24</v>
      </c>
      <c r="N9274" t="s">
        <v>10903</v>
      </c>
      <c r="Q9274">
        <v>1746</v>
      </c>
    </row>
    <row r="9275" ht="12.75" customHeight="1" spans="1:18">
      <c r="A9275">
        <v>9274</v>
      </c>
      <c r="B9275" t="s">
        <v>26</v>
      </c>
      <c r="C9275" t="s">
        <v>27</v>
      </c>
      <c r="D9275" t="s">
        <v>21</v>
      </c>
      <c r="E9275" t="s">
        <v>22</v>
      </c>
      <c r="F9275" t="s">
        <v>6</v>
      </c>
      <c r="H9275" t="s">
        <v>23</v>
      </c>
      <c r="I9275">
        <v>4792812</v>
      </c>
      <c r="J9275">
        <v>4794557</v>
      </c>
      <c r="K9275" t="s">
        <v>24</v>
      </c>
      <c r="L9275" t="s">
        <v>10904</v>
      </c>
      <c r="N9275" t="s">
        <v>10903</v>
      </c>
      <c r="Q9275">
        <v>1746</v>
      </c>
      <c r="R9275">
        <v>581</v>
      </c>
    </row>
    <row r="9276" ht="12.75" customHeight="1" spans="1:17">
      <c r="A9276">
        <v>9275</v>
      </c>
      <c r="B9276" t="s">
        <v>19</v>
      </c>
      <c r="C9276" t="s">
        <v>20</v>
      </c>
      <c r="D9276" t="s">
        <v>21</v>
      </c>
      <c r="E9276" t="s">
        <v>22</v>
      </c>
      <c r="F9276" t="s">
        <v>6</v>
      </c>
      <c r="H9276" t="s">
        <v>23</v>
      </c>
      <c r="I9276">
        <v>4796119</v>
      </c>
      <c r="J9276">
        <v>4796322</v>
      </c>
      <c r="K9276" t="s">
        <v>24</v>
      </c>
      <c r="N9276" t="s">
        <v>10905</v>
      </c>
      <c r="Q9276">
        <v>204</v>
      </c>
    </row>
    <row r="9277" ht="12.75" customHeight="1" spans="1:18">
      <c r="A9277">
        <v>9276</v>
      </c>
      <c r="B9277" t="s">
        <v>26</v>
      </c>
      <c r="C9277" t="s">
        <v>27</v>
      </c>
      <c r="D9277" t="s">
        <v>21</v>
      </c>
      <c r="E9277" t="s">
        <v>22</v>
      </c>
      <c r="F9277" t="s">
        <v>6</v>
      </c>
      <c r="H9277" t="s">
        <v>23</v>
      </c>
      <c r="I9277">
        <v>4796119</v>
      </c>
      <c r="J9277">
        <v>4796322</v>
      </c>
      <c r="K9277" t="s">
        <v>24</v>
      </c>
      <c r="L9277" t="s">
        <v>10906</v>
      </c>
      <c r="N9277" t="s">
        <v>10905</v>
      </c>
      <c r="Q9277">
        <v>204</v>
      </c>
      <c r="R9277">
        <v>67</v>
      </c>
    </row>
    <row r="9278" ht="12.75" customHeight="1" spans="1:17">
      <c r="A9278">
        <v>9277</v>
      </c>
      <c r="B9278" t="s">
        <v>19</v>
      </c>
      <c r="C9278" t="s">
        <v>20</v>
      </c>
      <c r="D9278" t="s">
        <v>21</v>
      </c>
      <c r="E9278" t="s">
        <v>22</v>
      </c>
      <c r="F9278" t="s">
        <v>6</v>
      </c>
      <c r="H9278" t="s">
        <v>23</v>
      </c>
      <c r="I9278">
        <v>4796319</v>
      </c>
      <c r="J9278">
        <v>4796636</v>
      </c>
      <c r="K9278" t="s">
        <v>24</v>
      </c>
      <c r="N9278" t="s">
        <v>10907</v>
      </c>
      <c r="Q9278">
        <v>318</v>
      </c>
    </row>
    <row r="9279" ht="12.75" customHeight="1" spans="1:18">
      <c r="A9279">
        <v>9278</v>
      </c>
      <c r="B9279" t="s">
        <v>26</v>
      </c>
      <c r="C9279" t="s">
        <v>27</v>
      </c>
      <c r="D9279" t="s">
        <v>21</v>
      </c>
      <c r="E9279" t="s">
        <v>22</v>
      </c>
      <c r="F9279" t="s">
        <v>6</v>
      </c>
      <c r="H9279" t="s">
        <v>23</v>
      </c>
      <c r="I9279">
        <v>4796319</v>
      </c>
      <c r="J9279">
        <v>4796636</v>
      </c>
      <c r="K9279" t="s">
        <v>24</v>
      </c>
      <c r="L9279" t="s">
        <v>10908</v>
      </c>
      <c r="M9279" t="s">
        <v>10790</v>
      </c>
      <c r="N9279" t="s">
        <v>10907</v>
      </c>
      <c r="Q9279">
        <v>318</v>
      </c>
      <c r="R9279">
        <v>105</v>
      </c>
    </row>
    <row r="9280" ht="12.75" customHeight="1" spans="1:17">
      <c r="A9280">
        <v>9279</v>
      </c>
      <c r="B9280" t="s">
        <v>19</v>
      </c>
      <c r="C9280" t="s">
        <v>20</v>
      </c>
      <c r="D9280" t="s">
        <v>21</v>
      </c>
      <c r="E9280" t="s">
        <v>22</v>
      </c>
      <c r="F9280" t="s">
        <v>6</v>
      </c>
      <c r="H9280" t="s">
        <v>23</v>
      </c>
      <c r="I9280">
        <v>4798304</v>
      </c>
      <c r="J9280">
        <v>4799317</v>
      </c>
      <c r="K9280" t="s">
        <v>24</v>
      </c>
      <c r="N9280" t="s">
        <v>10909</v>
      </c>
      <c r="Q9280">
        <v>1014</v>
      </c>
    </row>
    <row r="9281" ht="12.75" customHeight="1" spans="1:18">
      <c r="A9281">
        <v>9280</v>
      </c>
      <c r="B9281" t="s">
        <v>26</v>
      </c>
      <c r="C9281" t="s">
        <v>27</v>
      </c>
      <c r="D9281" t="s">
        <v>21</v>
      </c>
      <c r="E9281" t="s">
        <v>22</v>
      </c>
      <c r="F9281" t="s">
        <v>6</v>
      </c>
      <c r="H9281" t="s">
        <v>23</v>
      </c>
      <c r="I9281">
        <v>4798304</v>
      </c>
      <c r="J9281">
        <v>4799317</v>
      </c>
      <c r="K9281" t="s">
        <v>24</v>
      </c>
      <c r="L9281" t="s">
        <v>10910</v>
      </c>
      <c r="M9281" t="s">
        <v>10911</v>
      </c>
      <c r="N9281" t="s">
        <v>10909</v>
      </c>
      <c r="Q9281">
        <v>1014</v>
      </c>
      <c r="R9281">
        <v>337</v>
      </c>
    </row>
    <row r="9282" ht="12.75" customHeight="1" spans="1:17">
      <c r="A9282">
        <v>9281</v>
      </c>
      <c r="B9282" t="s">
        <v>19</v>
      </c>
      <c r="C9282" t="s">
        <v>20</v>
      </c>
      <c r="D9282" t="s">
        <v>21</v>
      </c>
      <c r="E9282" t="s">
        <v>22</v>
      </c>
      <c r="F9282" t="s">
        <v>6</v>
      </c>
      <c r="H9282" t="s">
        <v>23</v>
      </c>
      <c r="I9282">
        <v>4801374</v>
      </c>
      <c r="J9282">
        <v>4801721</v>
      </c>
      <c r="K9282" t="s">
        <v>31</v>
      </c>
      <c r="N9282" t="s">
        <v>10912</v>
      </c>
      <c r="Q9282">
        <v>348</v>
      </c>
    </row>
    <row r="9283" ht="12.75" customHeight="1" spans="1:18">
      <c r="A9283">
        <v>9282</v>
      </c>
      <c r="B9283" t="s">
        <v>26</v>
      </c>
      <c r="C9283" t="s">
        <v>27</v>
      </c>
      <c r="D9283" t="s">
        <v>21</v>
      </c>
      <c r="E9283" t="s">
        <v>22</v>
      </c>
      <c r="F9283" t="s">
        <v>6</v>
      </c>
      <c r="H9283" t="s">
        <v>23</v>
      </c>
      <c r="I9283">
        <v>4801374</v>
      </c>
      <c r="J9283">
        <v>4801721</v>
      </c>
      <c r="K9283" t="s">
        <v>31</v>
      </c>
      <c r="L9283" t="s">
        <v>10913</v>
      </c>
      <c r="N9283" t="s">
        <v>10912</v>
      </c>
      <c r="Q9283">
        <v>348</v>
      </c>
      <c r="R9283">
        <v>115</v>
      </c>
    </row>
    <row r="9284" ht="12.75" customHeight="1" spans="1:17">
      <c r="A9284">
        <v>9283</v>
      </c>
      <c r="B9284" t="s">
        <v>19</v>
      </c>
      <c r="C9284" t="s">
        <v>20</v>
      </c>
      <c r="D9284" t="s">
        <v>21</v>
      </c>
      <c r="E9284" t="s">
        <v>22</v>
      </c>
      <c r="F9284" t="s">
        <v>6</v>
      </c>
      <c r="H9284" t="s">
        <v>23</v>
      </c>
      <c r="I9284">
        <v>4801730</v>
      </c>
      <c r="J9284">
        <v>4802401</v>
      </c>
      <c r="K9284" t="s">
        <v>31</v>
      </c>
      <c r="N9284" t="s">
        <v>10914</v>
      </c>
      <c r="Q9284">
        <v>672</v>
      </c>
    </row>
    <row r="9285" ht="12.75" customHeight="1" spans="1:18">
      <c r="A9285">
        <v>9284</v>
      </c>
      <c r="B9285" t="s">
        <v>26</v>
      </c>
      <c r="C9285" t="s">
        <v>27</v>
      </c>
      <c r="D9285" t="s">
        <v>21</v>
      </c>
      <c r="E9285" t="s">
        <v>22</v>
      </c>
      <c r="F9285" t="s">
        <v>6</v>
      </c>
      <c r="H9285" t="s">
        <v>23</v>
      </c>
      <c r="I9285">
        <v>4801730</v>
      </c>
      <c r="J9285">
        <v>4802401</v>
      </c>
      <c r="K9285" t="s">
        <v>31</v>
      </c>
      <c r="L9285" t="s">
        <v>10915</v>
      </c>
      <c r="M9285" t="s">
        <v>50</v>
      </c>
      <c r="N9285" t="s">
        <v>10914</v>
      </c>
      <c r="Q9285">
        <v>672</v>
      </c>
      <c r="R9285">
        <v>223</v>
      </c>
    </row>
    <row r="9286" ht="12.75" customHeight="1" spans="1:17">
      <c r="A9286">
        <v>9285</v>
      </c>
      <c r="B9286" t="s">
        <v>19</v>
      </c>
      <c r="C9286" t="s">
        <v>20</v>
      </c>
      <c r="D9286" t="s">
        <v>21</v>
      </c>
      <c r="E9286" t="s">
        <v>22</v>
      </c>
      <c r="F9286" t="s">
        <v>6</v>
      </c>
      <c r="H9286" t="s">
        <v>23</v>
      </c>
      <c r="I9286">
        <v>4802704</v>
      </c>
      <c r="J9286">
        <v>4802967</v>
      </c>
      <c r="K9286" t="s">
        <v>24</v>
      </c>
      <c r="N9286" t="s">
        <v>10916</v>
      </c>
      <c r="Q9286">
        <v>264</v>
      </c>
    </row>
    <row r="9287" ht="12.75" customHeight="1" spans="1:18">
      <c r="A9287">
        <v>9286</v>
      </c>
      <c r="B9287" t="s">
        <v>26</v>
      </c>
      <c r="C9287" t="s">
        <v>27</v>
      </c>
      <c r="D9287" t="s">
        <v>21</v>
      </c>
      <c r="E9287" t="s">
        <v>22</v>
      </c>
      <c r="F9287" t="s">
        <v>6</v>
      </c>
      <c r="H9287" t="s">
        <v>23</v>
      </c>
      <c r="I9287">
        <v>4802704</v>
      </c>
      <c r="J9287">
        <v>4802967</v>
      </c>
      <c r="K9287" t="s">
        <v>24</v>
      </c>
      <c r="L9287" t="s">
        <v>10917</v>
      </c>
      <c r="N9287" t="s">
        <v>10916</v>
      </c>
      <c r="Q9287">
        <v>264</v>
      </c>
      <c r="R9287">
        <v>87</v>
      </c>
    </row>
    <row r="9288" ht="12.75" customHeight="1" spans="1:17">
      <c r="A9288">
        <v>9287</v>
      </c>
      <c r="B9288" t="s">
        <v>19</v>
      </c>
      <c r="C9288" t="s">
        <v>20</v>
      </c>
      <c r="D9288" t="s">
        <v>21</v>
      </c>
      <c r="E9288" t="s">
        <v>22</v>
      </c>
      <c r="F9288" t="s">
        <v>6</v>
      </c>
      <c r="H9288" t="s">
        <v>23</v>
      </c>
      <c r="I9288">
        <v>4803422</v>
      </c>
      <c r="J9288">
        <v>4804159</v>
      </c>
      <c r="K9288" t="s">
        <v>31</v>
      </c>
      <c r="N9288" t="s">
        <v>10918</v>
      </c>
      <c r="Q9288">
        <v>738</v>
      </c>
    </row>
    <row r="9289" ht="12.75" customHeight="1" spans="1:18">
      <c r="A9289">
        <v>9288</v>
      </c>
      <c r="B9289" t="s">
        <v>26</v>
      </c>
      <c r="C9289" t="s">
        <v>27</v>
      </c>
      <c r="D9289" t="s">
        <v>21</v>
      </c>
      <c r="E9289" t="s">
        <v>22</v>
      </c>
      <c r="F9289" t="s">
        <v>6</v>
      </c>
      <c r="H9289" t="s">
        <v>23</v>
      </c>
      <c r="I9289">
        <v>4803422</v>
      </c>
      <c r="J9289">
        <v>4804159</v>
      </c>
      <c r="K9289" t="s">
        <v>31</v>
      </c>
      <c r="L9289" t="s">
        <v>10919</v>
      </c>
      <c r="N9289" t="s">
        <v>10918</v>
      </c>
      <c r="Q9289">
        <v>738</v>
      </c>
      <c r="R9289">
        <v>245</v>
      </c>
    </row>
    <row r="9290" ht="12.75" customHeight="1" spans="1:17">
      <c r="A9290">
        <v>9289</v>
      </c>
      <c r="B9290" t="s">
        <v>19</v>
      </c>
      <c r="C9290" t="s">
        <v>20</v>
      </c>
      <c r="D9290" t="s">
        <v>21</v>
      </c>
      <c r="E9290" t="s">
        <v>22</v>
      </c>
      <c r="F9290" t="s">
        <v>6</v>
      </c>
      <c r="H9290" t="s">
        <v>23</v>
      </c>
      <c r="I9290">
        <v>4804164</v>
      </c>
      <c r="J9290">
        <v>4804517</v>
      </c>
      <c r="K9290" t="s">
        <v>31</v>
      </c>
      <c r="N9290" t="s">
        <v>10920</v>
      </c>
      <c r="Q9290">
        <v>354</v>
      </c>
    </row>
    <row r="9291" ht="12.75" customHeight="1" spans="1:18">
      <c r="A9291">
        <v>9290</v>
      </c>
      <c r="B9291" t="s">
        <v>26</v>
      </c>
      <c r="C9291" t="s">
        <v>27</v>
      </c>
      <c r="D9291" t="s">
        <v>21</v>
      </c>
      <c r="E9291" t="s">
        <v>22</v>
      </c>
      <c r="F9291" t="s">
        <v>6</v>
      </c>
      <c r="H9291" t="s">
        <v>23</v>
      </c>
      <c r="I9291">
        <v>4804164</v>
      </c>
      <c r="J9291">
        <v>4804517</v>
      </c>
      <c r="K9291" t="s">
        <v>31</v>
      </c>
      <c r="L9291" t="s">
        <v>10921</v>
      </c>
      <c r="N9291" t="s">
        <v>10920</v>
      </c>
      <c r="Q9291">
        <v>354</v>
      </c>
      <c r="R9291">
        <v>117</v>
      </c>
    </row>
    <row r="9292" ht="12.75" customHeight="1" spans="1:17">
      <c r="A9292">
        <v>9291</v>
      </c>
      <c r="B9292" t="s">
        <v>19</v>
      </c>
      <c r="C9292" t="s">
        <v>20</v>
      </c>
      <c r="D9292" t="s">
        <v>21</v>
      </c>
      <c r="E9292" t="s">
        <v>22</v>
      </c>
      <c r="F9292" t="s">
        <v>6</v>
      </c>
      <c r="H9292" t="s">
        <v>23</v>
      </c>
      <c r="I9292">
        <v>4804514</v>
      </c>
      <c r="J9292">
        <v>4805149</v>
      </c>
      <c r="K9292" t="s">
        <v>31</v>
      </c>
      <c r="N9292" t="s">
        <v>10922</v>
      </c>
      <c r="Q9292">
        <v>636</v>
      </c>
    </row>
    <row r="9293" ht="12.75" customHeight="1" spans="1:18">
      <c r="A9293">
        <v>9292</v>
      </c>
      <c r="B9293" t="s">
        <v>26</v>
      </c>
      <c r="C9293" t="s">
        <v>27</v>
      </c>
      <c r="D9293" t="s">
        <v>21</v>
      </c>
      <c r="E9293" t="s">
        <v>22</v>
      </c>
      <c r="F9293" t="s">
        <v>6</v>
      </c>
      <c r="H9293" t="s">
        <v>23</v>
      </c>
      <c r="I9293">
        <v>4804514</v>
      </c>
      <c r="J9293">
        <v>4805149</v>
      </c>
      <c r="K9293" t="s">
        <v>31</v>
      </c>
      <c r="L9293" t="s">
        <v>10923</v>
      </c>
      <c r="N9293" t="s">
        <v>10922</v>
      </c>
      <c r="Q9293">
        <v>636</v>
      </c>
      <c r="R9293">
        <v>211</v>
      </c>
    </row>
    <row r="9294" ht="12.75" customHeight="1" spans="1:17">
      <c r="A9294">
        <v>9293</v>
      </c>
      <c r="B9294" t="s">
        <v>19</v>
      </c>
      <c r="C9294" t="s">
        <v>20</v>
      </c>
      <c r="D9294" t="s">
        <v>21</v>
      </c>
      <c r="E9294" t="s">
        <v>22</v>
      </c>
      <c r="F9294" t="s">
        <v>6</v>
      </c>
      <c r="H9294" t="s">
        <v>23</v>
      </c>
      <c r="I9294">
        <v>4805386</v>
      </c>
      <c r="J9294">
        <v>4805847</v>
      </c>
      <c r="K9294" t="s">
        <v>31</v>
      </c>
      <c r="N9294" t="s">
        <v>10924</v>
      </c>
      <c r="Q9294">
        <v>462</v>
      </c>
    </row>
    <row r="9295" ht="12.75" customHeight="1" spans="1:18">
      <c r="A9295">
        <v>9294</v>
      </c>
      <c r="B9295" t="s">
        <v>26</v>
      </c>
      <c r="C9295" t="s">
        <v>27</v>
      </c>
      <c r="D9295" t="s">
        <v>21</v>
      </c>
      <c r="E9295" t="s">
        <v>22</v>
      </c>
      <c r="F9295" t="s">
        <v>6</v>
      </c>
      <c r="H9295" t="s">
        <v>23</v>
      </c>
      <c r="I9295">
        <v>4805386</v>
      </c>
      <c r="J9295">
        <v>4805847</v>
      </c>
      <c r="K9295" t="s">
        <v>31</v>
      </c>
      <c r="L9295" t="s">
        <v>10925</v>
      </c>
      <c r="M9295" t="s">
        <v>10926</v>
      </c>
      <c r="N9295" t="s">
        <v>10924</v>
      </c>
      <c r="Q9295">
        <v>462</v>
      </c>
      <c r="R9295">
        <v>153</v>
      </c>
    </row>
    <row r="9296" ht="12.75" customHeight="1" spans="1:17">
      <c r="A9296">
        <v>9295</v>
      </c>
      <c r="B9296" t="s">
        <v>19</v>
      </c>
      <c r="C9296" t="s">
        <v>20</v>
      </c>
      <c r="D9296" t="s">
        <v>21</v>
      </c>
      <c r="E9296" t="s">
        <v>22</v>
      </c>
      <c r="F9296" t="s">
        <v>6</v>
      </c>
      <c r="H9296" t="s">
        <v>23</v>
      </c>
      <c r="I9296">
        <v>4805874</v>
      </c>
      <c r="J9296">
        <v>4806194</v>
      </c>
      <c r="K9296" t="s">
        <v>31</v>
      </c>
      <c r="N9296" t="s">
        <v>10927</v>
      </c>
      <c r="Q9296">
        <v>321</v>
      </c>
    </row>
    <row r="9297" ht="12.75" customHeight="1" spans="1:18">
      <c r="A9297">
        <v>9296</v>
      </c>
      <c r="B9297" t="s">
        <v>26</v>
      </c>
      <c r="C9297" t="s">
        <v>27</v>
      </c>
      <c r="D9297" t="s">
        <v>21</v>
      </c>
      <c r="E9297" t="s">
        <v>22</v>
      </c>
      <c r="F9297" t="s">
        <v>6</v>
      </c>
      <c r="H9297" t="s">
        <v>23</v>
      </c>
      <c r="I9297">
        <v>4805874</v>
      </c>
      <c r="J9297">
        <v>4806194</v>
      </c>
      <c r="K9297" t="s">
        <v>31</v>
      </c>
      <c r="L9297" t="s">
        <v>10928</v>
      </c>
      <c r="N9297" t="s">
        <v>10927</v>
      </c>
      <c r="Q9297">
        <v>321</v>
      </c>
      <c r="R9297">
        <v>106</v>
      </c>
    </row>
    <row r="9298" ht="12.75" customHeight="1" spans="1:17">
      <c r="A9298">
        <v>9297</v>
      </c>
      <c r="B9298" t="s">
        <v>19</v>
      </c>
      <c r="C9298" t="s">
        <v>20</v>
      </c>
      <c r="D9298" t="s">
        <v>21</v>
      </c>
      <c r="E9298" t="s">
        <v>22</v>
      </c>
      <c r="F9298" t="s">
        <v>6</v>
      </c>
      <c r="H9298" t="s">
        <v>23</v>
      </c>
      <c r="I9298">
        <v>4807200</v>
      </c>
      <c r="J9298">
        <v>4808459</v>
      </c>
      <c r="K9298" t="s">
        <v>24</v>
      </c>
      <c r="N9298" t="s">
        <v>10929</v>
      </c>
      <c r="Q9298">
        <v>1260</v>
      </c>
    </row>
    <row r="9299" ht="12.75" customHeight="1" spans="1:18">
      <c r="A9299">
        <v>9298</v>
      </c>
      <c r="B9299" t="s">
        <v>26</v>
      </c>
      <c r="C9299" t="s">
        <v>27</v>
      </c>
      <c r="D9299" t="s">
        <v>21</v>
      </c>
      <c r="E9299" t="s">
        <v>22</v>
      </c>
      <c r="F9299" t="s">
        <v>6</v>
      </c>
      <c r="H9299" t="s">
        <v>23</v>
      </c>
      <c r="I9299">
        <v>4807200</v>
      </c>
      <c r="J9299">
        <v>4808459</v>
      </c>
      <c r="K9299" t="s">
        <v>24</v>
      </c>
      <c r="L9299" t="s">
        <v>10930</v>
      </c>
      <c r="M9299" t="s">
        <v>10931</v>
      </c>
      <c r="N9299" t="s">
        <v>10929</v>
      </c>
      <c r="Q9299">
        <v>1260</v>
      </c>
      <c r="R9299">
        <v>419</v>
      </c>
    </row>
    <row r="9300" ht="12.75" customHeight="1" spans="1:17">
      <c r="A9300">
        <v>9299</v>
      </c>
      <c r="B9300" t="s">
        <v>19</v>
      </c>
      <c r="C9300" t="s">
        <v>20</v>
      </c>
      <c r="D9300" t="s">
        <v>21</v>
      </c>
      <c r="E9300" t="s">
        <v>22</v>
      </c>
      <c r="F9300" t="s">
        <v>6</v>
      </c>
      <c r="H9300" t="s">
        <v>23</v>
      </c>
      <c r="I9300">
        <v>4808392</v>
      </c>
      <c r="J9300">
        <v>4809291</v>
      </c>
      <c r="K9300" t="s">
        <v>24</v>
      </c>
      <c r="N9300" t="s">
        <v>10932</v>
      </c>
      <c r="Q9300">
        <v>900</v>
      </c>
    </row>
    <row r="9301" ht="12.75" customHeight="1" spans="1:18">
      <c r="A9301">
        <v>9300</v>
      </c>
      <c r="B9301" t="s">
        <v>26</v>
      </c>
      <c r="C9301" t="s">
        <v>27</v>
      </c>
      <c r="D9301" t="s">
        <v>21</v>
      </c>
      <c r="E9301" t="s">
        <v>22</v>
      </c>
      <c r="F9301" t="s">
        <v>6</v>
      </c>
      <c r="H9301" t="s">
        <v>23</v>
      </c>
      <c r="I9301">
        <v>4808392</v>
      </c>
      <c r="J9301">
        <v>4809291</v>
      </c>
      <c r="K9301" t="s">
        <v>24</v>
      </c>
      <c r="L9301" t="s">
        <v>10933</v>
      </c>
      <c r="N9301" t="s">
        <v>10932</v>
      </c>
      <c r="Q9301">
        <v>900</v>
      </c>
      <c r="R9301">
        <v>299</v>
      </c>
    </row>
    <row r="9302" ht="12.75" customHeight="1" spans="1:17">
      <c r="A9302">
        <v>9301</v>
      </c>
      <c r="B9302" t="s">
        <v>19</v>
      </c>
      <c r="C9302" t="s">
        <v>20</v>
      </c>
      <c r="D9302" t="s">
        <v>21</v>
      </c>
      <c r="E9302" t="s">
        <v>22</v>
      </c>
      <c r="F9302" t="s">
        <v>6</v>
      </c>
      <c r="H9302" t="s">
        <v>23</v>
      </c>
      <c r="I9302">
        <v>4809368</v>
      </c>
      <c r="J9302">
        <v>4809910</v>
      </c>
      <c r="K9302" t="s">
        <v>24</v>
      </c>
      <c r="N9302" t="s">
        <v>10934</v>
      </c>
      <c r="Q9302">
        <v>543</v>
      </c>
    </row>
    <row r="9303" ht="12.75" customHeight="1" spans="1:18">
      <c r="A9303">
        <v>9302</v>
      </c>
      <c r="B9303" t="s">
        <v>26</v>
      </c>
      <c r="C9303" t="s">
        <v>27</v>
      </c>
      <c r="D9303" t="s">
        <v>21</v>
      </c>
      <c r="E9303" t="s">
        <v>22</v>
      </c>
      <c r="F9303" t="s">
        <v>6</v>
      </c>
      <c r="H9303" t="s">
        <v>23</v>
      </c>
      <c r="I9303">
        <v>4809368</v>
      </c>
      <c r="J9303">
        <v>4809910</v>
      </c>
      <c r="K9303" t="s">
        <v>24</v>
      </c>
      <c r="L9303" t="s">
        <v>10935</v>
      </c>
      <c r="N9303" t="s">
        <v>10934</v>
      </c>
      <c r="Q9303">
        <v>543</v>
      </c>
      <c r="R9303">
        <v>180</v>
      </c>
    </row>
    <row r="9304" ht="12.75" customHeight="1" spans="1:17">
      <c r="A9304">
        <v>9303</v>
      </c>
      <c r="B9304" t="s">
        <v>19</v>
      </c>
      <c r="C9304" t="s">
        <v>20</v>
      </c>
      <c r="D9304" t="s">
        <v>21</v>
      </c>
      <c r="E9304" t="s">
        <v>22</v>
      </c>
      <c r="F9304" t="s">
        <v>6</v>
      </c>
      <c r="H9304" t="s">
        <v>23</v>
      </c>
      <c r="I9304">
        <v>4810157</v>
      </c>
      <c r="J9304">
        <v>4810423</v>
      </c>
      <c r="K9304" t="s">
        <v>24</v>
      </c>
      <c r="N9304" t="s">
        <v>10936</v>
      </c>
      <c r="Q9304">
        <v>267</v>
      </c>
    </row>
    <row r="9305" ht="12.75" customHeight="1" spans="1:18">
      <c r="A9305">
        <v>9304</v>
      </c>
      <c r="B9305" t="s">
        <v>26</v>
      </c>
      <c r="C9305" t="s">
        <v>27</v>
      </c>
      <c r="D9305" t="s">
        <v>21</v>
      </c>
      <c r="E9305" t="s">
        <v>22</v>
      </c>
      <c r="F9305" t="s">
        <v>6</v>
      </c>
      <c r="H9305" t="s">
        <v>23</v>
      </c>
      <c r="I9305">
        <v>4810157</v>
      </c>
      <c r="J9305">
        <v>4810423</v>
      </c>
      <c r="K9305" t="s">
        <v>24</v>
      </c>
      <c r="L9305" t="s">
        <v>10937</v>
      </c>
      <c r="M9305" t="s">
        <v>7335</v>
      </c>
      <c r="N9305" t="s">
        <v>10936</v>
      </c>
      <c r="Q9305">
        <v>267</v>
      </c>
      <c r="R9305">
        <v>88</v>
      </c>
    </row>
    <row r="9306" ht="12.75" customHeight="1" spans="1:17">
      <c r="A9306">
        <v>9305</v>
      </c>
      <c r="B9306" t="s">
        <v>19</v>
      </c>
      <c r="C9306" t="s">
        <v>20</v>
      </c>
      <c r="D9306" t="s">
        <v>21</v>
      </c>
      <c r="E9306" t="s">
        <v>22</v>
      </c>
      <c r="F9306" t="s">
        <v>6</v>
      </c>
      <c r="H9306" t="s">
        <v>23</v>
      </c>
      <c r="I9306">
        <v>4810420</v>
      </c>
      <c r="J9306">
        <v>4810710</v>
      </c>
      <c r="K9306" t="s">
        <v>24</v>
      </c>
      <c r="N9306" t="s">
        <v>10938</v>
      </c>
      <c r="Q9306">
        <v>291</v>
      </c>
    </row>
    <row r="9307" ht="12.75" customHeight="1" spans="1:18">
      <c r="A9307">
        <v>9306</v>
      </c>
      <c r="B9307" t="s">
        <v>26</v>
      </c>
      <c r="C9307" t="s">
        <v>27</v>
      </c>
      <c r="D9307" t="s">
        <v>21</v>
      </c>
      <c r="E9307" t="s">
        <v>22</v>
      </c>
      <c r="F9307" t="s">
        <v>6</v>
      </c>
      <c r="H9307" t="s">
        <v>23</v>
      </c>
      <c r="I9307">
        <v>4810420</v>
      </c>
      <c r="J9307">
        <v>4810710</v>
      </c>
      <c r="K9307" t="s">
        <v>24</v>
      </c>
      <c r="L9307" t="s">
        <v>10939</v>
      </c>
      <c r="M9307" t="s">
        <v>7335</v>
      </c>
      <c r="N9307" t="s">
        <v>10938</v>
      </c>
      <c r="Q9307">
        <v>291</v>
      </c>
      <c r="R9307">
        <v>96</v>
      </c>
    </row>
    <row r="9308" ht="12.75" customHeight="1" spans="1:17">
      <c r="A9308">
        <v>9307</v>
      </c>
      <c r="B9308" t="s">
        <v>19</v>
      </c>
      <c r="C9308" t="s">
        <v>20</v>
      </c>
      <c r="D9308" t="s">
        <v>21</v>
      </c>
      <c r="E9308" t="s">
        <v>22</v>
      </c>
      <c r="F9308" t="s">
        <v>6</v>
      </c>
      <c r="H9308" t="s">
        <v>23</v>
      </c>
      <c r="I9308">
        <v>4810684</v>
      </c>
      <c r="J9308">
        <v>4810965</v>
      </c>
      <c r="K9308" t="s">
        <v>31</v>
      </c>
      <c r="N9308" t="s">
        <v>10940</v>
      </c>
      <c r="Q9308">
        <v>282</v>
      </c>
    </row>
    <row r="9309" ht="12.75" customHeight="1" spans="1:18">
      <c r="A9309">
        <v>9308</v>
      </c>
      <c r="B9309" t="s">
        <v>26</v>
      </c>
      <c r="C9309" t="s">
        <v>27</v>
      </c>
      <c r="D9309" t="s">
        <v>21</v>
      </c>
      <c r="E9309" t="s">
        <v>22</v>
      </c>
      <c r="F9309" t="s">
        <v>6</v>
      </c>
      <c r="H9309" t="s">
        <v>23</v>
      </c>
      <c r="I9309">
        <v>4810684</v>
      </c>
      <c r="J9309">
        <v>4810965</v>
      </c>
      <c r="K9309" t="s">
        <v>31</v>
      </c>
      <c r="L9309" t="s">
        <v>10941</v>
      </c>
      <c r="M9309" t="s">
        <v>7335</v>
      </c>
      <c r="N9309" t="s">
        <v>10940</v>
      </c>
      <c r="Q9309">
        <v>282</v>
      </c>
      <c r="R9309">
        <v>93</v>
      </c>
    </row>
    <row r="9310" ht="12.75" customHeight="1" spans="1:17">
      <c r="A9310">
        <v>9309</v>
      </c>
      <c r="B9310" t="s">
        <v>19</v>
      </c>
      <c r="C9310" t="s">
        <v>20</v>
      </c>
      <c r="D9310" t="s">
        <v>21</v>
      </c>
      <c r="E9310" t="s">
        <v>22</v>
      </c>
      <c r="F9310" t="s">
        <v>6</v>
      </c>
      <c r="H9310" t="s">
        <v>23</v>
      </c>
      <c r="I9310">
        <v>4811088</v>
      </c>
      <c r="J9310">
        <v>4811450</v>
      </c>
      <c r="K9310" t="s">
        <v>31</v>
      </c>
      <c r="N9310" t="s">
        <v>10942</v>
      </c>
      <c r="Q9310">
        <v>363</v>
      </c>
    </row>
    <row r="9311" ht="12.75" customHeight="1" spans="1:18">
      <c r="A9311">
        <v>9310</v>
      </c>
      <c r="B9311" t="s">
        <v>26</v>
      </c>
      <c r="C9311" t="s">
        <v>27</v>
      </c>
      <c r="D9311" t="s">
        <v>21</v>
      </c>
      <c r="E9311" t="s">
        <v>22</v>
      </c>
      <c r="F9311" t="s">
        <v>6</v>
      </c>
      <c r="H9311" t="s">
        <v>23</v>
      </c>
      <c r="I9311">
        <v>4811088</v>
      </c>
      <c r="J9311">
        <v>4811450</v>
      </c>
      <c r="K9311" t="s">
        <v>31</v>
      </c>
      <c r="L9311" t="s">
        <v>10943</v>
      </c>
      <c r="M9311" t="s">
        <v>7335</v>
      </c>
      <c r="N9311" t="s">
        <v>10942</v>
      </c>
      <c r="Q9311">
        <v>363</v>
      </c>
      <c r="R9311">
        <v>120</v>
      </c>
    </row>
    <row r="9312" ht="12.75" customHeight="1" spans="1:17">
      <c r="A9312">
        <v>9311</v>
      </c>
      <c r="B9312" t="s">
        <v>19</v>
      </c>
      <c r="C9312" t="s">
        <v>20</v>
      </c>
      <c r="D9312" t="s">
        <v>21</v>
      </c>
      <c r="E9312" t="s">
        <v>22</v>
      </c>
      <c r="F9312" t="s">
        <v>6</v>
      </c>
      <c r="H9312" t="s">
        <v>23</v>
      </c>
      <c r="I9312">
        <v>4811513</v>
      </c>
      <c r="J9312">
        <v>4811851</v>
      </c>
      <c r="K9312" t="s">
        <v>31</v>
      </c>
      <c r="N9312" t="s">
        <v>10944</v>
      </c>
      <c r="Q9312">
        <v>339</v>
      </c>
    </row>
    <row r="9313" ht="12.75" customHeight="1" spans="1:18">
      <c r="A9313">
        <v>9312</v>
      </c>
      <c r="B9313" t="s">
        <v>26</v>
      </c>
      <c r="C9313" t="s">
        <v>27</v>
      </c>
      <c r="D9313" t="s">
        <v>21</v>
      </c>
      <c r="E9313" t="s">
        <v>22</v>
      </c>
      <c r="F9313" t="s">
        <v>6</v>
      </c>
      <c r="H9313" t="s">
        <v>23</v>
      </c>
      <c r="I9313">
        <v>4811513</v>
      </c>
      <c r="J9313">
        <v>4811851</v>
      </c>
      <c r="K9313" t="s">
        <v>31</v>
      </c>
      <c r="L9313" t="s">
        <v>10945</v>
      </c>
      <c r="N9313" t="s">
        <v>10944</v>
      </c>
      <c r="Q9313">
        <v>339</v>
      </c>
      <c r="R9313">
        <v>112</v>
      </c>
    </row>
    <row r="9314" ht="12.75" customHeight="1" spans="1:17">
      <c r="A9314">
        <v>9313</v>
      </c>
      <c r="B9314" t="s">
        <v>19</v>
      </c>
      <c r="C9314" t="s">
        <v>20</v>
      </c>
      <c r="D9314" t="s">
        <v>21</v>
      </c>
      <c r="E9314" t="s">
        <v>22</v>
      </c>
      <c r="F9314" t="s">
        <v>6</v>
      </c>
      <c r="H9314" t="s">
        <v>23</v>
      </c>
      <c r="I9314">
        <v>4811913</v>
      </c>
      <c r="J9314">
        <v>4812449</v>
      </c>
      <c r="K9314" t="s">
        <v>24</v>
      </c>
      <c r="N9314" t="s">
        <v>10946</v>
      </c>
      <c r="Q9314">
        <v>537</v>
      </c>
    </row>
    <row r="9315" ht="12.75" customHeight="1" spans="1:18">
      <c r="A9315">
        <v>9314</v>
      </c>
      <c r="B9315" t="s">
        <v>26</v>
      </c>
      <c r="C9315" t="s">
        <v>27</v>
      </c>
      <c r="D9315" t="s">
        <v>21</v>
      </c>
      <c r="E9315" t="s">
        <v>22</v>
      </c>
      <c r="F9315" t="s">
        <v>6</v>
      </c>
      <c r="H9315" t="s">
        <v>23</v>
      </c>
      <c r="I9315">
        <v>4811913</v>
      </c>
      <c r="J9315">
        <v>4812449</v>
      </c>
      <c r="K9315" t="s">
        <v>24</v>
      </c>
      <c r="L9315" t="s">
        <v>10947</v>
      </c>
      <c r="M9315" t="s">
        <v>7335</v>
      </c>
      <c r="N9315" t="s">
        <v>10946</v>
      </c>
      <c r="Q9315">
        <v>537</v>
      </c>
      <c r="R9315">
        <v>178</v>
      </c>
    </row>
    <row r="9316" ht="12.75" customHeight="1" spans="1:17">
      <c r="A9316">
        <v>9315</v>
      </c>
      <c r="B9316" t="s">
        <v>19</v>
      </c>
      <c r="C9316" t="s">
        <v>20</v>
      </c>
      <c r="D9316" t="s">
        <v>21</v>
      </c>
      <c r="E9316" t="s">
        <v>22</v>
      </c>
      <c r="F9316" t="s">
        <v>6</v>
      </c>
      <c r="H9316" t="s">
        <v>23</v>
      </c>
      <c r="I9316">
        <v>4812607</v>
      </c>
      <c r="J9316">
        <v>4813353</v>
      </c>
      <c r="K9316" t="s">
        <v>31</v>
      </c>
      <c r="N9316" t="s">
        <v>10948</v>
      </c>
      <c r="Q9316">
        <v>747</v>
      </c>
    </row>
    <row r="9317" ht="12.75" customHeight="1" spans="1:18">
      <c r="A9317">
        <v>9316</v>
      </c>
      <c r="B9317" t="s">
        <v>26</v>
      </c>
      <c r="C9317" t="s">
        <v>27</v>
      </c>
      <c r="D9317" t="s">
        <v>21</v>
      </c>
      <c r="E9317" t="s">
        <v>22</v>
      </c>
      <c r="F9317" t="s">
        <v>6</v>
      </c>
      <c r="H9317" t="s">
        <v>23</v>
      </c>
      <c r="I9317">
        <v>4812607</v>
      </c>
      <c r="J9317">
        <v>4813353</v>
      </c>
      <c r="K9317" t="s">
        <v>31</v>
      </c>
      <c r="L9317" t="s">
        <v>10949</v>
      </c>
      <c r="N9317" t="s">
        <v>10948</v>
      </c>
      <c r="Q9317">
        <v>747</v>
      </c>
      <c r="R9317">
        <v>248</v>
      </c>
    </row>
    <row r="9318" ht="12.75" customHeight="1" spans="1:17">
      <c r="A9318">
        <v>9317</v>
      </c>
      <c r="B9318" t="s">
        <v>19</v>
      </c>
      <c r="C9318" t="s">
        <v>20</v>
      </c>
      <c r="D9318" t="s">
        <v>21</v>
      </c>
      <c r="E9318" t="s">
        <v>22</v>
      </c>
      <c r="F9318" t="s">
        <v>6</v>
      </c>
      <c r="H9318" t="s">
        <v>23</v>
      </c>
      <c r="I9318">
        <v>4814591</v>
      </c>
      <c r="J9318">
        <v>4814740</v>
      </c>
      <c r="K9318" t="s">
        <v>24</v>
      </c>
      <c r="N9318" t="s">
        <v>10950</v>
      </c>
      <c r="Q9318">
        <v>150</v>
      </c>
    </row>
    <row r="9319" ht="12.75" customHeight="1" spans="1:18">
      <c r="A9319">
        <v>9318</v>
      </c>
      <c r="B9319" t="s">
        <v>26</v>
      </c>
      <c r="C9319" t="s">
        <v>27</v>
      </c>
      <c r="D9319" t="s">
        <v>21</v>
      </c>
      <c r="E9319" t="s">
        <v>22</v>
      </c>
      <c r="F9319" t="s">
        <v>6</v>
      </c>
      <c r="H9319" t="s">
        <v>23</v>
      </c>
      <c r="I9319">
        <v>4814591</v>
      </c>
      <c r="J9319">
        <v>4814740</v>
      </c>
      <c r="K9319" t="s">
        <v>24</v>
      </c>
      <c r="L9319" t="s">
        <v>10951</v>
      </c>
      <c r="N9319" t="s">
        <v>10950</v>
      </c>
      <c r="Q9319">
        <v>150</v>
      </c>
      <c r="R9319">
        <v>49</v>
      </c>
    </row>
    <row r="9320" ht="12.75" customHeight="1" spans="1:17">
      <c r="A9320">
        <v>9319</v>
      </c>
      <c r="B9320" t="s">
        <v>19</v>
      </c>
      <c r="C9320" t="s">
        <v>20</v>
      </c>
      <c r="D9320" t="s">
        <v>21</v>
      </c>
      <c r="E9320" t="s">
        <v>22</v>
      </c>
      <c r="F9320" t="s">
        <v>6</v>
      </c>
      <c r="H9320" t="s">
        <v>23</v>
      </c>
      <c r="I9320">
        <v>4814973</v>
      </c>
      <c r="J9320">
        <v>4815971</v>
      </c>
      <c r="K9320" t="s">
        <v>31</v>
      </c>
      <c r="N9320" t="s">
        <v>10952</v>
      </c>
      <c r="Q9320">
        <v>999</v>
      </c>
    </row>
    <row r="9321" ht="12.75" customHeight="1" spans="1:18">
      <c r="A9321">
        <v>9320</v>
      </c>
      <c r="B9321" t="s">
        <v>26</v>
      </c>
      <c r="C9321" t="s">
        <v>27</v>
      </c>
      <c r="D9321" t="s">
        <v>21</v>
      </c>
      <c r="E9321" t="s">
        <v>22</v>
      </c>
      <c r="F9321" t="s">
        <v>6</v>
      </c>
      <c r="H9321" t="s">
        <v>23</v>
      </c>
      <c r="I9321">
        <v>4814973</v>
      </c>
      <c r="J9321">
        <v>4815971</v>
      </c>
      <c r="K9321" t="s">
        <v>31</v>
      </c>
      <c r="L9321" t="s">
        <v>10953</v>
      </c>
      <c r="M9321" t="s">
        <v>10954</v>
      </c>
      <c r="N9321" t="s">
        <v>10952</v>
      </c>
      <c r="Q9321">
        <v>999</v>
      </c>
      <c r="R9321">
        <v>332</v>
      </c>
    </row>
    <row r="9322" ht="12.75" customHeight="1" spans="1:17">
      <c r="A9322">
        <v>9321</v>
      </c>
      <c r="B9322" t="s">
        <v>19</v>
      </c>
      <c r="C9322" t="s">
        <v>20</v>
      </c>
      <c r="D9322" t="s">
        <v>21</v>
      </c>
      <c r="E9322" t="s">
        <v>22</v>
      </c>
      <c r="F9322" t="s">
        <v>6</v>
      </c>
      <c r="H9322" t="s">
        <v>23</v>
      </c>
      <c r="I9322">
        <v>4815968</v>
      </c>
      <c r="J9322">
        <v>4816906</v>
      </c>
      <c r="K9322" t="s">
        <v>31</v>
      </c>
      <c r="N9322" t="s">
        <v>10955</v>
      </c>
      <c r="Q9322">
        <v>939</v>
      </c>
    </row>
    <row r="9323" ht="12.75" customHeight="1" spans="1:18">
      <c r="A9323">
        <v>9322</v>
      </c>
      <c r="B9323" t="s">
        <v>26</v>
      </c>
      <c r="C9323" t="s">
        <v>27</v>
      </c>
      <c r="D9323" t="s">
        <v>21</v>
      </c>
      <c r="E9323" t="s">
        <v>22</v>
      </c>
      <c r="F9323" t="s">
        <v>6</v>
      </c>
      <c r="H9323" t="s">
        <v>23</v>
      </c>
      <c r="I9323">
        <v>4815968</v>
      </c>
      <c r="J9323">
        <v>4816906</v>
      </c>
      <c r="K9323" t="s">
        <v>31</v>
      </c>
      <c r="L9323" t="s">
        <v>10956</v>
      </c>
      <c r="M9323" t="s">
        <v>10954</v>
      </c>
      <c r="N9323" t="s">
        <v>10955</v>
      </c>
      <c r="Q9323">
        <v>939</v>
      </c>
      <c r="R9323">
        <v>312</v>
      </c>
    </row>
    <row r="9324" ht="12.75" customHeight="1" spans="1:17">
      <c r="A9324">
        <v>9323</v>
      </c>
      <c r="B9324" t="s">
        <v>19</v>
      </c>
      <c r="C9324" t="s">
        <v>20</v>
      </c>
      <c r="D9324" t="s">
        <v>21</v>
      </c>
      <c r="E9324" t="s">
        <v>22</v>
      </c>
      <c r="F9324" t="s">
        <v>6</v>
      </c>
      <c r="H9324" t="s">
        <v>23</v>
      </c>
      <c r="I9324">
        <v>4816903</v>
      </c>
      <c r="J9324">
        <v>4818126</v>
      </c>
      <c r="K9324" t="s">
        <v>31</v>
      </c>
      <c r="N9324" t="s">
        <v>10957</v>
      </c>
      <c r="Q9324">
        <v>1224</v>
      </c>
    </row>
    <row r="9325" ht="12.75" customHeight="1" spans="1:18">
      <c r="A9325">
        <v>9324</v>
      </c>
      <c r="B9325" t="s">
        <v>26</v>
      </c>
      <c r="C9325" t="s">
        <v>27</v>
      </c>
      <c r="D9325" t="s">
        <v>21</v>
      </c>
      <c r="E9325" t="s">
        <v>22</v>
      </c>
      <c r="F9325" t="s">
        <v>6</v>
      </c>
      <c r="H9325" t="s">
        <v>23</v>
      </c>
      <c r="I9325">
        <v>4816903</v>
      </c>
      <c r="J9325">
        <v>4818126</v>
      </c>
      <c r="K9325" t="s">
        <v>31</v>
      </c>
      <c r="L9325" t="s">
        <v>10958</v>
      </c>
      <c r="M9325" t="s">
        <v>10954</v>
      </c>
      <c r="N9325" t="s">
        <v>10957</v>
      </c>
      <c r="Q9325">
        <v>1224</v>
      </c>
      <c r="R9325">
        <v>407</v>
      </c>
    </row>
    <row r="9326" ht="12.75" customHeight="1" spans="1:17">
      <c r="A9326">
        <v>9325</v>
      </c>
      <c r="B9326" t="s">
        <v>19</v>
      </c>
      <c r="C9326" t="s">
        <v>20</v>
      </c>
      <c r="D9326" t="s">
        <v>21</v>
      </c>
      <c r="E9326" t="s">
        <v>22</v>
      </c>
      <c r="F9326" t="s">
        <v>6</v>
      </c>
      <c r="H9326" t="s">
        <v>23</v>
      </c>
      <c r="I9326">
        <v>4818661</v>
      </c>
      <c r="J9326">
        <v>4819137</v>
      </c>
      <c r="K9326" t="s">
        <v>31</v>
      </c>
      <c r="N9326" t="s">
        <v>10959</v>
      </c>
      <c r="Q9326">
        <v>477</v>
      </c>
    </row>
    <row r="9327" ht="12.75" customHeight="1" spans="1:18">
      <c r="A9327">
        <v>9326</v>
      </c>
      <c r="B9327" t="s">
        <v>26</v>
      </c>
      <c r="C9327" t="s">
        <v>27</v>
      </c>
      <c r="D9327" t="s">
        <v>21</v>
      </c>
      <c r="E9327" t="s">
        <v>22</v>
      </c>
      <c r="F9327" t="s">
        <v>6</v>
      </c>
      <c r="H9327" t="s">
        <v>23</v>
      </c>
      <c r="I9327">
        <v>4818661</v>
      </c>
      <c r="J9327">
        <v>4819137</v>
      </c>
      <c r="K9327" t="s">
        <v>31</v>
      </c>
      <c r="L9327" t="s">
        <v>10960</v>
      </c>
      <c r="M9327" t="s">
        <v>7335</v>
      </c>
      <c r="N9327" t="s">
        <v>10959</v>
      </c>
      <c r="Q9327">
        <v>477</v>
      </c>
      <c r="R9327">
        <v>158</v>
      </c>
    </row>
    <row r="9328" ht="12.75" customHeight="1" spans="1:17">
      <c r="A9328">
        <v>9327</v>
      </c>
      <c r="B9328" t="s">
        <v>19</v>
      </c>
      <c r="C9328" t="s">
        <v>20</v>
      </c>
      <c r="D9328" t="s">
        <v>21</v>
      </c>
      <c r="E9328" t="s">
        <v>22</v>
      </c>
      <c r="F9328" t="s">
        <v>6</v>
      </c>
      <c r="H9328" t="s">
        <v>23</v>
      </c>
      <c r="I9328">
        <v>4819667</v>
      </c>
      <c r="J9328">
        <v>4821232</v>
      </c>
      <c r="K9328" t="s">
        <v>31</v>
      </c>
      <c r="N9328" t="s">
        <v>10961</v>
      </c>
      <c r="Q9328">
        <v>1566</v>
      </c>
    </row>
    <row r="9329" ht="12.75" customHeight="1" spans="1:18">
      <c r="A9329">
        <v>9328</v>
      </c>
      <c r="B9329" t="s">
        <v>26</v>
      </c>
      <c r="C9329" t="s">
        <v>27</v>
      </c>
      <c r="D9329" t="s">
        <v>21</v>
      </c>
      <c r="E9329" t="s">
        <v>22</v>
      </c>
      <c r="F9329" t="s">
        <v>6</v>
      </c>
      <c r="H9329" t="s">
        <v>23</v>
      </c>
      <c r="I9329">
        <v>4819667</v>
      </c>
      <c r="J9329">
        <v>4821232</v>
      </c>
      <c r="K9329" t="s">
        <v>31</v>
      </c>
      <c r="L9329" t="s">
        <v>10962</v>
      </c>
      <c r="M9329" t="s">
        <v>7335</v>
      </c>
      <c r="N9329" t="s">
        <v>10961</v>
      </c>
      <c r="Q9329">
        <v>1566</v>
      </c>
      <c r="R9329">
        <v>521</v>
      </c>
    </row>
    <row r="9330" ht="12.75" customHeight="1" spans="1:17">
      <c r="A9330">
        <v>9329</v>
      </c>
      <c r="B9330" t="s">
        <v>19</v>
      </c>
      <c r="C9330" t="s">
        <v>20</v>
      </c>
      <c r="D9330" t="s">
        <v>21</v>
      </c>
      <c r="E9330" t="s">
        <v>22</v>
      </c>
      <c r="F9330" t="s">
        <v>6</v>
      </c>
      <c r="H9330" t="s">
        <v>23</v>
      </c>
      <c r="I9330">
        <v>4821315</v>
      </c>
      <c r="J9330">
        <v>4821830</v>
      </c>
      <c r="K9330" t="s">
        <v>24</v>
      </c>
      <c r="N9330" t="s">
        <v>10963</v>
      </c>
      <c r="Q9330">
        <v>516</v>
      </c>
    </row>
    <row r="9331" ht="12.75" customHeight="1" spans="1:18">
      <c r="A9331">
        <v>9330</v>
      </c>
      <c r="B9331" t="s">
        <v>26</v>
      </c>
      <c r="C9331" t="s">
        <v>27</v>
      </c>
      <c r="D9331" t="s">
        <v>21</v>
      </c>
      <c r="E9331" t="s">
        <v>22</v>
      </c>
      <c r="F9331" t="s">
        <v>6</v>
      </c>
      <c r="H9331" t="s">
        <v>23</v>
      </c>
      <c r="I9331">
        <v>4821315</v>
      </c>
      <c r="J9331">
        <v>4821830</v>
      </c>
      <c r="K9331" t="s">
        <v>24</v>
      </c>
      <c r="L9331" t="s">
        <v>10964</v>
      </c>
      <c r="N9331" t="s">
        <v>10963</v>
      </c>
      <c r="Q9331">
        <v>516</v>
      </c>
      <c r="R9331">
        <v>171</v>
      </c>
    </row>
    <row r="9332" ht="12.75" customHeight="1" spans="1:17">
      <c r="A9332">
        <v>9331</v>
      </c>
      <c r="B9332" t="s">
        <v>19</v>
      </c>
      <c r="C9332" t="s">
        <v>20</v>
      </c>
      <c r="D9332" t="s">
        <v>21</v>
      </c>
      <c r="E9332" t="s">
        <v>22</v>
      </c>
      <c r="F9332" t="s">
        <v>6</v>
      </c>
      <c r="H9332" t="s">
        <v>23</v>
      </c>
      <c r="I9332">
        <v>4822311</v>
      </c>
      <c r="J9332">
        <v>4823537</v>
      </c>
      <c r="K9332" t="s">
        <v>31</v>
      </c>
      <c r="N9332" t="s">
        <v>10965</v>
      </c>
      <c r="Q9332">
        <v>1227</v>
      </c>
    </row>
    <row r="9333" ht="12.75" customHeight="1" spans="1:18">
      <c r="A9333">
        <v>9332</v>
      </c>
      <c r="B9333" t="s">
        <v>26</v>
      </c>
      <c r="C9333" t="s">
        <v>27</v>
      </c>
      <c r="D9333" t="s">
        <v>21</v>
      </c>
      <c r="E9333" t="s">
        <v>22</v>
      </c>
      <c r="F9333" t="s">
        <v>6</v>
      </c>
      <c r="H9333" t="s">
        <v>23</v>
      </c>
      <c r="I9333">
        <v>4822311</v>
      </c>
      <c r="J9333">
        <v>4823537</v>
      </c>
      <c r="K9333" t="s">
        <v>31</v>
      </c>
      <c r="L9333" t="s">
        <v>10966</v>
      </c>
      <c r="N9333" t="s">
        <v>10965</v>
      </c>
      <c r="Q9333">
        <v>1227</v>
      </c>
      <c r="R9333">
        <v>408</v>
      </c>
    </row>
    <row r="9334" ht="12.75" customHeight="1" spans="1:17">
      <c r="A9334">
        <v>9333</v>
      </c>
      <c r="B9334" t="s">
        <v>19</v>
      </c>
      <c r="C9334" t="s">
        <v>20</v>
      </c>
      <c r="D9334" t="s">
        <v>21</v>
      </c>
      <c r="E9334" t="s">
        <v>22</v>
      </c>
      <c r="F9334" t="s">
        <v>6</v>
      </c>
      <c r="H9334" t="s">
        <v>23</v>
      </c>
      <c r="I9334">
        <v>4824282</v>
      </c>
      <c r="J9334">
        <v>4825448</v>
      </c>
      <c r="K9334" t="s">
        <v>31</v>
      </c>
      <c r="N9334" t="s">
        <v>10967</v>
      </c>
      <c r="Q9334">
        <v>1167</v>
      </c>
    </row>
    <row r="9335" ht="12.75" customHeight="1" spans="1:18">
      <c r="A9335">
        <v>9334</v>
      </c>
      <c r="B9335" t="s">
        <v>26</v>
      </c>
      <c r="C9335" t="s">
        <v>27</v>
      </c>
      <c r="D9335" t="s">
        <v>21</v>
      </c>
      <c r="E9335" t="s">
        <v>22</v>
      </c>
      <c r="F9335" t="s">
        <v>6</v>
      </c>
      <c r="H9335" t="s">
        <v>23</v>
      </c>
      <c r="I9335">
        <v>4824282</v>
      </c>
      <c r="J9335">
        <v>4825448</v>
      </c>
      <c r="K9335" t="s">
        <v>31</v>
      </c>
      <c r="L9335" t="s">
        <v>10968</v>
      </c>
      <c r="M9335" t="s">
        <v>7335</v>
      </c>
      <c r="N9335" t="s">
        <v>10967</v>
      </c>
      <c r="Q9335">
        <v>1167</v>
      </c>
      <c r="R9335">
        <v>388</v>
      </c>
    </row>
    <row r="9336" ht="12.75" customHeight="1" spans="1:17">
      <c r="A9336">
        <v>9335</v>
      </c>
      <c r="B9336" t="s">
        <v>19</v>
      </c>
      <c r="C9336" t="s">
        <v>20</v>
      </c>
      <c r="D9336" t="s">
        <v>21</v>
      </c>
      <c r="E9336" t="s">
        <v>22</v>
      </c>
      <c r="F9336" t="s">
        <v>6</v>
      </c>
      <c r="H9336" t="s">
        <v>23</v>
      </c>
      <c r="I9336">
        <v>4825642</v>
      </c>
      <c r="J9336">
        <v>4826808</v>
      </c>
      <c r="K9336" t="s">
        <v>24</v>
      </c>
      <c r="N9336" t="s">
        <v>10969</v>
      </c>
      <c r="Q9336">
        <v>1167</v>
      </c>
    </row>
    <row r="9337" ht="12.75" customHeight="1" spans="1:18">
      <c r="A9337">
        <v>9336</v>
      </c>
      <c r="B9337" t="s">
        <v>26</v>
      </c>
      <c r="C9337" t="s">
        <v>27</v>
      </c>
      <c r="D9337" t="s">
        <v>21</v>
      </c>
      <c r="E9337" t="s">
        <v>22</v>
      </c>
      <c r="F9337" t="s">
        <v>6</v>
      </c>
      <c r="H9337" t="s">
        <v>23</v>
      </c>
      <c r="I9337">
        <v>4825642</v>
      </c>
      <c r="J9337">
        <v>4826808</v>
      </c>
      <c r="K9337" t="s">
        <v>24</v>
      </c>
      <c r="L9337" t="s">
        <v>10970</v>
      </c>
      <c r="M9337" t="s">
        <v>7335</v>
      </c>
      <c r="N9337" t="s">
        <v>10969</v>
      </c>
      <c r="Q9337">
        <v>1167</v>
      </c>
      <c r="R9337">
        <v>388</v>
      </c>
    </row>
    <row r="9338" ht="12.75" customHeight="1" spans="1:17">
      <c r="A9338">
        <v>9337</v>
      </c>
      <c r="B9338" t="s">
        <v>19</v>
      </c>
      <c r="C9338" t="s">
        <v>20</v>
      </c>
      <c r="D9338" t="s">
        <v>21</v>
      </c>
      <c r="E9338" t="s">
        <v>22</v>
      </c>
      <c r="F9338" t="s">
        <v>6</v>
      </c>
      <c r="H9338" t="s">
        <v>23</v>
      </c>
      <c r="I9338">
        <v>4827265</v>
      </c>
      <c r="J9338">
        <v>4827402</v>
      </c>
      <c r="K9338" t="s">
        <v>31</v>
      </c>
      <c r="N9338" t="s">
        <v>10971</v>
      </c>
      <c r="Q9338">
        <v>138</v>
      </c>
    </row>
    <row r="9339" ht="12.75" customHeight="1" spans="1:18">
      <c r="A9339">
        <v>9338</v>
      </c>
      <c r="B9339" t="s">
        <v>26</v>
      </c>
      <c r="C9339" t="s">
        <v>27</v>
      </c>
      <c r="D9339" t="s">
        <v>21</v>
      </c>
      <c r="E9339" t="s">
        <v>22</v>
      </c>
      <c r="F9339" t="s">
        <v>6</v>
      </c>
      <c r="H9339" t="s">
        <v>23</v>
      </c>
      <c r="I9339">
        <v>4827265</v>
      </c>
      <c r="J9339">
        <v>4827402</v>
      </c>
      <c r="K9339" t="s">
        <v>31</v>
      </c>
      <c r="L9339" t="s">
        <v>10972</v>
      </c>
      <c r="N9339" t="s">
        <v>10971</v>
      </c>
      <c r="Q9339">
        <v>138</v>
      </c>
      <c r="R9339">
        <v>45</v>
      </c>
    </row>
    <row r="9340" ht="12.75" customHeight="1" spans="1:17">
      <c r="A9340">
        <v>9339</v>
      </c>
      <c r="B9340" t="s">
        <v>19</v>
      </c>
      <c r="C9340" t="s">
        <v>20</v>
      </c>
      <c r="D9340" t="s">
        <v>21</v>
      </c>
      <c r="E9340" t="s">
        <v>22</v>
      </c>
      <c r="F9340" t="s">
        <v>6</v>
      </c>
      <c r="H9340" t="s">
        <v>23</v>
      </c>
      <c r="I9340">
        <v>4827399</v>
      </c>
      <c r="J9340">
        <v>4828193</v>
      </c>
      <c r="K9340" t="s">
        <v>31</v>
      </c>
      <c r="N9340" t="s">
        <v>10973</v>
      </c>
      <c r="Q9340">
        <v>795</v>
      </c>
    </row>
    <row r="9341" ht="12.75" customHeight="1" spans="1:18">
      <c r="A9341">
        <v>9340</v>
      </c>
      <c r="B9341" t="s">
        <v>26</v>
      </c>
      <c r="C9341" t="s">
        <v>27</v>
      </c>
      <c r="D9341" t="s">
        <v>21</v>
      </c>
      <c r="E9341" t="s">
        <v>22</v>
      </c>
      <c r="F9341" t="s">
        <v>6</v>
      </c>
      <c r="H9341" t="s">
        <v>23</v>
      </c>
      <c r="I9341">
        <v>4827399</v>
      </c>
      <c r="J9341">
        <v>4828193</v>
      </c>
      <c r="K9341" t="s">
        <v>31</v>
      </c>
      <c r="L9341" t="s">
        <v>10974</v>
      </c>
      <c r="M9341" t="s">
        <v>7335</v>
      </c>
      <c r="N9341" t="s">
        <v>10973</v>
      </c>
      <c r="Q9341">
        <v>795</v>
      </c>
      <c r="R9341">
        <v>264</v>
      </c>
    </row>
    <row r="9342" ht="12.75" customHeight="1" spans="1:17">
      <c r="A9342">
        <v>9341</v>
      </c>
      <c r="B9342" t="s">
        <v>19</v>
      </c>
      <c r="C9342" t="s">
        <v>20</v>
      </c>
      <c r="D9342" t="s">
        <v>21</v>
      </c>
      <c r="E9342" t="s">
        <v>22</v>
      </c>
      <c r="F9342" t="s">
        <v>6</v>
      </c>
      <c r="H9342" t="s">
        <v>23</v>
      </c>
      <c r="I9342">
        <v>4828510</v>
      </c>
      <c r="J9342">
        <v>4829103</v>
      </c>
      <c r="K9342" t="s">
        <v>24</v>
      </c>
      <c r="N9342" t="s">
        <v>10975</v>
      </c>
      <c r="Q9342">
        <v>594</v>
      </c>
    </row>
    <row r="9343" ht="12.75" customHeight="1" spans="1:18">
      <c r="A9343">
        <v>9342</v>
      </c>
      <c r="B9343" t="s">
        <v>26</v>
      </c>
      <c r="C9343" t="s">
        <v>27</v>
      </c>
      <c r="D9343" t="s">
        <v>21</v>
      </c>
      <c r="E9343" t="s">
        <v>22</v>
      </c>
      <c r="F9343" t="s">
        <v>6</v>
      </c>
      <c r="H9343" t="s">
        <v>23</v>
      </c>
      <c r="I9343">
        <v>4828510</v>
      </c>
      <c r="J9343">
        <v>4829103</v>
      </c>
      <c r="K9343" t="s">
        <v>24</v>
      </c>
      <c r="L9343" t="s">
        <v>10976</v>
      </c>
      <c r="M9343" t="s">
        <v>7335</v>
      </c>
      <c r="N9343" t="s">
        <v>10975</v>
      </c>
      <c r="Q9343">
        <v>594</v>
      </c>
      <c r="R9343">
        <v>197</v>
      </c>
    </row>
    <row r="9344" ht="12.75" customHeight="1" spans="1:17">
      <c r="A9344">
        <v>9343</v>
      </c>
      <c r="B9344" t="s">
        <v>19</v>
      </c>
      <c r="C9344" t="s">
        <v>20</v>
      </c>
      <c r="D9344" t="s">
        <v>21</v>
      </c>
      <c r="E9344" t="s">
        <v>22</v>
      </c>
      <c r="F9344" t="s">
        <v>6</v>
      </c>
      <c r="H9344" t="s">
        <v>23</v>
      </c>
      <c r="I9344">
        <v>4828779</v>
      </c>
      <c r="J9344">
        <v>4829342</v>
      </c>
      <c r="K9344" t="s">
        <v>24</v>
      </c>
      <c r="N9344" t="s">
        <v>10977</v>
      </c>
      <c r="Q9344">
        <v>564</v>
      </c>
    </row>
    <row r="9345" ht="12.75" customHeight="1" spans="1:18">
      <c r="A9345">
        <v>9344</v>
      </c>
      <c r="B9345" t="s">
        <v>26</v>
      </c>
      <c r="C9345" t="s">
        <v>27</v>
      </c>
      <c r="D9345" t="s">
        <v>21</v>
      </c>
      <c r="E9345" t="s">
        <v>22</v>
      </c>
      <c r="F9345" t="s">
        <v>6</v>
      </c>
      <c r="H9345" t="s">
        <v>23</v>
      </c>
      <c r="I9345">
        <v>4828779</v>
      </c>
      <c r="J9345">
        <v>4829342</v>
      </c>
      <c r="K9345" t="s">
        <v>24</v>
      </c>
      <c r="L9345" t="s">
        <v>10978</v>
      </c>
      <c r="N9345" t="s">
        <v>10977</v>
      </c>
      <c r="Q9345">
        <v>564</v>
      </c>
      <c r="R9345">
        <v>187</v>
      </c>
    </row>
    <row r="9346" ht="12.75" customHeight="1" spans="1:17">
      <c r="A9346">
        <v>9345</v>
      </c>
      <c r="B9346" t="s">
        <v>19</v>
      </c>
      <c r="C9346" t="s">
        <v>20</v>
      </c>
      <c r="D9346" t="s">
        <v>21</v>
      </c>
      <c r="E9346" t="s">
        <v>22</v>
      </c>
      <c r="F9346" t="s">
        <v>6</v>
      </c>
      <c r="H9346" t="s">
        <v>23</v>
      </c>
      <c r="I9346">
        <v>4829458</v>
      </c>
      <c r="J9346">
        <v>4829550</v>
      </c>
      <c r="K9346" t="s">
        <v>24</v>
      </c>
      <c r="N9346" t="s">
        <v>10979</v>
      </c>
      <c r="Q9346">
        <v>93</v>
      </c>
    </row>
    <row r="9347" ht="12.75" customHeight="1" spans="1:18">
      <c r="A9347">
        <v>9346</v>
      </c>
      <c r="B9347" t="s">
        <v>26</v>
      </c>
      <c r="C9347" t="s">
        <v>27</v>
      </c>
      <c r="D9347" t="s">
        <v>21</v>
      </c>
      <c r="E9347" t="s">
        <v>22</v>
      </c>
      <c r="F9347" t="s">
        <v>6</v>
      </c>
      <c r="H9347" t="s">
        <v>23</v>
      </c>
      <c r="I9347">
        <v>4829458</v>
      </c>
      <c r="J9347">
        <v>4829550</v>
      </c>
      <c r="K9347" t="s">
        <v>24</v>
      </c>
      <c r="L9347" t="s">
        <v>10980</v>
      </c>
      <c r="N9347" t="s">
        <v>10979</v>
      </c>
      <c r="Q9347">
        <v>93</v>
      </c>
      <c r="R9347">
        <v>30</v>
      </c>
    </row>
    <row r="9348" ht="12.75" customHeight="1" spans="1:17">
      <c r="A9348">
        <v>9347</v>
      </c>
      <c r="B9348" t="s">
        <v>19</v>
      </c>
      <c r="C9348" t="s">
        <v>20</v>
      </c>
      <c r="D9348" t="s">
        <v>21</v>
      </c>
      <c r="E9348" t="s">
        <v>22</v>
      </c>
      <c r="F9348" t="s">
        <v>6</v>
      </c>
      <c r="H9348" t="s">
        <v>23</v>
      </c>
      <c r="I9348">
        <v>4829691</v>
      </c>
      <c r="J9348">
        <v>4830860</v>
      </c>
      <c r="K9348" t="s">
        <v>31</v>
      </c>
      <c r="N9348" t="s">
        <v>10981</v>
      </c>
      <c r="Q9348">
        <v>1170</v>
      </c>
    </row>
    <row r="9349" ht="12.75" customHeight="1" spans="1:18">
      <c r="A9349">
        <v>9348</v>
      </c>
      <c r="B9349" t="s">
        <v>26</v>
      </c>
      <c r="C9349" t="s">
        <v>27</v>
      </c>
      <c r="D9349" t="s">
        <v>21</v>
      </c>
      <c r="E9349" t="s">
        <v>22</v>
      </c>
      <c r="F9349" t="s">
        <v>6</v>
      </c>
      <c r="H9349" t="s">
        <v>23</v>
      </c>
      <c r="I9349">
        <v>4829691</v>
      </c>
      <c r="J9349">
        <v>4830860</v>
      </c>
      <c r="K9349" t="s">
        <v>31</v>
      </c>
      <c r="L9349" t="s">
        <v>10982</v>
      </c>
      <c r="M9349" t="s">
        <v>6157</v>
      </c>
      <c r="N9349" t="s">
        <v>10981</v>
      </c>
      <c r="Q9349">
        <v>1170</v>
      </c>
      <c r="R9349">
        <v>389</v>
      </c>
    </row>
    <row r="9350" ht="12.75" customHeight="1" spans="1:17">
      <c r="A9350">
        <v>9349</v>
      </c>
      <c r="B9350" t="s">
        <v>19</v>
      </c>
      <c r="C9350" t="s">
        <v>20</v>
      </c>
      <c r="D9350" t="s">
        <v>21</v>
      </c>
      <c r="E9350" t="s">
        <v>22</v>
      </c>
      <c r="F9350" t="s">
        <v>6</v>
      </c>
      <c r="H9350" t="s">
        <v>23</v>
      </c>
      <c r="I9350">
        <v>4831816</v>
      </c>
      <c r="J9350">
        <v>4832016</v>
      </c>
      <c r="K9350" t="s">
        <v>31</v>
      </c>
      <c r="N9350" t="s">
        <v>10983</v>
      </c>
      <c r="Q9350">
        <v>201</v>
      </c>
    </row>
    <row r="9351" ht="12.75" customHeight="1" spans="1:18">
      <c r="A9351">
        <v>9350</v>
      </c>
      <c r="B9351" t="s">
        <v>26</v>
      </c>
      <c r="C9351" t="s">
        <v>27</v>
      </c>
      <c r="D9351" t="s">
        <v>21</v>
      </c>
      <c r="E9351" t="s">
        <v>22</v>
      </c>
      <c r="F9351" t="s">
        <v>6</v>
      </c>
      <c r="H9351" t="s">
        <v>23</v>
      </c>
      <c r="I9351">
        <v>4831816</v>
      </c>
      <c r="J9351">
        <v>4832016</v>
      </c>
      <c r="K9351" t="s">
        <v>31</v>
      </c>
      <c r="L9351" t="s">
        <v>10984</v>
      </c>
      <c r="N9351" t="s">
        <v>10983</v>
      </c>
      <c r="Q9351">
        <v>201</v>
      </c>
      <c r="R9351">
        <v>66</v>
      </c>
    </row>
    <row r="9352" ht="12.75" customHeight="1" spans="1:17">
      <c r="A9352">
        <v>9351</v>
      </c>
      <c r="B9352" t="s">
        <v>19</v>
      </c>
      <c r="C9352" t="s">
        <v>20</v>
      </c>
      <c r="D9352" t="s">
        <v>21</v>
      </c>
      <c r="E9352" t="s">
        <v>22</v>
      </c>
      <c r="F9352" t="s">
        <v>6</v>
      </c>
      <c r="H9352" t="s">
        <v>23</v>
      </c>
      <c r="I9352">
        <v>4832441</v>
      </c>
      <c r="J9352">
        <v>4833724</v>
      </c>
      <c r="K9352" t="s">
        <v>24</v>
      </c>
      <c r="N9352" t="s">
        <v>10985</v>
      </c>
      <c r="Q9352">
        <v>1284</v>
      </c>
    </row>
    <row r="9353" ht="12.75" customHeight="1" spans="1:18">
      <c r="A9353">
        <v>9352</v>
      </c>
      <c r="B9353" t="s">
        <v>26</v>
      </c>
      <c r="C9353" t="s">
        <v>27</v>
      </c>
      <c r="D9353" t="s">
        <v>21</v>
      </c>
      <c r="E9353" t="s">
        <v>22</v>
      </c>
      <c r="F9353" t="s">
        <v>6</v>
      </c>
      <c r="H9353" t="s">
        <v>23</v>
      </c>
      <c r="I9353">
        <v>4832441</v>
      </c>
      <c r="J9353">
        <v>4833724</v>
      </c>
      <c r="K9353" t="s">
        <v>24</v>
      </c>
      <c r="L9353" t="s">
        <v>10986</v>
      </c>
      <c r="M9353" t="s">
        <v>3687</v>
      </c>
      <c r="N9353" t="s">
        <v>10985</v>
      </c>
      <c r="Q9353">
        <v>1284</v>
      </c>
      <c r="R9353">
        <v>427</v>
      </c>
    </row>
    <row r="9354" ht="12.75" customHeight="1" spans="1:17">
      <c r="A9354">
        <v>9353</v>
      </c>
      <c r="B9354" t="s">
        <v>19</v>
      </c>
      <c r="C9354" t="s">
        <v>20</v>
      </c>
      <c r="D9354" t="s">
        <v>21</v>
      </c>
      <c r="E9354" t="s">
        <v>22</v>
      </c>
      <c r="F9354" t="s">
        <v>6</v>
      </c>
      <c r="H9354" t="s">
        <v>23</v>
      </c>
      <c r="I9354">
        <v>4833998</v>
      </c>
      <c r="J9354">
        <v>4834294</v>
      </c>
      <c r="K9354" t="s">
        <v>24</v>
      </c>
      <c r="N9354" t="s">
        <v>10987</v>
      </c>
      <c r="Q9354">
        <v>297</v>
      </c>
    </row>
    <row r="9355" ht="12.75" customHeight="1" spans="1:18">
      <c r="A9355">
        <v>9354</v>
      </c>
      <c r="B9355" t="s">
        <v>26</v>
      </c>
      <c r="C9355" t="s">
        <v>27</v>
      </c>
      <c r="D9355" t="s">
        <v>21</v>
      </c>
      <c r="E9355" t="s">
        <v>22</v>
      </c>
      <c r="F9355" t="s">
        <v>6</v>
      </c>
      <c r="H9355" t="s">
        <v>23</v>
      </c>
      <c r="I9355">
        <v>4833998</v>
      </c>
      <c r="J9355">
        <v>4834294</v>
      </c>
      <c r="K9355" t="s">
        <v>24</v>
      </c>
      <c r="L9355" t="s">
        <v>10988</v>
      </c>
      <c r="M9355" t="s">
        <v>7335</v>
      </c>
      <c r="N9355" t="s">
        <v>10987</v>
      </c>
      <c r="Q9355">
        <v>297</v>
      </c>
      <c r="R9355">
        <v>98</v>
      </c>
    </row>
    <row r="9356" ht="12.75" customHeight="1" spans="1:17">
      <c r="A9356">
        <v>9355</v>
      </c>
      <c r="B9356" t="s">
        <v>19</v>
      </c>
      <c r="C9356" t="s">
        <v>20</v>
      </c>
      <c r="D9356" t="s">
        <v>21</v>
      </c>
      <c r="E9356" t="s">
        <v>22</v>
      </c>
      <c r="F9356" t="s">
        <v>6</v>
      </c>
      <c r="H9356" t="s">
        <v>23</v>
      </c>
      <c r="I9356">
        <v>4834291</v>
      </c>
      <c r="J9356">
        <v>4835154</v>
      </c>
      <c r="K9356" t="s">
        <v>24</v>
      </c>
      <c r="N9356" t="s">
        <v>10989</v>
      </c>
      <c r="Q9356">
        <v>864</v>
      </c>
    </row>
    <row r="9357" ht="12.75" customHeight="1" spans="1:18">
      <c r="A9357">
        <v>9356</v>
      </c>
      <c r="B9357" t="s">
        <v>26</v>
      </c>
      <c r="C9357" t="s">
        <v>27</v>
      </c>
      <c r="D9357" t="s">
        <v>21</v>
      </c>
      <c r="E9357" t="s">
        <v>22</v>
      </c>
      <c r="F9357" t="s">
        <v>6</v>
      </c>
      <c r="H9357" t="s">
        <v>23</v>
      </c>
      <c r="I9357">
        <v>4834291</v>
      </c>
      <c r="J9357">
        <v>4835154</v>
      </c>
      <c r="K9357" t="s">
        <v>24</v>
      </c>
      <c r="L9357" t="s">
        <v>10990</v>
      </c>
      <c r="M9357" t="s">
        <v>10954</v>
      </c>
      <c r="N9357" t="s">
        <v>10989</v>
      </c>
      <c r="Q9357">
        <v>864</v>
      </c>
      <c r="R9357">
        <v>287</v>
      </c>
    </row>
    <row r="9358" ht="12.75" customHeight="1" spans="1:17">
      <c r="A9358">
        <v>9357</v>
      </c>
      <c r="B9358" t="s">
        <v>19</v>
      </c>
      <c r="C9358" t="s">
        <v>20</v>
      </c>
      <c r="D9358" t="s">
        <v>21</v>
      </c>
      <c r="E9358" t="s">
        <v>22</v>
      </c>
      <c r="F9358" t="s">
        <v>6</v>
      </c>
      <c r="H9358" t="s">
        <v>23</v>
      </c>
      <c r="I9358">
        <v>4835100</v>
      </c>
      <c r="J9358">
        <v>4835348</v>
      </c>
      <c r="K9358" t="s">
        <v>24</v>
      </c>
      <c r="N9358" t="s">
        <v>10991</v>
      </c>
      <c r="Q9358">
        <v>249</v>
      </c>
    </row>
    <row r="9359" ht="12.75" customHeight="1" spans="1:18">
      <c r="A9359">
        <v>9358</v>
      </c>
      <c r="B9359" t="s">
        <v>26</v>
      </c>
      <c r="C9359" t="s">
        <v>27</v>
      </c>
      <c r="D9359" t="s">
        <v>21</v>
      </c>
      <c r="E9359" t="s">
        <v>22</v>
      </c>
      <c r="F9359" t="s">
        <v>6</v>
      </c>
      <c r="H9359" t="s">
        <v>23</v>
      </c>
      <c r="I9359">
        <v>4835100</v>
      </c>
      <c r="J9359">
        <v>4835348</v>
      </c>
      <c r="K9359" t="s">
        <v>24</v>
      </c>
      <c r="L9359" t="s">
        <v>10992</v>
      </c>
      <c r="M9359" t="s">
        <v>10954</v>
      </c>
      <c r="N9359" t="s">
        <v>10991</v>
      </c>
      <c r="Q9359">
        <v>249</v>
      </c>
      <c r="R9359">
        <v>82</v>
      </c>
    </row>
    <row r="9360" ht="12.75" customHeight="1" spans="1:17">
      <c r="A9360">
        <v>9359</v>
      </c>
      <c r="B9360" t="s">
        <v>19</v>
      </c>
      <c r="C9360" t="s">
        <v>20</v>
      </c>
      <c r="D9360" t="s">
        <v>21</v>
      </c>
      <c r="E9360" t="s">
        <v>22</v>
      </c>
      <c r="F9360" t="s">
        <v>6</v>
      </c>
      <c r="H9360" t="s">
        <v>23</v>
      </c>
      <c r="I9360">
        <v>4835361</v>
      </c>
      <c r="J9360">
        <v>4835597</v>
      </c>
      <c r="K9360" t="s">
        <v>24</v>
      </c>
      <c r="N9360" t="s">
        <v>10993</v>
      </c>
      <c r="Q9360">
        <v>237</v>
      </c>
    </row>
    <row r="9361" ht="12.75" customHeight="1" spans="1:18">
      <c r="A9361">
        <v>9360</v>
      </c>
      <c r="B9361" t="s">
        <v>26</v>
      </c>
      <c r="C9361" t="s">
        <v>27</v>
      </c>
      <c r="D9361" t="s">
        <v>21</v>
      </c>
      <c r="E9361" t="s">
        <v>22</v>
      </c>
      <c r="F9361" t="s">
        <v>6</v>
      </c>
      <c r="H9361" t="s">
        <v>23</v>
      </c>
      <c r="I9361">
        <v>4835361</v>
      </c>
      <c r="J9361">
        <v>4835597</v>
      </c>
      <c r="K9361" t="s">
        <v>24</v>
      </c>
      <c r="L9361" t="s">
        <v>10994</v>
      </c>
      <c r="M9361" t="s">
        <v>7335</v>
      </c>
      <c r="N9361" t="s">
        <v>10993</v>
      </c>
      <c r="Q9361">
        <v>237</v>
      </c>
      <c r="R9361">
        <v>78</v>
      </c>
    </row>
    <row r="9362" ht="12.75" customHeight="1" spans="1:17">
      <c r="A9362">
        <v>9361</v>
      </c>
      <c r="B9362" t="s">
        <v>19</v>
      </c>
      <c r="C9362" t="s">
        <v>20</v>
      </c>
      <c r="D9362" t="s">
        <v>21</v>
      </c>
      <c r="E9362" t="s">
        <v>22</v>
      </c>
      <c r="F9362" t="s">
        <v>6</v>
      </c>
      <c r="H9362" t="s">
        <v>23</v>
      </c>
      <c r="I9362">
        <v>4835653</v>
      </c>
      <c r="J9362">
        <v>4836621</v>
      </c>
      <c r="K9362" t="s">
        <v>24</v>
      </c>
      <c r="N9362" t="s">
        <v>10995</v>
      </c>
      <c r="Q9362">
        <v>969</v>
      </c>
    </row>
    <row r="9363" ht="12.75" customHeight="1" spans="1:18">
      <c r="A9363">
        <v>9362</v>
      </c>
      <c r="B9363" t="s">
        <v>26</v>
      </c>
      <c r="C9363" t="s">
        <v>27</v>
      </c>
      <c r="D9363" t="s">
        <v>21</v>
      </c>
      <c r="E9363" t="s">
        <v>22</v>
      </c>
      <c r="F9363" t="s">
        <v>6</v>
      </c>
      <c r="H9363" t="s">
        <v>23</v>
      </c>
      <c r="I9363">
        <v>4835653</v>
      </c>
      <c r="J9363">
        <v>4836621</v>
      </c>
      <c r="K9363" t="s">
        <v>24</v>
      </c>
      <c r="L9363" t="s">
        <v>10996</v>
      </c>
      <c r="M9363" t="s">
        <v>7335</v>
      </c>
      <c r="N9363" t="s">
        <v>10995</v>
      </c>
      <c r="Q9363">
        <v>969</v>
      </c>
      <c r="R9363">
        <v>322</v>
      </c>
    </row>
    <row r="9364" ht="12.75" customHeight="1" spans="1:17">
      <c r="A9364">
        <v>9363</v>
      </c>
      <c r="B9364" t="s">
        <v>19</v>
      </c>
      <c r="C9364" t="s">
        <v>20</v>
      </c>
      <c r="D9364" t="s">
        <v>21</v>
      </c>
      <c r="E9364" t="s">
        <v>22</v>
      </c>
      <c r="F9364" t="s">
        <v>6</v>
      </c>
      <c r="H9364" t="s">
        <v>23</v>
      </c>
      <c r="I9364">
        <v>4836630</v>
      </c>
      <c r="J9364">
        <v>4836830</v>
      </c>
      <c r="K9364" t="s">
        <v>24</v>
      </c>
      <c r="N9364" t="s">
        <v>10997</v>
      </c>
      <c r="Q9364">
        <v>201</v>
      </c>
    </row>
    <row r="9365" ht="12.75" customHeight="1" spans="1:18">
      <c r="A9365">
        <v>9364</v>
      </c>
      <c r="B9365" t="s">
        <v>26</v>
      </c>
      <c r="C9365" t="s">
        <v>27</v>
      </c>
      <c r="D9365" t="s">
        <v>21</v>
      </c>
      <c r="E9365" t="s">
        <v>22</v>
      </c>
      <c r="F9365" t="s">
        <v>6</v>
      </c>
      <c r="H9365" t="s">
        <v>23</v>
      </c>
      <c r="I9365">
        <v>4836630</v>
      </c>
      <c r="J9365">
        <v>4836830</v>
      </c>
      <c r="K9365" t="s">
        <v>24</v>
      </c>
      <c r="L9365" t="s">
        <v>10998</v>
      </c>
      <c r="M9365" t="s">
        <v>7335</v>
      </c>
      <c r="N9365" t="s">
        <v>10997</v>
      </c>
      <c r="Q9365">
        <v>201</v>
      </c>
      <c r="R9365">
        <v>66</v>
      </c>
    </row>
    <row r="9366" ht="12.75" customHeight="1" spans="1:17">
      <c r="A9366">
        <v>9365</v>
      </c>
      <c r="B9366" t="s">
        <v>19</v>
      </c>
      <c r="C9366" t="s">
        <v>20</v>
      </c>
      <c r="D9366" t="s">
        <v>21</v>
      </c>
      <c r="E9366" t="s">
        <v>22</v>
      </c>
      <c r="F9366" t="s">
        <v>6</v>
      </c>
      <c r="H9366" t="s">
        <v>23</v>
      </c>
      <c r="I9366">
        <v>4837141</v>
      </c>
      <c r="J9366">
        <v>4837368</v>
      </c>
      <c r="K9366" t="s">
        <v>24</v>
      </c>
      <c r="N9366" t="s">
        <v>10999</v>
      </c>
      <c r="Q9366">
        <v>228</v>
      </c>
    </row>
    <row r="9367" ht="12.75" customHeight="1" spans="1:18">
      <c r="A9367">
        <v>9366</v>
      </c>
      <c r="B9367" t="s">
        <v>26</v>
      </c>
      <c r="C9367" t="s">
        <v>27</v>
      </c>
      <c r="D9367" t="s">
        <v>21</v>
      </c>
      <c r="E9367" t="s">
        <v>22</v>
      </c>
      <c r="F9367" t="s">
        <v>6</v>
      </c>
      <c r="H9367" t="s">
        <v>23</v>
      </c>
      <c r="I9367">
        <v>4837141</v>
      </c>
      <c r="J9367">
        <v>4837368</v>
      </c>
      <c r="K9367" t="s">
        <v>24</v>
      </c>
      <c r="L9367" t="s">
        <v>11000</v>
      </c>
      <c r="M9367" t="s">
        <v>7335</v>
      </c>
      <c r="N9367" t="s">
        <v>10999</v>
      </c>
      <c r="Q9367">
        <v>228</v>
      </c>
      <c r="R9367">
        <v>75</v>
      </c>
    </row>
    <row r="9368" ht="12.75" customHeight="1" spans="1:17">
      <c r="A9368">
        <v>9367</v>
      </c>
      <c r="B9368" t="s">
        <v>19</v>
      </c>
      <c r="C9368" t="s">
        <v>20</v>
      </c>
      <c r="D9368" t="s">
        <v>21</v>
      </c>
      <c r="E9368" t="s">
        <v>22</v>
      </c>
      <c r="F9368" t="s">
        <v>6</v>
      </c>
      <c r="H9368" t="s">
        <v>23</v>
      </c>
      <c r="I9368">
        <v>4837641</v>
      </c>
      <c r="J9368">
        <v>4838873</v>
      </c>
      <c r="K9368" t="s">
        <v>24</v>
      </c>
      <c r="N9368" t="s">
        <v>11001</v>
      </c>
      <c r="Q9368">
        <v>1233</v>
      </c>
    </row>
    <row r="9369" ht="12.75" customHeight="1" spans="1:18">
      <c r="A9369">
        <v>9368</v>
      </c>
      <c r="B9369" t="s">
        <v>26</v>
      </c>
      <c r="C9369" t="s">
        <v>27</v>
      </c>
      <c r="D9369" t="s">
        <v>21</v>
      </c>
      <c r="E9369" t="s">
        <v>22</v>
      </c>
      <c r="F9369" t="s">
        <v>6</v>
      </c>
      <c r="H9369" t="s">
        <v>23</v>
      </c>
      <c r="I9369">
        <v>4837641</v>
      </c>
      <c r="J9369">
        <v>4838873</v>
      </c>
      <c r="K9369" t="s">
        <v>24</v>
      </c>
      <c r="L9369" t="s">
        <v>11002</v>
      </c>
      <c r="M9369" t="s">
        <v>7335</v>
      </c>
      <c r="N9369" t="s">
        <v>11001</v>
      </c>
      <c r="Q9369">
        <v>1233</v>
      </c>
      <c r="R9369">
        <v>410</v>
      </c>
    </row>
    <row r="9370" ht="12.75" customHeight="1" spans="1:17">
      <c r="A9370">
        <v>9369</v>
      </c>
      <c r="B9370" t="s">
        <v>19</v>
      </c>
      <c r="C9370" t="s">
        <v>20</v>
      </c>
      <c r="D9370" t="s">
        <v>21</v>
      </c>
      <c r="E9370" t="s">
        <v>22</v>
      </c>
      <c r="F9370" t="s">
        <v>6</v>
      </c>
      <c r="H9370" t="s">
        <v>23</v>
      </c>
      <c r="I9370">
        <v>4839301</v>
      </c>
      <c r="J9370">
        <v>4840341</v>
      </c>
      <c r="K9370" t="s">
        <v>31</v>
      </c>
      <c r="N9370" t="s">
        <v>11003</v>
      </c>
      <c r="Q9370">
        <v>1041</v>
      </c>
    </row>
    <row r="9371" ht="12.75" customHeight="1" spans="1:18">
      <c r="A9371">
        <v>9370</v>
      </c>
      <c r="B9371" t="s">
        <v>26</v>
      </c>
      <c r="C9371" t="s">
        <v>27</v>
      </c>
      <c r="D9371" t="s">
        <v>21</v>
      </c>
      <c r="E9371" t="s">
        <v>22</v>
      </c>
      <c r="F9371" t="s">
        <v>6</v>
      </c>
      <c r="H9371" t="s">
        <v>23</v>
      </c>
      <c r="I9371">
        <v>4839301</v>
      </c>
      <c r="J9371">
        <v>4840341</v>
      </c>
      <c r="K9371" t="s">
        <v>31</v>
      </c>
      <c r="L9371" t="s">
        <v>11004</v>
      </c>
      <c r="M9371" t="s">
        <v>7335</v>
      </c>
      <c r="N9371" t="s">
        <v>11003</v>
      </c>
      <c r="Q9371">
        <v>1041</v>
      </c>
      <c r="R9371">
        <v>346</v>
      </c>
    </row>
    <row r="9372" ht="12.75" customHeight="1" spans="1:17">
      <c r="A9372">
        <v>9371</v>
      </c>
      <c r="B9372" t="s">
        <v>19</v>
      </c>
      <c r="C9372" t="s">
        <v>20</v>
      </c>
      <c r="D9372" t="s">
        <v>21</v>
      </c>
      <c r="E9372" t="s">
        <v>22</v>
      </c>
      <c r="F9372" t="s">
        <v>6</v>
      </c>
      <c r="H9372" t="s">
        <v>23</v>
      </c>
      <c r="I9372">
        <v>4840463</v>
      </c>
      <c r="J9372">
        <v>4840735</v>
      </c>
      <c r="K9372" t="s">
        <v>31</v>
      </c>
      <c r="N9372" t="s">
        <v>11005</v>
      </c>
      <c r="Q9372">
        <v>273</v>
      </c>
    </row>
    <row r="9373" ht="12.75" customHeight="1" spans="1:18">
      <c r="A9373">
        <v>9372</v>
      </c>
      <c r="B9373" t="s">
        <v>26</v>
      </c>
      <c r="C9373" t="s">
        <v>27</v>
      </c>
      <c r="D9373" t="s">
        <v>21</v>
      </c>
      <c r="E9373" t="s">
        <v>22</v>
      </c>
      <c r="F9373" t="s">
        <v>6</v>
      </c>
      <c r="H9373" t="s">
        <v>23</v>
      </c>
      <c r="I9373">
        <v>4840463</v>
      </c>
      <c r="J9373">
        <v>4840735</v>
      </c>
      <c r="K9373" t="s">
        <v>31</v>
      </c>
      <c r="L9373" t="s">
        <v>11006</v>
      </c>
      <c r="N9373" t="s">
        <v>11005</v>
      </c>
      <c r="Q9373">
        <v>273</v>
      </c>
      <c r="R9373">
        <v>90</v>
      </c>
    </row>
    <row r="9374" ht="12.75" customHeight="1" spans="1:17">
      <c r="A9374">
        <v>9373</v>
      </c>
      <c r="B9374" t="s">
        <v>19</v>
      </c>
      <c r="C9374" t="s">
        <v>20</v>
      </c>
      <c r="D9374" t="s">
        <v>21</v>
      </c>
      <c r="E9374" t="s">
        <v>22</v>
      </c>
      <c r="F9374" t="s">
        <v>6</v>
      </c>
      <c r="H9374" t="s">
        <v>23</v>
      </c>
      <c r="I9374">
        <v>4840559</v>
      </c>
      <c r="J9374">
        <v>4841587</v>
      </c>
      <c r="K9374" t="s">
        <v>24</v>
      </c>
      <c r="N9374" t="s">
        <v>11007</v>
      </c>
      <c r="Q9374">
        <v>1029</v>
      </c>
    </row>
    <row r="9375" ht="12.75" customHeight="1" spans="1:18">
      <c r="A9375">
        <v>9374</v>
      </c>
      <c r="B9375" t="s">
        <v>26</v>
      </c>
      <c r="C9375" t="s">
        <v>27</v>
      </c>
      <c r="D9375" t="s">
        <v>21</v>
      </c>
      <c r="E9375" t="s">
        <v>22</v>
      </c>
      <c r="F9375" t="s">
        <v>6</v>
      </c>
      <c r="H9375" t="s">
        <v>23</v>
      </c>
      <c r="I9375">
        <v>4840559</v>
      </c>
      <c r="J9375">
        <v>4841587</v>
      </c>
      <c r="K9375" t="s">
        <v>24</v>
      </c>
      <c r="L9375" t="s">
        <v>11008</v>
      </c>
      <c r="M9375" t="s">
        <v>7335</v>
      </c>
      <c r="N9375" t="s">
        <v>11007</v>
      </c>
      <c r="Q9375">
        <v>1029</v>
      </c>
      <c r="R9375">
        <v>342</v>
      </c>
    </row>
    <row r="9376" ht="12.75" customHeight="1" spans="1:17">
      <c r="A9376">
        <v>9375</v>
      </c>
      <c r="B9376" t="s">
        <v>19</v>
      </c>
      <c r="C9376" t="s">
        <v>20</v>
      </c>
      <c r="D9376" t="s">
        <v>21</v>
      </c>
      <c r="E9376" t="s">
        <v>22</v>
      </c>
      <c r="F9376" t="s">
        <v>6</v>
      </c>
      <c r="H9376" t="s">
        <v>23</v>
      </c>
      <c r="I9376">
        <v>4842270</v>
      </c>
      <c r="J9376">
        <v>4842851</v>
      </c>
      <c r="K9376" t="s">
        <v>31</v>
      </c>
      <c r="N9376" t="s">
        <v>11009</v>
      </c>
      <c r="Q9376">
        <v>582</v>
      </c>
    </row>
    <row r="9377" ht="12.75" customHeight="1" spans="1:18">
      <c r="A9377">
        <v>9376</v>
      </c>
      <c r="B9377" t="s">
        <v>26</v>
      </c>
      <c r="C9377" t="s">
        <v>27</v>
      </c>
      <c r="D9377" t="s">
        <v>21</v>
      </c>
      <c r="E9377" t="s">
        <v>22</v>
      </c>
      <c r="F9377" t="s">
        <v>6</v>
      </c>
      <c r="H9377" t="s">
        <v>23</v>
      </c>
      <c r="I9377">
        <v>4842270</v>
      </c>
      <c r="J9377">
        <v>4842851</v>
      </c>
      <c r="K9377" t="s">
        <v>31</v>
      </c>
      <c r="L9377" t="s">
        <v>11010</v>
      </c>
      <c r="N9377" t="s">
        <v>11009</v>
      </c>
      <c r="Q9377">
        <v>582</v>
      </c>
      <c r="R9377">
        <v>193</v>
      </c>
    </row>
    <row r="9378" ht="12.75" customHeight="1" spans="1:17">
      <c r="A9378">
        <v>9377</v>
      </c>
      <c r="B9378" t="s">
        <v>19</v>
      </c>
      <c r="C9378" t="s">
        <v>20</v>
      </c>
      <c r="D9378" t="s">
        <v>21</v>
      </c>
      <c r="E9378" t="s">
        <v>22</v>
      </c>
      <c r="F9378" t="s">
        <v>6</v>
      </c>
      <c r="H9378" t="s">
        <v>23</v>
      </c>
      <c r="I9378">
        <v>4842988</v>
      </c>
      <c r="J9378">
        <v>4843281</v>
      </c>
      <c r="K9378" t="s">
        <v>24</v>
      </c>
      <c r="N9378" t="s">
        <v>11011</v>
      </c>
      <c r="Q9378">
        <v>294</v>
      </c>
    </row>
    <row r="9379" ht="12.75" customHeight="1" spans="1:18">
      <c r="A9379">
        <v>9378</v>
      </c>
      <c r="B9379" t="s">
        <v>26</v>
      </c>
      <c r="C9379" t="s">
        <v>27</v>
      </c>
      <c r="D9379" t="s">
        <v>21</v>
      </c>
      <c r="E9379" t="s">
        <v>22</v>
      </c>
      <c r="F9379" t="s">
        <v>6</v>
      </c>
      <c r="H9379" t="s">
        <v>23</v>
      </c>
      <c r="I9379">
        <v>4842988</v>
      </c>
      <c r="J9379">
        <v>4843281</v>
      </c>
      <c r="K9379" t="s">
        <v>24</v>
      </c>
      <c r="L9379" t="s">
        <v>11012</v>
      </c>
      <c r="N9379" t="s">
        <v>11011</v>
      </c>
      <c r="Q9379">
        <v>294</v>
      </c>
      <c r="R9379">
        <v>97</v>
      </c>
    </row>
    <row r="9380" ht="12.75" customHeight="1" spans="1:17">
      <c r="A9380">
        <v>9379</v>
      </c>
      <c r="B9380" t="s">
        <v>19</v>
      </c>
      <c r="C9380" t="s">
        <v>20</v>
      </c>
      <c r="D9380" t="s">
        <v>21</v>
      </c>
      <c r="E9380" t="s">
        <v>22</v>
      </c>
      <c r="F9380" t="s">
        <v>6</v>
      </c>
      <c r="H9380" t="s">
        <v>23</v>
      </c>
      <c r="I9380">
        <v>4843640</v>
      </c>
      <c r="J9380">
        <v>4843831</v>
      </c>
      <c r="K9380" t="s">
        <v>24</v>
      </c>
      <c r="N9380" t="s">
        <v>11013</v>
      </c>
      <c r="Q9380">
        <v>192</v>
      </c>
    </row>
    <row r="9381" ht="12.75" customHeight="1" spans="1:18">
      <c r="A9381">
        <v>9380</v>
      </c>
      <c r="B9381" t="s">
        <v>26</v>
      </c>
      <c r="C9381" t="s">
        <v>27</v>
      </c>
      <c r="D9381" t="s">
        <v>21</v>
      </c>
      <c r="E9381" t="s">
        <v>22</v>
      </c>
      <c r="F9381" t="s">
        <v>6</v>
      </c>
      <c r="H9381" t="s">
        <v>23</v>
      </c>
      <c r="I9381">
        <v>4843640</v>
      </c>
      <c r="J9381">
        <v>4843831</v>
      </c>
      <c r="K9381" t="s">
        <v>24</v>
      </c>
      <c r="L9381" t="s">
        <v>11014</v>
      </c>
      <c r="N9381" t="s">
        <v>11013</v>
      </c>
      <c r="Q9381">
        <v>192</v>
      </c>
      <c r="R9381">
        <v>63</v>
      </c>
    </row>
    <row r="9382" ht="12.75" customHeight="1" spans="1:17">
      <c r="A9382">
        <v>9381</v>
      </c>
      <c r="B9382" t="s">
        <v>19</v>
      </c>
      <c r="C9382" t="s">
        <v>20</v>
      </c>
      <c r="D9382" t="s">
        <v>21</v>
      </c>
      <c r="E9382" t="s">
        <v>22</v>
      </c>
      <c r="F9382" t="s">
        <v>6</v>
      </c>
      <c r="H9382" t="s">
        <v>23</v>
      </c>
      <c r="I9382">
        <v>4843917</v>
      </c>
      <c r="J9382">
        <v>4845293</v>
      </c>
      <c r="K9382" t="s">
        <v>24</v>
      </c>
      <c r="N9382" t="s">
        <v>11015</v>
      </c>
      <c r="Q9382">
        <v>1377</v>
      </c>
    </row>
    <row r="9383" ht="12.75" customHeight="1" spans="1:18">
      <c r="A9383">
        <v>9382</v>
      </c>
      <c r="B9383" t="s">
        <v>26</v>
      </c>
      <c r="C9383" t="s">
        <v>27</v>
      </c>
      <c r="D9383" t="s">
        <v>21</v>
      </c>
      <c r="E9383" t="s">
        <v>22</v>
      </c>
      <c r="F9383" t="s">
        <v>6</v>
      </c>
      <c r="H9383" t="s">
        <v>23</v>
      </c>
      <c r="I9383">
        <v>4843917</v>
      </c>
      <c r="J9383">
        <v>4845293</v>
      </c>
      <c r="K9383" t="s">
        <v>24</v>
      </c>
      <c r="L9383" t="s">
        <v>11016</v>
      </c>
      <c r="M9383" t="s">
        <v>408</v>
      </c>
      <c r="N9383" t="s">
        <v>11015</v>
      </c>
      <c r="Q9383">
        <v>1377</v>
      </c>
      <c r="R9383">
        <v>458</v>
      </c>
    </row>
    <row r="9384" ht="12.75" customHeight="1" spans="1:17">
      <c r="A9384">
        <v>9383</v>
      </c>
      <c r="B9384" t="s">
        <v>19</v>
      </c>
      <c r="C9384" t="s">
        <v>20</v>
      </c>
      <c r="D9384" t="s">
        <v>21</v>
      </c>
      <c r="E9384" t="s">
        <v>22</v>
      </c>
      <c r="F9384" t="s">
        <v>6</v>
      </c>
      <c r="H9384" t="s">
        <v>23</v>
      </c>
      <c r="I9384">
        <v>4845601</v>
      </c>
      <c r="J9384">
        <v>4846806</v>
      </c>
      <c r="K9384" t="s">
        <v>24</v>
      </c>
      <c r="N9384" t="s">
        <v>11017</v>
      </c>
      <c r="Q9384">
        <v>1206</v>
      </c>
    </row>
    <row r="9385" ht="12.75" customHeight="1" spans="1:18">
      <c r="A9385">
        <v>9384</v>
      </c>
      <c r="B9385" t="s">
        <v>26</v>
      </c>
      <c r="C9385" t="s">
        <v>27</v>
      </c>
      <c r="D9385" t="s">
        <v>21</v>
      </c>
      <c r="E9385" t="s">
        <v>22</v>
      </c>
      <c r="F9385" t="s">
        <v>6</v>
      </c>
      <c r="H9385" t="s">
        <v>23</v>
      </c>
      <c r="I9385">
        <v>4845601</v>
      </c>
      <c r="J9385">
        <v>4846806</v>
      </c>
      <c r="K9385" t="s">
        <v>24</v>
      </c>
      <c r="L9385" t="s">
        <v>11018</v>
      </c>
      <c r="N9385" t="s">
        <v>11017</v>
      </c>
      <c r="Q9385">
        <v>1206</v>
      </c>
      <c r="R9385">
        <v>401</v>
      </c>
    </row>
    <row r="9386" ht="12.75" customHeight="1" spans="1:17">
      <c r="A9386">
        <v>9385</v>
      </c>
      <c r="B9386" t="s">
        <v>19</v>
      </c>
      <c r="C9386" t="s">
        <v>20</v>
      </c>
      <c r="D9386" t="s">
        <v>21</v>
      </c>
      <c r="E9386" t="s">
        <v>22</v>
      </c>
      <c r="F9386" t="s">
        <v>6</v>
      </c>
      <c r="H9386" t="s">
        <v>23</v>
      </c>
      <c r="I9386">
        <v>4846830</v>
      </c>
      <c r="J9386">
        <v>4847711</v>
      </c>
      <c r="K9386" t="s">
        <v>24</v>
      </c>
      <c r="N9386" t="s">
        <v>11019</v>
      </c>
      <c r="Q9386">
        <v>882</v>
      </c>
    </row>
    <row r="9387" ht="12.75" customHeight="1" spans="1:18">
      <c r="A9387">
        <v>9386</v>
      </c>
      <c r="B9387" t="s">
        <v>26</v>
      </c>
      <c r="C9387" t="s">
        <v>27</v>
      </c>
      <c r="D9387" t="s">
        <v>21</v>
      </c>
      <c r="E9387" t="s">
        <v>22</v>
      </c>
      <c r="F9387" t="s">
        <v>6</v>
      </c>
      <c r="H9387" t="s">
        <v>23</v>
      </c>
      <c r="I9387">
        <v>4846830</v>
      </c>
      <c r="J9387">
        <v>4847711</v>
      </c>
      <c r="K9387" t="s">
        <v>24</v>
      </c>
      <c r="L9387" t="s">
        <v>11020</v>
      </c>
      <c r="N9387" t="s">
        <v>11019</v>
      </c>
      <c r="Q9387">
        <v>882</v>
      </c>
      <c r="R9387">
        <v>293</v>
      </c>
    </row>
    <row r="9388" ht="12.75" customHeight="1" spans="1:17">
      <c r="A9388">
        <v>9387</v>
      </c>
      <c r="B9388" t="s">
        <v>19</v>
      </c>
      <c r="C9388" t="s">
        <v>20</v>
      </c>
      <c r="D9388" t="s">
        <v>21</v>
      </c>
      <c r="E9388" t="s">
        <v>22</v>
      </c>
      <c r="F9388" t="s">
        <v>6</v>
      </c>
      <c r="H9388" t="s">
        <v>23</v>
      </c>
      <c r="I9388">
        <v>4847713</v>
      </c>
      <c r="J9388">
        <v>4849035</v>
      </c>
      <c r="K9388" t="s">
        <v>24</v>
      </c>
      <c r="N9388" t="s">
        <v>11021</v>
      </c>
      <c r="Q9388">
        <v>1323</v>
      </c>
    </row>
    <row r="9389" ht="12.75" customHeight="1" spans="1:18">
      <c r="A9389">
        <v>9388</v>
      </c>
      <c r="B9389" t="s">
        <v>26</v>
      </c>
      <c r="C9389" t="s">
        <v>27</v>
      </c>
      <c r="D9389" t="s">
        <v>21</v>
      </c>
      <c r="E9389" t="s">
        <v>22</v>
      </c>
      <c r="F9389" t="s">
        <v>6</v>
      </c>
      <c r="H9389" t="s">
        <v>23</v>
      </c>
      <c r="I9389">
        <v>4847713</v>
      </c>
      <c r="J9389">
        <v>4849035</v>
      </c>
      <c r="K9389" t="s">
        <v>24</v>
      </c>
      <c r="L9389" t="s">
        <v>11022</v>
      </c>
      <c r="M9389" t="s">
        <v>209</v>
      </c>
      <c r="N9389" t="s">
        <v>11021</v>
      </c>
      <c r="Q9389">
        <v>1323</v>
      </c>
      <c r="R9389">
        <v>440</v>
      </c>
    </row>
    <row r="9390" ht="12.75" customHeight="1" spans="1:17">
      <c r="A9390">
        <v>9389</v>
      </c>
      <c r="B9390" t="s">
        <v>19</v>
      </c>
      <c r="C9390" t="s">
        <v>20</v>
      </c>
      <c r="D9390" t="s">
        <v>21</v>
      </c>
      <c r="E9390" t="s">
        <v>22</v>
      </c>
      <c r="F9390" t="s">
        <v>6</v>
      </c>
      <c r="H9390" t="s">
        <v>23</v>
      </c>
      <c r="I9390">
        <v>4849393</v>
      </c>
      <c r="J9390">
        <v>4849560</v>
      </c>
      <c r="K9390" t="s">
        <v>24</v>
      </c>
      <c r="N9390" t="s">
        <v>11023</v>
      </c>
      <c r="Q9390">
        <v>168</v>
      </c>
    </row>
    <row r="9391" ht="12.75" customHeight="1" spans="1:18">
      <c r="A9391">
        <v>9390</v>
      </c>
      <c r="B9391" t="s">
        <v>26</v>
      </c>
      <c r="C9391" t="s">
        <v>27</v>
      </c>
      <c r="D9391" t="s">
        <v>21</v>
      </c>
      <c r="E9391" t="s">
        <v>22</v>
      </c>
      <c r="F9391" t="s">
        <v>6</v>
      </c>
      <c r="H9391" t="s">
        <v>23</v>
      </c>
      <c r="I9391">
        <v>4849393</v>
      </c>
      <c r="J9391">
        <v>4849560</v>
      </c>
      <c r="K9391" t="s">
        <v>24</v>
      </c>
      <c r="L9391" t="s">
        <v>11024</v>
      </c>
      <c r="N9391" t="s">
        <v>11023</v>
      </c>
      <c r="Q9391">
        <v>168</v>
      </c>
      <c r="R9391">
        <v>55</v>
      </c>
    </row>
    <row r="9392" ht="12.75" customHeight="1" spans="1:17">
      <c r="A9392">
        <v>9391</v>
      </c>
      <c r="B9392" t="s">
        <v>19</v>
      </c>
      <c r="C9392" t="s">
        <v>20</v>
      </c>
      <c r="D9392" t="s">
        <v>21</v>
      </c>
      <c r="E9392" t="s">
        <v>22</v>
      </c>
      <c r="F9392" t="s">
        <v>6</v>
      </c>
      <c r="H9392" t="s">
        <v>23</v>
      </c>
      <c r="I9392">
        <v>4849645</v>
      </c>
      <c r="J9392">
        <v>4849905</v>
      </c>
      <c r="K9392" t="s">
        <v>24</v>
      </c>
      <c r="N9392" t="s">
        <v>11025</v>
      </c>
      <c r="Q9392">
        <v>261</v>
      </c>
    </row>
    <row r="9393" ht="12.75" customHeight="1" spans="1:18">
      <c r="A9393">
        <v>9392</v>
      </c>
      <c r="B9393" t="s">
        <v>26</v>
      </c>
      <c r="C9393" t="s">
        <v>27</v>
      </c>
      <c r="D9393" t="s">
        <v>21</v>
      </c>
      <c r="E9393" t="s">
        <v>22</v>
      </c>
      <c r="F9393" t="s">
        <v>6</v>
      </c>
      <c r="H9393" t="s">
        <v>23</v>
      </c>
      <c r="I9393">
        <v>4849645</v>
      </c>
      <c r="J9393">
        <v>4849905</v>
      </c>
      <c r="K9393" t="s">
        <v>24</v>
      </c>
      <c r="L9393" t="s">
        <v>11026</v>
      </c>
      <c r="M9393" t="s">
        <v>7335</v>
      </c>
      <c r="N9393" t="s">
        <v>11025</v>
      </c>
      <c r="Q9393">
        <v>261</v>
      </c>
      <c r="R9393">
        <v>86</v>
      </c>
    </row>
    <row r="9394" ht="12.75" customHeight="1" spans="1:17">
      <c r="A9394">
        <v>9393</v>
      </c>
      <c r="B9394" t="s">
        <v>19</v>
      </c>
      <c r="C9394" t="s">
        <v>20</v>
      </c>
      <c r="D9394" t="s">
        <v>21</v>
      </c>
      <c r="E9394" t="s">
        <v>22</v>
      </c>
      <c r="F9394" t="s">
        <v>6</v>
      </c>
      <c r="H9394" t="s">
        <v>23</v>
      </c>
      <c r="I9394">
        <v>4850162</v>
      </c>
      <c r="J9394">
        <v>4851046</v>
      </c>
      <c r="K9394" t="s">
        <v>24</v>
      </c>
      <c r="N9394" t="s">
        <v>11027</v>
      </c>
      <c r="Q9394">
        <v>885</v>
      </c>
    </row>
    <row r="9395" ht="12.75" customHeight="1" spans="1:18">
      <c r="A9395">
        <v>9394</v>
      </c>
      <c r="B9395" t="s">
        <v>26</v>
      </c>
      <c r="C9395" t="s">
        <v>27</v>
      </c>
      <c r="D9395" t="s">
        <v>21</v>
      </c>
      <c r="E9395" t="s">
        <v>22</v>
      </c>
      <c r="F9395" t="s">
        <v>6</v>
      </c>
      <c r="H9395" t="s">
        <v>23</v>
      </c>
      <c r="I9395">
        <v>4850162</v>
      </c>
      <c r="J9395">
        <v>4851046</v>
      </c>
      <c r="K9395" t="s">
        <v>24</v>
      </c>
      <c r="L9395" t="s">
        <v>11028</v>
      </c>
      <c r="M9395" t="s">
        <v>7335</v>
      </c>
      <c r="N9395" t="s">
        <v>11027</v>
      </c>
      <c r="Q9395">
        <v>885</v>
      </c>
      <c r="R9395">
        <v>294</v>
      </c>
    </row>
    <row r="9396" ht="12.75" customHeight="1" spans="1:17">
      <c r="A9396">
        <v>9395</v>
      </c>
      <c r="B9396" t="s">
        <v>19</v>
      </c>
      <c r="C9396" t="s">
        <v>20</v>
      </c>
      <c r="D9396" t="s">
        <v>21</v>
      </c>
      <c r="E9396" t="s">
        <v>22</v>
      </c>
      <c r="F9396" t="s">
        <v>6</v>
      </c>
      <c r="H9396" t="s">
        <v>23</v>
      </c>
      <c r="I9396">
        <v>4850899</v>
      </c>
      <c r="J9396">
        <v>4851216</v>
      </c>
      <c r="K9396" t="s">
        <v>24</v>
      </c>
      <c r="N9396" t="s">
        <v>11029</v>
      </c>
      <c r="Q9396">
        <v>318</v>
      </c>
    </row>
    <row r="9397" ht="12.75" customHeight="1" spans="1:18">
      <c r="A9397">
        <v>9396</v>
      </c>
      <c r="B9397" t="s">
        <v>26</v>
      </c>
      <c r="C9397" t="s">
        <v>27</v>
      </c>
      <c r="D9397" t="s">
        <v>21</v>
      </c>
      <c r="E9397" t="s">
        <v>22</v>
      </c>
      <c r="F9397" t="s">
        <v>6</v>
      </c>
      <c r="H9397" t="s">
        <v>23</v>
      </c>
      <c r="I9397">
        <v>4850899</v>
      </c>
      <c r="J9397">
        <v>4851216</v>
      </c>
      <c r="K9397" t="s">
        <v>24</v>
      </c>
      <c r="L9397" t="s">
        <v>11030</v>
      </c>
      <c r="M9397" t="s">
        <v>7335</v>
      </c>
      <c r="N9397" t="s">
        <v>11029</v>
      </c>
      <c r="Q9397">
        <v>318</v>
      </c>
      <c r="R9397">
        <v>105</v>
      </c>
    </row>
    <row r="9398" ht="12.75" customHeight="1" spans="1:17">
      <c r="A9398">
        <v>9397</v>
      </c>
      <c r="B9398" t="s">
        <v>19</v>
      </c>
      <c r="C9398" t="s">
        <v>20</v>
      </c>
      <c r="D9398" t="s">
        <v>21</v>
      </c>
      <c r="E9398" t="s">
        <v>22</v>
      </c>
      <c r="F9398" t="s">
        <v>6</v>
      </c>
      <c r="H9398" t="s">
        <v>23</v>
      </c>
      <c r="I9398">
        <v>4851063</v>
      </c>
      <c r="J9398">
        <v>4851230</v>
      </c>
      <c r="K9398" t="s">
        <v>24</v>
      </c>
      <c r="N9398" t="s">
        <v>11031</v>
      </c>
      <c r="Q9398">
        <v>168</v>
      </c>
    </row>
    <row r="9399" ht="12.75" customHeight="1" spans="1:18">
      <c r="A9399">
        <v>9398</v>
      </c>
      <c r="B9399" t="s">
        <v>26</v>
      </c>
      <c r="C9399" t="s">
        <v>27</v>
      </c>
      <c r="D9399" t="s">
        <v>21</v>
      </c>
      <c r="E9399" t="s">
        <v>22</v>
      </c>
      <c r="F9399" t="s">
        <v>6</v>
      </c>
      <c r="H9399" t="s">
        <v>23</v>
      </c>
      <c r="I9399">
        <v>4851063</v>
      </c>
      <c r="J9399">
        <v>4851230</v>
      </c>
      <c r="K9399" t="s">
        <v>24</v>
      </c>
      <c r="L9399" t="s">
        <v>11032</v>
      </c>
      <c r="M9399" t="s">
        <v>7335</v>
      </c>
      <c r="N9399" t="s">
        <v>11031</v>
      </c>
      <c r="Q9399">
        <v>168</v>
      </c>
      <c r="R9399">
        <v>55</v>
      </c>
    </row>
    <row r="9400" ht="12.75" customHeight="1" spans="1:17">
      <c r="A9400">
        <v>9399</v>
      </c>
      <c r="B9400" t="s">
        <v>19</v>
      </c>
      <c r="C9400" t="s">
        <v>20</v>
      </c>
      <c r="D9400" t="s">
        <v>21</v>
      </c>
      <c r="E9400" t="s">
        <v>22</v>
      </c>
      <c r="F9400" t="s">
        <v>6</v>
      </c>
      <c r="H9400" t="s">
        <v>23</v>
      </c>
      <c r="I9400">
        <v>4851534</v>
      </c>
      <c r="J9400">
        <v>4851692</v>
      </c>
      <c r="K9400" t="s">
        <v>31</v>
      </c>
      <c r="N9400" t="s">
        <v>11033</v>
      </c>
      <c r="Q9400">
        <v>159</v>
      </c>
    </row>
    <row r="9401" ht="12.75" customHeight="1" spans="1:18">
      <c r="A9401">
        <v>9400</v>
      </c>
      <c r="B9401" t="s">
        <v>26</v>
      </c>
      <c r="C9401" t="s">
        <v>27</v>
      </c>
      <c r="D9401" t="s">
        <v>21</v>
      </c>
      <c r="E9401" t="s">
        <v>22</v>
      </c>
      <c r="F9401" t="s">
        <v>6</v>
      </c>
      <c r="H9401" t="s">
        <v>23</v>
      </c>
      <c r="I9401">
        <v>4851534</v>
      </c>
      <c r="J9401">
        <v>4851692</v>
      </c>
      <c r="K9401" t="s">
        <v>31</v>
      </c>
      <c r="L9401" t="s">
        <v>11034</v>
      </c>
      <c r="M9401" t="s">
        <v>7335</v>
      </c>
      <c r="N9401" t="s">
        <v>11033</v>
      </c>
      <c r="Q9401">
        <v>159</v>
      </c>
      <c r="R9401">
        <v>52</v>
      </c>
    </row>
    <row r="9402" ht="12.75" customHeight="1" spans="1:17">
      <c r="A9402">
        <v>9401</v>
      </c>
      <c r="B9402" t="s">
        <v>19</v>
      </c>
      <c r="C9402" t="s">
        <v>20</v>
      </c>
      <c r="D9402" t="s">
        <v>21</v>
      </c>
      <c r="E9402" t="s">
        <v>22</v>
      </c>
      <c r="F9402" t="s">
        <v>6</v>
      </c>
      <c r="H9402" t="s">
        <v>23</v>
      </c>
      <c r="I9402">
        <v>4851679</v>
      </c>
      <c r="J9402">
        <v>4851867</v>
      </c>
      <c r="K9402" t="s">
        <v>24</v>
      </c>
      <c r="N9402" t="s">
        <v>11035</v>
      </c>
      <c r="Q9402">
        <v>189</v>
      </c>
    </row>
    <row r="9403" ht="12.75" customHeight="1" spans="1:18">
      <c r="A9403">
        <v>9402</v>
      </c>
      <c r="B9403" t="s">
        <v>26</v>
      </c>
      <c r="C9403" t="s">
        <v>27</v>
      </c>
      <c r="D9403" t="s">
        <v>21</v>
      </c>
      <c r="E9403" t="s">
        <v>22</v>
      </c>
      <c r="F9403" t="s">
        <v>6</v>
      </c>
      <c r="H9403" t="s">
        <v>23</v>
      </c>
      <c r="I9403">
        <v>4851679</v>
      </c>
      <c r="J9403">
        <v>4851867</v>
      </c>
      <c r="K9403" t="s">
        <v>24</v>
      </c>
      <c r="L9403" t="s">
        <v>11036</v>
      </c>
      <c r="M9403" t="s">
        <v>7335</v>
      </c>
      <c r="N9403" t="s">
        <v>11035</v>
      </c>
      <c r="Q9403">
        <v>189</v>
      </c>
      <c r="R9403">
        <v>62</v>
      </c>
    </row>
    <row r="9404" ht="12.75" customHeight="1" spans="1:17">
      <c r="A9404">
        <v>9403</v>
      </c>
      <c r="B9404" t="s">
        <v>19</v>
      </c>
      <c r="C9404" t="s">
        <v>20</v>
      </c>
      <c r="D9404" t="s">
        <v>21</v>
      </c>
      <c r="E9404" t="s">
        <v>22</v>
      </c>
      <c r="F9404" t="s">
        <v>6</v>
      </c>
      <c r="H9404" t="s">
        <v>23</v>
      </c>
      <c r="I9404">
        <v>4851864</v>
      </c>
      <c r="J9404">
        <v>4852751</v>
      </c>
      <c r="K9404" t="s">
        <v>31</v>
      </c>
      <c r="N9404" t="s">
        <v>11037</v>
      </c>
      <c r="Q9404">
        <v>888</v>
      </c>
    </row>
    <row r="9405" ht="12.75" customHeight="1" spans="1:18">
      <c r="A9405">
        <v>9404</v>
      </c>
      <c r="B9405" t="s">
        <v>26</v>
      </c>
      <c r="C9405" t="s">
        <v>27</v>
      </c>
      <c r="D9405" t="s">
        <v>21</v>
      </c>
      <c r="E9405" t="s">
        <v>22</v>
      </c>
      <c r="F9405" t="s">
        <v>6</v>
      </c>
      <c r="H9405" t="s">
        <v>23</v>
      </c>
      <c r="I9405">
        <v>4851864</v>
      </c>
      <c r="J9405">
        <v>4852751</v>
      </c>
      <c r="K9405" t="s">
        <v>31</v>
      </c>
      <c r="L9405" t="s">
        <v>11038</v>
      </c>
      <c r="N9405" t="s">
        <v>11037</v>
      </c>
      <c r="Q9405">
        <v>888</v>
      </c>
      <c r="R9405">
        <v>295</v>
      </c>
    </row>
    <row r="9406" ht="12.75" customHeight="1" spans="1:17">
      <c r="A9406">
        <v>9405</v>
      </c>
      <c r="B9406" t="s">
        <v>19</v>
      </c>
      <c r="C9406" t="s">
        <v>20</v>
      </c>
      <c r="D9406" t="s">
        <v>21</v>
      </c>
      <c r="E9406" t="s">
        <v>22</v>
      </c>
      <c r="F9406" t="s">
        <v>6</v>
      </c>
      <c r="H9406" t="s">
        <v>23</v>
      </c>
      <c r="I9406">
        <v>4853525</v>
      </c>
      <c r="J9406">
        <v>4853962</v>
      </c>
      <c r="K9406" t="s">
        <v>31</v>
      </c>
      <c r="N9406" t="s">
        <v>11039</v>
      </c>
      <c r="Q9406">
        <v>438</v>
      </c>
    </row>
    <row r="9407" ht="12.75" customHeight="1" spans="1:18">
      <c r="A9407">
        <v>9406</v>
      </c>
      <c r="B9407" t="s">
        <v>26</v>
      </c>
      <c r="C9407" t="s">
        <v>27</v>
      </c>
      <c r="D9407" t="s">
        <v>21</v>
      </c>
      <c r="E9407" t="s">
        <v>22</v>
      </c>
      <c r="F9407" t="s">
        <v>6</v>
      </c>
      <c r="H9407" t="s">
        <v>23</v>
      </c>
      <c r="I9407">
        <v>4853525</v>
      </c>
      <c r="J9407">
        <v>4853962</v>
      </c>
      <c r="K9407" t="s">
        <v>31</v>
      </c>
      <c r="L9407" t="s">
        <v>11040</v>
      </c>
      <c r="M9407" t="s">
        <v>7335</v>
      </c>
      <c r="N9407" t="s">
        <v>11039</v>
      </c>
      <c r="Q9407">
        <v>438</v>
      </c>
      <c r="R9407">
        <v>145</v>
      </c>
    </row>
    <row r="9408" ht="12.75" customHeight="1" spans="1:17">
      <c r="A9408">
        <v>9407</v>
      </c>
      <c r="B9408" t="s">
        <v>19</v>
      </c>
      <c r="C9408" t="s">
        <v>20</v>
      </c>
      <c r="D9408" t="s">
        <v>21</v>
      </c>
      <c r="E9408" t="s">
        <v>22</v>
      </c>
      <c r="F9408" t="s">
        <v>6</v>
      </c>
      <c r="H9408" t="s">
        <v>23</v>
      </c>
      <c r="I9408">
        <v>4853929</v>
      </c>
      <c r="J9408">
        <v>4854123</v>
      </c>
      <c r="K9408" t="s">
        <v>31</v>
      </c>
      <c r="N9408" t="s">
        <v>11041</v>
      </c>
      <c r="Q9408">
        <v>195</v>
      </c>
    </row>
    <row r="9409" ht="12.75" customHeight="1" spans="1:18">
      <c r="A9409">
        <v>9408</v>
      </c>
      <c r="B9409" t="s">
        <v>26</v>
      </c>
      <c r="C9409" t="s">
        <v>27</v>
      </c>
      <c r="D9409" t="s">
        <v>21</v>
      </c>
      <c r="E9409" t="s">
        <v>22</v>
      </c>
      <c r="F9409" t="s">
        <v>6</v>
      </c>
      <c r="H9409" t="s">
        <v>23</v>
      </c>
      <c r="I9409">
        <v>4853929</v>
      </c>
      <c r="J9409">
        <v>4854123</v>
      </c>
      <c r="K9409" t="s">
        <v>31</v>
      </c>
      <c r="L9409" t="s">
        <v>11042</v>
      </c>
      <c r="N9409" t="s">
        <v>11041</v>
      </c>
      <c r="Q9409">
        <v>195</v>
      </c>
      <c r="R9409">
        <v>64</v>
      </c>
    </row>
    <row r="9410" ht="12.75" customHeight="1" spans="1:17">
      <c r="A9410">
        <v>9409</v>
      </c>
      <c r="B9410" t="s">
        <v>19</v>
      </c>
      <c r="C9410" t="s">
        <v>20</v>
      </c>
      <c r="D9410" t="s">
        <v>21</v>
      </c>
      <c r="E9410" t="s">
        <v>22</v>
      </c>
      <c r="F9410" t="s">
        <v>6</v>
      </c>
      <c r="H9410" t="s">
        <v>23</v>
      </c>
      <c r="I9410">
        <v>4854120</v>
      </c>
      <c r="J9410">
        <v>4854827</v>
      </c>
      <c r="K9410" t="s">
        <v>31</v>
      </c>
      <c r="N9410" t="s">
        <v>11043</v>
      </c>
      <c r="Q9410">
        <v>708</v>
      </c>
    </row>
    <row r="9411" ht="12.75" customHeight="1" spans="1:18">
      <c r="A9411">
        <v>9410</v>
      </c>
      <c r="B9411" t="s">
        <v>26</v>
      </c>
      <c r="C9411" t="s">
        <v>27</v>
      </c>
      <c r="D9411" t="s">
        <v>21</v>
      </c>
      <c r="E9411" t="s">
        <v>22</v>
      </c>
      <c r="F9411" t="s">
        <v>6</v>
      </c>
      <c r="H9411" t="s">
        <v>23</v>
      </c>
      <c r="I9411">
        <v>4854120</v>
      </c>
      <c r="J9411">
        <v>4854827</v>
      </c>
      <c r="K9411" t="s">
        <v>31</v>
      </c>
      <c r="L9411" t="s">
        <v>11044</v>
      </c>
      <c r="N9411" t="s">
        <v>11043</v>
      </c>
      <c r="Q9411">
        <v>708</v>
      </c>
      <c r="R9411">
        <v>235</v>
      </c>
    </row>
    <row r="9412" ht="12.75" customHeight="1" spans="1:17">
      <c r="A9412">
        <v>9411</v>
      </c>
      <c r="B9412" t="s">
        <v>19</v>
      </c>
      <c r="C9412" t="s">
        <v>20</v>
      </c>
      <c r="D9412" t="s">
        <v>21</v>
      </c>
      <c r="E9412" t="s">
        <v>22</v>
      </c>
      <c r="F9412" t="s">
        <v>6</v>
      </c>
      <c r="H9412" t="s">
        <v>23</v>
      </c>
      <c r="I9412">
        <v>4854824</v>
      </c>
      <c r="J9412">
        <v>4855459</v>
      </c>
      <c r="K9412" t="s">
        <v>31</v>
      </c>
      <c r="N9412" t="s">
        <v>11045</v>
      </c>
      <c r="Q9412">
        <v>636</v>
      </c>
    </row>
    <row r="9413" ht="12.75" customHeight="1" spans="1:18">
      <c r="A9413">
        <v>9412</v>
      </c>
      <c r="B9413" t="s">
        <v>26</v>
      </c>
      <c r="C9413" t="s">
        <v>27</v>
      </c>
      <c r="D9413" t="s">
        <v>21</v>
      </c>
      <c r="E9413" t="s">
        <v>22</v>
      </c>
      <c r="F9413" t="s">
        <v>6</v>
      </c>
      <c r="H9413" t="s">
        <v>23</v>
      </c>
      <c r="I9413">
        <v>4854824</v>
      </c>
      <c r="J9413">
        <v>4855459</v>
      </c>
      <c r="K9413" t="s">
        <v>31</v>
      </c>
      <c r="L9413" t="s">
        <v>11046</v>
      </c>
      <c r="M9413" t="s">
        <v>10701</v>
      </c>
      <c r="N9413" t="s">
        <v>11045</v>
      </c>
      <c r="Q9413">
        <v>636</v>
      </c>
      <c r="R9413">
        <v>211</v>
      </c>
    </row>
    <row r="9414" ht="12.75" customHeight="1" spans="1:17">
      <c r="A9414">
        <v>9413</v>
      </c>
      <c r="B9414" t="s">
        <v>19</v>
      </c>
      <c r="C9414" t="s">
        <v>20</v>
      </c>
      <c r="D9414" t="s">
        <v>21</v>
      </c>
      <c r="E9414" t="s">
        <v>22</v>
      </c>
      <c r="F9414" t="s">
        <v>6</v>
      </c>
      <c r="H9414" t="s">
        <v>23</v>
      </c>
      <c r="I9414">
        <v>4855456</v>
      </c>
      <c r="J9414">
        <v>4856703</v>
      </c>
      <c r="K9414" t="s">
        <v>31</v>
      </c>
      <c r="N9414" t="s">
        <v>11047</v>
      </c>
      <c r="Q9414">
        <v>1248</v>
      </c>
    </row>
    <row r="9415" ht="12.75" customHeight="1" spans="1:18">
      <c r="A9415">
        <v>9414</v>
      </c>
      <c r="B9415" t="s">
        <v>26</v>
      </c>
      <c r="C9415" t="s">
        <v>27</v>
      </c>
      <c r="D9415" t="s">
        <v>21</v>
      </c>
      <c r="E9415" t="s">
        <v>22</v>
      </c>
      <c r="F9415" t="s">
        <v>6</v>
      </c>
      <c r="H9415" t="s">
        <v>23</v>
      </c>
      <c r="I9415">
        <v>4855456</v>
      </c>
      <c r="J9415">
        <v>4856703</v>
      </c>
      <c r="K9415" t="s">
        <v>31</v>
      </c>
      <c r="L9415" t="s">
        <v>11048</v>
      </c>
      <c r="M9415" t="s">
        <v>11049</v>
      </c>
      <c r="N9415" t="s">
        <v>11047</v>
      </c>
      <c r="Q9415">
        <v>1248</v>
      </c>
      <c r="R9415">
        <v>415</v>
      </c>
    </row>
    <row r="9416" ht="12.75" customHeight="1" spans="1:17">
      <c r="A9416">
        <v>9415</v>
      </c>
      <c r="B9416" t="s">
        <v>19</v>
      </c>
      <c r="C9416" t="s">
        <v>20</v>
      </c>
      <c r="D9416" t="s">
        <v>21</v>
      </c>
      <c r="E9416" t="s">
        <v>22</v>
      </c>
      <c r="F9416" t="s">
        <v>6</v>
      </c>
      <c r="H9416" t="s">
        <v>23</v>
      </c>
      <c r="I9416">
        <v>4856277</v>
      </c>
      <c r="J9416">
        <v>4857545</v>
      </c>
      <c r="K9416" t="s">
        <v>31</v>
      </c>
      <c r="N9416" t="s">
        <v>11050</v>
      </c>
      <c r="Q9416">
        <v>1269</v>
      </c>
    </row>
    <row r="9417" ht="12.75" customHeight="1" spans="1:18">
      <c r="A9417">
        <v>9416</v>
      </c>
      <c r="B9417" t="s">
        <v>26</v>
      </c>
      <c r="C9417" t="s">
        <v>27</v>
      </c>
      <c r="D9417" t="s">
        <v>21</v>
      </c>
      <c r="E9417" t="s">
        <v>22</v>
      </c>
      <c r="F9417" t="s">
        <v>6</v>
      </c>
      <c r="H9417" t="s">
        <v>23</v>
      </c>
      <c r="I9417">
        <v>4856277</v>
      </c>
      <c r="J9417">
        <v>4857545</v>
      </c>
      <c r="K9417" t="s">
        <v>31</v>
      </c>
      <c r="L9417" t="s">
        <v>11051</v>
      </c>
      <c r="M9417" t="s">
        <v>11052</v>
      </c>
      <c r="N9417" t="s">
        <v>11050</v>
      </c>
      <c r="Q9417">
        <v>1269</v>
      </c>
      <c r="R9417">
        <v>422</v>
      </c>
    </row>
    <row r="9418" ht="12.75" customHeight="1" spans="1:17">
      <c r="A9418">
        <v>9417</v>
      </c>
      <c r="B9418" t="s">
        <v>19</v>
      </c>
      <c r="C9418" t="s">
        <v>20</v>
      </c>
      <c r="D9418" t="s">
        <v>21</v>
      </c>
      <c r="E9418" t="s">
        <v>22</v>
      </c>
      <c r="F9418" t="s">
        <v>6</v>
      </c>
      <c r="H9418" t="s">
        <v>23</v>
      </c>
      <c r="I9418">
        <v>4857786</v>
      </c>
      <c r="J9418">
        <v>4858655</v>
      </c>
      <c r="K9418" t="s">
        <v>31</v>
      </c>
      <c r="N9418" t="s">
        <v>11053</v>
      </c>
      <c r="Q9418">
        <v>870</v>
      </c>
    </row>
    <row r="9419" ht="12.75" customHeight="1" spans="1:18">
      <c r="A9419">
        <v>9418</v>
      </c>
      <c r="B9419" t="s">
        <v>26</v>
      </c>
      <c r="C9419" t="s">
        <v>27</v>
      </c>
      <c r="D9419" t="s">
        <v>21</v>
      </c>
      <c r="E9419" t="s">
        <v>22</v>
      </c>
      <c r="F9419" t="s">
        <v>6</v>
      </c>
      <c r="H9419" t="s">
        <v>23</v>
      </c>
      <c r="I9419">
        <v>4857786</v>
      </c>
      <c r="J9419">
        <v>4858655</v>
      </c>
      <c r="K9419" t="s">
        <v>31</v>
      </c>
      <c r="L9419" t="s">
        <v>11054</v>
      </c>
      <c r="M9419" t="s">
        <v>11055</v>
      </c>
      <c r="N9419" t="s">
        <v>11053</v>
      </c>
      <c r="Q9419">
        <v>870</v>
      </c>
      <c r="R9419">
        <v>289</v>
      </c>
    </row>
    <row r="9420" ht="12.75" customHeight="1" spans="1:17">
      <c r="A9420">
        <v>9419</v>
      </c>
      <c r="B9420" t="s">
        <v>19</v>
      </c>
      <c r="C9420" t="s">
        <v>20</v>
      </c>
      <c r="D9420" t="s">
        <v>21</v>
      </c>
      <c r="E9420" t="s">
        <v>22</v>
      </c>
      <c r="F9420" t="s">
        <v>6</v>
      </c>
      <c r="H9420" t="s">
        <v>23</v>
      </c>
      <c r="I9420">
        <v>4858658</v>
      </c>
      <c r="J9420">
        <v>4858810</v>
      </c>
      <c r="K9420" t="s">
        <v>31</v>
      </c>
      <c r="N9420" t="s">
        <v>11056</v>
      </c>
      <c r="Q9420">
        <v>153</v>
      </c>
    </row>
    <row r="9421" ht="12.75" customHeight="1" spans="1:18">
      <c r="A9421">
        <v>9420</v>
      </c>
      <c r="B9421" t="s">
        <v>26</v>
      </c>
      <c r="C9421" t="s">
        <v>27</v>
      </c>
      <c r="D9421" t="s">
        <v>21</v>
      </c>
      <c r="E9421" t="s">
        <v>22</v>
      </c>
      <c r="F9421" t="s">
        <v>6</v>
      </c>
      <c r="H9421" t="s">
        <v>23</v>
      </c>
      <c r="I9421">
        <v>4858658</v>
      </c>
      <c r="J9421">
        <v>4858810</v>
      </c>
      <c r="K9421" t="s">
        <v>31</v>
      </c>
      <c r="L9421" t="s">
        <v>11057</v>
      </c>
      <c r="N9421" t="s">
        <v>11056</v>
      </c>
      <c r="Q9421">
        <v>153</v>
      </c>
      <c r="R9421">
        <v>50</v>
      </c>
    </row>
    <row r="9422" ht="12.75" customHeight="1" spans="1:17">
      <c r="A9422">
        <v>9421</v>
      </c>
      <c r="B9422" t="s">
        <v>19</v>
      </c>
      <c r="C9422" t="s">
        <v>20</v>
      </c>
      <c r="D9422" t="s">
        <v>21</v>
      </c>
      <c r="E9422" t="s">
        <v>22</v>
      </c>
      <c r="F9422" t="s">
        <v>6</v>
      </c>
      <c r="H9422" t="s">
        <v>23</v>
      </c>
      <c r="I9422">
        <v>4858776</v>
      </c>
      <c r="J9422">
        <v>4859111</v>
      </c>
      <c r="K9422" t="s">
        <v>31</v>
      </c>
      <c r="N9422" t="s">
        <v>11058</v>
      </c>
      <c r="Q9422">
        <v>336</v>
      </c>
    </row>
    <row r="9423" ht="12.75" customHeight="1" spans="1:18">
      <c r="A9423">
        <v>9422</v>
      </c>
      <c r="B9423" t="s">
        <v>26</v>
      </c>
      <c r="C9423" t="s">
        <v>27</v>
      </c>
      <c r="D9423" t="s">
        <v>21</v>
      </c>
      <c r="E9423" t="s">
        <v>22</v>
      </c>
      <c r="F9423" t="s">
        <v>6</v>
      </c>
      <c r="H9423" t="s">
        <v>23</v>
      </c>
      <c r="I9423">
        <v>4858776</v>
      </c>
      <c r="J9423">
        <v>4859111</v>
      </c>
      <c r="K9423" t="s">
        <v>31</v>
      </c>
      <c r="L9423" t="s">
        <v>11059</v>
      </c>
      <c r="M9423" t="s">
        <v>10206</v>
      </c>
      <c r="N9423" t="s">
        <v>11058</v>
      </c>
      <c r="Q9423">
        <v>336</v>
      </c>
      <c r="R9423">
        <v>111</v>
      </c>
    </row>
    <row r="9424" ht="12.75" customHeight="1" spans="1:17">
      <c r="A9424">
        <v>9423</v>
      </c>
      <c r="B9424" t="s">
        <v>19</v>
      </c>
      <c r="C9424" t="s">
        <v>20</v>
      </c>
      <c r="D9424" t="s">
        <v>21</v>
      </c>
      <c r="E9424" t="s">
        <v>22</v>
      </c>
      <c r="F9424" t="s">
        <v>6</v>
      </c>
      <c r="H9424" t="s">
        <v>23</v>
      </c>
      <c r="I9424">
        <v>4859111</v>
      </c>
      <c r="J9424">
        <v>4861072</v>
      </c>
      <c r="K9424" t="s">
        <v>31</v>
      </c>
      <c r="N9424" t="s">
        <v>11060</v>
      </c>
      <c r="Q9424">
        <v>1962</v>
      </c>
    </row>
    <row r="9425" ht="12.75" customHeight="1" spans="1:18">
      <c r="A9425">
        <v>9424</v>
      </c>
      <c r="B9425" t="s">
        <v>26</v>
      </c>
      <c r="C9425" t="s">
        <v>27</v>
      </c>
      <c r="D9425" t="s">
        <v>21</v>
      </c>
      <c r="E9425" t="s">
        <v>22</v>
      </c>
      <c r="F9425" t="s">
        <v>6</v>
      </c>
      <c r="H9425" t="s">
        <v>23</v>
      </c>
      <c r="I9425">
        <v>4859111</v>
      </c>
      <c r="J9425">
        <v>4861072</v>
      </c>
      <c r="K9425" t="s">
        <v>31</v>
      </c>
      <c r="L9425" t="s">
        <v>11061</v>
      </c>
      <c r="M9425" t="s">
        <v>11062</v>
      </c>
      <c r="N9425" t="s">
        <v>11060</v>
      </c>
      <c r="Q9425">
        <v>1962</v>
      </c>
      <c r="R9425">
        <v>653</v>
      </c>
    </row>
    <row r="9426" ht="12.75" customHeight="1" spans="1:17">
      <c r="A9426">
        <v>9425</v>
      </c>
      <c r="B9426" t="s">
        <v>19</v>
      </c>
      <c r="C9426" t="s">
        <v>20</v>
      </c>
      <c r="D9426" t="s">
        <v>21</v>
      </c>
      <c r="E9426" t="s">
        <v>22</v>
      </c>
      <c r="F9426" t="s">
        <v>6</v>
      </c>
      <c r="H9426" t="s">
        <v>23</v>
      </c>
      <c r="I9426">
        <v>4861075</v>
      </c>
      <c r="J9426">
        <v>4862658</v>
      </c>
      <c r="K9426" t="s">
        <v>31</v>
      </c>
      <c r="N9426" t="s">
        <v>11063</v>
      </c>
      <c r="Q9426">
        <v>1584</v>
      </c>
    </row>
    <row r="9427" ht="12.75" customHeight="1" spans="1:18">
      <c r="A9427">
        <v>9426</v>
      </c>
      <c r="B9427" t="s">
        <v>26</v>
      </c>
      <c r="C9427" t="s">
        <v>27</v>
      </c>
      <c r="D9427" t="s">
        <v>21</v>
      </c>
      <c r="E9427" t="s">
        <v>22</v>
      </c>
      <c r="F9427" t="s">
        <v>6</v>
      </c>
      <c r="H9427" t="s">
        <v>23</v>
      </c>
      <c r="I9427">
        <v>4861075</v>
      </c>
      <c r="J9427">
        <v>4862658</v>
      </c>
      <c r="K9427" t="s">
        <v>31</v>
      </c>
      <c r="L9427" t="s">
        <v>11064</v>
      </c>
      <c r="M9427" t="s">
        <v>11065</v>
      </c>
      <c r="N9427" t="s">
        <v>11063</v>
      </c>
      <c r="Q9427">
        <v>1584</v>
      </c>
      <c r="R9427">
        <v>527</v>
      </c>
    </row>
    <row r="9428" ht="12.75" customHeight="1" spans="1:17">
      <c r="A9428">
        <v>9427</v>
      </c>
      <c r="B9428" t="s">
        <v>19</v>
      </c>
      <c r="C9428" t="s">
        <v>20</v>
      </c>
      <c r="D9428" t="s">
        <v>21</v>
      </c>
      <c r="E9428" t="s">
        <v>22</v>
      </c>
      <c r="F9428" t="s">
        <v>6</v>
      </c>
      <c r="H9428" t="s">
        <v>23</v>
      </c>
      <c r="I9428">
        <v>4862685</v>
      </c>
      <c r="J9428">
        <v>4863458</v>
      </c>
      <c r="K9428" t="s">
        <v>31</v>
      </c>
      <c r="N9428" t="s">
        <v>11066</v>
      </c>
      <c r="Q9428">
        <v>774</v>
      </c>
    </row>
    <row r="9429" ht="12.75" customHeight="1" spans="1:18">
      <c r="A9429">
        <v>9428</v>
      </c>
      <c r="B9429" t="s">
        <v>26</v>
      </c>
      <c r="C9429" t="s">
        <v>27</v>
      </c>
      <c r="D9429" t="s">
        <v>21</v>
      </c>
      <c r="E9429" t="s">
        <v>22</v>
      </c>
      <c r="F9429" t="s">
        <v>6</v>
      </c>
      <c r="H9429" t="s">
        <v>23</v>
      </c>
      <c r="I9429">
        <v>4862685</v>
      </c>
      <c r="J9429">
        <v>4863458</v>
      </c>
      <c r="K9429" t="s">
        <v>31</v>
      </c>
      <c r="L9429" t="s">
        <v>11067</v>
      </c>
      <c r="M9429" t="s">
        <v>11068</v>
      </c>
      <c r="N9429" t="s">
        <v>11066</v>
      </c>
      <c r="Q9429">
        <v>774</v>
      </c>
      <c r="R9429">
        <v>257</v>
      </c>
    </row>
    <row r="9430" ht="12.75" customHeight="1" spans="1:17">
      <c r="A9430">
        <v>9429</v>
      </c>
      <c r="B9430" t="s">
        <v>19</v>
      </c>
      <c r="C9430" t="s">
        <v>20</v>
      </c>
      <c r="D9430" t="s">
        <v>21</v>
      </c>
      <c r="E9430" t="s">
        <v>22</v>
      </c>
      <c r="F9430" t="s">
        <v>6</v>
      </c>
      <c r="H9430" t="s">
        <v>23</v>
      </c>
      <c r="I9430">
        <v>4863473</v>
      </c>
      <c r="J9430">
        <v>4865161</v>
      </c>
      <c r="K9430" t="s">
        <v>31</v>
      </c>
      <c r="N9430" t="s">
        <v>11069</v>
      </c>
      <c r="Q9430">
        <v>1689</v>
      </c>
    </row>
    <row r="9431" ht="12.75" customHeight="1" spans="1:18">
      <c r="A9431">
        <v>9430</v>
      </c>
      <c r="B9431" t="s">
        <v>26</v>
      </c>
      <c r="C9431" t="s">
        <v>27</v>
      </c>
      <c r="D9431" t="s">
        <v>21</v>
      </c>
      <c r="E9431" t="s">
        <v>22</v>
      </c>
      <c r="F9431" t="s">
        <v>6</v>
      </c>
      <c r="H9431" t="s">
        <v>23</v>
      </c>
      <c r="I9431">
        <v>4863473</v>
      </c>
      <c r="J9431">
        <v>4865161</v>
      </c>
      <c r="K9431" t="s">
        <v>31</v>
      </c>
      <c r="L9431" t="s">
        <v>11070</v>
      </c>
      <c r="M9431" t="s">
        <v>3744</v>
      </c>
      <c r="N9431" t="s">
        <v>11069</v>
      </c>
      <c r="Q9431">
        <v>1689</v>
      </c>
      <c r="R9431">
        <v>562</v>
      </c>
    </row>
    <row r="9432" ht="12.75" customHeight="1" spans="1:17">
      <c r="A9432">
        <v>9431</v>
      </c>
      <c r="B9432" t="s">
        <v>19</v>
      </c>
      <c r="C9432" t="s">
        <v>20</v>
      </c>
      <c r="D9432" t="s">
        <v>21</v>
      </c>
      <c r="E9432" t="s">
        <v>22</v>
      </c>
      <c r="F9432" t="s">
        <v>6</v>
      </c>
      <c r="H9432" t="s">
        <v>23</v>
      </c>
      <c r="I9432">
        <v>4865426</v>
      </c>
      <c r="J9432">
        <v>4866886</v>
      </c>
      <c r="K9432" t="s">
        <v>31</v>
      </c>
      <c r="N9432" t="s">
        <v>11071</v>
      </c>
      <c r="Q9432">
        <v>1461</v>
      </c>
    </row>
    <row r="9433" ht="12.75" customHeight="1" spans="1:18">
      <c r="A9433">
        <v>9432</v>
      </c>
      <c r="B9433" t="s">
        <v>26</v>
      </c>
      <c r="C9433" t="s">
        <v>27</v>
      </c>
      <c r="D9433" t="s">
        <v>21</v>
      </c>
      <c r="E9433" t="s">
        <v>22</v>
      </c>
      <c r="F9433" t="s">
        <v>6</v>
      </c>
      <c r="H9433" t="s">
        <v>23</v>
      </c>
      <c r="I9433">
        <v>4865426</v>
      </c>
      <c r="J9433">
        <v>4866886</v>
      </c>
      <c r="K9433" t="s">
        <v>31</v>
      </c>
      <c r="L9433" t="s">
        <v>11072</v>
      </c>
      <c r="N9433" t="s">
        <v>11071</v>
      </c>
      <c r="Q9433">
        <v>1461</v>
      </c>
      <c r="R9433">
        <v>486</v>
      </c>
    </row>
    <row r="9434" ht="12.75" customHeight="1" spans="1:17">
      <c r="A9434">
        <v>9433</v>
      </c>
      <c r="B9434" t="s">
        <v>19</v>
      </c>
      <c r="C9434" t="s">
        <v>20</v>
      </c>
      <c r="D9434" t="s">
        <v>21</v>
      </c>
      <c r="E9434" t="s">
        <v>22</v>
      </c>
      <c r="F9434" t="s">
        <v>6</v>
      </c>
      <c r="H9434" t="s">
        <v>23</v>
      </c>
      <c r="I9434">
        <v>4866922</v>
      </c>
      <c r="J9434">
        <v>4867230</v>
      </c>
      <c r="K9434" t="s">
        <v>31</v>
      </c>
      <c r="N9434" t="s">
        <v>11073</v>
      </c>
      <c r="Q9434">
        <v>309</v>
      </c>
    </row>
    <row r="9435" ht="12.75" customHeight="1" spans="1:18">
      <c r="A9435">
        <v>9434</v>
      </c>
      <c r="B9435" t="s">
        <v>26</v>
      </c>
      <c r="C9435" t="s">
        <v>27</v>
      </c>
      <c r="D9435" t="s">
        <v>21</v>
      </c>
      <c r="E9435" t="s">
        <v>22</v>
      </c>
      <c r="F9435" t="s">
        <v>6</v>
      </c>
      <c r="H9435" t="s">
        <v>23</v>
      </c>
      <c r="I9435">
        <v>4866922</v>
      </c>
      <c r="J9435">
        <v>4867230</v>
      </c>
      <c r="K9435" t="s">
        <v>31</v>
      </c>
      <c r="L9435" t="s">
        <v>11074</v>
      </c>
      <c r="N9435" t="s">
        <v>11073</v>
      </c>
      <c r="Q9435">
        <v>309</v>
      </c>
      <c r="R9435">
        <v>102</v>
      </c>
    </row>
    <row r="9436" ht="12.75" customHeight="1" spans="1:17">
      <c r="A9436">
        <v>9435</v>
      </c>
      <c r="B9436" t="s">
        <v>19</v>
      </c>
      <c r="C9436" t="s">
        <v>20</v>
      </c>
      <c r="D9436" t="s">
        <v>21</v>
      </c>
      <c r="E9436" t="s">
        <v>22</v>
      </c>
      <c r="F9436" t="s">
        <v>6</v>
      </c>
      <c r="H9436" t="s">
        <v>23</v>
      </c>
      <c r="I9436">
        <v>4867227</v>
      </c>
      <c r="J9436">
        <v>4867445</v>
      </c>
      <c r="K9436" t="s">
        <v>31</v>
      </c>
      <c r="N9436" t="s">
        <v>11075</v>
      </c>
      <c r="Q9436">
        <v>219</v>
      </c>
    </row>
    <row r="9437" ht="12.75" customHeight="1" spans="1:18">
      <c r="A9437">
        <v>9436</v>
      </c>
      <c r="B9437" t="s">
        <v>26</v>
      </c>
      <c r="C9437" t="s">
        <v>27</v>
      </c>
      <c r="D9437" t="s">
        <v>21</v>
      </c>
      <c r="E9437" t="s">
        <v>22</v>
      </c>
      <c r="F9437" t="s">
        <v>6</v>
      </c>
      <c r="H9437" t="s">
        <v>23</v>
      </c>
      <c r="I9437">
        <v>4867227</v>
      </c>
      <c r="J9437">
        <v>4867445</v>
      </c>
      <c r="K9437" t="s">
        <v>31</v>
      </c>
      <c r="L9437" t="s">
        <v>11076</v>
      </c>
      <c r="N9437" t="s">
        <v>11075</v>
      </c>
      <c r="Q9437">
        <v>219</v>
      </c>
      <c r="R9437">
        <v>72</v>
      </c>
    </row>
    <row r="9438" ht="12.75" customHeight="1" spans="1:17">
      <c r="A9438">
        <v>9437</v>
      </c>
      <c r="B9438" t="s">
        <v>19</v>
      </c>
      <c r="C9438" t="s">
        <v>20</v>
      </c>
      <c r="D9438" t="s">
        <v>21</v>
      </c>
      <c r="E9438" t="s">
        <v>22</v>
      </c>
      <c r="F9438" t="s">
        <v>6</v>
      </c>
      <c r="H9438" t="s">
        <v>23</v>
      </c>
      <c r="I9438">
        <v>4867579</v>
      </c>
      <c r="J9438">
        <v>4867704</v>
      </c>
      <c r="K9438" t="s">
        <v>31</v>
      </c>
      <c r="N9438" t="s">
        <v>11077</v>
      </c>
      <c r="Q9438">
        <v>126</v>
      </c>
    </row>
    <row r="9439" ht="12.75" customHeight="1" spans="1:18">
      <c r="A9439">
        <v>9438</v>
      </c>
      <c r="B9439" t="s">
        <v>26</v>
      </c>
      <c r="C9439" t="s">
        <v>27</v>
      </c>
      <c r="D9439" t="s">
        <v>21</v>
      </c>
      <c r="E9439" t="s">
        <v>22</v>
      </c>
      <c r="F9439" t="s">
        <v>6</v>
      </c>
      <c r="H9439" t="s">
        <v>23</v>
      </c>
      <c r="I9439">
        <v>4867579</v>
      </c>
      <c r="J9439">
        <v>4867704</v>
      </c>
      <c r="K9439" t="s">
        <v>31</v>
      </c>
      <c r="L9439" t="s">
        <v>11078</v>
      </c>
      <c r="N9439" t="s">
        <v>11077</v>
      </c>
      <c r="Q9439">
        <v>126</v>
      </c>
      <c r="R9439">
        <v>41</v>
      </c>
    </row>
    <row r="9440" ht="12.75" customHeight="1" spans="1:17">
      <c r="A9440">
        <v>9439</v>
      </c>
      <c r="B9440" t="s">
        <v>19</v>
      </c>
      <c r="C9440" t="s">
        <v>20</v>
      </c>
      <c r="D9440" t="s">
        <v>21</v>
      </c>
      <c r="E9440" t="s">
        <v>22</v>
      </c>
      <c r="F9440" t="s">
        <v>6</v>
      </c>
      <c r="H9440" t="s">
        <v>23</v>
      </c>
      <c r="I9440">
        <v>4867830</v>
      </c>
      <c r="J9440">
        <v>4868039</v>
      </c>
      <c r="K9440" t="s">
        <v>24</v>
      </c>
      <c r="N9440" t="s">
        <v>11079</v>
      </c>
      <c r="Q9440">
        <v>210</v>
      </c>
    </row>
    <row r="9441" ht="12.75" customHeight="1" spans="1:18">
      <c r="A9441">
        <v>9440</v>
      </c>
      <c r="B9441" t="s">
        <v>26</v>
      </c>
      <c r="C9441" t="s">
        <v>27</v>
      </c>
      <c r="D9441" t="s">
        <v>21</v>
      </c>
      <c r="E9441" t="s">
        <v>22</v>
      </c>
      <c r="F9441" t="s">
        <v>6</v>
      </c>
      <c r="H9441" t="s">
        <v>23</v>
      </c>
      <c r="I9441">
        <v>4867830</v>
      </c>
      <c r="J9441">
        <v>4868039</v>
      </c>
      <c r="K9441" t="s">
        <v>24</v>
      </c>
      <c r="L9441" t="s">
        <v>11080</v>
      </c>
      <c r="N9441" t="s">
        <v>11079</v>
      </c>
      <c r="Q9441">
        <v>210</v>
      </c>
      <c r="R9441">
        <v>69</v>
      </c>
    </row>
    <row r="9442" ht="12.75" customHeight="1" spans="1:17">
      <c r="A9442">
        <v>9441</v>
      </c>
      <c r="B9442" t="s">
        <v>19</v>
      </c>
      <c r="C9442" t="s">
        <v>20</v>
      </c>
      <c r="D9442" t="s">
        <v>21</v>
      </c>
      <c r="E9442" t="s">
        <v>22</v>
      </c>
      <c r="F9442" t="s">
        <v>6</v>
      </c>
      <c r="H9442" t="s">
        <v>23</v>
      </c>
      <c r="I9442">
        <v>4868238</v>
      </c>
      <c r="J9442">
        <v>4869527</v>
      </c>
      <c r="K9442" t="s">
        <v>24</v>
      </c>
      <c r="N9442" t="s">
        <v>11081</v>
      </c>
      <c r="Q9442">
        <v>1290</v>
      </c>
    </row>
    <row r="9443" ht="12.75" customHeight="1" spans="1:18">
      <c r="A9443">
        <v>9442</v>
      </c>
      <c r="B9443" t="s">
        <v>26</v>
      </c>
      <c r="C9443" t="s">
        <v>27</v>
      </c>
      <c r="D9443" t="s">
        <v>21</v>
      </c>
      <c r="E9443" t="s">
        <v>22</v>
      </c>
      <c r="F9443" t="s">
        <v>6</v>
      </c>
      <c r="H9443" t="s">
        <v>23</v>
      </c>
      <c r="I9443">
        <v>4868238</v>
      </c>
      <c r="J9443">
        <v>4869527</v>
      </c>
      <c r="K9443" t="s">
        <v>24</v>
      </c>
      <c r="L9443" t="s">
        <v>11082</v>
      </c>
      <c r="M9443" t="s">
        <v>11083</v>
      </c>
      <c r="N9443" t="s">
        <v>11081</v>
      </c>
      <c r="Q9443">
        <v>1290</v>
      </c>
      <c r="R9443">
        <v>429</v>
      </c>
    </row>
    <row r="9444" ht="12.75" customHeight="1" spans="1:17">
      <c r="A9444">
        <v>9443</v>
      </c>
      <c r="B9444" t="s">
        <v>19</v>
      </c>
      <c r="C9444" t="s">
        <v>20</v>
      </c>
      <c r="D9444" t="s">
        <v>21</v>
      </c>
      <c r="E9444" t="s">
        <v>22</v>
      </c>
      <c r="F9444" t="s">
        <v>6</v>
      </c>
      <c r="H9444" t="s">
        <v>23</v>
      </c>
      <c r="I9444">
        <v>4869542</v>
      </c>
      <c r="J9444">
        <v>4870672</v>
      </c>
      <c r="K9444" t="s">
        <v>24</v>
      </c>
      <c r="N9444" t="s">
        <v>11084</v>
      </c>
      <c r="Q9444">
        <v>1131</v>
      </c>
    </row>
    <row r="9445" ht="12.75" customHeight="1" spans="1:18">
      <c r="A9445">
        <v>9444</v>
      </c>
      <c r="B9445" t="s">
        <v>26</v>
      </c>
      <c r="C9445" t="s">
        <v>27</v>
      </c>
      <c r="D9445" t="s">
        <v>21</v>
      </c>
      <c r="E9445" t="s">
        <v>22</v>
      </c>
      <c r="F9445" t="s">
        <v>6</v>
      </c>
      <c r="H9445" t="s">
        <v>23</v>
      </c>
      <c r="I9445">
        <v>4869542</v>
      </c>
      <c r="J9445">
        <v>4870672</v>
      </c>
      <c r="K9445" t="s">
        <v>24</v>
      </c>
      <c r="L9445" t="s">
        <v>11085</v>
      </c>
      <c r="N9445" t="s">
        <v>11084</v>
      </c>
      <c r="Q9445">
        <v>1131</v>
      </c>
      <c r="R9445">
        <v>376</v>
      </c>
    </row>
    <row r="9446" ht="12.75" customHeight="1" spans="1:17">
      <c r="A9446">
        <v>9445</v>
      </c>
      <c r="B9446" t="s">
        <v>19</v>
      </c>
      <c r="C9446" t="s">
        <v>20</v>
      </c>
      <c r="D9446" t="s">
        <v>21</v>
      </c>
      <c r="E9446" t="s">
        <v>22</v>
      </c>
      <c r="F9446" t="s">
        <v>6</v>
      </c>
      <c r="H9446" t="s">
        <v>23</v>
      </c>
      <c r="I9446">
        <v>4870979</v>
      </c>
      <c r="J9446">
        <v>4872106</v>
      </c>
      <c r="K9446" t="s">
        <v>24</v>
      </c>
      <c r="N9446" t="s">
        <v>11086</v>
      </c>
      <c r="Q9446">
        <v>1128</v>
      </c>
    </row>
    <row r="9447" ht="12.75" customHeight="1" spans="1:18">
      <c r="A9447">
        <v>9446</v>
      </c>
      <c r="B9447" t="s">
        <v>26</v>
      </c>
      <c r="C9447" t="s">
        <v>27</v>
      </c>
      <c r="D9447" t="s">
        <v>21</v>
      </c>
      <c r="E9447" t="s">
        <v>22</v>
      </c>
      <c r="F9447" t="s">
        <v>6</v>
      </c>
      <c r="H9447" t="s">
        <v>23</v>
      </c>
      <c r="I9447">
        <v>4870979</v>
      </c>
      <c r="J9447">
        <v>4872106</v>
      </c>
      <c r="K9447" t="s">
        <v>24</v>
      </c>
      <c r="L9447" t="s">
        <v>11087</v>
      </c>
      <c r="N9447" t="s">
        <v>11086</v>
      </c>
      <c r="Q9447">
        <v>1128</v>
      </c>
      <c r="R9447">
        <v>375</v>
      </c>
    </row>
    <row r="9448" ht="12.75" customHeight="1" spans="1:17">
      <c r="A9448">
        <v>9447</v>
      </c>
      <c r="B9448" t="s">
        <v>19</v>
      </c>
      <c r="C9448" t="s">
        <v>20</v>
      </c>
      <c r="D9448" t="s">
        <v>21</v>
      </c>
      <c r="E9448" t="s">
        <v>22</v>
      </c>
      <c r="F9448" t="s">
        <v>6</v>
      </c>
      <c r="H9448" t="s">
        <v>23</v>
      </c>
      <c r="I9448">
        <v>4872357</v>
      </c>
      <c r="J9448">
        <v>4872695</v>
      </c>
      <c r="K9448" t="s">
        <v>24</v>
      </c>
      <c r="N9448" t="s">
        <v>11088</v>
      </c>
      <c r="Q9448">
        <v>339</v>
      </c>
    </row>
    <row r="9449" ht="12.75" customHeight="1" spans="1:18">
      <c r="A9449">
        <v>9448</v>
      </c>
      <c r="B9449" t="s">
        <v>26</v>
      </c>
      <c r="C9449" t="s">
        <v>27</v>
      </c>
      <c r="D9449" t="s">
        <v>21</v>
      </c>
      <c r="E9449" t="s">
        <v>22</v>
      </c>
      <c r="F9449" t="s">
        <v>6</v>
      </c>
      <c r="H9449" t="s">
        <v>23</v>
      </c>
      <c r="I9449">
        <v>4872357</v>
      </c>
      <c r="J9449">
        <v>4872695</v>
      </c>
      <c r="K9449" t="s">
        <v>24</v>
      </c>
      <c r="L9449" t="s">
        <v>11089</v>
      </c>
      <c r="N9449" t="s">
        <v>11088</v>
      </c>
      <c r="Q9449">
        <v>339</v>
      </c>
      <c r="R9449">
        <v>112</v>
      </c>
    </row>
    <row r="9450" ht="12.75" customHeight="1" spans="1:17">
      <c r="A9450">
        <v>9449</v>
      </c>
      <c r="B9450" t="s">
        <v>19</v>
      </c>
      <c r="C9450" t="s">
        <v>20</v>
      </c>
      <c r="D9450" t="s">
        <v>21</v>
      </c>
      <c r="E9450" t="s">
        <v>22</v>
      </c>
      <c r="F9450" t="s">
        <v>6</v>
      </c>
      <c r="H9450" t="s">
        <v>23</v>
      </c>
      <c r="I9450">
        <v>4872758</v>
      </c>
      <c r="J9450">
        <v>4873120</v>
      </c>
      <c r="K9450" t="s">
        <v>24</v>
      </c>
      <c r="N9450" t="s">
        <v>11090</v>
      </c>
      <c r="Q9450">
        <v>363</v>
      </c>
    </row>
    <row r="9451" ht="12.75" customHeight="1" spans="1:18">
      <c r="A9451">
        <v>9450</v>
      </c>
      <c r="B9451" t="s">
        <v>26</v>
      </c>
      <c r="C9451" t="s">
        <v>27</v>
      </c>
      <c r="D9451" t="s">
        <v>21</v>
      </c>
      <c r="E9451" t="s">
        <v>22</v>
      </c>
      <c r="F9451" t="s">
        <v>6</v>
      </c>
      <c r="H9451" t="s">
        <v>23</v>
      </c>
      <c r="I9451">
        <v>4872758</v>
      </c>
      <c r="J9451">
        <v>4873120</v>
      </c>
      <c r="K9451" t="s">
        <v>24</v>
      </c>
      <c r="L9451" t="s">
        <v>11091</v>
      </c>
      <c r="M9451" t="s">
        <v>7335</v>
      </c>
      <c r="N9451" t="s">
        <v>11090</v>
      </c>
      <c r="Q9451">
        <v>363</v>
      </c>
      <c r="R9451">
        <v>120</v>
      </c>
    </row>
    <row r="9452" ht="12.75" customHeight="1" spans="1:17">
      <c r="A9452">
        <v>9451</v>
      </c>
      <c r="B9452" t="s">
        <v>19</v>
      </c>
      <c r="C9452" t="s">
        <v>20</v>
      </c>
      <c r="D9452" t="s">
        <v>21</v>
      </c>
      <c r="E9452" t="s">
        <v>22</v>
      </c>
      <c r="F9452" t="s">
        <v>6</v>
      </c>
      <c r="H9452" t="s">
        <v>23</v>
      </c>
      <c r="I9452">
        <v>4873243</v>
      </c>
      <c r="J9452">
        <v>4873554</v>
      </c>
      <c r="K9452" t="s">
        <v>24</v>
      </c>
      <c r="N9452" t="s">
        <v>11092</v>
      </c>
      <c r="Q9452">
        <v>312</v>
      </c>
    </row>
    <row r="9453" ht="12.75" customHeight="1" spans="1:18">
      <c r="A9453">
        <v>9452</v>
      </c>
      <c r="B9453" t="s">
        <v>26</v>
      </c>
      <c r="C9453" t="s">
        <v>27</v>
      </c>
      <c r="D9453" t="s">
        <v>21</v>
      </c>
      <c r="E9453" t="s">
        <v>22</v>
      </c>
      <c r="F9453" t="s">
        <v>6</v>
      </c>
      <c r="H9453" t="s">
        <v>23</v>
      </c>
      <c r="I9453">
        <v>4873243</v>
      </c>
      <c r="J9453">
        <v>4873554</v>
      </c>
      <c r="K9453" t="s">
        <v>24</v>
      </c>
      <c r="L9453" t="s">
        <v>11093</v>
      </c>
      <c r="M9453" t="s">
        <v>7335</v>
      </c>
      <c r="N9453" t="s">
        <v>11092</v>
      </c>
      <c r="Q9453">
        <v>312</v>
      </c>
      <c r="R9453">
        <v>103</v>
      </c>
    </row>
    <row r="9454" ht="12.75" customHeight="1" spans="1:17">
      <c r="A9454">
        <v>9453</v>
      </c>
      <c r="B9454" t="s">
        <v>19</v>
      </c>
      <c r="C9454" t="s">
        <v>20</v>
      </c>
      <c r="D9454" t="s">
        <v>21</v>
      </c>
      <c r="E9454" t="s">
        <v>22</v>
      </c>
      <c r="F9454" t="s">
        <v>6</v>
      </c>
      <c r="H9454" t="s">
        <v>23</v>
      </c>
      <c r="I9454">
        <v>4873599</v>
      </c>
      <c r="J9454">
        <v>4874606</v>
      </c>
      <c r="K9454" t="s">
        <v>24</v>
      </c>
      <c r="N9454" t="s">
        <v>11094</v>
      </c>
      <c r="Q9454">
        <v>1008</v>
      </c>
    </row>
    <row r="9455" ht="12.75" customHeight="1" spans="1:18">
      <c r="A9455">
        <v>9454</v>
      </c>
      <c r="B9455" t="s">
        <v>26</v>
      </c>
      <c r="C9455" t="s">
        <v>27</v>
      </c>
      <c r="D9455" t="s">
        <v>21</v>
      </c>
      <c r="E9455" t="s">
        <v>22</v>
      </c>
      <c r="F9455" t="s">
        <v>6</v>
      </c>
      <c r="H9455" t="s">
        <v>23</v>
      </c>
      <c r="I9455">
        <v>4873599</v>
      </c>
      <c r="J9455">
        <v>4874606</v>
      </c>
      <c r="K9455" t="s">
        <v>24</v>
      </c>
      <c r="L9455" t="s">
        <v>11095</v>
      </c>
      <c r="M9455" t="s">
        <v>7335</v>
      </c>
      <c r="N9455" t="s">
        <v>11094</v>
      </c>
      <c r="Q9455">
        <v>1008</v>
      </c>
      <c r="R9455">
        <v>335</v>
      </c>
    </row>
    <row r="9456" ht="12.75" customHeight="1" spans="1:17">
      <c r="A9456">
        <v>9455</v>
      </c>
      <c r="B9456" t="s">
        <v>19</v>
      </c>
      <c r="C9456" t="s">
        <v>20</v>
      </c>
      <c r="D9456" t="s">
        <v>21</v>
      </c>
      <c r="E9456" t="s">
        <v>22</v>
      </c>
      <c r="F9456" t="s">
        <v>6</v>
      </c>
      <c r="H9456" t="s">
        <v>23</v>
      </c>
      <c r="I9456">
        <v>4875016</v>
      </c>
      <c r="J9456">
        <v>4876230</v>
      </c>
      <c r="K9456" t="s">
        <v>31</v>
      </c>
      <c r="N9456" t="s">
        <v>11096</v>
      </c>
      <c r="Q9456">
        <v>1215</v>
      </c>
    </row>
    <row r="9457" ht="12.75" customHeight="1" spans="1:18">
      <c r="A9457">
        <v>9456</v>
      </c>
      <c r="B9457" t="s">
        <v>26</v>
      </c>
      <c r="C9457" t="s">
        <v>27</v>
      </c>
      <c r="D9457" t="s">
        <v>21</v>
      </c>
      <c r="E9457" t="s">
        <v>22</v>
      </c>
      <c r="F9457" t="s">
        <v>6</v>
      </c>
      <c r="H9457" t="s">
        <v>23</v>
      </c>
      <c r="I9457">
        <v>4875016</v>
      </c>
      <c r="J9457">
        <v>4876230</v>
      </c>
      <c r="K9457" t="s">
        <v>31</v>
      </c>
      <c r="L9457" t="s">
        <v>11097</v>
      </c>
      <c r="M9457" t="s">
        <v>7335</v>
      </c>
      <c r="N9457" t="s">
        <v>11096</v>
      </c>
      <c r="Q9457">
        <v>1215</v>
      </c>
      <c r="R9457">
        <v>404</v>
      </c>
    </row>
    <row r="9458" ht="12.75" customHeight="1" spans="1:17">
      <c r="A9458">
        <v>9457</v>
      </c>
      <c r="B9458" t="s">
        <v>19</v>
      </c>
      <c r="C9458" t="s">
        <v>20</v>
      </c>
      <c r="D9458" t="s">
        <v>21</v>
      </c>
      <c r="E9458" t="s">
        <v>22</v>
      </c>
      <c r="F9458" t="s">
        <v>6</v>
      </c>
      <c r="H9458" t="s">
        <v>23</v>
      </c>
      <c r="I9458">
        <v>4876417</v>
      </c>
      <c r="J9458">
        <v>4876740</v>
      </c>
      <c r="K9458" t="s">
        <v>24</v>
      </c>
      <c r="N9458" t="s">
        <v>11098</v>
      </c>
      <c r="Q9458">
        <v>324</v>
      </c>
    </row>
    <row r="9459" ht="12.75" customHeight="1" spans="1:18">
      <c r="A9459">
        <v>9458</v>
      </c>
      <c r="B9459" t="s">
        <v>26</v>
      </c>
      <c r="C9459" t="s">
        <v>27</v>
      </c>
      <c r="D9459" t="s">
        <v>21</v>
      </c>
      <c r="E9459" t="s">
        <v>22</v>
      </c>
      <c r="F9459" t="s">
        <v>6</v>
      </c>
      <c r="H9459" t="s">
        <v>23</v>
      </c>
      <c r="I9459">
        <v>4876417</v>
      </c>
      <c r="J9459">
        <v>4876740</v>
      </c>
      <c r="K9459" t="s">
        <v>24</v>
      </c>
      <c r="L9459" t="s">
        <v>11099</v>
      </c>
      <c r="M9459" t="s">
        <v>7335</v>
      </c>
      <c r="N9459" t="s">
        <v>11098</v>
      </c>
      <c r="Q9459">
        <v>324</v>
      </c>
      <c r="R9459">
        <v>107</v>
      </c>
    </row>
    <row r="9460" ht="12.75" customHeight="1" spans="1:17">
      <c r="A9460">
        <v>9459</v>
      </c>
      <c r="B9460" t="s">
        <v>19</v>
      </c>
      <c r="C9460" t="s">
        <v>20</v>
      </c>
      <c r="D9460" t="s">
        <v>21</v>
      </c>
      <c r="E9460" t="s">
        <v>22</v>
      </c>
      <c r="F9460" t="s">
        <v>6</v>
      </c>
      <c r="H9460" t="s">
        <v>23</v>
      </c>
      <c r="I9460">
        <v>4876881</v>
      </c>
      <c r="J9460">
        <v>4877831</v>
      </c>
      <c r="K9460" t="s">
        <v>24</v>
      </c>
      <c r="N9460" t="s">
        <v>11100</v>
      </c>
      <c r="Q9460">
        <v>951</v>
      </c>
    </row>
    <row r="9461" ht="12.75" customHeight="1" spans="1:18">
      <c r="A9461">
        <v>9460</v>
      </c>
      <c r="B9461" t="s">
        <v>26</v>
      </c>
      <c r="C9461" t="s">
        <v>27</v>
      </c>
      <c r="D9461" t="s">
        <v>21</v>
      </c>
      <c r="E9461" t="s">
        <v>22</v>
      </c>
      <c r="F9461" t="s">
        <v>6</v>
      </c>
      <c r="H9461" t="s">
        <v>23</v>
      </c>
      <c r="I9461">
        <v>4876881</v>
      </c>
      <c r="J9461">
        <v>4877831</v>
      </c>
      <c r="K9461" t="s">
        <v>24</v>
      </c>
      <c r="L9461" t="s">
        <v>11101</v>
      </c>
      <c r="M9461" t="s">
        <v>7335</v>
      </c>
      <c r="N9461" t="s">
        <v>11100</v>
      </c>
      <c r="Q9461">
        <v>951</v>
      </c>
      <c r="R9461">
        <v>316</v>
      </c>
    </row>
    <row r="9462" ht="12.75" customHeight="1" spans="1:17">
      <c r="A9462">
        <v>9461</v>
      </c>
      <c r="B9462" t="s">
        <v>19</v>
      </c>
      <c r="C9462" t="s">
        <v>20</v>
      </c>
      <c r="D9462" t="s">
        <v>21</v>
      </c>
      <c r="E9462" t="s">
        <v>22</v>
      </c>
      <c r="F9462" t="s">
        <v>6</v>
      </c>
      <c r="H9462" t="s">
        <v>23</v>
      </c>
      <c r="I9462">
        <v>4877822</v>
      </c>
      <c r="J9462">
        <v>4878388</v>
      </c>
      <c r="K9462" t="s">
        <v>24</v>
      </c>
      <c r="N9462" t="s">
        <v>11102</v>
      </c>
      <c r="Q9462">
        <v>567</v>
      </c>
    </row>
    <row r="9463" ht="12.75" customHeight="1" spans="1:18">
      <c r="A9463">
        <v>9462</v>
      </c>
      <c r="B9463" t="s">
        <v>26</v>
      </c>
      <c r="C9463" t="s">
        <v>27</v>
      </c>
      <c r="D9463" t="s">
        <v>21</v>
      </c>
      <c r="E9463" t="s">
        <v>22</v>
      </c>
      <c r="F9463" t="s">
        <v>6</v>
      </c>
      <c r="H9463" t="s">
        <v>23</v>
      </c>
      <c r="I9463">
        <v>4877822</v>
      </c>
      <c r="J9463">
        <v>4878388</v>
      </c>
      <c r="K9463" t="s">
        <v>24</v>
      </c>
      <c r="L9463" t="s">
        <v>11103</v>
      </c>
      <c r="M9463" t="s">
        <v>7335</v>
      </c>
      <c r="N9463" t="s">
        <v>11102</v>
      </c>
      <c r="Q9463">
        <v>567</v>
      </c>
      <c r="R9463">
        <v>188</v>
      </c>
    </row>
    <row r="9464" ht="12.75" customHeight="1" spans="1:17">
      <c r="A9464">
        <v>9463</v>
      </c>
      <c r="B9464" t="s">
        <v>19</v>
      </c>
      <c r="C9464" t="s">
        <v>20</v>
      </c>
      <c r="D9464" t="s">
        <v>21</v>
      </c>
      <c r="E9464" t="s">
        <v>22</v>
      </c>
      <c r="F9464" t="s">
        <v>6</v>
      </c>
      <c r="H9464" t="s">
        <v>23</v>
      </c>
      <c r="I9464">
        <v>4878385</v>
      </c>
      <c r="J9464">
        <v>4878909</v>
      </c>
      <c r="K9464" t="s">
        <v>24</v>
      </c>
      <c r="N9464" t="s">
        <v>11104</v>
      </c>
      <c r="Q9464">
        <v>525</v>
      </c>
    </row>
    <row r="9465" ht="12.75" customHeight="1" spans="1:18">
      <c r="A9465">
        <v>9464</v>
      </c>
      <c r="B9465" t="s">
        <v>26</v>
      </c>
      <c r="C9465" t="s">
        <v>27</v>
      </c>
      <c r="D9465" t="s">
        <v>21</v>
      </c>
      <c r="E9465" t="s">
        <v>22</v>
      </c>
      <c r="F9465" t="s">
        <v>6</v>
      </c>
      <c r="H9465" t="s">
        <v>23</v>
      </c>
      <c r="I9465">
        <v>4878385</v>
      </c>
      <c r="J9465">
        <v>4878909</v>
      </c>
      <c r="K9465" t="s">
        <v>24</v>
      </c>
      <c r="L9465" t="s">
        <v>11105</v>
      </c>
      <c r="M9465" t="s">
        <v>7335</v>
      </c>
      <c r="N9465" t="s">
        <v>11104</v>
      </c>
      <c r="Q9465">
        <v>525</v>
      </c>
      <c r="R9465">
        <v>174</v>
      </c>
    </row>
    <row r="9466" ht="12.75" customHeight="1" spans="1:17">
      <c r="A9466">
        <v>9465</v>
      </c>
      <c r="B9466" t="s">
        <v>19</v>
      </c>
      <c r="C9466" t="s">
        <v>20</v>
      </c>
      <c r="D9466" t="s">
        <v>21</v>
      </c>
      <c r="E9466" t="s">
        <v>22</v>
      </c>
      <c r="F9466" t="s">
        <v>6</v>
      </c>
      <c r="H9466" t="s">
        <v>23</v>
      </c>
      <c r="I9466">
        <v>4878997</v>
      </c>
      <c r="J9466">
        <v>4879710</v>
      </c>
      <c r="K9466" t="s">
        <v>31</v>
      </c>
      <c r="N9466" t="s">
        <v>11106</v>
      </c>
      <c r="Q9466">
        <v>714</v>
      </c>
    </row>
    <row r="9467" ht="12.75" customHeight="1" spans="1:18">
      <c r="A9467">
        <v>9466</v>
      </c>
      <c r="B9467" t="s">
        <v>26</v>
      </c>
      <c r="C9467" t="s">
        <v>27</v>
      </c>
      <c r="D9467" t="s">
        <v>21</v>
      </c>
      <c r="E9467" t="s">
        <v>22</v>
      </c>
      <c r="F9467" t="s">
        <v>6</v>
      </c>
      <c r="H9467" t="s">
        <v>23</v>
      </c>
      <c r="I9467">
        <v>4878997</v>
      </c>
      <c r="J9467">
        <v>4879710</v>
      </c>
      <c r="K9467" t="s">
        <v>31</v>
      </c>
      <c r="L9467" t="s">
        <v>11107</v>
      </c>
      <c r="M9467" t="s">
        <v>10954</v>
      </c>
      <c r="N9467" t="s">
        <v>11106</v>
      </c>
      <c r="Q9467">
        <v>714</v>
      </c>
      <c r="R9467">
        <v>237</v>
      </c>
    </row>
    <row r="9468" ht="12.75" customHeight="1" spans="1:17">
      <c r="A9468">
        <v>9467</v>
      </c>
      <c r="B9468" t="s">
        <v>19</v>
      </c>
      <c r="C9468" t="s">
        <v>20</v>
      </c>
      <c r="D9468" t="s">
        <v>21</v>
      </c>
      <c r="E9468" t="s">
        <v>22</v>
      </c>
      <c r="F9468" t="s">
        <v>6</v>
      </c>
      <c r="H9468" t="s">
        <v>23</v>
      </c>
      <c r="I9468">
        <v>4879686</v>
      </c>
      <c r="J9468">
        <v>4880027</v>
      </c>
      <c r="K9468" t="s">
        <v>31</v>
      </c>
      <c r="N9468" t="s">
        <v>11108</v>
      </c>
      <c r="Q9468">
        <v>342</v>
      </c>
    </row>
    <row r="9469" ht="12.75" customHeight="1" spans="1:18">
      <c r="A9469">
        <v>9468</v>
      </c>
      <c r="B9469" t="s">
        <v>26</v>
      </c>
      <c r="C9469" t="s">
        <v>27</v>
      </c>
      <c r="D9469" t="s">
        <v>21</v>
      </c>
      <c r="E9469" t="s">
        <v>22</v>
      </c>
      <c r="F9469" t="s">
        <v>6</v>
      </c>
      <c r="H9469" t="s">
        <v>23</v>
      </c>
      <c r="I9469">
        <v>4879686</v>
      </c>
      <c r="J9469">
        <v>4880027</v>
      </c>
      <c r="K9469" t="s">
        <v>31</v>
      </c>
      <c r="L9469" t="s">
        <v>11109</v>
      </c>
      <c r="M9469" t="s">
        <v>10954</v>
      </c>
      <c r="N9469" t="s">
        <v>11108</v>
      </c>
      <c r="Q9469">
        <v>342</v>
      </c>
      <c r="R9469">
        <v>113</v>
      </c>
    </row>
    <row r="9470" ht="12.75" customHeight="1" spans="1:17">
      <c r="A9470">
        <v>9469</v>
      </c>
      <c r="B9470" t="s">
        <v>19</v>
      </c>
      <c r="C9470" t="s">
        <v>20</v>
      </c>
      <c r="D9470" t="s">
        <v>21</v>
      </c>
      <c r="E9470" t="s">
        <v>22</v>
      </c>
      <c r="F9470" t="s">
        <v>6</v>
      </c>
      <c r="H9470" t="s">
        <v>23</v>
      </c>
      <c r="I9470">
        <v>4880024</v>
      </c>
      <c r="J9470">
        <v>4880245</v>
      </c>
      <c r="K9470" t="s">
        <v>31</v>
      </c>
      <c r="N9470" t="s">
        <v>11110</v>
      </c>
      <c r="Q9470">
        <v>222</v>
      </c>
    </row>
    <row r="9471" ht="12.75" customHeight="1" spans="1:18">
      <c r="A9471">
        <v>9470</v>
      </c>
      <c r="B9471" t="s">
        <v>26</v>
      </c>
      <c r="C9471" t="s">
        <v>27</v>
      </c>
      <c r="D9471" t="s">
        <v>21</v>
      </c>
      <c r="E9471" t="s">
        <v>22</v>
      </c>
      <c r="F9471" t="s">
        <v>6</v>
      </c>
      <c r="H9471" t="s">
        <v>23</v>
      </c>
      <c r="I9471">
        <v>4880024</v>
      </c>
      <c r="J9471">
        <v>4880245</v>
      </c>
      <c r="K9471" t="s">
        <v>31</v>
      </c>
      <c r="L9471" t="s">
        <v>11111</v>
      </c>
      <c r="M9471" t="s">
        <v>10954</v>
      </c>
      <c r="N9471" t="s">
        <v>11110</v>
      </c>
      <c r="Q9471">
        <v>222</v>
      </c>
      <c r="R9471">
        <v>73</v>
      </c>
    </row>
    <row r="9472" ht="12.75" customHeight="1" spans="1:17">
      <c r="A9472">
        <v>9471</v>
      </c>
      <c r="B9472" t="s">
        <v>19</v>
      </c>
      <c r="C9472" t="s">
        <v>20</v>
      </c>
      <c r="D9472" t="s">
        <v>21</v>
      </c>
      <c r="E9472" t="s">
        <v>22</v>
      </c>
      <c r="F9472" t="s">
        <v>6</v>
      </c>
      <c r="H9472" t="s">
        <v>23</v>
      </c>
      <c r="I9472">
        <v>4880343</v>
      </c>
      <c r="J9472">
        <v>4881341</v>
      </c>
      <c r="K9472" t="s">
        <v>31</v>
      </c>
      <c r="N9472" t="s">
        <v>11112</v>
      </c>
      <c r="Q9472">
        <v>999</v>
      </c>
    </row>
    <row r="9473" ht="12.75" customHeight="1" spans="1:18">
      <c r="A9473">
        <v>9472</v>
      </c>
      <c r="B9473" t="s">
        <v>26</v>
      </c>
      <c r="C9473" t="s">
        <v>27</v>
      </c>
      <c r="D9473" t="s">
        <v>21</v>
      </c>
      <c r="E9473" t="s">
        <v>22</v>
      </c>
      <c r="F9473" t="s">
        <v>6</v>
      </c>
      <c r="H9473" t="s">
        <v>23</v>
      </c>
      <c r="I9473">
        <v>4880343</v>
      </c>
      <c r="J9473">
        <v>4881341</v>
      </c>
      <c r="K9473" t="s">
        <v>31</v>
      </c>
      <c r="L9473" t="s">
        <v>11113</v>
      </c>
      <c r="M9473" t="s">
        <v>10954</v>
      </c>
      <c r="N9473" t="s">
        <v>11112</v>
      </c>
      <c r="Q9473">
        <v>999</v>
      </c>
      <c r="R9473">
        <v>332</v>
      </c>
    </row>
    <row r="9474" ht="12.75" customHeight="1" spans="1:17">
      <c r="A9474">
        <v>9473</v>
      </c>
      <c r="B9474" t="s">
        <v>19</v>
      </c>
      <c r="C9474" t="s">
        <v>20</v>
      </c>
      <c r="D9474" t="s">
        <v>21</v>
      </c>
      <c r="E9474" t="s">
        <v>22</v>
      </c>
      <c r="F9474" t="s">
        <v>6</v>
      </c>
      <c r="H9474" t="s">
        <v>23</v>
      </c>
      <c r="I9474">
        <v>4881338</v>
      </c>
      <c r="J9474">
        <v>4882276</v>
      </c>
      <c r="K9474" t="s">
        <v>31</v>
      </c>
      <c r="N9474" t="s">
        <v>11114</v>
      </c>
      <c r="Q9474">
        <v>939</v>
      </c>
    </row>
    <row r="9475" ht="12.75" customHeight="1" spans="1:18">
      <c r="A9475">
        <v>9474</v>
      </c>
      <c r="B9475" t="s">
        <v>26</v>
      </c>
      <c r="C9475" t="s">
        <v>27</v>
      </c>
      <c r="D9475" t="s">
        <v>21</v>
      </c>
      <c r="E9475" t="s">
        <v>22</v>
      </c>
      <c r="F9475" t="s">
        <v>6</v>
      </c>
      <c r="H9475" t="s">
        <v>23</v>
      </c>
      <c r="I9475">
        <v>4881338</v>
      </c>
      <c r="J9475">
        <v>4882276</v>
      </c>
      <c r="K9475" t="s">
        <v>31</v>
      </c>
      <c r="L9475" t="s">
        <v>11115</v>
      </c>
      <c r="M9475" t="s">
        <v>10954</v>
      </c>
      <c r="N9475" t="s">
        <v>11114</v>
      </c>
      <c r="Q9475">
        <v>939</v>
      </c>
      <c r="R9475">
        <v>312</v>
      </c>
    </row>
    <row r="9476" ht="12.75" customHeight="1" spans="1:17">
      <c r="A9476">
        <v>9475</v>
      </c>
      <c r="B9476" t="s">
        <v>19</v>
      </c>
      <c r="C9476" t="s">
        <v>20</v>
      </c>
      <c r="D9476" t="s">
        <v>21</v>
      </c>
      <c r="E9476" t="s">
        <v>22</v>
      </c>
      <c r="F9476" t="s">
        <v>6</v>
      </c>
      <c r="H9476" t="s">
        <v>23</v>
      </c>
      <c r="I9476">
        <v>4882273</v>
      </c>
      <c r="J9476">
        <v>4883496</v>
      </c>
      <c r="K9476" t="s">
        <v>31</v>
      </c>
      <c r="N9476" t="s">
        <v>11116</v>
      </c>
      <c r="Q9476">
        <v>1224</v>
      </c>
    </row>
    <row r="9477" ht="12.75" customHeight="1" spans="1:18">
      <c r="A9477">
        <v>9476</v>
      </c>
      <c r="B9477" t="s">
        <v>26</v>
      </c>
      <c r="C9477" t="s">
        <v>27</v>
      </c>
      <c r="D9477" t="s">
        <v>21</v>
      </c>
      <c r="E9477" t="s">
        <v>22</v>
      </c>
      <c r="F9477" t="s">
        <v>6</v>
      </c>
      <c r="H9477" t="s">
        <v>23</v>
      </c>
      <c r="I9477">
        <v>4882273</v>
      </c>
      <c r="J9477">
        <v>4883496</v>
      </c>
      <c r="K9477" t="s">
        <v>31</v>
      </c>
      <c r="L9477" t="s">
        <v>11117</v>
      </c>
      <c r="M9477" t="s">
        <v>10954</v>
      </c>
      <c r="N9477" t="s">
        <v>11116</v>
      </c>
      <c r="Q9477">
        <v>1224</v>
      </c>
      <c r="R9477">
        <v>407</v>
      </c>
    </row>
    <row r="9478" ht="12.75" customHeight="1" spans="1:17">
      <c r="A9478">
        <v>9477</v>
      </c>
      <c r="B9478" t="s">
        <v>19</v>
      </c>
      <c r="C9478" t="s">
        <v>20</v>
      </c>
      <c r="D9478" t="s">
        <v>21</v>
      </c>
      <c r="E9478" t="s">
        <v>22</v>
      </c>
      <c r="F9478" t="s">
        <v>6</v>
      </c>
      <c r="H9478" t="s">
        <v>23</v>
      </c>
      <c r="I9478">
        <v>4884578</v>
      </c>
      <c r="J9478">
        <v>4885654</v>
      </c>
      <c r="K9478" t="s">
        <v>31</v>
      </c>
      <c r="N9478" t="s">
        <v>11118</v>
      </c>
      <c r="Q9478">
        <v>1077</v>
      </c>
    </row>
    <row r="9479" ht="12.75" customHeight="1" spans="1:18">
      <c r="A9479">
        <v>9478</v>
      </c>
      <c r="B9479" t="s">
        <v>26</v>
      </c>
      <c r="C9479" t="s">
        <v>27</v>
      </c>
      <c r="D9479" t="s">
        <v>21</v>
      </c>
      <c r="E9479" t="s">
        <v>22</v>
      </c>
      <c r="F9479" t="s">
        <v>6</v>
      </c>
      <c r="H9479" t="s">
        <v>23</v>
      </c>
      <c r="I9479">
        <v>4884578</v>
      </c>
      <c r="J9479">
        <v>4885654</v>
      </c>
      <c r="K9479" t="s">
        <v>31</v>
      </c>
      <c r="L9479" t="s">
        <v>11119</v>
      </c>
      <c r="M9479" t="s">
        <v>10954</v>
      </c>
      <c r="N9479" t="s">
        <v>11118</v>
      </c>
      <c r="Q9479">
        <v>1077</v>
      </c>
      <c r="R9479">
        <v>358</v>
      </c>
    </row>
    <row r="9480" ht="12.75" customHeight="1" spans="1:17">
      <c r="A9480">
        <v>9479</v>
      </c>
      <c r="B9480" t="s">
        <v>19</v>
      </c>
      <c r="C9480" t="s">
        <v>20</v>
      </c>
      <c r="D9480" t="s">
        <v>21</v>
      </c>
      <c r="E9480" t="s">
        <v>22</v>
      </c>
      <c r="F9480" t="s">
        <v>6</v>
      </c>
      <c r="H9480" t="s">
        <v>23</v>
      </c>
      <c r="I9480">
        <v>4885790</v>
      </c>
      <c r="J9480">
        <v>4886293</v>
      </c>
      <c r="K9480" t="s">
        <v>31</v>
      </c>
      <c r="N9480" t="s">
        <v>11120</v>
      </c>
      <c r="Q9480">
        <v>504</v>
      </c>
    </row>
    <row r="9481" ht="12.75" customHeight="1" spans="1:18">
      <c r="A9481">
        <v>9480</v>
      </c>
      <c r="B9481" t="s">
        <v>26</v>
      </c>
      <c r="C9481" t="s">
        <v>27</v>
      </c>
      <c r="D9481" t="s">
        <v>21</v>
      </c>
      <c r="E9481" t="s">
        <v>22</v>
      </c>
      <c r="F9481" t="s">
        <v>6</v>
      </c>
      <c r="H9481" t="s">
        <v>23</v>
      </c>
      <c r="I9481">
        <v>4885790</v>
      </c>
      <c r="J9481">
        <v>4886293</v>
      </c>
      <c r="K9481" t="s">
        <v>31</v>
      </c>
      <c r="L9481" t="s">
        <v>11121</v>
      </c>
      <c r="M9481" t="s">
        <v>7335</v>
      </c>
      <c r="N9481" t="s">
        <v>11120</v>
      </c>
      <c r="Q9481">
        <v>504</v>
      </c>
      <c r="R9481">
        <v>167</v>
      </c>
    </row>
    <row r="9482" ht="12.75" customHeight="1" spans="1:17">
      <c r="A9482">
        <v>9481</v>
      </c>
      <c r="B9482" t="s">
        <v>19</v>
      </c>
      <c r="C9482" t="s">
        <v>20</v>
      </c>
      <c r="D9482" t="s">
        <v>21</v>
      </c>
      <c r="E9482" t="s">
        <v>22</v>
      </c>
      <c r="F9482" t="s">
        <v>6</v>
      </c>
      <c r="H9482" t="s">
        <v>23</v>
      </c>
      <c r="I9482">
        <v>4886309</v>
      </c>
      <c r="J9482">
        <v>4887094</v>
      </c>
      <c r="K9482" t="s">
        <v>31</v>
      </c>
      <c r="N9482" t="s">
        <v>11122</v>
      </c>
      <c r="Q9482">
        <v>786</v>
      </c>
    </row>
    <row r="9483" ht="12.75" customHeight="1" spans="1:18">
      <c r="A9483">
        <v>9482</v>
      </c>
      <c r="B9483" t="s">
        <v>26</v>
      </c>
      <c r="C9483" t="s">
        <v>27</v>
      </c>
      <c r="D9483" t="s">
        <v>21</v>
      </c>
      <c r="E9483" t="s">
        <v>22</v>
      </c>
      <c r="F9483" t="s">
        <v>6</v>
      </c>
      <c r="H9483" t="s">
        <v>23</v>
      </c>
      <c r="I9483">
        <v>4886309</v>
      </c>
      <c r="J9483">
        <v>4887094</v>
      </c>
      <c r="K9483" t="s">
        <v>31</v>
      </c>
      <c r="L9483" t="s">
        <v>11123</v>
      </c>
      <c r="M9483" t="s">
        <v>7335</v>
      </c>
      <c r="N9483" t="s">
        <v>11122</v>
      </c>
      <c r="Q9483">
        <v>786</v>
      </c>
      <c r="R9483">
        <v>261</v>
      </c>
    </row>
    <row r="9484" ht="12.75" customHeight="1" spans="1:17">
      <c r="A9484">
        <v>9483</v>
      </c>
      <c r="B9484" t="s">
        <v>19</v>
      </c>
      <c r="C9484" t="s">
        <v>20</v>
      </c>
      <c r="D9484" t="s">
        <v>21</v>
      </c>
      <c r="E9484" t="s">
        <v>22</v>
      </c>
      <c r="F9484" t="s">
        <v>6</v>
      </c>
      <c r="H9484" t="s">
        <v>23</v>
      </c>
      <c r="I9484">
        <v>4887561</v>
      </c>
      <c r="J9484">
        <v>4888040</v>
      </c>
      <c r="K9484" t="s">
        <v>24</v>
      </c>
      <c r="N9484" t="s">
        <v>11124</v>
      </c>
      <c r="Q9484">
        <v>480</v>
      </c>
    </row>
    <row r="9485" ht="12.75" customHeight="1" spans="1:18">
      <c r="A9485">
        <v>9484</v>
      </c>
      <c r="B9485" t="s">
        <v>26</v>
      </c>
      <c r="C9485" t="s">
        <v>27</v>
      </c>
      <c r="D9485" t="s">
        <v>21</v>
      </c>
      <c r="E9485" t="s">
        <v>22</v>
      </c>
      <c r="F9485" t="s">
        <v>6</v>
      </c>
      <c r="H9485" t="s">
        <v>23</v>
      </c>
      <c r="I9485">
        <v>4887561</v>
      </c>
      <c r="J9485">
        <v>4888040</v>
      </c>
      <c r="K9485" t="s">
        <v>24</v>
      </c>
      <c r="L9485" t="s">
        <v>11125</v>
      </c>
      <c r="M9485" t="s">
        <v>7335</v>
      </c>
      <c r="N9485" t="s">
        <v>11124</v>
      </c>
      <c r="Q9485">
        <v>480</v>
      </c>
      <c r="R9485">
        <v>159</v>
      </c>
    </row>
    <row r="9486" ht="12.75" customHeight="1" spans="1:17">
      <c r="A9486">
        <v>9485</v>
      </c>
      <c r="B9486" t="s">
        <v>19</v>
      </c>
      <c r="C9486" t="s">
        <v>20</v>
      </c>
      <c r="D9486" t="s">
        <v>21</v>
      </c>
      <c r="E9486" t="s">
        <v>22</v>
      </c>
      <c r="F9486" t="s">
        <v>6</v>
      </c>
      <c r="H9486" t="s">
        <v>23</v>
      </c>
      <c r="I9486">
        <v>4888299</v>
      </c>
      <c r="J9486">
        <v>4890377</v>
      </c>
      <c r="K9486" t="s">
        <v>24</v>
      </c>
      <c r="N9486" t="s">
        <v>11126</v>
      </c>
      <c r="Q9486">
        <v>2079</v>
      </c>
    </row>
    <row r="9487" ht="12.75" customHeight="1" spans="1:18">
      <c r="A9487">
        <v>9486</v>
      </c>
      <c r="B9487" t="s">
        <v>26</v>
      </c>
      <c r="C9487" t="s">
        <v>27</v>
      </c>
      <c r="D9487" t="s">
        <v>21</v>
      </c>
      <c r="E9487" t="s">
        <v>22</v>
      </c>
      <c r="F9487" t="s">
        <v>6</v>
      </c>
      <c r="H9487" t="s">
        <v>23</v>
      </c>
      <c r="I9487">
        <v>4888299</v>
      </c>
      <c r="J9487">
        <v>4890377</v>
      </c>
      <c r="K9487" t="s">
        <v>24</v>
      </c>
      <c r="L9487" t="s">
        <v>11127</v>
      </c>
      <c r="M9487" t="s">
        <v>7335</v>
      </c>
      <c r="N9487" t="s">
        <v>11126</v>
      </c>
      <c r="Q9487">
        <v>2079</v>
      </c>
      <c r="R9487">
        <v>692</v>
      </c>
    </row>
    <row r="9488" ht="12.75" customHeight="1" spans="1:17">
      <c r="A9488">
        <v>9487</v>
      </c>
      <c r="B9488" t="s">
        <v>19</v>
      </c>
      <c r="C9488" t="s">
        <v>20</v>
      </c>
      <c r="D9488" t="s">
        <v>21</v>
      </c>
      <c r="E9488" t="s">
        <v>22</v>
      </c>
      <c r="F9488" t="s">
        <v>6</v>
      </c>
      <c r="H9488" t="s">
        <v>23</v>
      </c>
      <c r="I9488">
        <v>4890446</v>
      </c>
      <c r="J9488">
        <v>4891153</v>
      </c>
      <c r="K9488" t="s">
        <v>31</v>
      </c>
      <c r="N9488" t="s">
        <v>11128</v>
      </c>
      <c r="Q9488">
        <v>708</v>
      </c>
    </row>
    <row r="9489" ht="12.75" customHeight="1" spans="1:18">
      <c r="A9489">
        <v>9488</v>
      </c>
      <c r="B9489" t="s">
        <v>26</v>
      </c>
      <c r="C9489" t="s">
        <v>27</v>
      </c>
      <c r="D9489" t="s">
        <v>21</v>
      </c>
      <c r="E9489" t="s">
        <v>22</v>
      </c>
      <c r="F9489" t="s">
        <v>6</v>
      </c>
      <c r="H9489" t="s">
        <v>23</v>
      </c>
      <c r="I9489">
        <v>4890446</v>
      </c>
      <c r="J9489">
        <v>4891153</v>
      </c>
      <c r="K9489" t="s">
        <v>31</v>
      </c>
      <c r="L9489" t="s">
        <v>11129</v>
      </c>
      <c r="M9489" t="s">
        <v>7335</v>
      </c>
      <c r="N9489" t="s">
        <v>11128</v>
      </c>
      <c r="Q9489">
        <v>708</v>
      </c>
      <c r="R9489">
        <v>235</v>
      </c>
    </row>
    <row r="9490" ht="12.75" customHeight="1" spans="1:17">
      <c r="A9490">
        <v>9489</v>
      </c>
      <c r="B9490" t="s">
        <v>19</v>
      </c>
      <c r="C9490" t="s">
        <v>20</v>
      </c>
      <c r="D9490" t="s">
        <v>21</v>
      </c>
      <c r="E9490" t="s">
        <v>22</v>
      </c>
      <c r="F9490" t="s">
        <v>6</v>
      </c>
      <c r="H9490" t="s">
        <v>23</v>
      </c>
      <c r="I9490">
        <v>4891326</v>
      </c>
      <c r="J9490">
        <v>4891451</v>
      </c>
      <c r="K9490" t="s">
        <v>31</v>
      </c>
      <c r="N9490" t="s">
        <v>11130</v>
      </c>
      <c r="Q9490">
        <v>126</v>
      </c>
    </row>
    <row r="9491" ht="12.75" customHeight="1" spans="1:18">
      <c r="A9491">
        <v>9490</v>
      </c>
      <c r="B9491" t="s">
        <v>26</v>
      </c>
      <c r="C9491" t="s">
        <v>27</v>
      </c>
      <c r="D9491" t="s">
        <v>21</v>
      </c>
      <c r="E9491" t="s">
        <v>22</v>
      </c>
      <c r="F9491" t="s">
        <v>6</v>
      </c>
      <c r="H9491" t="s">
        <v>23</v>
      </c>
      <c r="I9491">
        <v>4891326</v>
      </c>
      <c r="J9491">
        <v>4891451</v>
      </c>
      <c r="K9491" t="s">
        <v>31</v>
      </c>
      <c r="L9491" t="s">
        <v>11131</v>
      </c>
      <c r="M9491" t="s">
        <v>7335</v>
      </c>
      <c r="N9491" t="s">
        <v>11130</v>
      </c>
      <c r="Q9491">
        <v>126</v>
      </c>
      <c r="R9491">
        <v>41</v>
      </c>
    </row>
    <row r="9492" ht="12.75" customHeight="1" spans="1:17">
      <c r="A9492">
        <v>9491</v>
      </c>
      <c r="B9492" t="s">
        <v>19</v>
      </c>
      <c r="C9492" t="s">
        <v>20</v>
      </c>
      <c r="D9492" t="s">
        <v>21</v>
      </c>
      <c r="E9492" t="s">
        <v>22</v>
      </c>
      <c r="F9492" t="s">
        <v>6</v>
      </c>
      <c r="H9492" t="s">
        <v>23</v>
      </c>
      <c r="I9492">
        <v>4891501</v>
      </c>
      <c r="J9492">
        <v>4892301</v>
      </c>
      <c r="K9492" t="s">
        <v>31</v>
      </c>
      <c r="N9492" t="s">
        <v>11132</v>
      </c>
      <c r="Q9492">
        <v>801</v>
      </c>
    </row>
    <row r="9493" ht="12.75" customHeight="1" spans="1:18">
      <c r="A9493">
        <v>9492</v>
      </c>
      <c r="B9493" t="s">
        <v>26</v>
      </c>
      <c r="C9493" t="s">
        <v>27</v>
      </c>
      <c r="D9493" t="s">
        <v>21</v>
      </c>
      <c r="E9493" t="s">
        <v>22</v>
      </c>
      <c r="F9493" t="s">
        <v>6</v>
      </c>
      <c r="H9493" t="s">
        <v>23</v>
      </c>
      <c r="I9493">
        <v>4891501</v>
      </c>
      <c r="J9493">
        <v>4892301</v>
      </c>
      <c r="K9493" t="s">
        <v>31</v>
      </c>
      <c r="L9493" t="s">
        <v>11133</v>
      </c>
      <c r="M9493" t="s">
        <v>7335</v>
      </c>
      <c r="N9493" t="s">
        <v>11132</v>
      </c>
      <c r="Q9493">
        <v>801</v>
      </c>
      <c r="R9493">
        <v>266</v>
      </c>
    </row>
    <row r="9494" ht="12.75" customHeight="1" spans="1:17">
      <c r="A9494">
        <v>9493</v>
      </c>
      <c r="B9494" t="s">
        <v>19</v>
      </c>
      <c r="C9494" t="s">
        <v>20</v>
      </c>
      <c r="D9494" t="s">
        <v>21</v>
      </c>
      <c r="E9494" t="s">
        <v>22</v>
      </c>
      <c r="F9494" t="s">
        <v>6</v>
      </c>
      <c r="H9494" t="s">
        <v>23</v>
      </c>
      <c r="I9494">
        <v>4893612</v>
      </c>
      <c r="J9494">
        <v>4893863</v>
      </c>
      <c r="K9494" t="s">
        <v>31</v>
      </c>
      <c r="N9494" t="s">
        <v>11134</v>
      </c>
      <c r="Q9494">
        <v>252</v>
      </c>
    </row>
    <row r="9495" ht="12.75" customHeight="1" spans="1:18">
      <c r="A9495">
        <v>9494</v>
      </c>
      <c r="B9495" t="s">
        <v>26</v>
      </c>
      <c r="C9495" t="s">
        <v>27</v>
      </c>
      <c r="D9495" t="s">
        <v>21</v>
      </c>
      <c r="E9495" t="s">
        <v>22</v>
      </c>
      <c r="F9495" t="s">
        <v>6</v>
      </c>
      <c r="H9495" t="s">
        <v>23</v>
      </c>
      <c r="I9495">
        <v>4893612</v>
      </c>
      <c r="J9495">
        <v>4893863</v>
      </c>
      <c r="K9495" t="s">
        <v>31</v>
      </c>
      <c r="L9495" t="s">
        <v>11135</v>
      </c>
      <c r="N9495" t="s">
        <v>11134</v>
      </c>
      <c r="Q9495">
        <v>252</v>
      </c>
      <c r="R9495">
        <v>83</v>
      </c>
    </row>
    <row r="9496" ht="12.75" customHeight="1" spans="1:17">
      <c r="A9496">
        <v>9495</v>
      </c>
      <c r="B9496" t="s">
        <v>19</v>
      </c>
      <c r="C9496" t="s">
        <v>20</v>
      </c>
      <c r="D9496" t="s">
        <v>21</v>
      </c>
      <c r="E9496" t="s">
        <v>22</v>
      </c>
      <c r="F9496" t="s">
        <v>6</v>
      </c>
      <c r="H9496" t="s">
        <v>23</v>
      </c>
      <c r="I9496">
        <v>4894648</v>
      </c>
      <c r="J9496">
        <v>4894971</v>
      </c>
      <c r="K9496" t="s">
        <v>31</v>
      </c>
      <c r="N9496" t="s">
        <v>11136</v>
      </c>
      <c r="Q9496">
        <v>324</v>
      </c>
    </row>
    <row r="9497" ht="12.75" customHeight="1" spans="1:18">
      <c r="A9497">
        <v>9496</v>
      </c>
      <c r="B9497" t="s">
        <v>26</v>
      </c>
      <c r="C9497" t="s">
        <v>27</v>
      </c>
      <c r="D9497" t="s">
        <v>21</v>
      </c>
      <c r="E9497" t="s">
        <v>22</v>
      </c>
      <c r="F9497" t="s">
        <v>6</v>
      </c>
      <c r="H9497" t="s">
        <v>23</v>
      </c>
      <c r="I9497">
        <v>4894648</v>
      </c>
      <c r="J9497">
        <v>4894971</v>
      </c>
      <c r="K9497" t="s">
        <v>31</v>
      </c>
      <c r="L9497" t="s">
        <v>11137</v>
      </c>
      <c r="N9497" t="s">
        <v>11136</v>
      </c>
      <c r="Q9497">
        <v>324</v>
      </c>
      <c r="R9497">
        <v>107</v>
      </c>
    </row>
    <row r="9498" ht="12.75" customHeight="1" spans="1:17">
      <c r="A9498">
        <v>9497</v>
      </c>
      <c r="B9498" t="s">
        <v>19</v>
      </c>
      <c r="C9498" t="s">
        <v>20</v>
      </c>
      <c r="D9498" t="s">
        <v>21</v>
      </c>
      <c r="E9498" t="s">
        <v>22</v>
      </c>
      <c r="F9498" t="s">
        <v>6</v>
      </c>
      <c r="H9498" t="s">
        <v>23</v>
      </c>
      <c r="I9498">
        <v>4895316</v>
      </c>
      <c r="J9498">
        <v>4895615</v>
      </c>
      <c r="K9498" t="s">
        <v>24</v>
      </c>
      <c r="N9498" t="s">
        <v>11138</v>
      </c>
      <c r="Q9498">
        <v>300</v>
      </c>
    </row>
    <row r="9499" ht="12.75" customHeight="1" spans="1:18">
      <c r="A9499">
        <v>9498</v>
      </c>
      <c r="B9499" t="s">
        <v>26</v>
      </c>
      <c r="C9499" t="s">
        <v>27</v>
      </c>
      <c r="D9499" t="s">
        <v>21</v>
      </c>
      <c r="E9499" t="s">
        <v>22</v>
      </c>
      <c r="F9499" t="s">
        <v>6</v>
      </c>
      <c r="H9499" t="s">
        <v>23</v>
      </c>
      <c r="I9499">
        <v>4895316</v>
      </c>
      <c r="J9499">
        <v>4895615</v>
      </c>
      <c r="K9499" t="s">
        <v>24</v>
      </c>
      <c r="L9499" t="s">
        <v>11139</v>
      </c>
      <c r="N9499" t="s">
        <v>11138</v>
      </c>
      <c r="Q9499">
        <v>300</v>
      </c>
      <c r="R9499">
        <v>99</v>
      </c>
    </row>
    <row r="9500" ht="12.75" customHeight="1" spans="1:17">
      <c r="A9500">
        <v>9499</v>
      </c>
      <c r="B9500" t="s">
        <v>19</v>
      </c>
      <c r="C9500" t="s">
        <v>20</v>
      </c>
      <c r="D9500" t="s">
        <v>21</v>
      </c>
      <c r="E9500" t="s">
        <v>22</v>
      </c>
      <c r="F9500" t="s">
        <v>6</v>
      </c>
      <c r="H9500" t="s">
        <v>23</v>
      </c>
      <c r="I9500">
        <v>4896873</v>
      </c>
      <c r="J9500">
        <v>4897061</v>
      </c>
      <c r="K9500" t="s">
        <v>31</v>
      </c>
      <c r="N9500" t="s">
        <v>11140</v>
      </c>
      <c r="Q9500">
        <v>189</v>
      </c>
    </row>
    <row r="9501" ht="12.75" customHeight="1" spans="1:18">
      <c r="A9501">
        <v>9500</v>
      </c>
      <c r="B9501" t="s">
        <v>26</v>
      </c>
      <c r="C9501" t="s">
        <v>27</v>
      </c>
      <c r="D9501" t="s">
        <v>21</v>
      </c>
      <c r="E9501" t="s">
        <v>22</v>
      </c>
      <c r="F9501" t="s">
        <v>6</v>
      </c>
      <c r="H9501" t="s">
        <v>23</v>
      </c>
      <c r="I9501">
        <v>4896873</v>
      </c>
      <c r="J9501">
        <v>4897061</v>
      </c>
      <c r="K9501" t="s">
        <v>31</v>
      </c>
      <c r="L9501" t="s">
        <v>11141</v>
      </c>
      <c r="N9501" t="s">
        <v>11140</v>
      </c>
      <c r="Q9501">
        <v>189</v>
      </c>
      <c r="R9501">
        <v>62</v>
      </c>
    </row>
    <row r="9502" ht="12.75" customHeight="1" spans="1:17">
      <c r="A9502">
        <v>9501</v>
      </c>
      <c r="B9502" t="s">
        <v>19</v>
      </c>
      <c r="C9502" t="s">
        <v>20</v>
      </c>
      <c r="D9502" t="s">
        <v>21</v>
      </c>
      <c r="E9502" t="s">
        <v>22</v>
      </c>
      <c r="F9502" t="s">
        <v>6</v>
      </c>
      <c r="H9502" t="s">
        <v>23</v>
      </c>
      <c r="I9502">
        <v>4898798</v>
      </c>
      <c r="J9502">
        <v>4899223</v>
      </c>
      <c r="K9502" t="s">
        <v>31</v>
      </c>
      <c r="N9502" t="s">
        <v>11142</v>
      </c>
      <c r="Q9502">
        <v>426</v>
      </c>
    </row>
    <row r="9503" ht="12.75" customHeight="1" spans="1:18">
      <c r="A9503">
        <v>9502</v>
      </c>
      <c r="B9503" t="s">
        <v>26</v>
      </c>
      <c r="C9503" t="s">
        <v>27</v>
      </c>
      <c r="D9503" t="s">
        <v>21</v>
      </c>
      <c r="E9503" t="s">
        <v>22</v>
      </c>
      <c r="F9503" t="s">
        <v>6</v>
      </c>
      <c r="H9503" t="s">
        <v>23</v>
      </c>
      <c r="I9503">
        <v>4898798</v>
      </c>
      <c r="J9503">
        <v>4899223</v>
      </c>
      <c r="K9503" t="s">
        <v>31</v>
      </c>
      <c r="L9503" t="s">
        <v>11143</v>
      </c>
      <c r="N9503" t="s">
        <v>11142</v>
      </c>
      <c r="Q9503">
        <v>426</v>
      </c>
      <c r="R9503">
        <v>141</v>
      </c>
    </row>
    <row r="9504" ht="12.75" customHeight="1" spans="1:17">
      <c r="A9504">
        <v>9503</v>
      </c>
      <c r="B9504" t="s">
        <v>19</v>
      </c>
      <c r="C9504" t="s">
        <v>20</v>
      </c>
      <c r="D9504" t="s">
        <v>21</v>
      </c>
      <c r="E9504" t="s">
        <v>22</v>
      </c>
      <c r="F9504" t="s">
        <v>6</v>
      </c>
      <c r="H9504" t="s">
        <v>23</v>
      </c>
      <c r="I9504">
        <v>4899352</v>
      </c>
      <c r="J9504">
        <v>4899609</v>
      </c>
      <c r="K9504" t="s">
        <v>31</v>
      </c>
      <c r="N9504" t="s">
        <v>11144</v>
      </c>
      <c r="Q9504">
        <v>258</v>
      </c>
    </row>
    <row r="9505" ht="12.75" customHeight="1" spans="1:18">
      <c r="A9505">
        <v>9504</v>
      </c>
      <c r="B9505" t="s">
        <v>26</v>
      </c>
      <c r="C9505" t="s">
        <v>27</v>
      </c>
      <c r="D9505" t="s">
        <v>21</v>
      </c>
      <c r="E9505" t="s">
        <v>22</v>
      </c>
      <c r="F9505" t="s">
        <v>6</v>
      </c>
      <c r="H9505" t="s">
        <v>23</v>
      </c>
      <c r="I9505">
        <v>4899352</v>
      </c>
      <c r="J9505">
        <v>4899609</v>
      </c>
      <c r="K9505" t="s">
        <v>31</v>
      </c>
      <c r="L9505" t="s">
        <v>11145</v>
      </c>
      <c r="N9505" t="s">
        <v>11144</v>
      </c>
      <c r="Q9505">
        <v>258</v>
      </c>
      <c r="R9505">
        <v>85</v>
      </c>
    </row>
    <row r="9506" ht="12.75" customHeight="1" spans="1:17">
      <c r="A9506">
        <v>9505</v>
      </c>
      <c r="B9506" t="s">
        <v>19</v>
      </c>
      <c r="C9506" t="s">
        <v>20</v>
      </c>
      <c r="D9506" t="s">
        <v>21</v>
      </c>
      <c r="E9506" t="s">
        <v>22</v>
      </c>
      <c r="F9506" t="s">
        <v>6</v>
      </c>
      <c r="H9506" t="s">
        <v>23</v>
      </c>
      <c r="I9506">
        <v>4899628</v>
      </c>
      <c r="J9506">
        <v>4899810</v>
      </c>
      <c r="K9506" t="s">
        <v>24</v>
      </c>
      <c r="N9506" t="s">
        <v>11146</v>
      </c>
      <c r="Q9506">
        <v>183</v>
      </c>
    </row>
    <row r="9507" ht="12.75" customHeight="1" spans="1:18">
      <c r="A9507">
        <v>9506</v>
      </c>
      <c r="B9507" t="s">
        <v>26</v>
      </c>
      <c r="C9507" t="s">
        <v>27</v>
      </c>
      <c r="D9507" t="s">
        <v>21</v>
      </c>
      <c r="E9507" t="s">
        <v>22</v>
      </c>
      <c r="F9507" t="s">
        <v>6</v>
      </c>
      <c r="H9507" t="s">
        <v>23</v>
      </c>
      <c r="I9507">
        <v>4899628</v>
      </c>
      <c r="J9507">
        <v>4899810</v>
      </c>
      <c r="K9507" t="s">
        <v>24</v>
      </c>
      <c r="L9507" t="s">
        <v>11147</v>
      </c>
      <c r="N9507" t="s">
        <v>11146</v>
      </c>
      <c r="Q9507">
        <v>183</v>
      </c>
      <c r="R9507">
        <v>60</v>
      </c>
    </row>
    <row r="9508" ht="12.75" customHeight="1" spans="1:17">
      <c r="A9508">
        <v>9507</v>
      </c>
      <c r="B9508" t="s">
        <v>19</v>
      </c>
      <c r="C9508" t="s">
        <v>20</v>
      </c>
      <c r="D9508" t="s">
        <v>21</v>
      </c>
      <c r="E9508" t="s">
        <v>22</v>
      </c>
      <c r="F9508" t="s">
        <v>6</v>
      </c>
      <c r="H9508" t="s">
        <v>23</v>
      </c>
      <c r="I9508">
        <v>4900105</v>
      </c>
      <c r="J9508">
        <v>4900257</v>
      </c>
      <c r="K9508" t="s">
        <v>24</v>
      </c>
      <c r="N9508" t="s">
        <v>11148</v>
      </c>
      <c r="Q9508">
        <v>153</v>
      </c>
    </row>
    <row r="9509" ht="12.75" customHeight="1" spans="1:18">
      <c r="A9509">
        <v>9508</v>
      </c>
      <c r="B9509" t="s">
        <v>26</v>
      </c>
      <c r="C9509" t="s">
        <v>27</v>
      </c>
      <c r="D9509" t="s">
        <v>21</v>
      </c>
      <c r="E9509" t="s">
        <v>22</v>
      </c>
      <c r="F9509" t="s">
        <v>6</v>
      </c>
      <c r="H9509" t="s">
        <v>23</v>
      </c>
      <c r="I9509">
        <v>4900105</v>
      </c>
      <c r="J9509">
        <v>4900257</v>
      </c>
      <c r="K9509" t="s">
        <v>24</v>
      </c>
      <c r="L9509" t="s">
        <v>11149</v>
      </c>
      <c r="N9509" t="s">
        <v>11148</v>
      </c>
      <c r="Q9509">
        <v>153</v>
      </c>
      <c r="R9509">
        <v>50</v>
      </c>
    </row>
    <row r="9510" ht="12.75" customHeight="1" spans="1:17">
      <c r="A9510">
        <v>9509</v>
      </c>
      <c r="B9510" t="s">
        <v>19</v>
      </c>
      <c r="C9510" t="s">
        <v>20</v>
      </c>
      <c r="D9510" t="s">
        <v>21</v>
      </c>
      <c r="E9510" t="s">
        <v>22</v>
      </c>
      <c r="F9510" t="s">
        <v>6</v>
      </c>
      <c r="H9510" t="s">
        <v>23</v>
      </c>
      <c r="I9510">
        <v>4900276</v>
      </c>
      <c r="J9510">
        <v>4901505</v>
      </c>
      <c r="K9510" t="s">
        <v>31</v>
      </c>
      <c r="N9510" t="s">
        <v>11150</v>
      </c>
      <c r="Q9510">
        <v>1230</v>
      </c>
    </row>
    <row r="9511" ht="12.75" customHeight="1" spans="1:18">
      <c r="A9511">
        <v>9510</v>
      </c>
      <c r="B9511" t="s">
        <v>26</v>
      </c>
      <c r="C9511" t="s">
        <v>27</v>
      </c>
      <c r="D9511" t="s">
        <v>21</v>
      </c>
      <c r="E9511" t="s">
        <v>22</v>
      </c>
      <c r="F9511" t="s">
        <v>6</v>
      </c>
      <c r="H9511" t="s">
        <v>23</v>
      </c>
      <c r="I9511">
        <v>4900276</v>
      </c>
      <c r="J9511">
        <v>4901505</v>
      </c>
      <c r="K9511" t="s">
        <v>31</v>
      </c>
      <c r="L9511" t="s">
        <v>11151</v>
      </c>
      <c r="N9511" t="s">
        <v>11150</v>
      </c>
      <c r="Q9511">
        <v>1230</v>
      </c>
      <c r="R9511">
        <v>409</v>
      </c>
    </row>
    <row r="9512" ht="12.75" customHeight="1" spans="1:17">
      <c r="A9512">
        <v>9511</v>
      </c>
      <c r="B9512" t="s">
        <v>19</v>
      </c>
      <c r="C9512" t="s">
        <v>20</v>
      </c>
      <c r="D9512" t="s">
        <v>21</v>
      </c>
      <c r="E9512" t="s">
        <v>22</v>
      </c>
      <c r="F9512" t="s">
        <v>6</v>
      </c>
      <c r="H9512" t="s">
        <v>23</v>
      </c>
      <c r="I9512">
        <v>4901880</v>
      </c>
      <c r="J9512">
        <v>4902992</v>
      </c>
      <c r="K9512" t="s">
        <v>24</v>
      </c>
      <c r="N9512" t="s">
        <v>11152</v>
      </c>
      <c r="Q9512">
        <v>1113</v>
      </c>
    </row>
    <row r="9513" ht="12.75" customHeight="1" spans="1:18">
      <c r="A9513">
        <v>9512</v>
      </c>
      <c r="B9513" t="s">
        <v>26</v>
      </c>
      <c r="C9513" t="s">
        <v>27</v>
      </c>
      <c r="D9513" t="s">
        <v>21</v>
      </c>
      <c r="E9513" t="s">
        <v>22</v>
      </c>
      <c r="F9513" t="s">
        <v>6</v>
      </c>
      <c r="H9513" t="s">
        <v>23</v>
      </c>
      <c r="I9513">
        <v>4901880</v>
      </c>
      <c r="J9513">
        <v>4902992</v>
      </c>
      <c r="K9513" t="s">
        <v>24</v>
      </c>
      <c r="L9513" t="s">
        <v>11153</v>
      </c>
      <c r="M9513" t="s">
        <v>7335</v>
      </c>
      <c r="N9513" t="s">
        <v>11152</v>
      </c>
      <c r="Q9513">
        <v>1113</v>
      </c>
      <c r="R9513">
        <v>370</v>
      </c>
    </row>
    <row r="9514" ht="12.75" customHeight="1" spans="1:17">
      <c r="A9514">
        <v>9513</v>
      </c>
      <c r="B9514" t="s">
        <v>19</v>
      </c>
      <c r="C9514" t="s">
        <v>20</v>
      </c>
      <c r="D9514" t="s">
        <v>21</v>
      </c>
      <c r="E9514" t="s">
        <v>22</v>
      </c>
      <c r="F9514" t="s">
        <v>6</v>
      </c>
      <c r="H9514" t="s">
        <v>23</v>
      </c>
      <c r="I9514">
        <v>4903440</v>
      </c>
      <c r="J9514">
        <v>4903922</v>
      </c>
      <c r="K9514" t="s">
        <v>31</v>
      </c>
      <c r="N9514" t="s">
        <v>11154</v>
      </c>
      <c r="Q9514">
        <v>483</v>
      </c>
    </row>
    <row r="9515" ht="12.75" customHeight="1" spans="1:18">
      <c r="A9515">
        <v>9514</v>
      </c>
      <c r="B9515" t="s">
        <v>26</v>
      </c>
      <c r="C9515" t="s">
        <v>27</v>
      </c>
      <c r="D9515" t="s">
        <v>21</v>
      </c>
      <c r="E9515" t="s">
        <v>22</v>
      </c>
      <c r="F9515" t="s">
        <v>6</v>
      </c>
      <c r="H9515" t="s">
        <v>23</v>
      </c>
      <c r="I9515">
        <v>4903440</v>
      </c>
      <c r="J9515">
        <v>4903922</v>
      </c>
      <c r="K9515" t="s">
        <v>31</v>
      </c>
      <c r="L9515" t="s">
        <v>11155</v>
      </c>
      <c r="M9515" t="s">
        <v>7335</v>
      </c>
      <c r="N9515" t="s">
        <v>11154</v>
      </c>
      <c r="Q9515">
        <v>483</v>
      </c>
      <c r="R9515">
        <v>160</v>
      </c>
    </row>
    <row r="9516" ht="12.75" customHeight="1" spans="1:17">
      <c r="A9516">
        <v>9515</v>
      </c>
      <c r="B9516" t="s">
        <v>19</v>
      </c>
      <c r="C9516" t="s">
        <v>20</v>
      </c>
      <c r="D9516" t="s">
        <v>21</v>
      </c>
      <c r="E9516" t="s">
        <v>22</v>
      </c>
      <c r="F9516" t="s">
        <v>6</v>
      </c>
      <c r="H9516" t="s">
        <v>23</v>
      </c>
      <c r="I9516">
        <v>4903889</v>
      </c>
      <c r="J9516">
        <v>4904482</v>
      </c>
      <c r="K9516" t="s">
        <v>31</v>
      </c>
      <c r="N9516" t="s">
        <v>11156</v>
      </c>
      <c r="Q9516">
        <v>594</v>
      </c>
    </row>
    <row r="9517" ht="12.75" customHeight="1" spans="1:18">
      <c r="A9517">
        <v>9516</v>
      </c>
      <c r="B9517" t="s">
        <v>26</v>
      </c>
      <c r="C9517" t="s">
        <v>27</v>
      </c>
      <c r="D9517" t="s">
        <v>21</v>
      </c>
      <c r="E9517" t="s">
        <v>22</v>
      </c>
      <c r="F9517" t="s">
        <v>6</v>
      </c>
      <c r="H9517" t="s">
        <v>23</v>
      </c>
      <c r="I9517">
        <v>4903889</v>
      </c>
      <c r="J9517">
        <v>4904482</v>
      </c>
      <c r="K9517" t="s">
        <v>31</v>
      </c>
      <c r="L9517" t="s">
        <v>11157</v>
      </c>
      <c r="M9517" t="s">
        <v>7335</v>
      </c>
      <c r="N9517" t="s">
        <v>11156</v>
      </c>
      <c r="Q9517">
        <v>594</v>
      </c>
      <c r="R9517">
        <v>197</v>
      </c>
    </row>
    <row r="9518" ht="12.75" customHeight="1" spans="1:17">
      <c r="A9518">
        <v>9517</v>
      </c>
      <c r="B9518" t="s">
        <v>19</v>
      </c>
      <c r="C9518" t="s">
        <v>20</v>
      </c>
      <c r="D9518" t="s">
        <v>21</v>
      </c>
      <c r="E9518" t="s">
        <v>22</v>
      </c>
      <c r="F9518" t="s">
        <v>6</v>
      </c>
      <c r="H9518" t="s">
        <v>23</v>
      </c>
      <c r="I9518">
        <v>4904890</v>
      </c>
      <c r="J9518">
        <v>4905240</v>
      </c>
      <c r="K9518" t="s">
        <v>31</v>
      </c>
      <c r="N9518" t="s">
        <v>11158</v>
      </c>
      <c r="Q9518">
        <v>351</v>
      </c>
    </row>
    <row r="9519" ht="12.75" customHeight="1" spans="1:18">
      <c r="A9519">
        <v>9518</v>
      </c>
      <c r="B9519" t="s">
        <v>26</v>
      </c>
      <c r="C9519" t="s">
        <v>27</v>
      </c>
      <c r="D9519" t="s">
        <v>21</v>
      </c>
      <c r="E9519" t="s">
        <v>22</v>
      </c>
      <c r="F9519" t="s">
        <v>6</v>
      </c>
      <c r="H9519" t="s">
        <v>23</v>
      </c>
      <c r="I9519">
        <v>4904890</v>
      </c>
      <c r="J9519">
        <v>4905240</v>
      </c>
      <c r="K9519" t="s">
        <v>31</v>
      </c>
      <c r="L9519" t="s">
        <v>11159</v>
      </c>
      <c r="M9519" t="s">
        <v>7335</v>
      </c>
      <c r="N9519" t="s">
        <v>11158</v>
      </c>
      <c r="Q9519">
        <v>351</v>
      </c>
      <c r="R9519">
        <v>116</v>
      </c>
    </row>
    <row r="9520" ht="12.75" customHeight="1" spans="1:17">
      <c r="A9520">
        <v>9519</v>
      </c>
      <c r="B9520" t="s">
        <v>19</v>
      </c>
      <c r="C9520" t="s">
        <v>20</v>
      </c>
      <c r="D9520" t="s">
        <v>21</v>
      </c>
      <c r="E9520" t="s">
        <v>22</v>
      </c>
      <c r="F9520" t="s">
        <v>6</v>
      </c>
      <c r="H9520" t="s">
        <v>23</v>
      </c>
      <c r="I9520">
        <v>4905081</v>
      </c>
      <c r="J9520">
        <v>4905914</v>
      </c>
      <c r="K9520" t="s">
        <v>31</v>
      </c>
      <c r="N9520" t="s">
        <v>11160</v>
      </c>
      <c r="Q9520">
        <v>834</v>
      </c>
    </row>
    <row r="9521" ht="12.75" customHeight="1" spans="1:18">
      <c r="A9521">
        <v>9520</v>
      </c>
      <c r="B9521" t="s">
        <v>26</v>
      </c>
      <c r="C9521" t="s">
        <v>27</v>
      </c>
      <c r="D9521" t="s">
        <v>21</v>
      </c>
      <c r="E9521" t="s">
        <v>22</v>
      </c>
      <c r="F9521" t="s">
        <v>6</v>
      </c>
      <c r="H9521" t="s">
        <v>23</v>
      </c>
      <c r="I9521">
        <v>4905081</v>
      </c>
      <c r="J9521">
        <v>4905914</v>
      </c>
      <c r="K9521" t="s">
        <v>31</v>
      </c>
      <c r="L9521" t="s">
        <v>11161</v>
      </c>
      <c r="M9521" t="s">
        <v>7335</v>
      </c>
      <c r="N9521" t="s">
        <v>11160</v>
      </c>
      <c r="Q9521">
        <v>834</v>
      </c>
      <c r="R9521">
        <v>277</v>
      </c>
    </row>
    <row r="9522" ht="12.75" customHeight="1" spans="1:17">
      <c r="A9522">
        <v>9521</v>
      </c>
      <c r="B9522" t="s">
        <v>19</v>
      </c>
      <c r="C9522" t="s">
        <v>20</v>
      </c>
      <c r="D9522" t="s">
        <v>21</v>
      </c>
      <c r="E9522" t="s">
        <v>22</v>
      </c>
      <c r="F9522" t="s">
        <v>6</v>
      </c>
      <c r="H9522" t="s">
        <v>23</v>
      </c>
      <c r="I9522">
        <v>4906125</v>
      </c>
      <c r="J9522">
        <v>4907165</v>
      </c>
      <c r="K9522" t="s">
        <v>24</v>
      </c>
      <c r="N9522" t="s">
        <v>11162</v>
      </c>
      <c r="Q9522">
        <v>1041</v>
      </c>
    </row>
    <row r="9523" ht="12.75" customHeight="1" spans="1:18">
      <c r="A9523">
        <v>9522</v>
      </c>
      <c r="B9523" t="s">
        <v>26</v>
      </c>
      <c r="C9523" t="s">
        <v>27</v>
      </c>
      <c r="D9523" t="s">
        <v>21</v>
      </c>
      <c r="E9523" t="s">
        <v>22</v>
      </c>
      <c r="F9523" t="s">
        <v>6</v>
      </c>
      <c r="H9523" t="s">
        <v>23</v>
      </c>
      <c r="I9523">
        <v>4906125</v>
      </c>
      <c r="J9523">
        <v>4907165</v>
      </c>
      <c r="K9523" t="s">
        <v>24</v>
      </c>
      <c r="L9523" t="s">
        <v>11163</v>
      </c>
      <c r="M9523" t="s">
        <v>7335</v>
      </c>
      <c r="N9523" t="s">
        <v>11162</v>
      </c>
      <c r="Q9523">
        <v>1041</v>
      </c>
      <c r="R9523">
        <v>346</v>
      </c>
    </row>
    <row r="9524" ht="12.75" customHeight="1" spans="1:17">
      <c r="A9524">
        <v>9523</v>
      </c>
      <c r="B9524" t="s">
        <v>19</v>
      </c>
      <c r="C9524" t="s">
        <v>20</v>
      </c>
      <c r="D9524" t="s">
        <v>21</v>
      </c>
      <c r="E9524" t="s">
        <v>22</v>
      </c>
      <c r="F9524" t="s">
        <v>6</v>
      </c>
      <c r="H9524" t="s">
        <v>23</v>
      </c>
      <c r="I9524">
        <v>4907364</v>
      </c>
      <c r="J9524">
        <v>4907720</v>
      </c>
      <c r="K9524" t="s">
        <v>24</v>
      </c>
      <c r="N9524" t="s">
        <v>11164</v>
      </c>
      <c r="Q9524">
        <v>357</v>
      </c>
    </row>
    <row r="9525" ht="12.75" customHeight="1" spans="1:18">
      <c r="A9525">
        <v>9524</v>
      </c>
      <c r="B9525" t="s">
        <v>26</v>
      </c>
      <c r="C9525" t="s">
        <v>27</v>
      </c>
      <c r="D9525" t="s">
        <v>21</v>
      </c>
      <c r="E9525" t="s">
        <v>22</v>
      </c>
      <c r="F9525" t="s">
        <v>6</v>
      </c>
      <c r="H9525" t="s">
        <v>23</v>
      </c>
      <c r="I9525">
        <v>4907364</v>
      </c>
      <c r="J9525">
        <v>4907720</v>
      </c>
      <c r="K9525" t="s">
        <v>24</v>
      </c>
      <c r="L9525" t="s">
        <v>11165</v>
      </c>
      <c r="N9525" t="s">
        <v>11164</v>
      </c>
      <c r="Q9525">
        <v>357</v>
      </c>
      <c r="R9525">
        <v>118</v>
      </c>
    </row>
    <row r="9526" ht="12.75" customHeight="1" spans="1:17">
      <c r="A9526">
        <v>9525</v>
      </c>
      <c r="B9526" t="s">
        <v>19</v>
      </c>
      <c r="C9526" t="s">
        <v>20</v>
      </c>
      <c r="D9526" t="s">
        <v>21</v>
      </c>
      <c r="E9526" t="s">
        <v>22</v>
      </c>
      <c r="F9526" t="s">
        <v>6</v>
      </c>
      <c r="H9526" t="s">
        <v>23</v>
      </c>
      <c r="I9526">
        <v>4907902</v>
      </c>
      <c r="J9526">
        <v>4908699</v>
      </c>
      <c r="K9526" t="s">
        <v>31</v>
      </c>
      <c r="N9526" t="s">
        <v>11166</v>
      </c>
      <c r="Q9526">
        <v>798</v>
      </c>
    </row>
    <row r="9527" ht="12.75" customHeight="1" spans="1:18">
      <c r="A9527">
        <v>9526</v>
      </c>
      <c r="B9527" t="s">
        <v>26</v>
      </c>
      <c r="C9527" t="s">
        <v>27</v>
      </c>
      <c r="D9527" t="s">
        <v>21</v>
      </c>
      <c r="E9527" t="s">
        <v>22</v>
      </c>
      <c r="F9527" t="s">
        <v>6</v>
      </c>
      <c r="H9527" t="s">
        <v>23</v>
      </c>
      <c r="I9527">
        <v>4907902</v>
      </c>
      <c r="J9527">
        <v>4908699</v>
      </c>
      <c r="K9527" t="s">
        <v>31</v>
      </c>
      <c r="L9527" t="s">
        <v>11167</v>
      </c>
      <c r="N9527" t="s">
        <v>11166</v>
      </c>
      <c r="Q9527">
        <v>798</v>
      </c>
      <c r="R9527">
        <v>265</v>
      </c>
    </row>
    <row r="9528" ht="12.75" customHeight="1" spans="1:17">
      <c r="A9528">
        <v>9527</v>
      </c>
      <c r="B9528" t="s">
        <v>19</v>
      </c>
      <c r="C9528" t="s">
        <v>20</v>
      </c>
      <c r="D9528" t="s">
        <v>21</v>
      </c>
      <c r="E9528" t="s">
        <v>22</v>
      </c>
      <c r="F9528" t="s">
        <v>6</v>
      </c>
      <c r="H9528" t="s">
        <v>23</v>
      </c>
      <c r="I9528">
        <v>4909623</v>
      </c>
      <c r="J9528">
        <v>4909811</v>
      </c>
      <c r="K9528" t="s">
        <v>24</v>
      </c>
      <c r="N9528" t="s">
        <v>11168</v>
      </c>
      <c r="Q9528">
        <v>189</v>
      </c>
    </row>
    <row r="9529" ht="12.75" customHeight="1" spans="1:18">
      <c r="A9529">
        <v>9528</v>
      </c>
      <c r="B9529" t="s">
        <v>26</v>
      </c>
      <c r="C9529" t="s">
        <v>27</v>
      </c>
      <c r="D9529" t="s">
        <v>21</v>
      </c>
      <c r="E9529" t="s">
        <v>22</v>
      </c>
      <c r="F9529" t="s">
        <v>6</v>
      </c>
      <c r="H9529" t="s">
        <v>23</v>
      </c>
      <c r="I9529">
        <v>4909623</v>
      </c>
      <c r="J9529">
        <v>4909811</v>
      </c>
      <c r="K9529" t="s">
        <v>24</v>
      </c>
      <c r="L9529" t="s">
        <v>11169</v>
      </c>
      <c r="N9529" t="s">
        <v>11168</v>
      </c>
      <c r="Q9529">
        <v>189</v>
      </c>
      <c r="R9529">
        <v>62</v>
      </c>
    </row>
    <row r="9530" ht="12.75" customHeight="1" spans="1:17">
      <c r="A9530">
        <v>9529</v>
      </c>
      <c r="B9530" t="s">
        <v>19</v>
      </c>
      <c r="C9530" t="s">
        <v>20</v>
      </c>
      <c r="D9530" t="s">
        <v>21</v>
      </c>
      <c r="E9530" t="s">
        <v>22</v>
      </c>
      <c r="F9530" t="s">
        <v>6</v>
      </c>
      <c r="H9530" t="s">
        <v>23</v>
      </c>
      <c r="I9530">
        <v>4909871</v>
      </c>
      <c r="J9530">
        <v>4909969</v>
      </c>
      <c r="K9530" t="s">
        <v>24</v>
      </c>
      <c r="N9530" t="s">
        <v>11170</v>
      </c>
      <c r="Q9530">
        <v>99</v>
      </c>
    </row>
    <row r="9531" ht="12.75" customHeight="1" spans="1:18">
      <c r="A9531">
        <v>9530</v>
      </c>
      <c r="B9531" t="s">
        <v>26</v>
      </c>
      <c r="C9531" t="s">
        <v>27</v>
      </c>
      <c r="D9531" t="s">
        <v>21</v>
      </c>
      <c r="E9531" t="s">
        <v>22</v>
      </c>
      <c r="F9531" t="s">
        <v>6</v>
      </c>
      <c r="H9531" t="s">
        <v>23</v>
      </c>
      <c r="I9531">
        <v>4909871</v>
      </c>
      <c r="J9531">
        <v>4909969</v>
      </c>
      <c r="K9531" t="s">
        <v>24</v>
      </c>
      <c r="L9531" t="s">
        <v>11171</v>
      </c>
      <c r="N9531" t="s">
        <v>11170</v>
      </c>
      <c r="Q9531">
        <v>99</v>
      </c>
      <c r="R9531">
        <v>32</v>
      </c>
    </row>
    <row r="9532" ht="12.75" customHeight="1" spans="1:17">
      <c r="A9532">
        <v>9531</v>
      </c>
      <c r="B9532" t="s">
        <v>19</v>
      </c>
      <c r="C9532" t="s">
        <v>20</v>
      </c>
      <c r="D9532" t="s">
        <v>21</v>
      </c>
      <c r="E9532" t="s">
        <v>22</v>
      </c>
      <c r="F9532" t="s">
        <v>6</v>
      </c>
      <c r="H9532" t="s">
        <v>23</v>
      </c>
      <c r="I9532">
        <v>4909988</v>
      </c>
      <c r="J9532">
        <v>4910527</v>
      </c>
      <c r="K9532" t="s">
        <v>31</v>
      </c>
      <c r="N9532" t="s">
        <v>11172</v>
      </c>
      <c r="Q9532">
        <v>540</v>
      </c>
    </row>
    <row r="9533" ht="12.75" customHeight="1" spans="1:18">
      <c r="A9533">
        <v>9532</v>
      </c>
      <c r="B9533" t="s">
        <v>26</v>
      </c>
      <c r="C9533" t="s">
        <v>27</v>
      </c>
      <c r="D9533" t="s">
        <v>21</v>
      </c>
      <c r="E9533" t="s">
        <v>22</v>
      </c>
      <c r="F9533" t="s">
        <v>6</v>
      </c>
      <c r="H9533" t="s">
        <v>23</v>
      </c>
      <c r="I9533">
        <v>4909988</v>
      </c>
      <c r="J9533">
        <v>4910527</v>
      </c>
      <c r="K9533" t="s">
        <v>31</v>
      </c>
      <c r="L9533" t="s">
        <v>11173</v>
      </c>
      <c r="M9533" t="s">
        <v>7335</v>
      </c>
      <c r="N9533" t="s">
        <v>11172</v>
      </c>
      <c r="Q9533">
        <v>540</v>
      </c>
      <c r="R9533">
        <v>179</v>
      </c>
    </row>
    <row r="9534" ht="12.75" customHeight="1" spans="1:17">
      <c r="A9534">
        <v>9533</v>
      </c>
      <c r="B9534" t="s">
        <v>19</v>
      </c>
      <c r="C9534" t="s">
        <v>20</v>
      </c>
      <c r="D9534" t="s">
        <v>21</v>
      </c>
      <c r="E9534" t="s">
        <v>22</v>
      </c>
      <c r="F9534" t="s">
        <v>6</v>
      </c>
      <c r="H9534" t="s">
        <v>23</v>
      </c>
      <c r="I9534">
        <v>4910988</v>
      </c>
      <c r="J9534">
        <v>4911323</v>
      </c>
      <c r="K9534" t="s">
        <v>24</v>
      </c>
      <c r="N9534" t="s">
        <v>11174</v>
      </c>
      <c r="Q9534">
        <v>336</v>
      </c>
    </row>
    <row r="9535" ht="12.75" customHeight="1" spans="1:18">
      <c r="A9535">
        <v>9534</v>
      </c>
      <c r="B9535" t="s">
        <v>26</v>
      </c>
      <c r="C9535" t="s">
        <v>27</v>
      </c>
      <c r="D9535" t="s">
        <v>21</v>
      </c>
      <c r="E9535" t="s">
        <v>22</v>
      </c>
      <c r="F9535" t="s">
        <v>6</v>
      </c>
      <c r="H9535" t="s">
        <v>23</v>
      </c>
      <c r="I9535">
        <v>4910988</v>
      </c>
      <c r="J9535">
        <v>4911323</v>
      </c>
      <c r="K9535" t="s">
        <v>24</v>
      </c>
      <c r="L9535" t="s">
        <v>11175</v>
      </c>
      <c r="N9535" t="s">
        <v>11174</v>
      </c>
      <c r="Q9535">
        <v>336</v>
      </c>
      <c r="R9535">
        <v>111</v>
      </c>
    </row>
    <row r="9536" ht="12.75" customHeight="1" spans="1:17">
      <c r="A9536">
        <v>9535</v>
      </c>
      <c r="B9536" t="s">
        <v>19</v>
      </c>
      <c r="C9536" t="s">
        <v>20</v>
      </c>
      <c r="D9536" t="s">
        <v>21</v>
      </c>
      <c r="E9536" t="s">
        <v>22</v>
      </c>
      <c r="F9536" t="s">
        <v>6</v>
      </c>
      <c r="H9536" t="s">
        <v>23</v>
      </c>
      <c r="I9536">
        <v>4911919</v>
      </c>
      <c r="J9536">
        <v>4913025</v>
      </c>
      <c r="K9536" t="s">
        <v>24</v>
      </c>
      <c r="N9536" t="s">
        <v>11176</v>
      </c>
      <c r="Q9536">
        <v>1107</v>
      </c>
    </row>
    <row r="9537" ht="12.75" customHeight="1" spans="1:18">
      <c r="A9537">
        <v>9536</v>
      </c>
      <c r="B9537" t="s">
        <v>26</v>
      </c>
      <c r="C9537" t="s">
        <v>27</v>
      </c>
      <c r="D9537" t="s">
        <v>21</v>
      </c>
      <c r="E9537" t="s">
        <v>22</v>
      </c>
      <c r="F9537" t="s">
        <v>6</v>
      </c>
      <c r="H9537" t="s">
        <v>23</v>
      </c>
      <c r="I9537">
        <v>4911919</v>
      </c>
      <c r="J9537">
        <v>4913025</v>
      </c>
      <c r="K9537" t="s">
        <v>24</v>
      </c>
      <c r="L9537" t="s">
        <v>11177</v>
      </c>
      <c r="M9537" t="s">
        <v>5362</v>
      </c>
      <c r="N9537" t="s">
        <v>11176</v>
      </c>
      <c r="Q9537">
        <v>1107</v>
      </c>
      <c r="R9537">
        <v>368</v>
      </c>
    </row>
    <row r="9538" ht="12.75" customHeight="1" spans="1:17">
      <c r="A9538">
        <v>9537</v>
      </c>
      <c r="B9538" t="s">
        <v>19</v>
      </c>
      <c r="C9538" t="s">
        <v>20</v>
      </c>
      <c r="D9538" t="s">
        <v>21</v>
      </c>
      <c r="E9538" t="s">
        <v>22</v>
      </c>
      <c r="F9538" t="s">
        <v>6</v>
      </c>
      <c r="H9538" t="s">
        <v>23</v>
      </c>
      <c r="I9538">
        <v>4913222</v>
      </c>
      <c r="J9538">
        <v>4914271</v>
      </c>
      <c r="K9538" t="s">
        <v>24</v>
      </c>
      <c r="N9538" t="s">
        <v>11178</v>
      </c>
      <c r="Q9538">
        <v>1050</v>
      </c>
    </row>
    <row r="9539" ht="12.75" customHeight="1" spans="1:18">
      <c r="A9539">
        <v>9538</v>
      </c>
      <c r="B9539" t="s">
        <v>26</v>
      </c>
      <c r="C9539" t="s">
        <v>27</v>
      </c>
      <c r="D9539" t="s">
        <v>21</v>
      </c>
      <c r="E9539" t="s">
        <v>22</v>
      </c>
      <c r="F9539" t="s">
        <v>6</v>
      </c>
      <c r="H9539" t="s">
        <v>23</v>
      </c>
      <c r="I9539">
        <v>4913222</v>
      </c>
      <c r="J9539">
        <v>4914271</v>
      </c>
      <c r="K9539" t="s">
        <v>24</v>
      </c>
      <c r="L9539" t="s">
        <v>11179</v>
      </c>
      <c r="M9539" t="s">
        <v>5234</v>
      </c>
      <c r="N9539" t="s">
        <v>11178</v>
      </c>
      <c r="Q9539">
        <v>1050</v>
      </c>
      <c r="R9539">
        <v>349</v>
      </c>
    </row>
    <row r="9540" ht="12.75" customHeight="1" spans="1:17">
      <c r="A9540">
        <v>9539</v>
      </c>
      <c r="B9540" t="s">
        <v>19</v>
      </c>
      <c r="C9540" t="s">
        <v>20</v>
      </c>
      <c r="D9540" t="s">
        <v>21</v>
      </c>
      <c r="E9540" t="s">
        <v>22</v>
      </c>
      <c r="F9540" t="s">
        <v>6</v>
      </c>
      <c r="H9540" t="s">
        <v>23</v>
      </c>
      <c r="I9540">
        <v>4914291</v>
      </c>
      <c r="J9540">
        <v>4916069</v>
      </c>
      <c r="K9540" t="s">
        <v>24</v>
      </c>
      <c r="N9540" t="s">
        <v>11180</v>
      </c>
      <c r="Q9540">
        <v>1779</v>
      </c>
    </row>
    <row r="9541" ht="12.75" customHeight="1" spans="1:18">
      <c r="A9541">
        <v>9540</v>
      </c>
      <c r="B9541" t="s">
        <v>26</v>
      </c>
      <c r="C9541" t="s">
        <v>27</v>
      </c>
      <c r="D9541" t="s">
        <v>21</v>
      </c>
      <c r="E9541" t="s">
        <v>22</v>
      </c>
      <c r="F9541" t="s">
        <v>6</v>
      </c>
      <c r="H9541" t="s">
        <v>23</v>
      </c>
      <c r="I9541">
        <v>4914291</v>
      </c>
      <c r="J9541">
        <v>4916069</v>
      </c>
      <c r="K9541" t="s">
        <v>24</v>
      </c>
      <c r="L9541" t="s">
        <v>11181</v>
      </c>
      <c r="M9541" t="s">
        <v>5229</v>
      </c>
      <c r="N9541" t="s">
        <v>11180</v>
      </c>
      <c r="Q9541">
        <v>1779</v>
      </c>
      <c r="R9541">
        <v>592</v>
      </c>
    </row>
    <row r="9542" ht="12.75" customHeight="1" spans="1:17">
      <c r="A9542">
        <v>9541</v>
      </c>
      <c r="B9542" t="s">
        <v>19</v>
      </c>
      <c r="C9542" t="s">
        <v>20</v>
      </c>
      <c r="D9542" t="s">
        <v>21</v>
      </c>
      <c r="E9542" t="s">
        <v>22</v>
      </c>
      <c r="F9542" t="s">
        <v>6</v>
      </c>
      <c r="H9542" t="s">
        <v>23</v>
      </c>
      <c r="I9542">
        <v>4916631</v>
      </c>
      <c r="J9542">
        <v>4918067</v>
      </c>
      <c r="K9542" t="s">
        <v>24</v>
      </c>
      <c r="N9542" t="s">
        <v>11182</v>
      </c>
      <c r="Q9542">
        <v>1437</v>
      </c>
    </row>
    <row r="9543" ht="12.75" customHeight="1" spans="1:18">
      <c r="A9543">
        <v>9542</v>
      </c>
      <c r="B9543" t="s">
        <v>26</v>
      </c>
      <c r="C9543" t="s">
        <v>27</v>
      </c>
      <c r="D9543" t="s">
        <v>21</v>
      </c>
      <c r="E9543" t="s">
        <v>22</v>
      </c>
      <c r="F9543" t="s">
        <v>6</v>
      </c>
      <c r="H9543" t="s">
        <v>23</v>
      </c>
      <c r="I9543">
        <v>4916631</v>
      </c>
      <c r="J9543">
        <v>4918067</v>
      </c>
      <c r="K9543" t="s">
        <v>24</v>
      </c>
      <c r="L9543" t="s">
        <v>11183</v>
      </c>
      <c r="M9543" t="s">
        <v>11184</v>
      </c>
      <c r="N9543" t="s">
        <v>11182</v>
      </c>
      <c r="Q9543">
        <v>1437</v>
      </c>
      <c r="R9543">
        <v>478</v>
      </c>
    </row>
    <row r="9544" ht="12.75" customHeight="1" spans="1:17">
      <c r="A9544">
        <v>9543</v>
      </c>
      <c r="B9544" t="s">
        <v>19</v>
      </c>
      <c r="C9544" t="s">
        <v>20</v>
      </c>
      <c r="D9544" t="s">
        <v>21</v>
      </c>
      <c r="E9544" t="s">
        <v>22</v>
      </c>
      <c r="F9544" t="s">
        <v>6</v>
      </c>
      <c r="H9544" t="s">
        <v>23</v>
      </c>
      <c r="I9544">
        <v>4918667</v>
      </c>
      <c r="J9544">
        <v>4920385</v>
      </c>
      <c r="K9544" t="s">
        <v>24</v>
      </c>
      <c r="N9544" t="s">
        <v>11185</v>
      </c>
      <c r="Q9544">
        <v>1719</v>
      </c>
    </row>
    <row r="9545" ht="12.75" customHeight="1" spans="1:18">
      <c r="A9545">
        <v>9544</v>
      </c>
      <c r="B9545" t="s">
        <v>26</v>
      </c>
      <c r="C9545" t="s">
        <v>27</v>
      </c>
      <c r="D9545" t="s">
        <v>21</v>
      </c>
      <c r="E9545" t="s">
        <v>22</v>
      </c>
      <c r="F9545" t="s">
        <v>6</v>
      </c>
      <c r="H9545" t="s">
        <v>23</v>
      </c>
      <c r="I9545">
        <v>4918667</v>
      </c>
      <c r="J9545">
        <v>4920385</v>
      </c>
      <c r="K9545" t="s">
        <v>24</v>
      </c>
      <c r="L9545" t="s">
        <v>11186</v>
      </c>
      <c r="M9545" t="s">
        <v>5362</v>
      </c>
      <c r="N9545" t="s">
        <v>11185</v>
      </c>
      <c r="Q9545">
        <v>1719</v>
      </c>
      <c r="R9545">
        <v>572</v>
      </c>
    </row>
    <row r="9546" ht="12.75" customHeight="1" spans="1:17">
      <c r="A9546">
        <v>9545</v>
      </c>
      <c r="B9546" t="s">
        <v>19</v>
      </c>
      <c r="C9546" t="s">
        <v>20</v>
      </c>
      <c r="D9546" t="s">
        <v>21</v>
      </c>
      <c r="E9546" t="s">
        <v>22</v>
      </c>
      <c r="F9546" t="s">
        <v>6</v>
      </c>
      <c r="H9546" t="s">
        <v>23</v>
      </c>
      <c r="I9546">
        <v>4920382</v>
      </c>
      <c r="J9546">
        <v>4921371</v>
      </c>
      <c r="K9546" t="s">
        <v>24</v>
      </c>
      <c r="N9546" t="s">
        <v>11187</v>
      </c>
      <c r="Q9546">
        <v>990</v>
      </c>
    </row>
    <row r="9547" ht="12.75" customHeight="1" spans="1:18">
      <c r="A9547">
        <v>9546</v>
      </c>
      <c r="B9547" t="s">
        <v>26</v>
      </c>
      <c r="C9547" t="s">
        <v>27</v>
      </c>
      <c r="D9547" t="s">
        <v>21</v>
      </c>
      <c r="E9547" t="s">
        <v>22</v>
      </c>
      <c r="F9547" t="s">
        <v>6</v>
      </c>
      <c r="H9547" t="s">
        <v>23</v>
      </c>
      <c r="I9547">
        <v>4920382</v>
      </c>
      <c r="J9547">
        <v>4921371</v>
      </c>
      <c r="K9547" t="s">
        <v>24</v>
      </c>
      <c r="L9547" t="s">
        <v>11188</v>
      </c>
      <c r="M9547" t="s">
        <v>5229</v>
      </c>
      <c r="N9547" t="s">
        <v>11187</v>
      </c>
      <c r="Q9547">
        <v>990</v>
      </c>
      <c r="R9547">
        <v>329</v>
      </c>
    </row>
    <row r="9548" ht="12.75" customHeight="1" spans="1:17">
      <c r="A9548">
        <v>9547</v>
      </c>
      <c r="B9548" t="s">
        <v>19</v>
      </c>
      <c r="C9548" t="s">
        <v>20</v>
      </c>
      <c r="D9548" t="s">
        <v>21</v>
      </c>
      <c r="E9548" t="s">
        <v>22</v>
      </c>
      <c r="F9548" t="s">
        <v>6</v>
      </c>
      <c r="H9548" t="s">
        <v>23</v>
      </c>
      <c r="I9548">
        <v>4921368</v>
      </c>
      <c r="J9548">
        <v>4922300</v>
      </c>
      <c r="K9548" t="s">
        <v>24</v>
      </c>
      <c r="N9548" t="s">
        <v>11189</v>
      </c>
      <c r="Q9548">
        <v>933</v>
      </c>
    </row>
    <row r="9549" ht="12.75" customHeight="1" spans="1:18">
      <c r="A9549">
        <v>9548</v>
      </c>
      <c r="B9549" t="s">
        <v>26</v>
      </c>
      <c r="C9549" t="s">
        <v>27</v>
      </c>
      <c r="D9549" t="s">
        <v>21</v>
      </c>
      <c r="E9549" t="s">
        <v>22</v>
      </c>
      <c r="F9549" t="s">
        <v>6</v>
      </c>
      <c r="H9549" t="s">
        <v>23</v>
      </c>
      <c r="I9549">
        <v>4921368</v>
      </c>
      <c r="J9549">
        <v>4922300</v>
      </c>
      <c r="K9549" t="s">
        <v>24</v>
      </c>
      <c r="L9549" t="s">
        <v>11190</v>
      </c>
      <c r="M9549" t="s">
        <v>5229</v>
      </c>
      <c r="N9549" t="s">
        <v>11189</v>
      </c>
      <c r="Q9549">
        <v>933</v>
      </c>
      <c r="R9549">
        <v>310</v>
      </c>
    </row>
    <row r="9550" ht="12.75" customHeight="1" spans="1:17">
      <c r="A9550">
        <v>9549</v>
      </c>
      <c r="B9550" t="s">
        <v>19</v>
      </c>
      <c r="C9550" t="s">
        <v>20</v>
      </c>
      <c r="D9550" t="s">
        <v>21</v>
      </c>
      <c r="E9550" t="s">
        <v>22</v>
      </c>
      <c r="F9550" t="s">
        <v>6</v>
      </c>
      <c r="H9550" t="s">
        <v>23</v>
      </c>
      <c r="I9550">
        <v>4922297</v>
      </c>
      <c r="J9550">
        <v>4923304</v>
      </c>
      <c r="K9550" t="s">
        <v>24</v>
      </c>
      <c r="N9550" t="s">
        <v>11191</v>
      </c>
      <c r="Q9550">
        <v>1008</v>
      </c>
    </row>
    <row r="9551" ht="12.75" customHeight="1" spans="1:18">
      <c r="A9551">
        <v>9550</v>
      </c>
      <c r="B9551" t="s">
        <v>26</v>
      </c>
      <c r="C9551" t="s">
        <v>27</v>
      </c>
      <c r="D9551" t="s">
        <v>21</v>
      </c>
      <c r="E9551" t="s">
        <v>22</v>
      </c>
      <c r="F9551" t="s">
        <v>6</v>
      </c>
      <c r="H9551" t="s">
        <v>23</v>
      </c>
      <c r="I9551">
        <v>4922297</v>
      </c>
      <c r="J9551">
        <v>4923304</v>
      </c>
      <c r="K9551" t="s">
        <v>24</v>
      </c>
      <c r="L9551" t="s">
        <v>11192</v>
      </c>
      <c r="M9551" t="s">
        <v>5234</v>
      </c>
      <c r="N9551" t="s">
        <v>11191</v>
      </c>
      <c r="Q9551">
        <v>1008</v>
      </c>
      <c r="R9551">
        <v>335</v>
      </c>
    </row>
    <row r="9552" ht="12.75" customHeight="1" spans="1:17">
      <c r="A9552">
        <v>9551</v>
      </c>
      <c r="B9552" t="s">
        <v>19</v>
      </c>
      <c r="C9552" t="s">
        <v>20</v>
      </c>
      <c r="D9552" t="s">
        <v>21</v>
      </c>
      <c r="E9552" t="s">
        <v>22</v>
      </c>
      <c r="F9552" t="s">
        <v>6</v>
      </c>
      <c r="H9552" t="s">
        <v>23</v>
      </c>
      <c r="I9552">
        <v>4923297</v>
      </c>
      <c r="J9552">
        <v>4924301</v>
      </c>
      <c r="K9552" t="s">
        <v>24</v>
      </c>
      <c r="N9552" t="s">
        <v>11193</v>
      </c>
      <c r="Q9552">
        <v>1005</v>
      </c>
    </row>
    <row r="9553" ht="12.75" customHeight="1" spans="1:18">
      <c r="A9553">
        <v>9552</v>
      </c>
      <c r="B9553" t="s">
        <v>26</v>
      </c>
      <c r="C9553" t="s">
        <v>27</v>
      </c>
      <c r="D9553" t="s">
        <v>21</v>
      </c>
      <c r="E9553" t="s">
        <v>22</v>
      </c>
      <c r="F9553" t="s">
        <v>6</v>
      </c>
      <c r="H9553" t="s">
        <v>23</v>
      </c>
      <c r="I9553">
        <v>4923297</v>
      </c>
      <c r="J9553">
        <v>4924301</v>
      </c>
      <c r="K9553" t="s">
        <v>24</v>
      </c>
      <c r="L9553" t="s">
        <v>11194</v>
      </c>
      <c r="M9553" t="s">
        <v>5234</v>
      </c>
      <c r="N9553" t="s">
        <v>11193</v>
      </c>
      <c r="Q9553">
        <v>1005</v>
      </c>
      <c r="R9553">
        <v>334</v>
      </c>
    </row>
    <row r="9554" ht="12.75" customHeight="1" spans="1:17">
      <c r="A9554">
        <v>9553</v>
      </c>
      <c r="B9554" t="s">
        <v>19</v>
      </c>
      <c r="C9554" t="s">
        <v>20</v>
      </c>
      <c r="D9554" t="s">
        <v>21</v>
      </c>
      <c r="E9554" t="s">
        <v>22</v>
      </c>
      <c r="F9554" t="s">
        <v>6</v>
      </c>
      <c r="H9554" t="s">
        <v>23</v>
      </c>
      <c r="I9554">
        <v>4924742</v>
      </c>
      <c r="J9554">
        <v>4926859</v>
      </c>
      <c r="K9554" t="s">
        <v>24</v>
      </c>
      <c r="N9554" t="s">
        <v>11195</v>
      </c>
      <c r="Q9554">
        <v>2118</v>
      </c>
    </row>
    <row r="9555" ht="12.75" customHeight="1" spans="1:18">
      <c r="A9555">
        <v>9554</v>
      </c>
      <c r="B9555" t="s">
        <v>26</v>
      </c>
      <c r="C9555" t="s">
        <v>27</v>
      </c>
      <c r="D9555" t="s">
        <v>21</v>
      </c>
      <c r="E9555" t="s">
        <v>22</v>
      </c>
      <c r="F9555" t="s">
        <v>6</v>
      </c>
      <c r="H9555" t="s">
        <v>23</v>
      </c>
      <c r="I9555">
        <v>4924742</v>
      </c>
      <c r="J9555">
        <v>4926859</v>
      </c>
      <c r="K9555" t="s">
        <v>24</v>
      </c>
      <c r="L9555" t="s">
        <v>11196</v>
      </c>
      <c r="M9555" t="s">
        <v>11197</v>
      </c>
      <c r="N9555" t="s">
        <v>11195</v>
      </c>
      <c r="Q9555">
        <v>2118</v>
      </c>
      <c r="R9555">
        <v>705</v>
      </c>
    </row>
    <row r="9556" ht="12.75" customHeight="1" spans="1:17">
      <c r="A9556">
        <v>9555</v>
      </c>
      <c r="B9556" t="s">
        <v>19</v>
      </c>
      <c r="C9556" t="s">
        <v>20</v>
      </c>
      <c r="D9556" t="s">
        <v>21</v>
      </c>
      <c r="E9556" t="s">
        <v>22</v>
      </c>
      <c r="F9556" t="s">
        <v>6</v>
      </c>
      <c r="H9556" t="s">
        <v>23</v>
      </c>
      <c r="I9556">
        <v>4927109</v>
      </c>
      <c r="J9556">
        <v>4927948</v>
      </c>
      <c r="K9556" t="s">
        <v>31</v>
      </c>
      <c r="N9556" t="s">
        <v>11198</v>
      </c>
      <c r="Q9556">
        <v>840</v>
      </c>
    </row>
    <row r="9557" ht="12.75" customHeight="1" spans="1:18">
      <c r="A9557">
        <v>9556</v>
      </c>
      <c r="B9557" t="s">
        <v>26</v>
      </c>
      <c r="C9557" t="s">
        <v>27</v>
      </c>
      <c r="D9557" t="s">
        <v>21</v>
      </c>
      <c r="E9557" t="s">
        <v>22</v>
      </c>
      <c r="F9557" t="s">
        <v>6</v>
      </c>
      <c r="H9557" t="s">
        <v>23</v>
      </c>
      <c r="I9557">
        <v>4927109</v>
      </c>
      <c r="J9557">
        <v>4927948</v>
      </c>
      <c r="K9557" t="s">
        <v>31</v>
      </c>
      <c r="L9557" t="s">
        <v>11199</v>
      </c>
      <c r="M9557" t="s">
        <v>7335</v>
      </c>
      <c r="N9557" t="s">
        <v>11198</v>
      </c>
      <c r="Q9557">
        <v>840</v>
      </c>
      <c r="R9557">
        <v>279</v>
      </c>
    </row>
    <row r="9558" ht="12.75" customHeight="1" spans="1:17">
      <c r="A9558">
        <v>9557</v>
      </c>
      <c r="B9558" t="s">
        <v>19</v>
      </c>
      <c r="C9558" t="s">
        <v>20</v>
      </c>
      <c r="D9558" t="s">
        <v>21</v>
      </c>
      <c r="E9558" t="s">
        <v>22</v>
      </c>
      <c r="F9558" t="s">
        <v>6</v>
      </c>
      <c r="H9558" t="s">
        <v>23</v>
      </c>
      <c r="I9558">
        <v>4927945</v>
      </c>
      <c r="J9558">
        <v>4928211</v>
      </c>
      <c r="K9558" t="s">
        <v>31</v>
      </c>
      <c r="N9558" t="s">
        <v>11200</v>
      </c>
      <c r="Q9558">
        <v>267</v>
      </c>
    </row>
    <row r="9559" ht="12.75" customHeight="1" spans="1:18">
      <c r="A9559">
        <v>9558</v>
      </c>
      <c r="B9559" t="s">
        <v>26</v>
      </c>
      <c r="C9559" t="s">
        <v>27</v>
      </c>
      <c r="D9559" t="s">
        <v>21</v>
      </c>
      <c r="E9559" t="s">
        <v>22</v>
      </c>
      <c r="F9559" t="s">
        <v>6</v>
      </c>
      <c r="H9559" t="s">
        <v>23</v>
      </c>
      <c r="I9559">
        <v>4927945</v>
      </c>
      <c r="J9559">
        <v>4928211</v>
      </c>
      <c r="K9559" t="s">
        <v>31</v>
      </c>
      <c r="L9559" t="s">
        <v>11201</v>
      </c>
      <c r="M9559" t="s">
        <v>7335</v>
      </c>
      <c r="N9559" t="s">
        <v>11200</v>
      </c>
      <c r="Q9559">
        <v>267</v>
      </c>
      <c r="R9559">
        <v>88</v>
      </c>
    </row>
    <row r="9560" ht="12.75" customHeight="1" spans="1:17">
      <c r="A9560">
        <v>9559</v>
      </c>
      <c r="B9560" t="s">
        <v>19</v>
      </c>
      <c r="C9560" t="s">
        <v>20</v>
      </c>
      <c r="D9560" t="s">
        <v>21</v>
      </c>
      <c r="E9560" t="s">
        <v>22</v>
      </c>
      <c r="F9560" t="s">
        <v>6</v>
      </c>
      <c r="H9560" t="s">
        <v>23</v>
      </c>
      <c r="I9560">
        <v>4928603</v>
      </c>
      <c r="J9560">
        <v>4929091</v>
      </c>
      <c r="K9560" t="s">
        <v>31</v>
      </c>
      <c r="N9560" t="s">
        <v>11202</v>
      </c>
      <c r="Q9560">
        <v>489</v>
      </c>
    </row>
    <row r="9561" ht="12.75" customHeight="1" spans="1:18">
      <c r="A9561">
        <v>9560</v>
      </c>
      <c r="B9561" t="s">
        <v>26</v>
      </c>
      <c r="C9561" t="s">
        <v>27</v>
      </c>
      <c r="D9561" t="s">
        <v>21</v>
      </c>
      <c r="E9561" t="s">
        <v>22</v>
      </c>
      <c r="F9561" t="s">
        <v>6</v>
      </c>
      <c r="H9561" t="s">
        <v>23</v>
      </c>
      <c r="I9561">
        <v>4928603</v>
      </c>
      <c r="J9561">
        <v>4929091</v>
      </c>
      <c r="K9561" t="s">
        <v>31</v>
      </c>
      <c r="L9561" t="s">
        <v>11203</v>
      </c>
      <c r="M9561" t="s">
        <v>7335</v>
      </c>
      <c r="N9561" t="s">
        <v>11202</v>
      </c>
      <c r="Q9561">
        <v>489</v>
      </c>
      <c r="R9561">
        <v>162</v>
      </c>
    </row>
    <row r="9562" ht="12.75" customHeight="1" spans="1:17">
      <c r="A9562">
        <v>9561</v>
      </c>
      <c r="B9562" t="s">
        <v>19</v>
      </c>
      <c r="C9562" t="s">
        <v>20</v>
      </c>
      <c r="D9562" t="s">
        <v>21</v>
      </c>
      <c r="E9562" t="s">
        <v>22</v>
      </c>
      <c r="F9562" t="s">
        <v>6</v>
      </c>
      <c r="H9562" t="s">
        <v>23</v>
      </c>
      <c r="I9562">
        <v>4929192</v>
      </c>
      <c r="J9562">
        <v>4929677</v>
      </c>
      <c r="K9562" t="s">
        <v>31</v>
      </c>
      <c r="N9562" t="s">
        <v>11204</v>
      </c>
      <c r="Q9562">
        <v>486</v>
      </c>
    </row>
    <row r="9563" ht="12.75" customHeight="1" spans="1:18">
      <c r="A9563">
        <v>9562</v>
      </c>
      <c r="B9563" t="s">
        <v>26</v>
      </c>
      <c r="C9563" t="s">
        <v>27</v>
      </c>
      <c r="D9563" t="s">
        <v>21</v>
      </c>
      <c r="E9563" t="s">
        <v>22</v>
      </c>
      <c r="F9563" t="s">
        <v>6</v>
      </c>
      <c r="H9563" t="s">
        <v>23</v>
      </c>
      <c r="I9563">
        <v>4929192</v>
      </c>
      <c r="J9563">
        <v>4929677</v>
      </c>
      <c r="K9563" t="s">
        <v>31</v>
      </c>
      <c r="L9563" t="s">
        <v>11205</v>
      </c>
      <c r="M9563" t="s">
        <v>7335</v>
      </c>
      <c r="N9563" t="s">
        <v>11204</v>
      </c>
      <c r="Q9563">
        <v>486</v>
      </c>
      <c r="R9563">
        <v>161</v>
      </c>
    </row>
    <row r="9564" ht="12.75" customHeight="1" spans="1:17">
      <c r="A9564">
        <v>9563</v>
      </c>
      <c r="B9564" t="s">
        <v>19</v>
      </c>
      <c r="C9564" t="s">
        <v>20</v>
      </c>
      <c r="D9564" t="s">
        <v>21</v>
      </c>
      <c r="E9564" t="s">
        <v>22</v>
      </c>
      <c r="F9564" t="s">
        <v>6</v>
      </c>
      <c r="H9564" t="s">
        <v>23</v>
      </c>
      <c r="I9564">
        <v>4929758</v>
      </c>
      <c r="J9564">
        <v>4930753</v>
      </c>
      <c r="K9564" t="s">
        <v>24</v>
      </c>
      <c r="N9564" t="s">
        <v>11206</v>
      </c>
      <c r="Q9564">
        <v>996</v>
      </c>
    </row>
    <row r="9565" ht="12.75" customHeight="1" spans="1:18">
      <c r="A9565">
        <v>9564</v>
      </c>
      <c r="B9565" t="s">
        <v>26</v>
      </c>
      <c r="C9565" t="s">
        <v>27</v>
      </c>
      <c r="D9565" t="s">
        <v>21</v>
      </c>
      <c r="E9565" t="s">
        <v>22</v>
      </c>
      <c r="F9565" t="s">
        <v>6</v>
      </c>
      <c r="H9565" t="s">
        <v>23</v>
      </c>
      <c r="I9565">
        <v>4929758</v>
      </c>
      <c r="J9565">
        <v>4930753</v>
      </c>
      <c r="K9565" t="s">
        <v>24</v>
      </c>
      <c r="L9565" t="s">
        <v>11207</v>
      </c>
      <c r="N9565" t="s">
        <v>11206</v>
      </c>
      <c r="Q9565">
        <v>996</v>
      </c>
      <c r="R9565">
        <v>331</v>
      </c>
    </row>
    <row r="9566" ht="12.75" customHeight="1" spans="1:17">
      <c r="A9566">
        <v>9565</v>
      </c>
      <c r="B9566" t="s">
        <v>19</v>
      </c>
      <c r="C9566" t="s">
        <v>20</v>
      </c>
      <c r="D9566" t="s">
        <v>21</v>
      </c>
      <c r="E9566" t="s">
        <v>22</v>
      </c>
      <c r="F9566" t="s">
        <v>6</v>
      </c>
      <c r="H9566" t="s">
        <v>23</v>
      </c>
      <c r="I9566">
        <v>4930963</v>
      </c>
      <c r="J9566">
        <v>4931202</v>
      </c>
      <c r="K9566" t="s">
        <v>24</v>
      </c>
      <c r="N9566" t="s">
        <v>11208</v>
      </c>
      <c r="Q9566">
        <v>240</v>
      </c>
    </row>
    <row r="9567" ht="12.75" customHeight="1" spans="1:18">
      <c r="A9567">
        <v>9566</v>
      </c>
      <c r="B9567" t="s">
        <v>26</v>
      </c>
      <c r="C9567" t="s">
        <v>27</v>
      </c>
      <c r="D9567" t="s">
        <v>21</v>
      </c>
      <c r="E9567" t="s">
        <v>22</v>
      </c>
      <c r="F9567" t="s">
        <v>6</v>
      </c>
      <c r="H9567" t="s">
        <v>23</v>
      </c>
      <c r="I9567">
        <v>4930963</v>
      </c>
      <c r="J9567">
        <v>4931202</v>
      </c>
      <c r="K9567" t="s">
        <v>24</v>
      </c>
      <c r="L9567" t="s">
        <v>11209</v>
      </c>
      <c r="N9567" t="s">
        <v>11208</v>
      </c>
      <c r="Q9567">
        <v>240</v>
      </c>
      <c r="R9567">
        <v>79</v>
      </c>
    </row>
    <row r="9568" ht="12.75" customHeight="1" spans="1:17">
      <c r="A9568">
        <v>9567</v>
      </c>
      <c r="B9568" t="s">
        <v>19</v>
      </c>
      <c r="C9568" t="s">
        <v>20</v>
      </c>
      <c r="D9568" t="s">
        <v>21</v>
      </c>
      <c r="E9568" t="s">
        <v>22</v>
      </c>
      <c r="F9568" t="s">
        <v>6</v>
      </c>
      <c r="H9568" t="s">
        <v>23</v>
      </c>
      <c r="I9568">
        <v>4931438</v>
      </c>
      <c r="J9568">
        <v>4932688</v>
      </c>
      <c r="K9568" t="s">
        <v>24</v>
      </c>
      <c r="N9568" t="s">
        <v>11210</v>
      </c>
      <c r="Q9568">
        <v>1251</v>
      </c>
    </row>
    <row r="9569" ht="12.75" customHeight="1" spans="1:18">
      <c r="A9569">
        <v>9568</v>
      </c>
      <c r="B9569" t="s">
        <v>26</v>
      </c>
      <c r="C9569" t="s">
        <v>27</v>
      </c>
      <c r="D9569" t="s">
        <v>21</v>
      </c>
      <c r="E9569" t="s">
        <v>22</v>
      </c>
      <c r="F9569" t="s">
        <v>6</v>
      </c>
      <c r="H9569" t="s">
        <v>23</v>
      </c>
      <c r="I9569">
        <v>4931438</v>
      </c>
      <c r="J9569">
        <v>4932688</v>
      </c>
      <c r="K9569" t="s">
        <v>24</v>
      </c>
      <c r="L9569" t="s">
        <v>11211</v>
      </c>
      <c r="M9569" t="s">
        <v>11212</v>
      </c>
      <c r="N9569" t="s">
        <v>11210</v>
      </c>
      <c r="Q9569">
        <v>1251</v>
      </c>
      <c r="R9569">
        <v>416</v>
      </c>
    </row>
    <row r="9570" ht="12.75" customHeight="1" spans="1:17">
      <c r="A9570">
        <v>9569</v>
      </c>
      <c r="B9570" t="s">
        <v>19</v>
      </c>
      <c r="C9570" t="s">
        <v>20</v>
      </c>
      <c r="D9570" t="s">
        <v>21</v>
      </c>
      <c r="E9570" t="s">
        <v>22</v>
      </c>
      <c r="F9570" t="s">
        <v>6</v>
      </c>
      <c r="H9570" t="s">
        <v>23</v>
      </c>
      <c r="I9570">
        <v>4932707</v>
      </c>
      <c r="J9570">
        <v>4933870</v>
      </c>
      <c r="K9570" t="s">
        <v>24</v>
      </c>
      <c r="N9570" t="s">
        <v>11213</v>
      </c>
      <c r="Q9570">
        <v>1164</v>
      </c>
    </row>
    <row r="9571" ht="12.75" customHeight="1" spans="1:18">
      <c r="A9571">
        <v>9570</v>
      </c>
      <c r="B9571" t="s">
        <v>26</v>
      </c>
      <c r="C9571" t="s">
        <v>27</v>
      </c>
      <c r="D9571" t="s">
        <v>21</v>
      </c>
      <c r="E9571" t="s">
        <v>22</v>
      </c>
      <c r="F9571" t="s">
        <v>6</v>
      </c>
      <c r="H9571" t="s">
        <v>23</v>
      </c>
      <c r="I9571">
        <v>4932707</v>
      </c>
      <c r="J9571">
        <v>4933870</v>
      </c>
      <c r="K9571" t="s">
        <v>24</v>
      </c>
      <c r="L9571" t="s">
        <v>11214</v>
      </c>
      <c r="N9571" t="s">
        <v>11213</v>
      </c>
      <c r="Q9571">
        <v>1164</v>
      </c>
      <c r="R9571">
        <v>387</v>
      </c>
    </row>
    <row r="9572" ht="12.75" customHeight="1" spans="1:17">
      <c r="A9572">
        <v>9571</v>
      </c>
      <c r="B9572" t="s">
        <v>19</v>
      </c>
      <c r="C9572" t="s">
        <v>20</v>
      </c>
      <c r="D9572" t="s">
        <v>21</v>
      </c>
      <c r="E9572" t="s">
        <v>22</v>
      </c>
      <c r="F9572" t="s">
        <v>6</v>
      </c>
      <c r="H9572" t="s">
        <v>23</v>
      </c>
      <c r="I9572">
        <v>4934227</v>
      </c>
      <c r="J9572">
        <v>4935177</v>
      </c>
      <c r="K9572" t="s">
        <v>24</v>
      </c>
      <c r="N9572" t="s">
        <v>11215</v>
      </c>
      <c r="Q9572">
        <v>951</v>
      </c>
    </row>
    <row r="9573" ht="12.75" customHeight="1" spans="1:18">
      <c r="A9573">
        <v>9572</v>
      </c>
      <c r="B9573" t="s">
        <v>26</v>
      </c>
      <c r="C9573" t="s">
        <v>27</v>
      </c>
      <c r="D9573" t="s">
        <v>21</v>
      </c>
      <c r="E9573" t="s">
        <v>22</v>
      </c>
      <c r="F9573" t="s">
        <v>6</v>
      </c>
      <c r="H9573" t="s">
        <v>23</v>
      </c>
      <c r="I9573">
        <v>4934227</v>
      </c>
      <c r="J9573">
        <v>4935177</v>
      </c>
      <c r="K9573" t="s">
        <v>24</v>
      </c>
      <c r="L9573" t="s">
        <v>11216</v>
      </c>
      <c r="M9573" t="s">
        <v>11217</v>
      </c>
      <c r="N9573" t="s">
        <v>11215</v>
      </c>
      <c r="Q9573">
        <v>951</v>
      </c>
      <c r="R9573">
        <v>316</v>
      </c>
    </row>
    <row r="9574" ht="12.75" customHeight="1" spans="1:17">
      <c r="A9574">
        <v>9573</v>
      </c>
      <c r="B9574" t="s">
        <v>19</v>
      </c>
      <c r="C9574" t="s">
        <v>20</v>
      </c>
      <c r="D9574" t="s">
        <v>21</v>
      </c>
      <c r="E9574" t="s">
        <v>22</v>
      </c>
      <c r="F9574" t="s">
        <v>6</v>
      </c>
      <c r="H9574" t="s">
        <v>23</v>
      </c>
      <c r="I9574">
        <v>4935365</v>
      </c>
      <c r="J9574">
        <v>4936810</v>
      </c>
      <c r="K9574" t="s">
        <v>24</v>
      </c>
      <c r="N9574" t="s">
        <v>11218</v>
      </c>
      <c r="Q9574">
        <v>1446</v>
      </c>
    </row>
    <row r="9575" ht="12.75" customHeight="1" spans="1:18">
      <c r="A9575">
        <v>9574</v>
      </c>
      <c r="B9575" t="s">
        <v>26</v>
      </c>
      <c r="C9575" t="s">
        <v>27</v>
      </c>
      <c r="D9575" t="s">
        <v>21</v>
      </c>
      <c r="E9575" t="s">
        <v>22</v>
      </c>
      <c r="F9575" t="s">
        <v>6</v>
      </c>
      <c r="H9575" t="s">
        <v>23</v>
      </c>
      <c r="I9575">
        <v>4935365</v>
      </c>
      <c r="J9575">
        <v>4936810</v>
      </c>
      <c r="K9575" t="s">
        <v>24</v>
      </c>
      <c r="L9575" t="s">
        <v>11219</v>
      </c>
      <c r="M9575" t="s">
        <v>1961</v>
      </c>
      <c r="N9575" t="s">
        <v>11218</v>
      </c>
      <c r="Q9575">
        <v>1446</v>
      </c>
      <c r="R9575">
        <v>481</v>
      </c>
    </row>
    <row r="9576" ht="12.75" customHeight="1" spans="1:17">
      <c r="A9576">
        <v>9575</v>
      </c>
      <c r="B9576" t="s">
        <v>19</v>
      </c>
      <c r="C9576" t="s">
        <v>20</v>
      </c>
      <c r="D9576" t="s">
        <v>21</v>
      </c>
      <c r="E9576" t="s">
        <v>22</v>
      </c>
      <c r="F9576" t="s">
        <v>6</v>
      </c>
      <c r="H9576" t="s">
        <v>23</v>
      </c>
      <c r="I9576">
        <v>4936817</v>
      </c>
      <c r="J9576">
        <v>4938361</v>
      </c>
      <c r="K9576" t="s">
        <v>24</v>
      </c>
      <c r="N9576" t="s">
        <v>11220</v>
      </c>
      <c r="Q9576">
        <v>1545</v>
      </c>
    </row>
    <row r="9577" ht="12.75" customHeight="1" spans="1:18">
      <c r="A9577">
        <v>9576</v>
      </c>
      <c r="B9577" t="s">
        <v>26</v>
      </c>
      <c r="C9577" t="s">
        <v>27</v>
      </c>
      <c r="D9577" t="s">
        <v>21</v>
      </c>
      <c r="E9577" t="s">
        <v>22</v>
      </c>
      <c r="F9577" t="s">
        <v>6</v>
      </c>
      <c r="H9577" t="s">
        <v>23</v>
      </c>
      <c r="I9577">
        <v>4936817</v>
      </c>
      <c r="J9577">
        <v>4938361</v>
      </c>
      <c r="K9577" t="s">
        <v>24</v>
      </c>
      <c r="L9577" t="s">
        <v>11221</v>
      </c>
      <c r="M9577" t="s">
        <v>11222</v>
      </c>
      <c r="N9577" t="s">
        <v>11220</v>
      </c>
      <c r="Q9577">
        <v>1545</v>
      </c>
      <c r="R9577">
        <v>514</v>
      </c>
    </row>
    <row r="9578" ht="12.75" customHeight="1" spans="1:17">
      <c r="A9578">
        <v>9577</v>
      </c>
      <c r="B9578" t="s">
        <v>19</v>
      </c>
      <c r="C9578" t="s">
        <v>20</v>
      </c>
      <c r="D9578" t="s">
        <v>21</v>
      </c>
      <c r="E9578" t="s">
        <v>22</v>
      </c>
      <c r="F9578" t="s">
        <v>6</v>
      </c>
      <c r="H9578" t="s">
        <v>23</v>
      </c>
      <c r="I9578">
        <v>4938429</v>
      </c>
      <c r="J9578">
        <v>4938926</v>
      </c>
      <c r="K9578" t="s">
        <v>24</v>
      </c>
      <c r="N9578" t="s">
        <v>11223</v>
      </c>
      <c r="Q9578">
        <v>498</v>
      </c>
    </row>
    <row r="9579" ht="12.75" customHeight="1" spans="1:18">
      <c r="A9579">
        <v>9578</v>
      </c>
      <c r="B9579" t="s">
        <v>26</v>
      </c>
      <c r="C9579" t="s">
        <v>27</v>
      </c>
      <c r="D9579" t="s">
        <v>21</v>
      </c>
      <c r="E9579" t="s">
        <v>22</v>
      </c>
      <c r="F9579" t="s">
        <v>6</v>
      </c>
      <c r="H9579" t="s">
        <v>23</v>
      </c>
      <c r="I9579">
        <v>4938429</v>
      </c>
      <c r="J9579">
        <v>4938926</v>
      </c>
      <c r="K9579" t="s">
        <v>24</v>
      </c>
      <c r="L9579" t="s">
        <v>11224</v>
      </c>
      <c r="M9579" t="s">
        <v>50</v>
      </c>
      <c r="N9579" t="s">
        <v>11223</v>
      </c>
      <c r="Q9579">
        <v>498</v>
      </c>
      <c r="R9579">
        <v>165</v>
      </c>
    </row>
    <row r="9580" ht="12.75" customHeight="1" spans="1:17">
      <c r="A9580">
        <v>9579</v>
      </c>
      <c r="B9580" t="s">
        <v>19</v>
      </c>
      <c r="C9580" t="s">
        <v>20</v>
      </c>
      <c r="D9580" t="s">
        <v>21</v>
      </c>
      <c r="E9580" t="s">
        <v>22</v>
      </c>
      <c r="F9580" t="s">
        <v>6</v>
      </c>
      <c r="H9580" t="s">
        <v>23</v>
      </c>
      <c r="I9580">
        <v>4939089</v>
      </c>
      <c r="J9580">
        <v>4940495</v>
      </c>
      <c r="K9580" t="s">
        <v>24</v>
      </c>
      <c r="N9580" t="s">
        <v>11225</v>
      </c>
      <c r="Q9580">
        <v>1407</v>
      </c>
    </row>
    <row r="9581" ht="12.75" customHeight="1" spans="1:18">
      <c r="A9581">
        <v>9580</v>
      </c>
      <c r="B9581" t="s">
        <v>26</v>
      </c>
      <c r="C9581" t="s">
        <v>27</v>
      </c>
      <c r="D9581" t="s">
        <v>21</v>
      </c>
      <c r="E9581" t="s">
        <v>22</v>
      </c>
      <c r="F9581" t="s">
        <v>6</v>
      </c>
      <c r="H9581" t="s">
        <v>23</v>
      </c>
      <c r="I9581">
        <v>4939089</v>
      </c>
      <c r="J9581">
        <v>4940495</v>
      </c>
      <c r="K9581" t="s">
        <v>24</v>
      </c>
      <c r="L9581" t="s">
        <v>11226</v>
      </c>
      <c r="M9581" t="s">
        <v>209</v>
      </c>
      <c r="N9581" t="s">
        <v>11225</v>
      </c>
      <c r="Q9581">
        <v>1407</v>
      </c>
      <c r="R9581">
        <v>468</v>
      </c>
    </row>
    <row r="9582" ht="12.75" customHeight="1" spans="1:17">
      <c r="A9582">
        <v>9581</v>
      </c>
      <c r="B9582" t="s">
        <v>19</v>
      </c>
      <c r="C9582" t="s">
        <v>20</v>
      </c>
      <c r="D9582" t="s">
        <v>21</v>
      </c>
      <c r="E9582" t="s">
        <v>22</v>
      </c>
      <c r="F9582" t="s">
        <v>6</v>
      </c>
      <c r="H9582" t="s">
        <v>23</v>
      </c>
      <c r="I9582">
        <v>4941170</v>
      </c>
      <c r="J9582">
        <v>4941895</v>
      </c>
      <c r="K9582" t="s">
        <v>24</v>
      </c>
      <c r="N9582" t="s">
        <v>11227</v>
      </c>
      <c r="Q9582">
        <v>726</v>
      </c>
    </row>
    <row r="9583" ht="12.75" customHeight="1" spans="1:18">
      <c r="A9583">
        <v>9582</v>
      </c>
      <c r="B9583" t="s">
        <v>26</v>
      </c>
      <c r="C9583" t="s">
        <v>27</v>
      </c>
      <c r="D9583" t="s">
        <v>21</v>
      </c>
      <c r="E9583" t="s">
        <v>22</v>
      </c>
      <c r="F9583" t="s">
        <v>6</v>
      </c>
      <c r="H9583" t="s">
        <v>23</v>
      </c>
      <c r="I9583">
        <v>4941170</v>
      </c>
      <c r="J9583">
        <v>4941895</v>
      </c>
      <c r="K9583" t="s">
        <v>24</v>
      </c>
      <c r="L9583" t="s">
        <v>11228</v>
      </c>
      <c r="M9583" t="s">
        <v>50</v>
      </c>
      <c r="N9583" t="s">
        <v>11227</v>
      </c>
      <c r="Q9583">
        <v>726</v>
      </c>
      <c r="R9583">
        <v>241</v>
      </c>
    </row>
    <row r="9584" ht="12.75" customHeight="1" spans="1:17">
      <c r="A9584">
        <v>9583</v>
      </c>
      <c r="B9584" t="s">
        <v>19</v>
      </c>
      <c r="C9584" t="s">
        <v>20</v>
      </c>
      <c r="D9584" t="s">
        <v>21</v>
      </c>
      <c r="E9584" t="s">
        <v>22</v>
      </c>
      <c r="F9584" t="s">
        <v>6</v>
      </c>
      <c r="H9584" t="s">
        <v>23</v>
      </c>
      <c r="I9584">
        <v>4941996</v>
      </c>
      <c r="J9584">
        <v>4942637</v>
      </c>
      <c r="K9584" t="s">
        <v>24</v>
      </c>
      <c r="N9584" t="s">
        <v>11229</v>
      </c>
      <c r="Q9584">
        <v>642</v>
      </c>
    </row>
    <row r="9585" ht="12.75" customHeight="1" spans="1:18">
      <c r="A9585">
        <v>9584</v>
      </c>
      <c r="B9585" t="s">
        <v>26</v>
      </c>
      <c r="C9585" t="s">
        <v>27</v>
      </c>
      <c r="D9585" t="s">
        <v>21</v>
      </c>
      <c r="E9585" t="s">
        <v>22</v>
      </c>
      <c r="F9585" t="s">
        <v>6</v>
      </c>
      <c r="H9585" t="s">
        <v>23</v>
      </c>
      <c r="I9585">
        <v>4941996</v>
      </c>
      <c r="J9585">
        <v>4942637</v>
      </c>
      <c r="K9585" t="s">
        <v>24</v>
      </c>
      <c r="L9585" t="s">
        <v>11230</v>
      </c>
      <c r="M9585" t="s">
        <v>11231</v>
      </c>
      <c r="N9585" t="s">
        <v>11229</v>
      </c>
      <c r="Q9585">
        <v>642</v>
      </c>
      <c r="R9585">
        <v>213</v>
      </c>
    </row>
    <row r="9586" ht="12.75" customHeight="1" spans="1:17">
      <c r="A9586">
        <v>9585</v>
      </c>
      <c r="B9586" t="s">
        <v>19</v>
      </c>
      <c r="C9586" t="s">
        <v>20</v>
      </c>
      <c r="D9586" t="s">
        <v>21</v>
      </c>
      <c r="E9586" t="s">
        <v>22</v>
      </c>
      <c r="F9586" t="s">
        <v>6</v>
      </c>
      <c r="H9586" t="s">
        <v>23</v>
      </c>
      <c r="I9586">
        <v>4942730</v>
      </c>
      <c r="J9586">
        <v>4943008</v>
      </c>
      <c r="K9586" t="s">
        <v>31</v>
      </c>
      <c r="N9586" t="s">
        <v>11232</v>
      </c>
      <c r="Q9586">
        <v>279</v>
      </c>
    </row>
    <row r="9587" ht="12.75" customHeight="1" spans="1:18">
      <c r="A9587">
        <v>9586</v>
      </c>
      <c r="B9587" t="s">
        <v>26</v>
      </c>
      <c r="C9587" t="s">
        <v>27</v>
      </c>
      <c r="D9587" t="s">
        <v>21</v>
      </c>
      <c r="E9587" t="s">
        <v>22</v>
      </c>
      <c r="F9587" t="s">
        <v>6</v>
      </c>
      <c r="H9587" t="s">
        <v>23</v>
      </c>
      <c r="I9587">
        <v>4942730</v>
      </c>
      <c r="J9587">
        <v>4943008</v>
      </c>
      <c r="K9587" t="s">
        <v>31</v>
      </c>
      <c r="L9587" t="s">
        <v>11233</v>
      </c>
      <c r="N9587" t="s">
        <v>11232</v>
      </c>
      <c r="Q9587">
        <v>279</v>
      </c>
      <c r="R9587">
        <v>92</v>
      </c>
    </row>
    <row r="9588" ht="12.75" customHeight="1" spans="1:17">
      <c r="A9588">
        <v>9587</v>
      </c>
      <c r="B9588" t="s">
        <v>19</v>
      </c>
      <c r="C9588" t="s">
        <v>20</v>
      </c>
      <c r="D9588" t="s">
        <v>21</v>
      </c>
      <c r="E9588" t="s">
        <v>22</v>
      </c>
      <c r="F9588" t="s">
        <v>6</v>
      </c>
      <c r="H9588" t="s">
        <v>23</v>
      </c>
      <c r="I9588">
        <v>4943001</v>
      </c>
      <c r="J9588">
        <v>4943429</v>
      </c>
      <c r="K9588" t="s">
        <v>24</v>
      </c>
      <c r="N9588" t="s">
        <v>11234</v>
      </c>
      <c r="Q9588">
        <v>429</v>
      </c>
    </row>
    <row r="9589" ht="12.75" customHeight="1" spans="1:18">
      <c r="A9589">
        <v>9588</v>
      </c>
      <c r="B9589" t="s">
        <v>26</v>
      </c>
      <c r="C9589" t="s">
        <v>27</v>
      </c>
      <c r="D9589" t="s">
        <v>21</v>
      </c>
      <c r="E9589" t="s">
        <v>22</v>
      </c>
      <c r="F9589" t="s">
        <v>6</v>
      </c>
      <c r="H9589" t="s">
        <v>23</v>
      </c>
      <c r="I9589">
        <v>4943001</v>
      </c>
      <c r="J9589">
        <v>4943429</v>
      </c>
      <c r="K9589" t="s">
        <v>24</v>
      </c>
      <c r="L9589" t="s">
        <v>11235</v>
      </c>
      <c r="N9589" t="s">
        <v>11234</v>
      </c>
      <c r="Q9589">
        <v>429</v>
      </c>
      <c r="R9589">
        <v>142</v>
      </c>
    </row>
    <row r="9590" ht="12.75" customHeight="1" spans="1:17">
      <c r="A9590">
        <v>9589</v>
      </c>
      <c r="B9590" t="s">
        <v>19</v>
      </c>
      <c r="C9590" t="s">
        <v>20</v>
      </c>
      <c r="D9590" t="s">
        <v>21</v>
      </c>
      <c r="E9590" t="s">
        <v>22</v>
      </c>
      <c r="F9590" t="s">
        <v>6</v>
      </c>
      <c r="H9590" t="s">
        <v>23</v>
      </c>
      <c r="I9590">
        <v>4943460</v>
      </c>
      <c r="J9590">
        <v>4943780</v>
      </c>
      <c r="K9590" t="s">
        <v>31</v>
      </c>
      <c r="N9590" t="s">
        <v>11236</v>
      </c>
      <c r="Q9590">
        <v>321</v>
      </c>
    </row>
    <row r="9591" ht="12.75" customHeight="1" spans="1:18">
      <c r="A9591">
        <v>9590</v>
      </c>
      <c r="B9591" t="s">
        <v>26</v>
      </c>
      <c r="C9591" t="s">
        <v>27</v>
      </c>
      <c r="D9591" t="s">
        <v>21</v>
      </c>
      <c r="E9591" t="s">
        <v>22</v>
      </c>
      <c r="F9591" t="s">
        <v>6</v>
      </c>
      <c r="H9591" t="s">
        <v>23</v>
      </c>
      <c r="I9591">
        <v>4943460</v>
      </c>
      <c r="J9591">
        <v>4943780</v>
      </c>
      <c r="K9591" t="s">
        <v>31</v>
      </c>
      <c r="L9591" t="s">
        <v>11237</v>
      </c>
      <c r="N9591" t="s">
        <v>11236</v>
      </c>
      <c r="Q9591">
        <v>321</v>
      </c>
      <c r="R9591">
        <v>106</v>
      </c>
    </row>
    <row r="9592" ht="12.75" customHeight="1" spans="1:17">
      <c r="A9592">
        <v>9591</v>
      </c>
      <c r="B9592" t="s">
        <v>19</v>
      </c>
      <c r="C9592" t="s">
        <v>20</v>
      </c>
      <c r="D9592" t="s">
        <v>21</v>
      </c>
      <c r="E9592" t="s">
        <v>22</v>
      </c>
      <c r="F9592" t="s">
        <v>6</v>
      </c>
      <c r="H9592" t="s">
        <v>23</v>
      </c>
      <c r="I9592">
        <v>4943838</v>
      </c>
      <c r="J9592">
        <v>4944047</v>
      </c>
      <c r="K9592" t="s">
        <v>24</v>
      </c>
      <c r="N9592" t="s">
        <v>11238</v>
      </c>
      <c r="Q9592">
        <v>210</v>
      </c>
    </row>
    <row r="9593" ht="12.75" customHeight="1" spans="1:18">
      <c r="A9593">
        <v>9592</v>
      </c>
      <c r="B9593" t="s">
        <v>26</v>
      </c>
      <c r="C9593" t="s">
        <v>27</v>
      </c>
      <c r="D9593" t="s">
        <v>21</v>
      </c>
      <c r="E9593" t="s">
        <v>22</v>
      </c>
      <c r="F9593" t="s">
        <v>6</v>
      </c>
      <c r="H9593" t="s">
        <v>23</v>
      </c>
      <c r="I9593">
        <v>4943838</v>
      </c>
      <c r="J9593">
        <v>4944047</v>
      </c>
      <c r="K9593" t="s">
        <v>24</v>
      </c>
      <c r="L9593" t="s">
        <v>11239</v>
      </c>
      <c r="M9593" t="s">
        <v>50</v>
      </c>
      <c r="N9593" t="s">
        <v>11238</v>
      </c>
      <c r="Q9593">
        <v>210</v>
      </c>
      <c r="R9593">
        <v>69</v>
      </c>
    </row>
    <row r="9594" ht="12.75" customHeight="1" spans="1:17">
      <c r="A9594">
        <v>9593</v>
      </c>
      <c r="B9594" t="s">
        <v>19</v>
      </c>
      <c r="C9594" t="s">
        <v>20</v>
      </c>
      <c r="D9594" t="s">
        <v>21</v>
      </c>
      <c r="E9594" t="s">
        <v>22</v>
      </c>
      <c r="F9594" t="s">
        <v>6</v>
      </c>
      <c r="H9594" t="s">
        <v>23</v>
      </c>
      <c r="I9594">
        <v>4944350</v>
      </c>
      <c r="J9594">
        <v>4944565</v>
      </c>
      <c r="K9594" t="s">
        <v>24</v>
      </c>
      <c r="N9594" t="s">
        <v>11240</v>
      </c>
      <c r="Q9594">
        <v>216</v>
      </c>
    </row>
    <row r="9595" ht="12.75" customHeight="1" spans="1:18">
      <c r="A9595">
        <v>9594</v>
      </c>
      <c r="B9595" t="s">
        <v>26</v>
      </c>
      <c r="C9595" t="s">
        <v>27</v>
      </c>
      <c r="D9595" t="s">
        <v>21</v>
      </c>
      <c r="E9595" t="s">
        <v>22</v>
      </c>
      <c r="F9595" t="s">
        <v>6</v>
      </c>
      <c r="H9595" t="s">
        <v>23</v>
      </c>
      <c r="I9595">
        <v>4944350</v>
      </c>
      <c r="J9595">
        <v>4944565</v>
      </c>
      <c r="K9595" t="s">
        <v>24</v>
      </c>
      <c r="L9595" t="s">
        <v>11241</v>
      </c>
      <c r="M9595" t="s">
        <v>50</v>
      </c>
      <c r="N9595" t="s">
        <v>11240</v>
      </c>
      <c r="Q9595">
        <v>216</v>
      </c>
      <c r="R9595">
        <v>71</v>
      </c>
    </row>
    <row r="9596" ht="12.75" customHeight="1" spans="1:17">
      <c r="A9596">
        <v>9595</v>
      </c>
      <c r="B9596" t="s">
        <v>19</v>
      </c>
      <c r="C9596" t="s">
        <v>20</v>
      </c>
      <c r="D9596" t="s">
        <v>21</v>
      </c>
      <c r="E9596" t="s">
        <v>22</v>
      </c>
      <c r="F9596" t="s">
        <v>6</v>
      </c>
      <c r="H9596" t="s">
        <v>23</v>
      </c>
      <c r="I9596">
        <v>4944653</v>
      </c>
      <c r="J9596">
        <v>4944979</v>
      </c>
      <c r="K9596" t="s">
        <v>31</v>
      </c>
      <c r="N9596" t="s">
        <v>11242</v>
      </c>
      <c r="Q9596">
        <v>327</v>
      </c>
    </row>
    <row r="9597" ht="12.75" customHeight="1" spans="1:18">
      <c r="A9597">
        <v>9596</v>
      </c>
      <c r="B9597" t="s">
        <v>26</v>
      </c>
      <c r="C9597" t="s">
        <v>27</v>
      </c>
      <c r="D9597" t="s">
        <v>21</v>
      </c>
      <c r="E9597" t="s">
        <v>22</v>
      </c>
      <c r="F9597" t="s">
        <v>6</v>
      </c>
      <c r="H9597" t="s">
        <v>23</v>
      </c>
      <c r="I9597">
        <v>4944653</v>
      </c>
      <c r="J9597">
        <v>4944979</v>
      </c>
      <c r="K9597" t="s">
        <v>31</v>
      </c>
      <c r="L9597" t="s">
        <v>11243</v>
      </c>
      <c r="N9597" t="s">
        <v>11242</v>
      </c>
      <c r="Q9597">
        <v>327</v>
      </c>
      <c r="R9597">
        <v>108</v>
      </c>
    </row>
    <row r="9598" ht="12.75" customHeight="1" spans="1:17">
      <c r="A9598">
        <v>9597</v>
      </c>
      <c r="B9598" t="s">
        <v>19</v>
      </c>
      <c r="C9598" t="s">
        <v>20</v>
      </c>
      <c r="D9598" t="s">
        <v>21</v>
      </c>
      <c r="E9598" t="s">
        <v>22</v>
      </c>
      <c r="F9598" t="s">
        <v>6</v>
      </c>
      <c r="H9598" t="s">
        <v>23</v>
      </c>
      <c r="I9598">
        <v>4945091</v>
      </c>
      <c r="J9598">
        <v>4945480</v>
      </c>
      <c r="K9598" t="s">
        <v>31</v>
      </c>
      <c r="N9598" t="s">
        <v>11244</v>
      </c>
      <c r="Q9598">
        <v>390</v>
      </c>
    </row>
    <row r="9599" ht="12.75" customHeight="1" spans="1:18">
      <c r="A9599">
        <v>9598</v>
      </c>
      <c r="B9599" t="s">
        <v>26</v>
      </c>
      <c r="C9599" t="s">
        <v>27</v>
      </c>
      <c r="D9599" t="s">
        <v>21</v>
      </c>
      <c r="E9599" t="s">
        <v>22</v>
      </c>
      <c r="F9599" t="s">
        <v>6</v>
      </c>
      <c r="H9599" t="s">
        <v>23</v>
      </c>
      <c r="I9599">
        <v>4945091</v>
      </c>
      <c r="J9599">
        <v>4945480</v>
      </c>
      <c r="K9599" t="s">
        <v>31</v>
      </c>
      <c r="L9599" t="s">
        <v>11245</v>
      </c>
      <c r="M9599" t="s">
        <v>7335</v>
      </c>
      <c r="N9599" t="s">
        <v>11244</v>
      </c>
      <c r="Q9599">
        <v>390</v>
      </c>
      <c r="R9599">
        <v>129</v>
      </c>
    </row>
    <row r="9600" ht="12.75" customHeight="1" spans="1:17">
      <c r="A9600">
        <v>9599</v>
      </c>
      <c r="B9600" t="s">
        <v>19</v>
      </c>
      <c r="C9600" t="s">
        <v>20</v>
      </c>
      <c r="D9600" t="s">
        <v>21</v>
      </c>
      <c r="E9600" t="s">
        <v>22</v>
      </c>
      <c r="F9600" t="s">
        <v>6</v>
      </c>
      <c r="H9600" t="s">
        <v>23</v>
      </c>
      <c r="I9600">
        <v>4945710</v>
      </c>
      <c r="J9600">
        <v>4946753</v>
      </c>
      <c r="K9600" t="s">
        <v>31</v>
      </c>
      <c r="N9600" t="s">
        <v>11246</v>
      </c>
      <c r="Q9600">
        <v>1044</v>
      </c>
    </row>
    <row r="9601" ht="12.75" customHeight="1" spans="1:18">
      <c r="A9601">
        <v>9600</v>
      </c>
      <c r="B9601" t="s">
        <v>26</v>
      </c>
      <c r="C9601" t="s">
        <v>27</v>
      </c>
      <c r="D9601" t="s">
        <v>21</v>
      </c>
      <c r="E9601" t="s">
        <v>22</v>
      </c>
      <c r="F9601" t="s">
        <v>6</v>
      </c>
      <c r="H9601" t="s">
        <v>23</v>
      </c>
      <c r="I9601">
        <v>4945710</v>
      </c>
      <c r="J9601">
        <v>4946753</v>
      </c>
      <c r="K9601" t="s">
        <v>31</v>
      </c>
      <c r="L9601" t="s">
        <v>11247</v>
      </c>
      <c r="M9601" t="s">
        <v>7335</v>
      </c>
      <c r="N9601" t="s">
        <v>11246</v>
      </c>
      <c r="Q9601">
        <v>1044</v>
      </c>
      <c r="R9601">
        <v>347</v>
      </c>
    </row>
    <row r="9602" ht="12.75" customHeight="1" spans="1:17">
      <c r="A9602">
        <v>9601</v>
      </c>
      <c r="B9602" t="s">
        <v>19</v>
      </c>
      <c r="C9602" t="s">
        <v>20</v>
      </c>
      <c r="D9602" t="s">
        <v>21</v>
      </c>
      <c r="E9602" t="s">
        <v>22</v>
      </c>
      <c r="F9602" t="s">
        <v>6</v>
      </c>
      <c r="H9602" t="s">
        <v>23</v>
      </c>
      <c r="I9602">
        <v>4947567</v>
      </c>
      <c r="J9602">
        <v>4948880</v>
      </c>
      <c r="K9602" t="s">
        <v>24</v>
      </c>
      <c r="N9602" t="s">
        <v>11248</v>
      </c>
      <c r="Q9602">
        <v>1314</v>
      </c>
    </row>
    <row r="9603" ht="12.75" customHeight="1" spans="1:18">
      <c r="A9603">
        <v>9602</v>
      </c>
      <c r="B9603" t="s">
        <v>26</v>
      </c>
      <c r="C9603" t="s">
        <v>27</v>
      </c>
      <c r="D9603" t="s">
        <v>21</v>
      </c>
      <c r="E9603" t="s">
        <v>22</v>
      </c>
      <c r="F9603" t="s">
        <v>6</v>
      </c>
      <c r="H9603" t="s">
        <v>23</v>
      </c>
      <c r="I9603">
        <v>4947567</v>
      </c>
      <c r="J9603">
        <v>4948880</v>
      </c>
      <c r="K9603" t="s">
        <v>24</v>
      </c>
      <c r="L9603" t="s">
        <v>11249</v>
      </c>
      <c r="M9603" t="s">
        <v>11250</v>
      </c>
      <c r="N9603" t="s">
        <v>11248</v>
      </c>
      <c r="Q9603">
        <v>1314</v>
      </c>
      <c r="R9603">
        <v>437</v>
      </c>
    </row>
    <row r="9604" ht="12.75" customHeight="1" spans="1:17">
      <c r="A9604">
        <v>9603</v>
      </c>
      <c r="B9604" t="s">
        <v>19</v>
      </c>
      <c r="C9604" t="s">
        <v>20</v>
      </c>
      <c r="D9604" t="s">
        <v>21</v>
      </c>
      <c r="E9604" t="s">
        <v>22</v>
      </c>
      <c r="F9604" t="s">
        <v>6</v>
      </c>
      <c r="H9604" t="s">
        <v>23</v>
      </c>
      <c r="I9604">
        <v>4948938</v>
      </c>
      <c r="J9604">
        <v>4950113</v>
      </c>
      <c r="K9604" t="s">
        <v>24</v>
      </c>
      <c r="N9604" t="s">
        <v>11251</v>
      </c>
      <c r="Q9604">
        <v>1176</v>
      </c>
    </row>
    <row r="9605" ht="12.75" customHeight="1" spans="1:18">
      <c r="A9605">
        <v>9604</v>
      </c>
      <c r="B9605" t="s">
        <v>26</v>
      </c>
      <c r="C9605" t="s">
        <v>27</v>
      </c>
      <c r="D9605" t="s">
        <v>21</v>
      </c>
      <c r="E9605" t="s">
        <v>22</v>
      </c>
      <c r="F9605" t="s">
        <v>6</v>
      </c>
      <c r="H9605" t="s">
        <v>23</v>
      </c>
      <c r="I9605">
        <v>4948938</v>
      </c>
      <c r="J9605">
        <v>4950113</v>
      </c>
      <c r="K9605" t="s">
        <v>24</v>
      </c>
      <c r="L9605" t="s">
        <v>11252</v>
      </c>
      <c r="M9605" t="s">
        <v>11253</v>
      </c>
      <c r="N9605" t="s">
        <v>11251</v>
      </c>
      <c r="Q9605">
        <v>1176</v>
      </c>
      <c r="R9605">
        <v>391</v>
      </c>
    </row>
    <row r="9606" ht="12.75" customHeight="1" spans="1:17">
      <c r="A9606">
        <v>9605</v>
      </c>
      <c r="B9606" t="s">
        <v>19</v>
      </c>
      <c r="C9606" t="s">
        <v>20</v>
      </c>
      <c r="D9606" t="s">
        <v>21</v>
      </c>
      <c r="E9606" t="s">
        <v>22</v>
      </c>
      <c r="F9606" t="s">
        <v>6</v>
      </c>
      <c r="H9606" t="s">
        <v>23</v>
      </c>
      <c r="I9606">
        <v>4950212</v>
      </c>
      <c r="J9606">
        <v>4951270</v>
      </c>
      <c r="K9606" t="s">
        <v>24</v>
      </c>
      <c r="N9606" t="s">
        <v>11254</v>
      </c>
      <c r="Q9606">
        <v>1059</v>
      </c>
    </row>
    <row r="9607" ht="12.75" customHeight="1" spans="1:18">
      <c r="A9607">
        <v>9606</v>
      </c>
      <c r="B9607" t="s">
        <v>26</v>
      </c>
      <c r="C9607" t="s">
        <v>27</v>
      </c>
      <c r="D9607" t="s">
        <v>21</v>
      </c>
      <c r="E9607" t="s">
        <v>22</v>
      </c>
      <c r="F9607" t="s">
        <v>6</v>
      </c>
      <c r="H9607" t="s">
        <v>23</v>
      </c>
      <c r="I9607">
        <v>4950212</v>
      </c>
      <c r="J9607">
        <v>4951270</v>
      </c>
      <c r="K9607" t="s">
        <v>24</v>
      </c>
      <c r="L9607" t="s">
        <v>11255</v>
      </c>
      <c r="M9607" t="s">
        <v>82</v>
      </c>
      <c r="N9607" t="s">
        <v>11254</v>
      </c>
      <c r="Q9607">
        <v>1059</v>
      </c>
      <c r="R9607">
        <v>352</v>
      </c>
    </row>
    <row r="9608" ht="12.75" customHeight="1" spans="1:17">
      <c r="A9608">
        <v>9607</v>
      </c>
      <c r="B9608" t="s">
        <v>19</v>
      </c>
      <c r="C9608" t="s">
        <v>20</v>
      </c>
      <c r="D9608" t="s">
        <v>21</v>
      </c>
      <c r="E9608" t="s">
        <v>22</v>
      </c>
      <c r="F9608" t="s">
        <v>6</v>
      </c>
      <c r="H9608" t="s">
        <v>23</v>
      </c>
      <c r="I9608">
        <v>4950972</v>
      </c>
      <c r="J9608">
        <v>4951205</v>
      </c>
      <c r="K9608" t="s">
        <v>24</v>
      </c>
      <c r="N9608" t="s">
        <v>11256</v>
      </c>
      <c r="Q9608">
        <v>234</v>
      </c>
    </row>
    <row r="9609" ht="12.75" customHeight="1" spans="1:18">
      <c r="A9609">
        <v>9608</v>
      </c>
      <c r="B9609" t="s">
        <v>26</v>
      </c>
      <c r="C9609" t="s">
        <v>27</v>
      </c>
      <c r="D9609" t="s">
        <v>21</v>
      </c>
      <c r="E9609" t="s">
        <v>22</v>
      </c>
      <c r="F9609" t="s">
        <v>6</v>
      </c>
      <c r="H9609" t="s">
        <v>23</v>
      </c>
      <c r="I9609">
        <v>4950972</v>
      </c>
      <c r="J9609">
        <v>4951205</v>
      </c>
      <c r="K9609" t="s">
        <v>24</v>
      </c>
      <c r="L9609" t="s">
        <v>11257</v>
      </c>
      <c r="M9609" t="s">
        <v>82</v>
      </c>
      <c r="N9609" t="s">
        <v>11256</v>
      </c>
      <c r="Q9609">
        <v>234</v>
      </c>
      <c r="R9609">
        <v>77</v>
      </c>
    </row>
    <row r="9610" ht="12.75" customHeight="1" spans="1:17">
      <c r="A9610">
        <v>9609</v>
      </c>
      <c r="B9610" t="s">
        <v>19</v>
      </c>
      <c r="C9610" t="s">
        <v>20</v>
      </c>
      <c r="D9610" t="s">
        <v>21</v>
      </c>
      <c r="E9610" t="s">
        <v>22</v>
      </c>
      <c r="F9610" t="s">
        <v>6</v>
      </c>
      <c r="H9610" t="s">
        <v>23</v>
      </c>
      <c r="I9610">
        <v>4951975</v>
      </c>
      <c r="J9610">
        <v>4952181</v>
      </c>
      <c r="K9610" t="s">
        <v>24</v>
      </c>
      <c r="N9610" t="s">
        <v>11258</v>
      </c>
      <c r="Q9610">
        <v>207</v>
      </c>
    </row>
    <row r="9611" ht="12.75" customHeight="1" spans="1:18">
      <c r="A9611">
        <v>9610</v>
      </c>
      <c r="B9611" t="s">
        <v>26</v>
      </c>
      <c r="C9611" t="s">
        <v>27</v>
      </c>
      <c r="D9611" t="s">
        <v>21</v>
      </c>
      <c r="E9611" t="s">
        <v>22</v>
      </c>
      <c r="F9611" t="s">
        <v>6</v>
      </c>
      <c r="H9611" t="s">
        <v>23</v>
      </c>
      <c r="I9611">
        <v>4951975</v>
      </c>
      <c r="J9611">
        <v>4952181</v>
      </c>
      <c r="K9611" t="s">
        <v>24</v>
      </c>
      <c r="L9611" t="s">
        <v>11259</v>
      </c>
      <c r="M9611" t="s">
        <v>11260</v>
      </c>
      <c r="N9611" t="s">
        <v>11258</v>
      </c>
      <c r="Q9611">
        <v>207</v>
      </c>
      <c r="R9611">
        <v>68</v>
      </c>
    </row>
    <row r="9612" ht="12.75" customHeight="1" spans="1:17">
      <c r="A9612">
        <v>9611</v>
      </c>
      <c r="B9612" t="s">
        <v>19</v>
      </c>
      <c r="C9612" t="s">
        <v>20</v>
      </c>
      <c r="D9612" t="s">
        <v>21</v>
      </c>
      <c r="E9612" t="s">
        <v>22</v>
      </c>
      <c r="F9612" t="s">
        <v>6</v>
      </c>
      <c r="H9612" t="s">
        <v>23</v>
      </c>
      <c r="I9612">
        <v>4952439</v>
      </c>
      <c r="J9612">
        <v>4952903</v>
      </c>
      <c r="K9612" t="s">
        <v>31</v>
      </c>
      <c r="N9612" t="s">
        <v>11261</v>
      </c>
      <c r="Q9612">
        <v>465</v>
      </c>
    </row>
    <row r="9613" ht="12.75" customHeight="1" spans="1:18">
      <c r="A9613">
        <v>9612</v>
      </c>
      <c r="B9613" t="s">
        <v>26</v>
      </c>
      <c r="C9613" t="s">
        <v>27</v>
      </c>
      <c r="D9613" t="s">
        <v>21</v>
      </c>
      <c r="E9613" t="s">
        <v>22</v>
      </c>
      <c r="F9613" t="s">
        <v>6</v>
      </c>
      <c r="H9613" t="s">
        <v>23</v>
      </c>
      <c r="I9613">
        <v>4952439</v>
      </c>
      <c r="J9613">
        <v>4952903</v>
      </c>
      <c r="K9613" t="s">
        <v>31</v>
      </c>
      <c r="L9613" t="s">
        <v>11262</v>
      </c>
      <c r="M9613" t="s">
        <v>7513</v>
      </c>
      <c r="N9613" t="s">
        <v>11261</v>
      </c>
      <c r="Q9613">
        <v>465</v>
      </c>
      <c r="R9613">
        <v>154</v>
      </c>
    </row>
    <row r="9614" ht="12.75" customHeight="1" spans="1:17">
      <c r="A9614">
        <v>9613</v>
      </c>
      <c r="B9614" t="s">
        <v>19</v>
      </c>
      <c r="C9614" t="s">
        <v>20</v>
      </c>
      <c r="D9614" t="s">
        <v>21</v>
      </c>
      <c r="E9614" t="s">
        <v>22</v>
      </c>
      <c r="F9614" t="s">
        <v>6</v>
      </c>
      <c r="H9614" t="s">
        <v>23</v>
      </c>
      <c r="I9614">
        <v>4953301</v>
      </c>
      <c r="J9614">
        <v>4953516</v>
      </c>
      <c r="K9614" t="s">
        <v>31</v>
      </c>
      <c r="N9614" t="s">
        <v>11263</v>
      </c>
      <c r="Q9614">
        <v>216</v>
      </c>
    </row>
    <row r="9615" ht="12.75" customHeight="1" spans="1:18">
      <c r="A9615">
        <v>9614</v>
      </c>
      <c r="B9615" t="s">
        <v>26</v>
      </c>
      <c r="C9615" t="s">
        <v>27</v>
      </c>
      <c r="D9615" t="s">
        <v>21</v>
      </c>
      <c r="E9615" t="s">
        <v>22</v>
      </c>
      <c r="F9615" t="s">
        <v>6</v>
      </c>
      <c r="H9615" t="s">
        <v>23</v>
      </c>
      <c r="I9615">
        <v>4953301</v>
      </c>
      <c r="J9615">
        <v>4953516</v>
      </c>
      <c r="K9615" t="s">
        <v>31</v>
      </c>
      <c r="L9615" t="s">
        <v>11264</v>
      </c>
      <c r="N9615" t="s">
        <v>11263</v>
      </c>
      <c r="Q9615">
        <v>216</v>
      </c>
      <c r="R9615">
        <v>71</v>
      </c>
    </row>
    <row r="9616" ht="12.75" customHeight="1" spans="1:17">
      <c r="A9616">
        <v>9615</v>
      </c>
      <c r="B9616" t="s">
        <v>19</v>
      </c>
      <c r="C9616" t="s">
        <v>20</v>
      </c>
      <c r="D9616" t="s">
        <v>21</v>
      </c>
      <c r="E9616" t="s">
        <v>22</v>
      </c>
      <c r="F9616" t="s">
        <v>6</v>
      </c>
      <c r="H9616" t="s">
        <v>23</v>
      </c>
      <c r="I9616">
        <v>4953519</v>
      </c>
      <c r="J9616">
        <v>4953704</v>
      </c>
      <c r="K9616" t="s">
        <v>31</v>
      </c>
      <c r="N9616" t="s">
        <v>11265</v>
      </c>
      <c r="Q9616">
        <v>186</v>
      </c>
    </row>
    <row r="9617" ht="12.75" customHeight="1" spans="1:18">
      <c r="A9617">
        <v>9616</v>
      </c>
      <c r="B9617" t="s">
        <v>26</v>
      </c>
      <c r="C9617" t="s">
        <v>27</v>
      </c>
      <c r="D9617" t="s">
        <v>21</v>
      </c>
      <c r="E9617" t="s">
        <v>22</v>
      </c>
      <c r="F9617" t="s">
        <v>6</v>
      </c>
      <c r="H9617" t="s">
        <v>23</v>
      </c>
      <c r="I9617">
        <v>4953519</v>
      </c>
      <c r="J9617">
        <v>4953704</v>
      </c>
      <c r="K9617" t="s">
        <v>31</v>
      </c>
      <c r="L9617" t="s">
        <v>11266</v>
      </c>
      <c r="N9617" t="s">
        <v>11265</v>
      </c>
      <c r="Q9617">
        <v>186</v>
      </c>
      <c r="R9617">
        <v>61</v>
      </c>
    </row>
    <row r="9618" ht="12.75" customHeight="1" spans="1:17">
      <c r="A9618">
        <v>9617</v>
      </c>
      <c r="B9618" t="s">
        <v>19</v>
      </c>
      <c r="C9618" t="s">
        <v>20</v>
      </c>
      <c r="D9618" t="s">
        <v>21</v>
      </c>
      <c r="E9618" t="s">
        <v>22</v>
      </c>
      <c r="F9618" t="s">
        <v>6</v>
      </c>
      <c r="H9618" t="s">
        <v>23</v>
      </c>
      <c r="I9618">
        <v>4954697</v>
      </c>
      <c r="J9618">
        <v>4957027</v>
      </c>
      <c r="K9618" t="s">
        <v>31</v>
      </c>
      <c r="N9618" t="s">
        <v>11267</v>
      </c>
      <c r="Q9618">
        <v>2331</v>
      </c>
    </row>
    <row r="9619" ht="12.75" customHeight="1" spans="1:18">
      <c r="A9619">
        <v>9618</v>
      </c>
      <c r="B9619" t="s">
        <v>26</v>
      </c>
      <c r="C9619" t="s">
        <v>27</v>
      </c>
      <c r="D9619" t="s">
        <v>21</v>
      </c>
      <c r="E9619" t="s">
        <v>22</v>
      </c>
      <c r="F9619" t="s">
        <v>6</v>
      </c>
      <c r="H9619" t="s">
        <v>23</v>
      </c>
      <c r="I9619">
        <v>4954697</v>
      </c>
      <c r="J9619">
        <v>4957027</v>
      </c>
      <c r="K9619" t="s">
        <v>31</v>
      </c>
      <c r="L9619" t="s">
        <v>11268</v>
      </c>
      <c r="M9619" t="s">
        <v>11269</v>
      </c>
      <c r="N9619" t="s">
        <v>11267</v>
      </c>
      <c r="Q9619">
        <v>2331</v>
      </c>
      <c r="R9619">
        <v>776</v>
      </c>
    </row>
    <row r="9620" ht="12.75" customHeight="1" spans="1:17">
      <c r="A9620">
        <v>9619</v>
      </c>
      <c r="B9620" t="s">
        <v>19</v>
      </c>
      <c r="C9620" t="s">
        <v>20</v>
      </c>
      <c r="D9620" t="s">
        <v>21</v>
      </c>
      <c r="E9620" t="s">
        <v>22</v>
      </c>
      <c r="F9620" t="s">
        <v>6</v>
      </c>
      <c r="H9620" t="s">
        <v>23</v>
      </c>
      <c r="I9620">
        <v>4957525</v>
      </c>
      <c r="J9620">
        <v>4958196</v>
      </c>
      <c r="K9620" t="s">
        <v>31</v>
      </c>
      <c r="N9620" t="s">
        <v>11270</v>
      </c>
      <c r="Q9620">
        <v>672</v>
      </c>
    </row>
    <row r="9621" ht="12.75" customHeight="1" spans="1:18">
      <c r="A9621">
        <v>9620</v>
      </c>
      <c r="B9621" t="s">
        <v>26</v>
      </c>
      <c r="C9621" t="s">
        <v>27</v>
      </c>
      <c r="D9621" t="s">
        <v>21</v>
      </c>
      <c r="E9621" t="s">
        <v>22</v>
      </c>
      <c r="F9621" t="s">
        <v>6</v>
      </c>
      <c r="H9621" t="s">
        <v>23</v>
      </c>
      <c r="I9621">
        <v>4957525</v>
      </c>
      <c r="J9621">
        <v>4958196</v>
      </c>
      <c r="K9621" t="s">
        <v>31</v>
      </c>
      <c r="L9621" t="s">
        <v>11271</v>
      </c>
      <c r="N9621" t="s">
        <v>11270</v>
      </c>
      <c r="Q9621">
        <v>672</v>
      </c>
      <c r="R9621">
        <v>223</v>
      </c>
    </row>
    <row r="9622" ht="12.75" customHeight="1" spans="1:17">
      <c r="A9622">
        <v>9621</v>
      </c>
      <c r="B9622" t="s">
        <v>19</v>
      </c>
      <c r="C9622" t="s">
        <v>20</v>
      </c>
      <c r="D9622" t="s">
        <v>21</v>
      </c>
      <c r="E9622" t="s">
        <v>22</v>
      </c>
      <c r="F9622" t="s">
        <v>6</v>
      </c>
      <c r="H9622" t="s">
        <v>23</v>
      </c>
      <c r="I9622">
        <v>4957878</v>
      </c>
      <c r="J9622">
        <v>4959074</v>
      </c>
      <c r="K9622" t="s">
        <v>31</v>
      </c>
      <c r="N9622" t="s">
        <v>11272</v>
      </c>
      <c r="Q9622">
        <v>1197</v>
      </c>
    </row>
    <row r="9623" ht="12.75" customHeight="1" spans="1:18">
      <c r="A9623">
        <v>9622</v>
      </c>
      <c r="B9623" t="s">
        <v>26</v>
      </c>
      <c r="C9623" t="s">
        <v>27</v>
      </c>
      <c r="D9623" t="s">
        <v>21</v>
      </c>
      <c r="E9623" t="s">
        <v>22</v>
      </c>
      <c r="F9623" t="s">
        <v>6</v>
      </c>
      <c r="H9623" t="s">
        <v>23</v>
      </c>
      <c r="I9623">
        <v>4957878</v>
      </c>
      <c r="J9623">
        <v>4959074</v>
      </c>
      <c r="K9623" t="s">
        <v>31</v>
      </c>
      <c r="L9623" t="s">
        <v>11273</v>
      </c>
      <c r="M9623" t="s">
        <v>11274</v>
      </c>
      <c r="N9623" t="s">
        <v>11272</v>
      </c>
      <c r="Q9623">
        <v>1197</v>
      </c>
      <c r="R9623">
        <v>398</v>
      </c>
    </row>
    <row r="9624" ht="12.75" customHeight="1" spans="1:17">
      <c r="A9624">
        <v>9623</v>
      </c>
      <c r="B9624" t="s">
        <v>19</v>
      </c>
      <c r="C9624" t="s">
        <v>20</v>
      </c>
      <c r="D9624" t="s">
        <v>21</v>
      </c>
      <c r="E9624" t="s">
        <v>22</v>
      </c>
      <c r="F9624" t="s">
        <v>6</v>
      </c>
      <c r="H9624" t="s">
        <v>23</v>
      </c>
      <c r="I9624">
        <v>4959202</v>
      </c>
      <c r="J9624">
        <v>4959894</v>
      </c>
      <c r="K9624" t="s">
        <v>31</v>
      </c>
      <c r="N9624" t="s">
        <v>11275</v>
      </c>
      <c r="Q9624">
        <v>693</v>
      </c>
    </row>
    <row r="9625" ht="12.75" customHeight="1" spans="1:18">
      <c r="A9625">
        <v>9624</v>
      </c>
      <c r="B9625" t="s">
        <v>26</v>
      </c>
      <c r="C9625" t="s">
        <v>27</v>
      </c>
      <c r="D9625" t="s">
        <v>21</v>
      </c>
      <c r="E9625" t="s">
        <v>22</v>
      </c>
      <c r="F9625" t="s">
        <v>6</v>
      </c>
      <c r="H9625" t="s">
        <v>23</v>
      </c>
      <c r="I9625">
        <v>4959202</v>
      </c>
      <c r="J9625">
        <v>4959894</v>
      </c>
      <c r="K9625" t="s">
        <v>31</v>
      </c>
      <c r="L9625" t="s">
        <v>11276</v>
      </c>
      <c r="M9625" t="s">
        <v>307</v>
      </c>
      <c r="N9625" t="s">
        <v>11275</v>
      </c>
      <c r="Q9625">
        <v>693</v>
      </c>
      <c r="R9625">
        <v>230</v>
      </c>
    </row>
    <row r="9626" ht="12.75" customHeight="1" spans="1:17">
      <c r="A9626">
        <v>9625</v>
      </c>
      <c r="B9626" t="s">
        <v>19</v>
      </c>
      <c r="C9626" t="s">
        <v>20</v>
      </c>
      <c r="D9626" t="s">
        <v>21</v>
      </c>
      <c r="E9626" t="s">
        <v>22</v>
      </c>
      <c r="F9626" t="s">
        <v>6</v>
      </c>
      <c r="H9626" t="s">
        <v>23</v>
      </c>
      <c r="I9626">
        <v>4960125</v>
      </c>
      <c r="J9626">
        <v>4960442</v>
      </c>
      <c r="K9626" t="s">
        <v>31</v>
      </c>
      <c r="N9626" t="s">
        <v>11277</v>
      </c>
      <c r="Q9626">
        <v>318</v>
      </c>
    </row>
    <row r="9627" ht="12.75" customHeight="1" spans="1:18">
      <c r="A9627">
        <v>9626</v>
      </c>
      <c r="B9627" t="s">
        <v>26</v>
      </c>
      <c r="C9627" t="s">
        <v>27</v>
      </c>
      <c r="D9627" t="s">
        <v>21</v>
      </c>
      <c r="E9627" t="s">
        <v>22</v>
      </c>
      <c r="F9627" t="s">
        <v>6</v>
      </c>
      <c r="H9627" t="s">
        <v>23</v>
      </c>
      <c r="I9627">
        <v>4960125</v>
      </c>
      <c r="J9627">
        <v>4960442</v>
      </c>
      <c r="K9627" t="s">
        <v>31</v>
      </c>
      <c r="L9627" t="s">
        <v>11278</v>
      </c>
      <c r="M9627" t="s">
        <v>7335</v>
      </c>
      <c r="N9627" t="s">
        <v>11277</v>
      </c>
      <c r="Q9627">
        <v>318</v>
      </c>
      <c r="R9627">
        <v>105</v>
      </c>
    </row>
    <row r="9628" ht="12.75" customHeight="1" spans="1:17">
      <c r="A9628">
        <v>9627</v>
      </c>
      <c r="B9628" t="s">
        <v>19</v>
      </c>
      <c r="C9628" t="s">
        <v>20</v>
      </c>
      <c r="D9628" t="s">
        <v>21</v>
      </c>
      <c r="E9628" t="s">
        <v>22</v>
      </c>
      <c r="F9628" t="s">
        <v>6</v>
      </c>
      <c r="H9628" t="s">
        <v>23</v>
      </c>
      <c r="I9628">
        <v>4960674</v>
      </c>
      <c r="J9628">
        <v>4961549</v>
      </c>
      <c r="K9628" t="s">
        <v>24</v>
      </c>
      <c r="N9628" t="s">
        <v>11279</v>
      </c>
      <c r="Q9628">
        <v>876</v>
      </c>
    </row>
    <row r="9629" ht="12.75" customHeight="1" spans="1:18">
      <c r="A9629">
        <v>9628</v>
      </c>
      <c r="B9629" t="s">
        <v>26</v>
      </c>
      <c r="C9629" t="s">
        <v>27</v>
      </c>
      <c r="D9629" t="s">
        <v>21</v>
      </c>
      <c r="E9629" t="s">
        <v>22</v>
      </c>
      <c r="F9629" t="s">
        <v>6</v>
      </c>
      <c r="H9629" t="s">
        <v>23</v>
      </c>
      <c r="I9629">
        <v>4960674</v>
      </c>
      <c r="J9629">
        <v>4961549</v>
      </c>
      <c r="K9629" t="s">
        <v>24</v>
      </c>
      <c r="L9629" t="s">
        <v>11280</v>
      </c>
      <c r="M9629" t="s">
        <v>50</v>
      </c>
      <c r="N9629" t="s">
        <v>11279</v>
      </c>
      <c r="Q9629">
        <v>876</v>
      </c>
      <c r="R9629">
        <v>291</v>
      </c>
    </row>
    <row r="9630" ht="12.75" customHeight="1" spans="1:17">
      <c r="A9630">
        <v>9629</v>
      </c>
      <c r="B9630" t="s">
        <v>19</v>
      </c>
      <c r="C9630" t="s">
        <v>20</v>
      </c>
      <c r="D9630" t="s">
        <v>21</v>
      </c>
      <c r="E9630" t="s">
        <v>22</v>
      </c>
      <c r="F9630" t="s">
        <v>6</v>
      </c>
      <c r="H9630" t="s">
        <v>23</v>
      </c>
      <c r="I9630">
        <v>4961620</v>
      </c>
      <c r="J9630">
        <v>4962711</v>
      </c>
      <c r="K9630" t="s">
        <v>24</v>
      </c>
      <c r="N9630" t="s">
        <v>11281</v>
      </c>
      <c r="Q9630">
        <v>1092</v>
      </c>
    </row>
    <row r="9631" ht="12.75" customHeight="1" spans="1:18">
      <c r="A9631">
        <v>9630</v>
      </c>
      <c r="B9631" t="s">
        <v>26</v>
      </c>
      <c r="C9631" t="s">
        <v>27</v>
      </c>
      <c r="D9631" t="s">
        <v>21</v>
      </c>
      <c r="E9631" t="s">
        <v>22</v>
      </c>
      <c r="F9631" t="s">
        <v>6</v>
      </c>
      <c r="H9631" t="s">
        <v>23</v>
      </c>
      <c r="I9631">
        <v>4961620</v>
      </c>
      <c r="J9631">
        <v>4962711</v>
      </c>
      <c r="K9631" t="s">
        <v>24</v>
      </c>
      <c r="L9631" t="s">
        <v>11282</v>
      </c>
      <c r="M9631" t="s">
        <v>11283</v>
      </c>
      <c r="N9631" t="s">
        <v>11281</v>
      </c>
      <c r="Q9631">
        <v>1092</v>
      </c>
      <c r="R9631">
        <v>363</v>
      </c>
    </row>
    <row r="9632" ht="12.75" customHeight="1" spans="1:17">
      <c r="A9632">
        <v>9631</v>
      </c>
      <c r="B9632" t="s">
        <v>19</v>
      </c>
      <c r="C9632" t="s">
        <v>20</v>
      </c>
      <c r="D9632" t="s">
        <v>21</v>
      </c>
      <c r="E9632" t="s">
        <v>22</v>
      </c>
      <c r="F9632" t="s">
        <v>6</v>
      </c>
      <c r="H9632" t="s">
        <v>23</v>
      </c>
      <c r="I9632">
        <v>4963104</v>
      </c>
      <c r="J9632">
        <v>4963559</v>
      </c>
      <c r="K9632" t="s">
        <v>24</v>
      </c>
      <c r="N9632" t="s">
        <v>11284</v>
      </c>
      <c r="Q9632">
        <v>456</v>
      </c>
    </row>
    <row r="9633" ht="12.75" customHeight="1" spans="1:18">
      <c r="A9633">
        <v>9632</v>
      </c>
      <c r="B9633" t="s">
        <v>26</v>
      </c>
      <c r="C9633" t="s">
        <v>27</v>
      </c>
      <c r="D9633" t="s">
        <v>21</v>
      </c>
      <c r="E9633" t="s">
        <v>22</v>
      </c>
      <c r="F9633" t="s">
        <v>6</v>
      </c>
      <c r="H9633" t="s">
        <v>23</v>
      </c>
      <c r="I9633">
        <v>4963104</v>
      </c>
      <c r="J9633">
        <v>4963559</v>
      </c>
      <c r="K9633" t="s">
        <v>24</v>
      </c>
      <c r="L9633" t="s">
        <v>11285</v>
      </c>
      <c r="N9633" t="s">
        <v>11284</v>
      </c>
      <c r="Q9633">
        <v>456</v>
      </c>
      <c r="R9633">
        <v>151</v>
      </c>
    </row>
    <row r="9634" ht="12.75" customHeight="1" spans="1:17">
      <c r="A9634">
        <v>9633</v>
      </c>
      <c r="B9634" t="s">
        <v>19</v>
      </c>
      <c r="C9634" t="s">
        <v>20</v>
      </c>
      <c r="D9634" t="s">
        <v>21</v>
      </c>
      <c r="E9634" t="s">
        <v>22</v>
      </c>
      <c r="F9634" t="s">
        <v>6</v>
      </c>
      <c r="H9634" t="s">
        <v>23</v>
      </c>
      <c r="I9634">
        <v>4963904</v>
      </c>
      <c r="J9634">
        <v>4964872</v>
      </c>
      <c r="K9634" t="s">
        <v>24</v>
      </c>
      <c r="N9634" t="s">
        <v>11286</v>
      </c>
      <c r="Q9634">
        <v>969</v>
      </c>
    </row>
    <row r="9635" ht="12.75" customHeight="1" spans="1:18">
      <c r="A9635">
        <v>9634</v>
      </c>
      <c r="B9635" t="s">
        <v>26</v>
      </c>
      <c r="C9635" t="s">
        <v>27</v>
      </c>
      <c r="D9635" t="s">
        <v>21</v>
      </c>
      <c r="E9635" t="s">
        <v>22</v>
      </c>
      <c r="F9635" t="s">
        <v>6</v>
      </c>
      <c r="H9635" t="s">
        <v>23</v>
      </c>
      <c r="I9635">
        <v>4963904</v>
      </c>
      <c r="J9635">
        <v>4964872</v>
      </c>
      <c r="K9635" t="s">
        <v>24</v>
      </c>
      <c r="L9635" t="s">
        <v>11287</v>
      </c>
      <c r="M9635" t="s">
        <v>11288</v>
      </c>
      <c r="N9635" t="s">
        <v>11286</v>
      </c>
      <c r="Q9635">
        <v>969</v>
      </c>
      <c r="R9635">
        <v>322</v>
      </c>
    </row>
    <row r="9636" ht="12.75" customHeight="1" spans="1:17">
      <c r="A9636">
        <v>9635</v>
      </c>
      <c r="B9636" t="s">
        <v>19</v>
      </c>
      <c r="C9636" t="s">
        <v>20</v>
      </c>
      <c r="D9636" t="s">
        <v>21</v>
      </c>
      <c r="E9636" t="s">
        <v>22</v>
      </c>
      <c r="F9636" t="s">
        <v>6</v>
      </c>
      <c r="H9636" t="s">
        <v>23</v>
      </c>
      <c r="I9636">
        <v>4965465</v>
      </c>
      <c r="J9636">
        <v>4966421</v>
      </c>
      <c r="K9636" t="s">
        <v>31</v>
      </c>
      <c r="N9636" t="s">
        <v>11289</v>
      </c>
      <c r="Q9636">
        <v>957</v>
      </c>
    </row>
    <row r="9637" ht="12.75" customHeight="1" spans="1:18">
      <c r="A9637">
        <v>9636</v>
      </c>
      <c r="B9637" t="s">
        <v>26</v>
      </c>
      <c r="C9637" t="s">
        <v>27</v>
      </c>
      <c r="D9637" t="s">
        <v>21</v>
      </c>
      <c r="E9637" t="s">
        <v>22</v>
      </c>
      <c r="F9637" t="s">
        <v>6</v>
      </c>
      <c r="H9637" t="s">
        <v>23</v>
      </c>
      <c r="I9637">
        <v>4965465</v>
      </c>
      <c r="J9637">
        <v>4966421</v>
      </c>
      <c r="K9637" t="s">
        <v>31</v>
      </c>
      <c r="L9637" t="s">
        <v>11290</v>
      </c>
      <c r="N9637" t="s">
        <v>11289</v>
      </c>
      <c r="Q9637">
        <v>957</v>
      </c>
      <c r="R9637">
        <v>318</v>
      </c>
    </row>
    <row r="9638" ht="12.75" customHeight="1" spans="1:17">
      <c r="A9638">
        <v>9637</v>
      </c>
      <c r="B9638" t="s">
        <v>19</v>
      </c>
      <c r="C9638" t="s">
        <v>20</v>
      </c>
      <c r="D9638" t="s">
        <v>21</v>
      </c>
      <c r="E9638" t="s">
        <v>22</v>
      </c>
      <c r="F9638" t="s">
        <v>6</v>
      </c>
      <c r="H9638" t="s">
        <v>23</v>
      </c>
      <c r="I9638">
        <v>4966418</v>
      </c>
      <c r="J9638">
        <v>4966945</v>
      </c>
      <c r="K9638" t="s">
        <v>31</v>
      </c>
      <c r="N9638" t="s">
        <v>11291</v>
      </c>
      <c r="Q9638">
        <v>528</v>
      </c>
    </row>
    <row r="9639" ht="12.75" customHeight="1" spans="1:18">
      <c r="A9639">
        <v>9638</v>
      </c>
      <c r="B9639" t="s">
        <v>26</v>
      </c>
      <c r="C9639" t="s">
        <v>27</v>
      </c>
      <c r="D9639" t="s">
        <v>21</v>
      </c>
      <c r="E9639" t="s">
        <v>22</v>
      </c>
      <c r="F9639" t="s">
        <v>6</v>
      </c>
      <c r="H9639" t="s">
        <v>23</v>
      </c>
      <c r="I9639">
        <v>4966418</v>
      </c>
      <c r="J9639">
        <v>4966945</v>
      </c>
      <c r="K9639" t="s">
        <v>31</v>
      </c>
      <c r="L9639" t="s">
        <v>11292</v>
      </c>
      <c r="N9639" t="s">
        <v>11291</v>
      </c>
      <c r="Q9639">
        <v>528</v>
      </c>
      <c r="R9639">
        <v>175</v>
      </c>
    </row>
    <row r="9640" ht="12.75" customHeight="1" spans="1:17">
      <c r="A9640">
        <v>9639</v>
      </c>
      <c r="B9640" t="s">
        <v>19</v>
      </c>
      <c r="C9640" t="s">
        <v>20</v>
      </c>
      <c r="D9640" t="s">
        <v>21</v>
      </c>
      <c r="E9640" t="s">
        <v>22</v>
      </c>
      <c r="F9640" t="s">
        <v>6</v>
      </c>
      <c r="H9640" t="s">
        <v>23</v>
      </c>
      <c r="I9640">
        <v>4966961</v>
      </c>
      <c r="J9640">
        <v>4967608</v>
      </c>
      <c r="K9640" t="s">
        <v>31</v>
      </c>
      <c r="N9640" t="s">
        <v>11293</v>
      </c>
      <c r="Q9640">
        <v>648</v>
      </c>
    </row>
    <row r="9641" ht="12.75" customHeight="1" spans="1:18">
      <c r="A9641">
        <v>9640</v>
      </c>
      <c r="B9641" t="s">
        <v>26</v>
      </c>
      <c r="C9641" t="s">
        <v>27</v>
      </c>
      <c r="D9641" t="s">
        <v>21</v>
      </c>
      <c r="E9641" t="s">
        <v>22</v>
      </c>
      <c r="F9641" t="s">
        <v>6</v>
      </c>
      <c r="H9641" t="s">
        <v>23</v>
      </c>
      <c r="I9641">
        <v>4966961</v>
      </c>
      <c r="J9641">
        <v>4967608</v>
      </c>
      <c r="K9641" t="s">
        <v>31</v>
      </c>
      <c r="L9641" t="s">
        <v>11294</v>
      </c>
      <c r="N9641" t="s">
        <v>11293</v>
      </c>
      <c r="Q9641">
        <v>648</v>
      </c>
      <c r="R9641">
        <v>215</v>
      </c>
    </row>
    <row r="9642" ht="12.75" customHeight="1" spans="1:17">
      <c r="A9642">
        <v>9641</v>
      </c>
      <c r="B9642" t="s">
        <v>19</v>
      </c>
      <c r="C9642" t="s">
        <v>20</v>
      </c>
      <c r="D9642" t="s">
        <v>21</v>
      </c>
      <c r="E9642" t="s">
        <v>22</v>
      </c>
      <c r="F9642" t="s">
        <v>6</v>
      </c>
      <c r="H9642" t="s">
        <v>23</v>
      </c>
      <c r="I9642">
        <v>4967605</v>
      </c>
      <c r="J9642">
        <v>4967811</v>
      </c>
      <c r="K9642" t="s">
        <v>31</v>
      </c>
      <c r="N9642" t="s">
        <v>11295</v>
      </c>
      <c r="Q9642">
        <v>207</v>
      </c>
    </row>
    <row r="9643" ht="12.75" customHeight="1" spans="1:18">
      <c r="A9643">
        <v>9642</v>
      </c>
      <c r="B9643" t="s">
        <v>26</v>
      </c>
      <c r="C9643" t="s">
        <v>27</v>
      </c>
      <c r="D9643" t="s">
        <v>21</v>
      </c>
      <c r="E9643" t="s">
        <v>22</v>
      </c>
      <c r="F9643" t="s">
        <v>6</v>
      </c>
      <c r="H9643" t="s">
        <v>23</v>
      </c>
      <c r="I9643">
        <v>4967605</v>
      </c>
      <c r="J9643">
        <v>4967811</v>
      </c>
      <c r="K9643" t="s">
        <v>31</v>
      </c>
      <c r="L9643" t="s">
        <v>11296</v>
      </c>
      <c r="M9643" t="s">
        <v>50</v>
      </c>
      <c r="N9643" t="s">
        <v>11295</v>
      </c>
      <c r="Q9643">
        <v>207</v>
      </c>
      <c r="R9643">
        <v>68</v>
      </c>
    </row>
    <row r="9644" ht="12.75" customHeight="1" spans="1:17">
      <c r="A9644">
        <v>9643</v>
      </c>
      <c r="B9644" t="s">
        <v>19</v>
      </c>
      <c r="C9644" t="s">
        <v>20</v>
      </c>
      <c r="D9644" t="s">
        <v>21</v>
      </c>
      <c r="E9644" t="s">
        <v>22</v>
      </c>
      <c r="F9644" t="s">
        <v>6</v>
      </c>
      <c r="H9644" t="s">
        <v>23</v>
      </c>
      <c r="I9644">
        <v>4967938</v>
      </c>
      <c r="J9644">
        <v>4968615</v>
      </c>
      <c r="K9644" t="s">
        <v>24</v>
      </c>
      <c r="N9644" t="s">
        <v>11297</v>
      </c>
      <c r="Q9644">
        <v>678</v>
      </c>
    </row>
    <row r="9645" ht="12.75" customHeight="1" spans="1:18">
      <c r="A9645">
        <v>9644</v>
      </c>
      <c r="B9645" t="s">
        <v>26</v>
      </c>
      <c r="C9645" t="s">
        <v>27</v>
      </c>
      <c r="D9645" t="s">
        <v>21</v>
      </c>
      <c r="E9645" t="s">
        <v>22</v>
      </c>
      <c r="F9645" t="s">
        <v>6</v>
      </c>
      <c r="H9645" t="s">
        <v>23</v>
      </c>
      <c r="I9645">
        <v>4967938</v>
      </c>
      <c r="J9645">
        <v>4968615</v>
      </c>
      <c r="K9645" t="s">
        <v>24</v>
      </c>
      <c r="L9645" t="s">
        <v>11298</v>
      </c>
      <c r="N9645" t="s">
        <v>11297</v>
      </c>
      <c r="Q9645">
        <v>678</v>
      </c>
      <c r="R9645">
        <v>225</v>
      </c>
    </row>
    <row r="9646" ht="12.75" customHeight="1" spans="1:17">
      <c r="A9646">
        <v>9645</v>
      </c>
      <c r="B9646" t="s">
        <v>19</v>
      </c>
      <c r="C9646" t="s">
        <v>20</v>
      </c>
      <c r="D9646" t="s">
        <v>21</v>
      </c>
      <c r="E9646" t="s">
        <v>22</v>
      </c>
      <c r="F9646" t="s">
        <v>6</v>
      </c>
      <c r="H9646" t="s">
        <v>23</v>
      </c>
      <c r="I9646">
        <v>4968590</v>
      </c>
      <c r="J9646">
        <v>4969780</v>
      </c>
      <c r="K9646" t="s">
        <v>24</v>
      </c>
      <c r="N9646" t="s">
        <v>11299</v>
      </c>
      <c r="Q9646">
        <v>1191</v>
      </c>
    </row>
    <row r="9647" ht="12.75" customHeight="1" spans="1:18">
      <c r="A9647">
        <v>9646</v>
      </c>
      <c r="B9647" t="s">
        <v>26</v>
      </c>
      <c r="C9647" t="s">
        <v>27</v>
      </c>
      <c r="D9647" t="s">
        <v>21</v>
      </c>
      <c r="E9647" t="s">
        <v>22</v>
      </c>
      <c r="F9647" t="s">
        <v>6</v>
      </c>
      <c r="H9647" t="s">
        <v>23</v>
      </c>
      <c r="I9647">
        <v>4968590</v>
      </c>
      <c r="J9647">
        <v>4969780</v>
      </c>
      <c r="K9647" t="s">
        <v>24</v>
      </c>
      <c r="L9647" t="s">
        <v>11300</v>
      </c>
      <c r="N9647" t="s">
        <v>11299</v>
      </c>
      <c r="Q9647">
        <v>1191</v>
      </c>
      <c r="R9647">
        <v>396</v>
      </c>
    </row>
    <row r="9648" ht="12.75" customHeight="1" spans="1:17">
      <c r="A9648">
        <v>9647</v>
      </c>
      <c r="B9648" t="s">
        <v>19</v>
      </c>
      <c r="C9648" t="s">
        <v>20</v>
      </c>
      <c r="D9648" t="s">
        <v>21</v>
      </c>
      <c r="E9648" t="s">
        <v>22</v>
      </c>
      <c r="F9648" t="s">
        <v>6</v>
      </c>
      <c r="H9648" t="s">
        <v>23</v>
      </c>
      <c r="I9648">
        <v>4969777</v>
      </c>
      <c r="J9648">
        <v>4970181</v>
      </c>
      <c r="K9648" t="s">
        <v>24</v>
      </c>
      <c r="N9648" t="s">
        <v>11301</v>
      </c>
      <c r="Q9648">
        <v>405</v>
      </c>
    </row>
    <row r="9649" ht="12.75" customHeight="1" spans="1:18">
      <c r="A9649">
        <v>9648</v>
      </c>
      <c r="B9649" t="s">
        <v>26</v>
      </c>
      <c r="C9649" t="s">
        <v>27</v>
      </c>
      <c r="D9649" t="s">
        <v>21</v>
      </c>
      <c r="E9649" t="s">
        <v>22</v>
      </c>
      <c r="F9649" t="s">
        <v>6</v>
      </c>
      <c r="H9649" t="s">
        <v>23</v>
      </c>
      <c r="I9649">
        <v>4969777</v>
      </c>
      <c r="J9649">
        <v>4970181</v>
      </c>
      <c r="K9649" t="s">
        <v>24</v>
      </c>
      <c r="L9649" t="s">
        <v>11302</v>
      </c>
      <c r="N9649" t="s">
        <v>11301</v>
      </c>
      <c r="Q9649">
        <v>405</v>
      </c>
      <c r="R9649">
        <v>134</v>
      </c>
    </row>
    <row r="9650" ht="12.75" customHeight="1" spans="1:17">
      <c r="A9650">
        <v>9649</v>
      </c>
      <c r="B9650" t="s">
        <v>19</v>
      </c>
      <c r="C9650" t="s">
        <v>20</v>
      </c>
      <c r="D9650" t="s">
        <v>21</v>
      </c>
      <c r="E9650" t="s">
        <v>22</v>
      </c>
      <c r="F9650" t="s">
        <v>6</v>
      </c>
      <c r="H9650" t="s">
        <v>23</v>
      </c>
      <c r="I9650">
        <v>4970182</v>
      </c>
      <c r="J9650">
        <v>4970769</v>
      </c>
      <c r="K9650" t="s">
        <v>31</v>
      </c>
      <c r="N9650" t="s">
        <v>11303</v>
      </c>
      <c r="Q9650">
        <v>588</v>
      </c>
    </row>
    <row r="9651" ht="12.75" customHeight="1" spans="1:18">
      <c r="A9651">
        <v>9650</v>
      </c>
      <c r="B9651" t="s">
        <v>26</v>
      </c>
      <c r="C9651" t="s">
        <v>27</v>
      </c>
      <c r="D9651" t="s">
        <v>21</v>
      </c>
      <c r="E9651" t="s">
        <v>22</v>
      </c>
      <c r="F9651" t="s">
        <v>6</v>
      </c>
      <c r="H9651" t="s">
        <v>23</v>
      </c>
      <c r="I9651">
        <v>4970182</v>
      </c>
      <c r="J9651">
        <v>4970769</v>
      </c>
      <c r="K9651" t="s">
        <v>31</v>
      </c>
      <c r="L9651" t="s">
        <v>11304</v>
      </c>
      <c r="N9651" t="s">
        <v>11303</v>
      </c>
      <c r="Q9651">
        <v>588</v>
      </c>
      <c r="R9651">
        <v>195</v>
      </c>
    </row>
    <row r="9652" ht="12.75" customHeight="1" spans="1:17">
      <c r="A9652">
        <v>9651</v>
      </c>
      <c r="B9652" t="s">
        <v>19</v>
      </c>
      <c r="C9652" t="s">
        <v>20</v>
      </c>
      <c r="D9652" t="s">
        <v>21</v>
      </c>
      <c r="E9652" t="s">
        <v>22</v>
      </c>
      <c r="F9652" t="s">
        <v>6</v>
      </c>
      <c r="H9652" t="s">
        <v>23</v>
      </c>
      <c r="I9652">
        <v>4970958</v>
      </c>
      <c r="J9652">
        <v>4971242</v>
      </c>
      <c r="K9652" t="s">
        <v>24</v>
      </c>
      <c r="N9652" t="s">
        <v>11305</v>
      </c>
      <c r="Q9652">
        <v>285</v>
      </c>
    </row>
    <row r="9653" ht="12.75" customHeight="1" spans="1:18">
      <c r="A9653">
        <v>9652</v>
      </c>
      <c r="B9653" t="s">
        <v>26</v>
      </c>
      <c r="C9653" t="s">
        <v>27</v>
      </c>
      <c r="D9653" t="s">
        <v>21</v>
      </c>
      <c r="E9653" t="s">
        <v>22</v>
      </c>
      <c r="F9653" t="s">
        <v>6</v>
      </c>
      <c r="H9653" t="s">
        <v>23</v>
      </c>
      <c r="I9653">
        <v>4970958</v>
      </c>
      <c r="J9653">
        <v>4971242</v>
      </c>
      <c r="K9653" t="s">
        <v>24</v>
      </c>
      <c r="L9653" t="s">
        <v>11306</v>
      </c>
      <c r="M9653" t="s">
        <v>7335</v>
      </c>
      <c r="N9653" t="s">
        <v>11305</v>
      </c>
      <c r="Q9653">
        <v>285</v>
      </c>
      <c r="R9653">
        <v>94</v>
      </c>
    </row>
    <row r="9654" ht="12.75" customHeight="1" spans="1:17">
      <c r="A9654">
        <v>9653</v>
      </c>
      <c r="B9654" t="s">
        <v>19</v>
      </c>
      <c r="C9654" t="s">
        <v>20</v>
      </c>
      <c r="D9654" t="s">
        <v>21</v>
      </c>
      <c r="E9654" t="s">
        <v>22</v>
      </c>
      <c r="F9654" t="s">
        <v>6</v>
      </c>
      <c r="H9654" t="s">
        <v>23</v>
      </c>
      <c r="I9654">
        <v>4971639</v>
      </c>
      <c r="J9654">
        <v>4972568</v>
      </c>
      <c r="K9654" t="s">
        <v>24</v>
      </c>
      <c r="N9654" t="s">
        <v>11307</v>
      </c>
      <c r="Q9654">
        <v>930</v>
      </c>
    </row>
    <row r="9655" ht="12.75" customHeight="1" spans="1:18">
      <c r="A9655">
        <v>9654</v>
      </c>
      <c r="B9655" t="s">
        <v>26</v>
      </c>
      <c r="C9655" t="s">
        <v>27</v>
      </c>
      <c r="D9655" t="s">
        <v>21</v>
      </c>
      <c r="E9655" t="s">
        <v>22</v>
      </c>
      <c r="F9655" t="s">
        <v>6</v>
      </c>
      <c r="H9655" t="s">
        <v>23</v>
      </c>
      <c r="I9655">
        <v>4971639</v>
      </c>
      <c r="J9655">
        <v>4972568</v>
      </c>
      <c r="K9655" t="s">
        <v>24</v>
      </c>
      <c r="L9655" t="s">
        <v>11308</v>
      </c>
      <c r="N9655" t="s">
        <v>11307</v>
      </c>
      <c r="Q9655">
        <v>930</v>
      </c>
      <c r="R9655">
        <v>309</v>
      </c>
    </row>
    <row r="9656" ht="12.75" customHeight="1" spans="1:17">
      <c r="A9656">
        <v>9655</v>
      </c>
      <c r="B9656" t="s">
        <v>19</v>
      </c>
      <c r="C9656" t="s">
        <v>20</v>
      </c>
      <c r="D9656" t="s">
        <v>21</v>
      </c>
      <c r="E9656" t="s">
        <v>22</v>
      </c>
      <c r="F9656" t="s">
        <v>6</v>
      </c>
      <c r="H9656" t="s">
        <v>23</v>
      </c>
      <c r="I9656">
        <v>4972696</v>
      </c>
      <c r="J9656">
        <v>4972995</v>
      </c>
      <c r="K9656" t="s">
        <v>24</v>
      </c>
      <c r="N9656" t="s">
        <v>11309</v>
      </c>
      <c r="Q9656">
        <v>300</v>
      </c>
    </row>
    <row r="9657" ht="12.75" customHeight="1" spans="1:18">
      <c r="A9657">
        <v>9656</v>
      </c>
      <c r="B9657" t="s">
        <v>26</v>
      </c>
      <c r="C9657" t="s">
        <v>27</v>
      </c>
      <c r="D9657" t="s">
        <v>21</v>
      </c>
      <c r="E9657" t="s">
        <v>22</v>
      </c>
      <c r="F9657" t="s">
        <v>6</v>
      </c>
      <c r="H9657" t="s">
        <v>23</v>
      </c>
      <c r="I9657">
        <v>4972696</v>
      </c>
      <c r="J9657">
        <v>4972995</v>
      </c>
      <c r="K9657" t="s">
        <v>24</v>
      </c>
      <c r="L9657" t="s">
        <v>11310</v>
      </c>
      <c r="N9657" t="s">
        <v>11309</v>
      </c>
      <c r="Q9657">
        <v>300</v>
      </c>
      <c r="R9657">
        <v>99</v>
      </c>
    </row>
    <row r="9658" ht="12.75" customHeight="1" spans="1:17">
      <c r="A9658">
        <v>9657</v>
      </c>
      <c r="B9658" t="s">
        <v>19</v>
      </c>
      <c r="C9658" t="s">
        <v>20</v>
      </c>
      <c r="D9658" t="s">
        <v>21</v>
      </c>
      <c r="E9658" t="s">
        <v>22</v>
      </c>
      <c r="F9658" t="s">
        <v>6</v>
      </c>
      <c r="H9658" t="s">
        <v>23</v>
      </c>
      <c r="I9658">
        <v>4972961</v>
      </c>
      <c r="J9658">
        <v>4973269</v>
      </c>
      <c r="K9658" t="s">
        <v>31</v>
      </c>
      <c r="N9658" t="s">
        <v>11311</v>
      </c>
      <c r="Q9658">
        <v>309</v>
      </c>
    </row>
    <row r="9659" ht="12.75" customHeight="1" spans="1:18">
      <c r="A9659">
        <v>9658</v>
      </c>
      <c r="B9659" t="s">
        <v>26</v>
      </c>
      <c r="C9659" t="s">
        <v>27</v>
      </c>
      <c r="D9659" t="s">
        <v>21</v>
      </c>
      <c r="E9659" t="s">
        <v>22</v>
      </c>
      <c r="F9659" t="s">
        <v>6</v>
      </c>
      <c r="H9659" t="s">
        <v>23</v>
      </c>
      <c r="I9659">
        <v>4972961</v>
      </c>
      <c r="J9659">
        <v>4973269</v>
      </c>
      <c r="K9659" t="s">
        <v>31</v>
      </c>
      <c r="L9659" t="s">
        <v>11312</v>
      </c>
      <c r="M9659" t="s">
        <v>7335</v>
      </c>
      <c r="N9659" t="s">
        <v>11311</v>
      </c>
      <c r="Q9659">
        <v>309</v>
      </c>
      <c r="R9659">
        <v>102</v>
      </c>
    </row>
    <row r="9660" ht="12.75" customHeight="1" spans="1:17">
      <c r="A9660">
        <v>9659</v>
      </c>
      <c r="B9660" t="s">
        <v>19</v>
      </c>
      <c r="C9660" t="s">
        <v>20</v>
      </c>
      <c r="D9660" t="s">
        <v>21</v>
      </c>
      <c r="E9660" t="s">
        <v>22</v>
      </c>
      <c r="F9660" t="s">
        <v>6</v>
      </c>
      <c r="H9660" t="s">
        <v>23</v>
      </c>
      <c r="I9660">
        <v>4973079</v>
      </c>
      <c r="J9660">
        <v>4973747</v>
      </c>
      <c r="K9660" t="s">
        <v>31</v>
      </c>
      <c r="N9660" t="s">
        <v>11313</v>
      </c>
      <c r="Q9660">
        <v>669</v>
      </c>
    </row>
    <row r="9661" ht="12.75" customHeight="1" spans="1:18">
      <c r="A9661">
        <v>9660</v>
      </c>
      <c r="B9661" t="s">
        <v>26</v>
      </c>
      <c r="C9661" t="s">
        <v>27</v>
      </c>
      <c r="D9661" t="s">
        <v>21</v>
      </c>
      <c r="E9661" t="s">
        <v>22</v>
      </c>
      <c r="F9661" t="s">
        <v>6</v>
      </c>
      <c r="H9661" t="s">
        <v>23</v>
      </c>
      <c r="I9661">
        <v>4973079</v>
      </c>
      <c r="J9661">
        <v>4973747</v>
      </c>
      <c r="K9661" t="s">
        <v>31</v>
      </c>
      <c r="L9661" t="s">
        <v>11314</v>
      </c>
      <c r="N9661" t="s">
        <v>11313</v>
      </c>
      <c r="Q9661">
        <v>669</v>
      </c>
      <c r="R9661">
        <v>222</v>
      </c>
    </row>
    <row r="9662" ht="12.75" customHeight="1" spans="1:17">
      <c r="A9662">
        <v>9661</v>
      </c>
      <c r="B9662" t="s">
        <v>19</v>
      </c>
      <c r="C9662" t="s">
        <v>20</v>
      </c>
      <c r="D9662" t="s">
        <v>21</v>
      </c>
      <c r="E9662" t="s">
        <v>22</v>
      </c>
      <c r="F9662" t="s">
        <v>6</v>
      </c>
      <c r="H9662" t="s">
        <v>23</v>
      </c>
      <c r="I9662">
        <v>4973557</v>
      </c>
      <c r="J9662">
        <v>4973817</v>
      </c>
      <c r="K9662" t="s">
        <v>31</v>
      </c>
      <c r="N9662" t="s">
        <v>11315</v>
      </c>
      <c r="Q9662">
        <v>261</v>
      </c>
    </row>
    <row r="9663" ht="12.75" customHeight="1" spans="1:18">
      <c r="A9663">
        <v>9662</v>
      </c>
      <c r="B9663" t="s">
        <v>26</v>
      </c>
      <c r="C9663" t="s">
        <v>27</v>
      </c>
      <c r="D9663" t="s">
        <v>21</v>
      </c>
      <c r="E9663" t="s">
        <v>22</v>
      </c>
      <c r="F9663" t="s">
        <v>6</v>
      </c>
      <c r="H9663" t="s">
        <v>23</v>
      </c>
      <c r="I9663">
        <v>4973557</v>
      </c>
      <c r="J9663">
        <v>4973817</v>
      </c>
      <c r="K9663" t="s">
        <v>31</v>
      </c>
      <c r="L9663" t="s">
        <v>11316</v>
      </c>
      <c r="M9663" t="s">
        <v>7335</v>
      </c>
      <c r="N9663" t="s">
        <v>11315</v>
      </c>
      <c r="Q9663">
        <v>261</v>
      </c>
      <c r="R9663">
        <v>86</v>
      </c>
    </row>
    <row r="9664" ht="12.75" customHeight="1" spans="1:17">
      <c r="A9664">
        <v>9663</v>
      </c>
      <c r="B9664" t="s">
        <v>19</v>
      </c>
      <c r="C9664" t="s">
        <v>20</v>
      </c>
      <c r="D9664" t="s">
        <v>21</v>
      </c>
      <c r="E9664" t="s">
        <v>22</v>
      </c>
      <c r="F9664" t="s">
        <v>6</v>
      </c>
      <c r="H9664" t="s">
        <v>23</v>
      </c>
      <c r="I9664">
        <v>4975087</v>
      </c>
      <c r="J9664">
        <v>4975383</v>
      </c>
      <c r="K9664" t="s">
        <v>24</v>
      </c>
      <c r="N9664" t="s">
        <v>11317</v>
      </c>
      <c r="Q9664">
        <v>297</v>
      </c>
    </row>
    <row r="9665" ht="12.75" customHeight="1" spans="1:18">
      <c r="A9665">
        <v>9664</v>
      </c>
      <c r="B9665" t="s">
        <v>26</v>
      </c>
      <c r="C9665" t="s">
        <v>27</v>
      </c>
      <c r="D9665" t="s">
        <v>21</v>
      </c>
      <c r="E9665" t="s">
        <v>22</v>
      </c>
      <c r="F9665" t="s">
        <v>6</v>
      </c>
      <c r="H9665" t="s">
        <v>23</v>
      </c>
      <c r="I9665">
        <v>4975087</v>
      </c>
      <c r="J9665">
        <v>4975383</v>
      </c>
      <c r="K9665" t="s">
        <v>24</v>
      </c>
      <c r="L9665" t="s">
        <v>11318</v>
      </c>
      <c r="M9665" t="s">
        <v>7335</v>
      </c>
      <c r="N9665" t="s">
        <v>11317</v>
      </c>
      <c r="Q9665">
        <v>297</v>
      </c>
      <c r="R9665">
        <v>98</v>
      </c>
    </row>
    <row r="9666" ht="12.75" customHeight="1" spans="1:17">
      <c r="A9666">
        <v>9665</v>
      </c>
      <c r="B9666" t="s">
        <v>19</v>
      </c>
      <c r="C9666" t="s">
        <v>20</v>
      </c>
      <c r="D9666" t="s">
        <v>21</v>
      </c>
      <c r="E9666" t="s">
        <v>22</v>
      </c>
      <c r="F9666" t="s">
        <v>6</v>
      </c>
      <c r="H9666" t="s">
        <v>23</v>
      </c>
      <c r="I9666">
        <v>4975380</v>
      </c>
      <c r="J9666">
        <v>4976240</v>
      </c>
      <c r="K9666" t="s">
        <v>24</v>
      </c>
      <c r="N9666" t="s">
        <v>11319</v>
      </c>
      <c r="Q9666">
        <v>861</v>
      </c>
    </row>
    <row r="9667" ht="12.75" customHeight="1" spans="1:18">
      <c r="A9667">
        <v>9666</v>
      </c>
      <c r="B9667" t="s">
        <v>26</v>
      </c>
      <c r="C9667" t="s">
        <v>27</v>
      </c>
      <c r="D9667" t="s">
        <v>21</v>
      </c>
      <c r="E9667" t="s">
        <v>22</v>
      </c>
      <c r="F9667" t="s">
        <v>6</v>
      </c>
      <c r="H9667" t="s">
        <v>23</v>
      </c>
      <c r="I9667">
        <v>4975380</v>
      </c>
      <c r="J9667">
        <v>4976240</v>
      </c>
      <c r="K9667" t="s">
        <v>24</v>
      </c>
      <c r="L9667" t="s">
        <v>11320</v>
      </c>
      <c r="M9667" t="s">
        <v>7335</v>
      </c>
      <c r="N9667" t="s">
        <v>11319</v>
      </c>
      <c r="Q9667">
        <v>861</v>
      </c>
      <c r="R9667">
        <v>286</v>
      </c>
    </row>
    <row r="9668" ht="12.75" customHeight="1" spans="1:17">
      <c r="A9668">
        <v>9667</v>
      </c>
      <c r="B9668" t="s">
        <v>19</v>
      </c>
      <c r="C9668" t="s">
        <v>20</v>
      </c>
      <c r="D9668" t="s">
        <v>21</v>
      </c>
      <c r="E9668" t="s">
        <v>22</v>
      </c>
      <c r="F9668" t="s">
        <v>6</v>
      </c>
      <c r="H9668" t="s">
        <v>23</v>
      </c>
      <c r="I9668">
        <v>4976739</v>
      </c>
      <c r="J9668">
        <v>4977161</v>
      </c>
      <c r="K9668" t="s">
        <v>31</v>
      </c>
      <c r="N9668" t="s">
        <v>11321</v>
      </c>
      <c r="Q9668">
        <v>423</v>
      </c>
    </row>
    <row r="9669" ht="12.75" customHeight="1" spans="1:18">
      <c r="A9669">
        <v>9668</v>
      </c>
      <c r="B9669" t="s">
        <v>26</v>
      </c>
      <c r="C9669" t="s">
        <v>27</v>
      </c>
      <c r="D9669" t="s">
        <v>21</v>
      </c>
      <c r="E9669" t="s">
        <v>22</v>
      </c>
      <c r="F9669" t="s">
        <v>6</v>
      </c>
      <c r="H9669" t="s">
        <v>23</v>
      </c>
      <c r="I9669">
        <v>4976739</v>
      </c>
      <c r="J9669">
        <v>4977161</v>
      </c>
      <c r="K9669" t="s">
        <v>31</v>
      </c>
      <c r="L9669" t="s">
        <v>11322</v>
      </c>
      <c r="M9669" t="s">
        <v>7335</v>
      </c>
      <c r="N9669" t="s">
        <v>11321</v>
      </c>
      <c r="Q9669">
        <v>423</v>
      </c>
      <c r="R9669">
        <v>140</v>
      </c>
    </row>
    <row r="9670" ht="12.75" customHeight="1" spans="1:17">
      <c r="A9670">
        <v>9669</v>
      </c>
      <c r="B9670" t="s">
        <v>19</v>
      </c>
      <c r="C9670" t="s">
        <v>20</v>
      </c>
      <c r="D9670" t="s">
        <v>21</v>
      </c>
      <c r="E9670" t="s">
        <v>22</v>
      </c>
      <c r="F9670" t="s">
        <v>6</v>
      </c>
      <c r="H9670" t="s">
        <v>23</v>
      </c>
      <c r="I9670">
        <v>4977277</v>
      </c>
      <c r="J9670">
        <v>4977474</v>
      </c>
      <c r="K9670" t="s">
        <v>31</v>
      </c>
      <c r="N9670" t="s">
        <v>11323</v>
      </c>
      <c r="Q9670">
        <v>198</v>
      </c>
    </row>
    <row r="9671" ht="12.75" customHeight="1" spans="1:18">
      <c r="A9671">
        <v>9670</v>
      </c>
      <c r="B9671" t="s">
        <v>26</v>
      </c>
      <c r="C9671" t="s">
        <v>27</v>
      </c>
      <c r="D9671" t="s">
        <v>21</v>
      </c>
      <c r="E9671" t="s">
        <v>22</v>
      </c>
      <c r="F9671" t="s">
        <v>6</v>
      </c>
      <c r="H9671" t="s">
        <v>23</v>
      </c>
      <c r="I9671">
        <v>4977277</v>
      </c>
      <c r="J9671">
        <v>4977474</v>
      </c>
      <c r="K9671" t="s">
        <v>31</v>
      </c>
      <c r="L9671" t="s">
        <v>11324</v>
      </c>
      <c r="N9671" t="s">
        <v>11323</v>
      </c>
      <c r="Q9671">
        <v>198</v>
      </c>
      <c r="R9671">
        <v>65</v>
      </c>
    </row>
    <row r="9672" ht="12.75" customHeight="1" spans="1:17">
      <c r="A9672">
        <v>9671</v>
      </c>
      <c r="B9672" t="s">
        <v>19</v>
      </c>
      <c r="C9672" t="s">
        <v>20</v>
      </c>
      <c r="D9672" t="s">
        <v>21</v>
      </c>
      <c r="E9672" t="s">
        <v>22</v>
      </c>
      <c r="F9672" t="s">
        <v>6</v>
      </c>
      <c r="H9672" t="s">
        <v>23</v>
      </c>
      <c r="I9672">
        <v>4977408</v>
      </c>
      <c r="J9672">
        <v>4977521</v>
      </c>
      <c r="K9672" t="s">
        <v>31</v>
      </c>
      <c r="N9672" t="s">
        <v>11325</v>
      </c>
      <c r="Q9672">
        <v>114</v>
      </c>
    </row>
    <row r="9673" ht="12.75" customHeight="1" spans="1:18">
      <c r="A9673">
        <v>9672</v>
      </c>
      <c r="B9673" t="s">
        <v>26</v>
      </c>
      <c r="C9673" t="s">
        <v>27</v>
      </c>
      <c r="D9673" t="s">
        <v>21</v>
      </c>
      <c r="E9673" t="s">
        <v>22</v>
      </c>
      <c r="F9673" t="s">
        <v>6</v>
      </c>
      <c r="H9673" t="s">
        <v>23</v>
      </c>
      <c r="I9673">
        <v>4977408</v>
      </c>
      <c r="J9673">
        <v>4977521</v>
      </c>
      <c r="K9673" t="s">
        <v>31</v>
      </c>
      <c r="L9673" t="s">
        <v>11326</v>
      </c>
      <c r="N9673" t="s">
        <v>11325</v>
      </c>
      <c r="Q9673">
        <v>114</v>
      </c>
      <c r="R9673">
        <v>37</v>
      </c>
    </row>
    <row r="9674" ht="12.75" customHeight="1" spans="1:17">
      <c r="A9674">
        <v>9673</v>
      </c>
      <c r="B9674" t="s">
        <v>19</v>
      </c>
      <c r="C9674" t="s">
        <v>20</v>
      </c>
      <c r="D9674" t="s">
        <v>21</v>
      </c>
      <c r="E9674" t="s">
        <v>22</v>
      </c>
      <c r="F9674" t="s">
        <v>6</v>
      </c>
      <c r="H9674" t="s">
        <v>23</v>
      </c>
      <c r="I9674">
        <v>4977512</v>
      </c>
      <c r="J9674">
        <v>4977823</v>
      </c>
      <c r="K9674" t="s">
        <v>31</v>
      </c>
      <c r="N9674" t="s">
        <v>11327</v>
      </c>
      <c r="Q9674">
        <v>312</v>
      </c>
    </row>
    <row r="9675" ht="12.75" customHeight="1" spans="1:18">
      <c r="A9675">
        <v>9674</v>
      </c>
      <c r="B9675" t="s">
        <v>26</v>
      </c>
      <c r="C9675" t="s">
        <v>27</v>
      </c>
      <c r="D9675" t="s">
        <v>21</v>
      </c>
      <c r="E9675" t="s">
        <v>22</v>
      </c>
      <c r="F9675" t="s">
        <v>6</v>
      </c>
      <c r="H9675" t="s">
        <v>23</v>
      </c>
      <c r="I9675">
        <v>4977512</v>
      </c>
      <c r="J9675">
        <v>4977823</v>
      </c>
      <c r="K9675" t="s">
        <v>31</v>
      </c>
      <c r="L9675" t="s">
        <v>11328</v>
      </c>
      <c r="M9675" t="s">
        <v>10657</v>
      </c>
      <c r="N9675" t="s">
        <v>11327</v>
      </c>
      <c r="Q9675">
        <v>312</v>
      </c>
      <c r="R9675">
        <v>103</v>
      </c>
    </row>
    <row r="9676" ht="12.75" customHeight="1" spans="1:17">
      <c r="A9676">
        <v>9675</v>
      </c>
      <c r="B9676" t="s">
        <v>19</v>
      </c>
      <c r="C9676" t="s">
        <v>20</v>
      </c>
      <c r="D9676" t="s">
        <v>21</v>
      </c>
      <c r="E9676" t="s">
        <v>22</v>
      </c>
      <c r="F9676" t="s">
        <v>6</v>
      </c>
      <c r="H9676" t="s">
        <v>23</v>
      </c>
      <c r="I9676">
        <v>4978428</v>
      </c>
      <c r="J9676">
        <v>4979390</v>
      </c>
      <c r="K9676" t="s">
        <v>24</v>
      </c>
      <c r="N9676" t="s">
        <v>11329</v>
      </c>
      <c r="Q9676">
        <v>963</v>
      </c>
    </row>
    <row r="9677" ht="12.75" customHeight="1" spans="1:18">
      <c r="A9677">
        <v>9676</v>
      </c>
      <c r="B9677" t="s">
        <v>26</v>
      </c>
      <c r="C9677" t="s">
        <v>27</v>
      </c>
      <c r="D9677" t="s">
        <v>21</v>
      </c>
      <c r="E9677" t="s">
        <v>22</v>
      </c>
      <c r="F9677" t="s">
        <v>6</v>
      </c>
      <c r="H9677" t="s">
        <v>23</v>
      </c>
      <c r="I9677">
        <v>4978428</v>
      </c>
      <c r="J9677">
        <v>4979390</v>
      </c>
      <c r="K9677" t="s">
        <v>24</v>
      </c>
      <c r="L9677" t="s">
        <v>11330</v>
      </c>
      <c r="M9677" t="s">
        <v>11331</v>
      </c>
      <c r="N9677" t="s">
        <v>11329</v>
      </c>
      <c r="Q9677">
        <v>963</v>
      </c>
      <c r="R9677">
        <v>320</v>
      </c>
    </row>
    <row r="9678" ht="12.75" customHeight="1" spans="1:17">
      <c r="A9678">
        <v>9677</v>
      </c>
      <c r="B9678" t="s">
        <v>19</v>
      </c>
      <c r="C9678" t="s">
        <v>20</v>
      </c>
      <c r="D9678" t="s">
        <v>21</v>
      </c>
      <c r="E9678" t="s">
        <v>22</v>
      </c>
      <c r="F9678" t="s">
        <v>6</v>
      </c>
      <c r="H9678" t="s">
        <v>23</v>
      </c>
      <c r="I9678">
        <v>4979387</v>
      </c>
      <c r="J9678">
        <v>4980016</v>
      </c>
      <c r="K9678" t="s">
        <v>24</v>
      </c>
      <c r="N9678" t="s">
        <v>11332</v>
      </c>
      <c r="Q9678">
        <v>630</v>
      </c>
    </row>
    <row r="9679" ht="12.75" customHeight="1" spans="1:18">
      <c r="A9679">
        <v>9678</v>
      </c>
      <c r="B9679" t="s">
        <v>26</v>
      </c>
      <c r="C9679" t="s">
        <v>27</v>
      </c>
      <c r="D9679" t="s">
        <v>21</v>
      </c>
      <c r="E9679" t="s">
        <v>22</v>
      </c>
      <c r="F9679" t="s">
        <v>6</v>
      </c>
      <c r="H9679" t="s">
        <v>23</v>
      </c>
      <c r="I9679">
        <v>4979387</v>
      </c>
      <c r="J9679">
        <v>4980016</v>
      </c>
      <c r="K9679" t="s">
        <v>24</v>
      </c>
      <c r="L9679" t="s">
        <v>11333</v>
      </c>
      <c r="N9679" t="s">
        <v>11332</v>
      </c>
      <c r="Q9679">
        <v>630</v>
      </c>
      <c r="R9679">
        <v>209</v>
      </c>
    </row>
    <row r="9680" ht="12.75" customHeight="1" spans="1:17">
      <c r="A9680">
        <v>9679</v>
      </c>
      <c r="B9680" t="s">
        <v>19</v>
      </c>
      <c r="C9680" t="s">
        <v>20</v>
      </c>
      <c r="D9680" t="s">
        <v>21</v>
      </c>
      <c r="E9680" t="s">
        <v>22</v>
      </c>
      <c r="F9680" t="s">
        <v>6</v>
      </c>
      <c r="H9680" t="s">
        <v>23</v>
      </c>
      <c r="I9680">
        <v>4980044</v>
      </c>
      <c r="J9680">
        <v>4981825</v>
      </c>
      <c r="K9680" t="s">
        <v>24</v>
      </c>
      <c r="N9680" t="s">
        <v>11334</v>
      </c>
      <c r="Q9680">
        <v>1782</v>
      </c>
    </row>
    <row r="9681" ht="12.75" customHeight="1" spans="1:18">
      <c r="A9681">
        <v>9680</v>
      </c>
      <c r="B9681" t="s">
        <v>26</v>
      </c>
      <c r="C9681" t="s">
        <v>27</v>
      </c>
      <c r="D9681" t="s">
        <v>21</v>
      </c>
      <c r="E9681" t="s">
        <v>22</v>
      </c>
      <c r="F9681" t="s">
        <v>6</v>
      </c>
      <c r="H9681" t="s">
        <v>23</v>
      </c>
      <c r="I9681">
        <v>4980044</v>
      </c>
      <c r="J9681">
        <v>4981825</v>
      </c>
      <c r="K9681" t="s">
        <v>24</v>
      </c>
      <c r="L9681" t="s">
        <v>11335</v>
      </c>
      <c r="N9681" t="s">
        <v>11334</v>
      </c>
      <c r="Q9681">
        <v>1782</v>
      </c>
      <c r="R9681">
        <v>593</v>
      </c>
    </row>
    <row r="9682" ht="12.75" customHeight="1" spans="1:17">
      <c r="A9682">
        <v>9681</v>
      </c>
      <c r="B9682" t="s">
        <v>19</v>
      </c>
      <c r="C9682" t="s">
        <v>20</v>
      </c>
      <c r="D9682" t="s">
        <v>21</v>
      </c>
      <c r="E9682" t="s">
        <v>22</v>
      </c>
      <c r="F9682" t="s">
        <v>6</v>
      </c>
      <c r="H9682" t="s">
        <v>23</v>
      </c>
      <c r="I9682">
        <v>4982070</v>
      </c>
      <c r="J9682">
        <v>4983044</v>
      </c>
      <c r="K9682" t="s">
        <v>24</v>
      </c>
      <c r="N9682" t="s">
        <v>11336</v>
      </c>
      <c r="Q9682">
        <v>975</v>
      </c>
    </row>
    <row r="9683" ht="12.75" customHeight="1" spans="1:18">
      <c r="A9683">
        <v>9682</v>
      </c>
      <c r="B9683" t="s">
        <v>26</v>
      </c>
      <c r="C9683" t="s">
        <v>27</v>
      </c>
      <c r="D9683" t="s">
        <v>21</v>
      </c>
      <c r="E9683" t="s">
        <v>22</v>
      </c>
      <c r="F9683" t="s">
        <v>6</v>
      </c>
      <c r="H9683" t="s">
        <v>23</v>
      </c>
      <c r="I9683">
        <v>4982070</v>
      </c>
      <c r="J9683">
        <v>4983044</v>
      </c>
      <c r="K9683" t="s">
        <v>24</v>
      </c>
      <c r="L9683" t="s">
        <v>11337</v>
      </c>
      <c r="N9683" t="s">
        <v>11336</v>
      </c>
      <c r="Q9683">
        <v>975</v>
      </c>
      <c r="R9683">
        <v>324</v>
      </c>
    </row>
    <row r="9684" ht="12.75" customHeight="1" spans="1:17">
      <c r="A9684">
        <v>9683</v>
      </c>
      <c r="B9684" t="s">
        <v>19</v>
      </c>
      <c r="C9684" t="s">
        <v>20</v>
      </c>
      <c r="D9684" t="s">
        <v>21</v>
      </c>
      <c r="E9684" t="s">
        <v>22</v>
      </c>
      <c r="F9684" t="s">
        <v>6</v>
      </c>
      <c r="H9684" t="s">
        <v>23</v>
      </c>
      <c r="I9684">
        <v>4983461</v>
      </c>
      <c r="J9684">
        <v>4984642</v>
      </c>
      <c r="K9684" t="s">
        <v>24</v>
      </c>
      <c r="N9684" t="s">
        <v>11338</v>
      </c>
      <c r="Q9684">
        <v>1182</v>
      </c>
    </row>
    <row r="9685" ht="12.75" customHeight="1" spans="1:18">
      <c r="A9685">
        <v>9684</v>
      </c>
      <c r="B9685" t="s">
        <v>26</v>
      </c>
      <c r="C9685" t="s">
        <v>27</v>
      </c>
      <c r="D9685" t="s">
        <v>21</v>
      </c>
      <c r="E9685" t="s">
        <v>22</v>
      </c>
      <c r="F9685" t="s">
        <v>6</v>
      </c>
      <c r="H9685" t="s">
        <v>23</v>
      </c>
      <c r="I9685">
        <v>4983461</v>
      </c>
      <c r="J9685">
        <v>4984642</v>
      </c>
      <c r="K9685" t="s">
        <v>24</v>
      </c>
      <c r="L9685" t="s">
        <v>11339</v>
      </c>
      <c r="M9685" t="s">
        <v>183</v>
      </c>
      <c r="N9685" t="s">
        <v>11338</v>
      </c>
      <c r="Q9685">
        <v>1182</v>
      </c>
      <c r="R9685">
        <v>393</v>
      </c>
    </row>
    <row r="9686" ht="12.75" customHeight="1" spans="1:17">
      <c r="A9686">
        <v>9685</v>
      </c>
      <c r="B9686" t="s">
        <v>19</v>
      </c>
      <c r="C9686" t="s">
        <v>20</v>
      </c>
      <c r="D9686" t="s">
        <v>21</v>
      </c>
      <c r="E9686" t="s">
        <v>22</v>
      </c>
      <c r="F9686" t="s">
        <v>6</v>
      </c>
      <c r="H9686" t="s">
        <v>23</v>
      </c>
      <c r="I9686">
        <v>4985015</v>
      </c>
      <c r="J9686">
        <v>4985620</v>
      </c>
      <c r="K9686" t="s">
        <v>24</v>
      </c>
      <c r="N9686" t="s">
        <v>11340</v>
      </c>
      <c r="Q9686">
        <v>606</v>
      </c>
    </row>
    <row r="9687" ht="12.75" customHeight="1" spans="1:18">
      <c r="A9687">
        <v>9686</v>
      </c>
      <c r="B9687" t="s">
        <v>26</v>
      </c>
      <c r="C9687" t="s">
        <v>27</v>
      </c>
      <c r="D9687" t="s">
        <v>21</v>
      </c>
      <c r="E9687" t="s">
        <v>22</v>
      </c>
      <c r="F9687" t="s">
        <v>6</v>
      </c>
      <c r="H9687" t="s">
        <v>23</v>
      </c>
      <c r="I9687">
        <v>4985015</v>
      </c>
      <c r="J9687">
        <v>4985620</v>
      </c>
      <c r="K9687" t="s">
        <v>24</v>
      </c>
      <c r="L9687" t="s">
        <v>11341</v>
      </c>
      <c r="M9687" t="s">
        <v>11342</v>
      </c>
      <c r="N9687" t="s">
        <v>11340</v>
      </c>
      <c r="Q9687">
        <v>606</v>
      </c>
      <c r="R9687">
        <v>201</v>
      </c>
    </row>
    <row r="9688" ht="12.75" customHeight="1" spans="1:17">
      <c r="A9688">
        <v>9687</v>
      </c>
      <c r="B9688" t="s">
        <v>19</v>
      </c>
      <c r="C9688" t="s">
        <v>20</v>
      </c>
      <c r="D9688" t="s">
        <v>21</v>
      </c>
      <c r="E9688" t="s">
        <v>22</v>
      </c>
      <c r="F9688" t="s">
        <v>6</v>
      </c>
      <c r="H9688" t="s">
        <v>23</v>
      </c>
      <c r="I9688">
        <v>4986741</v>
      </c>
      <c r="J9688">
        <v>4987463</v>
      </c>
      <c r="K9688" t="s">
        <v>24</v>
      </c>
      <c r="N9688" t="s">
        <v>11343</v>
      </c>
      <c r="Q9688">
        <v>723</v>
      </c>
    </row>
    <row r="9689" ht="12.75" customHeight="1" spans="1:18">
      <c r="A9689">
        <v>9688</v>
      </c>
      <c r="B9689" t="s">
        <v>26</v>
      </c>
      <c r="C9689" t="s">
        <v>27</v>
      </c>
      <c r="D9689" t="s">
        <v>21</v>
      </c>
      <c r="E9689" t="s">
        <v>22</v>
      </c>
      <c r="F9689" t="s">
        <v>6</v>
      </c>
      <c r="H9689" t="s">
        <v>23</v>
      </c>
      <c r="I9689">
        <v>4986741</v>
      </c>
      <c r="J9689">
        <v>4987463</v>
      </c>
      <c r="K9689" t="s">
        <v>24</v>
      </c>
      <c r="L9689" t="s">
        <v>11344</v>
      </c>
      <c r="M9689" t="s">
        <v>11345</v>
      </c>
      <c r="N9689" t="s">
        <v>11343</v>
      </c>
      <c r="Q9689">
        <v>723</v>
      </c>
      <c r="R9689">
        <v>240</v>
      </c>
    </row>
    <row r="9690" ht="12.75" customHeight="1" spans="1:17">
      <c r="A9690">
        <v>9689</v>
      </c>
      <c r="B9690" t="s">
        <v>19</v>
      </c>
      <c r="C9690" t="s">
        <v>20</v>
      </c>
      <c r="D9690" t="s">
        <v>21</v>
      </c>
      <c r="E9690" t="s">
        <v>22</v>
      </c>
      <c r="F9690" t="s">
        <v>6</v>
      </c>
      <c r="H9690" t="s">
        <v>23</v>
      </c>
      <c r="I9690">
        <v>4987591</v>
      </c>
      <c r="J9690">
        <v>4988865</v>
      </c>
      <c r="K9690" t="s">
        <v>24</v>
      </c>
      <c r="N9690" t="s">
        <v>11346</v>
      </c>
      <c r="Q9690">
        <v>1275</v>
      </c>
    </row>
    <row r="9691" ht="12.75" customHeight="1" spans="1:18">
      <c r="A9691">
        <v>9690</v>
      </c>
      <c r="B9691" t="s">
        <v>26</v>
      </c>
      <c r="C9691" t="s">
        <v>27</v>
      </c>
      <c r="D9691" t="s">
        <v>21</v>
      </c>
      <c r="E9691" t="s">
        <v>22</v>
      </c>
      <c r="F9691" t="s">
        <v>6</v>
      </c>
      <c r="H9691" t="s">
        <v>23</v>
      </c>
      <c r="I9691">
        <v>4987591</v>
      </c>
      <c r="J9691">
        <v>4988865</v>
      </c>
      <c r="K9691" t="s">
        <v>24</v>
      </c>
      <c r="L9691" t="s">
        <v>11347</v>
      </c>
      <c r="M9691" t="s">
        <v>11348</v>
      </c>
      <c r="N9691" t="s">
        <v>11346</v>
      </c>
      <c r="Q9691">
        <v>1275</v>
      </c>
      <c r="R9691">
        <v>424</v>
      </c>
    </row>
    <row r="9692" ht="12.75" customHeight="1" spans="1:17">
      <c r="A9692">
        <v>9691</v>
      </c>
      <c r="B9692" t="s">
        <v>19</v>
      </c>
      <c r="C9692" t="s">
        <v>20</v>
      </c>
      <c r="D9692" t="s">
        <v>21</v>
      </c>
      <c r="E9692" t="s">
        <v>22</v>
      </c>
      <c r="F9692" t="s">
        <v>6</v>
      </c>
      <c r="H9692" t="s">
        <v>23</v>
      </c>
      <c r="I9692">
        <v>4988915</v>
      </c>
      <c r="J9692">
        <v>4989937</v>
      </c>
      <c r="K9692" t="s">
        <v>24</v>
      </c>
      <c r="N9692" t="s">
        <v>11349</v>
      </c>
      <c r="Q9692">
        <v>1023</v>
      </c>
    </row>
    <row r="9693" ht="12.75" customHeight="1" spans="1:18">
      <c r="A9693">
        <v>9692</v>
      </c>
      <c r="B9693" t="s">
        <v>26</v>
      </c>
      <c r="C9693" t="s">
        <v>27</v>
      </c>
      <c r="D9693" t="s">
        <v>21</v>
      </c>
      <c r="E9693" t="s">
        <v>22</v>
      </c>
      <c r="F9693" t="s">
        <v>6</v>
      </c>
      <c r="H9693" t="s">
        <v>23</v>
      </c>
      <c r="I9693">
        <v>4988915</v>
      </c>
      <c r="J9693">
        <v>4989937</v>
      </c>
      <c r="K9693" t="s">
        <v>24</v>
      </c>
      <c r="L9693" t="s">
        <v>11350</v>
      </c>
      <c r="M9693" t="s">
        <v>11351</v>
      </c>
      <c r="N9693" t="s">
        <v>11349</v>
      </c>
      <c r="Q9693">
        <v>1023</v>
      </c>
      <c r="R9693">
        <v>340</v>
      </c>
    </row>
    <row r="9694" ht="12.75" customHeight="1" spans="1:17">
      <c r="A9694">
        <v>9693</v>
      </c>
      <c r="B9694" t="s">
        <v>19</v>
      </c>
      <c r="C9694" t="s">
        <v>20</v>
      </c>
      <c r="D9694" t="s">
        <v>21</v>
      </c>
      <c r="E9694" t="s">
        <v>22</v>
      </c>
      <c r="F9694" t="s">
        <v>6</v>
      </c>
      <c r="H9694" t="s">
        <v>23</v>
      </c>
      <c r="I9694">
        <v>4989941</v>
      </c>
      <c r="J9694">
        <v>4990729</v>
      </c>
      <c r="K9694" t="s">
        <v>24</v>
      </c>
      <c r="N9694" t="s">
        <v>11352</v>
      </c>
      <c r="Q9694">
        <v>789</v>
      </c>
    </row>
    <row r="9695" ht="12.75" customHeight="1" spans="1:18">
      <c r="A9695">
        <v>9694</v>
      </c>
      <c r="B9695" t="s">
        <v>26</v>
      </c>
      <c r="C9695" t="s">
        <v>27</v>
      </c>
      <c r="D9695" t="s">
        <v>21</v>
      </c>
      <c r="E9695" t="s">
        <v>22</v>
      </c>
      <c r="F9695" t="s">
        <v>6</v>
      </c>
      <c r="H9695" t="s">
        <v>23</v>
      </c>
      <c r="I9695">
        <v>4989941</v>
      </c>
      <c r="J9695">
        <v>4990729</v>
      </c>
      <c r="K9695" t="s">
        <v>24</v>
      </c>
      <c r="L9695" t="s">
        <v>11353</v>
      </c>
      <c r="M9695" t="s">
        <v>11354</v>
      </c>
      <c r="N9695" t="s">
        <v>11352</v>
      </c>
      <c r="Q9695">
        <v>789</v>
      </c>
      <c r="R9695">
        <v>262</v>
      </c>
    </row>
    <row r="9696" ht="12.75" customHeight="1" spans="1:17">
      <c r="A9696">
        <v>9695</v>
      </c>
      <c r="B9696" t="s">
        <v>19</v>
      </c>
      <c r="C9696" t="s">
        <v>20</v>
      </c>
      <c r="D9696" t="s">
        <v>21</v>
      </c>
      <c r="E9696" t="s">
        <v>22</v>
      </c>
      <c r="F9696" t="s">
        <v>6</v>
      </c>
      <c r="H9696" t="s">
        <v>23</v>
      </c>
      <c r="I9696">
        <v>4991033</v>
      </c>
      <c r="J9696">
        <v>4993054</v>
      </c>
      <c r="K9696" t="s">
        <v>24</v>
      </c>
      <c r="N9696" t="s">
        <v>11355</v>
      </c>
      <c r="Q9696">
        <v>2022</v>
      </c>
    </row>
    <row r="9697" ht="12.75" customHeight="1" spans="1:18">
      <c r="A9697">
        <v>9696</v>
      </c>
      <c r="B9697" t="s">
        <v>26</v>
      </c>
      <c r="C9697" t="s">
        <v>27</v>
      </c>
      <c r="D9697" t="s">
        <v>21</v>
      </c>
      <c r="E9697" t="s">
        <v>22</v>
      </c>
      <c r="F9697" t="s">
        <v>6</v>
      </c>
      <c r="H9697" t="s">
        <v>23</v>
      </c>
      <c r="I9697">
        <v>4991033</v>
      </c>
      <c r="J9697">
        <v>4993054</v>
      </c>
      <c r="K9697" t="s">
        <v>24</v>
      </c>
      <c r="L9697" t="s">
        <v>11356</v>
      </c>
      <c r="M9697" t="s">
        <v>11357</v>
      </c>
      <c r="N9697" t="s">
        <v>11355</v>
      </c>
      <c r="Q9697">
        <v>2022</v>
      </c>
      <c r="R9697">
        <v>673</v>
      </c>
    </row>
    <row r="9698" ht="12.75" customHeight="1" spans="1:17">
      <c r="A9698">
        <v>9697</v>
      </c>
      <c r="B9698" t="s">
        <v>19</v>
      </c>
      <c r="C9698" t="s">
        <v>20</v>
      </c>
      <c r="D9698" t="s">
        <v>21</v>
      </c>
      <c r="E9698" t="s">
        <v>22</v>
      </c>
      <c r="F9698" t="s">
        <v>6</v>
      </c>
      <c r="H9698" t="s">
        <v>23</v>
      </c>
      <c r="I9698">
        <v>4993172</v>
      </c>
      <c r="J9698">
        <v>4993282</v>
      </c>
      <c r="K9698" t="s">
        <v>24</v>
      </c>
      <c r="N9698" t="s">
        <v>11358</v>
      </c>
      <c r="Q9698">
        <v>111</v>
      </c>
    </row>
    <row r="9699" ht="12.75" customHeight="1" spans="1:18">
      <c r="A9699">
        <v>9698</v>
      </c>
      <c r="B9699" t="s">
        <v>26</v>
      </c>
      <c r="C9699" t="s">
        <v>27</v>
      </c>
      <c r="D9699" t="s">
        <v>21</v>
      </c>
      <c r="E9699" t="s">
        <v>22</v>
      </c>
      <c r="F9699" t="s">
        <v>6</v>
      </c>
      <c r="H9699" t="s">
        <v>23</v>
      </c>
      <c r="I9699">
        <v>4993172</v>
      </c>
      <c r="J9699">
        <v>4993282</v>
      </c>
      <c r="K9699" t="s">
        <v>24</v>
      </c>
      <c r="L9699" t="s">
        <v>11359</v>
      </c>
      <c r="N9699" t="s">
        <v>11358</v>
      </c>
      <c r="Q9699">
        <v>111</v>
      </c>
      <c r="R9699">
        <v>36</v>
      </c>
    </row>
    <row r="9700" ht="12.75" customHeight="1" spans="1:17">
      <c r="A9700">
        <v>9699</v>
      </c>
      <c r="B9700" t="s">
        <v>19</v>
      </c>
      <c r="C9700" t="s">
        <v>20</v>
      </c>
      <c r="D9700" t="s">
        <v>21</v>
      </c>
      <c r="E9700" t="s">
        <v>22</v>
      </c>
      <c r="F9700" t="s">
        <v>6</v>
      </c>
      <c r="H9700" t="s">
        <v>23</v>
      </c>
      <c r="I9700">
        <v>4993510</v>
      </c>
      <c r="J9700">
        <v>4993743</v>
      </c>
      <c r="K9700" t="s">
        <v>31</v>
      </c>
      <c r="N9700" t="s">
        <v>11360</v>
      </c>
      <c r="Q9700">
        <v>234</v>
      </c>
    </row>
    <row r="9701" ht="12.75" customHeight="1" spans="1:18">
      <c r="A9701">
        <v>9700</v>
      </c>
      <c r="B9701" t="s">
        <v>26</v>
      </c>
      <c r="C9701" t="s">
        <v>27</v>
      </c>
      <c r="D9701" t="s">
        <v>21</v>
      </c>
      <c r="E9701" t="s">
        <v>22</v>
      </c>
      <c r="F9701" t="s">
        <v>6</v>
      </c>
      <c r="H9701" t="s">
        <v>23</v>
      </c>
      <c r="I9701">
        <v>4993510</v>
      </c>
      <c r="J9701">
        <v>4993743</v>
      </c>
      <c r="K9701" t="s">
        <v>31</v>
      </c>
      <c r="L9701" t="s">
        <v>11361</v>
      </c>
      <c r="N9701" t="s">
        <v>11360</v>
      </c>
      <c r="Q9701">
        <v>234</v>
      </c>
      <c r="R9701">
        <v>77</v>
      </c>
    </row>
    <row r="9702" ht="12.75" customHeight="1" spans="1:17">
      <c r="A9702">
        <v>9701</v>
      </c>
      <c r="B9702" t="s">
        <v>19</v>
      </c>
      <c r="C9702" t="s">
        <v>20</v>
      </c>
      <c r="D9702" t="s">
        <v>21</v>
      </c>
      <c r="E9702" t="s">
        <v>22</v>
      </c>
      <c r="F9702" t="s">
        <v>6</v>
      </c>
      <c r="H9702" t="s">
        <v>23</v>
      </c>
      <c r="I9702">
        <v>4993981</v>
      </c>
      <c r="J9702">
        <v>4995450</v>
      </c>
      <c r="K9702" t="s">
        <v>24</v>
      </c>
      <c r="N9702" t="s">
        <v>11362</v>
      </c>
      <c r="Q9702">
        <v>1470</v>
      </c>
    </row>
    <row r="9703" ht="12.75" customHeight="1" spans="1:18">
      <c r="A9703">
        <v>9702</v>
      </c>
      <c r="B9703" t="s">
        <v>26</v>
      </c>
      <c r="C9703" t="s">
        <v>27</v>
      </c>
      <c r="D9703" t="s">
        <v>21</v>
      </c>
      <c r="E9703" t="s">
        <v>22</v>
      </c>
      <c r="F9703" t="s">
        <v>6</v>
      </c>
      <c r="H9703" t="s">
        <v>23</v>
      </c>
      <c r="I9703">
        <v>4993981</v>
      </c>
      <c r="J9703">
        <v>4995450</v>
      </c>
      <c r="K9703" t="s">
        <v>24</v>
      </c>
      <c r="L9703" t="s">
        <v>11363</v>
      </c>
      <c r="M9703" t="s">
        <v>50</v>
      </c>
      <c r="N9703" t="s">
        <v>11362</v>
      </c>
      <c r="Q9703">
        <v>1470</v>
      </c>
      <c r="R9703">
        <v>489</v>
      </c>
    </row>
    <row r="9704" ht="12.75" customHeight="1" spans="1:17">
      <c r="A9704">
        <v>9703</v>
      </c>
      <c r="B9704" t="s">
        <v>19</v>
      </c>
      <c r="C9704" t="s">
        <v>20</v>
      </c>
      <c r="D9704" t="s">
        <v>21</v>
      </c>
      <c r="E9704" t="s">
        <v>22</v>
      </c>
      <c r="F9704" t="s">
        <v>6</v>
      </c>
      <c r="H9704" t="s">
        <v>23</v>
      </c>
      <c r="I9704">
        <v>4995727</v>
      </c>
      <c r="J9704">
        <v>4995966</v>
      </c>
      <c r="K9704" t="s">
        <v>24</v>
      </c>
      <c r="N9704" t="s">
        <v>11364</v>
      </c>
      <c r="Q9704">
        <v>240</v>
      </c>
    </row>
    <row r="9705" ht="12.75" customHeight="1" spans="1:18">
      <c r="A9705">
        <v>9704</v>
      </c>
      <c r="B9705" t="s">
        <v>26</v>
      </c>
      <c r="C9705" t="s">
        <v>27</v>
      </c>
      <c r="D9705" t="s">
        <v>21</v>
      </c>
      <c r="E9705" t="s">
        <v>22</v>
      </c>
      <c r="F9705" t="s">
        <v>6</v>
      </c>
      <c r="H9705" t="s">
        <v>23</v>
      </c>
      <c r="I9705">
        <v>4995727</v>
      </c>
      <c r="J9705">
        <v>4995966</v>
      </c>
      <c r="K9705" t="s">
        <v>24</v>
      </c>
      <c r="L9705" t="s">
        <v>11365</v>
      </c>
      <c r="N9705" t="s">
        <v>11364</v>
      </c>
      <c r="Q9705">
        <v>240</v>
      </c>
      <c r="R9705">
        <v>79</v>
      </c>
    </row>
    <row r="9706" ht="12.75" customHeight="1" spans="1:17">
      <c r="A9706">
        <v>9705</v>
      </c>
      <c r="B9706" t="s">
        <v>19</v>
      </c>
      <c r="C9706" t="s">
        <v>20</v>
      </c>
      <c r="D9706" t="s">
        <v>21</v>
      </c>
      <c r="E9706" t="s">
        <v>22</v>
      </c>
      <c r="F9706" t="s">
        <v>6</v>
      </c>
      <c r="H9706" t="s">
        <v>23</v>
      </c>
      <c r="I9706">
        <v>4995963</v>
      </c>
      <c r="J9706">
        <v>4996622</v>
      </c>
      <c r="K9706" t="s">
        <v>24</v>
      </c>
      <c r="N9706" t="s">
        <v>11366</v>
      </c>
      <c r="Q9706">
        <v>660</v>
      </c>
    </row>
    <row r="9707" ht="12.75" customHeight="1" spans="1:18">
      <c r="A9707">
        <v>9706</v>
      </c>
      <c r="B9707" t="s">
        <v>26</v>
      </c>
      <c r="C9707" t="s">
        <v>27</v>
      </c>
      <c r="D9707" t="s">
        <v>21</v>
      </c>
      <c r="E9707" t="s">
        <v>22</v>
      </c>
      <c r="F9707" t="s">
        <v>6</v>
      </c>
      <c r="H9707" t="s">
        <v>23</v>
      </c>
      <c r="I9707">
        <v>4995963</v>
      </c>
      <c r="J9707">
        <v>4996622</v>
      </c>
      <c r="K9707" t="s">
        <v>24</v>
      </c>
      <c r="L9707" t="s">
        <v>11367</v>
      </c>
      <c r="M9707" t="s">
        <v>11368</v>
      </c>
      <c r="N9707" t="s">
        <v>11366</v>
      </c>
      <c r="Q9707">
        <v>660</v>
      </c>
      <c r="R9707">
        <v>219</v>
      </c>
    </row>
    <row r="9708" ht="12.75" customHeight="1" spans="1:17">
      <c r="A9708">
        <v>9707</v>
      </c>
      <c r="B9708" t="s">
        <v>19</v>
      </c>
      <c r="C9708" t="s">
        <v>20</v>
      </c>
      <c r="D9708" t="s">
        <v>21</v>
      </c>
      <c r="E9708" t="s">
        <v>22</v>
      </c>
      <c r="F9708" t="s">
        <v>6</v>
      </c>
      <c r="H9708" t="s">
        <v>23</v>
      </c>
      <c r="I9708">
        <v>4996968</v>
      </c>
      <c r="J9708">
        <v>4997087</v>
      </c>
      <c r="K9708" t="s">
        <v>24</v>
      </c>
      <c r="N9708" t="s">
        <v>11369</v>
      </c>
      <c r="Q9708">
        <v>120</v>
      </c>
    </row>
    <row r="9709" ht="12.75" customHeight="1" spans="1:18">
      <c r="A9709">
        <v>9708</v>
      </c>
      <c r="B9709" t="s">
        <v>26</v>
      </c>
      <c r="C9709" t="s">
        <v>27</v>
      </c>
      <c r="D9709" t="s">
        <v>21</v>
      </c>
      <c r="E9709" t="s">
        <v>22</v>
      </c>
      <c r="F9709" t="s">
        <v>6</v>
      </c>
      <c r="H9709" t="s">
        <v>23</v>
      </c>
      <c r="I9709">
        <v>4996968</v>
      </c>
      <c r="J9709">
        <v>4997087</v>
      </c>
      <c r="K9709" t="s">
        <v>24</v>
      </c>
      <c r="L9709" t="s">
        <v>11370</v>
      </c>
      <c r="N9709" t="s">
        <v>11369</v>
      </c>
      <c r="Q9709">
        <v>120</v>
      </c>
      <c r="R9709">
        <v>39</v>
      </c>
    </row>
    <row r="9710" ht="12.75" customHeight="1" spans="1:17">
      <c r="A9710">
        <v>9709</v>
      </c>
      <c r="B9710" t="s">
        <v>19</v>
      </c>
      <c r="C9710" t="s">
        <v>20</v>
      </c>
      <c r="D9710" t="s">
        <v>21</v>
      </c>
      <c r="E9710" t="s">
        <v>22</v>
      </c>
      <c r="F9710" t="s">
        <v>6</v>
      </c>
      <c r="H9710" t="s">
        <v>23</v>
      </c>
      <c r="I9710">
        <v>4997112</v>
      </c>
      <c r="J9710">
        <v>4997735</v>
      </c>
      <c r="K9710" t="s">
        <v>24</v>
      </c>
      <c r="N9710" t="s">
        <v>11371</v>
      </c>
      <c r="Q9710">
        <v>624</v>
      </c>
    </row>
    <row r="9711" ht="12.75" customHeight="1" spans="1:18">
      <c r="A9711">
        <v>9710</v>
      </c>
      <c r="B9711" t="s">
        <v>26</v>
      </c>
      <c r="C9711" t="s">
        <v>27</v>
      </c>
      <c r="D9711" t="s">
        <v>21</v>
      </c>
      <c r="E9711" t="s">
        <v>22</v>
      </c>
      <c r="F9711" t="s">
        <v>6</v>
      </c>
      <c r="H9711" t="s">
        <v>23</v>
      </c>
      <c r="I9711">
        <v>4997112</v>
      </c>
      <c r="J9711">
        <v>4997735</v>
      </c>
      <c r="K9711" t="s">
        <v>24</v>
      </c>
      <c r="L9711" t="s">
        <v>11372</v>
      </c>
      <c r="M9711" t="s">
        <v>50</v>
      </c>
      <c r="N9711" t="s">
        <v>11371</v>
      </c>
      <c r="Q9711">
        <v>624</v>
      </c>
      <c r="R9711">
        <v>207</v>
      </c>
    </row>
    <row r="9712" ht="12.75" customHeight="1" spans="1:17">
      <c r="A9712">
        <v>9711</v>
      </c>
      <c r="B9712" t="s">
        <v>19</v>
      </c>
      <c r="C9712" t="s">
        <v>20</v>
      </c>
      <c r="D9712" t="s">
        <v>21</v>
      </c>
      <c r="E9712" t="s">
        <v>22</v>
      </c>
      <c r="F9712" t="s">
        <v>6</v>
      </c>
      <c r="H9712" t="s">
        <v>23</v>
      </c>
      <c r="I9712">
        <v>4997763</v>
      </c>
      <c r="J9712">
        <v>4998413</v>
      </c>
      <c r="K9712" t="s">
        <v>24</v>
      </c>
      <c r="N9712" t="s">
        <v>11373</v>
      </c>
      <c r="Q9712">
        <v>651</v>
      </c>
    </row>
    <row r="9713" ht="12.75" customHeight="1" spans="1:18">
      <c r="A9713">
        <v>9712</v>
      </c>
      <c r="B9713" t="s">
        <v>26</v>
      </c>
      <c r="C9713" t="s">
        <v>27</v>
      </c>
      <c r="D9713" t="s">
        <v>21</v>
      </c>
      <c r="E9713" t="s">
        <v>22</v>
      </c>
      <c r="F9713" t="s">
        <v>6</v>
      </c>
      <c r="H9713" t="s">
        <v>23</v>
      </c>
      <c r="I9713">
        <v>4997763</v>
      </c>
      <c r="J9713">
        <v>4998413</v>
      </c>
      <c r="K9713" t="s">
        <v>24</v>
      </c>
      <c r="L9713" t="s">
        <v>11374</v>
      </c>
      <c r="N9713" t="s">
        <v>11373</v>
      </c>
      <c r="Q9713">
        <v>651</v>
      </c>
      <c r="R9713">
        <v>216</v>
      </c>
    </row>
    <row r="9714" ht="12.75" customHeight="1" spans="1:17">
      <c r="A9714">
        <v>9713</v>
      </c>
      <c r="B9714" t="s">
        <v>19</v>
      </c>
      <c r="C9714" t="s">
        <v>20</v>
      </c>
      <c r="D9714" t="s">
        <v>21</v>
      </c>
      <c r="E9714" t="s">
        <v>22</v>
      </c>
      <c r="F9714" t="s">
        <v>6</v>
      </c>
      <c r="H9714" t="s">
        <v>23</v>
      </c>
      <c r="I9714">
        <v>4998587</v>
      </c>
      <c r="J9714">
        <v>4999489</v>
      </c>
      <c r="K9714" t="s">
        <v>24</v>
      </c>
      <c r="N9714" t="s">
        <v>11375</v>
      </c>
      <c r="Q9714">
        <v>903</v>
      </c>
    </row>
    <row r="9715" ht="12.75" customHeight="1" spans="1:18">
      <c r="A9715">
        <v>9714</v>
      </c>
      <c r="B9715" t="s">
        <v>26</v>
      </c>
      <c r="C9715" t="s">
        <v>27</v>
      </c>
      <c r="D9715" t="s">
        <v>21</v>
      </c>
      <c r="E9715" t="s">
        <v>22</v>
      </c>
      <c r="F9715" t="s">
        <v>6</v>
      </c>
      <c r="H9715" t="s">
        <v>23</v>
      </c>
      <c r="I9715">
        <v>4998587</v>
      </c>
      <c r="J9715">
        <v>4999489</v>
      </c>
      <c r="K9715" t="s">
        <v>24</v>
      </c>
      <c r="L9715" t="s">
        <v>11376</v>
      </c>
      <c r="N9715" t="s">
        <v>11375</v>
      </c>
      <c r="Q9715">
        <v>903</v>
      </c>
      <c r="R9715">
        <v>300</v>
      </c>
    </row>
    <row r="9716" ht="12.75" customHeight="1" spans="1:17">
      <c r="A9716">
        <v>9715</v>
      </c>
      <c r="B9716" t="s">
        <v>19</v>
      </c>
      <c r="C9716" t="s">
        <v>20</v>
      </c>
      <c r="D9716" t="s">
        <v>21</v>
      </c>
      <c r="E9716" t="s">
        <v>22</v>
      </c>
      <c r="F9716" t="s">
        <v>6</v>
      </c>
      <c r="H9716" t="s">
        <v>23</v>
      </c>
      <c r="I9716">
        <v>4999504</v>
      </c>
      <c r="J9716">
        <v>5000448</v>
      </c>
      <c r="K9716" t="s">
        <v>31</v>
      </c>
      <c r="N9716" t="s">
        <v>11377</v>
      </c>
      <c r="Q9716">
        <v>945</v>
      </c>
    </row>
    <row r="9717" ht="12.75" customHeight="1" spans="1:18">
      <c r="A9717">
        <v>9716</v>
      </c>
      <c r="B9717" t="s">
        <v>26</v>
      </c>
      <c r="C9717" t="s">
        <v>27</v>
      </c>
      <c r="D9717" t="s">
        <v>21</v>
      </c>
      <c r="E9717" t="s">
        <v>22</v>
      </c>
      <c r="F9717" t="s">
        <v>6</v>
      </c>
      <c r="H9717" t="s">
        <v>23</v>
      </c>
      <c r="I9717">
        <v>4999504</v>
      </c>
      <c r="J9717">
        <v>5000448</v>
      </c>
      <c r="K9717" t="s">
        <v>31</v>
      </c>
      <c r="L9717" t="s">
        <v>11378</v>
      </c>
      <c r="M9717" t="s">
        <v>11379</v>
      </c>
      <c r="N9717" t="s">
        <v>11377</v>
      </c>
      <c r="Q9717">
        <v>945</v>
      </c>
      <c r="R9717">
        <v>314</v>
      </c>
    </row>
    <row r="9718" ht="12.75" customHeight="1" spans="1:17">
      <c r="A9718">
        <v>9717</v>
      </c>
      <c r="B9718" t="s">
        <v>19</v>
      </c>
      <c r="C9718" t="s">
        <v>20</v>
      </c>
      <c r="D9718" t="s">
        <v>21</v>
      </c>
      <c r="E9718" t="s">
        <v>22</v>
      </c>
      <c r="F9718" t="s">
        <v>6</v>
      </c>
      <c r="H9718" t="s">
        <v>23</v>
      </c>
      <c r="I9718">
        <v>5001165</v>
      </c>
      <c r="J9718">
        <v>5002286</v>
      </c>
      <c r="K9718" t="s">
        <v>24</v>
      </c>
      <c r="N9718" t="s">
        <v>11380</v>
      </c>
      <c r="Q9718">
        <v>1122</v>
      </c>
    </row>
    <row r="9719" ht="12.75" customHeight="1" spans="1:18">
      <c r="A9719">
        <v>9718</v>
      </c>
      <c r="B9719" t="s">
        <v>26</v>
      </c>
      <c r="C9719" t="s">
        <v>27</v>
      </c>
      <c r="D9719" t="s">
        <v>21</v>
      </c>
      <c r="E9719" t="s">
        <v>22</v>
      </c>
      <c r="F9719" t="s">
        <v>6</v>
      </c>
      <c r="H9719" t="s">
        <v>23</v>
      </c>
      <c r="I9719">
        <v>5001165</v>
      </c>
      <c r="J9719">
        <v>5002286</v>
      </c>
      <c r="K9719" t="s">
        <v>24</v>
      </c>
      <c r="L9719" t="s">
        <v>11381</v>
      </c>
      <c r="M9719" t="s">
        <v>11382</v>
      </c>
      <c r="N9719" t="s">
        <v>11380</v>
      </c>
      <c r="Q9719">
        <v>1122</v>
      </c>
      <c r="R9719">
        <v>373</v>
      </c>
    </row>
    <row r="9720" ht="12.75" customHeight="1" spans="1:17">
      <c r="A9720">
        <v>9719</v>
      </c>
      <c r="B9720" t="s">
        <v>19</v>
      </c>
      <c r="C9720" t="s">
        <v>20</v>
      </c>
      <c r="D9720" t="s">
        <v>21</v>
      </c>
      <c r="E9720" t="s">
        <v>22</v>
      </c>
      <c r="F9720" t="s">
        <v>6</v>
      </c>
      <c r="H9720" t="s">
        <v>23</v>
      </c>
      <c r="I9720">
        <v>5002521</v>
      </c>
      <c r="J9720">
        <v>5003426</v>
      </c>
      <c r="K9720" t="s">
        <v>24</v>
      </c>
      <c r="N9720" t="s">
        <v>11383</v>
      </c>
      <c r="Q9720">
        <v>906</v>
      </c>
    </row>
    <row r="9721" ht="12.75" customHeight="1" spans="1:18">
      <c r="A9721">
        <v>9720</v>
      </c>
      <c r="B9721" t="s">
        <v>26</v>
      </c>
      <c r="C9721" t="s">
        <v>27</v>
      </c>
      <c r="D9721" t="s">
        <v>21</v>
      </c>
      <c r="E9721" t="s">
        <v>22</v>
      </c>
      <c r="F9721" t="s">
        <v>6</v>
      </c>
      <c r="H9721" t="s">
        <v>23</v>
      </c>
      <c r="I9721">
        <v>5002521</v>
      </c>
      <c r="J9721">
        <v>5003426</v>
      </c>
      <c r="K9721" t="s">
        <v>24</v>
      </c>
      <c r="L9721" t="s">
        <v>11384</v>
      </c>
      <c r="M9721" t="s">
        <v>11379</v>
      </c>
      <c r="N9721" t="s">
        <v>11383</v>
      </c>
      <c r="Q9721">
        <v>906</v>
      </c>
      <c r="R9721">
        <v>301</v>
      </c>
    </row>
    <row r="9722" ht="12.75" customHeight="1" spans="1:17">
      <c r="A9722">
        <v>9721</v>
      </c>
      <c r="B9722" t="s">
        <v>19</v>
      </c>
      <c r="C9722" t="s">
        <v>20</v>
      </c>
      <c r="D9722" t="s">
        <v>21</v>
      </c>
      <c r="E9722" t="s">
        <v>22</v>
      </c>
      <c r="F9722" t="s">
        <v>6</v>
      </c>
      <c r="H9722" t="s">
        <v>23</v>
      </c>
      <c r="I9722">
        <v>5004175</v>
      </c>
      <c r="J9722">
        <v>5005602</v>
      </c>
      <c r="K9722" t="s">
        <v>31</v>
      </c>
      <c r="N9722" t="s">
        <v>11385</v>
      </c>
      <c r="Q9722">
        <v>1428</v>
      </c>
    </row>
    <row r="9723" ht="12.75" customHeight="1" spans="1:18">
      <c r="A9723">
        <v>9722</v>
      </c>
      <c r="B9723" t="s">
        <v>26</v>
      </c>
      <c r="C9723" t="s">
        <v>27</v>
      </c>
      <c r="D9723" t="s">
        <v>21</v>
      </c>
      <c r="E9723" t="s">
        <v>22</v>
      </c>
      <c r="F9723" t="s">
        <v>6</v>
      </c>
      <c r="H9723" t="s">
        <v>23</v>
      </c>
      <c r="I9723">
        <v>5004175</v>
      </c>
      <c r="J9723">
        <v>5005602</v>
      </c>
      <c r="K9723" t="s">
        <v>31</v>
      </c>
      <c r="L9723" t="s">
        <v>11386</v>
      </c>
      <c r="N9723" t="s">
        <v>11385</v>
      </c>
      <c r="Q9723">
        <v>1428</v>
      </c>
      <c r="R9723">
        <v>475</v>
      </c>
    </row>
    <row r="9724" ht="12.75" customHeight="1" spans="1:17">
      <c r="A9724">
        <v>9723</v>
      </c>
      <c r="B9724" t="s">
        <v>19</v>
      </c>
      <c r="C9724" t="s">
        <v>20</v>
      </c>
      <c r="D9724" t="s">
        <v>21</v>
      </c>
      <c r="E9724" t="s">
        <v>22</v>
      </c>
      <c r="F9724" t="s">
        <v>6</v>
      </c>
      <c r="H9724" t="s">
        <v>23</v>
      </c>
      <c r="I9724">
        <v>5006746</v>
      </c>
      <c r="J9724">
        <v>5007000</v>
      </c>
      <c r="K9724" t="s">
        <v>24</v>
      </c>
      <c r="N9724" t="s">
        <v>11387</v>
      </c>
      <c r="Q9724">
        <v>255</v>
      </c>
    </row>
    <row r="9725" ht="12.75" customHeight="1" spans="1:18">
      <c r="A9725">
        <v>9724</v>
      </c>
      <c r="B9725" t="s">
        <v>26</v>
      </c>
      <c r="C9725" t="s">
        <v>27</v>
      </c>
      <c r="D9725" t="s">
        <v>21</v>
      </c>
      <c r="E9725" t="s">
        <v>22</v>
      </c>
      <c r="F9725" t="s">
        <v>6</v>
      </c>
      <c r="H9725" t="s">
        <v>23</v>
      </c>
      <c r="I9725">
        <v>5006746</v>
      </c>
      <c r="J9725">
        <v>5007000</v>
      </c>
      <c r="K9725" t="s">
        <v>24</v>
      </c>
      <c r="L9725" t="s">
        <v>11388</v>
      </c>
      <c r="N9725" t="s">
        <v>11387</v>
      </c>
      <c r="Q9725">
        <v>255</v>
      </c>
      <c r="R9725">
        <v>84</v>
      </c>
    </row>
    <row r="9726" ht="12.75" customHeight="1" spans="1:17">
      <c r="A9726">
        <v>9725</v>
      </c>
      <c r="B9726" t="s">
        <v>19</v>
      </c>
      <c r="C9726" t="s">
        <v>20</v>
      </c>
      <c r="D9726" t="s">
        <v>21</v>
      </c>
      <c r="E9726" t="s">
        <v>22</v>
      </c>
      <c r="F9726" t="s">
        <v>6</v>
      </c>
      <c r="H9726" t="s">
        <v>23</v>
      </c>
      <c r="I9726">
        <v>5007531</v>
      </c>
      <c r="J9726">
        <v>5007854</v>
      </c>
      <c r="K9726" t="s">
        <v>24</v>
      </c>
      <c r="N9726" t="s">
        <v>11389</v>
      </c>
      <c r="Q9726">
        <v>324</v>
      </c>
    </row>
    <row r="9727" ht="12.75" customHeight="1" spans="1:18">
      <c r="A9727">
        <v>9726</v>
      </c>
      <c r="B9727" t="s">
        <v>26</v>
      </c>
      <c r="C9727" t="s">
        <v>27</v>
      </c>
      <c r="D9727" t="s">
        <v>21</v>
      </c>
      <c r="E9727" t="s">
        <v>22</v>
      </c>
      <c r="F9727" t="s">
        <v>6</v>
      </c>
      <c r="H9727" t="s">
        <v>23</v>
      </c>
      <c r="I9727">
        <v>5007531</v>
      </c>
      <c r="J9727">
        <v>5007854</v>
      </c>
      <c r="K9727" t="s">
        <v>24</v>
      </c>
      <c r="L9727" t="s">
        <v>11390</v>
      </c>
      <c r="N9727" t="s">
        <v>11389</v>
      </c>
      <c r="Q9727">
        <v>324</v>
      </c>
      <c r="R9727">
        <v>107</v>
      </c>
    </row>
    <row r="9728" ht="12.75" customHeight="1" spans="1:17">
      <c r="A9728">
        <v>9727</v>
      </c>
      <c r="B9728" t="s">
        <v>19</v>
      </c>
      <c r="C9728" t="s">
        <v>20</v>
      </c>
      <c r="D9728" t="s">
        <v>21</v>
      </c>
      <c r="E9728" t="s">
        <v>22</v>
      </c>
      <c r="F9728" t="s">
        <v>6</v>
      </c>
      <c r="H9728" t="s">
        <v>23</v>
      </c>
      <c r="I9728">
        <v>5008017</v>
      </c>
      <c r="J9728">
        <v>5008286</v>
      </c>
      <c r="K9728" t="s">
        <v>24</v>
      </c>
      <c r="N9728" t="s">
        <v>11391</v>
      </c>
      <c r="Q9728">
        <v>270</v>
      </c>
    </row>
    <row r="9729" ht="12.75" customHeight="1" spans="1:18">
      <c r="A9729">
        <v>9728</v>
      </c>
      <c r="B9729" t="s">
        <v>26</v>
      </c>
      <c r="C9729" t="s">
        <v>27</v>
      </c>
      <c r="D9729" t="s">
        <v>21</v>
      </c>
      <c r="E9729" t="s">
        <v>22</v>
      </c>
      <c r="F9729" t="s">
        <v>6</v>
      </c>
      <c r="H9729" t="s">
        <v>23</v>
      </c>
      <c r="I9729">
        <v>5008017</v>
      </c>
      <c r="J9729">
        <v>5008286</v>
      </c>
      <c r="K9729" t="s">
        <v>24</v>
      </c>
      <c r="L9729" t="s">
        <v>11392</v>
      </c>
      <c r="N9729" t="s">
        <v>11391</v>
      </c>
      <c r="Q9729">
        <v>270</v>
      </c>
      <c r="R9729">
        <v>89</v>
      </c>
    </row>
    <row r="9730" ht="12.75" customHeight="1" spans="1:17">
      <c r="A9730">
        <v>9729</v>
      </c>
      <c r="B9730" t="s">
        <v>19</v>
      </c>
      <c r="C9730" t="s">
        <v>20</v>
      </c>
      <c r="D9730" t="s">
        <v>21</v>
      </c>
      <c r="E9730" t="s">
        <v>22</v>
      </c>
      <c r="F9730" t="s">
        <v>6</v>
      </c>
      <c r="H9730" t="s">
        <v>23</v>
      </c>
      <c r="I9730">
        <v>5008283</v>
      </c>
      <c r="J9730">
        <v>5008831</v>
      </c>
      <c r="K9730" t="s">
        <v>24</v>
      </c>
      <c r="N9730" t="s">
        <v>11393</v>
      </c>
      <c r="Q9730">
        <v>549</v>
      </c>
    </row>
    <row r="9731" ht="12.75" customHeight="1" spans="1:18">
      <c r="A9731">
        <v>9730</v>
      </c>
      <c r="B9731" t="s">
        <v>26</v>
      </c>
      <c r="C9731" t="s">
        <v>27</v>
      </c>
      <c r="D9731" t="s">
        <v>21</v>
      </c>
      <c r="E9731" t="s">
        <v>22</v>
      </c>
      <c r="F9731" t="s">
        <v>6</v>
      </c>
      <c r="H9731" t="s">
        <v>23</v>
      </c>
      <c r="I9731">
        <v>5008283</v>
      </c>
      <c r="J9731">
        <v>5008831</v>
      </c>
      <c r="K9731" t="s">
        <v>24</v>
      </c>
      <c r="L9731" t="s">
        <v>11394</v>
      </c>
      <c r="M9731" t="s">
        <v>11395</v>
      </c>
      <c r="N9731" t="s">
        <v>11393</v>
      </c>
      <c r="Q9731">
        <v>549</v>
      </c>
      <c r="R9731">
        <v>182</v>
      </c>
    </row>
    <row r="9732" ht="12.75" customHeight="1" spans="1:17">
      <c r="A9732">
        <v>9731</v>
      </c>
      <c r="B9732" t="s">
        <v>19</v>
      </c>
      <c r="C9732" t="s">
        <v>20</v>
      </c>
      <c r="D9732" t="s">
        <v>21</v>
      </c>
      <c r="E9732" t="s">
        <v>22</v>
      </c>
      <c r="F9732" t="s">
        <v>6</v>
      </c>
      <c r="H9732" t="s">
        <v>23</v>
      </c>
      <c r="I9732">
        <v>5008819</v>
      </c>
      <c r="J9732">
        <v>5009502</v>
      </c>
      <c r="K9732" t="s">
        <v>24</v>
      </c>
      <c r="N9732" t="s">
        <v>11396</v>
      </c>
      <c r="Q9732">
        <v>684</v>
      </c>
    </row>
    <row r="9733" ht="12.75" customHeight="1" spans="1:18">
      <c r="A9733">
        <v>9732</v>
      </c>
      <c r="B9733" t="s">
        <v>26</v>
      </c>
      <c r="C9733" t="s">
        <v>27</v>
      </c>
      <c r="D9733" t="s">
        <v>21</v>
      </c>
      <c r="E9733" t="s">
        <v>22</v>
      </c>
      <c r="F9733" t="s">
        <v>6</v>
      </c>
      <c r="H9733" t="s">
        <v>23</v>
      </c>
      <c r="I9733">
        <v>5008819</v>
      </c>
      <c r="J9733">
        <v>5009502</v>
      </c>
      <c r="K9733" t="s">
        <v>24</v>
      </c>
      <c r="L9733" t="s">
        <v>11397</v>
      </c>
      <c r="N9733" t="s">
        <v>11396</v>
      </c>
      <c r="Q9733">
        <v>684</v>
      </c>
      <c r="R9733">
        <v>227</v>
      </c>
    </row>
    <row r="9734" ht="12.75" customHeight="1" spans="1:17">
      <c r="A9734">
        <v>9733</v>
      </c>
      <c r="B9734" t="s">
        <v>19</v>
      </c>
      <c r="C9734" t="s">
        <v>20</v>
      </c>
      <c r="D9734" t="s">
        <v>21</v>
      </c>
      <c r="E9734" t="s">
        <v>22</v>
      </c>
      <c r="F9734" t="s">
        <v>6</v>
      </c>
      <c r="H9734" t="s">
        <v>23</v>
      </c>
      <c r="I9734">
        <v>5009628</v>
      </c>
      <c r="J9734">
        <v>5010773</v>
      </c>
      <c r="K9734" t="s">
        <v>24</v>
      </c>
      <c r="N9734" t="s">
        <v>11398</v>
      </c>
      <c r="Q9734">
        <v>1146</v>
      </c>
    </row>
    <row r="9735" ht="12.75" customHeight="1" spans="1:18">
      <c r="A9735">
        <v>9734</v>
      </c>
      <c r="B9735" t="s">
        <v>26</v>
      </c>
      <c r="C9735" t="s">
        <v>27</v>
      </c>
      <c r="D9735" t="s">
        <v>21</v>
      </c>
      <c r="E9735" t="s">
        <v>22</v>
      </c>
      <c r="F9735" t="s">
        <v>6</v>
      </c>
      <c r="H9735" t="s">
        <v>23</v>
      </c>
      <c r="I9735">
        <v>5009628</v>
      </c>
      <c r="J9735">
        <v>5010773</v>
      </c>
      <c r="K9735" t="s">
        <v>24</v>
      </c>
      <c r="L9735" t="s">
        <v>11399</v>
      </c>
      <c r="M9735" t="s">
        <v>7335</v>
      </c>
      <c r="N9735" t="s">
        <v>11398</v>
      </c>
      <c r="Q9735">
        <v>1146</v>
      </c>
      <c r="R9735">
        <v>381</v>
      </c>
    </row>
    <row r="9736" ht="12.75" customHeight="1" spans="1:17">
      <c r="A9736">
        <v>9735</v>
      </c>
      <c r="B9736" t="s">
        <v>19</v>
      </c>
      <c r="C9736" t="s">
        <v>20</v>
      </c>
      <c r="D9736" t="s">
        <v>21</v>
      </c>
      <c r="E9736" t="s">
        <v>22</v>
      </c>
      <c r="F9736" t="s">
        <v>6</v>
      </c>
      <c r="H9736" t="s">
        <v>23</v>
      </c>
      <c r="I9736">
        <v>5011308</v>
      </c>
      <c r="J9736">
        <v>5013278</v>
      </c>
      <c r="K9736" t="s">
        <v>24</v>
      </c>
      <c r="N9736" t="s">
        <v>11400</v>
      </c>
      <c r="Q9736">
        <v>1971</v>
      </c>
    </row>
    <row r="9737" ht="12.75" customHeight="1" spans="1:18">
      <c r="A9737">
        <v>9736</v>
      </c>
      <c r="B9737" t="s">
        <v>26</v>
      </c>
      <c r="C9737" t="s">
        <v>27</v>
      </c>
      <c r="D9737" t="s">
        <v>21</v>
      </c>
      <c r="E9737" t="s">
        <v>22</v>
      </c>
      <c r="F9737" t="s">
        <v>6</v>
      </c>
      <c r="H9737" t="s">
        <v>23</v>
      </c>
      <c r="I9737">
        <v>5011308</v>
      </c>
      <c r="J9737">
        <v>5013278</v>
      </c>
      <c r="K9737" t="s">
        <v>24</v>
      </c>
      <c r="L9737" t="s">
        <v>11401</v>
      </c>
      <c r="N9737" t="s">
        <v>11400</v>
      </c>
      <c r="Q9737">
        <v>1971</v>
      </c>
      <c r="R9737">
        <v>656</v>
      </c>
    </row>
    <row r="9738" ht="12.75" customHeight="1" spans="1:17">
      <c r="A9738">
        <v>9737</v>
      </c>
      <c r="B9738" t="s">
        <v>19</v>
      </c>
      <c r="C9738" t="s">
        <v>20</v>
      </c>
      <c r="D9738" t="s">
        <v>21</v>
      </c>
      <c r="E9738" t="s">
        <v>22</v>
      </c>
      <c r="F9738" t="s">
        <v>6</v>
      </c>
      <c r="H9738" t="s">
        <v>23</v>
      </c>
      <c r="I9738">
        <v>5013328</v>
      </c>
      <c r="J9738">
        <v>5014887</v>
      </c>
      <c r="K9738" t="s">
        <v>31</v>
      </c>
      <c r="N9738" t="s">
        <v>11402</v>
      </c>
      <c r="Q9738">
        <v>1560</v>
      </c>
    </row>
    <row r="9739" ht="12.75" customHeight="1" spans="1:18">
      <c r="A9739">
        <v>9738</v>
      </c>
      <c r="B9739" t="s">
        <v>26</v>
      </c>
      <c r="C9739" t="s">
        <v>27</v>
      </c>
      <c r="D9739" t="s">
        <v>21</v>
      </c>
      <c r="E9739" t="s">
        <v>22</v>
      </c>
      <c r="F9739" t="s">
        <v>6</v>
      </c>
      <c r="H9739" t="s">
        <v>23</v>
      </c>
      <c r="I9739">
        <v>5013328</v>
      </c>
      <c r="J9739">
        <v>5014887</v>
      </c>
      <c r="K9739" t="s">
        <v>31</v>
      </c>
      <c r="L9739" t="s">
        <v>11403</v>
      </c>
      <c r="N9739" t="s">
        <v>11402</v>
      </c>
      <c r="Q9739">
        <v>1560</v>
      </c>
      <c r="R9739">
        <v>519</v>
      </c>
    </row>
    <row r="9740" ht="12.75" customHeight="1" spans="1:17">
      <c r="A9740">
        <v>9739</v>
      </c>
      <c r="B9740" t="s">
        <v>19</v>
      </c>
      <c r="C9740" t="s">
        <v>20</v>
      </c>
      <c r="D9740" t="s">
        <v>21</v>
      </c>
      <c r="E9740" t="s">
        <v>22</v>
      </c>
      <c r="F9740" t="s">
        <v>6</v>
      </c>
      <c r="H9740" t="s">
        <v>23</v>
      </c>
      <c r="I9740">
        <v>5014891</v>
      </c>
      <c r="J9740">
        <v>5015529</v>
      </c>
      <c r="K9740" t="s">
        <v>31</v>
      </c>
      <c r="N9740" t="s">
        <v>11404</v>
      </c>
      <c r="Q9740">
        <v>639</v>
      </c>
    </row>
    <row r="9741" ht="12.75" customHeight="1" spans="1:18">
      <c r="A9741">
        <v>9740</v>
      </c>
      <c r="B9741" t="s">
        <v>26</v>
      </c>
      <c r="C9741" t="s">
        <v>27</v>
      </c>
      <c r="D9741" t="s">
        <v>21</v>
      </c>
      <c r="E9741" t="s">
        <v>22</v>
      </c>
      <c r="F9741" t="s">
        <v>6</v>
      </c>
      <c r="H9741" t="s">
        <v>23</v>
      </c>
      <c r="I9741">
        <v>5014891</v>
      </c>
      <c r="J9741">
        <v>5015529</v>
      </c>
      <c r="K9741" t="s">
        <v>31</v>
      </c>
      <c r="L9741" t="s">
        <v>11405</v>
      </c>
      <c r="N9741" t="s">
        <v>11404</v>
      </c>
      <c r="Q9741">
        <v>639</v>
      </c>
      <c r="R9741">
        <v>212</v>
      </c>
    </row>
    <row r="9742" ht="12.75" customHeight="1" spans="1:17">
      <c r="A9742">
        <v>9741</v>
      </c>
      <c r="B9742" t="s">
        <v>19</v>
      </c>
      <c r="C9742" t="s">
        <v>20</v>
      </c>
      <c r="D9742" t="s">
        <v>21</v>
      </c>
      <c r="E9742" t="s">
        <v>22</v>
      </c>
      <c r="F9742" t="s">
        <v>6</v>
      </c>
      <c r="H9742" t="s">
        <v>23</v>
      </c>
      <c r="I9742">
        <v>5015376</v>
      </c>
      <c r="J9742">
        <v>5015993</v>
      </c>
      <c r="K9742" t="s">
        <v>31</v>
      </c>
      <c r="N9742" t="s">
        <v>11406</v>
      </c>
      <c r="Q9742">
        <v>618</v>
      </c>
    </row>
    <row r="9743" ht="12.75" customHeight="1" spans="1:18">
      <c r="A9743">
        <v>9742</v>
      </c>
      <c r="B9743" t="s">
        <v>26</v>
      </c>
      <c r="C9743" t="s">
        <v>27</v>
      </c>
      <c r="D9743" t="s">
        <v>21</v>
      </c>
      <c r="E9743" t="s">
        <v>22</v>
      </c>
      <c r="F9743" t="s">
        <v>6</v>
      </c>
      <c r="H9743" t="s">
        <v>23</v>
      </c>
      <c r="I9743">
        <v>5015376</v>
      </c>
      <c r="J9743">
        <v>5015993</v>
      </c>
      <c r="K9743" t="s">
        <v>31</v>
      </c>
      <c r="L9743" t="s">
        <v>11407</v>
      </c>
      <c r="N9743" t="s">
        <v>11406</v>
      </c>
      <c r="Q9743">
        <v>618</v>
      </c>
      <c r="R9743">
        <v>205</v>
      </c>
    </row>
    <row r="9744" ht="12.75" customHeight="1" spans="1:17">
      <c r="A9744">
        <v>9743</v>
      </c>
      <c r="B9744" t="s">
        <v>19</v>
      </c>
      <c r="C9744" t="s">
        <v>20</v>
      </c>
      <c r="D9744" t="s">
        <v>21</v>
      </c>
      <c r="E9744" t="s">
        <v>22</v>
      </c>
      <c r="F9744" t="s">
        <v>6</v>
      </c>
      <c r="H9744" t="s">
        <v>23</v>
      </c>
      <c r="I9744">
        <v>5015986</v>
      </c>
      <c r="J9744">
        <v>5016510</v>
      </c>
      <c r="K9744" t="s">
        <v>31</v>
      </c>
      <c r="N9744" t="s">
        <v>11408</v>
      </c>
      <c r="Q9744">
        <v>525</v>
      </c>
    </row>
    <row r="9745" ht="12.75" customHeight="1" spans="1:18">
      <c r="A9745">
        <v>9744</v>
      </c>
      <c r="B9745" t="s">
        <v>26</v>
      </c>
      <c r="C9745" t="s">
        <v>27</v>
      </c>
      <c r="D9745" t="s">
        <v>21</v>
      </c>
      <c r="E9745" t="s">
        <v>22</v>
      </c>
      <c r="F9745" t="s">
        <v>6</v>
      </c>
      <c r="H9745" t="s">
        <v>23</v>
      </c>
      <c r="I9745">
        <v>5015986</v>
      </c>
      <c r="J9745">
        <v>5016510</v>
      </c>
      <c r="K9745" t="s">
        <v>31</v>
      </c>
      <c r="L9745" t="s">
        <v>11409</v>
      </c>
      <c r="N9745" t="s">
        <v>11408</v>
      </c>
      <c r="Q9745">
        <v>525</v>
      </c>
      <c r="R9745">
        <v>174</v>
      </c>
    </row>
    <row r="9746" ht="12.75" customHeight="1" spans="1:17">
      <c r="A9746">
        <v>9745</v>
      </c>
      <c r="B9746" t="s">
        <v>19</v>
      </c>
      <c r="C9746" t="s">
        <v>20</v>
      </c>
      <c r="D9746" t="s">
        <v>21</v>
      </c>
      <c r="E9746" t="s">
        <v>22</v>
      </c>
      <c r="F9746" t="s">
        <v>6</v>
      </c>
      <c r="H9746" t="s">
        <v>23</v>
      </c>
      <c r="I9746">
        <v>5016994</v>
      </c>
      <c r="J9746">
        <v>5017953</v>
      </c>
      <c r="K9746" t="s">
        <v>24</v>
      </c>
      <c r="N9746" t="s">
        <v>11410</v>
      </c>
      <c r="Q9746">
        <v>960</v>
      </c>
    </row>
    <row r="9747" ht="12.75" customHeight="1" spans="1:18">
      <c r="A9747">
        <v>9746</v>
      </c>
      <c r="B9747" t="s">
        <v>26</v>
      </c>
      <c r="C9747" t="s">
        <v>27</v>
      </c>
      <c r="D9747" t="s">
        <v>21</v>
      </c>
      <c r="E9747" t="s">
        <v>22</v>
      </c>
      <c r="F9747" t="s">
        <v>6</v>
      </c>
      <c r="H9747" t="s">
        <v>23</v>
      </c>
      <c r="I9747">
        <v>5016994</v>
      </c>
      <c r="J9747">
        <v>5017953</v>
      </c>
      <c r="K9747" t="s">
        <v>24</v>
      </c>
      <c r="L9747" t="s">
        <v>11411</v>
      </c>
      <c r="N9747" t="s">
        <v>11410</v>
      </c>
      <c r="Q9747">
        <v>960</v>
      </c>
      <c r="R9747">
        <v>319</v>
      </c>
    </row>
    <row r="9748" ht="12.75" customHeight="1" spans="1:17">
      <c r="A9748">
        <v>9747</v>
      </c>
      <c r="B9748" t="s">
        <v>19</v>
      </c>
      <c r="C9748" t="s">
        <v>20</v>
      </c>
      <c r="D9748" t="s">
        <v>21</v>
      </c>
      <c r="E9748" t="s">
        <v>22</v>
      </c>
      <c r="F9748" t="s">
        <v>6</v>
      </c>
      <c r="H9748" t="s">
        <v>23</v>
      </c>
      <c r="I9748">
        <v>5017956</v>
      </c>
      <c r="J9748">
        <v>5018678</v>
      </c>
      <c r="K9748" t="s">
        <v>24</v>
      </c>
      <c r="N9748" t="s">
        <v>11412</v>
      </c>
      <c r="Q9748">
        <v>723</v>
      </c>
    </row>
    <row r="9749" ht="12.75" customHeight="1" spans="1:18">
      <c r="A9749">
        <v>9748</v>
      </c>
      <c r="B9749" t="s">
        <v>26</v>
      </c>
      <c r="C9749" t="s">
        <v>27</v>
      </c>
      <c r="D9749" t="s">
        <v>21</v>
      </c>
      <c r="E9749" t="s">
        <v>22</v>
      </c>
      <c r="F9749" t="s">
        <v>6</v>
      </c>
      <c r="H9749" t="s">
        <v>23</v>
      </c>
      <c r="I9749">
        <v>5017956</v>
      </c>
      <c r="J9749">
        <v>5018678</v>
      </c>
      <c r="K9749" t="s">
        <v>24</v>
      </c>
      <c r="L9749" t="s">
        <v>11413</v>
      </c>
      <c r="N9749" t="s">
        <v>11412</v>
      </c>
      <c r="Q9749">
        <v>723</v>
      </c>
      <c r="R9749">
        <v>240</v>
      </c>
    </row>
    <row r="9750" ht="12.75" customHeight="1" spans="1:17">
      <c r="A9750">
        <v>9749</v>
      </c>
      <c r="B9750" t="s">
        <v>19</v>
      </c>
      <c r="C9750" t="s">
        <v>20</v>
      </c>
      <c r="D9750" t="s">
        <v>21</v>
      </c>
      <c r="E9750" t="s">
        <v>22</v>
      </c>
      <c r="F9750" t="s">
        <v>6</v>
      </c>
      <c r="H9750" t="s">
        <v>23</v>
      </c>
      <c r="I9750">
        <v>5018756</v>
      </c>
      <c r="J9750">
        <v>5019340</v>
      </c>
      <c r="K9750" t="s">
        <v>24</v>
      </c>
      <c r="N9750" t="s">
        <v>11414</v>
      </c>
      <c r="Q9750">
        <v>585</v>
      </c>
    </row>
    <row r="9751" ht="12.75" customHeight="1" spans="1:18">
      <c r="A9751">
        <v>9750</v>
      </c>
      <c r="B9751" t="s">
        <v>26</v>
      </c>
      <c r="C9751" t="s">
        <v>27</v>
      </c>
      <c r="D9751" t="s">
        <v>21</v>
      </c>
      <c r="E9751" t="s">
        <v>22</v>
      </c>
      <c r="F9751" t="s">
        <v>6</v>
      </c>
      <c r="H9751" t="s">
        <v>23</v>
      </c>
      <c r="I9751">
        <v>5018756</v>
      </c>
      <c r="J9751">
        <v>5019340</v>
      </c>
      <c r="K9751" t="s">
        <v>24</v>
      </c>
      <c r="L9751" t="s">
        <v>11415</v>
      </c>
      <c r="N9751" t="s">
        <v>11414</v>
      </c>
      <c r="Q9751">
        <v>585</v>
      </c>
      <c r="R9751">
        <v>194</v>
      </c>
    </row>
    <row r="9752" ht="12.75" customHeight="1" spans="1:17">
      <c r="A9752">
        <v>9751</v>
      </c>
      <c r="B9752" t="s">
        <v>19</v>
      </c>
      <c r="C9752" t="s">
        <v>20</v>
      </c>
      <c r="D9752" t="s">
        <v>21</v>
      </c>
      <c r="E9752" t="s">
        <v>22</v>
      </c>
      <c r="F9752" t="s">
        <v>6</v>
      </c>
      <c r="H9752" t="s">
        <v>23</v>
      </c>
      <c r="I9752">
        <v>5019797</v>
      </c>
      <c r="J9752">
        <v>5019949</v>
      </c>
      <c r="K9752" t="s">
        <v>31</v>
      </c>
      <c r="N9752" t="s">
        <v>11416</v>
      </c>
      <c r="Q9752">
        <v>153</v>
      </c>
    </row>
    <row r="9753" ht="12.75" customHeight="1" spans="1:18">
      <c r="A9753">
        <v>9752</v>
      </c>
      <c r="B9753" t="s">
        <v>26</v>
      </c>
      <c r="C9753" t="s">
        <v>27</v>
      </c>
      <c r="D9753" t="s">
        <v>21</v>
      </c>
      <c r="E9753" t="s">
        <v>22</v>
      </c>
      <c r="F9753" t="s">
        <v>6</v>
      </c>
      <c r="H9753" t="s">
        <v>23</v>
      </c>
      <c r="I9753">
        <v>5019797</v>
      </c>
      <c r="J9753">
        <v>5019949</v>
      </c>
      <c r="K9753" t="s">
        <v>31</v>
      </c>
      <c r="L9753" t="s">
        <v>11417</v>
      </c>
      <c r="N9753" t="s">
        <v>11416</v>
      </c>
      <c r="Q9753">
        <v>153</v>
      </c>
      <c r="R9753">
        <v>50</v>
      </c>
    </row>
    <row r="9754" ht="12.75" customHeight="1" spans="1:17">
      <c r="A9754">
        <v>9753</v>
      </c>
      <c r="B9754" t="s">
        <v>19</v>
      </c>
      <c r="C9754" t="s">
        <v>20</v>
      </c>
      <c r="D9754" t="s">
        <v>21</v>
      </c>
      <c r="E9754" t="s">
        <v>22</v>
      </c>
      <c r="F9754" t="s">
        <v>6</v>
      </c>
      <c r="H9754" t="s">
        <v>23</v>
      </c>
      <c r="I9754">
        <v>5020023</v>
      </c>
      <c r="J9754">
        <v>5021447</v>
      </c>
      <c r="K9754" t="s">
        <v>24</v>
      </c>
      <c r="N9754" t="s">
        <v>11418</v>
      </c>
      <c r="Q9754">
        <v>1425</v>
      </c>
    </row>
    <row r="9755" ht="12.75" customHeight="1" spans="1:18">
      <c r="A9755">
        <v>9754</v>
      </c>
      <c r="B9755" t="s">
        <v>26</v>
      </c>
      <c r="C9755" t="s">
        <v>27</v>
      </c>
      <c r="D9755" t="s">
        <v>21</v>
      </c>
      <c r="E9755" t="s">
        <v>22</v>
      </c>
      <c r="F9755" t="s">
        <v>6</v>
      </c>
      <c r="H9755" t="s">
        <v>23</v>
      </c>
      <c r="I9755">
        <v>5020023</v>
      </c>
      <c r="J9755">
        <v>5021447</v>
      </c>
      <c r="K9755" t="s">
        <v>24</v>
      </c>
      <c r="L9755" t="s">
        <v>11419</v>
      </c>
      <c r="N9755" t="s">
        <v>11418</v>
      </c>
      <c r="Q9755">
        <v>1425</v>
      </c>
      <c r="R9755">
        <v>474</v>
      </c>
    </row>
    <row r="9756" ht="12.75" customHeight="1" spans="1:17">
      <c r="A9756">
        <v>9755</v>
      </c>
      <c r="B9756" t="s">
        <v>19</v>
      </c>
      <c r="C9756" t="s">
        <v>20</v>
      </c>
      <c r="D9756" t="s">
        <v>21</v>
      </c>
      <c r="E9756" t="s">
        <v>22</v>
      </c>
      <c r="F9756" t="s">
        <v>6</v>
      </c>
      <c r="H9756" t="s">
        <v>23</v>
      </c>
      <c r="I9756">
        <v>5021381</v>
      </c>
      <c r="J9756">
        <v>5022898</v>
      </c>
      <c r="K9756" t="s">
        <v>24</v>
      </c>
      <c r="N9756" t="s">
        <v>11420</v>
      </c>
      <c r="Q9756">
        <v>1518</v>
      </c>
    </row>
    <row r="9757" ht="12.75" customHeight="1" spans="1:18">
      <c r="A9757">
        <v>9756</v>
      </c>
      <c r="B9757" t="s">
        <v>26</v>
      </c>
      <c r="C9757" t="s">
        <v>27</v>
      </c>
      <c r="D9757" t="s">
        <v>21</v>
      </c>
      <c r="E9757" t="s">
        <v>22</v>
      </c>
      <c r="F9757" t="s">
        <v>6</v>
      </c>
      <c r="H9757" t="s">
        <v>23</v>
      </c>
      <c r="I9757">
        <v>5021381</v>
      </c>
      <c r="J9757">
        <v>5022898</v>
      </c>
      <c r="K9757" t="s">
        <v>24</v>
      </c>
      <c r="L9757" t="s">
        <v>11421</v>
      </c>
      <c r="N9757" t="s">
        <v>11420</v>
      </c>
      <c r="Q9757">
        <v>1518</v>
      </c>
      <c r="R9757">
        <v>505</v>
      </c>
    </row>
    <row r="9758" ht="12.75" customHeight="1" spans="1:17">
      <c r="A9758">
        <v>9757</v>
      </c>
      <c r="B9758" t="s">
        <v>19</v>
      </c>
      <c r="C9758" t="s">
        <v>20</v>
      </c>
      <c r="D9758" t="s">
        <v>21</v>
      </c>
      <c r="E9758" t="s">
        <v>22</v>
      </c>
      <c r="F9758" t="s">
        <v>6</v>
      </c>
      <c r="H9758" t="s">
        <v>23</v>
      </c>
      <c r="I9758">
        <v>5023438</v>
      </c>
      <c r="J9758">
        <v>5023656</v>
      </c>
      <c r="K9758" t="s">
        <v>31</v>
      </c>
      <c r="N9758" t="s">
        <v>11422</v>
      </c>
      <c r="Q9758">
        <v>219</v>
      </c>
    </row>
    <row r="9759" ht="12.75" customHeight="1" spans="1:18">
      <c r="A9759">
        <v>9758</v>
      </c>
      <c r="B9759" t="s">
        <v>26</v>
      </c>
      <c r="C9759" t="s">
        <v>27</v>
      </c>
      <c r="D9759" t="s">
        <v>21</v>
      </c>
      <c r="E9759" t="s">
        <v>22</v>
      </c>
      <c r="F9759" t="s">
        <v>6</v>
      </c>
      <c r="H9759" t="s">
        <v>23</v>
      </c>
      <c r="I9759">
        <v>5023438</v>
      </c>
      <c r="J9759">
        <v>5023656</v>
      </c>
      <c r="K9759" t="s">
        <v>31</v>
      </c>
      <c r="L9759" t="s">
        <v>11423</v>
      </c>
      <c r="N9759" t="s">
        <v>11422</v>
      </c>
      <c r="Q9759">
        <v>219</v>
      </c>
      <c r="R9759">
        <v>72</v>
      </c>
    </row>
    <row r="9760" ht="12.75" customHeight="1" spans="1:17">
      <c r="A9760">
        <v>9759</v>
      </c>
      <c r="B9760" t="s">
        <v>19</v>
      </c>
      <c r="C9760" t="s">
        <v>20</v>
      </c>
      <c r="D9760" t="s">
        <v>21</v>
      </c>
      <c r="E9760" t="s">
        <v>22</v>
      </c>
      <c r="F9760" t="s">
        <v>6</v>
      </c>
      <c r="H9760" t="s">
        <v>23</v>
      </c>
      <c r="I9760">
        <v>5023653</v>
      </c>
      <c r="J9760">
        <v>5024924</v>
      </c>
      <c r="K9760" t="s">
        <v>31</v>
      </c>
      <c r="N9760" t="s">
        <v>11424</v>
      </c>
      <c r="Q9760">
        <v>1272</v>
      </c>
    </row>
    <row r="9761" ht="12.75" customHeight="1" spans="1:18">
      <c r="A9761">
        <v>9760</v>
      </c>
      <c r="B9761" t="s">
        <v>26</v>
      </c>
      <c r="C9761" t="s">
        <v>27</v>
      </c>
      <c r="D9761" t="s">
        <v>21</v>
      </c>
      <c r="E9761" t="s">
        <v>22</v>
      </c>
      <c r="F9761" t="s">
        <v>6</v>
      </c>
      <c r="H9761" t="s">
        <v>23</v>
      </c>
      <c r="I9761">
        <v>5023653</v>
      </c>
      <c r="J9761">
        <v>5024924</v>
      </c>
      <c r="K9761" t="s">
        <v>31</v>
      </c>
      <c r="L9761" t="s">
        <v>11425</v>
      </c>
      <c r="N9761" t="s">
        <v>11424</v>
      </c>
      <c r="Q9761">
        <v>1272</v>
      </c>
      <c r="R9761">
        <v>423</v>
      </c>
    </row>
    <row r="9762" ht="12.75" customHeight="1" spans="1:17">
      <c r="A9762">
        <v>9761</v>
      </c>
      <c r="B9762" t="s">
        <v>19</v>
      </c>
      <c r="C9762" t="s">
        <v>20</v>
      </c>
      <c r="D9762" t="s">
        <v>21</v>
      </c>
      <c r="E9762" t="s">
        <v>22</v>
      </c>
      <c r="F9762" t="s">
        <v>6</v>
      </c>
      <c r="H9762" t="s">
        <v>23</v>
      </c>
      <c r="I9762">
        <v>5025176</v>
      </c>
      <c r="J9762">
        <v>5026516</v>
      </c>
      <c r="K9762" t="s">
        <v>31</v>
      </c>
      <c r="N9762" t="s">
        <v>11426</v>
      </c>
      <c r="Q9762">
        <v>1341</v>
      </c>
    </row>
    <row r="9763" ht="12.75" customHeight="1" spans="1:18">
      <c r="A9763">
        <v>9762</v>
      </c>
      <c r="B9763" t="s">
        <v>26</v>
      </c>
      <c r="C9763" t="s">
        <v>27</v>
      </c>
      <c r="D9763" t="s">
        <v>21</v>
      </c>
      <c r="E9763" t="s">
        <v>22</v>
      </c>
      <c r="F9763" t="s">
        <v>6</v>
      </c>
      <c r="H9763" t="s">
        <v>23</v>
      </c>
      <c r="I9763">
        <v>5025176</v>
      </c>
      <c r="J9763">
        <v>5026516</v>
      </c>
      <c r="K9763" t="s">
        <v>31</v>
      </c>
      <c r="L9763" t="s">
        <v>11427</v>
      </c>
      <c r="M9763" t="s">
        <v>10408</v>
      </c>
      <c r="N9763" t="s">
        <v>11426</v>
      </c>
      <c r="Q9763">
        <v>1341</v>
      </c>
      <c r="R9763">
        <v>446</v>
      </c>
    </row>
    <row r="9764" ht="12.75" customHeight="1" spans="1:17">
      <c r="A9764">
        <v>9763</v>
      </c>
      <c r="B9764" t="s">
        <v>19</v>
      </c>
      <c r="C9764" t="s">
        <v>20</v>
      </c>
      <c r="D9764" t="s">
        <v>21</v>
      </c>
      <c r="E9764" t="s">
        <v>22</v>
      </c>
      <c r="F9764" t="s">
        <v>6</v>
      </c>
      <c r="H9764" t="s">
        <v>23</v>
      </c>
      <c r="I9764">
        <v>5027871</v>
      </c>
      <c r="J9764">
        <v>5028980</v>
      </c>
      <c r="K9764" t="s">
        <v>24</v>
      </c>
      <c r="N9764" t="s">
        <v>11428</v>
      </c>
      <c r="Q9764">
        <v>1110</v>
      </c>
    </row>
    <row r="9765" ht="12.75" customHeight="1" spans="1:18">
      <c r="A9765">
        <v>9764</v>
      </c>
      <c r="B9765" t="s">
        <v>26</v>
      </c>
      <c r="C9765" t="s">
        <v>27</v>
      </c>
      <c r="D9765" t="s">
        <v>21</v>
      </c>
      <c r="E9765" t="s">
        <v>22</v>
      </c>
      <c r="F9765" t="s">
        <v>6</v>
      </c>
      <c r="H9765" t="s">
        <v>23</v>
      </c>
      <c r="I9765">
        <v>5027871</v>
      </c>
      <c r="J9765">
        <v>5028980</v>
      </c>
      <c r="K9765" t="s">
        <v>24</v>
      </c>
      <c r="L9765" t="s">
        <v>11429</v>
      </c>
      <c r="M9765" t="s">
        <v>11430</v>
      </c>
      <c r="N9765" t="s">
        <v>11428</v>
      </c>
      <c r="Q9765">
        <v>1110</v>
      </c>
      <c r="R9765">
        <v>369</v>
      </c>
    </row>
    <row r="9766" ht="12.75" customHeight="1" spans="1:17">
      <c r="A9766">
        <v>9765</v>
      </c>
      <c r="B9766" t="s">
        <v>19</v>
      </c>
      <c r="C9766" t="s">
        <v>20</v>
      </c>
      <c r="D9766" t="s">
        <v>21</v>
      </c>
      <c r="E9766" t="s">
        <v>22</v>
      </c>
      <c r="F9766" t="s">
        <v>6</v>
      </c>
      <c r="H9766" t="s">
        <v>23</v>
      </c>
      <c r="I9766">
        <v>5029165</v>
      </c>
      <c r="J9766">
        <v>5030562</v>
      </c>
      <c r="K9766" t="s">
        <v>24</v>
      </c>
      <c r="N9766" t="s">
        <v>11431</v>
      </c>
      <c r="Q9766">
        <v>1398</v>
      </c>
    </row>
    <row r="9767" ht="12.75" customHeight="1" spans="1:18">
      <c r="A9767">
        <v>9766</v>
      </c>
      <c r="B9767" t="s">
        <v>26</v>
      </c>
      <c r="C9767" t="s">
        <v>27</v>
      </c>
      <c r="D9767" t="s">
        <v>21</v>
      </c>
      <c r="E9767" t="s">
        <v>22</v>
      </c>
      <c r="F9767" t="s">
        <v>6</v>
      </c>
      <c r="H9767" t="s">
        <v>23</v>
      </c>
      <c r="I9767">
        <v>5029165</v>
      </c>
      <c r="J9767">
        <v>5030562</v>
      </c>
      <c r="K9767" t="s">
        <v>24</v>
      </c>
      <c r="L9767" t="s">
        <v>11432</v>
      </c>
      <c r="M9767" t="s">
        <v>11433</v>
      </c>
      <c r="N9767" t="s">
        <v>11431</v>
      </c>
      <c r="Q9767">
        <v>1398</v>
      </c>
      <c r="R9767">
        <v>465</v>
      </c>
    </row>
    <row r="9768" ht="12.75" customHeight="1" spans="1:17">
      <c r="A9768">
        <v>9767</v>
      </c>
      <c r="B9768" t="s">
        <v>19</v>
      </c>
      <c r="C9768" t="s">
        <v>20</v>
      </c>
      <c r="D9768" t="s">
        <v>21</v>
      </c>
      <c r="E9768" t="s">
        <v>22</v>
      </c>
      <c r="F9768" t="s">
        <v>6</v>
      </c>
      <c r="H9768" t="s">
        <v>23</v>
      </c>
      <c r="I9768">
        <v>5030901</v>
      </c>
      <c r="J9768">
        <v>5032094</v>
      </c>
      <c r="K9768" t="s">
        <v>31</v>
      </c>
      <c r="N9768" t="s">
        <v>11434</v>
      </c>
      <c r="Q9768">
        <v>1194</v>
      </c>
    </row>
    <row r="9769" ht="12.75" customHeight="1" spans="1:18">
      <c r="A9769">
        <v>9768</v>
      </c>
      <c r="B9769" t="s">
        <v>26</v>
      </c>
      <c r="C9769" t="s">
        <v>27</v>
      </c>
      <c r="D9769" t="s">
        <v>21</v>
      </c>
      <c r="E9769" t="s">
        <v>22</v>
      </c>
      <c r="F9769" t="s">
        <v>6</v>
      </c>
      <c r="H9769" t="s">
        <v>23</v>
      </c>
      <c r="I9769">
        <v>5030901</v>
      </c>
      <c r="J9769">
        <v>5032094</v>
      </c>
      <c r="K9769" t="s">
        <v>31</v>
      </c>
      <c r="L9769" t="s">
        <v>11435</v>
      </c>
      <c r="M9769" t="s">
        <v>7288</v>
      </c>
      <c r="N9769" t="s">
        <v>11434</v>
      </c>
      <c r="Q9769">
        <v>1194</v>
      </c>
      <c r="R9769">
        <v>397</v>
      </c>
    </row>
    <row r="9770" ht="12.75" customHeight="1" spans="1:17">
      <c r="A9770">
        <v>9769</v>
      </c>
      <c r="B9770" t="s">
        <v>19</v>
      </c>
      <c r="C9770" t="s">
        <v>20</v>
      </c>
      <c r="D9770" t="s">
        <v>21</v>
      </c>
      <c r="E9770" t="s">
        <v>22</v>
      </c>
      <c r="F9770" t="s">
        <v>6</v>
      </c>
      <c r="H9770" t="s">
        <v>23</v>
      </c>
      <c r="I9770">
        <v>5032482</v>
      </c>
      <c r="J9770">
        <v>5032823</v>
      </c>
      <c r="K9770" t="s">
        <v>31</v>
      </c>
      <c r="N9770" t="s">
        <v>11436</v>
      </c>
      <c r="Q9770">
        <v>342</v>
      </c>
    </row>
    <row r="9771" ht="12.75" customHeight="1" spans="1:18">
      <c r="A9771">
        <v>9770</v>
      </c>
      <c r="B9771" t="s">
        <v>26</v>
      </c>
      <c r="C9771" t="s">
        <v>27</v>
      </c>
      <c r="D9771" t="s">
        <v>21</v>
      </c>
      <c r="E9771" t="s">
        <v>22</v>
      </c>
      <c r="F9771" t="s">
        <v>6</v>
      </c>
      <c r="H9771" t="s">
        <v>23</v>
      </c>
      <c r="I9771">
        <v>5032482</v>
      </c>
      <c r="J9771">
        <v>5032823</v>
      </c>
      <c r="K9771" t="s">
        <v>31</v>
      </c>
      <c r="L9771" t="s">
        <v>11437</v>
      </c>
      <c r="N9771" t="s">
        <v>11436</v>
      </c>
      <c r="Q9771">
        <v>342</v>
      </c>
      <c r="R9771">
        <v>113</v>
      </c>
    </row>
    <row r="9772" ht="12.75" customHeight="1" spans="1:17">
      <c r="A9772">
        <v>9771</v>
      </c>
      <c r="B9772" t="s">
        <v>19</v>
      </c>
      <c r="C9772" t="s">
        <v>20</v>
      </c>
      <c r="D9772" t="s">
        <v>21</v>
      </c>
      <c r="E9772" t="s">
        <v>22</v>
      </c>
      <c r="F9772" t="s">
        <v>6</v>
      </c>
      <c r="H9772" t="s">
        <v>23</v>
      </c>
      <c r="I9772">
        <v>5032836</v>
      </c>
      <c r="J9772">
        <v>5033045</v>
      </c>
      <c r="K9772" t="s">
        <v>31</v>
      </c>
      <c r="N9772" t="s">
        <v>11438</v>
      </c>
      <c r="Q9772">
        <v>210</v>
      </c>
    </row>
    <row r="9773" ht="12.75" customHeight="1" spans="1:18">
      <c r="A9773">
        <v>9772</v>
      </c>
      <c r="B9773" t="s">
        <v>26</v>
      </c>
      <c r="C9773" t="s">
        <v>27</v>
      </c>
      <c r="D9773" t="s">
        <v>21</v>
      </c>
      <c r="E9773" t="s">
        <v>22</v>
      </c>
      <c r="F9773" t="s">
        <v>6</v>
      </c>
      <c r="H9773" t="s">
        <v>23</v>
      </c>
      <c r="I9773">
        <v>5032836</v>
      </c>
      <c r="J9773">
        <v>5033045</v>
      </c>
      <c r="K9773" t="s">
        <v>31</v>
      </c>
      <c r="L9773" t="s">
        <v>11439</v>
      </c>
      <c r="N9773" t="s">
        <v>11438</v>
      </c>
      <c r="Q9773">
        <v>210</v>
      </c>
      <c r="R9773">
        <v>69</v>
      </c>
    </row>
    <row r="9774" ht="12.75" customHeight="1" spans="1:17">
      <c r="A9774">
        <v>9773</v>
      </c>
      <c r="B9774" t="s">
        <v>19</v>
      </c>
      <c r="C9774" t="s">
        <v>20</v>
      </c>
      <c r="D9774" t="s">
        <v>21</v>
      </c>
      <c r="E9774" t="s">
        <v>22</v>
      </c>
      <c r="F9774" t="s">
        <v>6</v>
      </c>
      <c r="H9774" t="s">
        <v>23</v>
      </c>
      <c r="I9774">
        <v>5033545</v>
      </c>
      <c r="J9774">
        <v>5034090</v>
      </c>
      <c r="K9774" t="s">
        <v>24</v>
      </c>
      <c r="N9774" t="s">
        <v>11440</v>
      </c>
      <c r="Q9774">
        <v>546</v>
      </c>
    </row>
    <row r="9775" ht="12.75" customHeight="1" spans="1:18">
      <c r="A9775">
        <v>9774</v>
      </c>
      <c r="B9775" t="s">
        <v>26</v>
      </c>
      <c r="C9775" t="s">
        <v>27</v>
      </c>
      <c r="D9775" t="s">
        <v>21</v>
      </c>
      <c r="E9775" t="s">
        <v>22</v>
      </c>
      <c r="F9775" t="s">
        <v>6</v>
      </c>
      <c r="H9775" t="s">
        <v>23</v>
      </c>
      <c r="I9775">
        <v>5033545</v>
      </c>
      <c r="J9775">
        <v>5034090</v>
      </c>
      <c r="K9775" t="s">
        <v>24</v>
      </c>
      <c r="L9775" t="s">
        <v>11441</v>
      </c>
      <c r="N9775" t="s">
        <v>11440</v>
      </c>
      <c r="Q9775">
        <v>546</v>
      </c>
      <c r="R9775">
        <v>181</v>
      </c>
    </row>
    <row r="9776" ht="12.75" customHeight="1" spans="1:17">
      <c r="A9776">
        <v>9775</v>
      </c>
      <c r="B9776" t="s">
        <v>19</v>
      </c>
      <c r="C9776" t="s">
        <v>20</v>
      </c>
      <c r="D9776" t="s">
        <v>21</v>
      </c>
      <c r="E9776" t="s">
        <v>22</v>
      </c>
      <c r="F9776" t="s">
        <v>6</v>
      </c>
      <c r="H9776" t="s">
        <v>23</v>
      </c>
      <c r="I9776">
        <v>5034195</v>
      </c>
      <c r="J9776">
        <v>5035535</v>
      </c>
      <c r="K9776" t="s">
        <v>24</v>
      </c>
      <c r="N9776" t="s">
        <v>11442</v>
      </c>
      <c r="Q9776">
        <v>1341</v>
      </c>
    </row>
    <row r="9777" ht="12.75" customHeight="1" spans="1:18">
      <c r="A9777">
        <v>9776</v>
      </c>
      <c r="B9777" t="s">
        <v>26</v>
      </c>
      <c r="C9777" t="s">
        <v>27</v>
      </c>
      <c r="D9777" t="s">
        <v>21</v>
      </c>
      <c r="E9777" t="s">
        <v>22</v>
      </c>
      <c r="F9777" t="s">
        <v>6</v>
      </c>
      <c r="H9777" t="s">
        <v>23</v>
      </c>
      <c r="I9777">
        <v>5034195</v>
      </c>
      <c r="J9777">
        <v>5035535</v>
      </c>
      <c r="K9777" t="s">
        <v>24</v>
      </c>
      <c r="L9777" t="s">
        <v>11443</v>
      </c>
      <c r="N9777" t="s">
        <v>11442</v>
      </c>
      <c r="Q9777">
        <v>1341</v>
      </c>
      <c r="R9777">
        <v>446</v>
      </c>
    </row>
    <row r="9778" ht="12.75" customHeight="1" spans="1:17">
      <c r="A9778">
        <v>9777</v>
      </c>
      <c r="B9778" t="s">
        <v>19</v>
      </c>
      <c r="C9778" t="s">
        <v>20</v>
      </c>
      <c r="D9778" t="s">
        <v>21</v>
      </c>
      <c r="E9778" t="s">
        <v>22</v>
      </c>
      <c r="F9778" t="s">
        <v>6</v>
      </c>
      <c r="H9778" t="s">
        <v>23</v>
      </c>
      <c r="I9778">
        <v>5035595</v>
      </c>
      <c r="J9778">
        <v>5036770</v>
      </c>
      <c r="K9778" t="s">
        <v>24</v>
      </c>
      <c r="N9778" t="s">
        <v>11444</v>
      </c>
      <c r="Q9778">
        <v>1176</v>
      </c>
    </row>
    <row r="9779" ht="12.75" customHeight="1" spans="1:18">
      <c r="A9779">
        <v>9778</v>
      </c>
      <c r="B9779" t="s">
        <v>26</v>
      </c>
      <c r="C9779" t="s">
        <v>27</v>
      </c>
      <c r="D9779" t="s">
        <v>21</v>
      </c>
      <c r="E9779" t="s">
        <v>22</v>
      </c>
      <c r="F9779" t="s">
        <v>6</v>
      </c>
      <c r="H9779" t="s">
        <v>23</v>
      </c>
      <c r="I9779">
        <v>5035595</v>
      </c>
      <c r="J9779">
        <v>5036770</v>
      </c>
      <c r="K9779" t="s">
        <v>24</v>
      </c>
      <c r="L9779" t="s">
        <v>11445</v>
      </c>
      <c r="M9779" t="s">
        <v>11446</v>
      </c>
      <c r="N9779" t="s">
        <v>11444</v>
      </c>
      <c r="Q9779">
        <v>1176</v>
      </c>
      <c r="R9779">
        <v>391</v>
      </c>
    </row>
    <row r="9780" ht="12.75" customHeight="1" spans="1:17">
      <c r="A9780">
        <v>9779</v>
      </c>
      <c r="B9780" t="s">
        <v>19</v>
      </c>
      <c r="C9780" t="s">
        <v>20</v>
      </c>
      <c r="D9780" t="s">
        <v>21</v>
      </c>
      <c r="E9780" t="s">
        <v>22</v>
      </c>
      <c r="F9780" t="s">
        <v>6</v>
      </c>
      <c r="H9780" t="s">
        <v>23</v>
      </c>
      <c r="I9780">
        <v>5037055</v>
      </c>
      <c r="J9780">
        <v>5037207</v>
      </c>
      <c r="K9780" t="s">
        <v>24</v>
      </c>
      <c r="N9780" t="s">
        <v>11447</v>
      </c>
      <c r="Q9780">
        <v>153</v>
      </c>
    </row>
    <row r="9781" ht="12.75" customHeight="1" spans="1:18">
      <c r="A9781">
        <v>9780</v>
      </c>
      <c r="B9781" t="s">
        <v>26</v>
      </c>
      <c r="C9781" t="s">
        <v>27</v>
      </c>
      <c r="D9781" t="s">
        <v>21</v>
      </c>
      <c r="E9781" t="s">
        <v>22</v>
      </c>
      <c r="F9781" t="s">
        <v>6</v>
      </c>
      <c r="H9781" t="s">
        <v>23</v>
      </c>
      <c r="I9781">
        <v>5037055</v>
      </c>
      <c r="J9781">
        <v>5037207</v>
      </c>
      <c r="K9781" t="s">
        <v>24</v>
      </c>
      <c r="L9781" t="s">
        <v>11448</v>
      </c>
      <c r="M9781" t="s">
        <v>7335</v>
      </c>
      <c r="N9781" t="s">
        <v>11447</v>
      </c>
      <c r="Q9781">
        <v>153</v>
      </c>
      <c r="R9781">
        <v>50</v>
      </c>
    </row>
    <row r="9782" ht="12.75" customHeight="1" spans="1:17">
      <c r="A9782">
        <v>9781</v>
      </c>
      <c r="B9782" t="s">
        <v>19</v>
      </c>
      <c r="C9782" t="s">
        <v>20</v>
      </c>
      <c r="D9782" t="s">
        <v>21</v>
      </c>
      <c r="E9782" t="s">
        <v>22</v>
      </c>
      <c r="F9782" t="s">
        <v>6</v>
      </c>
      <c r="H9782" t="s">
        <v>23</v>
      </c>
      <c r="I9782">
        <v>5037536</v>
      </c>
      <c r="J9782">
        <v>5038411</v>
      </c>
      <c r="K9782" t="s">
        <v>31</v>
      </c>
      <c r="N9782" t="s">
        <v>11449</v>
      </c>
      <c r="Q9782">
        <v>876</v>
      </c>
    </row>
    <row r="9783" ht="12.75" customHeight="1" spans="1:18">
      <c r="A9783">
        <v>9782</v>
      </c>
      <c r="B9783" t="s">
        <v>26</v>
      </c>
      <c r="C9783" t="s">
        <v>27</v>
      </c>
      <c r="D9783" t="s">
        <v>21</v>
      </c>
      <c r="E9783" t="s">
        <v>22</v>
      </c>
      <c r="F9783" t="s">
        <v>6</v>
      </c>
      <c r="H9783" t="s">
        <v>23</v>
      </c>
      <c r="I9783">
        <v>5037536</v>
      </c>
      <c r="J9783">
        <v>5038411</v>
      </c>
      <c r="K9783" t="s">
        <v>31</v>
      </c>
      <c r="L9783" t="s">
        <v>11450</v>
      </c>
      <c r="M9783" t="s">
        <v>7335</v>
      </c>
      <c r="N9783" t="s">
        <v>11449</v>
      </c>
      <c r="Q9783">
        <v>876</v>
      </c>
      <c r="R9783">
        <v>291</v>
      </c>
    </row>
    <row r="9784" ht="12.75" customHeight="1" spans="1:17">
      <c r="A9784">
        <v>9783</v>
      </c>
      <c r="B9784" t="s">
        <v>19</v>
      </c>
      <c r="C9784" t="s">
        <v>20</v>
      </c>
      <c r="D9784" t="s">
        <v>21</v>
      </c>
      <c r="E9784" t="s">
        <v>22</v>
      </c>
      <c r="F9784" t="s">
        <v>6</v>
      </c>
      <c r="H9784" t="s">
        <v>23</v>
      </c>
      <c r="I9784">
        <v>5038459</v>
      </c>
      <c r="J9784">
        <v>5038641</v>
      </c>
      <c r="K9784" t="s">
        <v>31</v>
      </c>
      <c r="N9784" t="s">
        <v>11451</v>
      </c>
      <c r="Q9784">
        <v>183</v>
      </c>
    </row>
    <row r="9785" ht="12.75" customHeight="1" spans="1:18">
      <c r="A9785">
        <v>9784</v>
      </c>
      <c r="B9785" t="s">
        <v>26</v>
      </c>
      <c r="C9785" t="s">
        <v>27</v>
      </c>
      <c r="D9785" t="s">
        <v>21</v>
      </c>
      <c r="E9785" t="s">
        <v>22</v>
      </c>
      <c r="F9785" t="s">
        <v>6</v>
      </c>
      <c r="H9785" t="s">
        <v>23</v>
      </c>
      <c r="I9785">
        <v>5038459</v>
      </c>
      <c r="J9785">
        <v>5038641</v>
      </c>
      <c r="K9785" t="s">
        <v>31</v>
      </c>
      <c r="L9785" t="s">
        <v>11452</v>
      </c>
      <c r="M9785" t="s">
        <v>7335</v>
      </c>
      <c r="N9785" t="s">
        <v>11451</v>
      </c>
      <c r="Q9785">
        <v>183</v>
      </c>
      <c r="R9785">
        <v>60</v>
      </c>
    </row>
    <row r="9786" ht="12.75" customHeight="1" spans="1:17">
      <c r="A9786">
        <v>9785</v>
      </c>
      <c r="B9786" t="s">
        <v>19</v>
      </c>
      <c r="C9786" t="s">
        <v>20</v>
      </c>
      <c r="D9786" t="s">
        <v>21</v>
      </c>
      <c r="E9786" t="s">
        <v>22</v>
      </c>
      <c r="F9786" t="s">
        <v>6</v>
      </c>
      <c r="H9786" t="s">
        <v>23</v>
      </c>
      <c r="I9786">
        <v>5038631</v>
      </c>
      <c r="J9786">
        <v>5040736</v>
      </c>
      <c r="K9786" t="s">
        <v>31</v>
      </c>
      <c r="N9786" t="s">
        <v>11453</v>
      </c>
      <c r="Q9786">
        <v>2106</v>
      </c>
    </row>
    <row r="9787" ht="12.75" customHeight="1" spans="1:18">
      <c r="A9787">
        <v>9786</v>
      </c>
      <c r="B9787" t="s">
        <v>26</v>
      </c>
      <c r="C9787" t="s">
        <v>27</v>
      </c>
      <c r="D9787" t="s">
        <v>21</v>
      </c>
      <c r="E9787" t="s">
        <v>22</v>
      </c>
      <c r="F9787" t="s">
        <v>6</v>
      </c>
      <c r="H9787" t="s">
        <v>23</v>
      </c>
      <c r="I9787">
        <v>5038631</v>
      </c>
      <c r="J9787">
        <v>5040736</v>
      </c>
      <c r="K9787" t="s">
        <v>31</v>
      </c>
      <c r="L9787" t="s">
        <v>11454</v>
      </c>
      <c r="M9787" t="s">
        <v>7335</v>
      </c>
      <c r="N9787" t="s">
        <v>11453</v>
      </c>
      <c r="Q9787">
        <v>2106</v>
      </c>
      <c r="R9787">
        <v>701</v>
      </c>
    </row>
    <row r="9788" ht="12.75" customHeight="1" spans="1:17">
      <c r="A9788">
        <v>9787</v>
      </c>
      <c r="B9788" t="s">
        <v>19</v>
      </c>
      <c r="C9788" t="s">
        <v>20</v>
      </c>
      <c r="D9788" t="s">
        <v>21</v>
      </c>
      <c r="E9788" t="s">
        <v>22</v>
      </c>
      <c r="F9788" t="s">
        <v>6</v>
      </c>
      <c r="H9788" t="s">
        <v>23</v>
      </c>
      <c r="I9788">
        <v>5041217</v>
      </c>
      <c r="J9788">
        <v>5041903</v>
      </c>
      <c r="K9788" t="s">
        <v>31</v>
      </c>
      <c r="N9788" t="s">
        <v>11455</v>
      </c>
      <c r="Q9788">
        <v>687</v>
      </c>
    </row>
    <row r="9789" ht="12.75" customHeight="1" spans="1:18">
      <c r="A9789">
        <v>9788</v>
      </c>
      <c r="B9789" t="s">
        <v>26</v>
      </c>
      <c r="C9789" t="s">
        <v>27</v>
      </c>
      <c r="D9789" t="s">
        <v>21</v>
      </c>
      <c r="E9789" t="s">
        <v>22</v>
      </c>
      <c r="F9789" t="s">
        <v>6</v>
      </c>
      <c r="H9789" t="s">
        <v>23</v>
      </c>
      <c r="I9789">
        <v>5041217</v>
      </c>
      <c r="J9789">
        <v>5041903</v>
      </c>
      <c r="K9789" t="s">
        <v>31</v>
      </c>
      <c r="L9789" t="s">
        <v>11456</v>
      </c>
      <c r="M9789" t="s">
        <v>7335</v>
      </c>
      <c r="N9789" t="s">
        <v>11455</v>
      </c>
      <c r="Q9789">
        <v>687</v>
      </c>
      <c r="R9789">
        <v>228</v>
      </c>
    </row>
    <row r="9790" ht="12.75" customHeight="1" spans="1:17">
      <c r="A9790">
        <v>9789</v>
      </c>
      <c r="B9790" t="s">
        <v>19</v>
      </c>
      <c r="C9790" t="s">
        <v>20</v>
      </c>
      <c r="D9790" t="s">
        <v>21</v>
      </c>
      <c r="E9790" t="s">
        <v>22</v>
      </c>
      <c r="F9790" t="s">
        <v>6</v>
      </c>
      <c r="H9790" t="s">
        <v>23</v>
      </c>
      <c r="I9790">
        <v>5041900</v>
      </c>
      <c r="J9790">
        <v>5043414</v>
      </c>
      <c r="K9790" t="s">
        <v>31</v>
      </c>
      <c r="N9790" t="s">
        <v>11457</v>
      </c>
      <c r="Q9790">
        <v>1515</v>
      </c>
    </row>
    <row r="9791" ht="12.75" customHeight="1" spans="1:18">
      <c r="A9791">
        <v>9790</v>
      </c>
      <c r="B9791" t="s">
        <v>26</v>
      </c>
      <c r="C9791" t="s">
        <v>27</v>
      </c>
      <c r="D9791" t="s">
        <v>21</v>
      </c>
      <c r="E9791" t="s">
        <v>22</v>
      </c>
      <c r="F9791" t="s">
        <v>6</v>
      </c>
      <c r="H9791" t="s">
        <v>23</v>
      </c>
      <c r="I9791">
        <v>5041900</v>
      </c>
      <c r="J9791">
        <v>5043414</v>
      </c>
      <c r="K9791" t="s">
        <v>31</v>
      </c>
      <c r="L9791" t="s">
        <v>11458</v>
      </c>
      <c r="M9791" t="s">
        <v>7335</v>
      </c>
      <c r="N9791" t="s">
        <v>11457</v>
      </c>
      <c r="Q9791">
        <v>1515</v>
      </c>
      <c r="R9791">
        <v>504</v>
      </c>
    </row>
    <row r="9792" ht="12.75" customHeight="1" spans="1:17">
      <c r="A9792">
        <v>9791</v>
      </c>
      <c r="B9792" t="s">
        <v>19</v>
      </c>
      <c r="C9792" t="s">
        <v>20</v>
      </c>
      <c r="D9792" t="s">
        <v>21</v>
      </c>
      <c r="E9792" t="s">
        <v>22</v>
      </c>
      <c r="F9792" t="s">
        <v>6</v>
      </c>
      <c r="H9792" t="s">
        <v>23</v>
      </c>
      <c r="I9792">
        <v>5043528</v>
      </c>
      <c r="J9792">
        <v>5044076</v>
      </c>
      <c r="K9792" t="s">
        <v>31</v>
      </c>
      <c r="N9792" t="s">
        <v>11459</v>
      </c>
      <c r="Q9792">
        <v>549</v>
      </c>
    </row>
    <row r="9793" ht="12.75" customHeight="1" spans="1:18">
      <c r="A9793">
        <v>9792</v>
      </c>
      <c r="B9793" t="s">
        <v>26</v>
      </c>
      <c r="C9793" t="s">
        <v>27</v>
      </c>
      <c r="D9793" t="s">
        <v>21</v>
      </c>
      <c r="E9793" t="s">
        <v>22</v>
      </c>
      <c r="F9793" t="s">
        <v>6</v>
      </c>
      <c r="H9793" t="s">
        <v>23</v>
      </c>
      <c r="I9793">
        <v>5043528</v>
      </c>
      <c r="J9793">
        <v>5044076</v>
      </c>
      <c r="K9793" t="s">
        <v>31</v>
      </c>
      <c r="L9793" t="s">
        <v>11460</v>
      </c>
      <c r="M9793" t="s">
        <v>7335</v>
      </c>
      <c r="N9793" t="s">
        <v>11459</v>
      </c>
      <c r="Q9793">
        <v>549</v>
      </c>
      <c r="R9793">
        <v>182</v>
      </c>
    </row>
    <row r="9794" ht="12.75" customHeight="1" spans="1:17">
      <c r="A9794">
        <v>9793</v>
      </c>
      <c r="B9794" t="s">
        <v>19</v>
      </c>
      <c r="C9794" t="s">
        <v>20</v>
      </c>
      <c r="D9794" t="s">
        <v>21</v>
      </c>
      <c r="E9794" t="s">
        <v>22</v>
      </c>
      <c r="F9794" t="s">
        <v>6</v>
      </c>
      <c r="H9794" t="s">
        <v>23</v>
      </c>
      <c r="I9794">
        <v>5044983</v>
      </c>
      <c r="J9794">
        <v>5045759</v>
      </c>
      <c r="K9794" t="s">
        <v>24</v>
      </c>
      <c r="N9794" t="s">
        <v>11461</v>
      </c>
      <c r="Q9794">
        <v>777</v>
      </c>
    </row>
    <row r="9795" ht="12.75" customHeight="1" spans="1:18">
      <c r="A9795">
        <v>9794</v>
      </c>
      <c r="B9795" t="s">
        <v>26</v>
      </c>
      <c r="C9795" t="s">
        <v>27</v>
      </c>
      <c r="D9795" t="s">
        <v>21</v>
      </c>
      <c r="E9795" t="s">
        <v>22</v>
      </c>
      <c r="F9795" t="s">
        <v>6</v>
      </c>
      <c r="H9795" t="s">
        <v>23</v>
      </c>
      <c r="I9795">
        <v>5044983</v>
      </c>
      <c r="J9795">
        <v>5045759</v>
      </c>
      <c r="K9795" t="s">
        <v>24</v>
      </c>
      <c r="L9795" t="s">
        <v>11462</v>
      </c>
      <c r="M9795" t="s">
        <v>11463</v>
      </c>
      <c r="N9795" t="s">
        <v>11461</v>
      </c>
      <c r="Q9795">
        <v>777</v>
      </c>
      <c r="R9795">
        <v>258</v>
      </c>
    </row>
    <row r="9796" ht="12.75" customHeight="1" spans="1:17">
      <c r="A9796">
        <v>9795</v>
      </c>
      <c r="B9796" t="s">
        <v>19</v>
      </c>
      <c r="C9796" t="s">
        <v>20</v>
      </c>
      <c r="D9796" t="s">
        <v>21</v>
      </c>
      <c r="E9796" t="s">
        <v>22</v>
      </c>
      <c r="F9796" t="s">
        <v>6</v>
      </c>
      <c r="H9796" t="s">
        <v>23</v>
      </c>
      <c r="I9796">
        <v>5046327</v>
      </c>
      <c r="J9796">
        <v>5046728</v>
      </c>
      <c r="K9796" t="s">
        <v>31</v>
      </c>
      <c r="N9796" t="s">
        <v>11464</v>
      </c>
      <c r="Q9796">
        <v>402</v>
      </c>
    </row>
    <row r="9797" ht="12.75" customHeight="1" spans="1:18">
      <c r="A9797">
        <v>9796</v>
      </c>
      <c r="B9797" t="s">
        <v>26</v>
      </c>
      <c r="C9797" t="s">
        <v>27</v>
      </c>
      <c r="D9797" t="s">
        <v>21</v>
      </c>
      <c r="E9797" t="s">
        <v>22</v>
      </c>
      <c r="F9797" t="s">
        <v>6</v>
      </c>
      <c r="H9797" t="s">
        <v>23</v>
      </c>
      <c r="I9797">
        <v>5046327</v>
      </c>
      <c r="J9797">
        <v>5046728</v>
      </c>
      <c r="K9797" t="s">
        <v>31</v>
      </c>
      <c r="L9797" t="s">
        <v>11465</v>
      </c>
      <c r="M9797" t="s">
        <v>7335</v>
      </c>
      <c r="N9797" t="s">
        <v>11464</v>
      </c>
      <c r="Q9797">
        <v>402</v>
      </c>
      <c r="R9797">
        <v>133</v>
      </c>
    </row>
    <row r="9798" ht="12.75" customHeight="1" spans="1:17">
      <c r="A9798">
        <v>9797</v>
      </c>
      <c r="B9798" t="s">
        <v>19</v>
      </c>
      <c r="C9798" t="s">
        <v>20</v>
      </c>
      <c r="D9798" t="s">
        <v>21</v>
      </c>
      <c r="E9798" t="s">
        <v>22</v>
      </c>
      <c r="F9798" t="s">
        <v>6</v>
      </c>
      <c r="H9798" t="s">
        <v>23</v>
      </c>
      <c r="I9798">
        <v>5046733</v>
      </c>
      <c r="J9798">
        <v>5047761</v>
      </c>
      <c r="K9798" t="s">
        <v>31</v>
      </c>
      <c r="N9798" t="s">
        <v>11466</v>
      </c>
      <c r="Q9798">
        <v>1029</v>
      </c>
    </row>
    <row r="9799" ht="12.75" customHeight="1" spans="1:18">
      <c r="A9799">
        <v>9798</v>
      </c>
      <c r="B9799" t="s">
        <v>26</v>
      </c>
      <c r="C9799" t="s">
        <v>27</v>
      </c>
      <c r="D9799" t="s">
        <v>21</v>
      </c>
      <c r="E9799" t="s">
        <v>22</v>
      </c>
      <c r="F9799" t="s">
        <v>6</v>
      </c>
      <c r="H9799" t="s">
        <v>23</v>
      </c>
      <c r="I9799">
        <v>5046733</v>
      </c>
      <c r="J9799">
        <v>5047761</v>
      </c>
      <c r="K9799" t="s">
        <v>31</v>
      </c>
      <c r="L9799" t="s">
        <v>11467</v>
      </c>
      <c r="M9799" t="s">
        <v>10954</v>
      </c>
      <c r="N9799" t="s">
        <v>11466</v>
      </c>
      <c r="Q9799">
        <v>1029</v>
      </c>
      <c r="R9799">
        <v>342</v>
      </c>
    </row>
    <row r="9800" ht="12.75" customHeight="1" spans="1:17">
      <c r="A9800">
        <v>9799</v>
      </c>
      <c r="B9800" t="s">
        <v>19</v>
      </c>
      <c r="C9800" t="s">
        <v>20</v>
      </c>
      <c r="D9800" t="s">
        <v>21</v>
      </c>
      <c r="E9800" t="s">
        <v>22</v>
      </c>
      <c r="F9800" t="s">
        <v>6</v>
      </c>
      <c r="H9800" t="s">
        <v>23</v>
      </c>
      <c r="I9800">
        <v>5047758</v>
      </c>
      <c r="J9800">
        <v>5048735</v>
      </c>
      <c r="K9800" t="s">
        <v>31</v>
      </c>
      <c r="N9800" t="s">
        <v>11468</v>
      </c>
      <c r="Q9800">
        <v>978</v>
      </c>
    </row>
    <row r="9801" ht="12.75" customHeight="1" spans="1:18">
      <c r="A9801">
        <v>9800</v>
      </c>
      <c r="B9801" t="s">
        <v>26</v>
      </c>
      <c r="C9801" t="s">
        <v>27</v>
      </c>
      <c r="D9801" t="s">
        <v>21</v>
      </c>
      <c r="E9801" t="s">
        <v>22</v>
      </c>
      <c r="F9801" t="s">
        <v>6</v>
      </c>
      <c r="H9801" t="s">
        <v>23</v>
      </c>
      <c r="I9801">
        <v>5047758</v>
      </c>
      <c r="J9801">
        <v>5048735</v>
      </c>
      <c r="K9801" t="s">
        <v>31</v>
      </c>
      <c r="L9801" t="s">
        <v>11469</v>
      </c>
      <c r="M9801" t="s">
        <v>10954</v>
      </c>
      <c r="N9801" t="s">
        <v>11468</v>
      </c>
      <c r="Q9801">
        <v>978</v>
      </c>
      <c r="R9801">
        <v>325</v>
      </c>
    </row>
    <row r="9802" ht="12.75" customHeight="1" spans="1:17">
      <c r="A9802">
        <v>9801</v>
      </c>
      <c r="B9802" t="s">
        <v>19</v>
      </c>
      <c r="C9802" t="s">
        <v>20</v>
      </c>
      <c r="D9802" t="s">
        <v>21</v>
      </c>
      <c r="E9802" t="s">
        <v>22</v>
      </c>
      <c r="F9802" t="s">
        <v>6</v>
      </c>
      <c r="H9802" t="s">
        <v>23</v>
      </c>
      <c r="I9802">
        <v>5048728</v>
      </c>
      <c r="J9802">
        <v>5049426</v>
      </c>
      <c r="K9802" t="s">
        <v>31</v>
      </c>
      <c r="N9802" t="s">
        <v>11470</v>
      </c>
      <c r="Q9802">
        <v>699</v>
      </c>
    </row>
    <row r="9803" ht="12.75" customHeight="1" spans="1:18">
      <c r="A9803">
        <v>9802</v>
      </c>
      <c r="B9803" t="s">
        <v>26</v>
      </c>
      <c r="C9803" t="s">
        <v>27</v>
      </c>
      <c r="D9803" t="s">
        <v>21</v>
      </c>
      <c r="E9803" t="s">
        <v>22</v>
      </c>
      <c r="F9803" t="s">
        <v>6</v>
      </c>
      <c r="H9803" t="s">
        <v>23</v>
      </c>
      <c r="I9803">
        <v>5048728</v>
      </c>
      <c r="J9803">
        <v>5049426</v>
      </c>
      <c r="K9803" t="s">
        <v>31</v>
      </c>
      <c r="L9803" t="s">
        <v>11471</v>
      </c>
      <c r="M9803" t="s">
        <v>10954</v>
      </c>
      <c r="N9803" t="s">
        <v>11470</v>
      </c>
      <c r="Q9803">
        <v>699</v>
      </c>
      <c r="R9803">
        <v>232</v>
      </c>
    </row>
    <row r="9804" ht="12.75" customHeight="1" spans="1:17">
      <c r="A9804">
        <v>9803</v>
      </c>
      <c r="B9804" t="s">
        <v>19</v>
      </c>
      <c r="C9804" t="s">
        <v>20</v>
      </c>
      <c r="D9804" t="s">
        <v>21</v>
      </c>
      <c r="E9804" t="s">
        <v>22</v>
      </c>
      <c r="F9804" t="s">
        <v>6</v>
      </c>
      <c r="H9804" t="s">
        <v>23</v>
      </c>
      <c r="I9804">
        <v>5049423</v>
      </c>
      <c r="J9804">
        <v>5049986</v>
      </c>
      <c r="K9804" t="s">
        <v>31</v>
      </c>
      <c r="N9804" t="s">
        <v>11472</v>
      </c>
      <c r="Q9804">
        <v>564</v>
      </c>
    </row>
    <row r="9805" ht="12.75" customHeight="1" spans="1:18">
      <c r="A9805">
        <v>9804</v>
      </c>
      <c r="B9805" t="s">
        <v>26</v>
      </c>
      <c r="C9805" t="s">
        <v>27</v>
      </c>
      <c r="D9805" t="s">
        <v>21</v>
      </c>
      <c r="E9805" t="s">
        <v>22</v>
      </c>
      <c r="F9805" t="s">
        <v>6</v>
      </c>
      <c r="H9805" t="s">
        <v>23</v>
      </c>
      <c r="I9805">
        <v>5049423</v>
      </c>
      <c r="J9805">
        <v>5049986</v>
      </c>
      <c r="K9805" t="s">
        <v>31</v>
      </c>
      <c r="L9805" t="s">
        <v>11473</v>
      </c>
      <c r="M9805" t="s">
        <v>10954</v>
      </c>
      <c r="N9805" t="s">
        <v>11472</v>
      </c>
      <c r="Q9805">
        <v>564</v>
      </c>
      <c r="R9805">
        <v>187</v>
      </c>
    </row>
    <row r="9806" ht="12.75" customHeight="1" spans="1:17">
      <c r="A9806">
        <v>9805</v>
      </c>
      <c r="B9806" t="s">
        <v>19</v>
      </c>
      <c r="C9806" t="s">
        <v>20</v>
      </c>
      <c r="D9806" t="s">
        <v>21</v>
      </c>
      <c r="E9806" t="s">
        <v>22</v>
      </c>
      <c r="F9806" t="s">
        <v>6</v>
      </c>
      <c r="H9806" t="s">
        <v>23</v>
      </c>
      <c r="I9806">
        <v>5049999</v>
      </c>
      <c r="J9806">
        <v>5050607</v>
      </c>
      <c r="K9806" t="s">
        <v>31</v>
      </c>
      <c r="N9806" t="s">
        <v>11474</v>
      </c>
      <c r="Q9806">
        <v>609</v>
      </c>
    </row>
    <row r="9807" ht="12.75" customHeight="1" spans="1:18">
      <c r="A9807">
        <v>9806</v>
      </c>
      <c r="B9807" t="s">
        <v>26</v>
      </c>
      <c r="C9807" t="s">
        <v>27</v>
      </c>
      <c r="D9807" t="s">
        <v>21</v>
      </c>
      <c r="E9807" t="s">
        <v>22</v>
      </c>
      <c r="F9807" t="s">
        <v>6</v>
      </c>
      <c r="H9807" t="s">
        <v>23</v>
      </c>
      <c r="I9807">
        <v>5049999</v>
      </c>
      <c r="J9807">
        <v>5050607</v>
      </c>
      <c r="K9807" t="s">
        <v>31</v>
      </c>
      <c r="L9807" t="s">
        <v>11475</v>
      </c>
      <c r="M9807" t="s">
        <v>7335</v>
      </c>
      <c r="N9807" t="s">
        <v>11474</v>
      </c>
      <c r="Q9807">
        <v>609</v>
      </c>
      <c r="R9807">
        <v>202</v>
      </c>
    </row>
    <row r="9808" ht="12.75" customHeight="1" spans="1:17">
      <c r="A9808">
        <v>9807</v>
      </c>
      <c r="B9808" t="s">
        <v>19</v>
      </c>
      <c r="C9808" t="s">
        <v>20</v>
      </c>
      <c r="D9808" t="s">
        <v>21</v>
      </c>
      <c r="E9808" t="s">
        <v>22</v>
      </c>
      <c r="F9808" t="s">
        <v>6</v>
      </c>
      <c r="H9808" t="s">
        <v>23</v>
      </c>
      <c r="I9808">
        <v>5050607</v>
      </c>
      <c r="J9808">
        <v>5052112</v>
      </c>
      <c r="K9808" t="s">
        <v>31</v>
      </c>
      <c r="N9808" t="s">
        <v>11476</v>
      </c>
      <c r="Q9808">
        <v>1506</v>
      </c>
    </row>
    <row r="9809" ht="12.75" customHeight="1" spans="1:18">
      <c r="A9809">
        <v>9808</v>
      </c>
      <c r="B9809" t="s">
        <v>26</v>
      </c>
      <c r="C9809" t="s">
        <v>27</v>
      </c>
      <c r="D9809" t="s">
        <v>21</v>
      </c>
      <c r="E9809" t="s">
        <v>22</v>
      </c>
      <c r="F9809" t="s">
        <v>6</v>
      </c>
      <c r="H9809" t="s">
        <v>23</v>
      </c>
      <c r="I9809">
        <v>5050607</v>
      </c>
      <c r="J9809">
        <v>5052112</v>
      </c>
      <c r="K9809" t="s">
        <v>31</v>
      </c>
      <c r="L9809" t="s">
        <v>11477</v>
      </c>
      <c r="M9809" t="s">
        <v>7335</v>
      </c>
      <c r="N9809" t="s">
        <v>11476</v>
      </c>
      <c r="Q9809">
        <v>1506</v>
      </c>
      <c r="R9809">
        <v>501</v>
      </c>
    </row>
    <row r="9810" ht="12.75" customHeight="1" spans="1:17">
      <c r="A9810">
        <v>9809</v>
      </c>
      <c r="B9810" t="s">
        <v>19</v>
      </c>
      <c r="C9810" t="s">
        <v>20</v>
      </c>
      <c r="D9810" t="s">
        <v>21</v>
      </c>
      <c r="E9810" t="s">
        <v>22</v>
      </c>
      <c r="F9810" t="s">
        <v>6</v>
      </c>
      <c r="H9810" t="s">
        <v>23</v>
      </c>
      <c r="I9810">
        <v>5052895</v>
      </c>
      <c r="J9810">
        <v>5053965</v>
      </c>
      <c r="K9810" t="s">
        <v>31</v>
      </c>
      <c r="N9810" t="s">
        <v>11478</v>
      </c>
      <c r="Q9810">
        <v>1071</v>
      </c>
    </row>
    <row r="9811" ht="12.75" customHeight="1" spans="1:18">
      <c r="A9811">
        <v>9810</v>
      </c>
      <c r="B9811" t="s">
        <v>26</v>
      </c>
      <c r="C9811" t="s">
        <v>27</v>
      </c>
      <c r="D9811" t="s">
        <v>21</v>
      </c>
      <c r="E9811" t="s">
        <v>22</v>
      </c>
      <c r="F9811" t="s">
        <v>6</v>
      </c>
      <c r="H9811" t="s">
        <v>23</v>
      </c>
      <c r="I9811">
        <v>5052895</v>
      </c>
      <c r="J9811">
        <v>5053965</v>
      </c>
      <c r="K9811" t="s">
        <v>31</v>
      </c>
      <c r="L9811" t="s">
        <v>11479</v>
      </c>
      <c r="M9811" t="s">
        <v>50</v>
      </c>
      <c r="N9811" t="s">
        <v>11478</v>
      </c>
      <c r="Q9811">
        <v>1071</v>
      </c>
      <c r="R9811">
        <v>356</v>
      </c>
    </row>
    <row r="9812" ht="12.75" customHeight="1" spans="1:17">
      <c r="A9812">
        <v>9811</v>
      </c>
      <c r="B9812" t="s">
        <v>19</v>
      </c>
      <c r="C9812" t="s">
        <v>20</v>
      </c>
      <c r="D9812" t="s">
        <v>21</v>
      </c>
      <c r="E9812" t="s">
        <v>22</v>
      </c>
      <c r="F9812" t="s">
        <v>6</v>
      </c>
      <c r="H9812" t="s">
        <v>23</v>
      </c>
      <c r="I9812">
        <v>5054079</v>
      </c>
      <c r="J9812">
        <v>5054603</v>
      </c>
      <c r="K9812" t="s">
        <v>31</v>
      </c>
      <c r="N9812" t="s">
        <v>11480</v>
      </c>
      <c r="Q9812">
        <v>525</v>
      </c>
    </row>
    <row r="9813" ht="12.75" customHeight="1" spans="1:18">
      <c r="A9813">
        <v>9812</v>
      </c>
      <c r="B9813" t="s">
        <v>26</v>
      </c>
      <c r="C9813" t="s">
        <v>27</v>
      </c>
      <c r="D9813" t="s">
        <v>21</v>
      </c>
      <c r="E9813" t="s">
        <v>22</v>
      </c>
      <c r="F9813" t="s">
        <v>6</v>
      </c>
      <c r="H9813" t="s">
        <v>23</v>
      </c>
      <c r="I9813">
        <v>5054079</v>
      </c>
      <c r="J9813">
        <v>5054603</v>
      </c>
      <c r="K9813" t="s">
        <v>31</v>
      </c>
      <c r="L9813" t="s">
        <v>11481</v>
      </c>
      <c r="N9813" t="s">
        <v>11480</v>
      </c>
      <c r="Q9813">
        <v>525</v>
      </c>
      <c r="R9813">
        <v>174</v>
      </c>
    </row>
    <row r="9814" ht="12.75" customHeight="1" spans="1:17">
      <c r="A9814">
        <v>9813</v>
      </c>
      <c r="B9814" t="s">
        <v>19</v>
      </c>
      <c r="C9814" t="s">
        <v>20</v>
      </c>
      <c r="D9814" t="s">
        <v>21</v>
      </c>
      <c r="E9814" t="s">
        <v>22</v>
      </c>
      <c r="F9814" t="s">
        <v>6</v>
      </c>
      <c r="H9814" t="s">
        <v>23</v>
      </c>
      <c r="I9814">
        <v>5054596</v>
      </c>
      <c r="J9814">
        <v>5057562</v>
      </c>
      <c r="K9814" t="s">
        <v>31</v>
      </c>
      <c r="N9814" t="s">
        <v>11482</v>
      </c>
      <c r="Q9814">
        <v>2967</v>
      </c>
    </row>
    <row r="9815" ht="12.75" customHeight="1" spans="1:18">
      <c r="A9815">
        <v>9814</v>
      </c>
      <c r="B9815" t="s">
        <v>26</v>
      </c>
      <c r="C9815" t="s">
        <v>27</v>
      </c>
      <c r="D9815" t="s">
        <v>21</v>
      </c>
      <c r="E9815" t="s">
        <v>22</v>
      </c>
      <c r="F9815" t="s">
        <v>6</v>
      </c>
      <c r="H9815" t="s">
        <v>23</v>
      </c>
      <c r="I9815">
        <v>5054596</v>
      </c>
      <c r="J9815">
        <v>5057562</v>
      </c>
      <c r="K9815" t="s">
        <v>31</v>
      </c>
      <c r="L9815" t="s">
        <v>11483</v>
      </c>
      <c r="M9815" t="s">
        <v>2452</v>
      </c>
      <c r="N9815" t="s">
        <v>11482</v>
      </c>
      <c r="Q9815">
        <v>2967</v>
      </c>
      <c r="R9815">
        <v>988</v>
      </c>
    </row>
    <row r="9816" ht="12.75" customHeight="1" spans="1:17">
      <c r="A9816">
        <v>9815</v>
      </c>
      <c r="B9816" t="s">
        <v>19</v>
      </c>
      <c r="C9816" t="s">
        <v>20</v>
      </c>
      <c r="D9816" t="s">
        <v>21</v>
      </c>
      <c r="E9816" t="s">
        <v>22</v>
      </c>
      <c r="F9816" t="s">
        <v>6</v>
      </c>
      <c r="H9816" t="s">
        <v>23</v>
      </c>
      <c r="I9816">
        <v>5057562</v>
      </c>
      <c r="J9816">
        <v>5057837</v>
      </c>
      <c r="K9816" t="s">
        <v>31</v>
      </c>
      <c r="N9816" t="s">
        <v>11484</v>
      </c>
      <c r="Q9816">
        <v>276</v>
      </c>
    </row>
    <row r="9817" ht="12.75" customHeight="1" spans="1:18">
      <c r="A9817">
        <v>9816</v>
      </c>
      <c r="B9817" t="s">
        <v>26</v>
      </c>
      <c r="C9817" t="s">
        <v>27</v>
      </c>
      <c r="D9817" t="s">
        <v>21</v>
      </c>
      <c r="E9817" t="s">
        <v>22</v>
      </c>
      <c r="F9817" t="s">
        <v>6</v>
      </c>
      <c r="H9817" t="s">
        <v>23</v>
      </c>
      <c r="I9817">
        <v>5057562</v>
      </c>
      <c r="J9817">
        <v>5057837</v>
      </c>
      <c r="K9817" t="s">
        <v>31</v>
      </c>
      <c r="L9817" t="s">
        <v>11485</v>
      </c>
      <c r="M9817" t="s">
        <v>2449</v>
      </c>
      <c r="N9817" t="s">
        <v>11484</v>
      </c>
      <c r="Q9817">
        <v>276</v>
      </c>
      <c r="R9817">
        <v>91</v>
      </c>
    </row>
    <row r="9818" ht="12.75" customHeight="1" spans="1:17">
      <c r="A9818">
        <v>9817</v>
      </c>
      <c r="B9818" t="s">
        <v>19</v>
      </c>
      <c r="C9818" t="s">
        <v>20</v>
      </c>
      <c r="D9818" t="s">
        <v>21</v>
      </c>
      <c r="E9818" t="s">
        <v>22</v>
      </c>
      <c r="F9818" t="s">
        <v>6</v>
      </c>
      <c r="H9818" t="s">
        <v>23</v>
      </c>
      <c r="I9818">
        <v>5057856</v>
      </c>
      <c r="J9818">
        <v>5059106</v>
      </c>
      <c r="K9818" t="s">
        <v>31</v>
      </c>
      <c r="N9818" t="s">
        <v>11486</v>
      </c>
      <c r="Q9818">
        <v>1251</v>
      </c>
    </row>
    <row r="9819" ht="12.75" customHeight="1" spans="1:18">
      <c r="A9819">
        <v>9818</v>
      </c>
      <c r="B9819" t="s">
        <v>26</v>
      </c>
      <c r="C9819" t="s">
        <v>27</v>
      </c>
      <c r="D9819" t="s">
        <v>21</v>
      </c>
      <c r="E9819" t="s">
        <v>22</v>
      </c>
      <c r="F9819" t="s">
        <v>6</v>
      </c>
      <c r="H9819" t="s">
        <v>23</v>
      </c>
      <c r="I9819">
        <v>5057856</v>
      </c>
      <c r="J9819">
        <v>5059106</v>
      </c>
      <c r="K9819" t="s">
        <v>31</v>
      </c>
      <c r="L9819" t="s">
        <v>11487</v>
      </c>
      <c r="M9819" t="s">
        <v>2446</v>
      </c>
      <c r="N9819" t="s">
        <v>11486</v>
      </c>
      <c r="Q9819">
        <v>1251</v>
      </c>
      <c r="R9819">
        <v>416</v>
      </c>
    </row>
    <row r="9820" ht="12.75" customHeight="1" spans="1:17">
      <c r="A9820">
        <v>9819</v>
      </c>
      <c r="B9820" t="s">
        <v>19</v>
      </c>
      <c r="C9820" t="s">
        <v>20</v>
      </c>
      <c r="D9820" t="s">
        <v>21</v>
      </c>
      <c r="E9820" t="s">
        <v>22</v>
      </c>
      <c r="F9820" t="s">
        <v>6</v>
      </c>
      <c r="H9820" t="s">
        <v>23</v>
      </c>
      <c r="I9820">
        <v>5059201</v>
      </c>
      <c r="J9820">
        <v>5060190</v>
      </c>
      <c r="K9820" t="s">
        <v>24</v>
      </c>
      <c r="N9820" t="s">
        <v>11488</v>
      </c>
      <c r="Q9820">
        <v>990</v>
      </c>
    </row>
    <row r="9821" ht="12.75" customHeight="1" spans="1:18">
      <c r="A9821">
        <v>9820</v>
      </c>
      <c r="B9821" t="s">
        <v>26</v>
      </c>
      <c r="C9821" t="s">
        <v>27</v>
      </c>
      <c r="D9821" t="s">
        <v>21</v>
      </c>
      <c r="E9821" t="s">
        <v>22</v>
      </c>
      <c r="F9821" t="s">
        <v>6</v>
      </c>
      <c r="H9821" t="s">
        <v>23</v>
      </c>
      <c r="I9821">
        <v>5059201</v>
      </c>
      <c r="J9821">
        <v>5060190</v>
      </c>
      <c r="K9821" t="s">
        <v>24</v>
      </c>
      <c r="L9821" t="s">
        <v>11489</v>
      </c>
      <c r="M9821" t="s">
        <v>487</v>
      </c>
      <c r="N9821" t="s">
        <v>11488</v>
      </c>
      <c r="Q9821">
        <v>990</v>
      </c>
      <c r="R9821">
        <v>329</v>
      </c>
    </row>
    <row r="9822" ht="12.75" customHeight="1" spans="1:17">
      <c r="A9822">
        <v>9821</v>
      </c>
      <c r="B9822" t="s">
        <v>19</v>
      </c>
      <c r="C9822" t="s">
        <v>20</v>
      </c>
      <c r="D9822" t="s">
        <v>21</v>
      </c>
      <c r="E9822" t="s">
        <v>22</v>
      </c>
      <c r="F9822" t="s">
        <v>6</v>
      </c>
      <c r="H9822" t="s">
        <v>23</v>
      </c>
      <c r="I9822">
        <v>5060670</v>
      </c>
      <c r="J9822">
        <v>5061734</v>
      </c>
      <c r="K9822" t="s">
        <v>31</v>
      </c>
      <c r="N9822" t="s">
        <v>11490</v>
      </c>
      <c r="Q9822">
        <v>1065</v>
      </c>
    </row>
    <row r="9823" ht="12.75" customHeight="1" spans="1:18">
      <c r="A9823">
        <v>9822</v>
      </c>
      <c r="B9823" t="s">
        <v>26</v>
      </c>
      <c r="C9823" t="s">
        <v>27</v>
      </c>
      <c r="D9823" t="s">
        <v>21</v>
      </c>
      <c r="E9823" t="s">
        <v>22</v>
      </c>
      <c r="F9823" t="s">
        <v>6</v>
      </c>
      <c r="H9823" t="s">
        <v>23</v>
      </c>
      <c r="I9823">
        <v>5060670</v>
      </c>
      <c r="J9823">
        <v>5061734</v>
      </c>
      <c r="K9823" t="s">
        <v>31</v>
      </c>
      <c r="L9823" t="s">
        <v>11491</v>
      </c>
      <c r="N9823" t="s">
        <v>11490</v>
      </c>
      <c r="Q9823">
        <v>1065</v>
      </c>
      <c r="R9823">
        <v>354</v>
      </c>
    </row>
    <row r="9824" ht="12.75" customHeight="1" spans="1:17">
      <c r="A9824">
        <v>9823</v>
      </c>
      <c r="B9824" t="s">
        <v>19</v>
      </c>
      <c r="C9824" t="s">
        <v>20</v>
      </c>
      <c r="D9824" t="s">
        <v>21</v>
      </c>
      <c r="E9824" t="s">
        <v>22</v>
      </c>
      <c r="F9824" t="s">
        <v>6</v>
      </c>
      <c r="H9824" t="s">
        <v>23</v>
      </c>
      <c r="I9824">
        <v>5062297</v>
      </c>
      <c r="J9824">
        <v>5062749</v>
      </c>
      <c r="K9824" t="s">
        <v>24</v>
      </c>
      <c r="N9824" t="s">
        <v>11492</v>
      </c>
      <c r="Q9824">
        <v>453</v>
      </c>
    </row>
    <row r="9825" ht="12.75" customHeight="1" spans="1:18">
      <c r="A9825">
        <v>9824</v>
      </c>
      <c r="B9825" t="s">
        <v>26</v>
      </c>
      <c r="C9825" t="s">
        <v>27</v>
      </c>
      <c r="D9825" t="s">
        <v>21</v>
      </c>
      <c r="E9825" t="s">
        <v>22</v>
      </c>
      <c r="F9825" t="s">
        <v>6</v>
      </c>
      <c r="H9825" t="s">
        <v>23</v>
      </c>
      <c r="I9825">
        <v>5062297</v>
      </c>
      <c r="J9825">
        <v>5062749</v>
      </c>
      <c r="K9825" t="s">
        <v>24</v>
      </c>
      <c r="L9825" t="s">
        <v>11493</v>
      </c>
      <c r="N9825" t="s">
        <v>11492</v>
      </c>
      <c r="Q9825">
        <v>453</v>
      </c>
      <c r="R9825">
        <v>150</v>
      </c>
    </row>
    <row r="9826" ht="12.75" customHeight="1" spans="1:17">
      <c r="A9826">
        <v>9825</v>
      </c>
      <c r="B9826" t="s">
        <v>19</v>
      </c>
      <c r="C9826" t="s">
        <v>20</v>
      </c>
      <c r="D9826" t="s">
        <v>21</v>
      </c>
      <c r="E9826" t="s">
        <v>22</v>
      </c>
      <c r="F9826" t="s">
        <v>6</v>
      </c>
      <c r="H9826" t="s">
        <v>23</v>
      </c>
      <c r="I9826">
        <v>5062746</v>
      </c>
      <c r="J9826">
        <v>5063099</v>
      </c>
      <c r="K9826" t="s">
        <v>24</v>
      </c>
      <c r="N9826" t="s">
        <v>11494</v>
      </c>
      <c r="Q9826">
        <v>354</v>
      </c>
    </row>
    <row r="9827" ht="12.75" customHeight="1" spans="1:18">
      <c r="A9827">
        <v>9826</v>
      </c>
      <c r="B9827" t="s">
        <v>26</v>
      </c>
      <c r="C9827" t="s">
        <v>27</v>
      </c>
      <c r="D9827" t="s">
        <v>21</v>
      </c>
      <c r="E9827" t="s">
        <v>22</v>
      </c>
      <c r="F9827" t="s">
        <v>6</v>
      </c>
      <c r="H9827" t="s">
        <v>23</v>
      </c>
      <c r="I9827">
        <v>5062746</v>
      </c>
      <c r="J9827">
        <v>5063099</v>
      </c>
      <c r="K9827" t="s">
        <v>24</v>
      </c>
      <c r="L9827" t="s">
        <v>11495</v>
      </c>
      <c r="N9827" t="s">
        <v>11494</v>
      </c>
      <c r="Q9827">
        <v>354</v>
      </c>
      <c r="R9827">
        <v>117</v>
      </c>
    </row>
    <row r="9828" ht="12.75" customHeight="1" spans="1:17">
      <c r="A9828">
        <v>9827</v>
      </c>
      <c r="B9828" t="s">
        <v>19</v>
      </c>
      <c r="C9828" t="s">
        <v>20</v>
      </c>
      <c r="D9828" t="s">
        <v>21</v>
      </c>
      <c r="E9828" t="s">
        <v>22</v>
      </c>
      <c r="F9828" t="s">
        <v>6</v>
      </c>
      <c r="H9828" t="s">
        <v>23</v>
      </c>
      <c r="I9828">
        <v>5063152</v>
      </c>
      <c r="J9828">
        <v>5063274</v>
      </c>
      <c r="K9828" t="s">
        <v>31</v>
      </c>
      <c r="N9828" t="s">
        <v>11496</v>
      </c>
      <c r="Q9828">
        <v>123</v>
      </c>
    </row>
    <row r="9829" ht="12.75" customHeight="1" spans="1:18">
      <c r="A9829">
        <v>9828</v>
      </c>
      <c r="B9829" t="s">
        <v>26</v>
      </c>
      <c r="C9829" t="s">
        <v>27</v>
      </c>
      <c r="D9829" t="s">
        <v>21</v>
      </c>
      <c r="E9829" t="s">
        <v>22</v>
      </c>
      <c r="F9829" t="s">
        <v>6</v>
      </c>
      <c r="H9829" t="s">
        <v>23</v>
      </c>
      <c r="I9829">
        <v>5063152</v>
      </c>
      <c r="J9829">
        <v>5063274</v>
      </c>
      <c r="K9829" t="s">
        <v>31</v>
      </c>
      <c r="L9829" t="s">
        <v>11497</v>
      </c>
      <c r="N9829" t="s">
        <v>11496</v>
      </c>
      <c r="Q9829">
        <v>123</v>
      </c>
      <c r="R9829">
        <v>40</v>
      </c>
    </row>
    <row r="9830" ht="12.75" customHeight="1" spans="1:17">
      <c r="A9830">
        <v>9829</v>
      </c>
      <c r="B9830" t="s">
        <v>19</v>
      </c>
      <c r="C9830" t="s">
        <v>20</v>
      </c>
      <c r="D9830" t="s">
        <v>21</v>
      </c>
      <c r="E9830" t="s">
        <v>22</v>
      </c>
      <c r="F9830" t="s">
        <v>6</v>
      </c>
      <c r="H9830" t="s">
        <v>23</v>
      </c>
      <c r="I9830">
        <v>5063623</v>
      </c>
      <c r="J9830">
        <v>5064816</v>
      </c>
      <c r="K9830" t="s">
        <v>24</v>
      </c>
      <c r="N9830" t="s">
        <v>11498</v>
      </c>
      <c r="Q9830">
        <v>1194</v>
      </c>
    </row>
    <row r="9831" ht="12.75" customHeight="1" spans="1:18">
      <c r="A9831">
        <v>9830</v>
      </c>
      <c r="B9831" t="s">
        <v>26</v>
      </c>
      <c r="C9831" t="s">
        <v>27</v>
      </c>
      <c r="D9831" t="s">
        <v>21</v>
      </c>
      <c r="E9831" t="s">
        <v>22</v>
      </c>
      <c r="F9831" t="s">
        <v>6</v>
      </c>
      <c r="H9831" t="s">
        <v>23</v>
      </c>
      <c r="I9831">
        <v>5063623</v>
      </c>
      <c r="J9831">
        <v>5064816</v>
      </c>
      <c r="K9831" t="s">
        <v>24</v>
      </c>
      <c r="L9831" t="s">
        <v>11499</v>
      </c>
      <c r="N9831" t="s">
        <v>11498</v>
      </c>
      <c r="Q9831">
        <v>1194</v>
      </c>
      <c r="R9831">
        <v>397</v>
      </c>
    </row>
    <row r="9832" ht="12.75" customHeight="1" spans="1:17">
      <c r="A9832">
        <v>9831</v>
      </c>
      <c r="B9832" t="s">
        <v>19</v>
      </c>
      <c r="C9832" t="s">
        <v>20</v>
      </c>
      <c r="D9832" t="s">
        <v>21</v>
      </c>
      <c r="E9832" t="s">
        <v>22</v>
      </c>
      <c r="F9832" t="s">
        <v>6</v>
      </c>
      <c r="H9832" t="s">
        <v>23</v>
      </c>
      <c r="I9832">
        <v>5064786</v>
      </c>
      <c r="J9832">
        <v>5065727</v>
      </c>
      <c r="K9832" t="s">
        <v>31</v>
      </c>
      <c r="N9832" t="s">
        <v>11500</v>
      </c>
      <c r="Q9832">
        <v>942</v>
      </c>
    </row>
    <row r="9833" ht="12.75" customHeight="1" spans="1:18">
      <c r="A9833">
        <v>9832</v>
      </c>
      <c r="B9833" t="s">
        <v>26</v>
      </c>
      <c r="C9833" t="s">
        <v>27</v>
      </c>
      <c r="D9833" t="s">
        <v>21</v>
      </c>
      <c r="E9833" t="s">
        <v>22</v>
      </c>
      <c r="F9833" t="s">
        <v>6</v>
      </c>
      <c r="H9833" t="s">
        <v>23</v>
      </c>
      <c r="I9833">
        <v>5064786</v>
      </c>
      <c r="J9833">
        <v>5065727</v>
      </c>
      <c r="K9833" t="s">
        <v>31</v>
      </c>
      <c r="L9833" t="s">
        <v>11501</v>
      </c>
      <c r="N9833" t="s">
        <v>11500</v>
      </c>
      <c r="Q9833">
        <v>942</v>
      </c>
      <c r="R9833">
        <v>313</v>
      </c>
    </row>
    <row r="9834" ht="12.75" customHeight="1" spans="1:17">
      <c r="A9834">
        <v>9833</v>
      </c>
      <c r="B9834" t="s">
        <v>19</v>
      </c>
      <c r="C9834" t="s">
        <v>20</v>
      </c>
      <c r="D9834" t="s">
        <v>21</v>
      </c>
      <c r="E9834" t="s">
        <v>22</v>
      </c>
      <c r="F9834" t="s">
        <v>6</v>
      </c>
      <c r="H9834" t="s">
        <v>23</v>
      </c>
      <c r="I9834">
        <v>5065927</v>
      </c>
      <c r="J9834">
        <v>5067891</v>
      </c>
      <c r="K9834" t="s">
        <v>31</v>
      </c>
      <c r="N9834" t="s">
        <v>11502</v>
      </c>
      <c r="Q9834">
        <v>1965</v>
      </c>
    </row>
    <row r="9835" ht="12.75" customHeight="1" spans="1:18">
      <c r="A9835">
        <v>9834</v>
      </c>
      <c r="B9835" t="s">
        <v>26</v>
      </c>
      <c r="C9835" t="s">
        <v>27</v>
      </c>
      <c r="D9835" t="s">
        <v>21</v>
      </c>
      <c r="E9835" t="s">
        <v>22</v>
      </c>
      <c r="F9835" t="s">
        <v>6</v>
      </c>
      <c r="H9835" t="s">
        <v>23</v>
      </c>
      <c r="I9835">
        <v>5065927</v>
      </c>
      <c r="J9835">
        <v>5067891</v>
      </c>
      <c r="K9835" t="s">
        <v>31</v>
      </c>
      <c r="L9835" t="s">
        <v>11503</v>
      </c>
      <c r="M9835" t="s">
        <v>11504</v>
      </c>
      <c r="N9835" t="s">
        <v>11502</v>
      </c>
      <c r="Q9835">
        <v>1965</v>
      </c>
      <c r="R9835">
        <v>654</v>
      </c>
    </row>
    <row r="9836" ht="12.75" customHeight="1" spans="1:17">
      <c r="A9836">
        <v>9835</v>
      </c>
      <c r="B9836" t="s">
        <v>19</v>
      </c>
      <c r="C9836" t="s">
        <v>20</v>
      </c>
      <c r="D9836" t="s">
        <v>21</v>
      </c>
      <c r="E9836" t="s">
        <v>22</v>
      </c>
      <c r="F9836" t="s">
        <v>6</v>
      </c>
      <c r="H9836" t="s">
        <v>23</v>
      </c>
      <c r="I9836">
        <v>5068508</v>
      </c>
      <c r="J9836">
        <v>5069350</v>
      </c>
      <c r="K9836" t="s">
        <v>31</v>
      </c>
      <c r="N9836" t="s">
        <v>11505</v>
      </c>
      <c r="Q9836">
        <v>843</v>
      </c>
    </row>
    <row r="9837" ht="12.75" customHeight="1" spans="1:18">
      <c r="A9837">
        <v>9836</v>
      </c>
      <c r="B9837" t="s">
        <v>26</v>
      </c>
      <c r="C9837" t="s">
        <v>27</v>
      </c>
      <c r="D9837" t="s">
        <v>21</v>
      </c>
      <c r="E9837" t="s">
        <v>22</v>
      </c>
      <c r="F9837" t="s">
        <v>6</v>
      </c>
      <c r="H9837" t="s">
        <v>23</v>
      </c>
      <c r="I9837">
        <v>5068508</v>
      </c>
      <c r="J9837">
        <v>5069350</v>
      </c>
      <c r="K9837" t="s">
        <v>31</v>
      </c>
      <c r="L9837" t="s">
        <v>11506</v>
      </c>
      <c r="N9837" t="s">
        <v>11505</v>
      </c>
      <c r="Q9837">
        <v>843</v>
      </c>
      <c r="R9837">
        <v>280</v>
      </c>
    </row>
    <row r="9838" ht="12.75" customHeight="1" spans="1:17">
      <c r="A9838">
        <v>9837</v>
      </c>
      <c r="B9838" t="s">
        <v>19</v>
      </c>
      <c r="C9838" t="s">
        <v>20</v>
      </c>
      <c r="D9838" t="s">
        <v>21</v>
      </c>
      <c r="E9838" t="s">
        <v>22</v>
      </c>
      <c r="F9838" t="s">
        <v>6</v>
      </c>
      <c r="H9838" t="s">
        <v>23</v>
      </c>
      <c r="I9838">
        <v>5069833</v>
      </c>
      <c r="J9838">
        <v>5071188</v>
      </c>
      <c r="K9838" t="s">
        <v>31</v>
      </c>
      <c r="N9838" t="s">
        <v>11507</v>
      </c>
      <c r="Q9838">
        <v>1356</v>
      </c>
    </row>
    <row r="9839" ht="12.75" customHeight="1" spans="1:18">
      <c r="A9839">
        <v>9838</v>
      </c>
      <c r="B9839" t="s">
        <v>26</v>
      </c>
      <c r="C9839" t="s">
        <v>27</v>
      </c>
      <c r="D9839" t="s">
        <v>21</v>
      </c>
      <c r="E9839" t="s">
        <v>22</v>
      </c>
      <c r="F9839" t="s">
        <v>6</v>
      </c>
      <c r="H9839" t="s">
        <v>23</v>
      </c>
      <c r="I9839">
        <v>5069833</v>
      </c>
      <c r="J9839">
        <v>5071188</v>
      </c>
      <c r="K9839" t="s">
        <v>31</v>
      </c>
      <c r="L9839" t="s">
        <v>11508</v>
      </c>
      <c r="N9839" t="s">
        <v>11507</v>
      </c>
      <c r="Q9839">
        <v>1356</v>
      </c>
      <c r="R9839">
        <v>451</v>
      </c>
    </row>
    <row r="9840" ht="12.75" customHeight="1" spans="1:17">
      <c r="A9840">
        <v>9839</v>
      </c>
      <c r="B9840" t="s">
        <v>19</v>
      </c>
      <c r="C9840" t="s">
        <v>20</v>
      </c>
      <c r="D9840" t="s">
        <v>21</v>
      </c>
      <c r="E9840" t="s">
        <v>22</v>
      </c>
      <c r="F9840" t="s">
        <v>6</v>
      </c>
      <c r="H9840" t="s">
        <v>23</v>
      </c>
      <c r="I9840">
        <v>5071395</v>
      </c>
      <c r="J9840">
        <v>5072105</v>
      </c>
      <c r="K9840" t="s">
        <v>31</v>
      </c>
      <c r="N9840" t="s">
        <v>11509</v>
      </c>
      <c r="Q9840">
        <v>711</v>
      </c>
    </row>
    <row r="9841" ht="12.75" customHeight="1" spans="1:18">
      <c r="A9841">
        <v>9840</v>
      </c>
      <c r="B9841" t="s">
        <v>26</v>
      </c>
      <c r="C9841" t="s">
        <v>27</v>
      </c>
      <c r="D9841" t="s">
        <v>21</v>
      </c>
      <c r="E9841" t="s">
        <v>22</v>
      </c>
      <c r="F9841" t="s">
        <v>6</v>
      </c>
      <c r="H9841" t="s">
        <v>23</v>
      </c>
      <c r="I9841">
        <v>5071395</v>
      </c>
      <c r="J9841">
        <v>5072105</v>
      </c>
      <c r="K9841" t="s">
        <v>31</v>
      </c>
      <c r="L9841" t="s">
        <v>11510</v>
      </c>
      <c r="N9841" t="s">
        <v>11509</v>
      </c>
      <c r="Q9841">
        <v>711</v>
      </c>
      <c r="R9841">
        <v>236</v>
      </c>
    </row>
    <row r="9842" ht="12.75" customHeight="1" spans="1:17">
      <c r="A9842">
        <v>9841</v>
      </c>
      <c r="B9842" t="s">
        <v>19</v>
      </c>
      <c r="C9842" t="s">
        <v>20</v>
      </c>
      <c r="D9842" t="s">
        <v>21</v>
      </c>
      <c r="E9842" t="s">
        <v>22</v>
      </c>
      <c r="F9842" t="s">
        <v>6</v>
      </c>
      <c r="H9842" t="s">
        <v>23</v>
      </c>
      <c r="I9842">
        <v>5072121</v>
      </c>
      <c r="J9842">
        <v>5073254</v>
      </c>
      <c r="K9842" t="s">
        <v>31</v>
      </c>
      <c r="N9842" t="s">
        <v>11511</v>
      </c>
      <c r="Q9842">
        <v>1134</v>
      </c>
    </row>
    <row r="9843" ht="12.75" customHeight="1" spans="1:18">
      <c r="A9843">
        <v>9842</v>
      </c>
      <c r="B9843" t="s">
        <v>26</v>
      </c>
      <c r="C9843" t="s">
        <v>27</v>
      </c>
      <c r="D9843" t="s">
        <v>21</v>
      </c>
      <c r="E9843" t="s">
        <v>22</v>
      </c>
      <c r="F9843" t="s">
        <v>6</v>
      </c>
      <c r="H9843" t="s">
        <v>23</v>
      </c>
      <c r="I9843">
        <v>5072121</v>
      </c>
      <c r="J9843">
        <v>5073254</v>
      </c>
      <c r="K9843" t="s">
        <v>31</v>
      </c>
      <c r="L9843" t="s">
        <v>11512</v>
      </c>
      <c r="N9843" t="s">
        <v>11511</v>
      </c>
      <c r="Q9843">
        <v>1134</v>
      </c>
      <c r="R9843">
        <v>377</v>
      </c>
    </row>
    <row r="9844" ht="12.75" customHeight="1" spans="1:17">
      <c r="A9844">
        <v>9843</v>
      </c>
      <c r="B9844" t="s">
        <v>19</v>
      </c>
      <c r="C9844" t="s">
        <v>20</v>
      </c>
      <c r="D9844" t="s">
        <v>21</v>
      </c>
      <c r="E9844" t="s">
        <v>22</v>
      </c>
      <c r="F9844" t="s">
        <v>6</v>
      </c>
      <c r="H9844" t="s">
        <v>23</v>
      </c>
      <c r="I9844">
        <v>5073350</v>
      </c>
      <c r="J9844">
        <v>5075152</v>
      </c>
      <c r="K9844" t="s">
        <v>31</v>
      </c>
      <c r="N9844" t="s">
        <v>11513</v>
      </c>
      <c r="Q9844">
        <v>1803</v>
      </c>
    </row>
    <row r="9845" ht="12.75" customHeight="1" spans="1:18">
      <c r="A9845">
        <v>9844</v>
      </c>
      <c r="B9845" t="s">
        <v>26</v>
      </c>
      <c r="C9845" t="s">
        <v>27</v>
      </c>
      <c r="D9845" t="s">
        <v>21</v>
      </c>
      <c r="E9845" t="s">
        <v>22</v>
      </c>
      <c r="F9845" t="s">
        <v>6</v>
      </c>
      <c r="H9845" t="s">
        <v>23</v>
      </c>
      <c r="I9845">
        <v>5073350</v>
      </c>
      <c r="J9845">
        <v>5075152</v>
      </c>
      <c r="K9845" t="s">
        <v>31</v>
      </c>
      <c r="L9845" t="s">
        <v>11514</v>
      </c>
      <c r="M9845" t="s">
        <v>6163</v>
      </c>
      <c r="N9845" t="s">
        <v>11513</v>
      </c>
      <c r="Q9845">
        <v>1803</v>
      </c>
      <c r="R9845">
        <v>600</v>
      </c>
    </row>
    <row r="9846" ht="12.75" customHeight="1" spans="1:17">
      <c r="A9846">
        <v>9845</v>
      </c>
      <c r="B9846" t="s">
        <v>19</v>
      </c>
      <c r="C9846" t="s">
        <v>20</v>
      </c>
      <c r="D9846" t="s">
        <v>21</v>
      </c>
      <c r="E9846" t="s">
        <v>22</v>
      </c>
      <c r="F9846" t="s">
        <v>6</v>
      </c>
      <c r="H9846" t="s">
        <v>23</v>
      </c>
      <c r="I9846">
        <v>5075149</v>
      </c>
      <c r="J9846">
        <v>5076312</v>
      </c>
      <c r="K9846" t="s">
        <v>31</v>
      </c>
      <c r="N9846" t="s">
        <v>11515</v>
      </c>
      <c r="Q9846">
        <v>1164</v>
      </c>
    </row>
    <row r="9847" ht="12.75" customHeight="1" spans="1:18">
      <c r="A9847">
        <v>9846</v>
      </c>
      <c r="B9847" t="s">
        <v>26</v>
      </c>
      <c r="C9847" t="s">
        <v>27</v>
      </c>
      <c r="D9847" t="s">
        <v>21</v>
      </c>
      <c r="E9847" t="s">
        <v>22</v>
      </c>
      <c r="F9847" t="s">
        <v>6</v>
      </c>
      <c r="H9847" t="s">
        <v>23</v>
      </c>
      <c r="I9847">
        <v>5075149</v>
      </c>
      <c r="J9847">
        <v>5076312</v>
      </c>
      <c r="K9847" t="s">
        <v>31</v>
      </c>
      <c r="L9847" t="s">
        <v>11516</v>
      </c>
      <c r="M9847" t="s">
        <v>9913</v>
      </c>
      <c r="N9847" t="s">
        <v>11515</v>
      </c>
      <c r="Q9847">
        <v>1164</v>
      </c>
      <c r="R9847">
        <v>387</v>
      </c>
    </row>
    <row r="9848" ht="12.75" customHeight="1" spans="1:17">
      <c r="A9848">
        <v>9847</v>
      </c>
      <c r="B9848" t="s">
        <v>19</v>
      </c>
      <c r="C9848" t="s">
        <v>20</v>
      </c>
      <c r="D9848" t="s">
        <v>21</v>
      </c>
      <c r="E9848" t="s">
        <v>22</v>
      </c>
      <c r="F9848" t="s">
        <v>6</v>
      </c>
      <c r="H9848" t="s">
        <v>23</v>
      </c>
      <c r="I9848">
        <v>5076721</v>
      </c>
      <c r="J9848">
        <v>5077836</v>
      </c>
      <c r="K9848" t="s">
        <v>31</v>
      </c>
      <c r="N9848" t="s">
        <v>11517</v>
      </c>
      <c r="Q9848">
        <v>1116</v>
      </c>
    </row>
    <row r="9849" ht="12.75" customHeight="1" spans="1:18">
      <c r="A9849">
        <v>9848</v>
      </c>
      <c r="B9849" t="s">
        <v>26</v>
      </c>
      <c r="C9849" t="s">
        <v>27</v>
      </c>
      <c r="D9849" t="s">
        <v>21</v>
      </c>
      <c r="E9849" t="s">
        <v>22</v>
      </c>
      <c r="F9849" t="s">
        <v>6</v>
      </c>
      <c r="H9849" t="s">
        <v>23</v>
      </c>
      <c r="I9849">
        <v>5076721</v>
      </c>
      <c r="J9849">
        <v>5077836</v>
      </c>
      <c r="K9849" t="s">
        <v>31</v>
      </c>
      <c r="L9849" t="s">
        <v>11518</v>
      </c>
      <c r="M9849" t="s">
        <v>11519</v>
      </c>
      <c r="N9849" t="s">
        <v>11517</v>
      </c>
      <c r="Q9849">
        <v>1116</v>
      </c>
      <c r="R9849">
        <v>371</v>
      </c>
    </row>
    <row r="9850" ht="12.75" customHeight="1" spans="1:17">
      <c r="A9850">
        <v>9849</v>
      </c>
      <c r="B9850" t="s">
        <v>19</v>
      </c>
      <c r="C9850" t="s">
        <v>20</v>
      </c>
      <c r="D9850" t="s">
        <v>21</v>
      </c>
      <c r="E9850" t="s">
        <v>22</v>
      </c>
      <c r="F9850" t="s">
        <v>6</v>
      </c>
      <c r="H9850" t="s">
        <v>23</v>
      </c>
      <c r="I9850">
        <v>5078672</v>
      </c>
      <c r="J9850">
        <v>5079481</v>
      </c>
      <c r="K9850" t="s">
        <v>24</v>
      </c>
      <c r="N9850" t="s">
        <v>11520</v>
      </c>
      <c r="Q9850">
        <v>810</v>
      </c>
    </row>
    <row r="9851" ht="12.75" customHeight="1" spans="1:18">
      <c r="A9851">
        <v>9850</v>
      </c>
      <c r="B9851" t="s">
        <v>26</v>
      </c>
      <c r="C9851" t="s">
        <v>27</v>
      </c>
      <c r="D9851" t="s">
        <v>21</v>
      </c>
      <c r="E9851" t="s">
        <v>22</v>
      </c>
      <c r="F9851" t="s">
        <v>6</v>
      </c>
      <c r="H9851" t="s">
        <v>23</v>
      </c>
      <c r="I9851">
        <v>5078672</v>
      </c>
      <c r="J9851">
        <v>5079481</v>
      </c>
      <c r="K9851" t="s">
        <v>24</v>
      </c>
      <c r="L9851" t="s">
        <v>11521</v>
      </c>
      <c r="N9851" t="s">
        <v>11520</v>
      </c>
      <c r="Q9851">
        <v>810</v>
      </c>
      <c r="R9851">
        <v>269</v>
      </c>
    </row>
    <row r="9852" ht="12.75" customHeight="1" spans="1:17">
      <c r="A9852">
        <v>9851</v>
      </c>
      <c r="B9852" t="s">
        <v>19</v>
      </c>
      <c r="C9852" t="s">
        <v>20</v>
      </c>
      <c r="D9852" t="s">
        <v>21</v>
      </c>
      <c r="E9852" t="s">
        <v>22</v>
      </c>
      <c r="F9852" t="s">
        <v>6</v>
      </c>
      <c r="H9852" t="s">
        <v>23</v>
      </c>
      <c r="I9852">
        <v>5079906</v>
      </c>
      <c r="J9852">
        <v>5080232</v>
      </c>
      <c r="K9852" t="s">
        <v>24</v>
      </c>
      <c r="N9852" t="s">
        <v>11522</v>
      </c>
      <c r="Q9852">
        <v>327</v>
      </c>
    </row>
    <row r="9853" ht="12.75" customHeight="1" spans="1:18">
      <c r="A9853">
        <v>9852</v>
      </c>
      <c r="B9853" t="s">
        <v>26</v>
      </c>
      <c r="C9853" t="s">
        <v>27</v>
      </c>
      <c r="D9853" t="s">
        <v>21</v>
      </c>
      <c r="E9853" t="s">
        <v>22</v>
      </c>
      <c r="F9853" t="s">
        <v>6</v>
      </c>
      <c r="H9853" t="s">
        <v>23</v>
      </c>
      <c r="I9853">
        <v>5079906</v>
      </c>
      <c r="J9853">
        <v>5080232</v>
      </c>
      <c r="K9853" t="s">
        <v>24</v>
      </c>
      <c r="L9853" t="s">
        <v>11523</v>
      </c>
      <c r="N9853" t="s">
        <v>11522</v>
      </c>
      <c r="Q9853">
        <v>327</v>
      </c>
      <c r="R9853">
        <v>108</v>
      </c>
    </row>
    <row r="9854" ht="12.75" customHeight="1" spans="1:17">
      <c r="A9854">
        <v>9853</v>
      </c>
      <c r="B9854" t="s">
        <v>19</v>
      </c>
      <c r="C9854" t="s">
        <v>20</v>
      </c>
      <c r="D9854" t="s">
        <v>21</v>
      </c>
      <c r="E9854" t="s">
        <v>22</v>
      </c>
      <c r="F9854" t="s">
        <v>6</v>
      </c>
      <c r="H9854" t="s">
        <v>23</v>
      </c>
      <c r="I9854">
        <v>5080214</v>
      </c>
      <c r="J9854">
        <v>5080426</v>
      </c>
      <c r="K9854" t="s">
        <v>24</v>
      </c>
      <c r="N9854" t="s">
        <v>11524</v>
      </c>
      <c r="Q9854">
        <v>213</v>
      </c>
    </row>
    <row r="9855" ht="12.75" customHeight="1" spans="1:18">
      <c r="A9855">
        <v>9854</v>
      </c>
      <c r="B9855" t="s">
        <v>26</v>
      </c>
      <c r="C9855" t="s">
        <v>27</v>
      </c>
      <c r="D9855" t="s">
        <v>21</v>
      </c>
      <c r="E9855" t="s">
        <v>22</v>
      </c>
      <c r="F9855" t="s">
        <v>6</v>
      </c>
      <c r="H9855" t="s">
        <v>23</v>
      </c>
      <c r="I9855">
        <v>5080214</v>
      </c>
      <c r="J9855">
        <v>5080426</v>
      </c>
      <c r="K9855" t="s">
        <v>24</v>
      </c>
      <c r="L9855" t="s">
        <v>11525</v>
      </c>
      <c r="M9855" t="s">
        <v>331</v>
      </c>
      <c r="N9855" t="s">
        <v>11524</v>
      </c>
      <c r="Q9855">
        <v>213</v>
      </c>
      <c r="R9855">
        <v>70</v>
      </c>
    </row>
    <row r="9856" ht="12.75" customHeight="1" spans="1:17">
      <c r="A9856">
        <v>9855</v>
      </c>
      <c r="B9856" t="s">
        <v>19</v>
      </c>
      <c r="C9856" t="s">
        <v>20</v>
      </c>
      <c r="D9856" t="s">
        <v>21</v>
      </c>
      <c r="E9856" t="s">
        <v>22</v>
      </c>
      <c r="F9856" t="s">
        <v>6</v>
      </c>
      <c r="H9856" t="s">
        <v>23</v>
      </c>
      <c r="I9856">
        <v>5080672</v>
      </c>
      <c r="J9856">
        <v>5081121</v>
      </c>
      <c r="K9856" t="s">
        <v>31</v>
      </c>
      <c r="N9856" t="s">
        <v>11526</v>
      </c>
      <c r="Q9856">
        <v>450</v>
      </c>
    </row>
    <row r="9857" ht="12.75" customHeight="1" spans="1:18">
      <c r="A9857">
        <v>9856</v>
      </c>
      <c r="B9857" t="s">
        <v>26</v>
      </c>
      <c r="C9857" t="s">
        <v>27</v>
      </c>
      <c r="D9857" t="s">
        <v>21</v>
      </c>
      <c r="E9857" t="s">
        <v>22</v>
      </c>
      <c r="F9857" t="s">
        <v>6</v>
      </c>
      <c r="H9857" t="s">
        <v>23</v>
      </c>
      <c r="I9857">
        <v>5080672</v>
      </c>
      <c r="J9857">
        <v>5081121</v>
      </c>
      <c r="K9857" t="s">
        <v>31</v>
      </c>
      <c r="L9857" t="s">
        <v>11527</v>
      </c>
      <c r="M9857" t="s">
        <v>50</v>
      </c>
      <c r="N9857" t="s">
        <v>11526</v>
      </c>
      <c r="Q9857">
        <v>450</v>
      </c>
      <c r="R9857">
        <v>149</v>
      </c>
    </row>
    <row r="9858" ht="12.75" customHeight="1" spans="1:17">
      <c r="A9858">
        <v>9857</v>
      </c>
      <c r="B9858" t="s">
        <v>19</v>
      </c>
      <c r="C9858" t="s">
        <v>20</v>
      </c>
      <c r="D9858" t="s">
        <v>21</v>
      </c>
      <c r="E9858" t="s">
        <v>22</v>
      </c>
      <c r="F9858" t="s">
        <v>6</v>
      </c>
      <c r="H9858" t="s">
        <v>23</v>
      </c>
      <c r="I9858">
        <v>5081311</v>
      </c>
      <c r="J9858">
        <v>5081607</v>
      </c>
      <c r="K9858" t="s">
        <v>31</v>
      </c>
      <c r="N9858" t="s">
        <v>11528</v>
      </c>
      <c r="Q9858">
        <v>297</v>
      </c>
    </row>
    <row r="9859" ht="12.75" customHeight="1" spans="1:18">
      <c r="A9859">
        <v>9858</v>
      </c>
      <c r="B9859" t="s">
        <v>26</v>
      </c>
      <c r="C9859" t="s">
        <v>27</v>
      </c>
      <c r="D9859" t="s">
        <v>21</v>
      </c>
      <c r="E9859" t="s">
        <v>22</v>
      </c>
      <c r="F9859" t="s">
        <v>6</v>
      </c>
      <c r="H9859" t="s">
        <v>23</v>
      </c>
      <c r="I9859">
        <v>5081311</v>
      </c>
      <c r="J9859">
        <v>5081607</v>
      </c>
      <c r="K9859" t="s">
        <v>31</v>
      </c>
      <c r="L9859" t="s">
        <v>11529</v>
      </c>
      <c r="N9859" t="s">
        <v>11528</v>
      </c>
      <c r="Q9859">
        <v>297</v>
      </c>
      <c r="R9859">
        <v>98</v>
      </c>
    </row>
    <row r="9860" ht="12.75" customHeight="1" spans="1:17">
      <c r="A9860">
        <v>9859</v>
      </c>
      <c r="B9860" t="s">
        <v>19</v>
      </c>
      <c r="C9860" t="s">
        <v>20</v>
      </c>
      <c r="D9860" t="s">
        <v>21</v>
      </c>
      <c r="E9860" t="s">
        <v>22</v>
      </c>
      <c r="F9860" t="s">
        <v>6</v>
      </c>
      <c r="H9860" t="s">
        <v>23</v>
      </c>
      <c r="I9860">
        <v>5082138</v>
      </c>
      <c r="J9860">
        <v>5082344</v>
      </c>
      <c r="K9860" t="s">
        <v>31</v>
      </c>
      <c r="N9860" t="s">
        <v>11530</v>
      </c>
      <c r="Q9860">
        <v>207</v>
      </c>
    </row>
    <row r="9861" ht="12.75" customHeight="1" spans="1:18">
      <c r="A9861">
        <v>9860</v>
      </c>
      <c r="B9861" t="s">
        <v>26</v>
      </c>
      <c r="C9861" t="s">
        <v>27</v>
      </c>
      <c r="D9861" t="s">
        <v>21</v>
      </c>
      <c r="E9861" t="s">
        <v>22</v>
      </c>
      <c r="F9861" t="s">
        <v>6</v>
      </c>
      <c r="H9861" t="s">
        <v>23</v>
      </c>
      <c r="I9861">
        <v>5082138</v>
      </c>
      <c r="J9861">
        <v>5082344</v>
      </c>
      <c r="K9861" t="s">
        <v>31</v>
      </c>
      <c r="L9861" t="s">
        <v>11531</v>
      </c>
      <c r="N9861" t="s">
        <v>11530</v>
      </c>
      <c r="Q9861">
        <v>207</v>
      </c>
      <c r="R9861">
        <v>68</v>
      </c>
    </row>
    <row r="9862" ht="12.75" customHeight="1" spans="1:17">
      <c r="A9862">
        <v>9861</v>
      </c>
      <c r="B9862" t="s">
        <v>19</v>
      </c>
      <c r="C9862" t="s">
        <v>20</v>
      </c>
      <c r="D9862" t="s">
        <v>21</v>
      </c>
      <c r="E9862" t="s">
        <v>22</v>
      </c>
      <c r="F9862" t="s">
        <v>6</v>
      </c>
      <c r="H9862" t="s">
        <v>23</v>
      </c>
      <c r="I9862">
        <v>5082373</v>
      </c>
      <c r="J9862">
        <v>5082609</v>
      </c>
      <c r="K9862" t="s">
        <v>24</v>
      </c>
      <c r="N9862" t="s">
        <v>11532</v>
      </c>
      <c r="Q9862">
        <v>237</v>
      </c>
    </row>
    <row r="9863" ht="12.75" customHeight="1" spans="1:18">
      <c r="A9863">
        <v>9862</v>
      </c>
      <c r="B9863" t="s">
        <v>26</v>
      </c>
      <c r="C9863" t="s">
        <v>27</v>
      </c>
      <c r="D9863" t="s">
        <v>21</v>
      </c>
      <c r="E9863" t="s">
        <v>22</v>
      </c>
      <c r="F9863" t="s">
        <v>6</v>
      </c>
      <c r="H9863" t="s">
        <v>23</v>
      </c>
      <c r="I9863">
        <v>5082373</v>
      </c>
      <c r="J9863">
        <v>5082609</v>
      </c>
      <c r="K9863" t="s">
        <v>24</v>
      </c>
      <c r="L9863" t="s">
        <v>11533</v>
      </c>
      <c r="N9863" t="s">
        <v>11532</v>
      </c>
      <c r="Q9863">
        <v>237</v>
      </c>
      <c r="R9863">
        <v>78</v>
      </c>
    </row>
    <row r="9864" ht="12.75" customHeight="1" spans="1:17">
      <c r="A9864">
        <v>9863</v>
      </c>
      <c r="B9864" t="s">
        <v>19</v>
      </c>
      <c r="C9864" t="s">
        <v>20</v>
      </c>
      <c r="D9864" t="s">
        <v>21</v>
      </c>
      <c r="E9864" t="s">
        <v>22</v>
      </c>
      <c r="F9864" t="s">
        <v>6</v>
      </c>
      <c r="H9864" t="s">
        <v>23</v>
      </c>
      <c r="I9864">
        <v>5082640</v>
      </c>
      <c r="J9864">
        <v>5084196</v>
      </c>
      <c r="K9864" t="s">
        <v>31</v>
      </c>
      <c r="N9864" t="s">
        <v>11534</v>
      </c>
      <c r="Q9864">
        <v>1557</v>
      </c>
    </row>
    <row r="9865" ht="12.75" customHeight="1" spans="1:18">
      <c r="A9865">
        <v>9864</v>
      </c>
      <c r="B9865" t="s">
        <v>26</v>
      </c>
      <c r="C9865" t="s">
        <v>27</v>
      </c>
      <c r="D9865" t="s">
        <v>21</v>
      </c>
      <c r="E9865" t="s">
        <v>22</v>
      </c>
      <c r="F9865" t="s">
        <v>6</v>
      </c>
      <c r="H9865" t="s">
        <v>23</v>
      </c>
      <c r="I9865">
        <v>5082640</v>
      </c>
      <c r="J9865">
        <v>5084196</v>
      </c>
      <c r="K9865" t="s">
        <v>31</v>
      </c>
      <c r="L9865" t="s">
        <v>11535</v>
      </c>
      <c r="N9865" t="s">
        <v>11534</v>
      </c>
      <c r="Q9865">
        <v>1557</v>
      </c>
      <c r="R9865">
        <v>518</v>
      </c>
    </row>
    <row r="9866" ht="12.75" customHeight="1" spans="1:17">
      <c r="A9866">
        <v>9865</v>
      </c>
      <c r="B9866" t="s">
        <v>19</v>
      </c>
      <c r="C9866" t="s">
        <v>20</v>
      </c>
      <c r="D9866" t="s">
        <v>21</v>
      </c>
      <c r="E9866" t="s">
        <v>22</v>
      </c>
      <c r="F9866" t="s">
        <v>6</v>
      </c>
      <c r="H9866" t="s">
        <v>23</v>
      </c>
      <c r="I9866">
        <v>5084346</v>
      </c>
      <c r="J9866">
        <v>5084993</v>
      </c>
      <c r="K9866" t="s">
        <v>24</v>
      </c>
      <c r="N9866" t="s">
        <v>11536</v>
      </c>
      <c r="Q9866">
        <v>648</v>
      </c>
    </row>
    <row r="9867" ht="12.75" customHeight="1" spans="1:18">
      <c r="A9867">
        <v>9866</v>
      </c>
      <c r="B9867" t="s">
        <v>26</v>
      </c>
      <c r="C9867" t="s">
        <v>27</v>
      </c>
      <c r="D9867" t="s">
        <v>21</v>
      </c>
      <c r="E9867" t="s">
        <v>22</v>
      </c>
      <c r="F9867" t="s">
        <v>6</v>
      </c>
      <c r="H9867" t="s">
        <v>23</v>
      </c>
      <c r="I9867">
        <v>5084346</v>
      </c>
      <c r="J9867">
        <v>5084993</v>
      </c>
      <c r="K9867" t="s">
        <v>24</v>
      </c>
      <c r="L9867" t="s">
        <v>11537</v>
      </c>
      <c r="N9867" t="s">
        <v>11536</v>
      </c>
      <c r="Q9867">
        <v>648</v>
      </c>
      <c r="R9867">
        <v>215</v>
      </c>
    </row>
    <row r="9868" ht="12.75" customHeight="1" spans="1:17">
      <c r="A9868">
        <v>9867</v>
      </c>
      <c r="B9868" t="s">
        <v>19</v>
      </c>
      <c r="C9868" t="s">
        <v>20</v>
      </c>
      <c r="D9868" t="s">
        <v>21</v>
      </c>
      <c r="E9868" t="s">
        <v>22</v>
      </c>
      <c r="F9868" t="s">
        <v>6</v>
      </c>
      <c r="H9868" t="s">
        <v>23</v>
      </c>
      <c r="I9868">
        <v>5085115</v>
      </c>
      <c r="J9868">
        <v>5085423</v>
      </c>
      <c r="K9868" t="s">
        <v>24</v>
      </c>
      <c r="N9868" t="s">
        <v>11538</v>
      </c>
      <c r="Q9868">
        <v>309</v>
      </c>
    </row>
    <row r="9869" ht="12.75" customHeight="1" spans="1:18">
      <c r="A9869">
        <v>9868</v>
      </c>
      <c r="B9869" t="s">
        <v>26</v>
      </c>
      <c r="C9869" t="s">
        <v>27</v>
      </c>
      <c r="D9869" t="s">
        <v>21</v>
      </c>
      <c r="E9869" t="s">
        <v>22</v>
      </c>
      <c r="F9869" t="s">
        <v>6</v>
      </c>
      <c r="H9869" t="s">
        <v>23</v>
      </c>
      <c r="I9869">
        <v>5085115</v>
      </c>
      <c r="J9869">
        <v>5085423</v>
      </c>
      <c r="K9869" t="s">
        <v>24</v>
      </c>
      <c r="L9869" t="s">
        <v>11539</v>
      </c>
      <c r="N9869" t="s">
        <v>11538</v>
      </c>
      <c r="Q9869">
        <v>309</v>
      </c>
      <c r="R9869">
        <v>102</v>
      </c>
    </row>
    <row r="9870" ht="12.75" customHeight="1" spans="1:17">
      <c r="A9870">
        <v>9869</v>
      </c>
      <c r="B9870" t="s">
        <v>19</v>
      </c>
      <c r="C9870" t="s">
        <v>20</v>
      </c>
      <c r="D9870" t="s">
        <v>21</v>
      </c>
      <c r="E9870" t="s">
        <v>22</v>
      </c>
      <c r="F9870" t="s">
        <v>6</v>
      </c>
      <c r="H9870" t="s">
        <v>23</v>
      </c>
      <c r="I9870">
        <v>5085444</v>
      </c>
      <c r="J9870">
        <v>5085935</v>
      </c>
      <c r="K9870" t="s">
        <v>31</v>
      </c>
      <c r="N9870" t="s">
        <v>11540</v>
      </c>
      <c r="Q9870">
        <v>492</v>
      </c>
    </row>
    <row r="9871" ht="12.75" customHeight="1" spans="1:18">
      <c r="A9871">
        <v>9870</v>
      </c>
      <c r="B9871" t="s">
        <v>26</v>
      </c>
      <c r="C9871" t="s">
        <v>27</v>
      </c>
      <c r="D9871" t="s">
        <v>21</v>
      </c>
      <c r="E9871" t="s">
        <v>22</v>
      </c>
      <c r="F9871" t="s">
        <v>6</v>
      </c>
      <c r="H9871" t="s">
        <v>23</v>
      </c>
      <c r="I9871">
        <v>5085444</v>
      </c>
      <c r="J9871">
        <v>5085935</v>
      </c>
      <c r="K9871" t="s">
        <v>31</v>
      </c>
      <c r="L9871" t="s">
        <v>11541</v>
      </c>
      <c r="N9871" t="s">
        <v>11540</v>
      </c>
      <c r="Q9871">
        <v>492</v>
      </c>
      <c r="R9871">
        <v>163</v>
      </c>
    </row>
    <row r="9872" ht="12.75" customHeight="1" spans="1:17">
      <c r="A9872">
        <v>9871</v>
      </c>
      <c r="B9872" t="s">
        <v>19</v>
      </c>
      <c r="C9872" t="s">
        <v>20</v>
      </c>
      <c r="D9872" t="s">
        <v>21</v>
      </c>
      <c r="E9872" t="s">
        <v>22</v>
      </c>
      <c r="F9872" t="s">
        <v>6</v>
      </c>
      <c r="H9872" t="s">
        <v>23</v>
      </c>
      <c r="I9872">
        <v>5086389</v>
      </c>
      <c r="J9872">
        <v>5086622</v>
      </c>
      <c r="K9872" t="s">
        <v>31</v>
      </c>
      <c r="N9872" t="s">
        <v>11542</v>
      </c>
      <c r="Q9872">
        <v>234</v>
      </c>
    </row>
    <row r="9873" ht="12.75" customHeight="1" spans="1:18">
      <c r="A9873">
        <v>9872</v>
      </c>
      <c r="B9873" t="s">
        <v>26</v>
      </c>
      <c r="C9873" t="s">
        <v>27</v>
      </c>
      <c r="D9873" t="s">
        <v>21</v>
      </c>
      <c r="E9873" t="s">
        <v>22</v>
      </c>
      <c r="F9873" t="s">
        <v>6</v>
      </c>
      <c r="H9873" t="s">
        <v>23</v>
      </c>
      <c r="I9873">
        <v>5086389</v>
      </c>
      <c r="J9873">
        <v>5086622</v>
      </c>
      <c r="K9873" t="s">
        <v>31</v>
      </c>
      <c r="L9873" t="s">
        <v>11543</v>
      </c>
      <c r="N9873" t="s">
        <v>11542</v>
      </c>
      <c r="Q9873">
        <v>234</v>
      </c>
      <c r="R9873">
        <v>77</v>
      </c>
    </row>
    <row r="9874" ht="12.75" customHeight="1" spans="1:17">
      <c r="A9874">
        <v>9873</v>
      </c>
      <c r="B9874" t="s">
        <v>19</v>
      </c>
      <c r="C9874" t="s">
        <v>20</v>
      </c>
      <c r="D9874" t="s">
        <v>21</v>
      </c>
      <c r="E9874" t="s">
        <v>22</v>
      </c>
      <c r="F9874" t="s">
        <v>6</v>
      </c>
      <c r="H9874" t="s">
        <v>23</v>
      </c>
      <c r="I9874">
        <v>5086758</v>
      </c>
      <c r="J9874">
        <v>5087393</v>
      </c>
      <c r="K9874" t="s">
        <v>31</v>
      </c>
      <c r="N9874" t="s">
        <v>11544</v>
      </c>
      <c r="Q9874">
        <v>636</v>
      </c>
    </row>
    <row r="9875" ht="12.75" customHeight="1" spans="1:18">
      <c r="A9875">
        <v>9874</v>
      </c>
      <c r="B9875" t="s">
        <v>26</v>
      </c>
      <c r="C9875" t="s">
        <v>27</v>
      </c>
      <c r="D9875" t="s">
        <v>21</v>
      </c>
      <c r="E9875" t="s">
        <v>22</v>
      </c>
      <c r="F9875" t="s">
        <v>6</v>
      </c>
      <c r="H9875" t="s">
        <v>23</v>
      </c>
      <c r="I9875">
        <v>5086758</v>
      </c>
      <c r="J9875">
        <v>5087393</v>
      </c>
      <c r="K9875" t="s">
        <v>31</v>
      </c>
      <c r="L9875" t="s">
        <v>11545</v>
      </c>
      <c r="M9875" t="s">
        <v>10701</v>
      </c>
      <c r="N9875" t="s">
        <v>11544</v>
      </c>
      <c r="Q9875">
        <v>636</v>
      </c>
      <c r="R9875">
        <v>211</v>
      </c>
    </row>
    <row r="9876" ht="12.75" customHeight="1" spans="1:17">
      <c r="A9876">
        <v>9875</v>
      </c>
      <c r="B9876" t="s">
        <v>19</v>
      </c>
      <c r="C9876" t="s">
        <v>20</v>
      </c>
      <c r="D9876" t="s">
        <v>21</v>
      </c>
      <c r="E9876" t="s">
        <v>22</v>
      </c>
      <c r="F9876" t="s">
        <v>6</v>
      </c>
      <c r="H9876" t="s">
        <v>23</v>
      </c>
      <c r="I9876">
        <v>5087512</v>
      </c>
      <c r="J9876">
        <v>5088390</v>
      </c>
      <c r="K9876" t="s">
        <v>31</v>
      </c>
      <c r="N9876" t="s">
        <v>11546</v>
      </c>
      <c r="Q9876">
        <v>879</v>
      </c>
    </row>
    <row r="9877" ht="12.75" customHeight="1" spans="1:18">
      <c r="A9877">
        <v>9876</v>
      </c>
      <c r="B9877" t="s">
        <v>26</v>
      </c>
      <c r="C9877" t="s">
        <v>27</v>
      </c>
      <c r="D9877" t="s">
        <v>21</v>
      </c>
      <c r="E9877" t="s">
        <v>22</v>
      </c>
      <c r="F9877" t="s">
        <v>6</v>
      </c>
      <c r="H9877" t="s">
        <v>23</v>
      </c>
      <c r="I9877">
        <v>5087512</v>
      </c>
      <c r="J9877">
        <v>5088390</v>
      </c>
      <c r="K9877" t="s">
        <v>31</v>
      </c>
      <c r="L9877" t="s">
        <v>11547</v>
      </c>
      <c r="M9877" t="s">
        <v>11548</v>
      </c>
      <c r="N9877" t="s">
        <v>11546</v>
      </c>
      <c r="Q9877">
        <v>879</v>
      </c>
      <c r="R9877">
        <v>292</v>
      </c>
    </row>
    <row r="9878" ht="12.75" customHeight="1" spans="1:17">
      <c r="A9878">
        <v>9877</v>
      </c>
      <c r="B9878" t="s">
        <v>19</v>
      </c>
      <c r="C9878" t="s">
        <v>20</v>
      </c>
      <c r="D9878" t="s">
        <v>21</v>
      </c>
      <c r="E9878" t="s">
        <v>22</v>
      </c>
      <c r="F9878" t="s">
        <v>6</v>
      </c>
      <c r="H9878" t="s">
        <v>23</v>
      </c>
      <c r="I9878">
        <v>5088387</v>
      </c>
      <c r="J9878">
        <v>5088614</v>
      </c>
      <c r="K9878" t="s">
        <v>31</v>
      </c>
      <c r="N9878" t="s">
        <v>11549</v>
      </c>
      <c r="Q9878">
        <v>228</v>
      </c>
    </row>
    <row r="9879" ht="12.75" customHeight="1" spans="1:18">
      <c r="A9879">
        <v>9878</v>
      </c>
      <c r="B9879" t="s">
        <v>26</v>
      </c>
      <c r="C9879" t="s">
        <v>27</v>
      </c>
      <c r="D9879" t="s">
        <v>21</v>
      </c>
      <c r="E9879" t="s">
        <v>22</v>
      </c>
      <c r="F9879" t="s">
        <v>6</v>
      </c>
      <c r="H9879" t="s">
        <v>23</v>
      </c>
      <c r="I9879">
        <v>5088387</v>
      </c>
      <c r="J9879">
        <v>5088614</v>
      </c>
      <c r="K9879" t="s">
        <v>31</v>
      </c>
      <c r="L9879" t="s">
        <v>11550</v>
      </c>
      <c r="N9879" t="s">
        <v>11549</v>
      </c>
      <c r="Q9879">
        <v>228</v>
      </c>
      <c r="R9879">
        <v>75</v>
      </c>
    </row>
    <row r="9880" ht="12.75" customHeight="1" spans="1:17">
      <c r="A9880">
        <v>9879</v>
      </c>
      <c r="B9880" t="s">
        <v>19</v>
      </c>
      <c r="C9880" t="s">
        <v>20</v>
      </c>
      <c r="D9880" t="s">
        <v>21</v>
      </c>
      <c r="E9880" t="s">
        <v>22</v>
      </c>
      <c r="F9880" t="s">
        <v>6</v>
      </c>
      <c r="H9880" t="s">
        <v>23</v>
      </c>
      <c r="I9880">
        <v>5088718</v>
      </c>
      <c r="J9880">
        <v>5090325</v>
      </c>
      <c r="K9880" t="s">
        <v>24</v>
      </c>
      <c r="N9880" t="s">
        <v>11551</v>
      </c>
      <c r="Q9880">
        <v>1608</v>
      </c>
    </row>
    <row r="9881" ht="12.75" customHeight="1" spans="1:18">
      <c r="A9881">
        <v>9880</v>
      </c>
      <c r="B9881" t="s">
        <v>26</v>
      </c>
      <c r="C9881" t="s">
        <v>27</v>
      </c>
      <c r="D9881" t="s">
        <v>21</v>
      </c>
      <c r="E9881" t="s">
        <v>22</v>
      </c>
      <c r="F9881" t="s">
        <v>6</v>
      </c>
      <c r="H9881" t="s">
        <v>23</v>
      </c>
      <c r="I9881">
        <v>5088718</v>
      </c>
      <c r="J9881">
        <v>5090325</v>
      </c>
      <c r="K9881" t="s">
        <v>24</v>
      </c>
      <c r="L9881" t="s">
        <v>11552</v>
      </c>
      <c r="M9881" t="s">
        <v>7335</v>
      </c>
      <c r="N9881" t="s">
        <v>11551</v>
      </c>
      <c r="Q9881">
        <v>1608</v>
      </c>
      <c r="R9881">
        <v>535</v>
      </c>
    </row>
    <row r="9882" ht="12.75" customHeight="1" spans="1:17">
      <c r="A9882">
        <v>9881</v>
      </c>
      <c r="B9882" t="s">
        <v>19</v>
      </c>
      <c r="C9882" t="s">
        <v>20</v>
      </c>
      <c r="D9882" t="s">
        <v>21</v>
      </c>
      <c r="E9882" t="s">
        <v>22</v>
      </c>
      <c r="F9882" t="s">
        <v>6</v>
      </c>
      <c r="H9882" t="s">
        <v>23</v>
      </c>
      <c r="I9882">
        <v>5090332</v>
      </c>
      <c r="J9882">
        <v>5091210</v>
      </c>
      <c r="K9882" t="s">
        <v>24</v>
      </c>
      <c r="N9882" t="s">
        <v>11553</v>
      </c>
      <c r="Q9882">
        <v>879</v>
      </c>
    </row>
    <row r="9883" ht="12.75" customHeight="1" spans="1:18">
      <c r="A9883">
        <v>9882</v>
      </c>
      <c r="B9883" t="s">
        <v>26</v>
      </c>
      <c r="C9883" t="s">
        <v>27</v>
      </c>
      <c r="D9883" t="s">
        <v>21</v>
      </c>
      <c r="E9883" t="s">
        <v>22</v>
      </c>
      <c r="F9883" t="s">
        <v>6</v>
      </c>
      <c r="H9883" t="s">
        <v>23</v>
      </c>
      <c r="I9883">
        <v>5090332</v>
      </c>
      <c r="J9883">
        <v>5091210</v>
      </c>
      <c r="K9883" t="s">
        <v>24</v>
      </c>
      <c r="L9883" t="s">
        <v>11554</v>
      </c>
      <c r="M9883" t="s">
        <v>11555</v>
      </c>
      <c r="N9883" t="s">
        <v>11553</v>
      </c>
      <c r="Q9883">
        <v>879</v>
      </c>
      <c r="R9883">
        <v>292</v>
      </c>
    </row>
    <row r="9884" ht="12.75" customHeight="1" spans="1:17">
      <c r="A9884">
        <v>9883</v>
      </c>
      <c r="B9884" t="s">
        <v>19</v>
      </c>
      <c r="C9884" t="s">
        <v>20</v>
      </c>
      <c r="D9884" t="s">
        <v>21</v>
      </c>
      <c r="E9884" t="s">
        <v>22</v>
      </c>
      <c r="F9884" t="s">
        <v>6</v>
      </c>
      <c r="H9884" t="s">
        <v>23</v>
      </c>
      <c r="I9884">
        <v>5091207</v>
      </c>
      <c r="J9884">
        <v>5092088</v>
      </c>
      <c r="K9884" t="s">
        <v>24</v>
      </c>
      <c r="N9884" t="s">
        <v>11556</v>
      </c>
      <c r="Q9884">
        <v>882</v>
      </c>
    </row>
    <row r="9885" ht="12.75" customHeight="1" spans="1:18">
      <c r="A9885">
        <v>9884</v>
      </c>
      <c r="B9885" t="s">
        <v>26</v>
      </c>
      <c r="C9885" t="s">
        <v>27</v>
      </c>
      <c r="D9885" t="s">
        <v>21</v>
      </c>
      <c r="E9885" t="s">
        <v>22</v>
      </c>
      <c r="F9885" t="s">
        <v>6</v>
      </c>
      <c r="H9885" t="s">
        <v>23</v>
      </c>
      <c r="I9885">
        <v>5091207</v>
      </c>
      <c r="J9885">
        <v>5092088</v>
      </c>
      <c r="K9885" t="s">
        <v>24</v>
      </c>
      <c r="L9885" t="s">
        <v>11557</v>
      </c>
      <c r="N9885" t="s">
        <v>11556</v>
      </c>
      <c r="Q9885">
        <v>882</v>
      </c>
      <c r="R9885">
        <v>293</v>
      </c>
    </row>
    <row r="9886" ht="12.75" customHeight="1" spans="1:17">
      <c r="A9886">
        <v>9885</v>
      </c>
      <c r="B9886" t="s">
        <v>19</v>
      </c>
      <c r="C9886" t="s">
        <v>20</v>
      </c>
      <c r="D9886" t="s">
        <v>21</v>
      </c>
      <c r="E9886" t="s">
        <v>22</v>
      </c>
      <c r="F9886" t="s">
        <v>6</v>
      </c>
      <c r="H9886" t="s">
        <v>23</v>
      </c>
      <c r="I9886">
        <v>5092123</v>
      </c>
      <c r="J9886">
        <v>5092353</v>
      </c>
      <c r="K9886" t="s">
        <v>24</v>
      </c>
      <c r="N9886" t="s">
        <v>11558</v>
      </c>
      <c r="Q9886">
        <v>231</v>
      </c>
    </row>
    <row r="9887" ht="12.75" customHeight="1" spans="1:18">
      <c r="A9887">
        <v>9886</v>
      </c>
      <c r="B9887" t="s">
        <v>26</v>
      </c>
      <c r="C9887" t="s">
        <v>27</v>
      </c>
      <c r="D9887" t="s">
        <v>21</v>
      </c>
      <c r="E9887" t="s">
        <v>22</v>
      </c>
      <c r="F9887" t="s">
        <v>6</v>
      </c>
      <c r="H9887" t="s">
        <v>23</v>
      </c>
      <c r="I9887">
        <v>5092123</v>
      </c>
      <c r="J9887">
        <v>5092353</v>
      </c>
      <c r="K9887" t="s">
        <v>24</v>
      </c>
      <c r="L9887" t="s">
        <v>11559</v>
      </c>
      <c r="N9887" t="s">
        <v>11558</v>
      </c>
      <c r="Q9887">
        <v>231</v>
      </c>
      <c r="R9887">
        <v>76</v>
      </c>
    </row>
    <row r="9888" ht="12.75" customHeight="1" spans="1:17">
      <c r="A9888">
        <v>9887</v>
      </c>
      <c r="B9888" t="s">
        <v>19</v>
      </c>
      <c r="C9888" t="s">
        <v>20</v>
      </c>
      <c r="D9888" t="s">
        <v>21</v>
      </c>
      <c r="E9888" t="s">
        <v>22</v>
      </c>
      <c r="F9888" t="s">
        <v>6</v>
      </c>
      <c r="H9888" t="s">
        <v>23</v>
      </c>
      <c r="I9888">
        <v>5092470</v>
      </c>
      <c r="J9888">
        <v>5092646</v>
      </c>
      <c r="K9888" t="s">
        <v>24</v>
      </c>
      <c r="N9888" t="s">
        <v>11560</v>
      </c>
      <c r="Q9888">
        <v>177</v>
      </c>
    </row>
    <row r="9889" ht="12.75" customHeight="1" spans="1:18">
      <c r="A9889">
        <v>9888</v>
      </c>
      <c r="B9889" t="s">
        <v>26</v>
      </c>
      <c r="C9889" t="s">
        <v>27</v>
      </c>
      <c r="D9889" t="s">
        <v>21</v>
      </c>
      <c r="E9889" t="s">
        <v>22</v>
      </c>
      <c r="F9889" t="s">
        <v>6</v>
      </c>
      <c r="H9889" t="s">
        <v>23</v>
      </c>
      <c r="I9889">
        <v>5092470</v>
      </c>
      <c r="J9889">
        <v>5092646</v>
      </c>
      <c r="K9889" t="s">
        <v>24</v>
      </c>
      <c r="L9889" t="s">
        <v>11561</v>
      </c>
      <c r="M9889" t="s">
        <v>7335</v>
      </c>
      <c r="N9889" t="s">
        <v>11560</v>
      </c>
      <c r="Q9889">
        <v>177</v>
      </c>
      <c r="R9889">
        <v>58</v>
      </c>
    </row>
    <row r="9890" ht="12.75" customHeight="1" spans="1:17">
      <c r="A9890">
        <v>9889</v>
      </c>
      <c r="B9890" t="s">
        <v>19</v>
      </c>
      <c r="C9890" t="s">
        <v>20</v>
      </c>
      <c r="D9890" t="s">
        <v>21</v>
      </c>
      <c r="E9890" t="s">
        <v>22</v>
      </c>
      <c r="F9890" t="s">
        <v>6</v>
      </c>
      <c r="H9890" t="s">
        <v>23</v>
      </c>
      <c r="I9890">
        <v>5092704</v>
      </c>
      <c r="J9890">
        <v>5093246</v>
      </c>
      <c r="K9890" t="s">
        <v>24</v>
      </c>
      <c r="N9890" t="s">
        <v>11562</v>
      </c>
      <c r="Q9890">
        <v>543</v>
      </c>
    </row>
    <row r="9891" ht="12.75" customHeight="1" spans="1:18">
      <c r="A9891">
        <v>9890</v>
      </c>
      <c r="B9891" t="s">
        <v>26</v>
      </c>
      <c r="C9891" t="s">
        <v>27</v>
      </c>
      <c r="D9891" t="s">
        <v>21</v>
      </c>
      <c r="E9891" t="s">
        <v>22</v>
      </c>
      <c r="F9891" t="s">
        <v>6</v>
      </c>
      <c r="H9891" t="s">
        <v>23</v>
      </c>
      <c r="I9891">
        <v>5092704</v>
      </c>
      <c r="J9891">
        <v>5093246</v>
      </c>
      <c r="K9891" t="s">
        <v>24</v>
      </c>
      <c r="L9891" t="s">
        <v>11563</v>
      </c>
      <c r="M9891" t="s">
        <v>7335</v>
      </c>
      <c r="N9891" t="s">
        <v>11562</v>
      </c>
      <c r="Q9891">
        <v>543</v>
      </c>
      <c r="R9891">
        <v>180</v>
      </c>
    </row>
    <row r="9892" ht="12.75" customHeight="1" spans="1:17">
      <c r="A9892">
        <v>9891</v>
      </c>
      <c r="B9892" t="s">
        <v>19</v>
      </c>
      <c r="C9892" t="s">
        <v>20</v>
      </c>
      <c r="D9892" t="s">
        <v>21</v>
      </c>
      <c r="E9892" t="s">
        <v>22</v>
      </c>
      <c r="F9892" t="s">
        <v>6</v>
      </c>
      <c r="H9892" t="s">
        <v>23</v>
      </c>
      <c r="I9892">
        <v>5093318</v>
      </c>
      <c r="J9892">
        <v>5094820</v>
      </c>
      <c r="K9892" t="s">
        <v>31</v>
      </c>
      <c r="N9892" t="s">
        <v>11564</v>
      </c>
      <c r="Q9892">
        <v>1503</v>
      </c>
    </row>
    <row r="9893" ht="12.75" customHeight="1" spans="1:18">
      <c r="A9893">
        <v>9892</v>
      </c>
      <c r="B9893" t="s">
        <v>26</v>
      </c>
      <c r="C9893" t="s">
        <v>27</v>
      </c>
      <c r="D9893" t="s">
        <v>21</v>
      </c>
      <c r="E9893" t="s">
        <v>22</v>
      </c>
      <c r="F9893" t="s">
        <v>6</v>
      </c>
      <c r="H9893" t="s">
        <v>23</v>
      </c>
      <c r="I9893">
        <v>5093318</v>
      </c>
      <c r="J9893">
        <v>5094820</v>
      </c>
      <c r="K9893" t="s">
        <v>31</v>
      </c>
      <c r="L9893" t="s">
        <v>11565</v>
      </c>
      <c r="N9893" t="s">
        <v>11564</v>
      </c>
      <c r="Q9893">
        <v>1503</v>
      </c>
      <c r="R9893">
        <v>500</v>
      </c>
    </row>
    <row r="9894" ht="12.75" customHeight="1" spans="1:17">
      <c r="A9894">
        <v>9893</v>
      </c>
      <c r="B9894" t="s">
        <v>19</v>
      </c>
      <c r="C9894" t="s">
        <v>20</v>
      </c>
      <c r="D9894" t="s">
        <v>21</v>
      </c>
      <c r="E9894" t="s">
        <v>22</v>
      </c>
      <c r="F9894" t="s">
        <v>6</v>
      </c>
      <c r="H9894" t="s">
        <v>23</v>
      </c>
      <c r="I9894">
        <v>5094663</v>
      </c>
      <c r="J9894">
        <v>5095214</v>
      </c>
      <c r="K9894" t="s">
        <v>31</v>
      </c>
      <c r="N9894" t="s">
        <v>11566</v>
      </c>
      <c r="Q9894">
        <v>552</v>
      </c>
    </row>
    <row r="9895" ht="12.75" customHeight="1" spans="1:18">
      <c r="A9895">
        <v>9894</v>
      </c>
      <c r="B9895" t="s">
        <v>26</v>
      </c>
      <c r="C9895" t="s">
        <v>27</v>
      </c>
      <c r="D9895" t="s">
        <v>21</v>
      </c>
      <c r="E9895" t="s">
        <v>22</v>
      </c>
      <c r="F9895" t="s">
        <v>6</v>
      </c>
      <c r="H9895" t="s">
        <v>23</v>
      </c>
      <c r="I9895">
        <v>5094663</v>
      </c>
      <c r="J9895">
        <v>5095214</v>
      </c>
      <c r="K9895" t="s">
        <v>31</v>
      </c>
      <c r="L9895" t="s">
        <v>11567</v>
      </c>
      <c r="N9895" t="s">
        <v>11566</v>
      </c>
      <c r="Q9895">
        <v>552</v>
      </c>
      <c r="R9895">
        <v>183</v>
      </c>
    </row>
    <row r="9896" ht="12.75" customHeight="1" spans="1:17">
      <c r="A9896">
        <v>9895</v>
      </c>
      <c r="B9896" t="s">
        <v>19</v>
      </c>
      <c r="C9896" t="s">
        <v>20</v>
      </c>
      <c r="D9896" t="s">
        <v>21</v>
      </c>
      <c r="E9896" t="s">
        <v>22</v>
      </c>
      <c r="F9896" t="s">
        <v>6</v>
      </c>
      <c r="H9896" t="s">
        <v>23</v>
      </c>
      <c r="I9896">
        <v>5095327</v>
      </c>
      <c r="J9896">
        <v>5095449</v>
      </c>
      <c r="K9896" t="s">
        <v>24</v>
      </c>
      <c r="N9896" t="s">
        <v>11568</v>
      </c>
      <c r="Q9896">
        <v>123</v>
      </c>
    </row>
    <row r="9897" ht="12.75" customHeight="1" spans="1:18">
      <c r="A9897">
        <v>9896</v>
      </c>
      <c r="B9897" t="s">
        <v>26</v>
      </c>
      <c r="C9897" t="s">
        <v>27</v>
      </c>
      <c r="D9897" t="s">
        <v>21</v>
      </c>
      <c r="E9897" t="s">
        <v>22</v>
      </c>
      <c r="F9897" t="s">
        <v>6</v>
      </c>
      <c r="H9897" t="s">
        <v>23</v>
      </c>
      <c r="I9897">
        <v>5095327</v>
      </c>
      <c r="J9897">
        <v>5095449</v>
      </c>
      <c r="K9897" t="s">
        <v>24</v>
      </c>
      <c r="L9897" t="s">
        <v>11569</v>
      </c>
      <c r="N9897" t="s">
        <v>11568</v>
      </c>
      <c r="Q9897">
        <v>123</v>
      </c>
      <c r="R9897">
        <v>40</v>
      </c>
    </row>
    <row r="9898" ht="12.75" customHeight="1" spans="1:17">
      <c r="A9898">
        <v>9897</v>
      </c>
      <c r="B9898" t="s">
        <v>19</v>
      </c>
      <c r="C9898" t="s">
        <v>20</v>
      </c>
      <c r="D9898" t="s">
        <v>21</v>
      </c>
      <c r="E9898" t="s">
        <v>22</v>
      </c>
      <c r="F9898" t="s">
        <v>6</v>
      </c>
      <c r="H9898" t="s">
        <v>23</v>
      </c>
      <c r="I9898">
        <v>5095958</v>
      </c>
      <c r="J9898">
        <v>5098708</v>
      </c>
      <c r="K9898" t="s">
        <v>24</v>
      </c>
      <c r="N9898" t="s">
        <v>11570</v>
      </c>
      <c r="Q9898">
        <v>2751</v>
      </c>
    </row>
    <row r="9899" ht="12.75" customHeight="1" spans="1:18">
      <c r="A9899">
        <v>9898</v>
      </c>
      <c r="B9899" t="s">
        <v>26</v>
      </c>
      <c r="C9899" t="s">
        <v>27</v>
      </c>
      <c r="D9899" t="s">
        <v>21</v>
      </c>
      <c r="E9899" t="s">
        <v>22</v>
      </c>
      <c r="F9899" t="s">
        <v>6</v>
      </c>
      <c r="H9899" t="s">
        <v>23</v>
      </c>
      <c r="I9899">
        <v>5095958</v>
      </c>
      <c r="J9899">
        <v>5098708</v>
      </c>
      <c r="K9899" t="s">
        <v>24</v>
      </c>
      <c r="L9899" t="s">
        <v>11571</v>
      </c>
      <c r="N9899" t="s">
        <v>11570</v>
      </c>
      <c r="Q9899">
        <v>2751</v>
      </c>
      <c r="R9899">
        <v>916</v>
      </c>
    </row>
    <row r="9900" ht="12.75" customHeight="1" spans="1:17">
      <c r="A9900">
        <v>9899</v>
      </c>
      <c r="B9900" t="s">
        <v>19</v>
      </c>
      <c r="C9900" t="s">
        <v>20</v>
      </c>
      <c r="D9900" t="s">
        <v>21</v>
      </c>
      <c r="E9900" t="s">
        <v>22</v>
      </c>
      <c r="F9900" t="s">
        <v>6</v>
      </c>
      <c r="H9900" t="s">
        <v>23</v>
      </c>
      <c r="I9900">
        <v>5098762</v>
      </c>
      <c r="J9900">
        <v>5099604</v>
      </c>
      <c r="K9900" t="s">
        <v>24</v>
      </c>
      <c r="N9900" t="s">
        <v>11572</v>
      </c>
      <c r="Q9900">
        <v>843</v>
      </c>
    </row>
    <row r="9901" ht="12.75" customHeight="1" spans="1:18">
      <c r="A9901">
        <v>9900</v>
      </c>
      <c r="B9901" t="s">
        <v>26</v>
      </c>
      <c r="C9901" t="s">
        <v>27</v>
      </c>
      <c r="D9901" t="s">
        <v>21</v>
      </c>
      <c r="E9901" t="s">
        <v>22</v>
      </c>
      <c r="F9901" t="s">
        <v>6</v>
      </c>
      <c r="H9901" t="s">
        <v>23</v>
      </c>
      <c r="I9901">
        <v>5098762</v>
      </c>
      <c r="J9901">
        <v>5099604</v>
      </c>
      <c r="K9901" t="s">
        <v>24</v>
      </c>
      <c r="L9901" t="s">
        <v>11573</v>
      </c>
      <c r="M9901" t="s">
        <v>11574</v>
      </c>
      <c r="N9901" t="s">
        <v>11572</v>
      </c>
      <c r="Q9901">
        <v>843</v>
      </c>
      <c r="R9901">
        <v>280</v>
      </c>
    </row>
    <row r="9902" ht="12.75" customHeight="1" spans="1:17">
      <c r="A9902">
        <v>9901</v>
      </c>
      <c r="B9902" t="s">
        <v>19</v>
      </c>
      <c r="C9902" t="s">
        <v>20</v>
      </c>
      <c r="D9902" t="s">
        <v>21</v>
      </c>
      <c r="E9902" t="s">
        <v>22</v>
      </c>
      <c r="F9902" t="s">
        <v>6</v>
      </c>
      <c r="H9902" t="s">
        <v>23</v>
      </c>
      <c r="I9902">
        <v>5099683</v>
      </c>
      <c r="J9902">
        <v>5101329</v>
      </c>
      <c r="K9902" t="s">
        <v>31</v>
      </c>
      <c r="N9902" t="s">
        <v>11575</v>
      </c>
      <c r="Q9902">
        <v>1647</v>
      </c>
    </row>
    <row r="9903" ht="12.75" customHeight="1" spans="1:18">
      <c r="A9903">
        <v>9902</v>
      </c>
      <c r="B9903" t="s">
        <v>26</v>
      </c>
      <c r="C9903" t="s">
        <v>27</v>
      </c>
      <c r="D9903" t="s">
        <v>21</v>
      </c>
      <c r="E9903" t="s">
        <v>22</v>
      </c>
      <c r="F9903" t="s">
        <v>6</v>
      </c>
      <c r="H9903" t="s">
        <v>23</v>
      </c>
      <c r="I9903">
        <v>5099683</v>
      </c>
      <c r="J9903">
        <v>5101329</v>
      </c>
      <c r="K9903" t="s">
        <v>31</v>
      </c>
      <c r="L9903" t="s">
        <v>11576</v>
      </c>
      <c r="M9903" t="s">
        <v>11577</v>
      </c>
      <c r="N9903" t="s">
        <v>11575</v>
      </c>
      <c r="Q9903">
        <v>1647</v>
      </c>
      <c r="R9903">
        <v>548</v>
      </c>
    </row>
    <row r="9904" ht="12.75" customHeight="1" spans="1:17">
      <c r="A9904">
        <v>9903</v>
      </c>
      <c r="B9904" t="s">
        <v>19</v>
      </c>
      <c r="C9904" t="s">
        <v>20</v>
      </c>
      <c r="D9904" t="s">
        <v>21</v>
      </c>
      <c r="E9904" t="s">
        <v>22</v>
      </c>
      <c r="F9904" t="s">
        <v>6</v>
      </c>
      <c r="H9904" t="s">
        <v>23</v>
      </c>
      <c r="I9904">
        <v>5101501</v>
      </c>
      <c r="J9904">
        <v>5102736</v>
      </c>
      <c r="K9904" t="s">
        <v>31</v>
      </c>
      <c r="N9904" t="s">
        <v>11578</v>
      </c>
      <c r="Q9904">
        <v>1236</v>
      </c>
    </row>
    <row r="9905" ht="12.75" customHeight="1" spans="1:18">
      <c r="A9905">
        <v>9904</v>
      </c>
      <c r="B9905" t="s">
        <v>26</v>
      </c>
      <c r="C9905" t="s">
        <v>27</v>
      </c>
      <c r="D9905" t="s">
        <v>21</v>
      </c>
      <c r="E9905" t="s">
        <v>22</v>
      </c>
      <c r="F9905" t="s">
        <v>6</v>
      </c>
      <c r="H9905" t="s">
        <v>23</v>
      </c>
      <c r="I9905">
        <v>5101501</v>
      </c>
      <c r="J9905">
        <v>5102736</v>
      </c>
      <c r="K9905" t="s">
        <v>31</v>
      </c>
      <c r="L9905" t="s">
        <v>11579</v>
      </c>
      <c r="M9905" t="s">
        <v>7279</v>
      </c>
      <c r="N9905" t="s">
        <v>11578</v>
      </c>
      <c r="Q9905">
        <v>1236</v>
      </c>
      <c r="R9905">
        <v>411</v>
      </c>
    </row>
    <row r="9906" ht="12.75" customHeight="1" spans="1:17">
      <c r="A9906">
        <v>9905</v>
      </c>
      <c r="B9906" t="s">
        <v>19</v>
      </c>
      <c r="C9906" t="s">
        <v>20</v>
      </c>
      <c r="D9906" t="s">
        <v>21</v>
      </c>
      <c r="E9906" t="s">
        <v>22</v>
      </c>
      <c r="F9906" t="s">
        <v>6</v>
      </c>
      <c r="H9906" t="s">
        <v>23</v>
      </c>
      <c r="I9906">
        <v>5102883</v>
      </c>
      <c r="J9906">
        <v>5103899</v>
      </c>
      <c r="K9906" t="s">
        <v>24</v>
      </c>
      <c r="N9906" t="s">
        <v>11580</v>
      </c>
      <c r="Q9906">
        <v>1017</v>
      </c>
    </row>
    <row r="9907" ht="12.75" customHeight="1" spans="1:18">
      <c r="A9907">
        <v>9906</v>
      </c>
      <c r="B9907" t="s">
        <v>26</v>
      </c>
      <c r="C9907" t="s">
        <v>27</v>
      </c>
      <c r="D9907" t="s">
        <v>21</v>
      </c>
      <c r="E9907" t="s">
        <v>22</v>
      </c>
      <c r="F9907" t="s">
        <v>6</v>
      </c>
      <c r="H9907" t="s">
        <v>23</v>
      </c>
      <c r="I9907">
        <v>5102883</v>
      </c>
      <c r="J9907">
        <v>5103899</v>
      </c>
      <c r="K9907" t="s">
        <v>24</v>
      </c>
      <c r="L9907" t="s">
        <v>11581</v>
      </c>
      <c r="N9907" t="s">
        <v>11580</v>
      </c>
      <c r="Q9907">
        <v>1017</v>
      </c>
      <c r="R9907">
        <v>338</v>
      </c>
    </row>
    <row r="9908" ht="12.75" customHeight="1" spans="1:17">
      <c r="A9908">
        <v>9907</v>
      </c>
      <c r="B9908" t="s">
        <v>19</v>
      </c>
      <c r="C9908" t="s">
        <v>20</v>
      </c>
      <c r="D9908" t="s">
        <v>21</v>
      </c>
      <c r="E9908" t="s">
        <v>22</v>
      </c>
      <c r="F9908" t="s">
        <v>6</v>
      </c>
      <c r="H9908" t="s">
        <v>23</v>
      </c>
      <c r="I9908">
        <v>5103953</v>
      </c>
      <c r="J9908">
        <v>5105803</v>
      </c>
      <c r="K9908" t="s">
        <v>24</v>
      </c>
      <c r="N9908" t="s">
        <v>11582</v>
      </c>
      <c r="Q9908">
        <v>1851</v>
      </c>
    </row>
    <row r="9909" ht="12.75" customHeight="1" spans="1:18">
      <c r="A9909">
        <v>9908</v>
      </c>
      <c r="B9909" t="s">
        <v>26</v>
      </c>
      <c r="C9909" t="s">
        <v>27</v>
      </c>
      <c r="D9909" t="s">
        <v>21</v>
      </c>
      <c r="E9909" t="s">
        <v>22</v>
      </c>
      <c r="F9909" t="s">
        <v>6</v>
      </c>
      <c r="H9909" t="s">
        <v>23</v>
      </c>
      <c r="I9909">
        <v>5103953</v>
      </c>
      <c r="J9909">
        <v>5105803</v>
      </c>
      <c r="K9909" t="s">
        <v>24</v>
      </c>
      <c r="L9909" t="s">
        <v>11583</v>
      </c>
      <c r="M9909" t="s">
        <v>63</v>
      </c>
      <c r="N9909" t="s">
        <v>11582</v>
      </c>
      <c r="Q9909">
        <v>1851</v>
      </c>
      <c r="R9909">
        <v>616</v>
      </c>
    </row>
    <row r="9910" ht="12.75" customHeight="1" spans="1:17">
      <c r="A9910">
        <v>9909</v>
      </c>
      <c r="B9910" t="s">
        <v>19</v>
      </c>
      <c r="C9910" t="s">
        <v>20</v>
      </c>
      <c r="D9910" t="s">
        <v>21</v>
      </c>
      <c r="E9910" t="s">
        <v>22</v>
      </c>
      <c r="F9910" t="s">
        <v>6</v>
      </c>
      <c r="H9910" t="s">
        <v>23</v>
      </c>
      <c r="I9910">
        <v>5105841</v>
      </c>
      <c r="J9910">
        <v>5107436</v>
      </c>
      <c r="K9910" t="s">
        <v>24</v>
      </c>
      <c r="N9910" t="s">
        <v>11584</v>
      </c>
      <c r="Q9910">
        <v>1596</v>
      </c>
    </row>
    <row r="9911" ht="12.75" customHeight="1" spans="1:18">
      <c r="A9911">
        <v>9910</v>
      </c>
      <c r="B9911" t="s">
        <v>26</v>
      </c>
      <c r="C9911" t="s">
        <v>27</v>
      </c>
      <c r="D9911" t="s">
        <v>21</v>
      </c>
      <c r="E9911" t="s">
        <v>22</v>
      </c>
      <c r="F9911" t="s">
        <v>6</v>
      </c>
      <c r="H9911" t="s">
        <v>23</v>
      </c>
      <c r="I9911">
        <v>5105841</v>
      </c>
      <c r="J9911">
        <v>5107436</v>
      </c>
      <c r="K9911" t="s">
        <v>24</v>
      </c>
      <c r="L9911" t="s">
        <v>11585</v>
      </c>
      <c r="M9911" t="s">
        <v>11586</v>
      </c>
      <c r="N9911" t="s">
        <v>11584</v>
      </c>
      <c r="Q9911">
        <v>1596</v>
      </c>
      <c r="R9911">
        <v>531</v>
      </c>
    </row>
    <row r="9912" ht="12.75" customHeight="1" spans="1:17">
      <c r="A9912">
        <v>9911</v>
      </c>
      <c r="B9912" t="s">
        <v>19</v>
      </c>
      <c r="C9912" t="s">
        <v>20</v>
      </c>
      <c r="D9912" t="s">
        <v>21</v>
      </c>
      <c r="E9912" t="s">
        <v>22</v>
      </c>
      <c r="F9912" t="s">
        <v>6</v>
      </c>
      <c r="H9912" t="s">
        <v>23</v>
      </c>
      <c r="I9912">
        <v>5107466</v>
      </c>
      <c r="J9912">
        <v>5108410</v>
      </c>
      <c r="K9912" t="s">
        <v>24</v>
      </c>
      <c r="N9912" t="s">
        <v>11587</v>
      </c>
      <c r="Q9912">
        <v>945</v>
      </c>
    </row>
    <row r="9913" ht="12.75" customHeight="1" spans="1:18">
      <c r="A9913">
        <v>9912</v>
      </c>
      <c r="B9913" t="s">
        <v>26</v>
      </c>
      <c r="C9913" t="s">
        <v>27</v>
      </c>
      <c r="D9913" t="s">
        <v>21</v>
      </c>
      <c r="E9913" t="s">
        <v>22</v>
      </c>
      <c r="F9913" t="s">
        <v>6</v>
      </c>
      <c r="H9913" t="s">
        <v>23</v>
      </c>
      <c r="I9913">
        <v>5107466</v>
      </c>
      <c r="J9913">
        <v>5108410</v>
      </c>
      <c r="K9913" t="s">
        <v>24</v>
      </c>
      <c r="L9913" t="s">
        <v>11588</v>
      </c>
      <c r="M9913" t="s">
        <v>5357</v>
      </c>
      <c r="N9913" t="s">
        <v>11587</v>
      </c>
      <c r="Q9913">
        <v>945</v>
      </c>
      <c r="R9913">
        <v>314</v>
      </c>
    </row>
    <row r="9914" ht="12.75" customHeight="1" spans="1:17">
      <c r="A9914">
        <v>9913</v>
      </c>
      <c r="B9914" t="s">
        <v>19</v>
      </c>
      <c r="C9914" t="s">
        <v>20</v>
      </c>
      <c r="D9914" t="s">
        <v>21</v>
      </c>
      <c r="E9914" t="s">
        <v>22</v>
      </c>
      <c r="F9914" t="s">
        <v>6</v>
      </c>
      <c r="H9914" t="s">
        <v>23</v>
      </c>
      <c r="I9914">
        <v>5108422</v>
      </c>
      <c r="J9914">
        <v>5109264</v>
      </c>
      <c r="K9914" t="s">
        <v>24</v>
      </c>
      <c r="N9914" t="s">
        <v>11589</v>
      </c>
      <c r="Q9914">
        <v>843</v>
      </c>
    </row>
    <row r="9915" ht="12.75" customHeight="1" spans="1:18">
      <c r="A9915">
        <v>9914</v>
      </c>
      <c r="B9915" t="s">
        <v>26</v>
      </c>
      <c r="C9915" t="s">
        <v>27</v>
      </c>
      <c r="D9915" t="s">
        <v>21</v>
      </c>
      <c r="E9915" t="s">
        <v>22</v>
      </c>
      <c r="F9915" t="s">
        <v>6</v>
      </c>
      <c r="H9915" t="s">
        <v>23</v>
      </c>
      <c r="I9915">
        <v>5108422</v>
      </c>
      <c r="J9915">
        <v>5109264</v>
      </c>
      <c r="K9915" t="s">
        <v>24</v>
      </c>
      <c r="L9915" t="s">
        <v>11590</v>
      </c>
      <c r="M9915" t="s">
        <v>5357</v>
      </c>
      <c r="N9915" t="s">
        <v>11589</v>
      </c>
      <c r="Q9915">
        <v>843</v>
      </c>
      <c r="R9915">
        <v>280</v>
      </c>
    </row>
    <row r="9916" ht="12.75" customHeight="1" spans="1:17">
      <c r="A9916">
        <v>9915</v>
      </c>
      <c r="B9916" t="s">
        <v>19</v>
      </c>
      <c r="C9916" t="s">
        <v>20</v>
      </c>
      <c r="D9916" t="s">
        <v>21</v>
      </c>
      <c r="E9916" t="s">
        <v>22</v>
      </c>
      <c r="F9916" t="s">
        <v>6</v>
      </c>
      <c r="H9916" t="s">
        <v>23</v>
      </c>
      <c r="I9916">
        <v>5109372</v>
      </c>
      <c r="J9916">
        <v>5110070</v>
      </c>
      <c r="K9916" t="s">
        <v>31</v>
      </c>
      <c r="N9916" t="s">
        <v>11591</v>
      </c>
      <c r="Q9916">
        <v>699</v>
      </c>
    </row>
    <row r="9917" ht="12.75" customHeight="1" spans="1:18">
      <c r="A9917">
        <v>9916</v>
      </c>
      <c r="B9917" t="s">
        <v>26</v>
      </c>
      <c r="C9917" t="s">
        <v>27</v>
      </c>
      <c r="D9917" t="s">
        <v>21</v>
      </c>
      <c r="E9917" t="s">
        <v>22</v>
      </c>
      <c r="F9917" t="s">
        <v>6</v>
      </c>
      <c r="H9917" t="s">
        <v>23</v>
      </c>
      <c r="I9917">
        <v>5109372</v>
      </c>
      <c r="J9917">
        <v>5110070</v>
      </c>
      <c r="K9917" t="s">
        <v>31</v>
      </c>
      <c r="L9917" t="s">
        <v>11592</v>
      </c>
      <c r="M9917" t="s">
        <v>487</v>
      </c>
      <c r="N9917" t="s">
        <v>11591</v>
      </c>
      <c r="Q9917">
        <v>699</v>
      </c>
      <c r="R9917">
        <v>232</v>
      </c>
    </row>
    <row r="9918" ht="12.75" customHeight="1" spans="1:17">
      <c r="A9918">
        <v>9917</v>
      </c>
      <c r="B9918" t="s">
        <v>19</v>
      </c>
      <c r="C9918" t="s">
        <v>20</v>
      </c>
      <c r="D9918" t="s">
        <v>21</v>
      </c>
      <c r="E9918" t="s">
        <v>22</v>
      </c>
      <c r="F9918" t="s">
        <v>6</v>
      </c>
      <c r="H9918" t="s">
        <v>23</v>
      </c>
      <c r="I9918">
        <v>5110244</v>
      </c>
      <c r="J9918">
        <v>5111152</v>
      </c>
      <c r="K9918" t="s">
        <v>24</v>
      </c>
      <c r="N9918" t="s">
        <v>11593</v>
      </c>
      <c r="Q9918">
        <v>909</v>
      </c>
    </row>
    <row r="9919" ht="12.75" customHeight="1" spans="1:18">
      <c r="A9919">
        <v>9918</v>
      </c>
      <c r="B9919" t="s">
        <v>26</v>
      </c>
      <c r="C9919" t="s">
        <v>27</v>
      </c>
      <c r="D9919" t="s">
        <v>21</v>
      </c>
      <c r="E9919" t="s">
        <v>22</v>
      </c>
      <c r="F9919" t="s">
        <v>6</v>
      </c>
      <c r="H9919" t="s">
        <v>23</v>
      </c>
      <c r="I9919">
        <v>5110244</v>
      </c>
      <c r="J9919">
        <v>5111152</v>
      </c>
      <c r="K9919" t="s">
        <v>24</v>
      </c>
      <c r="L9919" t="s">
        <v>11594</v>
      </c>
      <c r="M9919" t="s">
        <v>11595</v>
      </c>
      <c r="N9919" t="s">
        <v>11593</v>
      </c>
      <c r="Q9919">
        <v>909</v>
      </c>
      <c r="R9919">
        <v>302</v>
      </c>
    </row>
    <row r="9920" ht="12.75" customHeight="1" spans="1:17">
      <c r="A9920">
        <v>9919</v>
      </c>
      <c r="B9920" t="s">
        <v>19</v>
      </c>
      <c r="C9920" t="s">
        <v>20</v>
      </c>
      <c r="D9920" t="s">
        <v>21</v>
      </c>
      <c r="E9920" t="s">
        <v>22</v>
      </c>
      <c r="F9920" t="s">
        <v>6</v>
      </c>
      <c r="H9920" t="s">
        <v>23</v>
      </c>
      <c r="I9920">
        <v>5111256</v>
      </c>
      <c r="J9920">
        <v>5112833</v>
      </c>
      <c r="K9920" t="s">
        <v>24</v>
      </c>
      <c r="N9920" t="s">
        <v>11596</v>
      </c>
      <c r="Q9920">
        <v>1578</v>
      </c>
    </row>
    <row r="9921" ht="12.75" customHeight="1" spans="1:18">
      <c r="A9921">
        <v>9920</v>
      </c>
      <c r="B9921" t="s">
        <v>26</v>
      </c>
      <c r="C9921" t="s">
        <v>27</v>
      </c>
      <c r="D9921" t="s">
        <v>21</v>
      </c>
      <c r="E9921" t="s">
        <v>22</v>
      </c>
      <c r="F9921" t="s">
        <v>6</v>
      </c>
      <c r="H9921" t="s">
        <v>23</v>
      </c>
      <c r="I9921">
        <v>5111256</v>
      </c>
      <c r="J9921">
        <v>5112833</v>
      </c>
      <c r="K9921" t="s">
        <v>24</v>
      </c>
      <c r="L9921" t="s">
        <v>11597</v>
      </c>
      <c r="N9921" t="s">
        <v>11596</v>
      </c>
      <c r="Q9921">
        <v>1578</v>
      </c>
      <c r="R9921">
        <v>525</v>
      </c>
    </row>
    <row r="9922" ht="12.75" customHeight="1" spans="1:17">
      <c r="A9922">
        <v>9921</v>
      </c>
      <c r="B9922" t="s">
        <v>19</v>
      </c>
      <c r="C9922" t="s">
        <v>20</v>
      </c>
      <c r="D9922" t="s">
        <v>21</v>
      </c>
      <c r="E9922" t="s">
        <v>22</v>
      </c>
      <c r="F9922" t="s">
        <v>6</v>
      </c>
      <c r="H9922" t="s">
        <v>23</v>
      </c>
      <c r="I9922">
        <v>5113564</v>
      </c>
      <c r="J9922">
        <v>5114787</v>
      </c>
      <c r="K9922" t="s">
        <v>24</v>
      </c>
      <c r="N9922" t="s">
        <v>11598</v>
      </c>
      <c r="Q9922">
        <v>1224</v>
      </c>
    </row>
    <row r="9923" ht="12.75" customHeight="1" spans="1:18">
      <c r="A9923">
        <v>9922</v>
      </c>
      <c r="B9923" t="s">
        <v>26</v>
      </c>
      <c r="C9923" t="s">
        <v>27</v>
      </c>
      <c r="D9923" t="s">
        <v>21</v>
      </c>
      <c r="E9923" t="s">
        <v>22</v>
      </c>
      <c r="F9923" t="s">
        <v>6</v>
      </c>
      <c r="H9923" t="s">
        <v>23</v>
      </c>
      <c r="I9923">
        <v>5113564</v>
      </c>
      <c r="J9923">
        <v>5114787</v>
      </c>
      <c r="K9923" t="s">
        <v>24</v>
      </c>
      <c r="L9923" t="s">
        <v>11599</v>
      </c>
      <c r="M9923" t="s">
        <v>11600</v>
      </c>
      <c r="N9923" t="s">
        <v>11598</v>
      </c>
      <c r="Q9923">
        <v>1224</v>
      </c>
      <c r="R9923">
        <v>407</v>
      </c>
    </row>
    <row r="9924" ht="12.75" customHeight="1" spans="1:17">
      <c r="A9924">
        <v>9923</v>
      </c>
      <c r="B9924" t="s">
        <v>19</v>
      </c>
      <c r="C9924" t="s">
        <v>20</v>
      </c>
      <c r="D9924" t="s">
        <v>21</v>
      </c>
      <c r="E9924" t="s">
        <v>22</v>
      </c>
      <c r="F9924" t="s">
        <v>6</v>
      </c>
      <c r="H9924" t="s">
        <v>23</v>
      </c>
      <c r="I9924">
        <v>5114952</v>
      </c>
      <c r="J9924">
        <v>5115806</v>
      </c>
      <c r="K9924" t="s">
        <v>24</v>
      </c>
      <c r="N9924" t="s">
        <v>11601</v>
      </c>
      <c r="Q9924">
        <v>855</v>
      </c>
    </row>
    <row r="9925" ht="12.75" customHeight="1" spans="1:18">
      <c r="A9925">
        <v>9924</v>
      </c>
      <c r="B9925" t="s">
        <v>26</v>
      </c>
      <c r="C9925" t="s">
        <v>27</v>
      </c>
      <c r="D9925" t="s">
        <v>21</v>
      </c>
      <c r="E9925" t="s">
        <v>22</v>
      </c>
      <c r="F9925" t="s">
        <v>6</v>
      </c>
      <c r="H9925" t="s">
        <v>23</v>
      </c>
      <c r="I9925">
        <v>5114952</v>
      </c>
      <c r="J9925">
        <v>5115806</v>
      </c>
      <c r="K9925" t="s">
        <v>24</v>
      </c>
      <c r="L9925" t="s">
        <v>11602</v>
      </c>
      <c r="M9925" t="s">
        <v>11603</v>
      </c>
      <c r="N9925" t="s">
        <v>11601</v>
      </c>
      <c r="Q9925">
        <v>855</v>
      </c>
      <c r="R9925">
        <v>284</v>
      </c>
    </row>
    <row r="9926" ht="12.75" customHeight="1" spans="1:17">
      <c r="A9926">
        <v>9925</v>
      </c>
      <c r="B9926" t="s">
        <v>19</v>
      </c>
      <c r="C9926" t="s">
        <v>20</v>
      </c>
      <c r="D9926" t="s">
        <v>21</v>
      </c>
      <c r="E9926" t="s">
        <v>22</v>
      </c>
      <c r="F9926" t="s">
        <v>6</v>
      </c>
      <c r="H9926" t="s">
        <v>23</v>
      </c>
      <c r="I9926">
        <v>5115992</v>
      </c>
      <c r="J9926">
        <v>5116666</v>
      </c>
      <c r="K9926" t="s">
        <v>24</v>
      </c>
      <c r="N9926" t="s">
        <v>11604</v>
      </c>
      <c r="Q9926">
        <v>675</v>
      </c>
    </row>
    <row r="9927" ht="12.75" customHeight="1" spans="1:18">
      <c r="A9927">
        <v>9926</v>
      </c>
      <c r="B9927" t="s">
        <v>26</v>
      </c>
      <c r="C9927" t="s">
        <v>27</v>
      </c>
      <c r="D9927" t="s">
        <v>21</v>
      </c>
      <c r="E9927" t="s">
        <v>22</v>
      </c>
      <c r="F9927" t="s">
        <v>6</v>
      </c>
      <c r="H9927" t="s">
        <v>23</v>
      </c>
      <c r="I9927">
        <v>5115992</v>
      </c>
      <c r="J9927">
        <v>5116666</v>
      </c>
      <c r="K9927" t="s">
        <v>24</v>
      </c>
      <c r="L9927" t="s">
        <v>11605</v>
      </c>
      <c r="M9927" t="s">
        <v>487</v>
      </c>
      <c r="N9927" t="s">
        <v>11604</v>
      </c>
      <c r="Q9927">
        <v>675</v>
      </c>
      <c r="R9927">
        <v>224</v>
      </c>
    </row>
    <row r="9928" ht="12.75" customHeight="1" spans="1:17">
      <c r="A9928">
        <v>9927</v>
      </c>
      <c r="B9928" t="s">
        <v>19</v>
      </c>
      <c r="C9928" t="s">
        <v>20</v>
      </c>
      <c r="D9928" t="s">
        <v>21</v>
      </c>
      <c r="E9928" t="s">
        <v>22</v>
      </c>
      <c r="F9928" t="s">
        <v>6</v>
      </c>
      <c r="H9928" t="s">
        <v>23</v>
      </c>
      <c r="I9928">
        <v>5116735</v>
      </c>
      <c r="J9928">
        <v>5117439</v>
      </c>
      <c r="K9928" t="s">
        <v>24</v>
      </c>
      <c r="N9928" t="s">
        <v>11606</v>
      </c>
      <c r="Q9928">
        <v>705</v>
      </c>
    </row>
    <row r="9929" ht="12.75" customHeight="1" spans="1:18">
      <c r="A9929">
        <v>9928</v>
      </c>
      <c r="B9929" t="s">
        <v>26</v>
      </c>
      <c r="C9929" t="s">
        <v>27</v>
      </c>
      <c r="D9929" t="s">
        <v>21</v>
      </c>
      <c r="E9929" t="s">
        <v>22</v>
      </c>
      <c r="F9929" t="s">
        <v>6</v>
      </c>
      <c r="H9929" t="s">
        <v>23</v>
      </c>
      <c r="I9929">
        <v>5116735</v>
      </c>
      <c r="J9929">
        <v>5117439</v>
      </c>
      <c r="K9929" t="s">
        <v>24</v>
      </c>
      <c r="L9929" t="s">
        <v>11607</v>
      </c>
      <c r="M9929" t="s">
        <v>7335</v>
      </c>
      <c r="N9929" t="s">
        <v>11606</v>
      </c>
      <c r="Q9929">
        <v>705</v>
      </c>
      <c r="R9929">
        <v>234</v>
      </c>
    </row>
    <row r="9930" ht="12.75" customHeight="1" spans="1:17">
      <c r="A9930">
        <v>9929</v>
      </c>
      <c r="B9930" t="s">
        <v>19</v>
      </c>
      <c r="C9930" t="s">
        <v>20</v>
      </c>
      <c r="D9930" t="s">
        <v>21</v>
      </c>
      <c r="E9930" t="s">
        <v>22</v>
      </c>
      <c r="F9930" t="s">
        <v>6</v>
      </c>
      <c r="H9930" t="s">
        <v>23</v>
      </c>
      <c r="I9930">
        <v>5117465</v>
      </c>
      <c r="J9930">
        <v>5117647</v>
      </c>
      <c r="K9930" t="s">
        <v>31</v>
      </c>
      <c r="N9930" t="s">
        <v>11608</v>
      </c>
      <c r="Q9930">
        <v>183</v>
      </c>
    </row>
    <row r="9931" ht="12.75" customHeight="1" spans="1:18">
      <c r="A9931">
        <v>9930</v>
      </c>
      <c r="B9931" t="s">
        <v>26</v>
      </c>
      <c r="C9931" t="s">
        <v>27</v>
      </c>
      <c r="D9931" t="s">
        <v>21</v>
      </c>
      <c r="E9931" t="s">
        <v>22</v>
      </c>
      <c r="F9931" t="s">
        <v>6</v>
      </c>
      <c r="H9931" t="s">
        <v>23</v>
      </c>
      <c r="I9931">
        <v>5117465</v>
      </c>
      <c r="J9931">
        <v>5117647</v>
      </c>
      <c r="K9931" t="s">
        <v>31</v>
      </c>
      <c r="L9931" t="s">
        <v>11609</v>
      </c>
      <c r="N9931" t="s">
        <v>11608</v>
      </c>
      <c r="Q9931">
        <v>183</v>
      </c>
      <c r="R9931">
        <v>60</v>
      </c>
    </row>
    <row r="9932" ht="12.75" customHeight="1" spans="1:17">
      <c r="A9932">
        <v>9931</v>
      </c>
      <c r="B9932" t="s">
        <v>19</v>
      </c>
      <c r="C9932" t="s">
        <v>20</v>
      </c>
      <c r="D9932" t="s">
        <v>21</v>
      </c>
      <c r="E9932" t="s">
        <v>22</v>
      </c>
      <c r="F9932" t="s">
        <v>6</v>
      </c>
      <c r="H9932" t="s">
        <v>23</v>
      </c>
      <c r="I9932">
        <v>5117971</v>
      </c>
      <c r="J9932">
        <v>5118849</v>
      </c>
      <c r="K9932" t="s">
        <v>31</v>
      </c>
      <c r="N9932" t="s">
        <v>11610</v>
      </c>
      <c r="Q9932">
        <v>879</v>
      </c>
    </row>
    <row r="9933" ht="12.75" customHeight="1" spans="1:18">
      <c r="A9933">
        <v>9932</v>
      </c>
      <c r="B9933" t="s">
        <v>26</v>
      </c>
      <c r="C9933" t="s">
        <v>27</v>
      </c>
      <c r="D9933" t="s">
        <v>21</v>
      </c>
      <c r="E9933" t="s">
        <v>22</v>
      </c>
      <c r="F9933" t="s">
        <v>6</v>
      </c>
      <c r="H9933" t="s">
        <v>23</v>
      </c>
      <c r="I9933">
        <v>5117971</v>
      </c>
      <c r="J9933">
        <v>5118849</v>
      </c>
      <c r="K9933" t="s">
        <v>31</v>
      </c>
      <c r="L9933" t="s">
        <v>11611</v>
      </c>
      <c r="N9933" t="s">
        <v>11610</v>
      </c>
      <c r="Q9933">
        <v>879</v>
      </c>
      <c r="R9933">
        <v>292</v>
      </c>
    </row>
    <row r="9934" ht="12.75" customHeight="1" spans="1:17">
      <c r="A9934">
        <v>9933</v>
      </c>
      <c r="B9934" t="s">
        <v>19</v>
      </c>
      <c r="C9934" t="s">
        <v>20</v>
      </c>
      <c r="D9934" t="s">
        <v>21</v>
      </c>
      <c r="E9934" t="s">
        <v>22</v>
      </c>
      <c r="F9934" t="s">
        <v>6</v>
      </c>
      <c r="H9934" t="s">
        <v>23</v>
      </c>
      <c r="I9934">
        <v>5118970</v>
      </c>
      <c r="J9934">
        <v>5119788</v>
      </c>
      <c r="K9934" t="s">
        <v>31</v>
      </c>
      <c r="N9934" t="s">
        <v>11612</v>
      </c>
      <c r="Q9934">
        <v>819</v>
      </c>
    </row>
    <row r="9935" ht="12.75" customHeight="1" spans="1:18">
      <c r="A9935">
        <v>9934</v>
      </c>
      <c r="B9935" t="s">
        <v>26</v>
      </c>
      <c r="C9935" t="s">
        <v>27</v>
      </c>
      <c r="D9935" t="s">
        <v>21</v>
      </c>
      <c r="E9935" t="s">
        <v>22</v>
      </c>
      <c r="F9935" t="s">
        <v>6</v>
      </c>
      <c r="H9935" t="s">
        <v>23</v>
      </c>
      <c r="I9935">
        <v>5118970</v>
      </c>
      <c r="J9935">
        <v>5119788</v>
      </c>
      <c r="K9935" t="s">
        <v>31</v>
      </c>
      <c r="L9935" t="s">
        <v>11613</v>
      </c>
      <c r="N9935" t="s">
        <v>11612</v>
      </c>
      <c r="Q9935">
        <v>819</v>
      </c>
      <c r="R9935">
        <v>272</v>
      </c>
    </row>
    <row r="9936" ht="12.75" customHeight="1" spans="1:17">
      <c r="A9936">
        <v>9935</v>
      </c>
      <c r="B9936" t="s">
        <v>19</v>
      </c>
      <c r="C9936" t="s">
        <v>20</v>
      </c>
      <c r="D9936" t="s">
        <v>21</v>
      </c>
      <c r="E9936" t="s">
        <v>22</v>
      </c>
      <c r="F9936" t="s">
        <v>6</v>
      </c>
      <c r="H9936" t="s">
        <v>23</v>
      </c>
      <c r="I9936">
        <v>5119795</v>
      </c>
      <c r="J9936">
        <v>5120265</v>
      </c>
      <c r="K9936" t="s">
        <v>31</v>
      </c>
      <c r="N9936" t="s">
        <v>11614</v>
      </c>
      <c r="Q9936">
        <v>471</v>
      </c>
    </row>
    <row r="9937" ht="12.75" customHeight="1" spans="1:18">
      <c r="A9937">
        <v>9936</v>
      </c>
      <c r="B9937" t="s">
        <v>26</v>
      </c>
      <c r="C9937" t="s">
        <v>27</v>
      </c>
      <c r="D9937" t="s">
        <v>21</v>
      </c>
      <c r="E9937" t="s">
        <v>22</v>
      </c>
      <c r="F9937" t="s">
        <v>6</v>
      </c>
      <c r="H9937" t="s">
        <v>23</v>
      </c>
      <c r="I9937">
        <v>5119795</v>
      </c>
      <c r="J9937">
        <v>5120265</v>
      </c>
      <c r="K9937" t="s">
        <v>31</v>
      </c>
      <c r="L9937" t="s">
        <v>11615</v>
      </c>
      <c r="N9937" t="s">
        <v>11614</v>
      </c>
      <c r="Q9937">
        <v>471</v>
      </c>
      <c r="R9937">
        <v>156</v>
      </c>
    </row>
    <row r="9938" ht="12.75" customHeight="1" spans="1:17">
      <c r="A9938">
        <v>9937</v>
      </c>
      <c r="B9938" t="s">
        <v>19</v>
      </c>
      <c r="C9938" t="s">
        <v>20</v>
      </c>
      <c r="D9938" t="s">
        <v>21</v>
      </c>
      <c r="E9938" t="s">
        <v>22</v>
      </c>
      <c r="F9938" t="s">
        <v>6</v>
      </c>
      <c r="H9938" t="s">
        <v>23</v>
      </c>
      <c r="I9938">
        <v>5120457</v>
      </c>
      <c r="J9938">
        <v>5121077</v>
      </c>
      <c r="K9938" t="s">
        <v>24</v>
      </c>
      <c r="N9938" t="s">
        <v>11616</v>
      </c>
      <c r="Q9938">
        <v>621</v>
      </c>
    </row>
    <row r="9939" ht="12.75" customHeight="1" spans="1:18">
      <c r="A9939">
        <v>9938</v>
      </c>
      <c r="B9939" t="s">
        <v>26</v>
      </c>
      <c r="C9939" t="s">
        <v>27</v>
      </c>
      <c r="D9939" t="s">
        <v>21</v>
      </c>
      <c r="E9939" t="s">
        <v>22</v>
      </c>
      <c r="F9939" t="s">
        <v>6</v>
      </c>
      <c r="H9939" t="s">
        <v>23</v>
      </c>
      <c r="I9939">
        <v>5120457</v>
      </c>
      <c r="J9939">
        <v>5121077</v>
      </c>
      <c r="K9939" t="s">
        <v>24</v>
      </c>
      <c r="L9939" t="s">
        <v>11617</v>
      </c>
      <c r="N9939" t="s">
        <v>11616</v>
      </c>
      <c r="Q9939">
        <v>621</v>
      </c>
      <c r="R9939">
        <v>206</v>
      </c>
    </row>
    <row r="9940" ht="12.75" customHeight="1" spans="1:17">
      <c r="A9940">
        <v>9939</v>
      </c>
      <c r="B9940" t="s">
        <v>19</v>
      </c>
      <c r="C9940" t="s">
        <v>20</v>
      </c>
      <c r="D9940" t="s">
        <v>21</v>
      </c>
      <c r="E9940" t="s">
        <v>22</v>
      </c>
      <c r="F9940" t="s">
        <v>6</v>
      </c>
      <c r="H9940" t="s">
        <v>23</v>
      </c>
      <c r="I9940">
        <v>5121230</v>
      </c>
      <c r="J9940">
        <v>5121889</v>
      </c>
      <c r="K9940" t="s">
        <v>24</v>
      </c>
      <c r="N9940" t="s">
        <v>11618</v>
      </c>
      <c r="Q9940">
        <v>660</v>
      </c>
    </row>
    <row r="9941" ht="12.75" customHeight="1" spans="1:18">
      <c r="A9941">
        <v>9940</v>
      </c>
      <c r="B9941" t="s">
        <v>26</v>
      </c>
      <c r="C9941" t="s">
        <v>27</v>
      </c>
      <c r="D9941" t="s">
        <v>21</v>
      </c>
      <c r="E9941" t="s">
        <v>22</v>
      </c>
      <c r="F9941" t="s">
        <v>6</v>
      </c>
      <c r="H9941" t="s">
        <v>23</v>
      </c>
      <c r="I9941">
        <v>5121230</v>
      </c>
      <c r="J9941">
        <v>5121889</v>
      </c>
      <c r="K9941" t="s">
        <v>24</v>
      </c>
      <c r="L9941" t="s">
        <v>11619</v>
      </c>
      <c r="N9941" t="s">
        <v>11618</v>
      </c>
      <c r="Q9941">
        <v>660</v>
      </c>
      <c r="R9941">
        <v>219</v>
      </c>
    </row>
    <row r="9942" ht="12.75" customHeight="1" spans="1:17">
      <c r="A9942">
        <v>9941</v>
      </c>
      <c r="B9942" t="s">
        <v>19</v>
      </c>
      <c r="C9942" t="s">
        <v>20</v>
      </c>
      <c r="D9942" t="s">
        <v>21</v>
      </c>
      <c r="E9942" t="s">
        <v>22</v>
      </c>
      <c r="F9942" t="s">
        <v>6</v>
      </c>
      <c r="H9942" t="s">
        <v>23</v>
      </c>
      <c r="I9942">
        <v>5121912</v>
      </c>
      <c r="J9942">
        <v>5122748</v>
      </c>
      <c r="K9942" t="s">
        <v>24</v>
      </c>
      <c r="N9942" t="s">
        <v>11620</v>
      </c>
      <c r="Q9942">
        <v>837</v>
      </c>
    </row>
    <row r="9943" ht="12.75" customHeight="1" spans="1:18">
      <c r="A9943">
        <v>9942</v>
      </c>
      <c r="B9943" t="s">
        <v>26</v>
      </c>
      <c r="C9943" t="s">
        <v>27</v>
      </c>
      <c r="D9943" t="s">
        <v>21</v>
      </c>
      <c r="E9943" t="s">
        <v>22</v>
      </c>
      <c r="F9943" t="s">
        <v>6</v>
      </c>
      <c r="H9943" t="s">
        <v>23</v>
      </c>
      <c r="I9943">
        <v>5121912</v>
      </c>
      <c r="J9943">
        <v>5122748</v>
      </c>
      <c r="K9943" t="s">
        <v>24</v>
      </c>
      <c r="L9943" t="s">
        <v>11621</v>
      </c>
      <c r="M9943" t="s">
        <v>11622</v>
      </c>
      <c r="N9943" t="s">
        <v>11620</v>
      </c>
      <c r="Q9943">
        <v>837</v>
      </c>
      <c r="R9943">
        <v>278</v>
      </c>
    </row>
    <row r="9944" ht="12.75" customHeight="1" spans="1:17">
      <c r="A9944">
        <v>9943</v>
      </c>
      <c r="B9944" t="s">
        <v>19</v>
      </c>
      <c r="C9944" t="s">
        <v>20</v>
      </c>
      <c r="D9944" t="s">
        <v>21</v>
      </c>
      <c r="E9944" t="s">
        <v>22</v>
      </c>
      <c r="F9944" t="s">
        <v>6</v>
      </c>
      <c r="H9944" t="s">
        <v>23</v>
      </c>
      <c r="I9944">
        <v>5122821</v>
      </c>
      <c r="J9944">
        <v>5124650</v>
      </c>
      <c r="K9944" t="s">
        <v>24</v>
      </c>
      <c r="N9944" t="s">
        <v>11623</v>
      </c>
      <c r="Q9944">
        <v>1830</v>
      </c>
    </row>
    <row r="9945" ht="12.75" customHeight="1" spans="1:18">
      <c r="A9945">
        <v>9944</v>
      </c>
      <c r="B9945" t="s">
        <v>26</v>
      </c>
      <c r="C9945" t="s">
        <v>27</v>
      </c>
      <c r="D9945" t="s">
        <v>21</v>
      </c>
      <c r="E9945" t="s">
        <v>22</v>
      </c>
      <c r="F9945" t="s">
        <v>6</v>
      </c>
      <c r="H9945" t="s">
        <v>23</v>
      </c>
      <c r="I9945">
        <v>5122821</v>
      </c>
      <c r="J9945">
        <v>5124650</v>
      </c>
      <c r="K9945" t="s">
        <v>24</v>
      </c>
      <c r="L9945" t="s">
        <v>11624</v>
      </c>
      <c r="N9945" t="s">
        <v>11623</v>
      </c>
      <c r="Q9945">
        <v>1830</v>
      </c>
      <c r="R9945">
        <v>609</v>
      </c>
    </row>
    <row r="9946" ht="12.75" customHeight="1" spans="1:17">
      <c r="A9946">
        <v>9945</v>
      </c>
      <c r="B9946" t="s">
        <v>19</v>
      </c>
      <c r="C9946" t="s">
        <v>20</v>
      </c>
      <c r="D9946" t="s">
        <v>21</v>
      </c>
      <c r="E9946" t="s">
        <v>22</v>
      </c>
      <c r="F9946" t="s">
        <v>6</v>
      </c>
      <c r="H9946" t="s">
        <v>23</v>
      </c>
      <c r="I9946">
        <v>5124944</v>
      </c>
      <c r="J9946">
        <v>5125270</v>
      </c>
      <c r="K9946" t="s">
        <v>24</v>
      </c>
      <c r="N9946" t="s">
        <v>11625</v>
      </c>
      <c r="Q9946">
        <v>327</v>
      </c>
    </row>
    <row r="9947" ht="12.75" customHeight="1" spans="1:18">
      <c r="A9947">
        <v>9946</v>
      </c>
      <c r="B9947" t="s">
        <v>26</v>
      </c>
      <c r="C9947" t="s">
        <v>27</v>
      </c>
      <c r="D9947" t="s">
        <v>21</v>
      </c>
      <c r="E9947" t="s">
        <v>22</v>
      </c>
      <c r="F9947" t="s">
        <v>6</v>
      </c>
      <c r="H9947" t="s">
        <v>23</v>
      </c>
      <c r="I9947">
        <v>5124944</v>
      </c>
      <c r="J9947">
        <v>5125270</v>
      </c>
      <c r="K9947" t="s">
        <v>24</v>
      </c>
      <c r="L9947" t="s">
        <v>11626</v>
      </c>
      <c r="N9947" t="s">
        <v>11625</v>
      </c>
      <c r="Q9947">
        <v>327</v>
      </c>
      <c r="R9947">
        <v>108</v>
      </c>
    </row>
    <row r="9948" ht="12.75" customHeight="1" spans="1:17">
      <c r="A9948">
        <v>9947</v>
      </c>
      <c r="B9948" t="s">
        <v>19</v>
      </c>
      <c r="C9948" t="s">
        <v>20</v>
      </c>
      <c r="D9948" t="s">
        <v>21</v>
      </c>
      <c r="E9948" t="s">
        <v>22</v>
      </c>
      <c r="F9948" t="s">
        <v>6</v>
      </c>
      <c r="H9948" t="s">
        <v>23</v>
      </c>
      <c r="I9948">
        <v>5125206</v>
      </c>
      <c r="J9948">
        <v>5125415</v>
      </c>
      <c r="K9948" t="s">
        <v>31</v>
      </c>
      <c r="N9948" t="s">
        <v>11627</v>
      </c>
      <c r="Q9948">
        <v>210</v>
      </c>
    </row>
    <row r="9949" ht="12.75" customHeight="1" spans="1:18">
      <c r="A9949">
        <v>9948</v>
      </c>
      <c r="B9949" t="s">
        <v>26</v>
      </c>
      <c r="C9949" t="s">
        <v>27</v>
      </c>
      <c r="D9949" t="s">
        <v>21</v>
      </c>
      <c r="E9949" t="s">
        <v>22</v>
      </c>
      <c r="F9949" t="s">
        <v>6</v>
      </c>
      <c r="H9949" t="s">
        <v>23</v>
      </c>
      <c r="I9949">
        <v>5125206</v>
      </c>
      <c r="J9949">
        <v>5125415</v>
      </c>
      <c r="K9949" t="s">
        <v>31</v>
      </c>
      <c r="L9949" t="s">
        <v>11628</v>
      </c>
      <c r="M9949" t="s">
        <v>7335</v>
      </c>
      <c r="N9949" t="s">
        <v>11627</v>
      </c>
      <c r="Q9949">
        <v>210</v>
      </c>
      <c r="R9949">
        <v>69</v>
      </c>
    </row>
    <row r="9950" ht="12.75" customHeight="1" spans="1:17">
      <c r="A9950">
        <v>9949</v>
      </c>
      <c r="B9950" t="s">
        <v>19</v>
      </c>
      <c r="C9950" t="s">
        <v>20</v>
      </c>
      <c r="D9950" t="s">
        <v>21</v>
      </c>
      <c r="E9950" t="s">
        <v>22</v>
      </c>
      <c r="F9950" t="s">
        <v>6</v>
      </c>
      <c r="H9950" t="s">
        <v>23</v>
      </c>
      <c r="I9950">
        <v>5125774</v>
      </c>
      <c r="J9950">
        <v>5131020</v>
      </c>
      <c r="K9950" t="s">
        <v>24</v>
      </c>
      <c r="N9950" t="s">
        <v>11629</v>
      </c>
      <c r="Q9950">
        <v>5247</v>
      </c>
    </row>
    <row r="9951" ht="12.75" customHeight="1" spans="1:18">
      <c r="A9951">
        <v>9950</v>
      </c>
      <c r="B9951" t="s">
        <v>26</v>
      </c>
      <c r="C9951" t="s">
        <v>27</v>
      </c>
      <c r="D9951" t="s">
        <v>21</v>
      </c>
      <c r="E9951" t="s">
        <v>22</v>
      </c>
      <c r="F9951" t="s">
        <v>6</v>
      </c>
      <c r="H9951" t="s">
        <v>23</v>
      </c>
      <c r="I9951">
        <v>5125774</v>
      </c>
      <c r="J9951">
        <v>5131020</v>
      </c>
      <c r="K9951" t="s">
        <v>24</v>
      </c>
      <c r="L9951" t="s">
        <v>11630</v>
      </c>
      <c r="N9951" t="s">
        <v>11629</v>
      </c>
      <c r="Q9951">
        <v>5247</v>
      </c>
      <c r="R9951">
        <v>1748</v>
      </c>
    </row>
    <row r="9952" ht="12.75" customHeight="1" spans="1:17">
      <c r="A9952">
        <v>9951</v>
      </c>
      <c r="B9952" t="s">
        <v>19</v>
      </c>
      <c r="C9952" t="s">
        <v>20</v>
      </c>
      <c r="D9952" t="s">
        <v>21</v>
      </c>
      <c r="E9952" t="s">
        <v>22</v>
      </c>
      <c r="F9952" t="s">
        <v>6</v>
      </c>
      <c r="H9952" t="s">
        <v>23</v>
      </c>
      <c r="I9952">
        <v>5131190</v>
      </c>
      <c r="J9952">
        <v>5131426</v>
      </c>
      <c r="K9952" t="s">
        <v>24</v>
      </c>
      <c r="N9952" t="s">
        <v>11631</v>
      </c>
      <c r="Q9952">
        <v>237</v>
      </c>
    </row>
    <row r="9953" ht="12.75" customHeight="1" spans="1:18">
      <c r="A9953">
        <v>9952</v>
      </c>
      <c r="B9953" t="s">
        <v>26</v>
      </c>
      <c r="C9953" t="s">
        <v>27</v>
      </c>
      <c r="D9953" t="s">
        <v>21</v>
      </c>
      <c r="E9953" t="s">
        <v>22</v>
      </c>
      <c r="F9953" t="s">
        <v>6</v>
      </c>
      <c r="H9953" t="s">
        <v>23</v>
      </c>
      <c r="I9953">
        <v>5131190</v>
      </c>
      <c r="J9953">
        <v>5131426</v>
      </c>
      <c r="K9953" t="s">
        <v>24</v>
      </c>
      <c r="L9953" t="s">
        <v>11632</v>
      </c>
      <c r="N9953" t="s">
        <v>11631</v>
      </c>
      <c r="Q9953">
        <v>237</v>
      </c>
      <c r="R9953">
        <v>78</v>
      </c>
    </row>
    <row r="9954" ht="12.75" customHeight="1" spans="1:17">
      <c r="A9954">
        <v>9953</v>
      </c>
      <c r="B9954" t="s">
        <v>19</v>
      </c>
      <c r="C9954" t="s">
        <v>20</v>
      </c>
      <c r="D9954" t="s">
        <v>21</v>
      </c>
      <c r="E9954" t="s">
        <v>22</v>
      </c>
      <c r="F9954" t="s">
        <v>6</v>
      </c>
      <c r="H9954" t="s">
        <v>23</v>
      </c>
      <c r="I9954">
        <v>5131585</v>
      </c>
      <c r="J9954">
        <v>5132013</v>
      </c>
      <c r="K9954" t="s">
        <v>31</v>
      </c>
      <c r="N9954" t="s">
        <v>11633</v>
      </c>
      <c r="Q9954">
        <v>429</v>
      </c>
    </row>
    <row r="9955" ht="12.75" customHeight="1" spans="1:18">
      <c r="A9955">
        <v>9954</v>
      </c>
      <c r="B9955" t="s">
        <v>26</v>
      </c>
      <c r="C9955" t="s">
        <v>27</v>
      </c>
      <c r="D9955" t="s">
        <v>21</v>
      </c>
      <c r="E9955" t="s">
        <v>22</v>
      </c>
      <c r="F9955" t="s">
        <v>6</v>
      </c>
      <c r="H9955" t="s">
        <v>23</v>
      </c>
      <c r="I9955">
        <v>5131585</v>
      </c>
      <c r="J9955">
        <v>5132013</v>
      </c>
      <c r="K9955" t="s">
        <v>31</v>
      </c>
      <c r="L9955" t="s">
        <v>11634</v>
      </c>
      <c r="M9955" t="s">
        <v>7335</v>
      </c>
      <c r="N9955" t="s">
        <v>11633</v>
      </c>
      <c r="Q9955">
        <v>429</v>
      </c>
      <c r="R9955">
        <v>142</v>
      </c>
    </row>
    <row r="9956" ht="12.75" customHeight="1" spans="1:17">
      <c r="A9956">
        <v>9955</v>
      </c>
      <c r="B9956" t="s">
        <v>19</v>
      </c>
      <c r="C9956" t="s">
        <v>20</v>
      </c>
      <c r="D9956" t="s">
        <v>21</v>
      </c>
      <c r="E9956" t="s">
        <v>22</v>
      </c>
      <c r="F9956" t="s">
        <v>6</v>
      </c>
      <c r="H9956" t="s">
        <v>23</v>
      </c>
      <c r="I9956">
        <v>5132360</v>
      </c>
      <c r="J9956">
        <v>5132509</v>
      </c>
      <c r="K9956" t="s">
        <v>24</v>
      </c>
      <c r="N9956" t="s">
        <v>11635</v>
      </c>
      <c r="Q9956">
        <v>150</v>
      </c>
    </row>
    <row r="9957" ht="12.75" customHeight="1" spans="1:18">
      <c r="A9957">
        <v>9956</v>
      </c>
      <c r="B9957" t="s">
        <v>26</v>
      </c>
      <c r="C9957" t="s">
        <v>27</v>
      </c>
      <c r="D9957" t="s">
        <v>21</v>
      </c>
      <c r="E9957" t="s">
        <v>22</v>
      </c>
      <c r="F9957" t="s">
        <v>6</v>
      </c>
      <c r="H9957" t="s">
        <v>23</v>
      </c>
      <c r="I9957">
        <v>5132360</v>
      </c>
      <c r="J9957">
        <v>5132509</v>
      </c>
      <c r="K9957" t="s">
        <v>24</v>
      </c>
      <c r="L9957" t="s">
        <v>11636</v>
      </c>
      <c r="N9957" t="s">
        <v>11635</v>
      </c>
      <c r="Q9957">
        <v>150</v>
      </c>
      <c r="R9957">
        <v>49</v>
      </c>
    </row>
    <row r="9958" ht="12.75" customHeight="1" spans="1:17">
      <c r="A9958">
        <v>9957</v>
      </c>
      <c r="B9958" t="s">
        <v>19</v>
      </c>
      <c r="C9958" t="s">
        <v>20</v>
      </c>
      <c r="D9958" t="s">
        <v>21</v>
      </c>
      <c r="E9958" t="s">
        <v>22</v>
      </c>
      <c r="F9958" t="s">
        <v>6</v>
      </c>
      <c r="H9958" t="s">
        <v>23</v>
      </c>
      <c r="I9958">
        <v>5132617</v>
      </c>
      <c r="J9958">
        <v>5132892</v>
      </c>
      <c r="K9958" t="s">
        <v>24</v>
      </c>
      <c r="N9958" t="s">
        <v>11637</v>
      </c>
      <c r="Q9958">
        <v>276</v>
      </c>
    </row>
    <row r="9959" ht="12.75" customHeight="1" spans="1:18">
      <c r="A9959">
        <v>9958</v>
      </c>
      <c r="B9959" t="s">
        <v>26</v>
      </c>
      <c r="C9959" t="s">
        <v>27</v>
      </c>
      <c r="D9959" t="s">
        <v>21</v>
      </c>
      <c r="E9959" t="s">
        <v>22</v>
      </c>
      <c r="F9959" t="s">
        <v>6</v>
      </c>
      <c r="H9959" t="s">
        <v>23</v>
      </c>
      <c r="I9959">
        <v>5132617</v>
      </c>
      <c r="J9959">
        <v>5132892</v>
      </c>
      <c r="K9959" t="s">
        <v>24</v>
      </c>
      <c r="L9959" t="s">
        <v>11638</v>
      </c>
      <c r="M9959" t="s">
        <v>7335</v>
      </c>
      <c r="N9959" t="s">
        <v>11637</v>
      </c>
      <c r="Q9959">
        <v>276</v>
      </c>
      <c r="R9959">
        <v>91</v>
      </c>
    </row>
    <row r="9960" ht="12.75" customHeight="1" spans="1:17">
      <c r="A9960">
        <v>9959</v>
      </c>
      <c r="B9960" t="s">
        <v>19</v>
      </c>
      <c r="C9960" t="s">
        <v>20</v>
      </c>
      <c r="D9960" t="s">
        <v>21</v>
      </c>
      <c r="E9960" t="s">
        <v>22</v>
      </c>
      <c r="F9960" t="s">
        <v>6</v>
      </c>
      <c r="H9960" t="s">
        <v>23</v>
      </c>
      <c r="I9960">
        <v>5133206</v>
      </c>
      <c r="J9960">
        <v>5135473</v>
      </c>
      <c r="K9960" t="s">
        <v>24</v>
      </c>
      <c r="N9960" t="s">
        <v>11639</v>
      </c>
      <c r="Q9960">
        <v>2268</v>
      </c>
    </row>
    <row r="9961" ht="12.75" customHeight="1" spans="1:18">
      <c r="A9961">
        <v>9960</v>
      </c>
      <c r="B9961" t="s">
        <v>26</v>
      </c>
      <c r="C9961" t="s">
        <v>27</v>
      </c>
      <c r="D9961" t="s">
        <v>21</v>
      </c>
      <c r="E9961" t="s">
        <v>22</v>
      </c>
      <c r="F9961" t="s">
        <v>6</v>
      </c>
      <c r="H9961" t="s">
        <v>23</v>
      </c>
      <c r="I9961">
        <v>5133206</v>
      </c>
      <c r="J9961">
        <v>5135473</v>
      </c>
      <c r="K9961" t="s">
        <v>24</v>
      </c>
      <c r="L9961" t="s">
        <v>11640</v>
      </c>
      <c r="M9961" t="s">
        <v>11641</v>
      </c>
      <c r="N9961" t="s">
        <v>11639</v>
      </c>
      <c r="Q9961">
        <v>2268</v>
      </c>
      <c r="R9961">
        <v>755</v>
      </c>
    </row>
    <row r="9962" ht="12.75" customHeight="1" spans="1:17">
      <c r="A9962">
        <v>9961</v>
      </c>
      <c r="B9962" t="s">
        <v>19</v>
      </c>
      <c r="C9962" t="s">
        <v>20</v>
      </c>
      <c r="D9962" t="s">
        <v>21</v>
      </c>
      <c r="E9962" t="s">
        <v>22</v>
      </c>
      <c r="F9962" t="s">
        <v>6</v>
      </c>
      <c r="H9962" t="s">
        <v>23</v>
      </c>
      <c r="I9962">
        <v>5135506</v>
      </c>
      <c r="J9962">
        <v>5135856</v>
      </c>
      <c r="K9962" t="s">
        <v>24</v>
      </c>
      <c r="N9962" t="s">
        <v>11642</v>
      </c>
      <c r="Q9962">
        <v>351</v>
      </c>
    </row>
    <row r="9963" ht="12.75" customHeight="1" spans="1:18">
      <c r="A9963">
        <v>9962</v>
      </c>
      <c r="B9963" t="s">
        <v>26</v>
      </c>
      <c r="C9963" t="s">
        <v>27</v>
      </c>
      <c r="D9963" t="s">
        <v>21</v>
      </c>
      <c r="E9963" t="s">
        <v>22</v>
      </c>
      <c r="F9963" t="s">
        <v>6</v>
      </c>
      <c r="H9963" t="s">
        <v>23</v>
      </c>
      <c r="I9963">
        <v>5135506</v>
      </c>
      <c r="J9963">
        <v>5135856</v>
      </c>
      <c r="K9963" t="s">
        <v>24</v>
      </c>
      <c r="L9963" t="s">
        <v>11643</v>
      </c>
      <c r="N9963" t="s">
        <v>11642</v>
      </c>
      <c r="Q9963">
        <v>351</v>
      </c>
      <c r="R9963">
        <v>116</v>
      </c>
    </row>
    <row r="9964" ht="12.75" customHeight="1" spans="1:17">
      <c r="A9964">
        <v>9963</v>
      </c>
      <c r="B9964" t="s">
        <v>19</v>
      </c>
      <c r="C9964" t="s">
        <v>20</v>
      </c>
      <c r="D9964" t="s">
        <v>21</v>
      </c>
      <c r="E9964" t="s">
        <v>22</v>
      </c>
      <c r="F9964" t="s">
        <v>6</v>
      </c>
      <c r="H9964" t="s">
        <v>23</v>
      </c>
      <c r="I9964">
        <v>5135926</v>
      </c>
      <c r="J9964">
        <v>5136405</v>
      </c>
      <c r="K9964" t="s">
        <v>24</v>
      </c>
      <c r="N9964" t="s">
        <v>11644</v>
      </c>
      <c r="Q9964">
        <v>480</v>
      </c>
    </row>
    <row r="9965" ht="12.75" customHeight="1" spans="1:18">
      <c r="A9965">
        <v>9964</v>
      </c>
      <c r="B9965" t="s">
        <v>26</v>
      </c>
      <c r="C9965" t="s">
        <v>27</v>
      </c>
      <c r="D9965" t="s">
        <v>21</v>
      </c>
      <c r="E9965" t="s">
        <v>22</v>
      </c>
      <c r="F9965" t="s">
        <v>6</v>
      </c>
      <c r="H9965" t="s">
        <v>23</v>
      </c>
      <c r="I9965">
        <v>5135926</v>
      </c>
      <c r="J9965">
        <v>5136405</v>
      </c>
      <c r="K9965" t="s">
        <v>24</v>
      </c>
      <c r="L9965" t="s">
        <v>11645</v>
      </c>
      <c r="N9965" t="s">
        <v>11644</v>
      </c>
      <c r="Q9965">
        <v>480</v>
      </c>
      <c r="R9965">
        <v>159</v>
      </c>
    </row>
    <row r="9966" ht="12.75" customHeight="1" spans="1:17">
      <c r="A9966">
        <v>9965</v>
      </c>
      <c r="B9966" t="s">
        <v>19</v>
      </c>
      <c r="C9966" t="s">
        <v>20</v>
      </c>
      <c r="D9966" t="s">
        <v>21</v>
      </c>
      <c r="E9966" t="s">
        <v>22</v>
      </c>
      <c r="F9966" t="s">
        <v>6</v>
      </c>
      <c r="H9966" t="s">
        <v>23</v>
      </c>
      <c r="I9966">
        <v>5136561</v>
      </c>
      <c r="J9966">
        <v>5137091</v>
      </c>
      <c r="K9966" t="s">
        <v>24</v>
      </c>
      <c r="N9966" t="s">
        <v>11646</v>
      </c>
      <c r="Q9966">
        <v>531</v>
      </c>
    </row>
    <row r="9967" ht="12.75" customHeight="1" spans="1:18">
      <c r="A9967">
        <v>9966</v>
      </c>
      <c r="B9967" t="s">
        <v>26</v>
      </c>
      <c r="C9967" t="s">
        <v>27</v>
      </c>
      <c r="D9967" t="s">
        <v>21</v>
      </c>
      <c r="E9967" t="s">
        <v>22</v>
      </c>
      <c r="F9967" t="s">
        <v>6</v>
      </c>
      <c r="H9967" t="s">
        <v>23</v>
      </c>
      <c r="I9967">
        <v>5136561</v>
      </c>
      <c r="J9967">
        <v>5137091</v>
      </c>
      <c r="K9967" t="s">
        <v>24</v>
      </c>
      <c r="L9967" t="s">
        <v>11647</v>
      </c>
      <c r="M9967" t="s">
        <v>11648</v>
      </c>
      <c r="N9967" t="s">
        <v>11646</v>
      </c>
      <c r="Q9967">
        <v>531</v>
      </c>
      <c r="R9967">
        <v>176</v>
      </c>
    </row>
    <row r="9968" ht="12.75" customHeight="1" spans="1:17">
      <c r="A9968">
        <v>9967</v>
      </c>
      <c r="B9968" t="s">
        <v>19</v>
      </c>
      <c r="C9968" t="s">
        <v>20</v>
      </c>
      <c r="D9968" t="s">
        <v>21</v>
      </c>
      <c r="E9968" t="s">
        <v>22</v>
      </c>
      <c r="F9968" t="s">
        <v>6</v>
      </c>
      <c r="H9968" t="s">
        <v>23</v>
      </c>
      <c r="I9968">
        <v>5137102</v>
      </c>
      <c r="J9968">
        <v>5138028</v>
      </c>
      <c r="K9968" t="s">
        <v>24</v>
      </c>
      <c r="N9968" t="s">
        <v>11649</v>
      </c>
      <c r="Q9968">
        <v>927</v>
      </c>
    </row>
    <row r="9969" ht="12.75" customHeight="1" spans="1:18">
      <c r="A9969">
        <v>9968</v>
      </c>
      <c r="B9969" t="s">
        <v>26</v>
      </c>
      <c r="C9969" t="s">
        <v>27</v>
      </c>
      <c r="D9969" t="s">
        <v>21</v>
      </c>
      <c r="E9969" t="s">
        <v>22</v>
      </c>
      <c r="F9969" t="s">
        <v>6</v>
      </c>
      <c r="H9969" t="s">
        <v>23</v>
      </c>
      <c r="I9969">
        <v>5137102</v>
      </c>
      <c r="J9969">
        <v>5138028</v>
      </c>
      <c r="K9969" t="s">
        <v>24</v>
      </c>
      <c r="L9969" t="s">
        <v>11650</v>
      </c>
      <c r="N9969" t="s">
        <v>11649</v>
      </c>
      <c r="Q9969">
        <v>927</v>
      </c>
      <c r="R9969">
        <v>308</v>
      </c>
    </row>
    <row r="9970" ht="12.75" customHeight="1" spans="1:17">
      <c r="A9970">
        <v>9969</v>
      </c>
      <c r="B9970" t="s">
        <v>19</v>
      </c>
      <c r="C9970" t="s">
        <v>20</v>
      </c>
      <c r="D9970" t="s">
        <v>21</v>
      </c>
      <c r="E9970" t="s">
        <v>22</v>
      </c>
      <c r="F9970" t="s">
        <v>6</v>
      </c>
      <c r="H9970" t="s">
        <v>23</v>
      </c>
      <c r="I9970">
        <v>5138117</v>
      </c>
      <c r="J9970">
        <v>5138464</v>
      </c>
      <c r="K9970" t="s">
        <v>24</v>
      </c>
      <c r="N9970" t="s">
        <v>11651</v>
      </c>
      <c r="Q9970">
        <v>348</v>
      </c>
    </row>
    <row r="9971" ht="12.75" customHeight="1" spans="1:18">
      <c r="A9971">
        <v>9970</v>
      </c>
      <c r="B9971" t="s">
        <v>26</v>
      </c>
      <c r="C9971" t="s">
        <v>27</v>
      </c>
      <c r="D9971" t="s">
        <v>21</v>
      </c>
      <c r="E9971" t="s">
        <v>22</v>
      </c>
      <c r="F9971" t="s">
        <v>6</v>
      </c>
      <c r="H9971" t="s">
        <v>23</v>
      </c>
      <c r="I9971">
        <v>5138117</v>
      </c>
      <c r="J9971">
        <v>5138464</v>
      </c>
      <c r="K9971" t="s">
        <v>24</v>
      </c>
      <c r="L9971" t="s">
        <v>11652</v>
      </c>
      <c r="N9971" t="s">
        <v>11651</v>
      </c>
      <c r="Q9971">
        <v>348</v>
      </c>
      <c r="R9971">
        <v>115</v>
      </c>
    </row>
    <row r="9972" ht="12.75" customHeight="1" spans="1:17">
      <c r="A9972">
        <v>9971</v>
      </c>
      <c r="B9972" t="s">
        <v>19</v>
      </c>
      <c r="C9972" t="s">
        <v>20</v>
      </c>
      <c r="D9972" t="s">
        <v>21</v>
      </c>
      <c r="E9972" t="s">
        <v>22</v>
      </c>
      <c r="F9972" t="s">
        <v>6</v>
      </c>
      <c r="H9972" t="s">
        <v>23</v>
      </c>
      <c r="I9972">
        <v>5139557</v>
      </c>
      <c r="J9972">
        <v>5146678</v>
      </c>
      <c r="K9972" t="s">
        <v>24</v>
      </c>
      <c r="N9972" t="s">
        <v>11653</v>
      </c>
      <c r="Q9972">
        <v>7122</v>
      </c>
    </row>
    <row r="9973" ht="12.75" customHeight="1" spans="1:18">
      <c r="A9973">
        <v>9972</v>
      </c>
      <c r="B9973" t="s">
        <v>26</v>
      </c>
      <c r="C9973" t="s">
        <v>27</v>
      </c>
      <c r="D9973" t="s">
        <v>21</v>
      </c>
      <c r="E9973" t="s">
        <v>22</v>
      </c>
      <c r="F9973" t="s">
        <v>6</v>
      </c>
      <c r="H9973" t="s">
        <v>23</v>
      </c>
      <c r="I9973">
        <v>5139557</v>
      </c>
      <c r="J9973">
        <v>5146678</v>
      </c>
      <c r="K9973" t="s">
        <v>24</v>
      </c>
      <c r="L9973" t="s">
        <v>11654</v>
      </c>
      <c r="N9973" t="s">
        <v>11653</v>
      </c>
      <c r="Q9973">
        <v>7122</v>
      </c>
      <c r="R9973">
        <v>2373</v>
      </c>
    </row>
    <row r="9974" ht="12.75" customHeight="1" spans="1:17">
      <c r="A9974">
        <v>9973</v>
      </c>
      <c r="B9974" t="s">
        <v>19</v>
      </c>
      <c r="C9974" t="s">
        <v>20</v>
      </c>
      <c r="D9974" t="s">
        <v>21</v>
      </c>
      <c r="E9974" t="s">
        <v>22</v>
      </c>
      <c r="F9974" t="s">
        <v>6</v>
      </c>
      <c r="H9974" t="s">
        <v>23</v>
      </c>
      <c r="I9974">
        <v>5147407</v>
      </c>
      <c r="J9974">
        <v>5147568</v>
      </c>
      <c r="K9974" t="s">
        <v>31</v>
      </c>
      <c r="N9974" t="s">
        <v>11655</v>
      </c>
      <c r="Q9974">
        <v>162</v>
      </c>
    </row>
    <row r="9975" ht="12.75" customHeight="1" spans="1:18">
      <c r="A9975">
        <v>9974</v>
      </c>
      <c r="B9975" t="s">
        <v>26</v>
      </c>
      <c r="C9975" t="s">
        <v>27</v>
      </c>
      <c r="D9975" t="s">
        <v>21</v>
      </c>
      <c r="E9975" t="s">
        <v>22</v>
      </c>
      <c r="F9975" t="s">
        <v>6</v>
      </c>
      <c r="H9975" t="s">
        <v>23</v>
      </c>
      <c r="I9975">
        <v>5147407</v>
      </c>
      <c r="J9975">
        <v>5147568</v>
      </c>
      <c r="K9975" t="s">
        <v>31</v>
      </c>
      <c r="L9975" t="s">
        <v>11656</v>
      </c>
      <c r="N9975" t="s">
        <v>11655</v>
      </c>
      <c r="Q9975">
        <v>162</v>
      </c>
      <c r="R9975">
        <v>53</v>
      </c>
    </row>
    <row r="9976" ht="12.75" customHeight="1" spans="1:17">
      <c r="A9976">
        <v>9975</v>
      </c>
      <c r="B9976" t="s">
        <v>19</v>
      </c>
      <c r="C9976" t="s">
        <v>20</v>
      </c>
      <c r="D9976" t="s">
        <v>21</v>
      </c>
      <c r="E9976" t="s">
        <v>22</v>
      </c>
      <c r="F9976" t="s">
        <v>6</v>
      </c>
      <c r="H9976" t="s">
        <v>23</v>
      </c>
      <c r="I9976">
        <v>5148329</v>
      </c>
      <c r="J9976">
        <v>5149000</v>
      </c>
      <c r="K9976" t="s">
        <v>24</v>
      </c>
      <c r="N9976" t="s">
        <v>11657</v>
      </c>
      <c r="Q9976">
        <v>672</v>
      </c>
    </row>
    <row r="9977" ht="12.75" customHeight="1" spans="1:18">
      <c r="A9977">
        <v>9976</v>
      </c>
      <c r="B9977" t="s">
        <v>26</v>
      </c>
      <c r="C9977" t="s">
        <v>27</v>
      </c>
      <c r="D9977" t="s">
        <v>21</v>
      </c>
      <c r="E9977" t="s">
        <v>22</v>
      </c>
      <c r="F9977" t="s">
        <v>6</v>
      </c>
      <c r="H9977" t="s">
        <v>23</v>
      </c>
      <c r="I9977">
        <v>5148329</v>
      </c>
      <c r="J9977">
        <v>5149000</v>
      </c>
      <c r="K9977" t="s">
        <v>24</v>
      </c>
      <c r="L9977" t="s">
        <v>11658</v>
      </c>
      <c r="M9977" t="s">
        <v>4977</v>
      </c>
      <c r="N9977" t="s">
        <v>11657</v>
      </c>
      <c r="Q9977">
        <v>672</v>
      </c>
      <c r="R9977">
        <v>223</v>
      </c>
    </row>
    <row r="9978" ht="12.75" customHeight="1" spans="1:17">
      <c r="A9978">
        <v>9977</v>
      </c>
      <c r="B9978" t="s">
        <v>19</v>
      </c>
      <c r="C9978" t="s">
        <v>20</v>
      </c>
      <c r="D9978" t="s">
        <v>21</v>
      </c>
      <c r="E9978" t="s">
        <v>22</v>
      </c>
      <c r="F9978" t="s">
        <v>6</v>
      </c>
      <c r="H9978" t="s">
        <v>23</v>
      </c>
      <c r="I9978">
        <v>5149189</v>
      </c>
      <c r="J9978">
        <v>5150487</v>
      </c>
      <c r="K9978" t="s">
        <v>24</v>
      </c>
      <c r="N9978" t="s">
        <v>11659</v>
      </c>
      <c r="Q9978">
        <v>1299</v>
      </c>
    </row>
    <row r="9979" ht="12.75" customHeight="1" spans="1:18">
      <c r="A9979">
        <v>9978</v>
      </c>
      <c r="B9979" t="s">
        <v>26</v>
      </c>
      <c r="C9979" t="s">
        <v>27</v>
      </c>
      <c r="D9979" t="s">
        <v>21</v>
      </c>
      <c r="E9979" t="s">
        <v>22</v>
      </c>
      <c r="F9979" t="s">
        <v>6</v>
      </c>
      <c r="H9979" t="s">
        <v>23</v>
      </c>
      <c r="I9979">
        <v>5149189</v>
      </c>
      <c r="J9979">
        <v>5150487</v>
      </c>
      <c r="K9979" t="s">
        <v>24</v>
      </c>
      <c r="L9979" t="s">
        <v>11660</v>
      </c>
      <c r="M9979" t="s">
        <v>11661</v>
      </c>
      <c r="N9979" t="s">
        <v>11659</v>
      </c>
      <c r="Q9979">
        <v>1299</v>
      </c>
      <c r="R9979">
        <v>432</v>
      </c>
    </row>
    <row r="9980" ht="12.75" customHeight="1" spans="1:17">
      <c r="A9980">
        <v>9979</v>
      </c>
      <c r="B9980" t="s">
        <v>19</v>
      </c>
      <c r="C9980" t="s">
        <v>20</v>
      </c>
      <c r="D9980" t="s">
        <v>21</v>
      </c>
      <c r="E9980" t="s">
        <v>22</v>
      </c>
      <c r="F9980" t="s">
        <v>6</v>
      </c>
      <c r="H9980" t="s">
        <v>23</v>
      </c>
      <c r="I9980">
        <v>5150496</v>
      </c>
      <c r="J9980">
        <v>5151056</v>
      </c>
      <c r="K9980" t="s">
        <v>24</v>
      </c>
      <c r="N9980" t="s">
        <v>11662</v>
      </c>
      <c r="Q9980">
        <v>561</v>
      </c>
    </row>
    <row r="9981" ht="12.75" customHeight="1" spans="1:18">
      <c r="A9981">
        <v>9980</v>
      </c>
      <c r="B9981" t="s">
        <v>26</v>
      </c>
      <c r="C9981" t="s">
        <v>27</v>
      </c>
      <c r="D9981" t="s">
        <v>21</v>
      </c>
      <c r="E9981" t="s">
        <v>22</v>
      </c>
      <c r="F9981" t="s">
        <v>6</v>
      </c>
      <c r="H9981" t="s">
        <v>23</v>
      </c>
      <c r="I9981">
        <v>5150496</v>
      </c>
      <c r="J9981">
        <v>5151056</v>
      </c>
      <c r="K9981" t="s">
        <v>24</v>
      </c>
      <c r="L9981" t="s">
        <v>11663</v>
      </c>
      <c r="N9981" t="s">
        <v>11662</v>
      </c>
      <c r="Q9981">
        <v>561</v>
      </c>
      <c r="R9981">
        <v>186</v>
      </c>
    </row>
    <row r="9982" ht="12.75" customHeight="1" spans="1:17">
      <c r="A9982">
        <v>9981</v>
      </c>
      <c r="B9982" t="s">
        <v>19</v>
      </c>
      <c r="C9982" t="s">
        <v>20</v>
      </c>
      <c r="D9982" t="s">
        <v>21</v>
      </c>
      <c r="E9982" t="s">
        <v>22</v>
      </c>
      <c r="F9982" t="s">
        <v>6</v>
      </c>
      <c r="H9982" t="s">
        <v>23</v>
      </c>
      <c r="I9982">
        <v>5151847</v>
      </c>
      <c r="J9982">
        <v>5153751</v>
      </c>
      <c r="K9982" t="s">
        <v>31</v>
      </c>
      <c r="N9982" t="s">
        <v>11664</v>
      </c>
      <c r="Q9982">
        <v>1905</v>
      </c>
    </row>
    <row r="9983" ht="12.75" customHeight="1" spans="1:18">
      <c r="A9983">
        <v>9982</v>
      </c>
      <c r="B9983" t="s">
        <v>26</v>
      </c>
      <c r="C9983" t="s">
        <v>27</v>
      </c>
      <c r="D9983" t="s">
        <v>21</v>
      </c>
      <c r="E9983" t="s">
        <v>22</v>
      </c>
      <c r="F9983" t="s">
        <v>6</v>
      </c>
      <c r="H9983" t="s">
        <v>23</v>
      </c>
      <c r="I9983">
        <v>5151847</v>
      </c>
      <c r="J9983">
        <v>5153751</v>
      </c>
      <c r="K9983" t="s">
        <v>31</v>
      </c>
      <c r="L9983" t="s">
        <v>11665</v>
      </c>
      <c r="M9983" t="s">
        <v>11666</v>
      </c>
      <c r="N9983" t="s">
        <v>11664</v>
      </c>
      <c r="Q9983">
        <v>1905</v>
      </c>
      <c r="R9983">
        <v>634</v>
      </c>
    </row>
    <row r="9984" ht="12.75" customHeight="1" spans="1:17">
      <c r="A9984">
        <v>9983</v>
      </c>
      <c r="B9984" t="s">
        <v>19</v>
      </c>
      <c r="C9984" t="s">
        <v>20</v>
      </c>
      <c r="D9984" t="s">
        <v>21</v>
      </c>
      <c r="E9984" t="s">
        <v>22</v>
      </c>
      <c r="F9984" t="s">
        <v>6</v>
      </c>
      <c r="H9984" t="s">
        <v>23</v>
      </c>
      <c r="I9984">
        <v>5153949</v>
      </c>
      <c r="J9984">
        <v>5154611</v>
      </c>
      <c r="K9984" t="s">
        <v>31</v>
      </c>
      <c r="N9984" t="s">
        <v>11667</v>
      </c>
      <c r="Q9984">
        <v>663</v>
      </c>
    </row>
    <row r="9985" ht="12.75" customHeight="1" spans="1:18">
      <c r="A9985">
        <v>9984</v>
      </c>
      <c r="B9985" t="s">
        <v>26</v>
      </c>
      <c r="C9985" t="s">
        <v>27</v>
      </c>
      <c r="D9985" t="s">
        <v>21</v>
      </c>
      <c r="E9985" t="s">
        <v>22</v>
      </c>
      <c r="F9985" t="s">
        <v>6</v>
      </c>
      <c r="H9985" t="s">
        <v>23</v>
      </c>
      <c r="I9985">
        <v>5153949</v>
      </c>
      <c r="J9985">
        <v>5154611</v>
      </c>
      <c r="K9985" t="s">
        <v>31</v>
      </c>
      <c r="L9985" t="s">
        <v>11668</v>
      </c>
      <c r="M9985" t="s">
        <v>11669</v>
      </c>
      <c r="N9985" t="s">
        <v>11667</v>
      </c>
      <c r="Q9985">
        <v>663</v>
      </c>
      <c r="R9985">
        <v>220</v>
      </c>
    </row>
    <row r="9986" ht="12.75" customHeight="1" spans="1:17">
      <c r="A9986">
        <v>9985</v>
      </c>
      <c r="B9986" t="s">
        <v>19</v>
      </c>
      <c r="C9986" t="s">
        <v>20</v>
      </c>
      <c r="D9986" t="s">
        <v>21</v>
      </c>
      <c r="E9986" t="s">
        <v>22</v>
      </c>
      <c r="F9986" t="s">
        <v>6</v>
      </c>
      <c r="H9986" t="s">
        <v>23</v>
      </c>
      <c r="I9986">
        <v>5154834</v>
      </c>
      <c r="J9986">
        <v>5155337</v>
      </c>
      <c r="K9986" t="s">
        <v>24</v>
      </c>
      <c r="N9986" t="s">
        <v>11670</v>
      </c>
      <c r="Q9986">
        <v>504</v>
      </c>
    </row>
    <row r="9987" ht="12.75" customHeight="1" spans="1:18">
      <c r="A9987">
        <v>9986</v>
      </c>
      <c r="B9987" t="s">
        <v>26</v>
      </c>
      <c r="C9987" t="s">
        <v>27</v>
      </c>
      <c r="D9987" t="s">
        <v>21</v>
      </c>
      <c r="E9987" t="s">
        <v>22</v>
      </c>
      <c r="F9987" t="s">
        <v>6</v>
      </c>
      <c r="H9987" t="s">
        <v>23</v>
      </c>
      <c r="I9987">
        <v>5154834</v>
      </c>
      <c r="J9987">
        <v>5155337</v>
      </c>
      <c r="K9987" t="s">
        <v>24</v>
      </c>
      <c r="L9987" t="s">
        <v>11671</v>
      </c>
      <c r="N9987" t="s">
        <v>11670</v>
      </c>
      <c r="Q9987">
        <v>504</v>
      </c>
      <c r="R9987">
        <v>167</v>
      </c>
    </row>
    <row r="9988" ht="12.75" customHeight="1" spans="1:17">
      <c r="A9988">
        <v>9987</v>
      </c>
      <c r="B9988" t="s">
        <v>19</v>
      </c>
      <c r="C9988" t="s">
        <v>20</v>
      </c>
      <c r="D9988" t="s">
        <v>21</v>
      </c>
      <c r="E9988" t="s">
        <v>22</v>
      </c>
      <c r="F9988" t="s">
        <v>6</v>
      </c>
      <c r="H9988" t="s">
        <v>23</v>
      </c>
      <c r="I9988">
        <v>5155371</v>
      </c>
      <c r="J9988">
        <v>5156210</v>
      </c>
      <c r="K9988" t="s">
        <v>24</v>
      </c>
      <c r="N9988" t="s">
        <v>11672</v>
      </c>
      <c r="Q9988">
        <v>840</v>
      </c>
    </row>
    <row r="9989" ht="12.75" customHeight="1" spans="1:18">
      <c r="A9989">
        <v>9988</v>
      </c>
      <c r="B9989" t="s">
        <v>26</v>
      </c>
      <c r="C9989" t="s">
        <v>27</v>
      </c>
      <c r="D9989" t="s">
        <v>21</v>
      </c>
      <c r="E9989" t="s">
        <v>22</v>
      </c>
      <c r="F9989" t="s">
        <v>6</v>
      </c>
      <c r="H9989" t="s">
        <v>23</v>
      </c>
      <c r="I9989">
        <v>5155371</v>
      </c>
      <c r="J9989">
        <v>5156210</v>
      </c>
      <c r="K9989" t="s">
        <v>24</v>
      </c>
      <c r="L9989" t="s">
        <v>11673</v>
      </c>
      <c r="M9989" t="s">
        <v>11674</v>
      </c>
      <c r="N9989" t="s">
        <v>11672</v>
      </c>
      <c r="Q9989">
        <v>840</v>
      </c>
      <c r="R9989">
        <v>279</v>
      </c>
    </row>
    <row r="9990" ht="12.75" customHeight="1" spans="1:17">
      <c r="A9990">
        <v>9989</v>
      </c>
      <c r="B9990" t="s">
        <v>19</v>
      </c>
      <c r="C9990" t="s">
        <v>20</v>
      </c>
      <c r="D9990" t="s">
        <v>21</v>
      </c>
      <c r="E9990" t="s">
        <v>22</v>
      </c>
      <c r="F9990" t="s">
        <v>6</v>
      </c>
      <c r="H9990" t="s">
        <v>23</v>
      </c>
      <c r="I9990">
        <v>5156212</v>
      </c>
      <c r="J9990">
        <v>5156850</v>
      </c>
      <c r="K9990" t="s">
        <v>24</v>
      </c>
      <c r="N9990" t="s">
        <v>11675</v>
      </c>
      <c r="Q9990">
        <v>639</v>
      </c>
    </row>
    <row r="9991" ht="12.75" customHeight="1" spans="1:18">
      <c r="A9991">
        <v>9990</v>
      </c>
      <c r="B9991" t="s">
        <v>26</v>
      </c>
      <c r="C9991" t="s">
        <v>27</v>
      </c>
      <c r="D9991" t="s">
        <v>21</v>
      </c>
      <c r="E9991" t="s">
        <v>22</v>
      </c>
      <c r="F9991" t="s">
        <v>6</v>
      </c>
      <c r="H9991" t="s">
        <v>23</v>
      </c>
      <c r="I9991">
        <v>5156212</v>
      </c>
      <c r="J9991">
        <v>5156850</v>
      </c>
      <c r="K9991" t="s">
        <v>24</v>
      </c>
      <c r="L9991" t="s">
        <v>11676</v>
      </c>
      <c r="M9991" t="s">
        <v>11677</v>
      </c>
      <c r="N9991" t="s">
        <v>11675</v>
      </c>
      <c r="Q9991">
        <v>639</v>
      </c>
      <c r="R9991">
        <v>212</v>
      </c>
    </row>
    <row r="9992" ht="12.75" customHeight="1" spans="1:17">
      <c r="A9992">
        <v>9991</v>
      </c>
      <c r="B9992" t="s">
        <v>19</v>
      </c>
      <c r="C9992" t="s">
        <v>20</v>
      </c>
      <c r="D9992" t="s">
        <v>21</v>
      </c>
      <c r="E9992" t="s">
        <v>22</v>
      </c>
      <c r="F9992" t="s">
        <v>6</v>
      </c>
      <c r="H9992" t="s">
        <v>23</v>
      </c>
      <c r="I9992">
        <v>5156847</v>
      </c>
      <c r="J9992">
        <v>5157470</v>
      </c>
      <c r="K9992" t="s">
        <v>24</v>
      </c>
      <c r="N9992" t="s">
        <v>11678</v>
      </c>
      <c r="Q9992">
        <v>624</v>
      </c>
    </row>
    <row r="9993" ht="12.75" customHeight="1" spans="1:18">
      <c r="A9993">
        <v>9992</v>
      </c>
      <c r="B9993" t="s">
        <v>26</v>
      </c>
      <c r="C9993" t="s">
        <v>27</v>
      </c>
      <c r="D9993" t="s">
        <v>21</v>
      </c>
      <c r="E9993" t="s">
        <v>22</v>
      </c>
      <c r="F9993" t="s">
        <v>6</v>
      </c>
      <c r="H9993" t="s">
        <v>23</v>
      </c>
      <c r="I9993">
        <v>5156847</v>
      </c>
      <c r="J9993">
        <v>5157470</v>
      </c>
      <c r="K9993" t="s">
        <v>24</v>
      </c>
      <c r="L9993" t="s">
        <v>11679</v>
      </c>
      <c r="M9993" t="s">
        <v>11680</v>
      </c>
      <c r="N9993" t="s">
        <v>11678</v>
      </c>
      <c r="Q9993">
        <v>624</v>
      </c>
      <c r="R9993">
        <v>207</v>
      </c>
    </row>
    <row r="9994" ht="12.75" customHeight="1" spans="1:17">
      <c r="A9994">
        <v>9993</v>
      </c>
      <c r="B9994" t="s">
        <v>19</v>
      </c>
      <c r="C9994" t="s">
        <v>20</v>
      </c>
      <c r="D9994" t="s">
        <v>21</v>
      </c>
      <c r="E9994" t="s">
        <v>22</v>
      </c>
      <c r="F9994" t="s">
        <v>6</v>
      </c>
      <c r="H9994" t="s">
        <v>23</v>
      </c>
      <c r="I9994">
        <v>5157467</v>
      </c>
      <c r="J9994">
        <v>5158825</v>
      </c>
      <c r="K9994" t="s">
        <v>24</v>
      </c>
      <c r="N9994" t="s">
        <v>11681</v>
      </c>
      <c r="Q9994">
        <v>1359</v>
      </c>
    </row>
    <row r="9995" ht="12.75" customHeight="1" spans="1:18">
      <c r="A9995">
        <v>9994</v>
      </c>
      <c r="B9995" t="s">
        <v>26</v>
      </c>
      <c r="C9995" t="s">
        <v>27</v>
      </c>
      <c r="D9995" t="s">
        <v>21</v>
      </c>
      <c r="E9995" t="s">
        <v>22</v>
      </c>
      <c r="F9995" t="s">
        <v>6</v>
      </c>
      <c r="H9995" t="s">
        <v>23</v>
      </c>
      <c r="I9995">
        <v>5157467</v>
      </c>
      <c r="J9995">
        <v>5158825</v>
      </c>
      <c r="K9995" t="s">
        <v>24</v>
      </c>
      <c r="L9995" t="s">
        <v>11682</v>
      </c>
      <c r="M9995" t="s">
        <v>11683</v>
      </c>
      <c r="N9995" t="s">
        <v>11681</v>
      </c>
      <c r="Q9995">
        <v>1359</v>
      </c>
      <c r="R9995">
        <v>452</v>
      </c>
    </row>
    <row r="9996" ht="12.75" customHeight="1" spans="1:17">
      <c r="A9996">
        <v>9995</v>
      </c>
      <c r="B9996" t="s">
        <v>19</v>
      </c>
      <c r="C9996" t="s">
        <v>20</v>
      </c>
      <c r="D9996" t="s">
        <v>21</v>
      </c>
      <c r="E9996" t="s">
        <v>22</v>
      </c>
      <c r="F9996" t="s">
        <v>6</v>
      </c>
      <c r="H9996" t="s">
        <v>23</v>
      </c>
      <c r="I9996">
        <v>5158801</v>
      </c>
      <c r="J9996">
        <v>5159334</v>
      </c>
      <c r="K9996" t="s">
        <v>24</v>
      </c>
      <c r="N9996" t="s">
        <v>11684</v>
      </c>
      <c r="Q9996">
        <v>534</v>
      </c>
    </row>
    <row r="9997" ht="12.75" customHeight="1" spans="1:18">
      <c r="A9997">
        <v>9996</v>
      </c>
      <c r="B9997" t="s">
        <v>26</v>
      </c>
      <c r="C9997" t="s">
        <v>27</v>
      </c>
      <c r="D9997" t="s">
        <v>21</v>
      </c>
      <c r="E9997" t="s">
        <v>22</v>
      </c>
      <c r="F9997" t="s">
        <v>6</v>
      </c>
      <c r="H9997" t="s">
        <v>23</v>
      </c>
      <c r="I9997">
        <v>5158801</v>
      </c>
      <c r="J9997">
        <v>5159334</v>
      </c>
      <c r="K9997" t="s">
        <v>24</v>
      </c>
      <c r="L9997" t="s">
        <v>11685</v>
      </c>
      <c r="N9997" t="s">
        <v>11684</v>
      </c>
      <c r="Q9997">
        <v>534</v>
      </c>
      <c r="R9997">
        <v>177</v>
      </c>
    </row>
    <row r="9998" ht="12.75" customHeight="1" spans="1:17">
      <c r="A9998">
        <v>9997</v>
      </c>
      <c r="B9998" t="s">
        <v>19</v>
      </c>
      <c r="C9998" t="s">
        <v>20</v>
      </c>
      <c r="D9998" t="s">
        <v>21</v>
      </c>
      <c r="E9998" t="s">
        <v>22</v>
      </c>
      <c r="F9998" t="s">
        <v>6</v>
      </c>
      <c r="H9998" t="s">
        <v>23</v>
      </c>
      <c r="I9998">
        <v>5159362</v>
      </c>
      <c r="J9998">
        <v>5160426</v>
      </c>
      <c r="K9998" t="s">
        <v>24</v>
      </c>
      <c r="N9998" t="s">
        <v>11686</v>
      </c>
      <c r="Q9998">
        <v>1065</v>
      </c>
    </row>
    <row r="9999" ht="12.75" customHeight="1" spans="1:18">
      <c r="A9999">
        <v>9998</v>
      </c>
      <c r="B9999" t="s">
        <v>26</v>
      </c>
      <c r="C9999" t="s">
        <v>27</v>
      </c>
      <c r="D9999" t="s">
        <v>21</v>
      </c>
      <c r="E9999" t="s">
        <v>22</v>
      </c>
      <c r="F9999" t="s">
        <v>6</v>
      </c>
      <c r="H9999" t="s">
        <v>23</v>
      </c>
      <c r="I9999">
        <v>5159362</v>
      </c>
      <c r="J9999">
        <v>5160426</v>
      </c>
      <c r="K9999" t="s">
        <v>24</v>
      </c>
      <c r="L9999" t="s">
        <v>11687</v>
      </c>
      <c r="M9999" t="s">
        <v>11688</v>
      </c>
      <c r="N9999" t="s">
        <v>11686</v>
      </c>
      <c r="Q9999">
        <v>1065</v>
      </c>
      <c r="R9999">
        <v>354</v>
      </c>
    </row>
    <row r="10000" ht="12.75" customHeight="1" spans="1:17">
      <c r="A10000">
        <v>9999</v>
      </c>
      <c r="B10000" t="s">
        <v>19</v>
      </c>
      <c r="C10000" t="s">
        <v>20</v>
      </c>
      <c r="D10000" t="s">
        <v>21</v>
      </c>
      <c r="E10000" t="s">
        <v>22</v>
      </c>
      <c r="F10000" t="s">
        <v>6</v>
      </c>
      <c r="H10000" t="s">
        <v>23</v>
      </c>
      <c r="I10000">
        <v>5160419</v>
      </c>
      <c r="J10000">
        <v>5161084</v>
      </c>
      <c r="K10000" t="s">
        <v>24</v>
      </c>
      <c r="N10000" t="s">
        <v>11689</v>
      </c>
      <c r="Q10000">
        <v>666</v>
      </c>
    </row>
    <row r="10001" ht="12.75" customHeight="1" spans="1:18">
      <c r="A10001">
        <v>10000</v>
      </c>
      <c r="B10001" t="s">
        <v>26</v>
      </c>
      <c r="C10001" t="s">
        <v>27</v>
      </c>
      <c r="D10001" t="s">
        <v>21</v>
      </c>
      <c r="E10001" t="s">
        <v>22</v>
      </c>
      <c r="F10001" t="s">
        <v>6</v>
      </c>
      <c r="H10001" t="s">
        <v>23</v>
      </c>
      <c r="I10001">
        <v>5160419</v>
      </c>
      <c r="J10001">
        <v>5161084</v>
      </c>
      <c r="K10001" t="s">
        <v>24</v>
      </c>
      <c r="L10001" t="s">
        <v>11690</v>
      </c>
      <c r="M10001" t="s">
        <v>11691</v>
      </c>
      <c r="N10001" t="s">
        <v>11689</v>
      </c>
      <c r="Q10001">
        <v>666</v>
      </c>
      <c r="R10001">
        <v>221</v>
      </c>
    </row>
    <row r="10002" ht="12.75" customHeight="1" spans="1:17">
      <c r="A10002">
        <v>10001</v>
      </c>
      <c r="B10002" t="s">
        <v>19</v>
      </c>
      <c r="C10002" t="s">
        <v>20</v>
      </c>
      <c r="D10002" t="s">
        <v>21</v>
      </c>
      <c r="E10002" t="s">
        <v>22</v>
      </c>
      <c r="F10002" t="s">
        <v>6</v>
      </c>
      <c r="H10002" t="s">
        <v>23</v>
      </c>
      <c r="I10002">
        <v>5161114</v>
      </c>
      <c r="J10002">
        <v>5161362</v>
      </c>
      <c r="K10002" t="s">
        <v>24</v>
      </c>
      <c r="N10002" t="s">
        <v>11692</v>
      </c>
      <c r="Q10002">
        <v>249</v>
      </c>
    </row>
    <row r="10003" ht="12.75" customHeight="1" spans="1:18">
      <c r="A10003">
        <v>10002</v>
      </c>
      <c r="B10003" t="s">
        <v>26</v>
      </c>
      <c r="C10003" t="s">
        <v>27</v>
      </c>
      <c r="D10003" t="s">
        <v>21</v>
      </c>
      <c r="E10003" t="s">
        <v>22</v>
      </c>
      <c r="F10003" t="s">
        <v>6</v>
      </c>
      <c r="H10003" t="s">
        <v>23</v>
      </c>
      <c r="I10003">
        <v>5161114</v>
      </c>
      <c r="J10003">
        <v>5161362</v>
      </c>
      <c r="K10003" t="s">
        <v>24</v>
      </c>
      <c r="L10003" t="s">
        <v>11693</v>
      </c>
      <c r="N10003" t="s">
        <v>11692</v>
      </c>
      <c r="Q10003">
        <v>249</v>
      </c>
      <c r="R10003">
        <v>82</v>
      </c>
    </row>
    <row r="10004" ht="12.75" customHeight="1" spans="1:17">
      <c r="A10004">
        <v>10003</v>
      </c>
      <c r="B10004" t="s">
        <v>19</v>
      </c>
      <c r="C10004" t="s">
        <v>20</v>
      </c>
      <c r="D10004" t="s">
        <v>21</v>
      </c>
      <c r="E10004" t="s">
        <v>22</v>
      </c>
      <c r="F10004" t="s">
        <v>6</v>
      </c>
      <c r="H10004" t="s">
        <v>23</v>
      </c>
      <c r="I10004">
        <v>5161371</v>
      </c>
      <c r="J10004">
        <v>5162189</v>
      </c>
      <c r="K10004" t="s">
        <v>24</v>
      </c>
      <c r="N10004" t="s">
        <v>11694</v>
      </c>
      <c r="Q10004">
        <v>819</v>
      </c>
    </row>
    <row r="10005" ht="12.75" customHeight="1" spans="1:18">
      <c r="A10005">
        <v>10004</v>
      </c>
      <c r="B10005" t="s">
        <v>26</v>
      </c>
      <c r="C10005" t="s">
        <v>27</v>
      </c>
      <c r="D10005" t="s">
        <v>21</v>
      </c>
      <c r="E10005" t="s">
        <v>22</v>
      </c>
      <c r="F10005" t="s">
        <v>6</v>
      </c>
      <c r="H10005" t="s">
        <v>23</v>
      </c>
      <c r="I10005">
        <v>5161371</v>
      </c>
      <c r="J10005">
        <v>5162189</v>
      </c>
      <c r="K10005" t="s">
        <v>24</v>
      </c>
      <c r="L10005" t="s">
        <v>11695</v>
      </c>
      <c r="M10005" t="s">
        <v>11696</v>
      </c>
      <c r="N10005" t="s">
        <v>11694</v>
      </c>
      <c r="Q10005">
        <v>819</v>
      </c>
      <c r="R10005">
        <v>272</v>
      </c>
    </row>
    <row r="10006" ht="12.75" customHeight="1" spans="1:17">
      <c r="A10006">
        <v>10005</v>
      </c>
      <c r="B10006" t="s">
        <v>19</v>
      </c>
      <c r="C10006" t="s">
        <v>20</v>
      </c>
      <c r="D10006" t="s">
        <v>21</v>
      </c>
      <c r="E10006" t="s">
        <v>22</v>
      </c>
      <c r="F10006" t="s">
        <v>6</v>
      </c>
      <c r="H10006" t="s">
        <v>23</v>
      </c>
      <c r="I10006">
        <v>5162186</v>
      </c>
      <c r="J10006">
        <v>5163223</v>
      </c>
      <c r="K10006" t="s">
        <v>24</v>
      </c>
      <c r="N10006" t="s">
        <v>11697</v>
      </c>
      <c r="Q10006">
        <v>1038</v>
      </c>
    </row>
    <row r="10007" ht="12.75" customHeight="1" spans="1:18">
      <c r="A10007">
        <v>10006</v>
      </c>
      <c r="B10007" t="s">
        <v>26</v>
      </c>
      <c r="C10007" t="s">
        <v>27</v>
      </c>
      <c r="D10007" t="s">
        <v>21</v>
      </c>
      <c r="E10007" t="s">
        <v>22</v>
      </c>
      <c r="F10007" t="s">
        <v>6</v>
      </c>
      <c r="H10007" t="s">
        <v>23</v>
      </c>
      <c r="I10007">
        <v>5162186</v>
      </c>
      <c r="J10007">
        <v>5163223</v>
      </c>
      <c r="K10007" t="s">
        <v>24</v>
      </c>
      <c r="L10007" t="s">
        <v>11698</v>
      </c>
      <c r="M10007" t="s">
        <v>11699</v>
      </c>
      <c r="N10007" t="s">
        <v>11697</v>
      </c>
      <c r="Q10007">
        <v>1038</v>
      </c>
      <c r="R10007">
        <v>345</v>
      </c>
    </row>
    <row r="10008" ht="12.75" customHeight="1" spans="1:17">
      <c r="A10008">
        <v>10007</v>
      </c>
      <c r="B10008" t="s">
        <v>19</v>
      </c>
      <c r="C10008" t="s">
        <v>20</v>
      </c>
      <c r="D10008" t="s">
        <v>21</v>
      </c>
      <c r="E10008" t="s">
        <v>22</v>
      </c>
      <c r="F10008" t="s">
        <v>6</v>
      </c>
      <c r="H10008" t="s">
        <v>23</v>
      </c>
      <c r="I10008">
        <v>5164912</v>
      </c>
      <c r="J10008">
        <v>5165802</v>
      </c>
      <c r="K10008" t="s">
        <v>24</v>
      </c>
      <c r="N10008" t="s">
        <v>11700</v>
      </c>
      <c r="Q10008">
        <v>891</v>
      </c>
    </row>
    <row r="10009" ht="12.75" customHeight="1" spans="1:18">
      <c r="A10009">
        <v>10008</v>
      </c>
      <c r="B10009" t="s">
        <v>26</v>
      </c>
      <c r="C10009" t="s">
        <v>27</v>
      </c>
      <c r="D10009" t="s">
        <v>21</v>
      </c>
      <c r="E10009" t="s">
        <v>22</v>
      </c>
      <c r="F10009" t="s">
        <v>6</v>
      </c>
      <c r="H10009" t="s">
        <v>23</v>
      </c>
      <c r="I10009">
        <v>5164912</v>
      </c>
      <c r="J10009">
        <v>5165802</v>
      </c>
      <c r="K10009" t="s">
        <v>24</v>
      </c>
      <c r="L10009" t="s">
        <v>11701</v>
      </c>
      <c r="N10009" t="s">
        <v>11700</v>
      </c>
      <c r="Q10009">
        <v>891</v>
      </c>
      <c r="R10009">
        <v>296</v>
      </c>
    </row>
    <row r="10010" ht="12.75" customHeight="1" spans="1:17">
      <c r="A10010">
        <v>10009</v>
      </c>
      <c r="B10010" t="s">
        <v>19</v>
      </c>
      <c r="C10010" t="s">
        <v>20</v>
      </c>
      <c r="D10010" t="s">
        <v>21</v>
      </c>
      <c r="E10010" t="s">
        <v>22</v>
      </c>
      <c r="F10010" t="s">
        <v>6</v>
      </c>
      <c r="H10010" t="s">
        <v>23</v>
      </c>
      <c r="I10010">
        <v>5166041</v>
      </c>
      <c r="J10010">
        <v>5168086</v>
      </c>
      <c r="K10010" t="s">
        <v>24</v>
      </c>
      <c r="N10010" t="s">
        <v>11702</v>
      </c>
      <c r="Q10010">
        <v>2046</v>
      </c>
    </row>
    <row r="10011" ht="12.75" customHeight="1" spans="1:18">
      <c r="A10011">
        <v>10010</v>
      </c>
      <c r="B10011" t="s">
        <v>26</v>
      </c>
      <c r="C10011" t="s">
        <v>27</v>
      </c>
      <c r="D10011" t="s">
        <v>21</v>
      </c>
      <c r="E10011" t="s">
        <v>22</v>
      </c>
      <c r="F10011" t="s">
        <v>6</v>
      </c>
      <c r="H10011" t="s">
        <v>23</v>
      </c>
      <c r="I10011">
        <v>5166041</v>
      </c>
      <c r="J10011">
        <v>5168086</v>
      </c>
      <c r="K10011" t="s">
        <v>24</v>
      </c>
      <c r="L10011" t="s">
        <v>11703</v>
      </c>
      <c r="M10011" t="s">
        <v>11704</v>
      </c>
      <c r="N10011" t="s">
        <v>11702</v>
      </c>
      <c r="Q10011">
        <v>2046</v>
      </c>
      <c r="R10011">
        <v>681</v>
      </c>
    </row>
    <row r="10012" ht="12.75" customHeight="1" spans="1:17">
      <c r="A10012">
        <v>10011</v>
      </c>
      <c r="B10012" t="s">
        <v>19</v>
      </c>
      <c r="C10012" t="s">
        <v>20</v>
      </c>
      <c r="D10012" t="s">
        <v>21</v>
      </c>
      <c r="E10012" t="s">
        <v>22</v>
      </c>
      <c r="F10012" t="s">
        <v>6</v>
      </c>
      <c r="H10012" t="s">
        <v>23</v>
      </c>
      <c r="I10012">
        <v>5168147</v>
      </c>
      <c r="J10012">
        <v>5168644</v>
      </c>
      <c r="K10012" t="s">
        <v>24</v>
      </c>
      <c r="N10012" t="s">
        <v>11705</v>
      </c>
      <c r="Q10012">
        <v>498</v>
      </c>
    </row>
    <row r="10013" ht="12.75" customHeight="1" spans="1:18">
      <c r="A10013">
        <v>10012</v>
      </c>
      <c r="B10013" t="s">
        <v>26</v>
      </c>
      <c r="C10013" t="s">
        <v>27</v>
      </c>
      <c r="D10013" t="s">
        <v>21</v>
      </c>
      <c r="E10013" t="s">
        <v>22</v>
      </c>
      <c r="F10013" t="s">
        <v>6</v>
      </c>
      <c r="H10013" t="s">
        <v>23</v>
      </c>
      <c r="I10013">
        <v>5168147</v>
      </c>
      <c r="J10013">
        <v>5168644</v>
      </c>
      <c r="K10013" t="s">
        <v>24</v>
      </c>
      <c r="L10013" t="s">
        <v>11706</v>
      </c>
      <c r="N10013" t="s">
        <v>11705</v>
      </c>
      <c r="Q10013">
        <v>498</v>
      </c>
      <c r="R10013">
        <v>165</v>
      </c>
    </row>
    <row r="10014" ht="12.75" customHeight="1" spans="1:17">
      <c r="A10014">
        <v>10013</v>
      </c>
      <c r="B10014" t="s">
        <v>19</v>
      </c>
      <c r="C10014" t="s">
        <v>20</v>
      </c>
      <c r="D10014" t="s">
        <v>21</v>
      </c>
      <c r="E10014" t="s">
        <v>22</v>
      </c>
      <c r="F10014" t="s">
        <v>6</v>
      </c>
      <c r="H10014" t="s">
        <v>23</v>
      </c>
      <c r="I10014">
        <v>5168727</v>
      </c>
      <c r="J10014">
        <v>5169065</v>
      </c>
      <c r="K10014" t="s">
        <v>31</v>
      </c>
      <c r="N10014" t="s">
        <v>11707</v>
      </c>
      <c r="Q10014">
        <v>339</v>
      </c>
    </row>
    <row r="10015" ht="12.75" customHeight="1" spans="1:18">
      <c r="A10015">
        <v>10014</v>
      </c>
      <c r="B10015" t="s">
        <v>26</v>
      </c>
      <c r="C10015" t="s">
        <v>27</v>
      </c>
      <c r="D10015" t="s">
        <v>21</v>
      </c>
      <c r="E10015" t="s">
        <v>22</v>
      </c>
      <c r="F10015" t="s">
        <v>6</v>
      </c>
      <c r="H10015" t="s">
        <v>23</v>
      </c>
      <c r="I10015">
        <v>5168727</v>
      </c>
      <c r="J10015">
        <v>5169065</v>
      </c>
      <c r="K10015" t="s">
        <v>31</v>
      </c>
      <c r="L10015" t="s">
        <v>11708</v>
      </c>
      <c r="N10015" t="s">
        <v>11707</v>
      </c>
      <c r="Q10015">
        <v>339</v>
      </c>
      <c r="R10015">
        <v>112</v>
      </c>
    </row>
    <row r="10016" ht="12.75" customHeight="1" spans="1:17">
      <c r="A10016">
        <v>10015</v>
      </c>
      <c r="B10016" t="s">
        <v>19</v>
      </c>
      <c r="C10016" t="s">
        <v>20</v>
      </c>
      <c r="D10016" t="s">
        <v>21</v>
      </c>
      <c r="E10016" t="s">
        <v>22</v>
      </c>
      <c r="F10016" t="s">
        <v>6</v>
      </c>
      <c r="H10016" t="s">
        <v>23</v>
      </c>
      <c r="I10016">
        <v>5169092</v>
      </c>
      <c r="J10016">
        <v>5169238</v>
      </c>
      <c r="K10016" t="s">
        <v>24</v>
      </c>
      <c r="N10016" t="s">
        <v>11709</v>
      </c>
      <c r="Q10016">
        <v>147</v>
      </c>
    </row>
    <row r="10017" ht="12.75" customHeight="1" spans="1:18">
      <c r="A10017">
        <v>10016</v>
      </c>
      <c r="B10017" t="s">
        <v>26</v>
      </c>
      <c r="C10017" t="s">
        <v>27</v>
      </c>
      <c r="D10017" t="s">
        <v>21</v>
      </c>
      <c r="E10017" t="s">
        <v>22</v>
      </c>
      <c r="F10017" t="s">
        <v>6</v>
      </c>
      <c r="H10017" t="s">
        <v>23</v>
      </c>
      <c r="I10017">
        <v>5169092</v>
      </c>
      <c r="J10017">
        <v>5169238</v>
      </c>
      <c r="K10017" t="s">
        <v>24</v>
      </c>
      <c r="L10017" t="s">
        <v>11710</v>
      </c>
      <c r="N10017" t="s">
        <v>11709</v>
      </c>
      <c r="Q10017">
        <v>147</v>
      </c>
      <c r="R10017">
        <v>48</v>
      </c>
    </row>
    <row r="10018" ht="12.75" customHeight="1" spans="1:17">
      <c r="A10018">
        <v>10017</v>
      </c>
      <c r="B10018" t="s">
        <v>19</v>
      </c>
      <c r="C10018" t="s">
        <v>20</v>
      </c>
      <c r="D10018" t="s">
        <v>21</v>
      </c>
      <c r="E10018" t="s">
        <v>22</v>
      </c>
      <c r="F10018" t="s">
        <v>6</v>
      </c>
      <c r="H10018" t="s">
        <v>23</v>
      </c>
      <c r="I10018">
        <v>5169378</v>
      </c>
      <c r="J10018">
        <v>5170109</v>
      </c>
      <c r="K10018" t="s">
        <v>31</v>
      </c>
      <c r="N10018" t="s">
        <v>11711</v>
      </c>
      <c r="Q10018">
        <v>732</v>
      </c>
    </row>
    <row r="10019" ht="12.75" customHeight="1" spans="1:18">
      <c r="A10019">
        <v>10018</v>
      </c>
      <c r="B10019" t="s">
        <v>26</v>
      </c>
      <c r="C10019" t="s">
        <v>27</v>
      </c>
      <c r="D10019" t="s">
        <v>21</v>
      </c>
      <c r="E10019" t="s">
        <v>22</v>
      </c>
      <c r="F10019" t="s">
        <v>6</v>
      </c>
      <c r="H10019" t="s">
        <v>23</v>
      </c>
      <c r="I10019">
        <v>5169378</v>
      </c>
      <c r="J10019">
        <v>5170109</v>
      </c>
      <c r="K10019" t="s">
        <v>31</v>
      </c>
      <c r="L10019" t="s">
        <v>11712</v>
      </c>
      <c r="M10019" t="s">
        <v>7335</v>
      </c>
      <c r="N10019" t="s">
        <v>11711</v>
      </c>
      <c r="Q10019">
        <v>732</v>
      </c>
      <c r="R10019">
        <v>243</v>
      </c>
    </row>
    <row r="10020" ht="12.75" customHeight="1" spans="1:17">
      <c r="A10020">
        <v>10019</v>
      </c>
      <c r="B10020" t="s">
        <v>19</v>
      </c>
      <c r="C10020" t="s">
        <v>20</v>
      </c>
      <c r="D10020" t="s">
        <v>21</v>
      </c>
      <c r="E10020" t="s">
        <v>22</v>
      </c>
      <c r="F10020" t="s">
        <v>6</v>
      </c>
      <c r="H10020" t="s">
        <v>23</v>
      </c>
      <c r="I10020">
        <v>5169725</v>
      </c>
      <c r="J10020">
        <v>5170393</v>
      </c>
      <c r="K10020" t="s">
        <v>31</v>
      </c>
      <c r="N10020" t="s">
        <v>11713</v>
      </c>
      <c r="Q10020">
        <v>669</v>
      </c>
    </row>
    <row r="10021" ht="12.75" customHeight="1" spans="1:18">
      <c r="A10021">
        <v>10020</v>
      </c>
      <c r="B10021" t="s">
        <v>26</v>
      </c>
      <c r="C10021" t="s">
        <v>27</v>
      </c>
      <c r="D10021" t="s">
        <v>21</v>
      </c>
      <c r="E10021" t="s">
        <v>22</v>
      </c>
      <c r="F10021" t="s">
        <v>6</v>
      </c>
      <c r="H10021" t="s">
        <v>23</v>
      </c>
      <c r="I10021">
        <v>5169725</v>
      </c>
      <c r="J10021">
        <v>5170393</v>
      </c>
      <c r="K10021" t="s">
        <v>31</v>
      </c>
      <c r="L10021" t="s">
        <v>11714</v>
      </c>
      <c r="M10021" t="s">
        <v>7335</v>
      </c>
      <c r="N10021" t="s">
        <v>11713</v>
      </c>
      <c r="Q10021">
        <v>669</v>
      </c>
      <c r="R10021">
        <v>222</v>
      </c>
    </row>
    <row r="10022" ht="12.75" customHeight="1" spans="1:17">
      <c r="A10022">
        <v>10021</v>
      </c>
      <c r="B10022" t="s">
        <v>19</v>
      </c>
      <c r="C10022" t="s">
        <v>20</v>
      </c>
      <c r="D10022" t="s">
        <v>21</v>
      </c>
      <c r="E10022" t="s">
        <v>22</v>
      </c>
      <c r="F10022" t="s">
        <v>6</v>
      </c>
      <c r="H10022" t="s">
        <v>23</v>
      </c>
      <c r="I10022">
        <v>5170411</v>
      </c>
      <c r="J10022">
        <v>5170845</v>
      </c>
      <c r="K10022" t="s">
        <v>31</v>
      </c>
      <c r="N10022" t="s">
        <v>11715</v>
      </c>
      <c r="Q10022">
        <v>435</v>
      </c>
    </row>
    <row r="10023" ht="12.75" customHeight="1" spans="1:18">
      <c r="A10023">
        <v>10022</v>
      </c>
      <c r="B10023" t="s">
        <v>26</v>
      </c>
      <c r="C10023" t="s">
        <v>27</v>
      </c>
      <c r="D10023" t="s">
        <v>21</v>
      </c>
      <c r="E10023" t="s">
        <v>22</v>
      </c>
      <c r="F10023" t="s">
        <v>6</v>
      </c>
      <c r="H10023" t="s">
        <v>23</v>
      </c>
      <c r="I10023">
        <v>5170411</v>
      </c>
      <c r="J10023">
        <v>5170845</v>
      </c>
      <c r="K10023" t="s">
        <v>31</v>
      </c>
      <c r="L10023" t="s">
        <v>11716</v>
      </c>
      <c r="N10023" t="s">
        <v>11715</v>
      </c>
      <c r="Q10023">
        <v>435</v>
      </c>
      <c r="R10023">
        <v>144</v>
      </c>
    </row>
    <row r="10024" ht="12.75" customHeight="1" spans="1:17">
      <c r="A10024">
        <v>10023</v>
      </c>
      <c r="B10024" t="s">
        <v>19</v>
      </c>
      <c r="C10024" t="s">
        <v>20</v>
      </c>
      <c r="D10024" t="s">
        <v>21</v>
      </c>
      <c r="E10024" t="s">
        <v>22</v>
      </c>
      <c r="F10024" t="s">
        <v>6</v>
      </c>
      <c r="H10024" t="s">
        <v>23</v>
      </c>
      <c r="I10024">
        <v>5170584</v>
      </c>
      <c r="J10024">
        <v>5171576</v>
      </c>
      <c r="K10024" t="s">
        <v>31</v>
      </c>
      <c r="N10024" t="s">
        <v>11717</v>
      </c>
      <c r="Q10024">
        <v>993</v>
      </c>
    </row>
    <row r="10025" ht="12.75" customHeight="1" spans="1:18">
      <c r="A10025">
        <v>10024</v>
      </c>
      <c r="B10025" t="s">
        <v>26</v>
      </c>
      <c r="C10025" t="s">
        <v>27</v>
      </c>
      <c r="D10025" t="s">
        <v>21</v>
      </c>
      <c r="E10025" t="s">
        <v>22</v>
      </c>
      <c r="F10025" t="s">
        <v>6</v>
      </c>
      <c r="H10025" t="s">
        <v>23</v>
      </c>
      <c r="I10025">
        <v>5170584</v>
      </c>
      <c r="J10025">
        <v>5171576</v>
      </c>
      <c r="K10025" t="s">
        <v>31</v>
      </c>
      <c r="L10025" t="s">
        <v>11718</v>
      </c>
      <c r="M10025" t="s">
        <v>7335</v>
      </c>
      <c r="N10025" t="s">
        <v>11717</v>
      </c>
      <c r="Q10025">
        <v>993</v>
      </c>
      <c r="R10025">
        <v>330</v>
      </c>
    </row>
    <row r="10026" ht="12.75" customHeight="1" spans="1:17">
      <c r="A10026">
        <v>10025</v>
      </c>
      <c r="B10026" t="s">
        <v>19</v>
      </c>
      <c r="C10026" t="s">
        <v>20</v>
      </c>
      <c r="D10026" t="s">
        <v>21</v>
      </c>
      <c r="E10026" t="s">
        <v>22</v>
      </c>
      <c r="F10026" t="s">
        <v>6</v>
      </c>
      <c r="H10026" t="s">
        <v>23</v>
      </c>
      <c r="I10026">
        <v>5172043</v>
      </c>
      <c r="J10026">
        <v>5172261</v>
      </c>
      <c r="K10026" t="s">
        <v>31</v>
      </c>
      <c r="N10026" t="s">
        <v>11719</v>
      </c>
      <c r="Q10026">
        <v>219</v>
      </c>
    </row>
    <row r="10027" ht="12.75" customHeight="1" spans="1:18">
      <c r="A10027">
        <v>10026</v>
      </c>
      <c r="B10027" t="s">
        <v>26</v>
      </c>
      <c r="C10027" t="s">
        <v>27</v>
      </c>
      <c r="D10027" t="s">
        <v>21</v>
      </c>
      <c r="E10027" t="s">
        <v>22</v>
      </c>
      <c r="F10027" t="s">
        <v>6</v>
      </c>
      <c r="H10027" t="s">
        <v>23</v>
      </c>
      <c r="I10027">
        <v>5172043</v>
      </c>
      <c r="J10027">
        <v>5172261</v>
      </c>
      <c r="K10027" t="s">
        <v>31</v>
      </c>
      <c r="L10027" t="s">
        <v>11720</v>
      </c>
      <c r="N10027" t="s">
        <v>11719</v>
      </c>
      <c r="Q10027">
        <v>219</v>
      </c>
      <c r="R10027">
        <v>72</v>
      </c>
    </row>
    <row r="10028" ht="12.75" customHeight="1" spans="1:17">
      <c r="A10028">
        <v>10027</v>
      </c>
      <c r="B10028" t="s">
        <v>19</v>
      </c>
      <c r="C10028" t="s">
        <v>20</v>
      </c>
      <c r="D10028" t="s">
        <v>21</v>
      </c>
      <c r="E10028" t="s">
        <v>22</v>
      </c>
      <c r="F10028" t="s">
        <v>6</v>
      </c>
      <c r="H10028" t="s">
        <v>23</v>
      </c>
      <c r="I10028">
        <v>5172841</v>
      </c>
      <c r="J10028">
        <v>5175279</v>
      </c>
      <c r="K10028" t="s">
        <v>24</v>
      </c>
      <c r="N10028" t="s">
        <v>11721</v>
      </c>
      <c r="Q10028">
        <v>2439</v>
      </c>
    </row>
    <row r="10029" ht="12.75" customHeight="1" spans="1:18">
      <c r="A10029">
        <v>10028</v>
      </c>
      <c r="B10029" t="s">
        <v>26</v>
      </c>
      <c r="C10029" t="s">
        <v>27</v>
      </c>
      <c r="D10029" t="s">
        <v>21</v>
      </c>
      <c r="E10029" t="s">
        <v>22</v>
      </c>
      <c r="F10029" t="s">
        <v>6</v>
      </c>
      <c r="H10029" t="s">
        <v>23</v>
      </c>
      <c r="I10029">
        <v>5172841</v>
      </c>
      <c r="J10029">
        <v>5175279</v>
      </c>
      <c r="K10029" t="s">
        <v>24</v>
      </c>
      <c r="L10029" t="s">
        <v>11722</v>
      </c>
      <c r="N10029" t="s">
        <v>11721</v>
      </c>
      <c r="Q10029">
        <v>2439</v>
      </c>
      <c r="R10029">
        <v>812</v>
      </c>
    </row>
    <row r="10030" ht="12.75" customHeight="1" spans="1:17">
      <c r="A10030">
        <v>10029</v>
      </c>
      <c r="B10030" t="s">
        <v>19</v>
      </c>
      <c r="C10030" t="s">
        <v>20</v>
      </c>
      <c r="D10030" t="s">
        <v>21</v>
      </c>
      <c r="E10030" t="s">
        <v>22</v>
      </c>
      <c r="F10030" t="s">
        <v>6</v>
      </c>
      <c r="H10030" t="s">
        <v>23</v>
      </c>
      <c r="I10030">
        <v>5175630</v>
      </c>
      <c r="J10030">
        <v>5176361</v>
      </c>
      <c r="K10030" t="s">
        <v>31</v>
      </c>
      <c r="N10030" t="s">
        <v>11723</v>
      </c>
      <c r="Q10030">
        <v>732</v>
      </c>
    </row>
    <row r="10031" ht="12.75" customHeight="1" spans="1:18">
      <c r="A10031">
        <v>10030</v>
      </c>
      <c r="B10031" t="s">
        <v>26</v>
      </c>
      <c r="C10031" t="s">
        <v>27</v>
      </c>
      <c r="D10031" t="s">
        <v>21</v>
      </c>
      <c r="E10031" t="s">
        <v>22</v>
      </c>
      <c r="F10031" t="s">
        <v>6</v>
      </c>
      <c r="H10031" t="s">
        <v>23</v>
      </c>
      <c r="I10031">
        <v>5175630</v>
      </c>
      <c r="J10031">
        <v>5176361</v>
      </c>
      <c r="K10031" t="s">
        <v>31</v>
      </c>
      <c r="L10031" t="s">
        <v>11724</v>
      </c>
      <c r="M10031" t="s">
        <v>7335</v>
      </c>
      <c r="N10031" t="s">
        <v>11723</v>
      </c>
      <c r="Q10031">
        <v>732</v>
      </c>
      <c r="R10031">
        <v>243</v>
      </c>
    </row>
    <row r="10032" ht="12.75" customHeight="1" spans="1:17">
      <c r="A10032">
        <v>10031</v>
      </c>
      <c r="B10032" t="s">
        <v>19</v>
      </c>
      <c r="C10032" t="s">
        <v>20</v>
      </c>
      <c r="D10032" t="s">
        <v>21</v>
      </c>
      <c r="E10032" t="s">
        <v>22</v>
      </c>
      <c r="F10032" t="s">
        <v>6</v>
      </c>
      <c r="H10032" t="s">
        <v>23</v>
      </c>
      <c r="I10032">
        <v>5176731</v>
      </c>
      <c r="J10032">
        <v>5185901</v>
      </c>
      <c r="K10032" t="s">
        <v>24</v>
      </c>
      <c r="N10032" t="s">
        <v>11725</v>
      </c>
      <c r="Q10032">
        <v>9171</v>
      </c>
    </row>
    <row r="10033" ht="12.75" customHeight="1" spans="1:18">
      <c r="A10033">
        <v>10032</v>
      </c>
      <c r="B10033" t="s">
        <v>26</v>
      </c>
      <c r="C10033" t="s">
        <v>27</v>
      </c>
      <c r="D10033" t="s">
        <v>21</v>
      </c>
      <c r="E10033" t="s">
        <v>22</v>
      </c>
      <c r="F10033" t="s">
        <v>6</v>
      </c>
      <c r="H10033" t="s">
        <v>23</v>
      </c>
      <c r="I10033">
        <v>5176731</v>
      </c>
      <c r="J10033">
        <v>5185901</v>
      </c>
      <c r="K10033" t="s">
        <v>24</v>
      </c>
      <c r="L10033" t="s">
        <v>11726</v>
      </c>
      <c r="N10033" t="s">
        <v>11725</v>
      </c>
      <c r="Q10033">
        <v>9171</v>
      </c>
      <c r="R10033">
        <v>3056</v>
      </c>
    </row>
    <row r="10034" ht="12.75" customHeight="1" spans="1:17">
      <c r="A10034">
        <v>10033</v>
      </c>
      <c r="B10034" t="s">
        <v>19</v>
      </c>
      <c r="C10034" t="s">
        <v>20</v>
      </c>
      <c r="D10034" t="s">
        <v>21</v>
      </c>
      <c r="E10034" t="s">
        <v>22</v>
      </c>
      <c r="F10034" t="s">
        <v>6</v>
      </c>
      <c r="H10034" t="s">
        <v>23</v>
      </c>
      <c r="I10034">
        <v>5185929</v>
      </c>
      <c r="J10034">
        <v>5186660</v>
      </c>
      <c r="K10034" t="s">
        <v>31</v>
      </c>
      <c r="N10034" t="s">
        <v>11727</v>
      </c>
      <c r="Q10034">
        <v>732</v>
      </c>
    </row>
    <row r="10035" ht="12.75" customHeight="1" spans="1:18">
      <c r="A10035">
        <v>10034</v>
      </c>
      <c r="B10035" t="s">
        <v>26</v>
      </c>
      <c r="C10035" t="s">
        <v>27</v>
      </c>
      <c r="D10035" t="s">
        <v>21</v>
      </c>
      <c r="E10035" t="s">
        <v>22</v>
      </c>
      <c r="F10035" t="s">
        <v>6</v>
      </c>
      <c r="H10035" t="s">
        <v>23</v>
      </c>
      <c r="I10035">
        <v>5185929</v>
      </c>
      <c r="J10035">
        <v>5186660</v>
      </c>
      <c r="K10035" t="s">
        <v>31</v>
      </c>
      <c r="L10035" t="s">
        <v>11728</v>
      </c>
      <c r="M10035" t="s">
        <v>7335</v>
      </c>
      <c r="N10035" t="s">
        <v>11727</v>
      </c>
      <c r="Q10035">
        <v>732</v>
      </c>
      <c r="R10035">
        <v>243</v>
      </c>
    </row>
    <row r="10036" ht="12.75" customHeight="1" spans="1:17">
      <c r="A10036">
        <v>10035</v>
      </c>
      <c r="B10036" t="s">
        <v>19</v>
      </c>
      <c r="C10036" t="s">
        <v>20</v>
      </c>
      <c r="D10036" t="s">
        <v>21</v>
      </c>
      <c r="E10036" t="s">
        <v>22</v>
      </c>
      <c r="F10036" t="s">
        <v>6</v>
      </c>
      <c r="H10036" t="s">
        <v>23</v>
      </c>
      <c r="I10036">
        <v>5186852</v>
      </c>
      <c r="J10036">
        <v>5187292</v>
      </c>
      <c r="K10036" t="s">
        <v>31</v>
      </c>
      <c r="N10036" t="s">
        <v>11729</v>
      </c>
      <c r="Q10036">
        <v>441</v>
      </c>
    </row>
    <row r="10037" ht="12.75" customHeight="1" spans="1:18">
      <c r="A10037">
        <v>10036</v>
      </c>
      <c r="B10037" t="s">
        <v>26</v>
      </c>
      <c r="C10037" t="s">
        <v>27</v>
      </c>
      <c r="D10037" t="s">
        <v>21</v>
      </c>
      <c r="E10037" t="s">
        <v>22</v>
      </c>
      <c r="F10037" t="s">
        <v>6</v>
      </c>
      <c r="H10037" t="s">
        <v>23</v>
      </c>
      <c r="I10037">
        <v>5186852</v>
      </c>
      <c r="J10037">
        <v>5187292</v>
      </c>
      <c r="K10037" t="s">
        <v>31</v>
      </c>
      <c r="L10037" t="s">
        <v>11730</v>
      </c>
      <c r="M10037" t="s">
        <v>11731</v>
      </c>
      <c r="N10037" t="s">
        <v>11729</v>
      </c>
      <c r="Q10037">
        <v>441</v>
      </c>
      <c r="R10037">
        <v>146</v>
      </c>
    </row>
    <row r="10038" ht="12.75" customHeight="1" spans="1:17">
      <c r="A10038">
        <v>10037</v>
      </c>
      <c r="B10038" t="s">
        <v>19</v>
      </c>
      <c r="C10038" t="s">
        <v>20</v>
      </c>
      <c r="D10038" t="s">
        <v>21</v>
      </c>
      <c r="E10038" t="s">
        <v>22</v>
      </c>
      <c r="F10038" t="s">
        <v>6</v>
      </c>
      <c r="H10038" t="s">
        <v>23</v>
      </c>
      <c r="I10038">
        <v>5187916</v>
      </c>
      <c r="J10038">
        <v>5189118</v>
      </c>
      <c r="K10038" t="s">
        <v>24</v>
      </c>
      <c r="N10038" t="s">
        <v>11732</v>
      </c>
      <c r="Q10038">
        <v>1203</v>
      </c>
    </row>
    <row r="10039" ht="12.75" customHeight="1" spans="1:18">
      <c r="A10039">
        <v>10038</v>
      </c>
      <c r="B10039" t="s">
        <v>26</v>
      </c>
      <c r="C10039" t="s">
        <v>27</v>
      </c>
      <c r="D10039" t="s">
        <v>21</v>
      </c>
      <c r="E10039" t="s">
        <v>22</v>
      </c>
      <c r="F10039" t="s">
        <v>6</v>
      </c>
      <c r="H10039" t="s">
        <v>23</v>
      </c>
      <c r="I10039">
        <v>5187916</v>
      </c>
      <c r="J10039">
        <v>5189118</v>
      </c>
      <c r="K10039" t="s">
        <v>24</v>
      </c>
      <c r="L10039" t="s">
        <v>11733</v>
      </c>
      <c r="M10039" t="s">
        <v>11734</v>
      </c>
      <c r="N10039" t="s">
        <v>11732</v>
      </c>
      <c r="Q10039">
        <v>1203</v>
      </c>
      <c r="R10039">
        <v>400</v>
      </c>
    </row>
    <row r="10040" ht="12.75" customHeight="1" spans="1:17">
      <c r="A10040">
        <v>10039</v>
      </c>
      <c r="B10040" t="s">
        <v>19</v>
      </c>
      <c r="C10040" t="s">
        <v>20</v>
      </c>
      <c r="D10040" t="s">
        <v>21</v>
      </c>
      <c r="E10040" t="s">
        <v>22</v>
      </c>
      <c r="F10040" t="s">
        <v>6</v>
      </c>
      <c r="H10040" t="s">
        <v>23</v>
      </c>
      <c r="I10040">
        <v>5189213</v>
      </c>
      <c r="J10040">
        <v>5190502</v>
      </c>
      <c r="K10040" t="s">
        <v>24</v>
      </c>
      <c r="N10040" t="s">
        <v>11735</v>
      </c>
      <c r="Q10040">
        <v>1290</v>
      </c>
    </row>
    <row r="10041" ht="12.75" customHeight="1" spans="1:18">
      <c r="A10041">
        <v>10040</v>
      </c>
      <c r="B10041" t="s">
        <v>26</v>
      </c>
      <c r="C10041" t="s">
        <v>27</v>
      </c>
      <c r="D10041" t="s">
        <v>21</v>
      </c>
      <c r="E10041" t="s">
        <v>22</v>
      </c>
      <c r="F10041" t="s">
        <v>6</v>
      </c>
      <c r="H10041" t="s">
        <v>23</v>
      </c>
      <c r="I10041">
        <v>5189213</v>
      </c>
      <c r="J10041">
        <v>5190502</v>
      </c>
      <c r="K10041" t="s">
        <v>24</v>
      </c>
      <c r="L10041" t="s">
        <v>11736</v>
      </c>
      <c r="M10041" t="s">
        <v>11734</v>
      </c>
      <c r="N10041" t="s">
        <v>11735</v>
      </c>
      <c r="Q10041">
        <v>1290</v>
      </c>
      <c r="R10041">
        <v>429</v>
      </c>
    </row>
    <row r="10042" ht="12.75" customHeight="1" spans="1:17">
      <c r="A10042">
        <v>10041</v>
      </c>
      <c r="B10042" t="s">
        <v>19</v>
      </c>
      <c r="C10042" t="s">
        <v>20</v>
      </c>
      <c r="D10042" t="s">
        <v>21</v>
      </c>
      <c r="E10042" t="s">
        <v>22</v>
      </c>
      <c r="F10042" t="s">
        <v>6</v>
      </c>
      <c r="H10042" t="s">
        <v>23</v>
      </c>
      <c r="I10042">
        <v>5190504</v>
      </c>
      <c r="J10042">
        <v>5191628</v>
      </c>
      <c r="K10042" t="s">
        <v>24</v>
      </c>
      <c r="N10042" t="s">
        <v>11737</v>
      </c>
      <c r="Q10042">
        <v>1125</v>
      </c>
    </row>
    <row r="10043" ht="12.75" customHeight="1" spans="1:18">
      <c r="A10043">
        <v>10042</v>
      </c>
      <c r="B10043" t="s">
        <v>26</v>
      </c>
      <c r="C10043" t="s">
        <v>27</v>
      </c>
      <c r="D10043" t="s">
        <v>21</v>
      </c>
      <c r="E10043" t="s">
        <v>22</v>
      </c>
      <c r="F10043" t="s">
        <v>6</v>
      </c>
      <c r="H10043" t="s">
        <v>23</v>
      </c>
      <c r="I10043">
        <v>5190504</v>
      </c>
      <c r="J10043">
        <v>5191628</v>
      </c>
      <c r="K10043" t="s">
        <v>24</v>
      </c>
      <c r="L10043" t="s">
        <v>11738</v>
      </c>
      <c r="M10043" t="s">
        <v>11739</v>
      </c>
      <c r="N10043" t="s">
        <v>11737</v>
      </c>
      <c r="Q10043">
        <v>1125</v>
      </c>
      <c r="R10043">
        <v>374</v>
      </c>
    </row>
    <row r="10044" ht="12.75" customHeight="1" spans="1:17">
      <c r="A10044">
        <v>10043</v>
      </c>
      <c r="B10044" t="s">
        <v>19</v>
      </c>
      <c r="C10044" t="s">
        <v>20</v>
      </c>
      <c r="D10044" t="s">
        <v>21</v>
      </c>
      <c r="E10044" t="s">
        <v>22</v>
      </c>
      <c r="F10044" t="s">
        <v>6</v>
      </c>
      <c r="H10044" t="s">
        <v>23</v>
      </c>
      <c r="I10044">
        <v>5191628</v>
      </c>
      <c r="J10044">
        <v>5192971</v>
      </c>
      <c r="K10044" t="s">
        <v>24</v>
      </c>
      <c r="N10044" t="s">
        <v>11740</v>
      </c>
      <c r="Q10044">
        <v>1344</v>
      </c>
    </row>
    <row r="10045" ht="12.75" customHeight="1" spans="1:18">
      <c r="A10045">
        <v>10044</v>
      </c>
      <c r="B10045" t="s">
        <v>26</v>
      </c>
      <c r="C10045" t="s">
        <v>27</v>
      </c>
      <c r="D10045" t="s">
        <v>21</v>
      </c>
      <c r="E10045" t="s">
        <v>22</v>
      </c>
      <c r="F10045" t="s">
        <v>6</v>
      </c>
      <c r="H10045" t="s">
        <v>23</v>
      </c>
      <c r="I10045">
        <v>5191628</v>
      </c>
      <c r="J10045">
        <v>5192971</v>
      </c>
      <c r="K10045" t="s">
        <v>24</v>
      </c>
      <c r="L10045" t="s">
        <v>11741</v>
      </c>
      <c r="M10045" t="s">
        <v>11734</v>
      </c>
      <c r="N10045" t="s">
        <v>11740</v>
      </c>
      <c r="Q10045">
        <v>1344</v>
      </c>
      <c r="R10045">
        <v>447</v>
      </c>
    </row>
    <row r="10046" ht="12.75" customHeight="1" spans="1:17">
      <c r="A10046">
        <v>10045</v>
      </c>
      <c r="B10046" t="s">
        <v>19</v>
      </c>
      <c r="C10046" t="s">
        <v>20</v>
      </c>
      <c r="D10046" t="s">
        <v>21</v>
      </c>
      <c r="E10046" t="s">
        <v>22</v>
      </c>
      <c r="F10046" t="s">
        <v>6</v>
      </c>
      <c r="H10046" t="s">
        <v>23</v>
      </c>
      <c r="I10046">
        <v>5193096</v>
      </c>
      <c r="J10046">
        <v>5194061</v>
      </c>
      <c r="K10046" t="s">
        <v>24</v>
      </c>
      <c r="N10046" t="s">
        <v>11742</v>
      </c>
      <c r="Q10046">
        <v>966</v>
      </c>
    </row>
    <row r="10047" ht="12.75" customHeight="1" spans="1:18">
      <c r="A10047">
        <v>10046</v>
      </c>
      <c r="B10047" t="s">
        <v>26</v>
      </c>
      <c r="C10047" t="s">
        <v>27</v>
      </c>
      <c r="D10047" t="s">
        <v>21</v>
      </c>
      <c r="E10047" t="s">
        <v>22</v>
      </c>
      <c r="F10047" t="s">
        <v>6</v>
      </c>
      <c r="H10047" t="s">
        <v>23</v>
      </c>
      <c r="I10047">
        <v>5193096</v>
      </c>
      <c r="J10047">
        <v>5194061</v>
      </c>
      <c r="K10047" t="s">
        <v>24</v>
      </c>
      <c r="L10047" t="s">
        <v>11743</v>
      </c>
      <c r="M10047" t="s">
        <v>11744</v>
      </c>
      <c r="N10047" t="s">
        <v>11742</v>
      </c>
      <c r="Q10047">
        <v>966</v>
      </c>
      <c r="R10047">
        <v>321</v>
      </c>
    </row>
    <row r="10048" ht="12.75" customHeight="1" spans="1:17">
      <c r="A10048">
        <v>10047</v>
      </c>
      <c r="B10048" t="s">
        <v>19</v>
      </c>
      <c r="C10048" t="s">
        <v>20</v>
      </c>
      <c r="D10048" t="s">
        <v>21</v>
      </c>
      <c r="E10048" t="s">
        <v>22</v>
      </c>
      <c r="F10048" t="s">
        <v>6</v>
      </c>
      <c r="H10048" t="s">
        <v>23</v>
      </c>
      <c r="I10048">
        <v>5194372</v>
      </c>
      <c r="J10048">
        <v>5195922</v>
      </c>
      <c r="K10048" t="s">
        <v>24</v>
      </c>
      <c r="N10048" t="s">
        <v>11745</v>
      </c>
      <c r="Q10048">
        <v>1551</v>
      </c>
    </row>
    <row r="10049" ht="12.75" customHeight="1" spans="1:18">
      <c r="A10049">
        <v>10048</v>
      </c>
      <c r="B10049" t="s">
        <v>26</v>
      </c>
      <c r="C10049" t="s">
        <v>27</v>
      </c>
      <c r="D10049" t="s">
        <v>21</v>
      </c>
      <c r="E10049" t="s">
        <v>22</v>
      </c>
      <c r="F10049" t="s">
        <v>6</v>
      </c>
      <c r="H10049" t="s">
        <v>23</v>
      </c>
      <c r="I10049">
        <v>5194372</v>
      </c>
      <c r="J10049">
        <v>5195922</v>
      </c>
      <c r="K10049" t="s">
        <v>24</v>
      </c>
      <c r="L10049" t="s">
        <v>11746</v>
      </c>
      <c r="N10049" t="s">
        <v>11745</v>
      </c>
      <c r="Q10049">
        <v>1551</v>
      </c>
      <c r="R10049">
        <v>516</v>
      </c>
    </row>
    <row r="10050" ht="12.75" customHeight="1" spans="1:17">
      <c r="A10050">
        <v>10049</v>
      </c>
      <c r="B10050" t="s">
        <v>19</v>
      </c>
      <c r="C10050" t="s">
        <v>20</v>
      </c>
      <c r="D10050" t="s">
        <v>21</v>
      </c>
      <c r="E10050" t="s">
        <v>22</v>
      </c>
      <c r="F10050" t="s">
        <v>6</v>
      </c>
      <c r="H10050" t="s">
        <v>23</v>
      </c>
      <c r="I10050">
        <v>5195919</v>
      </c>
      <c r="J10050">
        <v>5196821</v>
      </c>
      <c r="K10050" t="s">
        <v>24</v>
      </c>
      <c r="N10050" t="s">
        <v>11747</v>
      </c>
      <c r="Q10050">
        <v>903</v>
      </c>
    </row>
    <row r="10051" ht="12.75" customHeight="1" spans="1:18">
      <c r="A10051">
        <v>10050</v>
      </c>
      <c r="B10051" t="s">
        <v>26</v>
      </c>
      <c r="C10051" t="s">
        <v>27</v>
      </c>
      <c r="D10051" t="s">
        <v>21</v>
      </c>
      <c r="E10051" t="s">
        <v>22</v>
      </c>
      <c r="F10051" t="s">
        <v>6</v>
      </c>
      <c r="H10051" t="s">
        <v>23</v>
      </c>
      <c r="I10051">
        <v>5195919</v>
      </c>
      <c r="J10051">
        <v>5196821</v>
      </c>
      <c r="K10051" t="s">
        <v>24</v>
      </c>
      <c r="L10051" t="s">
        <v>11748</v>
      </c>
      <c r="N10051" t="s">
        <v>11747</v>
      </c>
      <c r="Q10051">
        <v>903</v>
      </c>
      <c r="R10051">
        <v>300</v>
      </c>
    </row>
    <row r="10052" ht="12.75" customHeight="1" spans="1:17">
      <c r="A10052">
        <v>10051</v>
      </c>
      <c r="B10052" t="s">
        <v>19</v>
      </c>
      <c r="C10052" t="s">
        <v>20</v>
      </c>
      <c r="D10052" t="s">
        <v>21</v>
      </c>
      <c r="E10052" t="s">
        <v>22</v>
      </c>
      <c r="F10052" t="s">
        <v>6</v>
      </c>
      <c r="H10052" t="s">
        <v>23</v>
      </c>
      <c r="I10052">
        <v>5196906</v>
      </c>
      <c r="J10052">
        <v>5197961</v>
      </c>
      <c r="K10052" t="s">
        <v>24</v>
      </c>
      <c r="N10052" t="s">
        <v>11749</v>
      </c>
      <c r="Q10052">
        <v>1056</v>
      </c>
    </row>
    <row r="10053" ht="12.75" customHeight="1" spans="1:18">
      <c r="A10053">
        <v>10052</v>
      </c>
      <c r="B10053" t="s">
        <v>26</v>
      </c>
      <c r="C10053" t="s">
        <v>27</v>
      </c>
      <c r="D10053" t="s">
        <v>21</v>
      </c>
      <c r="E10053" t="s">
        <v>22</v>
      </c>
      <c r="F10053" t="s">
        <v>6</v>
      </c>
      <c r="H10053" t="s">
        <v>23</v>
      </c>
      <c r="I10053">
        <v>5196906</v>
      </c>
      <c r="J10053">
        <v>5197961</v>
      </c>
      <c r="K10053" t="s">
        <v>24</v>
      </c>
      <c r="L10053" t="s">
        <v>11750</v>
      </c>
      <c r="N10053" t="s">
        <v>11749</v>
      </c>
      <c r="Q10053">
        <v>1056</v>
      </c>
      <c r="R10053">
        <v>351</v>
      </c>
    </row>
    <row r="10054" ht="12.75" customHeight="1" spans="1:17">
      <c r="A10054">
        <v>10053</v>
      </c>
      <c r="B10054" t="s">
        <v>19</v>
      </c>
      <c r="C10054" t="s">
        <v>20</v>
      </c>
      <c r="D10054" t="s">
        <v>21</v>
      </c>
      <c r="E10054" t="s">
        <v>22</v>
      </c>
      <c r="F10054" t="s">
        <v>6</v>
      </c>
      <c r="H10054" t="s">
        <v>23</v>
      </c>
      <c r="I10054">
        <v>5198316</v>
      </c>
      <c r="J10054">
        <v>5200019</v>
      </c>
      <c r="K10054" t="s">
        <v>24</v>
      </c>
      <c r="N10054" t="s">
        <v>11751</v>
      </c>
      <c r="Q10054">
        <v>1704</v>
      </c>
    </row>
    <row r="10055" ht="12.75" customHeight="1" spans="1:18">
      <c r="A10055">
        <v>10054</v>
      </c>
      <c r="B10055" t="s">
        <v>26</v>
      </c>
      <c r="C10055" t="s">
        <v>27</v>
      </c>
      <c r="D10055" t="s">
        <v>21</v>
      </c>
      <c r="E10055" t="s">
        <v>22</v>
      </c>
      <c r="F10055" t="s">
        <v>6</v>
      </c>
      <c r="H10055" t="s">
        <v>23</v>
      </c>
      <c r="I10055">
        <v>5198316</v>
      </c>
      <c r="J10055">
        <v>5200019</v>
      </c>
      <c r="K10055" t="s">
        <v>24</v>
      </c>
      <c r="L10055" t="s">
        <v>11752</v>
      </c>
      <c r="M10055" t="s">
        <v>11753</v>
      </c>
      <c r="N10055" t="s">
        <v>11751</v>
      </c>
      <c r="Q10055">
        <v>1704</v>
      </c>
      <c r="R10055">
        <v>567</v>
      </c>
    </row>
    <row r="10056" ht="12.75" customHeight="1" spans="1:17">
      <c r="A10056">
        <v>10055</v>
      </c>
      <c r="B10056" t="s">
        <v>19</v>
      </c>
      <c r="C10056" t="s">
        <v>20</v>
      </c>
      <c r="D10056" t="s">
        <v>21</v>
      </c>
      <c r="E10056" t="s">
        <v>22</v>
      </c>
      <c r="F10056" t="s">
        <v>6</v>
      </c>
      <c r="H10056" t="s">
        <v>23</v>
      </c>
      <c r="I10056">
        <v>5202040</v>
      </c>
      <c r="J10056">
        <v>5202894</v>
      </c>
      <c r="K10056" t="s">
        <v>31</v>
      </c>
      <c r="N10056" t="s">
        <v>11754</v>
      </c>
      <c r="Q10056">
        <v>855</v>
      </c>
    </row>
    <row r="10057" ht="12.75" customHeight="1" spans="1:18">
      <c r="A10057">
        <v>10056</v>
      </c>
      <c r="B10057" t="s">
        <v>26</v>
      </c>
      <c r="C10057" t="s">
        <v>27</v>
      </c>
      <c r="D10057" t="s">
        <v>21</v>
      </c>
      <c r="E10057" t="s">
        <v>22</v>
      </c>
      <c r="F10057" t="s">
        <v>6</v>
      </c>
      <c r="H10057" t="s">
        <v>23</v>
      </c>
      <c r="I10057">
        <v>5202040</v>
      </c>
      <c r="J10057">
        <v>5202894</v>
      </c>
      <c r="K10057" t="s">
        <v>31</v>
      </c>
      <c r="L10057" t="s">
        <v>11755</v>
      </c>
      <c r="M10057" t="s">
        <v>10954</v>
      </c>
      <c r="N10057" t="s">
        <v>11754</v>
      </c>
      <c r="Q10057">
        <v>855</v>
      </c>
      <c r="R10057">
        <v>284</v>
      </c>
    </row>
    <row r="10058" ht="12.75" customHeight="1" spans="1:17">
      <c r="A10058">
        <v>10057</v>
      </c>
      <c r="B10058" t="s">
        <v>19</v>
      </c>
      <c r="C10058" t="s">
        <v>20</v>
      </c>
      <c r="D10058" t="s">
        <v>21</v>
      </c>
      <c r="E10058" t="s">
        <v>22</v>
      </c>
      <c r="F10058" t="s">
        <v>6</v>
      </c>
      <c r="H10058" t="s">
        <v>23</v>
      </c>
      <c r="I10058">
        <v>5203076</v>
      </c>
      <c r="J10058">
        <v>5203966</v>
      </c>
      <c r="K10058" t="s">
        <v>31</v>
      </c>
      <c r="N10058" t="s">
        <v>11756</v>
      </c>
      <c r="Q10058">
        <v>891</v>
      </c>
    </row>
    <row r="10059" ht="12.75" customHeight="1" spans="1:18">
      <c r="A10059">
        <v>10058</v>
      </c>
      <c r="B10059" t="s">
        <v>26</v>
      </c>
      <c r="C10059" t="s">
        <v>27</v>
      </c>
      <c r="D10059" t="s">
        <v>21</v>
      </c>
      <c r="E10059" t="s">
        <v>22</v>
      </c>
      <c r="F10059" t="s">
        <v>6</v>
      </c>
      <c r="H10059" t="s">
        <v>23</v>
      </c>
      <c r="I10059">
        <v>5203076</v>
      </c>
      <c r="J10059">
        <v>5203966</v>
      </c>
      <c r="K10059" t="s">
        <v>31</v>
      </c>
      <c r="L10059" t="s">
        <v>11757</v>
      </c>
      <c r="M10059" t="s">
        <v>11595</v>
      </c>
      <c r="N10059" t="s">
        <v>11756</v>
      </c>
      <c r="Q10059">
        <v>891</v>
      </c>
      <c r="R10059">
        <v>296</v>
      </c>
    </row>
    <row r="10060" ht="12.75" customHeight="1" spans="1:17">
      <c r="A10060">
        <v>10059</v>
      </c>
      <c r="B10060" t="s">
        <v>19</v>
      </c>
      <c r="C10060" t="s">
        <v>20</v>
      </c>
      <c r="D10060" t="s">
        <v>21</v>
      </c>
      <c r="E10060" t="s">
        <v>22</v>
      </c>
      <c r="F10060" t="s">
        <v>6</v>
      </c>
      <c r="H10060" t="s">
        <v>23</v>
      </c>
      <c r="I10060">
        <v>5203982</v>
      </c>
      <c r="J10060">
        <v>5204620</v>
      </c>
      <c r="K10060" t="s">
        <v>31</v>
      </c>
      <c r="N10060" t="s">
        <v>11758</v>
      </c>
      <c r="Q10060">
        <v>639</v>
      </c>
    </row>
    <row r="10061" ht="12.75" customHeight="1" spans="1:18">
      <c r="A10061">
        <v>10060</v>
      </c>
      <c r="B10061" t="s">
        <v>26</v>
      </c>
      <c r="C10061" t="s">
        <v>27</v>
      </c>
      <c r="D10061" t="s">
        <v>21</v>
      </c>
      <c r="E10061" t="s">
        <v>22</v>
      </c>
      <c r="F10061" t="s">
        <v>6</v>
      </c>
      <c r="H10061" t="s">
        <v>23</v>
      </c>
      <c r="I10061">
        <v>5203982</v>
      </c>
      <c r="J10061">
        <v>5204620</v>
      </c>
      <c r="K10061" t="s">
        <v>31</v>
      </c>
      <c r="L10061" t="s">
        <v>11759</v>
      </c>
      <c r="M10061" t="s">
        <v>11760</v>
      </c>
      <c r="N10061" t="s">
        <v>11758</v>
      </c>
      <c r="Q10061">
        <v>639</v>
      </c>
      <c r="R10061">
        <v>212</v>
      </c>
    </row>
    <row r="10062" ht="12.75" customHeight="1" spans="1:17">
      <c r="A10062">
        <v>10061</v>
      </c>
      <c r="B10062" t="s">
        <v>19</v>
      </c>
      <c r="C10062" t="s">
        <v>20</v>
      </c>
      <c r="D10062" t="s">
        <v>21</v>
      </c>
      <c r="E10062" t="s">
        <v>22</v>
      </c>
      <c r="F10062" t="s">
        <v>6</v>
      </c>
      <c r="H10062" t="s">
        <v>23</v>
      </c>
      <c r="I10062">
        <v>5204705</v>
      </c>
      <c r="J10062">
        <v>5205394</v>
      </c>
      <c r="K10062" t="s">
        <v>31</v>
      </c>
      <c r="N10062" t="s">
        <v>11761</v>
      </c>
      <c r="Q10062">
        <v>690</v>
      </c>
    </row>
    <row r="10063" ht="12.75" customHeight="1" spans="1:18">
      <c r="A10063">
        <v>10062</v>
      </c>
      <c r="B10063" t="s">
        <v>26</v>
      </c>
      <c r="C10063" t="s">
        <v>27</v>
      </c>
      <c r="D10063" t="s">
        <v>21</v>
      </c>
      <c r="E10063" t="s">
        <v>22</v>
      </c>
      <c r="F10063" t="s">
        <v>6</v>
      </c>
      <c r="H10063" t="s">
        <v>23</v>
      </c>
      <c r="I10063">
        <v>5204705</v>
      </c>
      <c r="J10063">
        <v>5205394</v>
      </c>
      <c r="K10063" t="s">
        <v>31</v>
      </c>
      <c r="L10063" t="s">
        <v>11762</v>
      </c>
      <c r="N10063" t="s">
        <v>11761</v>
      </c>
      <c r="Q10063">
        <v>690</v>
      </c>
      <c r="R10063">
        <v>229</v>
      </c>
    </row>
    <row r="10064" ht="12.75" customHeight="1" spans="1:17">
      <c r="A10064">
        <v>10063</v>
      </c>
      <c r="B10064" t="s">
        <v>19</v>
      </c>
      <c r="C10064" t="s">
        <v>20</v>
      </c>
      <c r="D10064" t="s">
        <v>21</v>
      </c>
      <c r="E10064" t="s">
        <v>22</v>
      </c>
      <c r="F10064" t="s">
        <v>6</v>
      </c>
      <c r="H10064" t="s">
        <v>23</v>
      </c>
      <c r="I10064">
        <v>5205589</v>
      </c>
      <c r="J10064">
        <v>5205975</v>
      </c>
      <c r="K10064" t="s">
        <v>31</v>
      </c>
      <c r="N10064" t="s">
        <v>11763</v>
      </c>
      <c r="Q10064">
        <v>387</v>
      </c>
    </row>
    <row r="10065" ht="12.75" customHeight="1" spans="1:18">
      <c r="A10065">
        <v>10064</v>
      </c>
      <c r="B10065" t="s">
        <v>26</v>
      </c>
      <c r="C10065" t="s">
        <v>27</v>
      </c>
      <c r="D10065" t="s">
        <v>21</v>
      </c>
      <c r="E10065" t="s">
        <v>22</v>
      </c>
      <c r="F10065" t="s">
        <v>6</v>
      </c>
      <c r="H10065" t="s">
        <v>23</v>
      </c>
      <c r="I10065">
        <v>5205589</v>
      </c>
      <c r="J10065">
        <v>5205975</v>
      </c>
      <c r="K10065" t="s">
        <v>31</v>
      </c>
      <c r="L10065" t="s">
        <v>11764</v>
      </c>
      <c r="M10065" t="s">
        <v>7335</v>
      </c>
      <c r="N10065" t="s">
        <v>11763</v>
      </c>
      <c r="Q10065">
        <v>387</v>
      </c>
      <c r="R10065">
        <v>128</v>
      </c>
    </row>
    <row r="10066" ht="12.75" customHeight="1" spans="1:17">
      <c r="A10066">
        <v>10065</v>
      </c>
      <c r="B10066" t="s">
        <v>19</v>
      </c>
      <c r="C10066" t="s">
        <v>20</v>
      </c>
      <c r="D10066" t="s">
        <v>21</v>
      </c>
      <c r="E10066" t="s">
        <v>22</v>
      </c>
      <c r="F10066" t="s">
        <v>6</v>
      </c>
      <c r="H10066" t="s">
        <v>23</v>
      </c>
      <c r="I10066">
        <v>5206079</v>
      </c>
      <c r="J10066">
        <v>5206171</v>
      </c>
      <c r="K10066" t="s">
        <v>31</v>
      </c>
      <c r="N10066" t="s">
        <v>11765</v>
      </c>
      <c r="Q10066">
        <v>93</v>
      </c>
    </row>
    <row r="10067" ht="12.75" customHeight="1" spans="1:18">
      <c r="A10067">
        <v>10066</v>
      </c>
      <c r="B10067" t="s">
        <v>26</v>
      </c>
      <c r="C10067" t="s">
        <v>27</v>
      </c>
      <c r="D10067" t="s">
        <v>21</v>
      </c>
      <c r="E10067" t="s">
        <v>22</v>
      </c>
      <c r="F10067" t="s">
        <v>6</v>
      </c>
      <c r="H10067" t="s">
        <v>23</v>
      </c>
      <c r="I10067">
        <v>5206079</v>
      </c>
      <c r="J10067">
        <v>5206171</v>
      </c>
      <c r="K10067" t="s">
        <v>31</v>
      </c>
      <c r="L10067" t="s">
        <v>11766</v>
      </c>
      <c r="N10067" t="s">
        <v>11765</v>
      </c>
      <c r="Q10067">
        <v>93</v>
      </c>
      <c r="R10067">
        <v>30</v>
      </c>
    </row>
    <row r="10068" ht="12.75" customHeight="1" spans="1:17">
      <c r="A10068">
        <v>10067</v>
      </c>
      <c r="B10068" t="s">
        <v>19</v>
      </c>
      <c r="C10068" t="s">
        <v>20</v>
      </c>
      <c r="D10068" t="s">
        <v>21</v>
      </c>
      <c r="E10068" t="s">
        <v>22</v>
      </c>
      <c r="F10068" t="s">
        <v>6</v>
      </c>
      <c r="H10068" t="s">
        <v>23</v>
      </c>
      <c r="I10068">
        <v>5206220</v>
      </c>
      <c r="J10068">
        <v>5206627</v>
      </c>
      <c r="K10068" t="s">
        <v>31</v>
      </c>
      <c r="N10068" t="s">
        <v>11767</v>
      </c>
      <c r="Q10068">
        <v>408</v>
      </c>
    </row>
    <row r="10069" ht="12.75" customHeight="1" spans="1:18">
      <c r="A10069">
        <v>10068</v>
      </c>
      <c r="B10069" t="s">
        <v>26</v>
      </c>
      <c r="C10069" t="s">
        <v>27</v>
      </c>
      <c r="D10069" t="s">
        <v>21</v>
      </c>
      <c r="E10069" t="s">
        <v>22</v>
      </c>
      <c r="F10069" t="s">
        <v>6</v>
      </c>
      <c r="H10069" t="s">
        <v>23</v>
      </c>
      <c r="I10069">
        <v>5206220</v>
      </c>
      <c r="J10069">
        <v>5206627</v>
      </c>
      <c r="K10069" t="s">
        <v>31</v>
      </c>
      <c r="L10069" t="s">
        <v>11768</v>
      </c>
      <c r="M10069" t="s">
        <v>7335</v>
      </c>
      <c r="N10069" t="s">
        <v>11767</v>
      </c>
      <c r="Q10069">
        <v>408</v>
      </c>
      <c r="R10069">
        <v>135</v>
      </c>
    </row>
    <row r="10070" ht="12.75" customHeight="1" spans="1:17">
      <c r="A10070">
        <v>10069</v>
      </c>
      <c r="B10070" t="s">
        <v>19</v>
      </c>
      <c r="C10070" t="s">
        <v>20</v>
      </c>
      <c r="D10070" t="s">
        <v>21</v>
      </c>
      <c r="E10070" t="s">
        <v>22</v>
      </c>
      <c r="F10070" t="s">
        <v>6</v>
      </c>
      <c r="H10070" t="s">
        <v>23</v>
      </c>
      <c r="I10070">
        <v>5206818</v>
      </c>
      <c r="J10070">
        <v>5207570</v>
      </c>
      <c r="K10070" t="s">
        <v>31</v>
      </c>
      <c r="N10070" t="s">
        <v>11769</v>
      </c>
      <c r="Q10070">
        <v>753</v>
      </c>
    </row>
    <row r="10071" ht="12.75" customHeight="1" spans="1:18">
      <c r="A10071">
        <v>10070</v>
      </c>
      <c r="B10071" t="s">
        <v>26</v>
      </c>
      <c r="C10071" t="s">
        <v>27</v>
      </c>
      <c r="D10071" t="s">
        <v>21</v>
      </c>
      <c r="E10071" t="s">
        <v>22</v>
      </c>
      <c r="F10071" t="s">
        <v>6</v>
      </c>
      <c r="H10071" t="s">
        <v>23</v>
      </c>
      <c r="I10071">
        <v>5206818</v>
      </c>
      <c r="J10071">
        <v>5207570</v>
      </c>
      <c r="K10071" t="s">
        <v>31</v>
      </c>
      <c r="L10071" t="s">
        <v>11770</v>
      </c>
      <c r="M10071" t="s">
        <v>11771</v>
      </c>
      <c r="N10071" t="s">
        <v>11769</v>
      </c>
      <c r="Q10071">
        <v>753</v>
      </c>
      <c r="R10071">
        <v>250</v>
      </c>
    </row>
    <row r="10072" ht="12.75" customHeight="1" spans="1:17">
      <c r="A10072">
        <v>10071</v>
      </c>
      <c r="B10072" t="s">
        <v>19</v>
      </c>
      <c r="C10072" t="s">
        <v>20</v>
      </c>
      <c r="D10072" t="s">
        <v>21</v>
      </c>
      <c r="E10072" t="s">
        <v>22</v>
      </c>
      <c r="F10072" t="s">
        <v>6</v>
      </c>
      <c r="H10072" t="s">
        <v>23</v>
      </c>
      <c r="I10072">
        <v>5208218</v>
      </c>
      <c r="J10072">
        <v>5208898</v>
      </c>
      <c r="K10072" t="s">
        <v>24</v>
      </c>
      <c r="N10072" t="s">
        <v>11772</v>
      </c>
      <c r="Q10072">
        <v>681</v>
      </c>
    </row>
    <row r="10073" ht="12.75" customHeight="1" spans="1:18">
      <c r="A10073">
        <v>10072</v>
      </c>
      <c r="B10073" t="s">
        <v>26</v>
      </c>
      <c r="C10073" t="s">
        <v>27</v>
      </c>
      <c r="D10073" t="s">
        <v>21</v>
      </c>
      <c r="E10073" t="s">
        <v>22</v>
      </c>
      <c r="F10073" t="s">
        <v>6</v>
      </c>
      <c r="H10073" t="s">
        <v>23</v>
      </c>
      <c r="I10073">
        <v>5208218</v>
      </c>
      <c r="J10073">
        <v>5208898</v>
      </c>
      <c r="K10073" t="s">
        <v>24</v>
      </c>
      <c r="L10073" t="s">
        <v>11773</v>
      </c>
      <c r="M10073" t="s">
        <v>11774</v>
      </c>
      <c r="N10073" t="s">
        <v>11772</v>
      </c>
      <c r="Q10073">
        <v>681</v>
      </c>
      <c r="R10073">
        <v>226</v>
      </c>
    </row>
    <row r="10074" ht="12.75" customHeight="1" spans="1:17">
      <c r="A10074">
        <v>10073</v>
      </c>
      <c r="B10074" t="s">
        <v>19</v>
      </c>
      <c r="C10074" t="s">
        <v>20</v>
      </c>
      <c r="D10074" t="s">
        <v>21</v>
      </c>
      <c r="E10074" t="s">
        <v>22</v>
      </c>
      <c r="F10074" t="s">
        <v>6</v>
      </c>
      <c r="H10074" t="s">
        <v>23</v>
      </c>
      <c r="I10074">
        <v>5209353</v>
      </c>
      <c r="J10074">
        <v>5211176</v>
      </c>
      <c r="K10074" t="s">
        <v>24</v>
      </c>
      <c r="N10074" t="s">
        <v>11775</v>
      </c>
      <c r="Q10074">
        <v>1824</v>
      </c>
    </row>
    <row r="10075" ht="12.75" customHeight="1" spans="1:18">
      <c r="A10075">
        <v>10074</v>
      </c>
      <c r="B10075" t="s">
        <v>26</v>
      </c>
      <c r="C10075" t="s">
        <v>27</v>
      </c>
      <c r="D10075" t="s">
        <v>21</v>
      </c>
      <c r="E10075" t="s">
        <v>22</v>
      </c>
      <c r="F10075" t="s">
        <v>6</v>
      </c>
      <c r="H10075" t="s">
        <v>23</v>
      </c>
      <c r="I10075">
        <v>5209353</v>
      </c>
      <c r="J10075">
        <v>5211176</v>
      </c>
      <c r="K10075" t="s">
        <v>24</v>
      </c>
      <c r="L10075" t="s">
        <v>11776</v>
      </c>
      <c r="M10075" t="s">
        <v>11777</v>
      </c>
      <c r="N10075" t="s">
        <v>11775</v>
      </c>
      <c r="Q10075">
        <v>1824</v>
      </c>
      <c r="R10075">
        <v>607</v>
      </c>
    </row>
    <row r="10076" ht="12.75" customHeight="1" spans="1:17">
      <c r="A10076">
        <v>10075</v>
      </c>
      <c r="B10076" t="s">
        <v>19</v>
      </c>
      <c r="C10076" t="s">
        <v>20</v>
      </c>
      <c r="D10076" t="s">
        <v>21</v>
      </c>
      <c r="E10076" t="s">
        <v>22</v>
      </c>
      <c r="F10076" t="s">
        <v>6</v>
      </c>
      <c r="H10076" t="s">
        <v>23</v>
      </c>
      <c r="I10076">
        <v>5211533</v>
      </c>
      <c r="J10076">
        <v>5211838</v>
      </c>
      <c r="K10076" t="s">
        <v>24</v>
      </c>
      <c r="N10076" t="s">
        <v>11778</v>
      </c>
      <c r="Q10076">
        <v>306</v>
      </c>
    </row>
    <row r="10077" ht="12.75" customHeight="1" spans="1:18">
      <c r="A10077">
        <v>10076</v>
      </c>
      <c r="B10077" t="s">
        <v>26</v>
      </c>
      <c r="C10077" t="s">
        <v>27</v>
      </c>
      <c r="D10077" t="s">
        <v>21</v>
      </c>
      <c r="E10077" t="s">
        <v>22</v>
      </c>
      <c r="F10077" t="s">
        <v>6</v>
      </c>
      <c r="H10077" t="s">
        <v>23</v>
      </c>
      <c r="I10077">
        <v>5211533</v>
      </c>
      <c r="J10077">
        <v>5211838</v>
      </c>
      <c r="K10077" t="s">
        <v>24</v>
      </c>
      <c r="L10077" t="s">
        <v>11779</v>
      </c>
      <c r="N10077" t="s">
        <v>11778</v>
      </c>
      <c r="Q10077">
        <v>306</v>
      </c>
      <c r="R10077">
        <v>101</v>
      </c>
    </row>
    <row r="10078" ht="12.75" customHeight="1" spans="1:17">
      <c r="A10078">
        <v>10077</v>
      </c>
      <c r="B10078" t="s">
        <v>19</v>
      </c>
      <c r="C10078" t="s">
        <v>20</v>
      </c>
      <c r="D10078" t="s">
        <v>21</v>
      </c>
      <c r="E10078" t="s">
        <v>22</v>
      </c>
      <c r="F10078" t="s">
        <v>6</v>
      </c>
      <c r="H10078" t="s">
        <v>23</v>
      </c>
      <c r="I10078">
        <v>5212167</v>
      </c>
      <c r="J10078">
        <v>5213369</v>
      </c>
      <c r="K10078" t="s">
        <v>31</v>
      </c>
      <c r="N10078" t="s">
        <v>11780</v>
      </c>
      <c r="Q10078">
        <v>1203</v>
      </c>
    </row>
    <row r="10079" ht="12.75" customHeight="1" spans="1:18">
      <c r="A10079">
        <v>10078</v>
      </c>
      <c r="B10079" t="s">
        <v>26</v>
      </c>
      <c r="C10079" t="s">
        <v>27</v>
      </c>
      <c r="D10079" t="s">
        <v>21</v>
      </c>
      <c r="E10079" t="s">
        <v>22</v>
      </c>
      <c r="F10079" t="s">
        <v>6</v>
      </c>
      <c r="H10079" t="s">
        <v>23</v>
      </c>
      <c r="I10079">
        <v>5212167</v>
      </c>
      <c r="J10079">
        <v>5213369</v>
      </c>
      <c r="K10079" t="s">
        <v>31</v>
      </c>
      <c r="L10079" t="s">
        <v>11781</v>
      </c>
      <c r="M10079" t="s">
        <v>11782</v>
      </c>
      <c r="N10079" t="s">
        <v>11780</v>
      </c>
      <c r="Q10079">
        <v>1203</v>
      </c>
      <c r="R10079">
        <v>400</v>
      </c>
    </row>
    <row r="10080" ht="12.75" customHeight="1" spans="1:17">
      <c r="A10080">
        <v>10079</v>
      </c>
      <c r="B10080" t="s">
        <v>19</v>
      </c>
      <c r="C10080" t="s">
        <v>20</v>
      </c>
      <c r="D10080" t="s">
        <v>21</v>
      </c>
      <c r="E10080" t="s">
        <v>22</v>
      </c>
      <c r="F10080" t="s">
        <v>6</v>
      </c>
      <c r="H10080" t="s">
        <v>23</v>
      </c>
      <c r="I10080">
        <v>5214702</v>
      </c>
      <c r="J10080">
        <v>5216027</v>
      </c>
      <c r="K10080" t="s">
        <v>24</v>
      </c>
      <c r="N10080" t="s">
        <v>11783</v>
      </c>
      <c r="Q10080">
        <v>1326</v>
      </c>
    </row>
    <row r="10081" ht="12.75" customHeight="1" spans="1:18">
      <c r="A10081">
        <v>10080</v>
      </c>
      <c r="B10081" t="s">
        <v>26</v>
      </c>
      <c r="C10081" t="s">
        <v>27</v>
      </c>
      <c r="D10081" t="s">
        <v>21</v>
      </c>
      <c r="E10081" t="s">
        <v>22</v>
      </c>
      <c r="F10081" t="s">
        <v>6</v>
      </c>
      <c r="H10081" t="s">
        <v>23</v>
      </c>
      <c r="I10081">
        <v>5214702</v>
      </c>
      <c r="J10081">
        <v>5216027</v>
      </c>
      <c r="K10081" t="s">
        <v>24</v>
      </c>
      <c r="L10081" t="s">
        <v>11784</v>
      </c>
      <c r="M10081" t="s">
        <v>10669</v>
      </c>
      <c r="N10081" t="s">
        <v>11783</v>
      </c>
      <c r="Q10081">
        <v>1326</v>
      </c>
      <c r="R10081">
        <v>441</v>
      </c>
    </row>
    <row r="10082" ht="12.75" customHeight="1" spans="1:17">
      <c r="A10082">
        <v>10081</v>
      </c>
      <c r="B10082" t="s">
        <v>19</v>
      </c>
      <c r="C10082" t="s">
        <v>20</v>
      </c>
      <c r="D10082" t="s">
        <v>21</v>
      </c>
      <c r="E10082" t="s">
        <v>22</v>
      </c>
      <c r="F10082" t="s">
        <v>6</v>
      </c>
      <c r="H10082" t="s">
        <v>23</v>
      </c>
      <c r="I10082">
        <v>5216029</v>
      </c>
      <c r="J10082">
        <v>5216304</v>
      </c>
      <c r="K10082" t="s">
        <v>31</v>
      </c>
      <c r="N10082" t="s">
        <v>11785</v>
      </c>
      <c r="Q10082">
        <v>276</v>
      </c>
    </row>
    <row r="10083" ht="12.75" customHeight="1" spans="1:18">
      <c r="A10083">
        <v>10082</v>
      </c>
      <c r="B10083" t="s">
        <v>26</v>
      </c>
      <c r="C10083" t="s">
        <v>27</v>
      </c>
      <c r="D10083" t="s">
        <v>21</v>
      </c>
      <c r="E10083" t="s">
        <v>22</v>
      </c>
      <c r="F10083" t="s">
        <v>6</v>
      </c>
      <c r="H10083" t="s">
        <v>23</v>
      </c>
      <c r="I10083">
        <v>5216029</v>
      </c>
      <c r="J10083">
        <v>5216304</v>
      </c>
      <c r="K10083" t="s">
        <v>31</v>
      </c>
      <c r="L10083" t="s">
        <v>11786</v>
      </c>
      <c r="N10083" t="s">
        <v>11785</v>
      </c>
      <c r="Q10083">
        <v>276</v>
      </c>
      <c r="R10083">
        <v>91</v>
      </c>
    </row>
    <row r="10084" ht="12.75" customHeight="1" spans="1:17">
      <c r="A10084">
        <v>10083</v>
      </c>
      <c r="B10084" t="s">
        <v>19</v>
      </c>
      <c r="C10084" t="s">
        <v>20</v>
      </c>
      <c r="D10084" t="s">
        <v>21</v>
      </c>
      <c r="E10084" t="s">
        <v>22</v>
      </c>
      <c r="F10084" t="s">
        <v>6</v>
      </c>
      <c r="H10084" t="s">
        <v>23</v>
      </c>
      <c r="I10084">
        <v>5216337</v>
      </c>
      <c r="J10084">
        <v>5216495</v>
      </c>
      <c r="K10084" t="s">
        <v>31</v>
      </c>
      <c r="N10084" t="s">
        <v>11787</v>
      </c>
      <c r="Q10084">
        <v>159</v>
      </c>
    </row>
    <row r="10085" ht="12.75" customHeight="1" spans="1:18">
      <c r="A10085">
        <v>10084</v>
      </c>
      <c r="B10085" t="s">
        <v>26</v>
      </c>
      <c r="C10085" t="s">
        <v>27</v>
      </c>
      <c r="D10085" t="s">
        <v>21</v>
      </c>
      <c r="E10085" t="s">
        <v>22</v>
      </c>
      <c r="F10085" t="s">
        <v>6</v>
      </c>
      <c r="H10085" t="s">
        <v>23</v>
      </c>
      <c r="I10085">
        <v>5216337</v>
      </c>
      <c r="J10085">
        <v>5216495</v>
      </c>
      <c r="K10085" t="s">
        <v>31</v>
      </c>
      <c r="L10085" t="s">
        <v>11788</v>
      </c>
      <c r="N10085" t="s">
        <v>11787</v>
      </c>
      <c r="Q10085">
        <v>159</v>
      </c>
      <c r="R10085">
        <v>52</v>
      </c>
    </row>
    <row r="10086" ht="12.75" customHeight="1" spans="1:17">
      <c r="A10086">
        <v>10085</v>
      </c>
      <c r="B10086" t="s">
        <v>19</v>
      </c>
      <c r="C10086" t="s">
        <v>20</v>
      </c>
      <c r="D10086" t="s">
        <v>21</v>
      </c>
      <c r="E10086" t="s">
        <v>22</v>
      </c>
      <c r="F10086" t="s">
        <v>6</v>
      </c>
      <c r="H10086" t="s">
        <v>23</v>
      </c>
      <c r="I10086">
        <v>5216933</v>
      </c>
      <c r="J10086">
        <v>5217364</v>
      </c>
      <c r="K10086" t="s">
        <v>24</v>
      </c>
      <c r="N10086" t="s">
        <v>11789</v>
      </c>
      <c r="Q10086">
        <v>432</v>
      </c>
    </row>
    <row r="10087" ht="12.75" customHeight="1" spans="1:18">
      <c r="A10087">
        <v>10086</v>
      </c>
      <c r="B10087" t="s">
        <v>26</v>
      </c>
      <c r="C10087" t="s">
        <v>27</v>
      </c>
      <c r="D10087" t="s">
        <v>21</v>
      </c>
      <c r="E10087" t="s">
        <v>22</v>
      </c>
      <c r="F10087" t="s">
        <v>6</v>
      </c>
      <c r="H10087" t="s">
        <v>23</v>
      </c>
      <c r="I10087">
        <v>5216933</v>
      </c>
      <c r="J10087">
        <v>5217364</v>
      </c>
      <c r="K10087" t="s">
        <v>24</v>
      </c>
      <c r="L10087" t="s">
        <v>11790</v>
      </c>
      <c r="N10087" t="s">
        <v>11789</v>
      </c>
      <c r="Q10087">
        <v>432</v>
      </c>
      <c r="R10087">
        <v>143</v>
      </c>
    </row>
    <row r="10088" ht="12.75" customHeight="1" spans="1:17">
      <c r="A10088">
        <v>10087</v>
      </c>
      <c r="B10088" t="s">
        <v>19</v>
      </c>
      <c r="C10088" t="s">
        <v>20</v>
      </c>
      <c r="D10088" t="s">
        <v>21</v>
      </c>
      <c r="E10088" t="s">
        <v>22</v>
      </c>
      <c r="F10088" t="s">
        <v>6</v>
      </c>
      <c r="H10088" t="s">
        <v>23</v>
      </c>
      <c r="I10088">
        <v>5217849</v>
      </c>
      <c r="J10088">
        <v>5220056</v>
      </c>
      <c r="K10088" t="s">
        <v>24</v>
      </c>
      <c r="N10088" t="s">
        <v>11791</v>
      </c>
      <c r="Q10088">
        <v>2208</v>
      </c>
    </row>
    <row r="10089" ht="12.75" customHeight="1" spans="1:18">
      <c r="A10089">
        <v>10088</v>
      </c>
      <c r="B10089" t="s">
        <v>26</v>
      </c>
      <c r="C10089" t="s">
        <v>27</v>
      </c>
      <c r="D10089" t="s">
        <v>21</v>
      </c>
      <c r="E10089" t="s">
        <v>22</v>
      </c>
      <c r="F10089" t="s">
        <v>6</v>
      </c>
      <c r="H10089" t="s">
        <v>23</v>
      </c>
      <c r="I10089">
        <v>5217849</v>
      </c>
      <c r="J10089">
        <v>5220056</v>
      </c>
      <c r="K10089" t="s">
        <v>24</v>
      </c>
      <c r="L10089" t="s">
        <v>11792</v>
      </c>
      <c r="M10089" t="s">
        <v>11793</v>
      </c>
      <c r="N10089" t="s">
        <v>11791</v>
      </c>
      <c r="Q10089">
        <v>2208</v>
      </c>
      <c r="R10089">
        <v>735</v>
      </c>
    </row>
    <row r="10090" ht="12.75" customHeight="1" spans="1:17">
      <c r="A10090">
        <v>10089</v>
      </c>
      <c r="B10090" t="s">
        <v>19</v>
      </c>
      <c r="C10090" t="s">
        <v>20</v>
      </c>
      <c r="D10090" t="s">
        <v>21</v>
      </c>
      <c r="E10090" t="s">
        <v>22</v>
      </c>
      <c r="F10090" t="s">
        <v>6</v>
      </c>
      <c r="H10090" t="s">
        <v>23</v>
      </c>
      <c r="I10090">
        <v>5220082</v>
      </c>
      <c r="J10090">
        <v>5220378</v>
      </c>
      <c r="K10090" t="s">
        <v>31</v>
      </c>
      <c r="N10090" t="s">
        <v>11794</v>
      </c>
      <c r="Q10090">
        <v>297</v>
      </c>
    </row>
    <row r="10091" ht="12.75" customHeight="1" spans="1:18">
      <c r="A10091">
        <v>10090</v>
      </c>
      <c r="B10091" t="s">
        <v>26</v>
      </c>
      <c r="C10091" t="s">
        <v>27</v>
      </c>
      <c r="D10091" t="s">
        <v>21</v>
      </c>
      <c r="E10091" t="s">
        <v>22</v>
      </c>
      <c r="F10091" t="s">
        <v>6</v>
      </c>
      <c r="H10091" t="s">
        <v>23</v>
      </c>
      <c r="I10091">
        <v>5220082</v>
      </c>
      <c r="J10091">
        <v>5220378</v>
      </c>
      <c r="K10091" t="s">
        <v>31</v>
      </c>
      <c r="L10091" t="s">
        <v>11795</v>
      </c>
      <c r="N10091" t="s">
        <v>11794</v>
      </c>
      <c r="Q10091">
        <v>297</v>
      </c>
      <c r="R10091">
        <v>98</v>
      </c>
    </row>
    <row r="10092" ht="12.75" customHeight="1" spans="1:17">
      <c r="A10092">
        <v>10091</v>
      </c>
      <c r="B10092" t="s">
        <v>19</v>
      </c>
      <c r="C10092" t="s">
        <v>20</v>
      </c>
      <c r="D10092" t="s">
        <v>21</v>
      </c>
      <c r="E10092" t="s">
        <v>22</v>
      </c>
      <c r="F10092" t="s">
        <v>6</v>
      </c>
      <c r="H10092" t="s">
        <v>23</v>
      </c>
      <c r="I10092">
        <v>5220397</v>
      </c>
      <c r="J10092">
        <v>5220588</v>
      </c>
      <c r="K10092" t="s">
        <v>24</v>
      </c>
      <c r="N10092" t="s">
        <v>11796</v>
      </c>
      <c r="Q10092">
        <v>192</v>
      </c>
    </row>
    <row r="10093" ht="12.75" customHeight="1" spans="1:18">
      <c r="A10093">
        <v>10092</v>
      </c>
      <c r="B10093" t="s">
        <v>26</v>
      </c>
      <c r="C10093" t="s">
        <v>27</v>
      </c>
      <c r="D10093" t="s">
        <v>21</v>
      </c>
      <c r="E10093" t="s">
        <v>22</v>
      </c>
      <c r="F10093" t="s">
        <v>6</v>
      </c>
      <c r="H10093" t="s">
        <v>23</v>
      </c>
      <c r="I10093">
        <v>5220397</v>
      </c>
      <c r="J10093">
        <v>5220588</v>
      </c>
      <c r="K10093" t="s">
        <v>24</v>
      </c>
      <c r="L10093" t="s">
        <v>11797</v>
      </c>
      <c r="N10093" t="s">
        <v>11796</v>
      </c>
      <c r="Q10093">
        <v>192</v>
      </c>
      <c r="R10093">
        <v>63</v>
      </c>
    </row>
    <row r="10094" ht="12.75" customHeight="1" spans="1:17">
      <c r="A10094">
        <v>10093</v>
      </c>
      <c r="B10094" t="s">
        <v>19</v>
      </c>
      <c r="C10094" t="s">
        <v>20</v>
      </c>
      <c r="D10094" t="s">
        <v>21</v>
      </c>
      <c r="E10094" t="s">
        <v>22</v>
      </c>
      <c r="F10094" t="s">
        <v>6</v>
      </c>
      <c r="H10094" t="s">
        <v>23</v>
      </c>
      <c r="I10094">
        <v>5220585</v>
      </c>
      <c r="J10094">
        <v>5221553</v>
      </c>
      <c r="K10094" t="s">
        <v>24</v>
      </c>
      <c r="N10094" t="s">
        <v>11798</v>
      </c>
      <c r="Q10094">
        <v>969</v>
      </c>
    </row>
    <row r="10095" ht="12.75" customHeight="1" spans="1:18">
      <c r="A10095">
        <v>10094</v>
      </c>
      <c r="B10095" t="s">
        <v>26</v>
      </c>
      <c r="C10095" t="s">
        <v>27</v>
      </c>
      <c r="D10095" t="s">
        <v>21</v>
      </c>
      <c r="E10095" t="s">
        <v>22</v>
      </c>
      <c r="F10095" t="s">
        <v>6</v>
      </c>
      <c r="H10095" t="s">
        <v>23</v>
      </c>
      <c r="I10095">
        <v>5220585</v>
      </c>
      <c r="J10095">
        <v>5221553</v>
      </c>
      <c r="K10095" t="s">
        <v>24</v>
      </c>
      <c r="L10095" t="s">
        <v>11799</v>
      </c>
      <c r="M10095" t="s">
        <v>11800</v>
      </c>
      <c r="N10095" t="s">
        <v>11798</v>
      </c>
      <c r="Q10095">
        <v>969</v>
      </c>
      <c r="R10095">
        <v>322</v>
      </c>
    </row>
    <row r="10096" ht="12.75" customHeight="1" spans="1:17">
      <c r="A10096">
        <v>10095</v>
      </c>
      <c r="B10096" t="s">
        <v>19</v>
      </c>
      <c r="C10096" t="s">
        <v>20</v>
      </c>
      <c r="D10096" t="s">
        <v>21</v>
      </c>
      <c r="E10096" t="s">
        <v>22</v>
      </c>
      <c r="F10096" t="s">
        <v>6</v>
      </c>
      <c r="H10096" t="s">
        <v>23</v>
      </c>
      <c r="I10096">
        <v>5221565</v>
      </c>
      <c r="J10096">
        <v>5221873</v>
      </c>
      <c r="K10096" t="s">
        <v>24</v>
      </c>
      <c r="N10096" t="s">
        <v>11801</v>
      </c>
      <c r="Q10096">
        <v>309</v>
      </c>
    </row>
    <row r="10097" ht="12.75" customHeight="1" spans="1:18">
      <c r="A10097">
        <v>10096</v>
      </c>
      <c r="B10097" t="s">
        <v>26</v>
      </c>
      <c r="C10097" t="s">
        <v>27</v>
      </c>
      <c r="D10097" t="s">
        <v>21</v>
      </c>
      <c r="E10097" t="s">
        <v>22</v>
      </c>
      <c r="F10097" t="s">
        <v>6</v>
      </c>
      <c r="H10097" t="s">
        <v>23</v>
      </c>
      <c r="I10097">
        <v>5221565</v>
      </c>
      <c r="J10097">
        <v>5221873</v>
      </c>
      <c r="K10097" t="s">
        <v>24</v>
      </c>
      <c r="L10097" t="s">
        <v>11802</v>
      </c>
      <c r="M10097" t="s">
        <v>11803</v>
      </c>
      <c r="N10097" t="s">
        <v>11801</v>
      </c>
      <c r="Q10097">
        <v>309</v>
      </c>
      <c r="R10097">
        <v>102</v>
      </c>
    </row>
    <row r="10098" ht="12.75" customHeight="1" spans="1:17">
      <c r="A10098">
        <v>10097</v>
      </c>
      <c r="B10098" t="s">
        <v>19</v>
      </c>
      <c r="C10098" t="s">
        <v>20</v>
      </c>
      <c r="D10098" t="s">
        <v>21</v>
      </c>
      <c r="E10098" t="s">
        <v>22</v>
      </c>
      <c r="F10098" t="s">
        <v>6</v>
      </c>
      <c r="H10098" t="s">
        <v>23</v>
      </c>
      <c r="I10098">
        <v>5222139</v>
      </c>
      <c r="J10098">
        <v>5224589</v>
      </c>
      <c r="K10098" t="s">
        <v>24</v>
      </c>
      <c r="N10098" t="s">
        <v>11804</v>
      </c>
      <c r="Q10098">
        <v>2451</v>
      </c>
    </row>
    <row r="10099" ht="12.75" customHeight="1" spans="1:18">
      <c r="A10099">
        <v>10098</v>
      </c>
      <c r="B10099" t="s">
        <v>26</v>
      </c>
      <c r="C10099" t="s">
        <v>27</v>
      </c>
      <c r="D10099" t="s">
        <v>21</v>
      </c>
      <c r="E10099" t="s">
        <v>22</v>
      </c>
      <c r="F10099" t="s">
        <v>6</v>
      </c>
      <c r="H10099" t="s">
        <v>23</v>
      </c>
      <c r="I10099">
        <v>5222139</v>
      </c>
      <c r="J10099">
        <v>5224589</v>
      </c>
      <c r="K10099" t="s">
        <v>24</v>
      </c>
      <c r="L10099" t="s">
        <v>11805</v>
      </c>
      <c r="M10099" t="s">
        <v>11806</v>
      </c>
      <c r="N10099" t="s">
        <v>11804</v>
      </c>
      <c r="Q10099">
        <v>2451</v>
      </c>
      <c r="R10099">
        <v>816</v>
      </c>
    </row>
    <row r="10100" ht="12.75" customHeight="1" spans="1:17">
      <c r="A10100">
        <v>10099</v>
      </c>
      <c r="B10100" t="s">
        <v>19</v>
      </c>
      <c r="C10100" t="s">
        <v>20</v>
      </c>
      <c r="D10100" t="s">
        <v>21</v>
      </c>
      <c r="E10100" t="s">
        <v>22</v>
      </c>
      <c r="F10100" t="s">
        <v>6</v>
      </c>
      <c r="H10100" t="s">
        <v>23</v>
      </c>
      <c r="I10100">
        <v>5224586</v>
      </c>
      <c r="J10100">
        <v>5225311</v>
      </c>
      <c r="K10100" t="s">
        <v>24</v>
      </c>
      <c r="N10100" t="s">
        <v>11807</v>
      </c>
      <c r="Q10100">
        <v>726</v>
      </c>
    </row>
    <row r="10101" ht="12.75" customHeight="1" spans="1:18">
      <c r="A10101">
        <v>10100</v>
      </c>
      <c r="B10101" t="s">
        <v>26</v>
      </c>
      <c r="C10101" t="s">
        <v>27</v>
      </c>
      <c r="D10101" t="s">
        <v>21</v>
      </c>
      <c r="E10101" t="s">
        <v>22</v>
      </c>
      <c r="F10101" t="s">
        <v>6</v>
      </c>
      <c r="H10101" t="s">
        <v>23</v>
      </c>
      <c r="I10101">
        <v>5224586</v>
      </c>
      <c r="J10101">
        <v>5225311</v>
      </c>
      <c r="K10101" t="s">
        <v>24</v>
      </c>
      <c r="L10101" t="s">
        <v>11808</v>
      </c>
      <c r="M10101" t="s">
        <v>11809</v>
      </c>
      <c r="N10101" t="s">
        <v>11807</v>
      </c>
      <c r="Q10101">
        <v>726</v>
      </c>
      <c r="R10101">
        <v>241</v>
      </c>
    </row>
    <row r="10102" ht="12.75" customHeight="1" spans="1:17">
      <c r="A10102">
        <v>10101</v>
      </c>
      <c r="B10102" t="s">
        <v>19</v>
      </c>
      <c r="C10102" t="s">
        <v>20</v>
      </c>
      <c r="D10102" t="s">
        <v>21</v>
      </c>
      <c r="E10102" t="s">
        <v>22</v>
      </c>
      <c r="F10102" t="s">
        <v>6</v>
      </c>
      <c r="H10102" t="s">
        <v>23</v>
      </c>
      <c r="I10102">
        <v>5225343</v>
      </c>
      <c r="J10102">
        <v>5226665</v>
      </c>
      <c r="K10102" t="s">
        <v>24</v>
      </c>
      <c r="N10102" t="s">
        <v>11810</v>
      </c>
      <c r="Q10102">
        <v>1323</v>
      </c>
    </row>
    <row r="10103" ht="12.75" customHeight="1" spans="1:18">
      <c r="A10103">
        <v>10102</v>
      </c>
      <c r="B10103" t="s">
        <v>26</v>
      </c>
      <c r="C10103" t="s">
        <v>27</v>
      </c>
      <c r="D10103" t="s">
        <v>21</v>
      </c>
      <c r="E10103" t="s">
        <v>22</v>
      </c>
      <c r="F10103" t="s">
        <v>6</v>
      </c>
      <c r="H10103" t="s">
        <v>23</v>
      </c>
      <c r="I10103">
        <v>5225343</v>
      </c>
      <c r="J10103">
        <v>5226665</v>
      </c>
      <c r="K10103" t="s">
        <v>24</v>
      </c>
      <c r="L10103" t="s">
        <v>11811</v>
      </c>
      <c r="M10103" t="s">
        <v>11812</v>
      </c>
      <c r="N10103" t="s">
        <v>11810</v>
      </c>
      <c r="Q10103">
        <v>1323</v>
      </c>
      <c r="R10103">
        <v>440</v>
      </c>
    </row>
    <row r="10104" ht="12.75" customHeight="1" spans="1:17">
      <c r="A10104">
        <v>10103</v>
      </c>
      <c r="B10104" t="s">
        <v>19</v>
      </c>
      <c r="C10104" t="s">
        <v>20</v>
      </c>
      <c r="D10104" t="s">
        <v>21</v>
      </c>
      <c r="E10104" t="s">
        <v>22</v>
      </c>
      <c r="F10104" t="s">
        <v>6</v>
      </c>
      <c r="H10104" t="s">
        <v>23</v>
      </c>
      <c r="I10104">
        <v>5226666</v>
      </c>
      <c r="J10104">
        <v>5227391</v>
      </c>
      <c r="K10104" t="s">
        <v>24</v>
      </c>
      <c r="N10104" t="s">
        <v>11813</v>
      </c>
      <c r="Q10104">
        <v>726</v>
      </c>
    </row>
    <row r="10105" ht="12.75" customHeight="1" spans="1:18">
      <c r="A10105">
        <v>10104</v>
      </c>
      <c r="B10105" t="s">
        <v>26</v>
      </c>
      <c r="C10105" t="s">
        <v>27</v>
      </c>
      <c r="D10105" t="s">
        <v>21</v>
      </c>
      <c r="E10105" t="s">
        <v>22</v>
      </c>
      <c r="F10105" t="s">
        <v>6</v>
      </c>
      <c r="H10105" t="s">
        <v>23</v>
      </c>
      <c r="I10105">
        <v>5226666</v>
      </c>
      <c r="J10105">
        <v>5227391</v>
      </c>
      <c r="K10105" t="s">
        <v>24</v>
      </c>
      <c r="L10105" t="s">
        <v>11814</v>
      </c>
      <c r="M10105" t="s">
        <v>11815</v>
      </c>
      <c r="N10105" t="s">
        <v>11813</v>
      </c>
      <c r="Q10105">
        <v>726</v>
      </c>
      <c r="R10105">
        <v>241</v>
      </c>
    </row>
    <row r="10106" ht="12.75" customHeight="1" spans="1:17">
      <c r="A10106">
        <v>10105</v>
      </c>
      <c r="B10106" t="s">
        <v>19</v>
      </c>
      <c r="C10106" t="s">
        <v>20</v>
      </c>
      <c r="D10106" t="s">
        <v>21</v>
      </c>
      <c r="E10106" t="s">
        <v>22</v>
      </c>
      <c r="F10106" t="s">
        <v>6</v>
      </c>
      <c r="H10106" t="s">
        <v>23</v>
      </c>
      <c r="I10106">
        <v>5227418</v>
      </c>
      <c r="J10106">
        <v>5228416</v>
      </c>
      <c r="K10106" t="s">
        <v>24</v>
      </c>
      <c r="N10106" t="s">
        <v>11816</v>
      </c>
      <c r="Q10106">
        <v>999</v>
      </c>
    </row>
    <row r="10107" ht="12.75" customHeight="1" spans="1:18">
      <c r="A10107">
        <v>10106</v>
      </c>
      <c r="B10107" t="s">
        <v>26</v>
      </c>
      <c r="C10107" t="s">
        <v>27</v>
      </c>
      <c r="D10107" t="s">
        <v>21</v>
      </c>
      <c r="E10107" t="s">
        <v>22</v>
      </c>
      <c r="F10107" t="s">
        <v>6</v>
      </c>
      <c r="H10107" t="s">
        <v>23</v>
      </c>
      <c r="I10107">
        <v>5227418</v>
      </c>
      <c r="J10107">
        <v>5228416</v>
      </c>
      <c r="K10107" t="s">
        <v>24</v>
      </c>
      <c r="L10107" t="s">
        <v>11817</v>
      </c>
      <c r="M10107" t="s">
        <v>11818</v>
      </c>
      <c r="N10107" t="s">
        <v>11816</v>
      </c>
      <c r="Q10107">
        <v>999</v>
      </c>
      <c r="R10107">
        <v>332</v>
      </c>
    </row>
    <row r="10108" ht="12.75" customHeight="1" spans="1:17">
      <c r="A10108">
        <v>10107</v>
      </c>
      <c r="B10108" t="s">
        <v>19</v>
      </c>
      <c r="C10108" t="s">
        <v>20</v>
      </c>
      <c r="D10108" t="s">
        <v>21</v>
      </c>
      <c r="E10108" t="s">
        <v>22</v>
      </c>
      <c r="F10108" t="s">
        <v>6</v>
      </c>
      <c r="H10108" t="s">
        <v>23</v>
      </c>
      <c r="I10108">
        <v>5228413</v>
      </c>
      <c r="J10108">
        <v>5229642</v>
      </c>
      <c r="K10108" t="s">
        <v>24</v>
      </c>
      <c r="N10108" t="s">
        <v>11819</v>
      </c>
      <c r="Q10108">
        <v>1230</v>
      </c>
    </row>
    <row r="10109" ht="12.75" customHeight="1" spans="1:18">
      <c r="A10109">
        <v>10108</v>
      </c>
      <c r="B10109" t="s">
        <v>26</v>
      </c>
      <c r="C10109" t="s">
        <v>27</v>
      </c>
      <c r="D10109" t="s">
        <v>21</v>
      </c>
      <c r="E10109" t="s">
        <v>22</v>
      </c>
      <c r="F10109" t="s">
        <v>6</v>
      </c>
      <c r="H10109" t="s">
        <v>23</v>
      </c>
      <c r="I10109">
        <v>5228413</v>
      </c>
      <c r="J10109">
        <v>5229642</v>
      </c>
      <c r="K10109" t="s">
        <v>24</v>
      </c>
      <c r="L10109" t="s">
        <v>11820</v>
      </c>
      <c r="M10109" t="s">
        <v>11821</v>
      </c>
      <c r="N10109" t="s">
        <v>11819</v>
      </c>
      <c r="Q10109">
        <v>1230</v>
      </c>
      <c r="R10109">
        <v>409</v>
      </c>
    </row>
    <row r="10110" ht="12.75" customHeight="1" spans="1:17">
      <c r="A10110">
        <v>10109</v>
      </c>
      <c r="B10110" t="s">
        <v>19</v>
      </c>
      <c r="C10110" t="s">
        <v>20</v>
      </c>
      <c r="D10110" t="s">
        <v>21</v>
      </c>
      <c r="E10110" t="s">
        <v>22</v>
      </c>
      <c r="F10110" t="s">
        <v>6</v>
      </c>
      <c r="H10110" t="s">
        <v>23</v>
      </c>
      <c r="I10110">
        <v>5229655</v>
      </c>
      <c r="J10110">
        <v>5229924</v>
      </c>
      <c r="K10110" t="s">
        <v>24</v>
      </c>
      <c r="N10110" t="s">
        <v>11822</v>
      </c>
      <c r="Q10110">
        <v>270</v>
      </c>
    </row>
    <row r="10111" ht="12.75" customHeight="1" spans="1:18">
      <c r="A10111">
        <v>10110</v>
      </c>
      <c r="B10111" t="s">
        <v>26</v>
      </c>
      <c r="C10111" t="s">
        <v>27</v>
      </c>
      <c r="D10111" t="s">
        <v>21</v>
      </c>
      <c r="E10111" t="s">
        <v>22</v>
      </c>
      <c r="F10111" t="s">
        <v>6</v>
      </c>
      <c r="H10111" t="s">
        <v>23</v>
      </c>
      <c r="I10111">
        <v>5229655</v>
      </c>
      <c r="J10111">
        <v>5229924</v>
      </c>
      <c r="K10111" t="s">
        <v>24</v>
      </c>
      <c r="L10111" t="s">
        <v>11823</v>
      </c>
      <c r="N10111" t="s">
        <v>11822</v>
      </c>
      <c r="Q10111">
        <v>270</v>
      </c>
      <c r="R10111">
        <v>89</v>
      </c>
    </row>
    <row r="10112" ht="12.75" customHeight="1" spans="1:17">
      <c r="A10112">
        <v>10111</v>
      </c>
      <c r="B10112" t="s">
        <v>19</v>
      </c>
      <c r="C10112" t="s">
        <v>20</v>
      </c>
      <c r="D10112" t="s">
        <v>21</v>
      </c>
      <c r="E10112" t="s">
        <v>22</v>
      </c>
      <c r="F10112" t="s">
        <v>6</v>
      </c>
      <c r="H10112" t="s">
        <v>23</v>
      </c>
      <c r="I10112">
        <v>5230462</v>
      </c>
      <c r="J10112">
        <v>5231811</v>
      </c>
      <c r="K10112" t="s">
        <v>31</v>
      </c>
      <c r="N10112" t="s">
        <v>11824</v>
      </c>
      <c r="Q10112">
        <v>1350</v>
      </c>
    </row>
    <row r="10113" ht="12.75" customHeight="1" spans="1:18">
      <c r="A10113">
        <v>10112</v>
      </c>
      <c r="B10113" t="s">
        <v>26</v>
      </c>
      <c r="C10113" t="s">
        <v>27</v>
      </c>
      <c r="D10113" t="s">
        <v>21</v>
      </c>
      <c r="E10113" t="s">
        <v>22</v>
      </c>
      <c r="F10113" t="s">
        <v>6</v>
      </c>
      <c r="H10113" t="s">
        <v>23</v>
      </c>
      <c r="I10113">
        <v>5230462</v>
      </c>
      <c r="J10113">
        <v>5231811</v>
      </c>
      <c r="K10113" t="s">
        <v>31</v>
      </c>
      <c r="L10113" t="s">
        <v>11825</v>
      </c>
      <c r="M10113" t="s">
        <v>11826</v>
      </c>
      <c r="N10113" t="s">
        <v>11824</v>
      </c>
      <c r="Q10113">
        <v>1350</v>
      </c>
      <c r="R10113">
        <v>449</v>
      </c>
    </row>
    <row r="10114" ht="12.75" customHeight="1" spans="1:17">
      <c r="A10114">
        <v>10113</v>
      </c>
      <c r="B10114" t="s">
        <v>19</v>
      </c>
      <c r="C10114" t="s">
        <v>20</v>
      </c>
      <c r="D10114" t="s">
        <v>21</v>
      </c>
      <c r="E10114" t="s">
        <v>22</v>
      </c>
      <c r="F10114" t="s">
        <v>6</v>
      </c>
      <c r="H10114" t="s">
        <v>23</v>
      </c>
      <c r="I10114">
        <v>5231969</v>
      </c>
      <c r="J10114">
        <v>5232724</v>
      </c>
      <c r="K10114" t="s">
        <v>24</v>
      </c>
      <c r="N10114" t="s">
        <v>11827</v>
      </c>
      <c r="Q10114">
        <v>756</v>
      </c>
    </row>
    <row r="10115" ht="12.75" customHeight="1" spans="1:18">
      <c r="A10115">
        <v>10114</v>
      </c>
      <c r="B10115" t="s">
        <v>26</v>
      </c>
      <c r="C10115" t="s">
        <v>27</v>
      </c>
      <c r="D10115" t="s">
        <v>21</v>
      </c>
      <c r="E10115" t="s">
        <v>22</v>
      </c>
      <c r="F10115" t="s">
        <v>6</v>
      </c>
      <c r="H10115" t="s">
        <v>23</v>
      </c>
      <c r="I10115">
        <v>5231969</v>
      </c>
      <c r="J10115">
        <v>5232724</v>
      </c>
      <c r="K10115" t="s">
        <v>24</v>
      </c>
      <c r="L10115" t="s">
        <v>11828</v>
      </c>
      <c r="M10115" t="s">
        <v>50</v>
      </c>
      <c r="N10115" t="s">
        <v>11827</v>
      </c>
      <c r="Q10115">
        <v>756</v>
      </c>
      <c r="R10115">
        <v>251</v>
      </c>
    </row>
    <row r="10116" ht="12.75" customHeight="1" spans="1:17">
      <c r="A10116">
        <v>10115</v>
      </c>
      <c r="B10116" t="s">
        <v>19</v>
      </c>
      <c r="C10116" t="s">
        <v>20</v>
      </c>
      <c r="D10116" t="s">
        <v>21</v>
      </c>
      <c r="E10116" t="s">
        <v>22</v>
      </c>
      <c r="F10116" t="s">
        <v>6</v>
      </c>
      <c r="H10116" t="s">
        <v>23</v>
      </c>
      <c r="I10116">
        <v>5232728</v>
      </c>
      <c r="J10116">
        <v>5233267</v>
      </c>
      <c r="K10116" t="s">
        <v>31</v>
      </c>
      <c r="N10116" t="s">
        <v>11829</v>
      </c>
      <c r="Q10116">
        <v>540</v>
      </c>
    </row>
    <row r="10117" ht="12.75" customHeight="1" spans="1:18">
      <c r="A10117">
        <v>10116</v>
      </c>
      <c r="B10117" t="s">
        <v>26</v>
      </c>
      <c r="C10117" t="s">
        <v>27</v>
      </c>
      <c r="D10117" t="s">
        <v>21</v>
      </c>
      <c r="E10117" t="s">
        <v>22</v>
      </c>
      <c r="F10117" t="s">
        <v>6</v>
      </c>
      <c r="H10117" t="s">
        <v>23</v>
      </c>
      <c r="I10117">
        <v>5232728</v>
      </c>
      <c r="J10117">
        <v>5233267</v>
      </c>
      <c r="K10117" t="s">
        <v>31</v>
      </c>
      <c r="L10117" t="s">
        <v>11830</v>
      </c>
      <c r="N10117" t="s">
        <v>11829</v>
      </c>
      <c r="Q10117">
        <v>540</v>
      </c>
      <c r="R10117">
        <v>179</v>
      </c>
    </row>
    <row r="10118" ht="12.75" customHeight="1" spans="1:17">
      <c r="A10118">
        <v>10117</v>
      </c>
      <c r="B10118" t="s">
        <v>19</v>
      </c>
      <c r="C10118" t="s">
        <v>20</v>
      </c>
      <c r="D10118" t="s">
        <v>21</v>
      </c>
      <c r="E10118" t="s">
        <v>22</v>
      </c>
      <c r="F10118" t="s">
        <v>6</v>
      </c>
      <c r="H10118" t="s">
        <v>23</v>
      </c>
      <c r="I10118">
        <v>5233397</v>
      </c>
      <c r="J10118">
        <v>5235007</v>
      </c>
      <c r="K10118" t="s">
        <v>24</v>
      </c>
      <c r="N10118" t="s">
        <v>11831</v>
      </c>
      <c r="Q10118">
        <v>1611</v>
      </c>
    </row>
    <row r="10119" ht="12.75" customHeight="1" spans="1:18">
      <c r="A10119">
        <v>10118</v>
      </c>
      <c r="B10119" t="s">
        <v>26</v>
      </c>
      <c r="C10119" t="s">
        <v>27</v>
      </c>
      <c r="D10119" t="s">
        <v>21</v>
      </c>
      <c r="E10119" t="s">
        <v>22</v>
      </c>
      <c r="F10119" t="s">
        <v>6</v>
      </c>
      <c r="H10119" t="s">
        <v>23</v>
      </c>
      <c r="I10119">
        <v>5233397</v>
      </c>
      <c r="J10119">
        <v>5235007</v>
      </c>
      <c r="K10119" t="s">
        <v>24</v>
      </c>
      <c r="L10119" t="s">
        <v>11832</v>
      </c>
      <c r="M10119" t="s">
        <v>11833</v>
      </c>
      <c r="N10119" t="s">
        <v>11831</v>
      </c>
      <c r="Q10119">
        <v>1611</v>
      </c>
      <c r="R10119">
        <v>536</v>
      </c>
    </row>
    <row r="10120" ht="12.75" customHeight="1" spans="1:17">
      <c r="A10120">
        <v>10119</v>
      </c>
      <c r="B10120" t="s">
        <v>19</v>
      </c>
      <c r="C10120" t="s">
        <v>20</v>
      </c>
      <c r="D10120" t="s">
        <v>21</v>
      </c>
      <c r="E10120" t="s">
        <v>22</v>
      </c>
      <c r="F10120" t="s">
        <v>6</v>
      </c>
      <c r="H10120" t="s">
        <v>23</v>
      </c>
      <c r="I10120">
        <v>5235019</v>
      </c>
      <c r="J10120">
        <v>5235750</v>
      </c>
      <c r="K10120" t="s">
        <v>24</v>
      </c>
      <c r="N10120" t="s">
        <v>11834</v>
      </c>
      <c r="Q10120">
        <v>732</v>
      </c>
    </row>
    <row r="10121" ht="12.75" customHeight="1" spans="1:18">
      <c r="A10121">
        <v>10120</v>
      </c>
      <c r="B10121" t="s">
        <v>26</v>
      </c>
      <c r="C10121" t="s">
        <v>27</v>
      </c>
      <c r="D10121" t="s">
        <v>21</v>
      </c>
      <c r="E10121" t="s">
        <v>22</v>
      </c>
      <c r="F10121" t="s">
        <v>6</v>
      </c>
      <c r="H10121" t="s">
        <v>23</v>
      </c>
      <c r="I10121">
        <v>5235019</v>
      </c>
      <c r="J10121">
        <v>5235750</v>
      </c>
      <c r="K10121" t="s">
        <v>24</v>
      </c>
      <c r="L10121" t="s">
        <v>11835</v>
      </c>
      <c r="M10121" t="s">
        <v>11836</v>
      </c>
      <c r="N10121" t="s">
        <v>11834</v>
      </c>
      <c r="Q10121">
        <v>732</v>
      </c>
      <c r="R10121">
        <v>243</v>
      </c>
    </row>
    <row r="10122" ht="12.75" customHeight="1" spans="1:17">
      <c r="A10122">
        <v>10121</v>
      </c>
      <c r="B10122" t="s">
        <v>19</v>
      </c>
      <c r="C10122" t="s">
        <v>20</v>
      </c>
      <c r="D10122" t="s">
        <v>21</v>
      </c>
      <c r="E10122" t="s">
        <v>22</v>
      </c>
      <c r="F10122" t="s">
        <v>6</v>
      </c>
      <c r="H10122" t="s">
        <v>23</v>
      </c>
      <c r="I10122">
        <v>5235761</v>
      </c>
      <c r="J10122">
        <v>5235910</v>
      </c>
      <c r="K10122" t="s">
        <v>24</v>
      </c>
      <c r="N10122" t="s">
        <v>11837</v>
      </c>
      <c r="Q10122">
        <v>150</v>
      </c>
    </row>
    <row r="10123" ht="12.75" customHeight="1" spans="1:18">
      <c r="A10123">
        <v>10122</v>
      </c>
      <c r="B10123" t="s">
        <v>26</v>
      </c>
      <c r="C10123" t="s">
        <v>27</v>
      </c>
      <c r="D10123" t="s">
        <v>21</v>
      </c>
      <c r="E10123" t="s">
        <v>22</v>
      </c>
      <c r="F10123" t="s">
        <v>6</v>
      </c>
      <c r="H10123" t="s">
        <v>23</v>
      </c>
      <c r="I10123">
        <v>5235761</v>
      </c>
      <c r="J10123">
        <v>5235910</v>
      </c>
      <c r="K10123" t="s">
        <v>24</v>
      </c>
      <c r="L10123" t="s">
        <v>11838</v>
      </c>
      <c r="M10123" t="s">
        <v>11839</v>
      </c>
      <c r="N10123" t="s">
        <v>11837</v>
      </c>
      <c r="Q10123">
        <v>150</v>
      </c>
      <c r="R10123">
        <v>49</v>
      </c>
    </row>
    <row r="10124" ht="12.75" customHeight="1" spans="1:17">
      <c r="A10124">
        <v>10123</v>
      </c>
      <c r="B10124" t="s">
        <v>19</v>
      </c>
      <c r="C10124" t="s">
        <v>20</v>
      </c>
      <c r="D10124" t="s">
        <v>21</v>
      </c>
      <c r="E10124" t="s">
        <v>22</v>
      </c>
      <c r="F10124" t="s">
        <v>6</v>
      </c>
      <c r="H10124" t="s">
        <v>23</v>
      </c>
      <c r="I10124">
        <v>5235913</v>
      </c>
      <c r="J10124">
        <v>5236776</v>
      </c>
      <c r="K10124" t="s">
        <v>24</v>
      </c>
      <c r="N10124" t="s">
        <v>11840</v>
      </c>
      <c r="Q10124">
        <v>864</v>
      </c>
    </row>
    <row r="10125" ht="12.75" customHeight="1" spans="1:18">
      <c r="A10125">
        <v>10124</v>
      </c>
      <c r="B10125" t="s">
        <v>26</v>
      </c>
      <c r="C10125" t="s">
        <v>27</v>
      </c>
      <c r="D10125" t="s">
        <v>21</v>
      </c>
      <c r="E10125" t="s">
        <v>22</v>
      </c>
      <c r="F10125" t="s">
        <v>6</v>
      </c>
      <c r="H10125" t="s">
        <v>23</v>
      </c>
      <c r="I10125">
        <v>5235913</v>
      </c>
      <c r="J10125">
        <v>5236776</v>
      </c>
      <c r="K10125" t="s">
        <v>24</v>
      </c>
      <c r="L10125" t="s">
        <v>11841</v>
      </c>
      <c r="M10125" t="s">
        <v>11842</v>
      </c>
      <c r="N10125" t="s">
        <v>11840</v>
      </c>
      <c r="Q10125">
        <v>864</v>
      </c>
      <c r="R10125">
        <v>287</v>
      </c>
    </row>
    <row r="10126" ht="12.75" customHeight="1" spans="1:17">
      <c r="A10126">
        <v>10125</v>
      </c>
      <c r="B10126" t="s">
        <v>19</v>
      </c>
      <c r="C10126" t="s">
        <v>20</v>
      </c>
      <c r="D10126" t="s">
        <v>21</v>
      </c>
      <c r="E10126" t="s">
        <v>22</v>
      </c>
      <c r="F10126" t="s">
        <v>6</v>
      </c>
      <c r="H10126" t="s">
        <v>23</v>
      </c>
      <c r="I10126">
        <v>5237004</v>
      </c>
      <c r="J10126">
        <v>5238545</v>
      </c>
      <c r="K10126" t="s">
        <v>24</v>
      </c>
      <c r="N10126" t="s">
        <v>11843</v>
      </c>
      <c r="Q10126">
        <v>1542</v>
      </c>
    </row>
    <row r="10127" ht="12.75" customHeight="1" spans="1:18">
      <c r="A10127">
        <v>10126</v>
      </c>
      <c r="B10127" t="s">
        <v>26</v>
      </c>
      <c r="C10127" t="s">
        <v>27</v>
      </c>
      <c r="D10127" t="s">
        <v>21</v>
      </c>
      <c r="E10127" t="s">
        <v>22</v>
      </c>
      <c r="F10127" t="s">
        <v>6</v>
      </c>
      <c r="H10127" t="s">
        <v>23</v>
      </c>
      <c r="I10127">
        <v>5237004</v>
      </c>
      <c r="J10127">
        <v>5238545</v>
      </c>
      <c r="K10127" t="s">
        <v>24</v>
      </c>
      <c r="L10127" t="s">
        <v>11844</v>
      </c>
      <c r="M10127" t="s">
        <v>11845</v>
      </c>
      <c r="N10127" t="s">
        <v>11843</v>
      </c>
      <c r="Q10127">
        <v>1542</v>
      </c>
      <c r="R10127">
        <v>513</v>
      </c>
    </row>
    <row r="10128" ht="12.75" customHeight="1" spans="1:17">
      <c r="A10128">
        <v>10127</v>
      </c>
      <c r="B10128" t="s">
        <v>19</v>
      </c>
      <c r="C10128" t="s">
        <v>20</v>
      </c>
      <c r="D10128" t="s">
        <v>21</v>
      </c>
      <c r="E10128" t="s">
        <v>22</v>
      </c>
      <c r="F10128" t="s">
        <v>6</v>
      </c>
      <c r="H10128" t="s">
        <v>23</v>
      </c>
      <c r="I10128">
        <v>5238542</v>
      </c>
      <c r="J10128">
        <v>5239039</v>
      </c>
      <c r="K10128" t="s">
        <v>24</v>
      </c>
      <c r="N10128" t="s">
        <v>11846</v>
      </c>
      <c r="Q10128">
        <v>498</v>
      </c>
    </row>
    <row r="10129" ht="12.75" customHeight="1" spans="1:18">
      <c r="A10129">
        <v>10128</v>
      </c>
      <c r="B10129" t="s">
        <v>26</v>
      </c>
      <c r="C10129" t="s">
        <v>27</v>
      </c>
      <c r="D10129" t="s">
        <v>21</v>
      </c>
      <c r="E10129" t="s">
        <v>22</v>
      </c>
      <c r="F10129" t="s">
        <v>6</v>
      </c>
      <c r="H10129" t="s">
        <v>23</v>
      </c>
      <c r="I10129">
        <v>5238542</v>
      </c>
      <c r="J10129">
        <v>5239039</v>
      </c>
      <c r="K10129" t="s">
        <v>24</v>
      </c>
      <c r="L10129" t="s">
        <v>11847</v>
      </c>
      <c r="M10129" t="s">
        <v>11848</v>
      </c>
      <c r="N10129" t="s">
        <v>11846</v>
      </c>
      <c r="Q10129">
        <v>498</v>
      </c>
      <c r="R10129">
        <v>165</v>
      </c>
    </row>
    <row r="10130" ht="12.75" customHeight="1" spans="1:17">
      <c r="A10130">
        <v>10129</v>
      </c>
      <c r="B10130" t="s">
        <v>19</v>
      </c>
      <c r="C10130" t="s">
        <v>20</v>
      </c>
      <c r="D10130" t="s">
        <v>21</v>
      </c>
      <c r="E10130" t="s">
        <v>22</v>
      </c>
      <c r="F10130" t="s">
        <v>6</v>
      </c>
      <c r="H10130" t="s">
        <v>23</v>
      </c>
      <c r="I10130">
        <v>5239036</v>
      </c>
      <c r="J10130">
        <v>5241324</v>
      </c>
      <c r="K10130" t="s">
        <v>24</v>
      </c>
      <c r="N10130" t="s">
        <v>11849</v>
      </c>
      <c r="Q10130">
        <v>2289</v>
      </c>
    </row>
    <row r="10131" ht="12.75" customHeight="1" spans="1:18">
      <c r="A10131">
        <v>10130</v>
      </c>
      <c r="B10131" t="s">
        <v>26</v>
      </c>
      <c r="C10131" t="s">
        <v>27</v>
      </c>
      <c r="D10131" t="s">
        <v>21</v>
      </c>
      <c r="E10131" t="s">
        <v>22</v>
      </c>
      <c r="F10131" t="s">
        <v>6</v>
      </c>
      <c r="H10131" t="s">
        <v>23</v>
      </c>
      <c r="I10131">
        <v>5239036</v>
      </c>
      <c r="J10131">
        <v>5241324</v>
      </c>
      <c r="K10131" t="s">
        <v>24</v>
      </c>
      <c r="L10131" t="s">
        <v>11850</v>
      </c>
      <c r="M10131" t="s">
        <v>11851</v>
      </c>
      <c r="N10131" t="s">
        <v>11849</v>
      </c>
      <c r="Q10131">
        <v>2289</v>
      </c>
      <c r="R10131">
        <v>762</v>
      </c>
    </row>
    <row r="10132" ht="12.75" customHeight="1" spans="1:17">
      <c r="A10132">
        <v>10131</v>
      </c>
      <c r="B10132" t="s">
        <v>19</v>
      </c>
      <c r="C10132" t="s">
        <v>20</v>
      </c>
      <c r="D10132" t="s">
        <v>21</v>
      </c>
      <c r="E10132" t="s">
        <v>22</v>
      </c>
      <c r="F10132" t="s">
        <v>6</v>
      </c>
      <c r="H10132" t="s">
        <v>23</v>
      </c>
      <c r="I10132">
        <v>5241321</v>
      </c>
      <c r="J10132">
        <v>5241470</v>
      </c>
      <c r="K10132" t="s">
        <v>24</v>
      </c>
      <c r="N10132" t="s">
        <v>11852</v>
      </c>
      <c r="Q10132">
        <v>150</v>
      </c>
    </row>
    <row r="10133" ht="12.75" customHeight="1" spans="1:18">
      <c r="A10133">
        <v>10132</v>
      </c>
      <c r="B10133" t="s">
        <v>26</v>
      </c>
      <c r="C10133" t="s">
        <v>27</v>
      </c>
      <c r="D10133" t="s">
        <v>21</v>
      </c>
      <c r="E10133" t="s">
        <v>22</v>
      </c>
      <c r="F10133" t="s">
        <v>6</v>
      </c>
      <c r="H10133" t="s">
        <v>23</v>
      </c>
      <c r="I10133">
        <v>5241321</v>
      </c>
      <c r="J10133">
        <v>5241470</v>
      </c>
      <c r="K10133" t="s">
        <v>24</v>
      </c>
      <c r="L10133" t="s">
        <v>11853</v>
      </c>
      <c r="M10133" t="s">
        <v>11854</v>
      </c>
      <c r="N10133" t="s">
        <v>11852</v>
      </c>
      <c r="Q10133">
        <v>150</v>
      </c>
      <c r="R10133">
        <v>49</v>
      </c>
    </row>
    <row r="10134" ht="12.75" customHeight="1" spans="1:17">
      <c r="A10134">
        <v>10133</v>
      </c>
      <c r="B10134" t="s">
        <v>19</v>
      </c>
      <c r="C10134" t="s">
        <v>20</v>
      </c>
      <c r="D10134" t="s">
        <v>21</v>
      </c>
      <c r="E10134" t="s">
        <v>22</v>
      </c>
      <c r="F10134" t="s">
        <v>6</v>
      </c>
      <c r="H10134" t="s">
        <v>23</v>
      </c>
      <c r="I10134">
        <v>5241882</v>
      </c>
      <c r="J10134">
        <v>5242130</v>
      </c>
      <c r="K10134" t="s">
        <v>31</v>
      </c>
      <c r="N10134" t="s">
        <v>11855</v>
      </c>
      <c r="Q10134">
        <v>249</v>
      </c>
    </row>
    <row r="10135" ht="12.75" customHeight="1" spans="1:18">
      <c r="A10135">
        <v>10134</v>
      </c>
      <c r="B10135" t="s">
        <v>26</v>
      </c>
      <c r="C10135" t="s">
        <v>27</v>
      </c>
      <c r="D10135" t="s">
        <v>21</v>
      </c>
      <c r="E10135" t="s">
        <v>22</v>
      </c>
      <c r="F10135" t="s">
        <v>6</v>
      </c>
      <c r="H10135" t="s">
        <v>23</v>
      </c>
      <c r="I10135">
        <v>5241882</v>
      </c>
      <c r="J10135">
        <v>5242130</v>
      </c>
      <c r="K10135" t="s">
        <v>31</v>
      </c>
      <c r="L10135" t="s">
        <v>11856</v>
      </c>
      <c r="M10135" t="s">
        <v>10560</v>
      </c>
      <c r="N10135" t="s">
        <v>11855</v>
      </c>
      <c r="Q10135">
        <v>249</v>
      </c>
      <c r="R10135">
        <v>82</v>
      </c>
    </row>
    <row r="10136" ht="12.75" customHeight="1" spans="1:17">
      <c r="A10136">
        <v>10135</v>
      </c>
      <c r="B10136" t="s">
        <v>19</v>
      </c>
      <c r="C10136" t="s">
        <v>20</v>
      </c>
      <c r="D10136" t="s">
        <v>21</v>
      </c>
      <c r="E10136" t="s">
        <v>22</v>
      </c>
      <c r="F10136" t="s">
        <v>6</v>
      </c>
      <c r="H10136" t="s">
        <v>23</v>
      </c>
      <c r="I10136">
        <v>5242213</v>
      </c>
      <c r="J10136">
        <v>5243400</v>
      </c>
      <c r="K10136" t="s">
        <v>31</v>
      </c>
      <c r="N10136" t="s">
        <v>11857</v>
      </c>
      <c r="Q10136">
        <v>1188</v>
      </c>
    </row>
    <row r="10137" ht="12.75" customHeight="1" spans="1:18">
      <c r="A10137">
        <v>10136</v>
      </c>
      <c r="B10137" t="s">
        <v>26</v>
      </c>
      <c r="C10137" t="s">
        <v>27</v>
      </c>
      <c r="D10137" t="s">
        <v>21</v>
      </c>
      <c r="E10137" t="s">
        <v>22</v>
      </c>
      <c r="F10137" t="s">
        <v>6</v>
      </c>
      <c r="H10137" t="s">
        <v>23</v>
      </c>
      <c r="I10137">
        <v>5242213</v>
      </c>
      <c r="J10137">
        <v>5243400</v>
      </c>
      <c r="K10137" t="s">
        <v>31</v>
      </c>
      <c r="L10137" t="s">
        <v>11858</v>
      </c>
      <c r="N10137" t="s">
        <v>11857</v>
      </c>
      <c r="Q10137">
        <v>1188</v>
      </c>
      <c r="R10137">
        <v>395</v>
      </c>
    </row>
    <row r="10138" ht="12.75" customHeight="1" spans="1:17">
      <c r="A10138">
        <v>10137</v>
      </c>
      <c r="B10138" t="s">
        <v>19</v>
      </c>
      <c r="C10138" t="s">
        <v>20</v>
      </c>
      <c r="D10138" t="s">
        <v>21</v>
      </c>
      <c r="E10138" t="s">
        <v>22</v>
      </c>
      <c r="F10138" t="s">
        <v>6</v>
      </c>
      <c r="H10138" t="s">
        <v>23</v>
      </c>
      <c r="I10138">
        <v>5244780</v>
      </c>
      <c r="J10138">
        <v>5245376</v>
      </c>
      <c r="K10138" t="s">
        <v>31</v>
      </c>
      <c r="N10138" t="s">
        <v>11859</v>
      </c>
      <c r="Q10138">
        <v>597</v>
      </c>
    </row>
    <row r="10139" ht="12.75" customHeight="1" spans="1:18">
      <c r="A10139">
        <v>10138</v>
      </c>
      <c r="B10139" t="s">
        <v>26</v>
      </c>
      <c r="C10139" t="s">
        <v>27</v>
      </c>
      <c r="D10139" t="s">
        <v>21</v>
      </c>
      <c r="E10139" t="s">
        <v>22</v>
      </c>
      <c r="F10139" t="s">
        <v>6</v>
      </c>
      <c r="H10139" t="s">
        <v>23</v>
      </c>
      <c r="I10139">
        <v>5244780</v>
      </c>
      <c r="J10139">
        <v>5245376</v>
      </c>
      <c r="K10139" t="s">
        <v>31</v>
      </c>
      <c r="L10139" t="s">
        <v>11860</v>
      </c>
      <c r="N10139" t="s">
        <v>11859</v>
      </c>
      <c r="Q10139">
        <v>597</v>
      </c>
      <c r="R10139">
        <v>198</v>
      </c>
    </row>
    <row r="10140" ht="12.75" customHeight="1" spans="1:17">
      <c r="A10140">
        <v>10139</v>
      </c>
      <c r="B10140" t="s">
        <v>19</v>
      </c>
      <c r="C10140" t="s">
        <v>20</v>
      </c>
      <c r="D10140" t="s">
        <v>21</v>
      </c>
      <c r="E10140" t="s">
        <v>22</v>
      </c>
      <c r="F10140" t="s">
        <v>6</v>
      </c>
      <c r="H10140" t="s">
        <v>23</v>
      </c>
      <c r="I10140">
        <v>5245373</v>
      </c>
      <c r="J10140">
        <v>5246575</v>
      </c>
      <c r="K10140" t="s">
        <v>31</v>
      </c>
      <c r="N10140" t="s">
        <v>11861</v>
      </c>
      <c r="Q10140">
        <v>1203</v>
      </c>
    </row>
    <row r="10141" ht="12.75" customHeight="1" spans="1:18">
      <c r="A10141">
        <v>10140</v>
      </c>
      <c r="B10141" t="s">
        <v>26</v>
      </c>
      <c r="C10141" t="s">
        <v>27</v>
      </c>
      <c r="D10141" t="s">
        <v>21</v>
      </c>
      <c r="E10141" t="s">
        <v>22</v>
      </c>
      <c r="F10141" t="s">
        <v>6</v>
      </c>
      <c r="H10141" t="s">
        <v>23</v>
      </c>
      <c r="I10141">
        <v>5245373</v>
      </c>
      <c r="J10141">
        <v>5246575</v>
      </c>
      <c r="K10141" t="s">
        <v>31</v>
      </c>
      <c r="L10141" t="s">
        <v>11862</v>
      </c>
      <c r="N10141" t="s">
        <v>11861</v>
      </c>
      <c r="Q10141">
        <v>1203</v>
      </c>
      <c r="R10141">
        <v>400</v>
      </c>
    </row>
    <row r="10142" ht="12.75" customHeight="1" spans="1:17">
      <c r="A10142">
        <v>10141</v>
      </c>
      <c r="B10142" t="s">
        <v>19</v>
      </c>
      <c r="C10142" t="s">
        <v>20</v>
      </c>
      <c r="D10142" t="s">
        <v>21</v>
      </c>
      <c r="E10142" t="s">
        <v>22</v>
      </c>
      <c r="F10142" t="s">
        <v>6</v>
      </c>
      <c r="H10142" t="s">
        <v>23</v>
      </c>
      <c r="I10142">
        <v>5246877</v>
      </c>
      <c r="J10142">
        <v>5247746</v>
      </c>
      <c r="K10142" t="s">
        <v>31</v>
      </c>
      <c r="N10142" t="s">
        <v>11863</v>
      </c>
      <c r="Q10142">
        <v>870</v>
      </c>
    </row>
    <row r="10143" ht="12.75" customHeight="1" spans="1:18">
      <c r="A10143">
        <v>10142</v>
      </c>
      <c r="B10143" t="s">
        <v>26</v>
      </c>
      <c r="C10143" t="s">
        <v>27</v>
      </c>
      <c r="D10143" t="s">
        <v>21</v>
      </c>
      <c r="E10143" t="s">
        <v>22</v>
      </c>
      <c r="F10143" t="s">
        <v>6</v>
      </c>
      <c r="H10143" t="s">
        <v>23</v>
      </c>
      <c r="I10143">
        <v>5246877</v>
      </c>
      <c r="J10143">
        <v>5247746</v>
      </c>
      <c r="K10143" t="s">
        <v>31</v>
      </c>
      <c r="L10143" t="s">
        <v>11864</v>
      </c>
      <c r="N10143" t="s">
        <v>11863</v>
      </c>
      <c r="Q10143">
        <v>870</v>
      </c>
      <c r="R10143">
        <v>289</v>
      </c>
    </row>
    <row r="10144" ht="12.75" customHeight="1" spans="1:17">
      <c r="A10144">
        <v>10143</v>
      </c>
      <c r="B10144" t="s">
        <v>19</v>
      </c>
      <c r="C10144" t="s">
        <v>20</v>
      </c>
      <c r="D10144" t="s">
        <v>21</v>
      </c>
      <c r="E10144" t="s">
        <v>22</v>
      </c>
      <c r="F10144" t="s">
        <v>6</v>
      </c>
      <c r="H10144" t="s">
        <v>23</v>
      </c>
      <c r="I10144">
        <v>5248267</v>
      </c>
      <c r="J10144">
        <v>5249673</v>
      </c>
      <c r="K10144" t="s">
        <v>24</v>
      </c>
      <c r="N10144" t="s">
        <v>11865</v>
      </c>
      <c r="Q10144">
        <v>1407</v>
      </c>
    </row>
    <row r="10145" ht="12.75" customHeight="1" spans="1:18">
      <c r="A10145">
        <v>10144</v>
      </c>
      <c r="B10145" t="s">
        <v>26</v>
      </c>
      <c r="C10145" t="s">
        <v>27</v>
      </c>
      <c r="D10145" t="s">
        <v>21</v>
      </c>
      <c r="E10145" t="s">
        <v>22</v>
      </c>
      <c r="F10145" t="s">
        <v>6</v>
      </c>
      <c r="H10145" t="s">
        <v>23</v>
      </c>
      <c r="I10145">
        <v>5248267</v>
      </c>
      <c r="J10145">
        <v>5249673</v>
      </c>
      <c r="K10145" t="s">
        <v>24</v>
      </c>
      <c r="L10145" t="s">
        <v>11866</v>
      </c>
      <c r="N10145" t="s">
        <v>11865</v>
      </c>
      <c r="Q10145">
        <v>1407</v>
      </c>
      <c r="R10145">
        <v>468</v>
      </c>
    </row>
    <row r="10146" ht="12.75" customHeight="1" spans="1:17">
      <c r="A10146">
        <v>10145</v>
      </c>
      <c r="B10146" t="s">
        <v>19</v>
      </c>
      <c r="C10146" t="s">
        <v>20</v>
      </c>
      <c r="D10146" t="s">
        <v>21</v>
      </c>
      <c r="E10146" t="s">
        <v>22</v>
      </c>
      <c r="F10146" t="s">
        <v>6</v>
      </c>
      <c r="H10146" t="s">
        <v>23</v>
      </c>
      <c r="I10146">
        <v>5249922</v>
      </c>
      <c r="J10146">
        <v>5251352</v>
      </c>
      <c r="K10146" t="s">
        <v>24</v>
      </c>
      <c r="N10146" t="s">
        <v>11867</v>
      </c>
      <c r="Q10146">
        <v>1431</v>
      </c>
    </row>
    <row r="10147" ht="12.75" customHeight="1" spans="1:18">
      <c r="A10147">
        <v>10146</v>
      </c>
      <c r="B10147" t="s">
        <v>26</v>
      </c>
      <c r="C10147" t="s">
        <v>27</v>
      </c>
      <c r="D10147" t="s">
        <v>21</v>
      </c>
      <c r="E10147" t="s">
        <v>22</v>
      </c>
      <c r="F10147" t="s">
        <v>6</v>
      </c>
      <c r="H10147" t="s">
        <v>23</v>
      </c>
      <c r="I10147">
        <v>5249922</v>
      </c>
      <c r="J10147">
        <v>5251352</v>
      </c>
      <c r="K10147" t="s">
        <v>24</v>
      </c>
      <c r="L10147" t="s">
        <v>11868</v>
      </c>
      <c r="M10147" t="s">
        <v>11869</v>
      </c>
      <c r="N10147" t="s">
        <v>11867</v>
      </c>
      <c r="Q10147">
        <v>1431</v>
      </c>
      <c r="R10147">
        <v>476</v>
      </c>
    </row>
    <row r="10148" ht="12.75" customHeight="1" spans="1:17">
      <c r="A10148">
        <v>10147</v>
      </c>
      <c r="B10148" t="s">
        <v>19</v>
      </c>
      <c r="C10148" t="s">
        <v>20</v>
      </c>
      <c r="D10148" t="s">
        <v>21</v>
      </c>
      <c r="E10148" t="s">
        <v>22</v>
      </c>
      <c r="F10148" t="s">
        <v>6</v>
      </c>
      <c r="H10148" t="s">
        <v>23</v>
      </c>
      <c r="I10148">
        <v>5251782</v>
      </c>
      <c r="J10148">
        <v>5252975</v>
      </c>
      <c r="K10148" t="s">
        <v>31</v>
      </c>
      <c r="N10148" t="s">
        <v>11870</v>
      </c>
      <c r="Q10148">
        <v>1194</v>
      </c>
    </row>
    <row r="10149" ht="12.75" customHeight="1" spans="1:18">
      <c r="A10149">
        <v>10148</v>
      </c>
      <c r="B10149" t="s">
        <v>26</v>
      </c>
      <c r="C10149" t="s">
        <v>27</v>
      </c>
      <c r="D10149" t="s">
        <v>21</v>
      </c>
      <c r="E10149" t="s">
        <v>22</v>
      </c>
      <c r="F10149" t="s">
        <v>6</v>
      </c>
      <c r="H10149" t="s">
        <v>23</v>
      </c>
      <c r="I10149">
        <v>5251782</v>
      </c>
      <c r="J10149">
        <v>5252975</v>
      </c>
      <c r="K10149" t="s">
        <v>31</v>
      </c>
      <c r="L10149" t="s">
        <v>11871</v>
      </c>
      <c r="M10149" t="s">
        <v>7335</v>
      </c>
      <c r="N10149" t="s">
        <v>11870</v>
      </c>
      <c r="Q10149">
        <v>1194</v>
      </c>
      <c r="R10149">
        <v>397</v>
      </c>
    </row>
    <row r="10150" ht="12.75" customHeight="1" spans="1:17">
      <c r="A10150">
        <v>10149</v>
      </c>
      <c r="B10150" t="s">
        <v>19</v>
      </c>
      <c r="C10150" t="s">
        <v>20</v>
      </c>
      <c r="D10150" t="s">
        <v>21</v>
      </c>
      <c r="E10150" t="s">
        <v>22</v>
      </c>
      <c r="F10150" t="s">
        <v>6</v>
      </c>
      <c r="H10150" t="s">
        <v>23</v>
      </c>
      <c r="I10150">
        <v>5252978</v>
      </c>
      <c r="J10150">
        <v>5253886</v>
      </c>
      <c r="K10150" t="s">
        <v>31</v>
      </c>
      <c r="N10150" t="s">
        <v>11872</v>
      </c>
      <c r="Q10150">
        <v>909</v>
      </c>
    </row>
    <row r="10151" ht="12.75" customHeight="1" spans="1:18">
      <c r="A10151">
        <v>10150</v>
      </c>
      <c r="B10151" t="s">
        <v>26</v>
      </c>
      <c r="C10151" t="s">
        <v>27</v>
      </c>
      <c r="D10151" t="s">
        <v>21</v>
      </c>
      <c r="E10151" t="s">
        <v>22</v>
      </c>
      <c r="F10151" t="s">
        <v>6</v>
      </c>
      <c r="H10151" t="s">
        <v>23</v>
      </c>
      <c r="I10151">
        <v>5252978</v>
      </c>
      <c r="J10151">
        <v>5253886</v>
      </c>
      <c r="K10151" t="s">
        <v>31</v>
      </c>
      <c r="L10151" t="s">
        <v>11873</v>
      </c>
      <c r="M10151" t="s">
        <v>10954</v>
      </c>
      <c r="N10151" t="s">
        <v>11872</v>
      </c>
      <c r="Q10151">
        <v>909</v>
      </c>
      <c r="R10151">
        <v>302</v>
      </c>
    </row>
    <row r="10152" ht="12.75" customHeight="1" spans="1:17">
      <c r="A10152">
        <v>10151</v>
      </c>
      <c r="B10152" t="s">
        <v>19</v>
      </c>
      <c r="C10152" t="s">
        <v>20</v>
      </c>
      <c r="D10152" t="s">
        <v>21</v>
      </c>
      <c r="E10152" t="s">
        <v>22</v>
      </c>
      <c r="F10152" t="s">
        <v>6</v>
      </c>
      <c r="H10152" t="s">
        <v>23</v>
      </c>
      <c r="I10152">
        <v>5254244</v>
      </c>
      <c r="J10152">
        <v>5255569</v>
      </c>
      <c r="K10152" t="s">
        <v>31</v>
      </c>
      <c r="N10152" t="s">
        <v>11874</v>
      </c>
      <c r="Q10152">
        <v>1326</v>
      </c>
    </row>
    <row r="10153" ht="12.75" customHeight="1" spans="1:18">
      <c r="A10153">
        <v>10152</v>
      </c>
      <c r="B10153" t="s">
        <v>26</v>
      </c>
      <c r="C10153" t="s">
        <v>27</v>
      </c>
      <c r="D10153" t="s">
        <v>21</v>
      </c>
      <c r="E10153" t="s">
        <v>22</v>
      </c>
      <c r="F10153" t="s">
        <v>6</v>
      </c>
      <c r="H10153" t="s">
        <v>23</v>
      </c>
      <c r="I10153">
        <v>5254244</v>
      </c>
      <c r="J10153">
        <v>5255569</v>
      </c>
      <c r="K10153" t="s">
        <v>31</v>
      </c>
      <c r="L10153" t="s">
        <v>11875</v>
      </c>
      <c r="M10153" t="s">
        <v>10560</v>
      </c>
      <c r="N10153" t="s">
        <v>11874</v>
      </c>
      <c r="Q10153">
        <v>1326</v>
      </c>
      <c r="R10153">
        <v>441</v>
      </c>
    </row>
    <row r="10154" ht="12.75" customHeight="1" spans="1:17">
      <c r="A10154">
        <v>10153</v>
      </c>
      <c r="B10154" t="s">
        <v>304</v>
      </c>
      <c r="D10154" t="s">
        <v>21</v>
      </c>
      <c r="E10154" t="s">
        <v>22</v>
      </c>
      <c r="F10154" t="s">
        <v>6</v>
      </c>
      <c r="H10154" t="s">
        <v>23</v>
      </c>
      <c r="I10154">
        <v>5255770</v>
      </c>
      <c r="J10154">
        <v>5255842</v>
      </c>
      <c r="K10154" t="s">
        <v>31</v>
      </c>
      <c r="Q10154">
        <v>73</v>
      </c>
    </row>
    <row r="10155" ht="12.75" customHeight="1" spans="1:17">
      <c r="A10155">
        <v>10154</v>
      </c>
      <c r="B10155" t="s">
        <v>19</v>
      </c>
      <c r="C10155" t="s">
        <v>20</v>
      </c>
      <c r="D10155" t="s">
        <v>21</v>
      </c>
      <c r="E10155" t="s">
        <v>22</v>
      </c>
      <c r="F10155" t="s">
        <v>6</v>
      </c>
      <c r="H10155" t="s">
        <v>23</v>
      </c>
      <c r="I10155">
        <v>5256160</v>
      </c>
      <c r="J10155">
        <v>5257032</v>
      </c>
      <c r="K10155" t="s">
        <v>31</v>
      </c>
      <c r="N10155" t="s">
        <v>11876</v>
      </c>
      <c r="Q10155">
        <v>873</v>
      </c>
    </row>
    <row r="10156" ht="12.75" customHeight="1" spans="1:18">
      <c r="A10156">
        <v>10155</v>
      </c>
      <c r="B10156" t="s">
        <v>26</v>
      </c>
      <c r="C10156" t="s">
        <v>27</v>
      </c>
      <c r="D10156" t="s">
        <v>21</v>
      </c>
      <c r="E10156" t="s">
        <v>22</v>
      </c>
      <c r="F10156" t="s">
        <v>6</v>
      </c>
      <c r="H10156" t="s">
        <v>23</v>
      </c>
      <c r="I10156">
        <v>5256160</v>
      </c>
      <c r="J10156">
        <v>5257032</v>
      </c>
      <c r="K10156" t="s">
        <v>31</v>
      </c>
      <c r="L10156" t="s">
        <v>11877</v>
      </c>
      <c r="M10156" t="s">
        <v>11878</v>
      </c>
      <c r="N10156" t="s">
        <v>11876</v>
      </c>
      <c r="Q10156">
        <v>873</v>
      </c>
      <c r="R10156">
        <v>290</v>
      </c>
    </row>
    <row r="10157" ht="12.75" customHeight="1" spans="1:17">
      <c r="A10157">
        <v>10156</v>
      </c>
      <c r="B10157" t="s">
        <v>19</v>
      </c>
      <c r="C10157" t="s">
        <v>20</v>
      </c>
      <c r="D10157" t="s">
        <v>21</v>
      </c>
      <c r="E10157" t="s">
        <v>22</v>
      </c>
      <c r="F10157" t="s">
        <v>6</v>
      </c>
      <c r="H10157" t="s">
        <v>23</v>
      </c>
      <c r="I10157">
        <v>5257137</v>
      </c>
      <c r="J10157">
        <v>5258408</v>
      </c>
      <c r="K10157" t="s">
        <v>24</v>
      </c>
      <c r="N10157" t="s">
        <v>11879</v>
      </c>
      <c r="Q10157">
        <v>1272</v>
      </c>
    </row>
    <row r="10158" ht="12.75" customHeight="1" spans="1:18">
      <c r="A10158">
        <v>10157</v>
      </c>
      <c r="B10158" t="s">
        <v>26</v>
      </c>
      <c r="C10158" t="s">
        <v>27</v>
      </c>
      <c r="D10158" t="s">
        <v>21</v>
      </c>
      <c r="E10158" t="s">
        <v>22</v>
      </c>
      <c r="F10158" t="s">
        <v>6</v>
      </c>
      <c r="H10158" t="s">
        <v>23</v>
      </c>
      <c r="I10158">
        <v>5257137</v>
      </c>
      <c r="J10158">
        <v>5258408</v>
      </c>
      <c r="K10158" t="s">
        <v>24</v>
      </c>
      <c r="L10158" t="s">
        <v>11880</v>
      </c>
      <c r="M10158" t="s">
        <v>11881</v>
      </c>
      <c r="N10158" t="s">
        <v>11879</v>
      </c>
      <c r="Q10158">
        <v>1272</v>
      </c>
      <c r="R10158">
        <v>423</v>
      </c>
    </row>
    <row r="10159" ht="12.75" customHeight="1" spans="1:17">
      <c r="A10159">
        <v>10158</v>
      </c>
      <c r="B10159" t="s">
        <v>19</v>
      </c>
      <c r="C10159" t="s">
        <v>20</v>
      </c>
      <c r="D10159" t="s">
        <v>21</v>
      </c>
      <c r="E10159" t="s">
        <v>22</v>
      </c>
      <c r="F10159" t="s">
        <v>6</v>
      </c>
      <c r="H10159" t="s">
        <v>23</v>
      </c>
      <c r="I10159">
        <v>5258500</v>
      </c>
      <c r="J10159">
        <v>5259360</v>
      </c>
      <c r="K10159" t="s">
        <v>24</v>
      </c>
      <c r="N10159" t="s">
        <v>11882</v>
      </c>
      <c r="Q10159">
        <v>861</v>
      </c>
    </row>
    <row r="10160" ht="12.75" customHeight="1" spans="1:18">
      <c r="A10160">
        <v>10159</v>
      </c>
      <c r="B10160" t="s">
        <v>26</v>
      </c>
      <c r="C10160" t="s">
        <v>27</v>
      </c>
      <c r="D10160" t="s">
        <v>21</v>
      </c>
      <c r="E10160" t="s">
        <v>22</v>
      </c>
      <c r="F10160" t="s">
        <v>6</v>
      </c>
      <c r="H10160" t="s">
        <v>23</v>
      </c>
      <c r="I10160">
        <v>5258500</v>
      </c>
      <c r="J10160">
        <v>5259360</v>
      </c>
      <c r="K10160" t="s">
        <v>24</v>
      </c>
      <c r="L10160" t="s">
        <v>11883</v>
      </c>
      <c r="M10160" t="s">
        <v>11884</v>
      </c>
      <c r="N10160" t="s">
        <v>11882</v>
      </c>
      <c r="Q10160">
        <v>861</v>
      </c>
      <c r="R10160">
        <v>286</v>
      </c>
    </row>
    <row r="10161" ht="12.75" customHeight="1" spans="1:17">
      <c r="A10161">
        <v>10160</v>
      </c>
      <c r="B10161" t="s">
        <v>19</v>
      </c>
      <c r="C10161" t="s">
        <v>20</v>
      </c>
      <c r="D10161" t="s">
        <v>21</v>
      </c>
      <c r="E10161" t="s">
        <v>22</v>
      </c>
      <c r="F10161" t="s">
        <v>6</v>
      </c>
      <c r="H10161" t="s">
        <v>23</v>
      </c>
      <c r="I10161">
        <v>5259357</v>
      </c>
      <c r="J10161">
        <v>5260193</v>
      </c>
      <c r="K10161" t="s">
        <v>24</v>
      </c>
      <c r="N10161" t="s">
        <v>11885</v>
      </c>
      <c r="Q10161">
        <v>837</v>
      </c>
    </row>
    <row r="10162" ht="12.75" customHeight="1" spans="1:18">
      <c r="A10162">
        <v>10161</v>
      </c>
      <c r="B10162" t="s">
        <v>26</v>
      </c>
      <c r="C10162" t="s">
        <v>27</v>
      </c>
      <c r="D10162" t="s">
        <v>21</v>
      </c>
      <c r="E10162" t="s">
        <v>22</v>
      </c>
      <c r="F10162" t="s">
        <v>6</v>
      </c>
      <c r="H10162" t="s">
        <v>23</v>
      </c>
      <c r="I10162">
        <v>5259357</v>
      </c>
      <c r="J10162">
        <v>5260193</v>
      </c>
      <c r="K10162" t="s">
        <v>24</v>
      </c>
      <c r="L10162" t="s">
        <v>11886</v>
      </c>
      <c r="M10162" t="s">
        <v>11884</v>
      </c>
      <c r="N10162" t="s">
        <v>11885</v>
      </c>
      <c r="Q10162">
        <v>837</v>
      </c>
      <c r="R10162">
        <v>278</v>
      </c>
    </row>
    <row r="10163" ht="12.75" customHeight="1" spans="1:17">
      <c r="A10163">
        <v>10162</v>
      </c>
      <c r="B10163" t="s">
        <v>19</v>
      </c>
      <c r="C10163" t="s">
        <v>20</v>
      </c>
      <c r="D10163" t="s">
        <v>21</v>
      </c>
      <c r="E10163" t="s">
        <v>22</v>
      </c>
      <c r="F10163" t="s">
        <v>6</v>
      </c>
      <c r="H10163" t="s">
        <v>23</v>
      </c>
      <c r="I10163">
        <v>5260202</v>
      </c>
      <c r="J10163">
        <v>5261281</v>
      </c>
      <c r="K10163" t="s">
        <v>24</v>
      </c>
      <c r="N10163" t="s">
        <v>11887</v>
      </c>
      <c r="Q10163">
        <v>1080</v>
      </c>
    </row>
    <row r="10164" ht="12.75" customHeight="1" spans="1:18">
      <c r="A10164">
        <v>10163</v>
      </c>
      <c r="B10164" t="s">
        <v>26</v>
      </c>
      <c r="C10164" t="s">
        <v>27</v>
      </c>
      <c r="D10164" t="s">
        <v>21</v>
      </c>
      <c r="E10164" t="s">
        <v>22</v>
      </c>
      <c r="F10164" t="s">
        <v>6</v>
      </c>
      <c r="H10164" t="s">
        <v>23</v>
      </c>
      <c r="I10164">
        <v>5260202</v>
      </c>
      <c r="J10164">
        <v>5261281</v>
      </c>
      <c r="K10164" t="s">
        <v>24</v>
      </c>
      <c r="L10164" t="s">
        <v>11888</v>
      </c>
      <c r="M10164" t="s">
        <v>11889</v>
      </c>
      <c r="N10164" t="s">
        <v>11887</v>
      </c>
      <c r="Q10164">
        <v>1080</v>
      </c>
      <c r="R10164">
        <v>359</v>
      </c>
    </row>
    <row r="10165" ht="12.75" customHeight="1" spans="1:17">
      <c r="A10165">
        <v>10164</v>
      </c>
      <c r="B10165" t="s">
        <v>19</v>
      </c>
      <c r="C10165" t="s">
        <v>20</v>
      </c>
      <c r="D10165" t="s">
        <v>21</v>
      </c>
      <c r="E10165" t="s">
        <v>22</v>
      </c>
      <c r="F10165" t="s">
        <v>6</v>
      </c>
      <c r="H10165" t="s">
        <v>23</v>
      </c>
      <c r="I10165">
        <v>5261312</v>
      </c>
      <c r="J10165">
        <v>5263345</v>
      </c>
      <c r="K10165" t="s">
        <v>24</v>
      </c>
      <c r="N10165" t="s">
        <v>11890</v>
      </c>
      <c r="Q10165">
        <v>2034</v>
      </c>
    </row>
    <row r="10166" ht="12.75" customHeight="1" spans="1:18">
      <c r="A10166">
        <v>10165</v>
      </c>
      <c r="B10166" t="s">
        <v>26</v>
      </c>
      <c r="C10166" t="s">
        <v>27</v>
      </c>
      <c r="D10166" t="s">
        <v>21</v>
      </c>
      <c r="E10166" t="s">
        <v>22</v>
      </c>
      <c r="F10166" t="s">
        <v>6</v>
      </c>
      <c r="H10166" t="s">
        <v>23</v>
      </c>
      <c r="I10166">
        <v>5261312</v>
      </c>
      <c r="J10166">
        <v>5263345</v>
      </c>
      <c r="K10166" t="s">
        <v>24</v>
      </c>
      <c r="L10166" t="s">
        <v>11891</v>
      </c>
      <c r="N10166" t="s">
        <v>11890</v>
      </c>
      <c r="Q10166">
        <v>2034</v>
      </c>
      <c r="R10166">
        <v>677</v>
      </c>
    </row>
    <row r="10167" ht="12.75" customHeight="1" spans="1:17">
      <c r="A10167">
        <v>10166</v>
      </c>
      <c r="B10167" t="s">
        <v>19</v>
      </c>
      <c r="C10167" t="s">
        <v>20</v>
      </c>
      <c r="D10167" t="s">
        <v>21</v>
      </c>
      <c r="E10167" t="s">
        <v>22</v>
      </c>
      <c r="F10167" t="s">
        <v>6</v>
      </c>
      <c r="H10167" t="s">
        <v>23</v>
      </c>
      <c r="I10167">
        <v>5263363</v>
      </c>
      <c r="J10167">
        <v>5264418</v>
      </c>
      <c r="K10167" t="s">
        <v>31</v>
      </c>
      <c r="N10167" t="s">
        <v>11892</v>
      </c>
      <c r="Q10167">
        <v>1056</v>
      </c>
    </row>
    <row r="10168" ht="12.75" customHeight="1" spans="1:18">
      <c r="A10168">
        <v>10167</v>
      </c>
      <c r="B10168" t="s">
        <v>26</v>
      </c>
      <c r="C10168" t="s">
        <v>27</v>
      </c>
      <c r="D10168" t="s">
        <v>21</v>
      </c>
      <c r="E10168" t="s">
        <v>22</v>
      </c>
      <c r="F10168" t="s">
        <v>6</v>
      </c>
      <c r="H10168" t="s">
        <v>23</v>
      </c>
      <c r="I10168">
        <v>5263363</v>
      </c>
      <c r="J10168">
        <v>5264418</v>
      </c>
      <c r="K10168" t="s">
        <v>31</v>
      </c>
      <c r="L10168" t="s">
        <v>11893</v>
      </c>
      <c r="M10168" t="s">
        <v>50</v>
      </c>
      <c r="N10168" t="s">
        <v>11892</v>
      </c>
      <c r="Q10168">
        <v>1056</v>
      </c>
      <c r="R10168">
        <v>351</v>
      </c>
    </row>
    <row r="10169" ht="12.75" customHeight="1" spans="1:17">
      <c r="A10169">
        <v>10168</v>
      </c>
      <c r="B10169" t="s">
        <v>19</v>
      </c>
      <c r="C10169" t="s">
        <v>20</v>
      </c>
      <c r="D10169" t="s">
        <v>21</v>
      </c>
      <c r="E10169" t="s">
        <v>22</v>
      </c>
      <c r="F10169" t="s">
        <v>6</v>
      </c>
      <c r="H10169" t="s">
        <v>23</v>
      </c>
      <c r="I10169">
        <v>5264485</v>
      </c>
      <c r="J10169">
        <v>5265951</v>
      </c>
      <c r="K10169" t="s">
        <v>24</v>
      </c>
      <c r="N10169" t="s">
        <v>11894</v>
      </c>
      <c r="Q10169">
        <v>1467</v>
      </c>
    </row>
    <row r="10170" ht="12.75" customHeight="1" spans="1:18">
      <c r="A10170">
        <v>10169</v>
      </c>
      <c r="B10170" t="s">
        <v>26</v>
      </c>
      <c r="C10170" t="s">
        <v>27</v>
      </c>
      <c r="D10170" t="s">
        <v>21</v>
      </c>
      <c r="E10170" t="s">
        <v>22</v>
      </c>
      <c r="F10170" t="s">
        <v>6</v>
      </c>
      <c r="H10170" t="s">
        <v>23</v>
      </c>
      <c r="I10170">
        <v>5264485</v>
      </c>
      <c r="J10170">
        <v>5265951</v>
      </c>
      <c r="K10170" t="s">
        <v>24</v>
      </c>
      <c r="L10170" t="s">
        <v>11895</v>
      </c>
      <c r="M10170" t="s">
        <v>11896</v>
      </c>
      <c r="N10170" t="s">
        <v>11894</v>
      </c>
      <c r="Q10170">
        <v>1467</v>
      </c>
      <c r="R10170">
        <v>488</v>
      </c>
    </row>
    <row r="10171" ht="12.75" customHeight="1" spans="1:17">
      <c r="A10171">
        <v>10170</v>
      </c>
      <c r="B10171" t="s">
        <v>19</v>
      </c>
      <c r="C10171" t="s">
        <v>20</v>
      </c>
      <c r="D10171" t="s">
        <v>21</v>
      </c>
      <c r="E10171" t="s">
        <v>22</v>
      </c>
      <c r="F10171" t="s">
        <v>6</v>
      </c>
      <c r="H10171" t="s">
        <v>23</v>
      </c>
      <c r="I10171">
        <v>5266054</v>
      </c>
      <c r="J10171">
        <v>5268135</v>
      </c>
      <c r="K10171" t="s">
        <v>24</v>
      </c>
      <c r="N10171" t="s">
        <v>11897</v>
      </c>
      <c r="Q10171">
        <v>2082</v>
      </c>
    </row>
    <row r="10172" ht="12.75" customHeight="1" spans="1:18">
      <c r="A10172">
        <v>10171</v>
      </c>
      <c r="B10172" t="s">
        <v>26</v>
      </c>
      <c r="C10172" t="s">
        <v>27</v>
      </c>
      <c r="D10172" t="s">
        <v>21</v>
      </c>
      <c r="E10172" t="s">
        <v>22</v>
      </c>
      <c r="F10172" t="s">
        <v>6</v>
      </c>
      <c r="H10172" t="s">
        <v>23</v>
      </c>
      <c r="I10172">
        <v>5266054</v>
      </c>
      <c r="J10172">
        <v>5268135</v>
      </c>
      <c r="K10172" t="s">
        <v>24</v>
      </c>
      <c r="L10172" t="s">
        <v>11898</v>
      </c>
      <c r="M10172" t="s">
        <v>11899</v>
      </c>
      <c r="N10172" t="s">
        <v>11897</v>
      </c>
      <c r="Q10172">
        <v>2082</v>
      </c>
      <c r="R10172">
        <v>693</v>
      </c>
    </row>
    <row r="10173" ht="12.75" customHeight="1" spans="1:17">
      <c r="A10173">
        <v>10172</v>
      </c>
      <c r="B10173" t="s">
        <v>19</v>
      </c>
      <c r="C10173" t="s">
        <v>20</v>
      </c>
      <c r="D10173" t="s">
        <v>21</v>
      </c>
      <c r="E10173" t="s">
        <v>22</v>
      </c>
      <c r="F10173" t="s">
        <v>6</v>
      </c>
      <c r="H10173" t="s">
        <v>23</v>
      </c>
      <c r="I10173">
        <v>5268252</v>
      </c>
      <c r="J10173">
        <v>5269259</v>
      </c>
      <c r="K10173" t="s">
        <v>24</v>
      </c>
      <c r="N10173" t="s">
        <v>11900</v>
      </c>
      <c r="Q10173">
        <v>1008</v>
      </c>
    </row>
    <row r="10174" ht="12.75" customHeight="1" spans="1:18">
      <c r="A10174">
        <v>10173</v>
      </c>
      <c r="B10174" t="s">
        <v>26</v>
      </c>
      <c r="C10174" t="s">
        <v>27</v>
      </c>
      <c r="D10174" t="s">
        <v>21</v>
      </c>
      <c r="E10174" t="s">
        <v>22</v>
      </c>
      <c r="F10174" t="s">
        <v>6</v>
      </c>
      <c r="H10174" t="s">
        <v>23</v>
      </c>
      <c r="I10174">
        <v>5268252</v>
      </c>
      <c r="J10174">
        <v>5269259</v>
      </c>
      <c r="K10174" t="s">
        <v>24</v>
      </c>
      <c r="L10174" t="s">
        <v>11901</v>
      </c>
      <c r="M10174" t="s">
        <v>5357</v>
      </c>
      <c r="N10174" t="s">
        <v>11900</v>
      </c>
      <c r="Q10174">
        <v>1008</v>
      </c>
      <c r="R10174">
        <v>335</v>
      </c>
    </row>
    <row r="10175" ht="12.75" customHeight="1" spans="1:17">
      <c r="A10175">
        <v>10174</v>
      </c>
      <c r="B10175" t="s">
        <v>19</v>
      </c>
      <c r="C10175" t="s">
        <v>20</v>
      </c>
      <c r="D10175" t="s">
        <v>21</v>
      </c>
      <c r="E10175" t="s">
        <v>22</v>
      </c>
      <c r="F10175" t="s">
        <v>6</v>
      </c>
      <c r="H10175" t="s">
        <v>23</v>
      </c>
      <c r="I10175">
        <v>5269260</v>
      </c>
      <c r="J10175">
        <v>5270399</v>
      </c>
      <c r="K10175" t="s">
        <v>24</v>
      </c>
      <c r="N10175" t="s">
        <v>11902</v>
      </c>
      <c r="Q10175">
        <v>1140</v>
      </c>
    </row>
    <row r="10176" ht="12.75" customHeight="1" spans="1:18">
      <c r="A10176">
        <v>10175</v>
      </c>
      <c r="B10176" t="s">
        <v>26</v>
      </c>
      <c r="C10176" t="s">
        <v>27</v>
      </c>
      <c r="D10176" t="s">
        <v>21</v>
      </c>
      <c r="E10176" t="s">
        <v>22</v>
      </c>
      <c r="F10176" t="s">
        <v>6</v>
      </c>
      <c r="H10176" t="s">
        <v>23</v>
      </c>
      <c r="I10176">
        <v>5269260</v>
      </c>
      <c r="J10176">
        <v>5270399</v>
      </c>
      <c r="K10176" t="s">
        <v>24</v>
      </c>
      <c r="L10176" t="s">
        <v>11903</v>
      </c>
      <c r="M10176" t="s">
        <v>5357</v>
      </c>
      <c r="N10176" t="s">
        <v>11902</v>
      </c>
      <c r="Q10176">
        <v>1140</v>
      </c>
      <c r="R10176">
        <v>379</v>
      </c>
    </row>
    <row r="10177" ht="12.75" customHeight="1" spans="1:17">
      <c r="A10177">
        <v>10176</v>
      </c>
      <c r="B10177" t="s">
        <v>19</v>
      </c>
      <c r="C10177" t="s">
        <v>20</v>
      </c>
      <c r="D10177" t="s">
        <v>21</v>
      </c>
      <c r="E10177" t="s">
        <v>22</v>
      </c>
      <c r="F10177" t="s">
        <v>6</v>
      </c>
      <c r="H10177" t="s">
        <v>23</v>
      </c>
      <c r="I10177">
        <v>5270410</v>
      </c>
      <c r="J10177">
        <v>5272077</v>
      </c>
      <c r="K10177" t="s">
        <v>24</v>
      </c>
      <c r="N10177" t="s">
        <v>11904</v>
      </c>
      <c r="Q10177">
        <v>1668</v>
      </c>
    </row>
    <row r="10178" ht="12.75" customHeight="1" spans="1:18">
      <c r="A10178">
        <v>10177</v>
      </c>
      <c r="B10178" t="s">
        <v>26</v>
      </c>
      <c r="C10178" t="s">
        <v>27</v>
      </c>
      <c r="D10178" t="s">
        <v>21</v>
      </c>
      <c r="E10178" t="s">
        <v>22</v>
      </c>
      <c r="F10178" t="s">
        <v>6</v>
      </c>
      <c r="H10178" t="s">
        <v>23</v>
      </c>
      <c r="I10178">
        <v>5270410</v>
      </c>
      <c r="J10178">
        <v>5272077</v>
      </c>
      <c r="K10178" t="s">
        <v>24</v>
      </c>
      <c r="L10178" t="s">
        <v>11905</v>
      </c>
      <c r="M10178" t="s">
        <v>5354</v>
      </c>
      <c r="N10178" t="s">
        <v>11904</v>
      </c>
      <c r="Q10178">
        <v>1668</v>
      </c>
      <c r="R10178">
        <v>555</v>
      </c>
    </row>
    <row r="10179" ht="12.75" customHeight="1" spans="1:17">
      <c r="A10179">
        <v>10178</v>
      </c>
      <c r="B10179" t="s">
        <v>19</v>
      </c>
      <c r="C10179" t="s">
        <v>20</v>
      </c>
      <c r="D10179" t="s">
        <v>21</v>
      </c>
      <c r="E10179" t="s">
        <v>22</v>
      </c>
      <c r="F10179" t="s">
        <v>6</v>
      </c>
      <c r="H10179" t="s">
        <v>23</v>
      </c>
      <c r="I10179">
        <v>5272082</v>
      </c>
      <c r="J10179">
        <v>5273467</v>
      </c>
      <c r="K10179" t="s">
        <v>24</v>
      </c>
      <c r="N10179" t="s">
        <v>11906</v>
      </c>
      <c r="Q10179">
        <v>1386</v>
      </c>
    </row>
    <row r="10180" ht="12.75" customHeight="1" spans="1:18">
      <c r="A10180">
        <v>10179</v>
      </c>
      <c r="B10180" t="s">
        <v>26</v>
      </c>
      <c r="C10180" t="s">
        <v>27</v>
      </c>
      <c r="D10180" t="s">
        <v>21</v>
      </c>
      <c r="E10180" t="s">
        <v>22</v>
      </c>
      <c r="F10180" t="s">
        <v>6</v>
      </c>
      <c r="H10180" t="s">
        <v>23</v>
      </c>
      <c r="I10180">
        <v>5272082</v>
      </c>
      <c r="J10180">
        <v>5273467</v>
      </c>
      <c r="K10180" t="s">
        <v>24</v>
      </c>
      <c r="L10180" t="s">
        <v>11907</v>
      </c>
      <c r="M10180" t="s">
        <v>11896</v>
      </c>
      <c r="N10180" t="s">
        <v>11906</v>
      </c>
      <c r="Q10180">
        <v>1386</v>
      </c>
      <c r="R10180">
        <v>461</v>
      </c>
    </row>
    <row r="10181" ht="12.75" customHeight="1" spans="1:17">
      <c r="A10181">
        <v>10180</v>
      </c>
      <c r="B10181" t="s">
        <v>19</v>
      </c>
      <c r="C10181" t="s">
        <v>20</v>
      </c>
      <c r="D10181" t="s">
        <v>21</v>
      </c>
      <c r="E10181" t="s">
        <v>22</v>
      </c>
      <c r="F10181" t="s">
        <v>6</v>
      </c>
      <c r="H10181" t="s">
        <v>23</v>
      </c>
      <c r="I10181">
        <v>5273483</v>
      </c>
      <c r="J10181">
        <v>5273680</v>
      </c>
      <c r="K10181" t="s">
        <v>31</v>
      </c>
      <c r="N10181" t="s">
        <v>11908</v>
      </c>
      <c r="Q10181">
        <v>198</v>
      </c>
    </row>
    <row r="10182" ht="12.75" customHeight="1" spans="1:18">
      <c r="A10182">
        <v>10181</v>
      </c>
      <c r="B10182" t="s">
        <v>26</v>
      </c>
      <c r="C10182" t="s">
        <v>27</v>
      </c>
      <c r="D10182" t="s">
        <v>21</v>
      </c>
      <c r="E10182" t="s">
        <v>22</v>
      </c>
      <c r="F10182" t="s">
        <v>6</v>
      </c>
      <c r="H10182" t="s">
        <v>23</v>
      </c>
      <c r="I10182">
        <v>5273483</v>
      </c>
      <c r="J10182">
        <v>5273680</v>
      </c>
      <c r="K10182" t="s">
        <v>31</v>
      </c>
      <c r="L10182" t="s">
        <v>11909</v>
      </c>
      <c r="N10182" t="s">
        <v>11908</v>
      </c>
      <c r="Q10182">
        <v>198</v>
      </c>
      <c r="R10182">
        <v>65</v>
      </c>
    </row>
    <row r="10183" ht="12.75" customHeight="1" spans="1:17">
      <c r="A10183">
        <v>10182</v>
      </c>
      <c r="B10183" t="s">
        <v>19</v>
      </c>
      <c r="C10183" t="s">
        <v>20</v>
      </c>
      <c r="D10183" t="s">
        <v>21</v>
      </c>
      <c r="E10183" t="s">
        <v>22</v>
      </c>
      <c r="F10183" t="s">
        <v>6</v>
      </c>
      <c r="H10183" t="s">
        <v>23</v>
      </c>
      <c r="I10183">
        <v>5273677</v>
      </c>
      <c r="J10183">
        <v>5274303</v>
      </c>
      <c r="K10183" t="s">
        <v>31</v>
      </c>
      <c r="N10183" t="s">
        <v>11910</v>
      </c>
      <c r="Q10183">
        <v>627</v>
      </c>
    </row>
    <row r="10184" ht="12.75" customHeight="1" spans="1:18">
      <c r="A10184">
        <v>10183</v>
      </c>
      <c r="B10184" t="s">
        <v>26</v>
      </c>
      <c r="C10184" t="s">
        <v>27</v>
      </c>
      <c r="D10184" t="s">
        <v>21</v>
      </c>
      <c r="E10184" t="s">
        <v>22</v>
      </c>
      <c r="F10184" t="s">
        <v>6</v>
      </c>
      <c r="H10184" t="s">
        <v>23</v>
      </c>
      <c r="I10184">
        <v>5273677</v>
      </c>
      <c r="J10184">
        <v>5274303</v>
      </c>
      <c r="K10184" t="s">
        <v>31</v>
      </c>
      <c r="L10184" t="s">
        <v>11911</v>
      </c>
      <c r="M10184" t="s">
        <v>11912</v>
      </c>
      <c r="N10184" t="s">
        <v>11910</v>
      </c>
      <c r="Q10184">
        <v>627</v>
      </c>
      <c r="R10184">
        <v>208</v>
      </c>
    </row>
    <row r="10185" ht="12.75" customHeight="1" spans="1:17">
      <c r="A10185">
        <v>10184</v>
      </c>
      <c r="B10185" t="s">
        <v>19</v>
      </c>
      <c r="C10185" t="s">
        <v>20</v>
      </c>
      <c r="D10185" t="s">
        <v>21</v>
      </c>
      <c r="E10185" t="s">
        <v>22</v>
      </c>
      <c r="F10185" t="s">
        <v>6</v>
      </c>
      <c r="H10185" t="s">
        <v>23</v>
      </c>
      <c r="I10185">
        <v>5274327</v>
      </c>
      <c r="J10185">
        <v>5274545</v>
      </c>
      <c r="K10185" t="s">
        <v>31</v>
      </c>
      <c r="N10185" t="s">
        <v>11913</v>
      </c>
      <c r="Q10185">
        <v>219</v>
      </c>
    </row>
    <row r="10186" ht="12.75" customHeight="1" spans="1:18">
      <c r="A10186">
        <v>10185</v>
      </c>
      <c r="B10186" t="s">
        <v>26</v>
      </c>
      <c r="C10186" t="s">
        <v>27</v>
      </c>
      <c r="D10186" t="s">
        <v>21</v>
      </c>
      <c r="E10186" t="s">
        <v>22</v>
      </c>
      <c r="F10186" t="s">
        <v>6</v>
      </c>
      <c r="H10186" t="s">
        <v>23</v>
      </c>
      <c r="I10186">
        <v>5274327</v>
      </c>
      <c r="J10186">
        <v>5274545</v>
      </c>
      <c r="K10186" t="s">
        <v>31</v>
      </c>
      <c r="L10186" t="s">
        <v>11914</v>
      </c>
      <c r="M10186" t="s">
        <v>11915</v>
      </c>
      <c r="N10186" t="s">
        <v>11913</v>
      </c>
      <c r="Q10186">
        <v>219</v>
      </c>
      <c r="R10186">
        <v>72</v>
      </c>
    </row>
    <row r="10187" ht="12.75" customHeight="1" spans="1:17">
      <c r="A10187">
        <v>10186</v>
      </c>
      <c r="B10187" t="s">
        <v>19</v>
      </c>
      <c r="C10187" t="s">
        <v>20</v>
      </c>
      <c r="D10187" t="s">
        <v>21</v>
      </c>
      <c r="E10187" t="s">
        <v>22</v>
      </c>
      <c r="F10187" t="s">
        <v>6</v>
      </c>
      <c r="H10187" t="s">
        <v>23</v>
      </c>
      <c r="I10187">
        <v>5274742</v>
      </c>
      <c r="J10187">
        <v>5275152</v>
      </c>
      <c r="K10187" t="s">
        <v>31</v>
      </c>
      <c r="N10187" t="s">
        <v>11916</v>
      </c>
      <c r="Q10187">
        <v>411</v>
      </c>
    </row>
    <row r="10188" ht="12.75" customHeight="1" spans="1:18">
      <c r="A10188">
        <v>10187</v>
      </c>
      <c r="B10188" t="s">
        <v>26</v>
      </c>
      <c r="C10188" t="s">
        <v>27</v>
      </c>
      <c r="D10188" t="s">
        <v>21</v>
      </c>
      <c r="E10188" t="s">
        <v>22</v>
      </c>
      <c r="F10188" t="s">
        <v>6</v>
      </c>
      <c r="H10188" t="s">
        <v>23</v>
      </c>
      <c r="I10188">
        <v>5274742</v>
      </c>
      <c r="J10188">
        <v>5275152</v>
      </c>
      <c r="K10188" t="s">
        <v>31</v>
      </c>
      <c r="L10188" t="s">
        <v>11917</v>
      </c>
      <c r="M10188" t="s">
        <v>4010</v>
      </c>
      <c r="N10188" t="s">
        <v>11916</v>
      </c>
      <c r="Q10188">
        <v>411</v>
      </c>
      <c r="R10188">
        <v>136</v>
      </c>
    </row>
    <row r="10189" ht="12.75" customHeight="1" spans="1:17">
      <c r="A10189">
        <v>10188</v>
      </c>
      <c r="B10189" t="s">
        <v>19</v>
      </c>
      <c r="C10189" t="s">
        <v>20</v>
      </c>
      <c r="D10189" t="s">
        <v>21</v>
      </c>
      <c r="E10189" t="s">
        <v>22</v>
      </c>
      <c r="F10189" t="s">
        <v>6</v>
      </c>
      <c r="H10189" t="s">
        <v>23</v>
      </c>
      <c r="I10189">
        <v>5275200</v>
      </c>
      <c r="J10189">
        <v>5275685</v>
      </c>
      <c r="K10189" t="s">
        <v>31</v>
      </c>
      <c r="N10189" t="s">
        <v>11918</v>
      </c>
      <c r="Q10189">
        <v>486</v>
      </c>
    </row>
    <row r="10190" ht="12.75" customHeight="1" spans="1:18">
      <c r="A10190">
        <v>10189</v>
      </c>
      <c r="B10190" t="s">
        <v>26</v>
      </c>
      <c r="C10190" t="s">
        <v>27</v>
      </c>
      <c r="D10190" t="s">
        <v>21</v>
      </c>
      <c r="E10190" t="s">
        <v>22</v>
      </c>
      <c r="F10190" t="s">
        <v>6</v>
      </c>
      <c r="H10190" t="s">
        <v>23</v>
      </c>
      <c r="I10190">
        <v>5275200</v>
      </c>
      <c r="J10190">
        <v>5275685</v>
      </c>
      <c r="K10190" t="s">
        <v>31</v>
      </c>
      <c r="L10190" t="s">
        <v>11919</v>
      </c>
      <c r="N10190" t="s">
        <v>11918</v>
      </c>
      <c r="Q10190">
        <v>486</v>
      </c>
      <c r="R10190">
        <v>161</v>
      </c>
    </row>
    <row r="10191" ht="12.75" customHeight="1" spans="1:17">
      <c r="A10191">
        <v>10190</v>
      </c>
      <c r="B10191" t="s">
        <v>19</v>
      </c>
      <c r="C10191" t="s">
        <v>20</v>
      </c>
      <c r="D10191" t="s">
        <v>21</v>
      </c>
      <c r="E10191" t="s">
        <v>22</v>
      </c>
      <c r="F10191" t="s">
        <v>6</v>
      </c>
      <c r="H10191" t="s">
        <v>23</v>
      </c>
      <c r="I10191">
        <v>5275692</v>
      </c>
      <c r="J10191">
        <v>5276984</v>
      </c>
      <c r="K10191" t="s">
        <v>31</v>
      </c>
      <c r="N10191" t="s">
        <v>11920</v>
      </c>
      <c r="Q10191">
        <v>1293</v>
      </c>
    </row>
    <row r="10192" ht="12.75" customHeight="1" spans="1:18">
      <c r="A10192">
        <v>10191</v>
      </c>
      <c r="B10192" t="s">
        <v>26</v>
      </c>
      <c r="C10192" t="s">
        <v>27</v>
      </c>
      <c r="D10192" t="s">
        <v>21</v>
      </c>
      <c r="E10192" t="s">
        <v>22</v>
      </c>
      <c r="F10192" t="s">
        <v>6</v>
      </c>
      <c r="H10192" t="s">
        <v>23</v>
      </c>
      <c r="I10192">
        <v>5275692</v>
      </c>
      <c r="J10192">
        <v>5276984</v>
      </c>
      <c r="K10192" t="s">
        <v>31</v>
      </c>
      <c r="L10192" t="s">
        <v>11921</v>
      </c>
      <c r="M10192" t="s">
        <v>11922</v>
      </c>
      <c r="N10192" t="s">
        <v>11920</v>
      </c>
      <c r="Q10192">
        <v>1293</v>
      </c>
      <c r="R10192">
        <v>430</v>
      </c>
    </row>
    <row r="10193" ht="12.75" customHeight="1" spans="1:17">
      <c r="A10193">
        <v>10192</v>
      </c>
      <c r="B10193" t="s">
        <v>19</v>
      </c>
      <c r="C10193" t="s">
        <v>20</v>
      </c>
      <c r="D10193" t="s">
        <v>21</v>
      </c>
      <c r="E10193" t="s">
        <v>22</v>
      </c>
      <c r="F10193" t="s">
        <v>6</v>
      </c>
      <c r="H10193" t="s">
        <v>23</v>
      </c>
      <c r="I10193">
        <v>5276974</v>
      </c>
      <c r="J10193">
        <v>5277546</v>
      </c>
      <c r="K10193" t="s">
        <v>24</v>
      </c>
      <c r="N10193" t="s">
        <v>11923</v>
      </c>
      <c r="Q10193">
        <v>573</v>
      </c>
    </row>
    <row r="10194" ht="12.75" customHeight="1" spans="1:18">
      <c r="A10194">
        <v>10193</v>
      </c>
      <c r="B10194" t="s">
        <v>26</v>
      </c>
      <c r="C10194" t="s">
        <v>27</v>
      </c>
      <c r="D10194" t="s">
        <v>21</v>
      </c>
      <c r="E10194" t="s">
        <v>22</v>
      </c>
      <c r="F10194" t="s">
        <v>6</v>
      </c>
      <c r="H10194" t="s">
        <v>23</v>
      </c>
      <c r="I10194">
        <v>5276974</v>
      </c>
      <c r="J10194">
        <v>5277546</v>
      </c>
      <c r="K10194" t="s">
        <v>24</v>
      </c>
      <c r="L10194" t="s">
        <v>11924</v>
      </c>
      <c r="N10194" t="s">
        <v>11923</v>
      </c>
      <c r="Q10194">
        <v>573</v>
      </c>
      <c r="R10194">
        <v>190</v>
      </c>
    </row>
    <row r="10195" ht="12.75" customHeight="1" spans="1:17">
      <c r="A10195">
        <v>10194</v>
      </c>
      <c r="B10195" t="s">
        <v>19</v>
      </c>
      <c r="C10195" t="s">
        <v>20</v>
      </c>
      <c r="D10195" t="s">
        <v>21</v>
      </c>
      <c r="E10195" t="s">
        <v>22</v>
      </c>
      <c r="F10195" t="s">
        <v>6</v>
      </c>
      <c r="H10195" t="s">
        <v>23</v>
      </c>
      <c r="I10195">
        <v>5277592</v>
      </c>
      <c r="J10195">
        <v>5278884</v>
      </c>
      <c r="K10195" t="s">
        <v>31</v>
      </c>
      <c r="N10195" t="s">
        <v>11925</v>
      </c>
      <c r="Q10195">
        <v>1293</v>
      </c>
    </row>
    <row r="10196" ht="12.75" customHeight="1" spans="1:18">
      <c r="A10196">
        <v>10195</v>
      </c>
      <c r="B10196" t="s">
        <v>26</v>
      </c>
      <c r="C10196" t="s">
        <v>27</v>
      </c>
      <c r="D10196" t="s">
        <v>21</v>
      </c>
      <c r="E10196" t="s">
        <v>22</v>
      </c>
      <c r="F10196" t="s">
        <v>6</v>
      </c>
      <c r="H10196" t="s">
        <v>23</v>
      </c>
      <c r="I10196">
        <v>5277592</v>
      </c>
      <c r="J10196">
        <v>5278884</v>
      </c>
      <c r="K10196" t="s">
        <v>31</v>
      </c>
      <c r="L10196" t="s">
        <v>11926</v>
      </c>
      <c r="M10196" t="s">
        <v>11927</v>
      </c>
      <c r="N10196" t="s">
        <v>11925</v>
      </c>
      <c r="Q10196">
        <v>1293</v>
      </c>
      <c r="R10196">
        <v>430</v>
      </c>
    </row>
    <row r="10197" ht="12.75" customHeight="1" spans="1:17">
      <c r="A10197">
        <v>10196</v>
      </c>
      <c r="B10197" t="s">
        <v>19</v>
      </c>
      <c r="C10197" t="s">
        <v>20</v>
      </c>
      <c r="D10197" t="s">
        <v>21</v>
      </c>
      <c r="E10197" t="s">
        <v>22</v>
      </c>
      <c r="F10197" t="s">
        <v>6</v>
      </c>
      <c r="H10197" t="s">
        <v>23</v>
      </c>
      <c r="I10197">
        <v>5279013</v>
      </c>
      <c r="J10197">
        <v>5279258</v>
      </c>
      <c r="K10197" t="s">
        <v>31</v>
      </c>
      <c r="N10197" t="s">
        <v>11928</v>
      </c>
      <c r="Q10197">
        <v>246</v>
      </c>
    </row>
    <row r="10198" ht="12.75" customHeight="1" spans="1:18">
      <c r="A10198">
        <v>10197</v>
      </c>
      <c r="B10198" t="s">
        <v>26</v>
      </c>
      <c r="C10198" t="s">
        <v>27</v>
      </c>
      <c r="D10198" t="s">
        <v>21</v>
      </c>
      <c r="E10198" t="s">
        <v>22</v>
      </c>
      <c r="F10198" t="s">
        <v>6</v>
      </c>
      <c r="H10198" t="s">
        <v>23</v>
      </c>
      <c r="I10198">
        <v>5279013</v>
      </c>
      <c r="J10198">
        <v>5279258</v>
      </c>
      <c r="K10198" t="s">
        <v>31</v>
      </c>
      <c r="L10198" t="s">
        <v>11929</v>
      </c>
      <c r="N10198" t="s">
        <v>11928</v>
      </c>
      <c r="Q10198">
        <v>246</v>
      </c>
      <c r="R10198">
        <v>81</v>
      </c>
    </row>
    <row r="10199" ht="12.75" customHeight="1" spans="1:17">
      <c r="A10199">
        <v>10198</v>
      </c>
      <c r="B10199" t="s">
        <v>304</v>
      </c>
      <c r="D10199" t="s">
        <v>21</v>
      </c>
      <c r="E10199" t="s">
        <v>22</v>
      </c>
      <c r="F10199" t="s">
        <v>6</v>
      </c>
      <c r="H10199" t="s">
        <v>23</v>
      </c>
      <c r="I10199">
        <v>5279354</v>
      </c>
      <c r="J10199">
        <v>5279425</v>
      </c>
      <c r="K10199" t="s">
        <v>24</v>
      </c>
      <c r="Q10199">
        <v>72</v>
      </c>
    </row>
    <row r="10200" ht="12.75" customHeight="1" spans="1:17">
      <c r="A10200">
        <v>10199</v>
      </c>
      <c r="B10200" t="s">
        <v>19</v>
      </c>
      <c r="C10200" t="s">
        <v>20</v>
      </c>
      <c r="D10200" t="s">
        <v>21</v>
      </c>
      <c r="E10200" t="s">
        <v>22</v>
      </c>
      <c r="F10200" t="s">
        <v>6</v>
      </c>
      <c r="H10200" t="s">
        <v>23</v>
      </c>
      <c r="I10200">
        <v>5279519</v>
      </c>
      <c r="J10200">
        <v>5280964</v>
      </c>
      <c r="K10200" t="s">
        <v>31</v>
      </c>
      <c r="N10200" t="s">
        <v>11930</v>
      </c>
      <c r="Q10200">
        <v>1446</v>
      </c>
    </row>
    <row r="10201" ht="12.75" customHeight="1" spans="1:18">
      <c r="A10201">
        <v>10200</v>
      </c>
      <c r="B10201" t="s">
        <v>26</v>
      </c>
      <c r="C10201" t="s">
        <v>27</v>
      </c>
      <c r="D10201" t="s">
        <v>21</v>
      </c>
      <c r="E10201" t="s">
        <v>22</v>
      </c>
      <c r="F10201" t="s">
        <v>6</v>
      </c>
      <c r="H10201" t="s">
        <v>23</v>
      </c>
      <c r="I10201">
        <v>5279519</v>
      </c>
      <c r="J10201">
        <v>5280964</v>
      </c>
      <c r="K10201" t="s">
        <v>31</v>
      </c>
      <c r="L10201" t="s">
        <v>11931</v>
      </c>
      <c r="N10201" t="s">
        <v>11930</v>
      </c>
      <c r="Q10201">
        <v>1446</v>
      </c>
      <c r="R10201">
        <v>481</v>
      </c>
    </row>
    <row r="10202" ht="12.75" customHeight="1" spans="1:17">
      <c r="A10202">
        <v>10201</v>
      </c>
      <c r="B10202" t="s">
        <v>19</v>
      </c>
      <c r="C10202" t="s">
        <v>20</v>
      </c>
      <c r="D10202" t="s">
        <v>21</v>
      </c>
      <c r="E10202" t="s">
        <v>22</v>
      </c>
      <c r="F10202" t="s">
        <v>6</v>
      </c>
      <c r="H10202" t="s">
        <v>23</v>
      </c>
      <c r="I10202">
        <v>5281079</v>
      </c>
      <c r="J10202">
        <v>5281945</v>
      </c>
      <c r="K10202" t="s">
        <v>31</v>
      </c>
      <c r="N10202" t="s">
        <v>11932</v>
      </c>
      <c r="Q10202">
        <v>867</v>
      </c>
    </row>
    <row r="10203" ht="12.75" customHeight="1" spans="1:18">
      <c r="A10203">
        <v>10202</v>
      </c>
      <c r="B10203" t="s">
        <v>26</v>
      </c>
      <c r="C10203" t="s">
        <v>27</v>
      </c>
      <c r="D10203" t="s">
        <v>21</v>
      </c>
      <c r="E10203" t="s">
        <v>22</v>
      </c>
      <c r="F10203" t="s">
        <v>6</v>
      </c>
      <c r="H10203" t="s">
        <v>23</v>
      </c>
      <c r="I10203">
        <v>5281079</v>
      </c>
      <c r="J10203">
        <v>5281945</v>
      </c>
      <c r="K10203" t="s">
        <v>31</v>
      </c>
      <c r="L10203" t="s">
        <v>11933</v>
      </c>
      <c r="N10203" t="s">
        <v>11932</v>
      </c>
      <c r="Q10203">
        <v>867</v>
      </c>
      <c r="R10203">
        <v>288</v>
      </c>
    </row>
    <row r="10204" ht="12.75" customHeight="1" spans="1:17">
      <c r="A10204">
        <v>10203</v>
      </c>
      <c r="B10204" t="s">
        <v>19</v>
      </c>
      <c r="C10204" t="s">
        <v>20</v>
      </c>
      <c r="D10204" t="s">
        <v>21</v>
      </c>
      <c r="E10204" t="s">
        <v>22</v>
      </c>
      <c r="F10204" t="s">
        <v>6</v>
      </c>
      <c r="H10204" t="s">
        <v>23</v>
      </c>
      <c r="I10204">
        <v>5281949</v>
      </c>
      <c r="J10204">
        <v>5282587</v>
      </c>
      <c r="K10204" t="s">
        <v>31</v>
      </c>
      <c r="N10204" t="s">
        <v>11934</v>
      </c>
      <c r="Q10204">
        <v>639</v>
      </c>
    </row>
    <row r="10205" ht="12.75" customHeight="1" spans="1:18">
      <c r="A10205">
        <v>10204</v>
      </c>
      <c r="B10205" t="s">
        <v>26</v>
      </c>
      <c r="C10205" t="s">
        <v>27</v>
      </c>
      <c r="D10205" t="s">
        <v>21</v>
      </c>
      <c r="E10205" t="s">
        <v>22</v>
      </c>
      <c r="F10205" t="s">
        <v>6</v>
      </c>
      <c r="H10205" t="s">
        <v>23</v>
      </c>
      <c r="I10205">
        <v>5281949</v>
      </c>
      <c r="J10205">
        <v>5282587</v>
      </c>
      <c r="K10205" t="s">
        <v>31</v>
      </c>
      <c r="L10205" t="s">
        <v>11935</v>
      </c>
      <c r="N10205" t="s">
        <v>11934</v>
      </c>
      <c r="Q10205">
        <v>639</v>
      </c>
      <c r="R10205">
        <v>212</v>
      </c>
    </row>
    <row r="10206" ht="12.75" customHeight="1" spans="1:17">
      <c r="A10206">
        <v>10205</v>
      </c>
      <c r="B10206" t="s">
        <v>19</v>
      </c>
      <c r="C10206" t="s">
        <v>20</v>
      </c>
      <c r="D10206" t="s">
        <v>21</v>
      </c>
      <c r="E10206" t="s">
        <v>22</v>
      </c>
      <c r="F10206" t="s">
        <v>6</v>
      </c>
      <c r="H10206" t="s">
        <v>23</v>
      </c>
      <c r="I10206">
        <v>5282729</v>
      </c>
      <c r="J10206">
        <v>5283082</v>
      </c>
      <c r="K10206" t="s">
        <v>31</v>
      </c>
      <c r="N10206" t="s">
        <v>11936</v>
      </c>
      <c r="Q10206">
        <v>354</v>
      </c>
    </row>
    <row r="10207" ht="12.75" customHeight="1" spans="1:18">
      <c r="A10207">
        <v>10206</v>
      </c>
      <c r="B10207" t="s">
        <v>26</v>
      </c>
      <c r="C10207" t="s">
        <v>27</v>
      </c>
      <c r="D10207" t="s">
        <v>21</v>
      </c>
      <c r="E10207" t="s">
        <v>22</v>
      </c>
      <c r="F10207" t="s">
        <v>6</v>
      </c>
      <c r="H10207" t="s">
        <v>23</v>
      </c>
      <c r="I10207">
        <v>5282729</v>
      </c>
      <c r="J10207">
        <v>5283082</v>
      </c>
      <c r="K10207" t="s">
        <v>31</v>
      </c>
      <c r="L10207" t="s">
        <v>11937</v>
      </c>
      <c r="N10207" t="s">
        <v>11936</v>
      </c>
      <c r="Q10207">
        <v>354</v>
      </c>
      <c r="R10207">
        <v>117</v>
      </c>
    </row>
    <row r="10208" ht="12.75" customHeight="1" spans="1:17">
      <c r="A10208">
        <v>10207</v>
      </c>
      <c r="B10208" t="s">
        <v>19</v>
      </c>
      <c r="C10208" t="s">
        <v>20</v>
      </c>
      <c r="D10208" t="s">
        <v>21</v>
      </c>
      <c r="E10208" t="s">
        <v>22</v>
      </c>
      <c r="F10208" t="s">
        <v>6</v>
      </c>
      <c r="H10208" t="s">
        <v>23</v>
      </c>
      <c r="I10208">
        <v>5283099</v>
      </c>
      <c r="J10208">
        <v>5283740</v>
      </c>
      <c r="K10208" t="s">
        <v>31</v>
      </c>
      <c r="N10208" t="s">
        <v>11938</v>
      </c>
      <c r="Q10208">
        <v>642</v>
      </c>
    </row>
    <row r="10209" ht="12.75" customHeight="1" spans="1:18">
      <c r="A10209">
        <v>10208</v>
      </c>
      <c r="B10209" t="s">
        <v>26</v>
      </c>
      <c r="C10209" t="s">
        <v>27</v>
      </c>
      <c r="D10209" t="s">
        <v>21</v>
      </c>
      <c r="E10209" t="s">
        <v>22</v>
      </c>
      <c r="F10209" t="s">
        <v>6</v>
      </c>
      <c r="H10209" t="s">
        <v>23</v>
      </c>
      <c r="I10209">
        <v>5283099</v>
      </c>
      <c r="J10209">
        <v>5283740</v>
      </c>
      <c r="K10209" t="s">
        <v>31</v>
      </c>
      <c r="L10209" t="s">
        <v>11939</v>
      </c>
      <c r="N10209" t="s">
        <v>11938</v>
      </c>
      <c r="Q10209">
        <v>642</v>
      </c>
      <c r="R10209">
        <v>213</v>
      </c>
    </row>
    <row r="10210" ht="12.75" customHeight="1" spans="1:17">
      <c r="A10210">
        <v>10209</v>
      </c>
      <c r="B10210" t="s">
        <v>19</v>
      </c>
      <c r="C10210" t="s">
        <v>20</v>
      </c>
      <c r="D10210" t="s">
        <v>21</v>
      </c>
      <c r="E10210" t="s">
        <v>22</v>
      </c>
      <c r="F10210" t="s">
        <v>6</v>
      </c>
      <c r="H10210" t="s">
        <v>23</v>
      </c>
      <c r="I10210">
        <v>5283730</v>
      </c>
      <c r="J10210">
        <v>5284035</v>
      </c>
      <c r="K10210" t="s">
        <v>31</v>
      </c>
      <c r="N10210" t="s">
        <v>11940</v>
      </c>
      <c r="Q10210">
        <v>306</v>
      </c>
    </row>
    <row r="10211" ht="12.75" customHeight="1" spans="1:18">
      <c r="A10211">
        <v>10210</v>
      </c>
      <c r="B10211" t="s">
        <v>26</v>
      </c>
      <c r="C10211" t="s">
        <v>27</v>
      </c>
      <c r="D10211" t="s">
        <v>21</v>
      </c>
      <c r="E10211" t="s">
        <v>22</v>
      </c>
      <c r="F10211" t="s">
        <v>6</v>
      </c>
      <c r="H10211" t="s">
        <v>23</v>
      </c>
      <c r="I10211">
        <v>5283730</v>
      </c>
      <c r="J10211">
        <v>5284035</v>
      </c>
      <c r="K10211" t="s">
        <v>31</v>
      </c>
      <c r="L10211" t="s">
        <v>11941</v>
      </c>
      <c r="N10211" t="s">
        <v>11940</v>
      </c>
      <c r="Q10211">
        <v>306</v>
      </c>
      <c r="R10211">
        <v>101</v>
      </c>
    </row>
    <row r="10212" ht="12.75" customHeight="1" spans="1:17">
      <c r="A10212">
        <v>10211</v>
      </c>
      <c r="B10212" t="s">
        <v>19</v>
      </c>
      <c r="C10212" t="s">
        <v>20</v>
      </c>
      <c r="D10212" t="s">
        <v>21</v>
      </c>
      <c r="E10212" t="s">
        <v>22</v>
      </c>
      <c r="F10212" t="s">
        <v>6</v>
      </c>
      <c r="H10212" t="s">
        <v>23</v>
      </c>
      <c r="I10212">
        <v>5284474</v>
      </c>
      <c r="J10212">
        <v>5285010</v>
      </c>
      <c r="K10212" t="s">
        <v>24</v>
      </c>
      <c r="N10212" t="s">
        <v>11942</v>
      </c>
      <c r="Q10212">
        <v>537</v>
      </c>
    </row>
    <row r="10213" ht="12.75" customHeight="1" spans="1:18">
      <c r="A10213">
        <v>10212</v>
      </c>
      <c r="B10213" t="s">
        <v>26</v>
      </c>
      <c r="C10213" t="s">
        <v>27</v>
      </c>
      <c r="D10213" t="s">
        <v>21</v>
      </c>
      <c r="E10213" t="s">
        <v>22</v>
      </c>
      <c r="F10213" t="s">
        <v>6</v>
      </c>
      <c r="H10213" t="s">
        <v>23</v>
      </c>
      <c r="I10213">
        <v>5284474</v>
      </c>
      <c r="J10213">
        <v>5285010</v>
      </c>
      <c r="K10213" t="s">
        <v>24</v>
      </c>
      <c r="L10213" t="s">
        <v>11943</v>
      </c>
      <c r="N10213" t="s">
        <v>11942</v>
      </c>
      <c r="Q10213">
        <v>537</v>
      </c>
      <c r="R10213">
        <v>178</v>
      </c>
    </row>
    <row r="10214" ht="12.75" customHeight="1" spans="1:17">
      <c r="A10214">
        <v>10213</v>
      </c>
      <c r="B10214" t="s">
        <v>19</v>
      </c>
      <c r="C10214" t="s">
        <v>20</v>
      </c>
      <c r="D10214" t="s">
        <v>21</v>
      </c>
      <c r="E10214" t="s">
        <v>22</v>
      </c>
      <c r="F10214" t="s">
        <v>6</v>
      </c>
      <c r="H10214" t="s">
        <v>23</v>
      </c>
      <c r="I10214">
        <v>5285047</v>
      </c>
      <c r="J10214">
        <v>5285619</v>
      </c>
      <c r="K10214" t="s">
        <v>31</v>
      </c>
      <c r="N10214" t="s">
        <v>11944</v>
      </c>
      <c r="Q10214">
        <v>573</v>
      </c>
    </row>
    <row r="10215" ht="12.75" customHeight="1" spans="1:18">
      <c r="A10215">
        <v>10214</v>
      </c>
      <c r="B10215" t="s">
        <v>26</v>
      </c>
      <c r="C10215" t="s">
        <v>27</v>
      </c>
      <c r="D10215" t="s">
        <v>21</v>
      </c>
      <c r="E10215" t="s">
        <v>22</v>
      </c>
      <c r="F10215" t="s">
        <v>6</v>
      </c>
      <c r="H10215" t="s">
        <v>23</v>
      </c>
      <c r="I10215">
        <v>5285047</v>
      </c>
      <c r="J10215">
        <v>5285619</v>
      </c>
      <c r="K10215" t="s">
        <v>31</v>
      </c>
      <c r="L10215" t="s">
        <v>11945</v>
      </c>
      <c r="N10215" t="s">
        <v>11944</v>
      </c>
      <c r="Q10215">
        <v>573</v>
      </c>
      <c r="R10215">
        <v>190</v>
      </c>
    </row>
    <row r="10216" ht="12.75" customHeight="1" spans="1:17">
      <c r="A10216">
        <v>10215</v>
      </c>
      <c r="B10216" t="s">
        <v>19</v>
      </c>
      <c r="C10216" t="s">
        <v>20</v>
      </c>
      <c r="D10216" t="s">
        <v>21</v>
      </c>
      <c r="E10216" t="s">
        <v>22</v>
      </c>
      <c r="F10216" t="s">
        <v>6</v>
      </c>
      <c r="H10216" t="s">
        <v>23</v>
      </c>
      <c r="I10216">
        <v>5285616</v>
      </c>
      <c r="J10216">
        <v>5286206</v>
      </c>
      <c r="K10216" t="s">
        <v>31</v>
      </c>
      <c r="N10216" t="s">
        <v>11946</v>
      </c>
      <c r="Q10216">
        <v>591</v>
      </c>
    </row>
    <row r="10217" ht="12.75" customHeight="1" spans="1:18">
      <c r="A10217">
        <v>10216</v>
      </c>
      <c r="B10217" t="s">
        <v>26</v>
      </c>
      <c r="C10217" t="s">
        <v>27</v>
      </c>
      <c r="D10217" t="s">
        <v>21</v>
      </c>
      <c r="E10217" t="s">
        <v>22</v>
      </c>
      <c r="F10217" t="s">
        <v>6</v>
      </c>
      <c r="H10217" t="s">
        <v>23</v>
      </c>
      <c r="I10217">
        <v>5285616</v>
      </c>
      <c r="J10217">
        <v>5286206</v>
      </c>
      <c r="K10217" t="s">
        <v>31</v>
      </c>
      <c r="L10217" t="s">
        <v>11947</v>
      </c>
      <c r="N10217" t="s">
        <v>11946</v>
      </c>
      <c r="Q10217">
        <v>591</v>
      </c>
      <c r="R10217">
        <v>196</v>
      </c>
    </row>
    <row r="10218" ht="12.75" customHeight="1" spans="1:17">
      <c r="A10218">
        <v>10217</v>
      </c>
      <c r="B10218" t="s">
        <v>19</v>
      </c>
      <c r="C10218" t="s">
        <v>20</v>
      </c>
      <c r="D10218" t="s">
        <v>21</v>
      </c>
      <c r="E10218" t="s">
        <v>22</v>
      </c>
      <c r="F10218" t="s">
        <v>6</v>
      </c>
      <c r="H10218" t="s">
        <v>23</v>
      </c>
      <c r="I10218">
        <v>5286190</v>
      </c>
      <c r="J10218">
        <v>5287353</v>
      </c>
      <c r="K10218" t="s">
        <v>31</v>
      </c>
      <c r="N10218" t="s">
        <v>11948</v>
      </c>
      <c r="Q10218">
        <v>1164</v>
      </c>
    </row>
    <row r="10219" ht="12.75" customHeight="1" spans="1:18">
      <c r="A10219">
        <v>10218</v>
      </c>
      <c r="B10219" t="s">
        <v>26</v>
      </c>
      <c r="C10219" t="s">
        <v>27</v>
      </c>
      <c r="D10219" t="s">
        <v>21</v>
      </c>
      <c r="E10219" t="s">
        <v>22</v>
      </c>
      <c r="F10219" t="s">
        <v>6</v>
      </c>
      <c r="H10219" t="s">
        <v>23</v>
      </c>
      <c r="I10219">
        <v>5286190</v>
      </c>
      <c r="J10219">
        <v>5287353</v>
      </c>
      <c r="K10219" t="s">
        <v>31</v>
      </c>
      <c r="L10219" t="s">
        <v>11949</v>
      </c>
      <c r="M10219" t="s">
        <v>11950</v>
      </c>
      <c r="N10219" t="s">
        <v>11948</v>
      </c>
      <c r="Q10219">
        <v>1164</v>
      </c>
      <c r="R10219">
        <v>387</v>
      </c>
    </row>
    <row r="10220" ht="12.75" customHeight="1" spans="1:17">
      <c r="A10220">
        <v>10219</v>
      </c>
      <c r="B10220" t="s">
        <v>19</v>
      </c>
      <c r="C10220" t="s">
        <v>20</v>
      </c>
      <c r="D10220" t="s">
        <v>21</v>
      </c>
      <c r="E10220" t="s">
        <v>22</v>
      </c>
      <c r="F10220" t="s">
        <v>6</v>
      </c>
      <c r="H10220" t="s">
        <v>23</v>
      </c>
      <c r="I10220">
        <v>5287350</v>
      </c>
      <c r="J10220">
        <v>5287985</v>
      </c>
      <c r="K10220" t="s">
        <v>31</v>
      </c>
      <c r="N10220" t="s">
        <v>11951</v>
      </c>
      <c r="Q10220">
        <v>636</v>
      </c>
    </row>
    <row r="10221" ht="12.75" customHeight="1" spans="1:18">
      <c r="A10221">
        <v>10220</v>
      </c>
      <c r="B10221" t="s">
        <v>26</v>
      </c>
      <c r="C10221" t="s">
        <v>27</v>
      </c>
      <c r="D10221" t="s">
        <v>21</v>
      </c>
      <c r="E10221" t="s">
        <v>22</v>
      </c>
      <c r="F10221" t="s">
        <v>6</v>
      </c>
      <c r="H10221" t="s">
        <v>23</v>
      </c>
      <c r="I10221">
        <v>5287350</v>
      </c>
      <c r="J10221">
        <v>5287985</v>
      </c>
      <c r="K10221" t="s">
        <v>31</v>
      </c>
      <c r="L10221" t="s">
        <v>11952</v>
      </c>
      <c r="N10221" t="s">
        <v>11951</v>
      </c>
      <c r="Q10221">
        <v>636</v>
      </c>
      <c r="R10221">
        <v>211</v>
      </c>
    </row>
    <row r="10222" ht="12.75" customHeight="1" spans="1:17">
      <c r="A10222">
        <v>10221</v>
      </c>
      <c r="B10222" t="s">
        <v>19</v>
      </c>
      <c r="C10222" t="s">
        <v>20</v>
      </c>
      <c r="D10222" t="s">
        <v>21</v>
      </c>
      <c r="E10222" t="s">
        <v>22</v>
      </c>
      <c r="F10222" t="s">
        <v>6</v>
      </c>
      <c r="H10222" t="s">
        <v>23</v>
      </c>
      <c r="I10222">
        <v>5287988</v>
      </c>
      <c r="J10222">
        <v>5288539</v>
      </c>
      <c r="K10222" t="s">
        <v>31</v>
      </c>
      <c r="N10222" t="s">
        <v>11953</v>
      </c>
      <c r="Q10222">
        <v>552</v>
      </c>
    </row>
    <row r="10223" ht="12.75" customHeight="1" spans="1:18">
      <c r="A10223">
        <v>10222</v>
      </c>
      <c r="B10223" t="s">
        <v>26</v>
      </c>
      <c r="C10223" t="s">
        <v>27</v>
      </c>
      <c r="D10223" t="s">
        <v>21</v>
      </c>
      <c r="E10223" t="s">
        <v>22</v>
      </c>
      <c r="F10223" t="s">
        <v>6</v>
      </c>
      <c r="H10223" t="s">
        <v>23</v>
      </c>
      <c r="I10223">
        <v>5287988</v>
      </c>
      <c r="J10223">
        <v>5288539</v>
      </c>
      <c r="K10223" t="s">
        <v>31</v>
      </c>
      <c r="L10223" t="s">
        <v>11954</v>
      </c>
      <c r="N10223" t="s">
        <v>11953</v>
      </c>
      <c r="Q10223">
        <v>552</v>
      </c>
      <c r="R10223">
        <v>183</v>
      </c>
    </row>
    <row r="10224" ht="12.75" customHeight="1" spans="1:17">
      <c r="A10224">
        <v>10223</v>
      </c>
      <c r="B10224" t="s">
        <v>19</v>
      </c>
      <c r="C10224" t="s">
        <v>20</v>
      </c>
      <c r="D10224" t="s">
        <v>21</v>
      </c>
      <c r="E10224" t="s">
        <v>22</v>
      </c>
      <c r="F10224" t="s">
        <v>6</v>
      </c>
      <c r="H10224" t="s">
        <v>23</v>
      </c>
      <c r="I10224">
        <v>5288536</v>
      </c>
      <c r="J10224">
        <v>5290038</v>
      </c>
      <c r="K10224" t="s">
        <v>31</v>
      </c>
      <c r="N10224" t="s">
        <v>11955</v>
      </c>
      <c r="Q10224">
        <v>1503</v>
      </c>
    </row>
    <row r="10225" ht="12.75" customHeight="1" spans="1:18">
      <c r="A10225">
        <v>10224</v>
      </c>
      <c r="B10225" t="s">
        <v>26</v>
      </c>
      <c r="C10225" t="s">
        <v>27</v>
      </c>
      <c r="D10225" t="s">
        <v>21</v>
      </c>
      <c r="E10225" t="s">
        <v>22</v>
      </c>
      <c r="F10225" t="s">
        <v>6</v>
      </c>
      <c r="H10225" t="s">
        <v>23</v>
      </c>
      <c r="I10225">
        <v>5288536</v>
      </c>
      <c r="J10225">
        <v>5290038</v>
      </c>
      <c r="K10225" t="s">
        <v>31</v>
      </c>
      <c r="L10225" t="s">
        <v>11956</v>
      </c>
      <c r="N10225" t="s">
        <v>11955</v>
      </c>
      <c r="Q10225">
        <v>1503</v>
      </c>
      <c r="R10225">
        <v>500</v>
      </c>
    </row>
    <row r="10226" ht="12.75" customHeight="1" spans="1:17">
      <c r="A10226">
        <v>10225</v>
      </c>
      <c r="B10226" t="s">
        <v>19</v>
      </c>
      <c r="C10226" t="s">
        <v>20</v>
      </c>
      <c r="D10226" t="s">
        <v>21</v>
      </c>
      <c r="E10226" t="s">
        <v>22</v>
      </c>
      <c r="F10226" t="s">
        <v>6</v>
      </c>
      <c r="H10226" t="s">
        <v>23</v>
      </c>
      <c r="I10226">
        <v>5290411</v>
      </c>
      <c r="J10226">
        <v>5291856</v>
      </c>
      <c r="K10226" t="s">
        <v>31</v>
      </c>
      <c r="N10226" t="s">
        <v>11957</v>
      </c>
      <c r="Q10226">
        <v>1446</v>
      </c>
    </row>
    <row r="10227" ht="12.75" customHeight="1" spans="1:18">
      <c r="A10227">
        <v>10226</v>
      </c>
      <c r="B10227" t="s">
        <v>26</v>
      </c>
      <c r="C10227" t="s">
        <v>27</v>
      </c>
      <c r="D10227" t="s">
        <v>21</v>
      </c>
      <c r="E10227" t="s">
        <v>22</v>
      </c>
      <c r="F10227" t="s">
        <v>6</v>
      </c>
      <c r="H10227" t="s">
        <v>23</v>
      </c>
      <c r="I10227">
        <v>5290411</v>
      </c>
      <c r="J10227">
        <v>5291856</v>
      </c>
      <c r="K10227" t="s">
        <v>31</v>
      </c>
      <c r="L10227" t="s">
        <v>11958</v>
      </c>
      <c r="M10227" t="s">
        <v>11950</v>
      </c>
      <c r="N10227" t="s">
        <v>11957</v>
      </c>
      <c r="Q10227">
        <v>1446</v>
      </c>
      <c r="R10227">
        <v>481</v>
      </c>
    </row>
    <row r="10228" ht="12.75" customHeight="1" spans="1:17">
      <c r="A10228">
        <v>10227</v>
      </c>
      <c r="B10228" t="s">
        <v>19</v>
      </c>
      <c r="C10228" t="s">
        <v>20</v>
      </c>
      <c r="D10228" t="s">
        <v>21</v>
      </c>
      <c r="E10228" t="s">
        <v>22</v>
      </c>
      <c r="F10228" t="s">
        <v>6</v>
      </c>
      <c r="H10228" t="s">
        <v>23</v>
      </c>
      <c r="I10228">
        <v>5291904</v>
      </c>
      <c r="J10228">
        <v>5292968</v>
      </c>
      <c r="K10228" t="s">
        <v>31</v>
      </c>
      <c r="N10228" t="s">
        <v>11959</v>
      </c>
      <c r="Q10228">
        <v>1065</v>
      </c>
    </row>
    <row r="10229" ht="12.75" customHeight="1" spans="1:18">
      <c r="A10229">
        <v>10228</v>
      </c>
      <c r="B10229" t="s">
        <v>26</v>
      </c>
      <c r="C10229" t="s">
        <v>27</v>
      </c>
      <c r="D10229" t="s">
        <v>21</v>
      </c>
      <c r="E10229" t="s">
        <v>22</v>
      </c>
      <c r="F10229" t="s">
        <v>6</v>
      </c>
      <c r="H10229" t="s">
        <v>23</v>
      </c>
      <c r="I10229">
        <v>5291904</v>
      </c>
      <c r="J10229">
        <v>5292968</v>
      </c>
      <c r="K10229" t="s">
        <v>31</v>
      </c>
      <c r="L10229" t="s">
        <v>11960</v>
      </c>
      <c r="M10229" t="s">
        <v>11950</v>
      </c>
      <c r="N10229" t="s">
        <v>11959</v>
      </c>
      <c r="Q10229">
        <v>1065</v>
      </c>
      <c r="R10229">
        <v>354</v>
      </c>
    </row>
    <row r="10230" ht="12.75" customHeight="1" spans="1:17">
      <c r="A10230">
        <v>10229</v>
      </c>
      <c r="B10230" t="s">
        <v>19</v>
      </c>
      <c r="C10230" t="s">
        <v>20</v>
      </c>
      <c r="D10230" t="s">
        <v>21</v>
      </c>
      <c r="E10230" t="s">
        <v>22</v>
      </c>
      <c r="F10230" t="s">
        <v>6</v>
      </c>
      <c r="H10230" t="s">
        <v>23</v>
      </c>
      <c r="I10230">
        <v>5293494</v>
      </c>
      <c r="J10230">
        <v>5293757</v>
      </c>
      <c r="K10230" t="s">
        <v>31</v>
      </c>
      <c r="N10230" t="s">
        <v>11961</v>
      </c>
      <c r="Q10230">
        <v>264</v>
      </c>
    </row>
    <row r="10231" ht="12.75" customHeight="1" spans="1:18">
      <c r="A10231">
        <v>10230</v>
      </c>
      <c r="B10231" t="s">
        <v>26</v>
      </c>
      <c r="C10231" t="s">
        <v>27</v>
      </c>
      <c r="D10231" t="s">
        <v>21</v>
      </c>
      <c r="E10231" t="s">
        <v>22</v>
      </c>
      <c r="F10231" t="s">
        <v>6</v>
      </c>
      <c r="H10231" t="s">
        <v>23</v>
      </c>
      <c r="I10231">
        <v>5293494</v>
      </c>
      <c r="J10231">
        <v>5293757</v>
      </c>
      <c r="K10231" t="s">
        <v>31</v>
      </c>
      <c r="L10231" t="s">
        <v>11962</v>
      </c>
      <c r="M10231" t="s">
        <v>11963</v>
      </c>
      <c r="N10231" t="s">
        <v>11961</v>
      </c>
      <c r="Q10231">
        <v>264</v>
      </c>
      <c r="R10231">
        <v>87</v>
      </c>
    </row>
    <row r="10232" ht="12.75" customHeight="1" spans="1:17">
      <c r="A10232">
        <v>10231</v>
      </c>
      <c r="B10232" t="s">
        <v>19</v>
      </c>
      <c r="C10232" t="s">
        <v>20</v>
      </c>
      <c r="D10232" t="s">
        <v>21</v>
      </c>
      <c r="E10232" t="s">
        <v>22</v>
      </c>
      <c r="F10232" t="s">
        <v>6</v>
      </c>
      <c r="H10232" t="s">
        <v>23</v>
      </c>
      <c r="I10232">
        <v>5294220</v>
      </c>
      <c r="J10232">
        <v>5295605</v>
      </c>
      <c r="K10232" t="s">
        <v>24</v>
      </c>
      <c r="N10232" t="s">
        <v>11964</v>
      </c>
      <c r="Q10232">
        <v>1386</v>
      </c>
    </row>
    <row r="10233" ht="12.75" customHeight="1" spans="1:18">
      <c r="A10233">
        <v>10232</v>
      </c>
      <c r="B10233" t="s">
        <v>26</v>
      </c>
      <c r="C10233" t="s">
        <v>27</v>
      </c>
      <c r="D10233" t="s">
        <v>21</v>
      </c>
      <c r="E10233" t="s">
        <v>22</v>
      </c>
      <c r="F10233" t="s">
        <v>6</v>
      </c>
      <c r="H10233" t="s">
        <v>23</v>
      </c>
      <c r="I10233">
        <v>5294220</v>
      </c>
      <c r="J10233">
        <v>5295605</v>
      </c>
      <c r="K10233" t="s">
        <v>24</v>
      </c>
      <c r="L10233" t="s">
        <v>11965</v>
      </c>
      <c r="M10233" t="s">
        <v>11966</v>
      </c>
      <c r="N10233" t="s">
        <v>11964</v>
      </c>
      <c r="Q10233">
        <v>1386</v>
      </c>
      <c r="R10233">
        <v>461</v>
      </c>
    </row>
    <row r="10234" ht="12.75" customHeight="1" spans="1:17">
      <c r="A10234">
        <v>10233</v>
      </c>
      <c r="B10234" t="s">
        <v>19</v>
      </c>
      <c r="C10234" t="s">
        <v>20</v>
      </c>
      <c r="D10234" t="s">
        <v>21</v>
      </c>
      <c r="E10234" t="s">
        <v>22</v>
      </c>
      <c r="F10234" t="s">
        <v>6</v>
      </c>
      <c r="H10234" t="s">
        <v>23</v>
      </c>
      <c r="I10234">
        <v>5295605</v>
      </c>
      <c r="J10234">
        <v>5296576</v>
      </c>
      <c r="K10234" t="s">
        <v>24</v>
      </c>
      <c r="N10234" t="s">
        <v>11967</v>
      </c>
      <c r="Q10234">
        <v>972</v>
      </c>
    </row>
    <row r="10235" ht="12.75" customHeight="1" spans="1:18">
      <c r="A10235">
        <v>10234</v>
      </c>
      <c r="B10235" t="s">
        <v>26</v>
      </c>
      <c r="C10235" t="s">
        <v>27</v>
      </c>
      <c r="D10235" t="s">
        <v>21</v>
      </c>
      <c r="E10235" t="s">
        <v>22</v>
      </c>
      <c r="F10235" t="s">
        <v>6</v>
      </c>
      <c r="H10235" t="s">
        <v>23</v>
      </c>
      <c r="I10235">
        <v>5295605</v>
      </c>
      <c r="J10235">
        <v>5296576</v>
      </c>
      <c r="K10235" t="s">
        <v>24</v>
      </c>
      <c r="L10235" t="s">
        <v>11968</v>
      </c>
      <c r="N10235" t="s">
        <v>11967</v>
      </c>
      <c r="Q10235">
        <v>972</v>
      </c>
      <c r="R10235">
        <v>323</v>
      </c>
    </row>
    <row r="10236" ht="12.75" customHeight="1" spans="1:17">
      <c r="A10236">
        <v>10235</v>
      </c>
      <c r="B10236" t="s">
        <v>19</v>
      </c>
      <c r="C10236" t="s">
        <v>20</v>
      </c>
      <c r="D10236" t="s">
        <v>21</v>
      </c>
      <c r="E10236" t="s">
        <v>22</v>
      </c>
      <c r="F10236" t="s">
        <v>6</v>
      </c>
      <c r="H10236" t="s">
        <v>23</v>
      </c>
      <c r="I10236">
        <v>5296624</v>
      </c>
      <c r="J10236">
        <v>5297541</v>
      </c>
      <c r="K10236" t="s">
        <v>24</v>
      </c>
      <c r="N10236" t="s">
        <v>11969</v>
      </c>
      <c r="Q10236">
        <v>918</v>
      </c>
    </row>
    <row r="10237" ht="12.75" customHeight="1" spans="1:18">
      <c r="A10237">
        <v>10236</v>
      </c>
      <c r="B10237" t="s">
        <v>26</v>
      </c>
      <c r="C10237" t="s">
        <v>27</v>
      </c>
      <c r="D10237" t="s">
        <v>21</v>
      </c>
      <c r="E10237" t="s">
        <v>22</v>
      </c>
      <c r="F10237" t="s">
        <v>6</v>
      </c>
      <c r="H10237" t="s">
        <v>23</v>
      </c>
      <c r="I10237">
        <v>5296624</v>
      </c>
      <c r="J10237">
        <v>5297541</v>
      </c>
      <c r="K10237" t="s">
        <v>24</v>
      </c>
      <c r="L10237" t="s">
        <v>11970</v>
      </c>
      <c r="N10237" t="s">
        <v>11969</v>
      </c>
      <c r="Q10237">
        <v>918</v>
      </c>
      <c r="R10237">
        <v>305</v>
      </c>
    </row>
    <row r="10238" ht="12.75" customHeight="1" spans="1:17">
      <c r="A10238">
        <v>10237</v>
      </c>
      <c r="B10238" t="s">
        <v>19</v>
      </c>
      <c r="C10238" t="s">
        <v>20</v>
      </c>
      <c r="D10238" t="s">
        <v>21</v>
      </c>
      <c r="E10238" t="s">
        <v>22</v>
      </c>
      <c r="F10238" t="s">
        <v>6</v>
      </c>
      <c r="H10238" t="s">
        <v>23</v>
      </c>
      <c r="I10238">
        <v>5297594</v>
      </c>
      <c r="J10238">
        <v>5298151</v>
      </c>
      <c r="K10238" t="s">
        <v>24</v>
      </c>
      <c r="N10238" t="s">
        <v>11971</v>
      </c>
      <c r="Q10238">
        <v>558</v>
      </c>
    </row>
    <row r="10239" ht="12.75" customHeight="1" spans="1:18">
      <c r="A10239">
        <v>10238</v>
      </c>
      <c r="B10239" t="s">
        <v>26</v>
      </c>
      <c r="C10239" t="s">
        <v>27</v>
      </c>
      <c r="D10239" t="s">
        <v>21</v>
      </c>
      <c r="E10239" t="s">
        <v>22</v>
      </c>
      <c r="F10239" t="s">
        <v>6</v>
      </c>
      <c r="H10239" t="s">
        <v>23</v>
      </c>
      <c r="I10239">
        <v>5297594</v>
      </c>
      <c r="J10239">
        <v>5298151</v>
      </c>
      <c r="K10239" t="s">
        <v>24</v>
      </c>
      <c r="L10239" t="s">
        <v>11972</v>
      </c>
      <c r="N10239" t="s">
        <v>11971</v>
      </c>
      <c r="Q10239">
        <v>558</v>
      </c>
      <c r="R10239">
        <v>185</v>
      </c>
    </row>
    <row r="10240" ht="12.75" customHeight="1" spans="1:17">
      <c r="A10240">
        <v>10239</v>
      </c>
      <c r="B10240" t="s">
        <v>19</v>
      </c>
      <c r="C10240" t="s">
        <v>20</v>
      </c>
      <c r="D10240" t="s">
        <v>21</v>
      </c>
      <c r="E10240" t="s">
        <v>22</v>
      </c>
      <c r="F10240" t="s">
        <v>6</v>
      </c>
      <c r="H10240" t="s">
        <v>23</v>
      </c>
      <c r="I10240">
        <v>5298153</v>
      </c>
      <c r="J10240">
        <v>5298683</v>
      </c>
      <c r="K10240" t="s">
        <v>24</v>
      </c>
      <c r="N10240" t="s">
        <v>11973</v>
      </c>
      <c r="Q10240">
        <v>531</v>
      </c>
    </row>
    <row r="10241" ht="12.75" customHeight="1" spans="1:18">
      <c r="A10241">
        <v>10240</v>
      </c>
      <c r="B10241" t="s">
        <v>26</v>
      </c>
      <c r="C10241" t="s">
        <v>27</v>
      </c>
      <c r="D10241" t="s">
        <v>21</v>
      </c>
      <c r="E10241" t="s">
        <v>22</v>
      </c>
      <c r="F10241" t="s">
        <v>6</v>
      </c>
      <c r="H10241" t="s">
        <v>23</v>
      </c>
      <c r="I10241">
        <v>5298153</v>
      </c>
      <c r="J10241">
        <v>5298683</v>
      </c>
      <c r="K10241" t="s">
        <v>24</v>
      </c>
      <c r="L10241" t="s">
        <v>11974</v>
      </c>
      <c r="M10241" t="s">
        <v>11975</v>
      </c>
      <c r="N10241" t="s">
        <v>11973</v>
      </c>
      <c r="Q10241">
        <v>531</v>
      </c>
      <c r="R10241">
        <v>176</v>
      </c>
    </row>
    <row r="10242" ht="12.75" customHeight="1" spans="1:17">
      <c r="A10242">
        <v>10241</v>
      </c>
      <c r="B10242" t="s">
        <v>19</v>
      </c>
      <c r="C10242" t="s">
        <v>20</v>
      </c>
      <c r="D10242" t="s">
        <v>21</v>
      </c>
      <c r="E10242" t="s">
        <v>22</v>
      </c>
      <c r="F10242" t="s">
        <v>6</v>
      </c>
      <c r="H10242" t="s">
        <v>23</v>
      </c>
      <c r="I10242">
        <v>5298703</v>
      </c>
      <c r="J10242">
        <v>5299539</v>
      </c>
      <c r="K10242" t="s">
        <v>31</v>
      </c>
      <c r="N10242" t="s">
        <v>11976</v>
      </c>
      <c r="Q10242">
        <v>837</v>
      </c>
    </row>
    <row r="10243" ht="12.75" customHeight="1" spans="1:18">
      <c r="A10243">
        <v>10242</v>
      </c>
      <c r="B10243" t="s">
        <v>26</v>
      </c>
      <c r="C10243" t="s">
        <v>27</v>
      </c>
      <c r="D10243" t="s">
        <v>21</v>
      </c>
      <c r="E10243" t="s">
        <v>22</v>
      </c>
      <c r="F10243" t="s">
        <v>6</v>
      </c>
      <c r="H10243" t="s">
        <v>23</v>
      </c>
      <c r="I10243">
        <v>5298703</v>
      </c>
      <c r="J10243">
        <v>5299539</v>
      </c>
      <c r="K10243" t="s">
        <v>31</v>
      </c>
      <c r="L10243" t="s">
        <v>11977</v>
      </c>
      <c r="N10243" t="s">
        <v>11976</v>
      </c>
      <c r="Q10243">
        <v>837</v>
      </c>
      <c r="R10243">
        <v>278</v>
      </c>
    </row>
    <row r="10244" ht="12.75" customHeight="1" spans="1:17">
      <c r="A10244">
        <v>10243</v>
      </c>
      <c r="B10244" t="s">
        <v>19</v>
      </c>
      <c r="C10244" t="s">
        <v>20</v>
      </c>
      <c r="D10244" t="s">
        <v>21</v>
      </c>
      <c r="E10244" t="s">
        <v>22</v>
      </c>
      <c r="F10244" t="s">
        <v>6</v>
      </c>
      <c r="H10244" t="s">
        <v>23</v>
      </c>
      <c r="I10244">
        <v>5299905</v>
      </c>
      <c r="J10244">
        <v>5300435</v>
      </c>
      <c r="K10244" t="s">
        <v>24</v>
      </c>
      <c r="N10244" t="s">
        <v>11978</v>
      </c>
      <c r="Q10244">
        <v>531</v>
      </c>
    </row>
    <row r="10245" ht="12.75" customHeight="1" spans="1:18">
      <c r="A10245">
        <v>10244</v>
      </c>
      <c r="B10245" t="s">
        <v>26</v>
      </c>
      <c r="C10245" t="s">
        <v>27</v>
      </c>
      <c r="D10245" t="s">
        <v>21</v>
      </c>
      <c r="E10245" t="s">
        <v>22</v>
      </c>
      <c r="F10245" t="s">
        <v>6</v>
      </c>
      <c r="H10245" t="s">
        <v>23</v>
      </c>
      <c r="I10245">
        <v>5299905</v>
      </c>
      <c r="J10245">
        <v>5300435</v>
      </c>
      <c r="K10245" t="s">
        <v>24</v>
      </c>
      <c r="L10245" t="s">
        <v>11979</v>
      </c>
      <c r="M10245" t="s">
        <v>11980</v>
      </c>
      <c r="N10245" t="s">
        <v>11978</v>
      </c>
      <c r="Q10245">
        <v>531</v>
      </c>
      <c r="R10245">
        <v>176</v>
      </c>
    </row>
    <row r="10246" ht="12.75" customHeight="1" spans="1:17">
      <c r="A10246">
        <v>10245</v>
      </c>
      <c r="B10246" t="s">
        <v>19</v>
      </c>
      <c r="C10246" t="s">
        <v>20</v>
      </c>
      <c r="D10246" t="s">
        <v>21</v>
      </c>
      <c r="E10246" t="s">
        <v>22</v>
      </c>
      <c r="F10246" t="s">
        <v>6</v>
      </c>
      <c r="H10246" t="s">
        <v>23</v>
      </c>
      <c r="I10246">
        <v>5300490</v>
      </c>
      <c r="J10246">
        <v>5301476</v>
      </c>
      <c r="K10246" t="s">
        <v>31</v>
      </c>
      <c r="N10246" t="s">
        <v>11981</v>
      </c>
      <c r="Q10246">
        <v>987</v>
      </c>
    </row>
    <row r="10247" ht="12.75" customHeight="1" spans="1:18">
      <c r="A10247">
        <v>10246</v>
      </c>
      <c r="B10247" t="s">
        <v>26</v>
      </c>
      <c r="C10247" t="s">
        <v>27</v>
      </c>
      <c r="D10247" t="s">
        <v>21</v>
      </c>
      <c r="E10247" t="s">
        <v>22</v>
      </c>
      <c r="F10247" t="s">
        <v>6</v>
      </c>
      <c r="H10247" t="s">
        <v>23</v>
      </c>
      <c r="I10247">
        <v>5300490</v>
      </c>
      <c r="J10247">
        <v>5301476</v>
      </c>
      <c r="K10247" t="s">
        <v>31</v>
      </c>
      <c r="L10247" t="s">
        <v>11982</v>
      </c>
      <c r="N10247" t="s">
        <v>11981</v>
      </c>
      <c r="Q10247">
        <v>987</v>
      </c>
      <c r="R10247">
        <v>328</v>
      </c>
    </row>
    <row r="10248" ht="12.75" customHeight="1" spans="1:17">
      <c r="A10248">
        <v>10247</v>
      </c>
      <c r="B10248" t="s">
        <v>19</v>
      </c>
      <c r="C10248" t="s">
        <v>20</v>
      </c>
      <c r="D10248" t="s">
        <v>21</v>
      </c>
      <c r="E10248" t="s">
        <v>22</v>
      </c>
      <c r="F10248" t="s">
        <v>6</v>
      </c>
      <c r="H10248" t="s">
        <v>23</v>
      </c>
      <c r="I10248">
        <v>5301639</v>
      </c>
      <c r="J10248">
        <v>5302781</v>
      </c>
      <c r="K10248" t="s">
        <v>24</v>
      </c>
      <c r="N10248" t="s">
        <v>11983</v>
      </c>
      <c r="Q10248">
        <v>1143</v>
      </c>
    </row>
    <row r="10249" ht="12.75" customHeight="1" spans="1:18">
      <c r="A10249">
        <v>10248</v>
      </c>
      <c r="B10249" t="s">
        <v>26</v>
      </c>
      <c r="C10249" t="s">
        <v>27</v>
      </c>
      <c r="D10249" t="s">
        <v>21</v>
      </c>
      <c r="E10249" t="s">
        <v>22</v>
      </c>
      <c r="F10249" t="s">
        <v>6</v>
      </c>
      <c r="H10249" t="s">
        <v>23</v>
      </c>
      <c r="I10249">
        <v>5301639</v>
      </c>
      <c r="J10249">
        <v>5302781</v>
      </c>
      <c r="K10249" t="s">
        <v>24</v>
      </c>
      <c r="L10249" t="s">
        <v>11984</v>
      </c>
      <c r="N10249" t="s">
        <v>11983</v>
      </c>
      <c r="Q10249">
        <v>1143</v>
      </c>
      <c r="R10249">
        <v>380</v>
      </c>
    </row>
    <row r="10250" ht="12.75" customHeight="1" spans="1:17">
      <c r="A10250">
        <v>10249</v>
      </c>
      <c r="B10250" t="s">
        <v>19</v>
      </c>
      <c r="C10250" t="s">
        <v>20</v>
      </c>
      <c r="D10250" t="s">
        <v>21</v>
      </c>
      <c r="E10250" t="s">
        <v>22</v>
      </c>
      <c r="F10250" t="s">
        <v>6</v>
      </c>
      <c r="H10250" t="s">
        <v>23</v>
      </c>
      <c r="I10250">
        <v>5303052</v>
      </c>
      <c r="J10250">
        <v>5304623</v>
      </c>
      <c r="K10250" t="s">
        <v>24</v>
      </c>
      <c r="N10250" t="s">
        <v>11985</v>
      </c>
      <c r="Q10250">
        <v>1572</v>
      </c>
    </row>
    <row r="10251" ht="12.75" customHeight="1" spans="1:18">
      <c r="A10251">
        <v>10250</v>
      </c>
      <c r="B10251" t="s">
        <v>26</v>
      </c>
      <c r="C10251" t="s">
        <v>27</v>
      </c>
      <c r="D10251" t="s">
        <v>21</v>
      </c>
      <c r="E10251" t="s">
        <v>22</v>
      </c>
      <c r="F10251" t="s">
        <v>6</v>
      </c>
      <c r="H10251" t="s">
        <v>23</v>
      </c>
      <c r="I10251">
        <v>5303052</v>
      </c>
      <c r="J10251">
        <v>5304623</v>
      </c>
      <c r="K10251" t="s">
        <v>24</v>
      </c>
      <c r="L10251" t="s">
        <v>11986</v>
      </c>
      <c r="N10251" t="s">
        <v>11985</v>
      </c>
      <c r="Q10251">
        <v>1572</v>
      </c>
      <c r="R10251">
        <v>523</v>
      </c>
    </row>
    <row r="10252" ht="12.75" customHeight="1" spans="1:17">
      <c r="A10252">
        <v>10251</v>
      </c>
      <c r="B10252" t="s">
        <v>19</v>
      </c>
      <c r="C10252" t="s">
        <v>20</v>
      </c>
      <c r="D10252" t="s">
        <v>21</v>
      </c>
      <c r="E10252" t="s">
        <v>22</v>
      </c>
      <c r="F10252" t="s">
        <v>6</v>
      </c>
      <c r="H10252" t="s">
        <v>23</v>
      </c>
      <c r="I10252">
        <v>5304766</v>
      </c>
      <c r="J10252">
        <v>5306160</v>
      </c>
      <c r="K10252" t="s">
        <v>24</v>
      </c>
      <c r="N10252" t="s">
        <v>11987</v>
      </c>
      <c r="Q10252">
        <v>1395</v>
      </c>
    </row>
    <row r="10253" ht="12.75" customHeight="1" spans="1:18">
      <c r="A10253">
        <v>10252</v>
      </c>
      <c r="B10253" t="s">
        <v>26</v>
      </c>
      <c r="C10253" t="s">
        <v>27</v>
      </c>
      <c r="D10253" t="s">
        <v>21</v>
      </c>
      <c r="E10253" t="s">
        <v>22</v>
      </c>
      <c r="F10253" t="s">
        <v>6</v>
      </c>
      <c r="H10253" t="s">
        <v>23</v>
      </c>
      <c r="I10253">
        <v>5304766</v>
      </c>
      <c r="J10253">
        <v>5306160</v>
      </c>
      <c r="K10253" t="s">
        <v>24</v>
      </c>
      <c r="L10253" t="s">
        <v>11988</v>
      </c>
      <c r="M10253" t="s">
        <v>11989</v>
      </c>
      <c r="N10253" t="s">
        <v>11987</v>
      </c>
      <c r="Q10253">
        <v>1395</v>
      </c>
      <c r="R10253">
        <v>464</v>
      </c>
    </row>
    <row r="10254" ht="12.75" customHeight="1" spans="1:17">
      <c r="A10254">
        <v>10253</v>
      </c>
      <c r="B10254" t="s">
        <v>19</v>
      </c>
      <c r="C10254" t="s">
        <v>20</v>
      </c>
      <c r="D10254" t="s">
        <v>21</v>
      </c>
      <c r="E10254" t="s">
        <v>22</v>
      </c>
      <c r="F10254" t="s">
        <v>6</v>
      </c>
      <c r="H10254" t="s">
        <v>23</v>
      </c>
      <c r="I10254">
        <v>5306262</v>
      </c>
      <c r="J10254">
        <v>5307563</v>
      </c>
      <c r="K10254" t="s">
        <v>24</v>
      </c>
      <c r="N10254" t="s">
        <v>11990</v>
      </c>
      <c r="Q10254">
        <v>1302</v>
      </c>
    </row>
    <row r="10255" ht="12.75" customHeight="1" spans="1:18">
      <c r="A10255">
        <v>10254</v>
      </c>
      <c r="B10255" t="s">
        <v>26</v>
      </c>
      <c r="C10255" t="s">
        <v>27</v>
      </c>
      <c r="D10255" t="s">
        <v>21</v>
      </c>
      <c r="E10255" t="s">
        <v>22</v>
      </c>
      <c r="F10255" t="s">
        <v>6</v>
      </c>
      <c r="H10255" t="s">
        <v>23</v>
      </c>
      <c r="I10255">
        <v>5306262</v>
      </c>
      <c r="J10255">
        <v>5307563</v>
      </c>
      <c r="K10255" t="s">
        <v>24</v>
      </c>
      <c r="L10255" t="s">
        <v>11991</v>
      </c>
      <c r="N10255" t="s">
        <v>11990</v>
      </c>
      <c r="Q10255">
        <v>1302</v>
      </c>
      <c r="R10255">
        <v>433</v>
      </c>
    </row>
    <row r="10256" ht="12.75" customHeight="1" spans="1:17">
      <c r="A10256">
        <v>10255</v>
      </c>
      <c r="B10256" t="s">
        <v>19</v>
      </c>
      <c r="C10256" t="s">
        <v>20</v>
      </c>
      <c r="D10256" t="s">
        <v>21</v>
      </c>
      <c r="E10256" t="s">
        <v>22</v>
      </c>
      <c r="F10256" t="s">
        <v>6</v>
      </c>
      <c r="H10256" t="s">
        <v>23</v>
      </c>
      <c r="I10256">
        <v>5307567</v>
      </c>
      <c r="J10256">
        <v>5308382</v>
      </c>
      <c r="K10256" t="s">
        <v>31</v>
      </c>
      <c r="N10256" t="s">
        <v>11992</v>
      </c>
      <c r="Q10256">
        <v>816</v>
      </c>
    </row>
    <row r="10257" ht="12.75" customHeight="1" spans="1:18">
      <c r="A10257">
        <v>10256</v>
      </c>
      <c r="B10257" t="s">
        <v>26</v>
      </c>
      <c r="C10257" t="s">
        <v>27</v>
      </c>
      <c r="D10257" t="s">
        <v>21</v>
      </c>
      <c r="E10257" t="s">
        <v>22</v>
      </c>
      <c r="F10257" t="s">
        <v>6</v>
      </c>
      <c r="H10257" t="s">
        <v>23</v>
      </c>
      <c r="I10257">
        <v>5307567</v>
      </c>
      <c r="J10257">
        <v>5308382</v>
      </c>
      <c r="K10257" t="s">
        <v>31</v>
      </c>
      <c r="L10257" t="s">
        <v>11993</v>
      </c>
      <c r="M10257" t="s">
        <v>11994</v>
      </c>
      <c r="N10257" t="s">
        <v>11992</v>
      </c>
      <c r="Q10257">
        <v>816</v>
      </c>
      <c r="R10257">
        <v>271</v>
      </c>
    </row>
    <row r="10258" ht="12.75" customHeight="1" spans="1:17">
      <c r="A10258">
        <v>10257</v>
      </c>
      <c r="B10258" t="s">
        <v>19</v>
      </c>
      <c r="C10258" t="s">
        <v>20</v>
      </c>
      <c r="D10258" t="s">
        <v>21</v>
      </c>
      <c r="E10258" t="s">
        <v>22</v>
      </c>
      <c r="F10258" t="s">
        <v>6</v>
      </c>
      <c r="H10258" t="s">
        <v>23</v>
      </c>
      <c r="I10258">
        <v>5308443</v>
      </c>
      <c r="J10258">
        <v>5309810</v>
      </c>
      <c r="K10258" t="s">
        <v>31</v>
      </c>
      <c r="N10258" t="s">
        <v>11995</v>
      </c>
      <c r="Q10258">
        <v>1368</v>
      </c>
    </row>
    <row r="10259" ht="12.75" customHeight="1" spans="1:18">
      <c r="A10259">
        <v>10258</v>
      </c>
      <c r="B10259" t="s">
        <v>26</v>
      </c>
      <c r="C10259" t="s">
        <v>27</v>
      </c>
      <c r="D10259" t="s">
        <v>21</v>
      </c>
      <c r="E10259" t="s">
        <v>22</v>
      </c>
      <c r="F10259" t="s">
        <v>6</v>
      </c>
      <c r="H10259" t="s">
        <v>23</v>
      </c>
      <c r="I10259">
        <v>5308443</v>
      </c>
      <c r="J10259">
        <v>5309810</v>
      </c>
      <c r="K10259" t="s">
        <v>31</v>
      </c>
      <c r="L10259" t="s">
        <v>11996</v>
      </c>
      <c r="M10259" t="s">
        <v>9581</v>
      </c>
      <c r="N10259" t="s">
        <v>11995</v>
      </c>
      <c r="Q10259">
        <v>1368</v>
      </c>
      <c r="R10259">
        <v>455</v>
      </c>
    </row>
    <row r="10260" ht="12.75" customHeight="1" spans="1:17">
      <c r="A10260">
        <v>10259</v>
      </c>
      <c r="B10260" t="s">
        <v>19</v>
      </c>
      <c r="C10260" t="s">
        <v>20</v>
      </c>
      <c r="D10260" t="s">
        <v>21</v>
      </c>
      <c r="E10260" t="s">
        <v>22</v>
      </c>
      <c r="F10260" t="s">
        <v>6</v>
      </c>
      <c r="H10260" t="s">
        <v>23</v>
      </c>
      <c r="I10260">
        <v>5309737</v>
      </c>
      <c r="J10260">
        <v>5310777</v>
      </c>
      <c r="K10260" t="s">
        <v>31</v>
      </c>
      <c r="N10260" t="s">
        <v>11997</v>
      </c>
      <c r="Q10260">
        <v>1041</v>
      </c>
    </row>
    <row r="10261" ht="12.75" customHeight="1" spans="1:18">
      <c r="A10261">
        <v>10260</v>
      </c>
      <c r="B10261" t="s">
        <v>26</v>
      </c>
      <c r="C10261" t="s">
        <v>27</v>
      </c>
      <c r="D10261" t="s">
        <v>21</v>
      </c>
      <c r="E10261" t="s">
        <v>22</v>
      </c>
      <c r="F10261" t="s">
        <v>6</v>
      </c>
      <c r="H10261" t="s">
        <v>23</v>
      </c>
      <c r="I10261">
        <v>5309737</v>
      </c>
      <c r="J10261">
        <v>5310777</v>
      </c>
      <c r="K10261" t="s">
        <v>31</v>
      </c>
      <c r="L10261" t="s">
        <v>11998</v>
      </c>
      <c r="M10261" t="s">
        <v>11999</v>
      </c>
      <c r="N10261" t="s">
        <v>11997</v>
      </c>
      <c r="Q10261">
        <v>1041</v>
      </c>
      <c r="R10261">
        <v>346</v>
      </c>
    </row>
    <row r="10262" ht="12.75" customHeight="1" spans="1:17">
      <c r="A10262">
        <v>10261</v>
      </c>
      <c r="B10262" t="s">
        <v>19</v>
      </c>
      <c r="C10262" t="s">
        <v>20</v>
      </c>
      <c r="D10262" t="s">
        <v>21</v>
      </c>
      <c r="E10262" t="s">
        <v>22</v>
      </c>
      <c r="F10262" t="s">
        <v>6</v>
      </c>
      <c r="H10262" t="s">
        <v>23</v>
      </c>
      <c r="I10262">
        <v>5310907</v>
      </c>
      <c r="J10262">
        <v>5312079</v>
      </c>
      <c r="K10262" t="s">
        <v>24</v>
      </c>
      <c r="N10262" t="s">
        <v>12000</v>
      </c>
      <c r="Q10262">
        <v>1173</v>
      </c>
    </row>
    <row r="10263" ht="12.75" customHeight="1" spans="1:18">
      <c r="A10263">
        <v>10262</v>
      </c>
      <c r="B10263" t="s">
        <v>26</v>
      </c>
      <c r="C10263" t="s">
        <v>27</v>
      </c>
      <c r="D10263" t="s">
        <v>21</v>
      </c>
      <c r="E10263" t="s">
        <v>22</v>
      </c>
      <c r="F10263" t="s">
        <v>6</v>
      </c>
      <c r="H10263" t="s">
        <v>23</v>
      </c>
      <c r="I10263">
        <v>5310907</v>
      </c>
      <c r="J10263">
        <v>5312079</v>
      </c>
      <c r="K10263" t="s">
        <v>24</v>
      </c>
      <c r="L10263" t="s">
        <v>12001</v>
      </c>
      <c r="N10263" t="s">
        <v>12000</v>
      </c>
      <c r="Q10263">
        <v>1173</v>
      </c>
      <c r="R10263">
        <v>390</v>
      </c>
    </row>
    <row r="10264" ht="12.75" customHeight="1" spans="1:17">
      <c r="A10264">
        <v>10263</v>
      </c>
      <c r="B10264" t="s">
        <v>19</v>
      </c>
      <c r="C10264" t="s">
        <v>20</v>
      </c>
      <c r="D10264" t="s">
        <v>21</v>
      </c>
      <c r="E10264" t="s">
        <v>22</v>
      </c>
      <c r="F10264" t="s">
        <v>6</v>
      </c>
      <c r="H10264" t="s">
        <v>23</v>
      </c>
      <c r="I10264">
        <v>5312082</v>
      </c>
      <c r="J10264">
        <v>5312870</v>
      </c>
      <c r="K10264" t="s">
        <v>24</v>
      </c>
      <c r="N10264" t="s">
        <v>12002</v>
      </c>
      <c r="Q10264">
        <v>789</v>
      </c>
    </row>
    <row r="10265" ht="12.75" customHeight="1" spans="1:18">
      <c r="A10265">
        <v>10264</v>
      </c>
      <c r="B10265" t="s">
        <v>26</v>
      </c>
      <c r="C10265" t="s">
        <v>27</v>
      </c>
      <c r="D10265" t="s">
        <v>21</v>
      </c>
      <c r="E10265" t="s">
        <v>22</v>
      </c>
      <c r="F10265" t="s">
        <v>6</v>
      </c>
      <c r="H10265" t="s">
        <v>23</v>
      </c>
      <c r="I10265">
        <v>5312082</v>
      </c>
      <c r="J10265">
        <v>5312870</v>
      </c>
      <c r="K10265" t="s">
        <v>24</v>
      </c>
      <c r="L10265" t="s">
        <v>12003</v>
      </c>
      <c r="M10265" t="s">
        <v>12004</v>
      </c>
      <c r="N10265" t="s">
        <v>12002</v>
      </c>
      <c r="Q10265">
        <v>789</v>
      </c>
      <c r="R10265">
        <v>262</v>
      </c>
    </row>
    <row r="10266" ht="12.75" customHeight="1" spans="1:17">
      <c r="A10266">
        <v>10265</v>
      </c>
      <c r="B10266" t="s">
        <v>19</v>
      </c>
      <c r="C10266" t="s">
        <v>20</v>
      </c>
      <c r="D10266" t="s">
        <v>21</v>
      </c>
      <c r="E10266" t="s">
        <v>22</v>
      </c>
      <c r="F10266" t="s">
        <v>6</v>
      </c>
      <c r="H10266" t="s">
        <v>23</v>
      </c>
      <c r="I10266">
        <v>5312810</v>
      </c>
      <c r="J10266">
        <v>5313790</v>
      </c>
      <c r="K10266" t="s">
        <v>24</v>
      </c>
      <c r="N10266" t="s">
        <v>12005</v>
      </c>
      <c r="Q10266">
        <v>981</v>
      </c>
    </row>
    <row r="10267" ht="12.75" customHeight="1" spans="1:18">
      <c r="A10267">
        <v>10266</v>
      </c>
      <c r="B10267" t="s">
        <v>26</v>
      </c>
      <c r="C10267" t="s">
        <v>27</v>
      </c>
      <c r="D10267" t="s">
        <v>21</v>
      </c>
      <c r="E10267" t="s">
        <v>22</v>
      </c>
      <c r="F10267" t="s">
        <v>6</v>
      </c>
      <c r="H10267" t="s">
        <v>23</v>
      </c>
      <c r="I10267">
        <v>5312810</v>
      </c>
      <c r="J10267">
        <v>5313790</v>
      </c>
      <c r="K10267" t="s">
        <v>24</v>
      </c>
      <c r="L10267" t="s">
        <v>12006</v>
      </c>
      <c r="N10267" t="s">
        <v>12005</v>
      </c>
      <c r="Q10267">
        <v>981</v>
      </c>
      <c r="R10267">
        <v>326</v>
      </c>
    </row>
    <row r="10268" ht="12.75" customHeight="1" spans="1:17">
      <c r="A10268">
        <v>10267</v>
      </c>
      <c r="B10268" t="s">
        <v>19</v>
      </c>
      <c r="C10268" t="s">
        <v>20</v>
      </c>
      <c r="D10268" t="s">
        <v>21</v>
      </c>
      <c r="E10268" t="s">
        <v>22</v>
      </c>
      <c r="F10268" t="s">
        <v>6</v>
      </c>
      <c r="H10268" t="s">
        <v>23</v>
      </c>
      <c r="I10268">
        <v>5313919</v>
      </c>
      <c r="J10268">
        <v>5315214</v>
      </c>
      <c r="K10268" t="s">
        <v>31</v>
      </c>
      <c r="N10268" t="s">
        <v>12007</v>
      </c>
      <c r="Q10268">
        <v>1296</v>
      </c>
    </row>
    <row r="10269" ht="12.75" customHeight="1" spans="1:18">
      <c r="A10269">
        <v>10268</v>
      </c>
      <c r="B10269" t="s">
        <v>26</v>
      </c>
      <c r="C10269" t="s">
        <v>27</v>
      </c>
      <c r="D10269" t="s">
        <v>21</v>
      </c>
      <c r="E10269" t="s">
        <v>22</v>
      </c>
      <c r="F10269" t="s">
        <v>6</v>
      </c>
      <c r="H10269" t="s">
        <v>23</v>
      </c>
      <c r="I10269">
        <v>5313919</v>
      </c>
      <c r="J10269">
        <v>5315214</v>
      </c>
      <c r="K10269" t="s">
        <v>31</v>
      </c>
      <c r="L10269" t="s">
        <v>12008</v>
      </c>
      <c r="M10269" t="s">
        <v>12009</v>
      </c>
      <c r="N10269" t="s">
        <v>12007</v>
      </c>
      <c r="Q10269">
        <v>1296</v>
      </c>
      <c r="R10269">
        <v>431</v>
      </c>
    </row>
    <row r="10270" ht="12.75" customHeight="1" spans="1:17">
      <c r="A10270">
        <v>10269</v>
      </c>
      <c r="B10270" t="s">
        <v>19</v>
      </c>
      <c r="C10270" t="s">
        <v>20</v>
      </c>
      <c r="D10270" t="s">
        <v>21</v>
      </c>
      <c r="E10270" t="s">
        <v>22</v>
      </c>
      <c r="F10270" t="s">
        <v>6</v>
      </c>
      <c r="H10270" t="s">
        <v>23</v>
      </c>
      <c r="I10270">
        <v>5315717</v>
      </c>
      <c r="J10270">
        <v>5317954</v>
      </c>
      <c r="K10270" t="s">
        <v>24</v>
      </c>
      <c r="N10270" t="s">
        <v>12010</v>
      </c>
      <c r="Q10270">
        <v>2238</v>
      </c>
    </row>
    <row r="10271" ht="12.75" customHeight="1" spans="1:18">
      <c r="A10271">
        <v>10270</v>
      </c>
      <c r="B10271" t="s">
        <v>26</v>
      </c>
      <c r="C10271" t="s">
        <v>27</v>
      </c>
      <c r="D10271" t="s">
        <v>21</v>
      </c>
      <c r="E10271" t="s">
        <v>22</v>
      </c>
      <c r="F10271" t="s">
        <v>6</v>
      </c>
      <c r="H10271" t="s">
        <v>23</v>
      </c>
      <c r="I10271">
        <v>5315717</v>
      </c>
      <c r="J10271">
        <v>5317954</v>
      </c>
      <c r="K10271" t="s">
        <v>24</v>
      </c>
      <c r="L10271" t="s">
        <v>12011</v>
      </c>
      <c r="M10271" t="s">
        <v>12009</v>
      </c>
      <c r="N10271" t="s">
        <v>12010</v>
      </c>
      <c r="Q10271">
        <v>2238</v>
      </c>
      <c r="R10271">
        <v>745</v>
      </c>
    </row>
    <row r="10272" ht="12.75" customHeight="1" spans="1:17">
      <c r="A10272">
        <v>10271</v>
      </c>
      <c r="B10272" t="s">
        <v>19</v>
      </c>
      <c r="C10272" t="s">
        <v>20</v>
      </c>
      <c r="D10272" t="s">
        <v>21</v>
      </c>
      <c r="E10272" t="s">
        <v>22</v>
      </c>
      <c r="F10272" t="s">
        <v>6</v>
      </c>
      <c r="H10272" t="s">
        <v>23</v>
      </c>
      <c r="I10272">
        <v>5318137</v>
      </c>
      <c r="J10272">
        <v>5319036</v>
      </c>
      <c r="K10272" t="s">
        <v>24</v>
      </c>
      <c r="N10272" t="s">
        <v>12012</v>
      </c>
      <c r="Q10272">
        <v>900</v>
      </c>
    </row>
    <row r="10273" ht="12.75" customHeight="1" spans="1:18">
      <c r="A10273">
        <v>10272</v>
      </c>
      <c r="B10273" t="s">
        <v>26</v>
      </c>
      <c r="C10273" t="s">
        <v>27</v>
      </c>
      <c r="D10273" t="s">
        <v>21</v>
      </c>
      <c r="E10273" t="s">
        <v>22</v>
      </c>
      <c r="F10273" t="s">
        <v>6</v>
      </c>
      <c r="H10273" t="s">
        <v>23</v>
      </c>
      <c r="I10273">
        <v>5318137</v>
      </c>
      <c r="J10273">
        <v>5319036</v>
      </c>
      <c r="K10273" t="s">
        <v>24</v>
      </c>
      <c r="L10273" t="s">
        <v>12013</v>
      </c>
      <c r="M10273" t="s">
        <v>12014</v>
      </c>
      <c r="N10273" t="s">
        <v>12012</v>
      </c>
      <c r="Q10273">
        <v>900</v>
      </c>
      <c r="R10273">
        <v>299</v>
      </c>
    </row>
    <row r="10274" ht="12.75" customHeight="1" spans="1:17">
      <c r="A10274">
        <v>10273</v>
      </c>
      <c r="B10274" t="s">
        <v>19</v>
      </c>
      <c r="C10274" t="s">
        <v>20</v>
      </c>
      <c r="D10274" t="s">
        <v>21</v>
      </c>
      <c r="E10274" t="s">
        <v>22</v>
      </c>
      <c r="F10274" t="s">
        <v>6</v>
      </c>
      <c r="H10274" t="s">
        <v>23</v>
      </c>
      <c r="I10274">
        <v>5319044</v>
      </c>
      <c r="J10274">
        <v>5320063</v>
      </c>
      <c r="K10274" t="s">
        <v>24</v>
      </c>
      <c r="N10274" t="s">
        <v>12015</v>
      </c>
      <c r="Q10274">
        <v>1020</v>
      </c>
    </row>
    <row r="10275" ht="12.75" customHeight="1" spans="1:18">
      <c r="A10275">
        <v>10274</v>
      </c>
      <c r="B10275" t="s">
        <v>26</v>
      </c>
      <c r="C10275" t="s">
        <v>27</v>
      </c>
      <c r="D10275" t="s">
        <v>21</v>
      </c>
      <c r="E10275" t="s">
        <v>22</v>
      </c>
      <c r="F10275" t="s">
        <v>6</v>
      </c>
      <c r="H10275" t="s">
        <v>23</v>
      </c>
      <c r="I10275">
        <v>5319044</v>
      </c>
      <c r="J10275">
        <v>5320063</v>
      </c>
      <c r="K10275" t="s">
        <v>24</v>
      </c>
      <c r="L10275" t="s">
        <v>12016</v>
      </c>
      <c r="M10275" t="s">
        <v>50</v>
      </c>
      <c r="N10275" t="s">
        <v>12015</v>
      </c>
      <c r="Q10275">
        <v>1020</v>
      </c>
      <c r="R10275">
        <v>339</v>
      </c>
    </row>
    <row r="10276" ht="12.75" customHeight="1" spans="1:17">
      <c r="A10276">
        <v>10275</v>
      </c>
      <c r="B10276" t="s">
        <v>19</v>
      </c>
      <c r="C10276" t="s">
        <v>20</v>
      </c>
      <c r="D10276" t="s">
        <v>21</v>
      </c>
      <c r="E10276" t="s">
        <v>22</v>
      </c>
      <c r="F10276" t="s">
        <v>6</v>
      </c>
      <c r="H10276" t="s">
        <v>23</v>
      </c>
      <c r="I10276">
        <v>5320282</v>
      </c>
      <c r="J10276">
        <v>5321895</v>
      </c>
      <c r="K10276" t="s">
        <v>24</v>
      </c>
      <c r="N10276" t="s">
        <v>12017</v>
      </c>
      <c r="Q10276">
        <v>1614</v>
      </c>
    </row>
    <row r="10277" ht="12.75" customHeight="1" spans="1:18">
      <c r="A10277">
        <v>10276</v>
      </c>
      <c r="B10277" t="s">
        <v>26</v>
      </c>
      <c r="C10277" t="s">
        <v>27</v>
      </c>
      <c r="D10277" t="s">
        <v>21</v>
      </c>
      <c r="E10277" t="s">
        <v>22</v>
      </c>
      <c r="F10277" t="s">
        <v>6</v>
      </c>
      <c r="H10277" t="s">
        <v>23</v>
      </c>
      <c r="I10277">
        <v>5320282</v>
      </c>
      <c r="J10277">
        <v>5321895</v>
      </c>
      <c r="K10277" t="s">
        <v>24</v>
      </c>
      <c r="L10277" t="s">
        <v>12018</v>
      </c>
      <c r="N10277" t="s">
        <v>12017</v>
      </c>
      <c r="Q10277">
        <v>1614</v>
      </c>
      <c r="R10277">
        <v>537</v>
      </c>
    </row>
    <row r="10278" ht="12.75" customHeight="1" spans="1:17">
      <c r="A10278">
        <v>10277</v>
      </c>
      <c r="B10278" t="s">
        <v>19</v>
      </c>
      <c r="C10278" t="s">
        <v>20</v>
      </c>
      <c r="D10278" t="s">
        <v>21</v>
      </c>
      <c r="E10278" t="s">
        <v>22</v>
      </c>
      <c r="F10278" t="s">
        <v>6</v>
      </c>
      <c r="H10278" t="s">
        <v>23</v>
      </c>
      <c r="I10278">
        <v>5321961</v>
      </c>
      <c r="J10278">
        <v>5323784</v>
      </c>
      <c r="K10278" t="s">
        <v>31</v>
      </c>
      <c r="N10278" t="s">
        <v>12019</v>
      </c>
      <c r="Q10278">
        <v>1824</v>
      </c>
    </row>
    <row r="10279" ht="12.75" customHeight="1" spans="1:18">
      <c r="A10279">
        <v>10278</v>
      </c>
      <c r="B10279" t="s">
        <v>26</v>
      </c>
      <c r="C10279" t="s">
        <v>27</v>
      </c>
      <c r="D10279" t="s">
        <v>21</v>
      </c>
      <c r="E10279" t="s">
        <v>22</v>
      </c>
      <c r="F10279" t="s">
        <v>6</v>
      </c>
      <c r="H10279" t="s">
        <v>23</v>
      </c>
      <c r="I10279">
        <v>5321961</v>
      </c>
      <c r="J10279">
        <v>5323784</v>
      </c>
      <c r="K10279" t="s">
        <v>31</v>
      </c>
      <c r="L10279" t="s">
        <v>12020</v>
      </c>
      <c r="M10279" t="s">
        <v>12021</v>
      </c>
      <c r="N10279" t="s">
        <v>12019</v>
      </c>
      <c r="Q10279">
        <v>1824</v>
      </c>
      <c r="R10279">
        <v>607</v>
      </c>
    </row>
    <row r="10280" ht="12.75" customHeight="1" spans="1:17">
      <c r="A10280">
        <v>10279</v>
      </c>
      <c r="B10280" t="s">
        <v>19</v>
      </c>
      <c r="C10280" t="s">
        <v>20</v>
      </c>
      <c r="D10280" t="s">
        <v>21</v>
      </c>
      <c r="E10280" t="s">
        <v>22</v>
      </c>
      <c r="F10280" t="s">
        <v>6</v>
      </c>
      <c r="H10280" t="s">
        <v>23</v>
      </c>
      <c r="I10280">
        <v>5323855</v>
      </c>
      <c r="J10280">
        <v>5324571</v>
      </c>
      <c r="K10280" t="s">
        <v>31</v>
      </c>
      <c r="N10280" t="s">
        <v>12022</v>
      </c>
      <c r="Q10280">
        <v>717</v>
      </c>
    </row>
    <row r="10281" ht="12.75" customHeight="1" spans="1:18">
      <c r="A10281">
        <v>10280</v>
      </c>
      <c r="B10281" t="s">
        <v>26</v>
      </c>
      <c r="C10281" t="s">
        <v>27</v>
      </c>
      <c r="D10281" t="s">
        <v>21</v>
      </c>
      <c r="E10281" t="s">
        <v>22</v>
      </c>
      <c r="F10281" t="s">
        <v>6</v>
      </c>
      <c r="H10281" t="s">
        <v>23</v>
      </c>
      <c r="I10281">
        <v>5323855</v>
      </c>
      <c r="J10281">
        <v>5324571</v>
      </c>
      <c r="K10281" t="s">
        <v>31</v>
      </c>
      <c r="L10281" t="s">
        <v>12023</v>
      </c>
      <c r="M10281" t="s">
        <v>12024</v>
      </c>
      <c r="N10281" t="s">
        <v>12022</v>
      </c>
      <c r="Q10281">
        <v>717</v>
      </c>
      <c r="R10281">
        <v>238</v>
      </c>
    </row>
    <row r="10282" ht="12.75" customHeight="1" spans="1:17">
      <c r="A10282">
        <v>10281</v>
      </c>
      <c r="B10282" t="s">
        <v>19</v>
      </c>
      <c r="C10282" t="s">
        <v>20</v>
      </c>
      <c r="D10282" t="s">
        <v>21</v>
      </c>
      <c r="E10282" t="s">
        <v>22</v>
      </c>
      <c r="F10282" t="s">
        <v>6</v>
      </c>
      <c r="H10282" t="s">
        <v>23</v>
      </c>
      <c r="I10282">
        <v>5324553</v>
      </c>
      <c r="J10282">
        <v>5326022</v>
      </c>
      <c r="K10282" t="s">
        <v>31</v>
      </c>
      <c r="N10282" t="s">
        <v>12025</v>
      </c>
      <c r="Q10282">
        <v>1470</v>
      </c>
    </row>
    <row r="10283" ht="12.75" customHeight="1" spans="1:18">
      <c r="A10283">
        <v>10282</v>
      </c>
      <c r="B10283" t="s">
        <v>26</v>
      </c>
      <c r="C10283" t="s">
        <v>27</v>
      </c>
      <c r="D10283" t="s">
        <v>21</v>
      </c>
      <c r="E10283" t="s">
        <v>22</v>
      </c>
      <c r="F10283" t="s">
        <v>6</v>
      </c>
      <c r="H10283" t="s">
        <v>23</v>
      </c>
      <c r="I10283">
        <v>5324553</v>
      </c>
      <c r="J10283">
        <v>5326022</v>
      </c>
      <c r="K10283" t="s">
        <v>31</v>
      </c>
      <c r="L10283" t="s">
        <v>12026</v>
      </c>
      <c r="M10283" t="s">
        <v>12027</v>
      </c>
      <c r="N10283" t="s">
        <v>12025</v>
      </c>
      <c r="Q10283">
        <v>1470</v>
      </c>
      <c r="R10283">
        <v>489</v>
      </c>
    </row>
    <row r="10284" ht="12.75" customHeight="1" spans="1:17">
      <c r="A10284">
        <v>10283</v>
      </c>
      <c r="B10284" t="s">
        <v>19</v>
      </c>
      <c r="C10284" t="s">
        <v>20</v>
      </c>
      <c r="D10284" t="s">
        <v>21</v>
      </c>
      <c r="E10284" t="s">
        <v>22</v>
      </c>
      <c r="F10284" t="s">
        <v>6</v>
      </c>
      <c r="H10284" t="s">
        <v>23</v>
      </c>
      <c r="I10284">
        <v>5326317</v>
      </c>
      <c r="J10284">
        <v>5327078</v>
      </c>
      <c r="K10284" t="s">
        <v>24</v>
      </c>
      <c r="N10284" t="s">
        <v>12028</v>
      </c>
      <c r="Q10284">
        <v>762</v>
      </c>
    </row>
    <row r="10285" ht="12.75" customHeight="1" spans="1:18">
      <c r="A10285">
        <v>10284</v>
      </c>
      <c r="B10285" t="s">
        <v>26</v>
      </c>
      <c r="C10285" t="s">
        <v>27</v>
      </c>
      <c r="D10285" t="s">
        <v>21</v>
      </c>
      <c r="E10285" t="s">
        <v>22</v>
      </c>
      <c r="F10285" t="s">
        <v>6</v>
      </c>
      <c r="H10285" t="s">
        <v>23</v>
      </c>
      <c r="I10285">
        <v>5326317</v>
      </c>
      <c r="J10285">
        <v>5327078</v>
      </c>
      <c r="K10285" t="s">
        <v>24</v>
      </c>
      <c r="L10285" t="s">
        <v>12029</v>
      </c>
      <c r="M10285" t="s">
        <v>12030</v>
      </c>
      <c r="N10285" t="s">
        <v>12028</v>
      </c>
      <c r="Q10285">
        <v>762</v>
      </c>
      <c r="R10285">
        <v>253</v>
      </c>
    </row>
    <row r="10286" ht="12.75" customHeight="1" spans="1:17">
      <c r="A10286">
        <v>10285</v>
      </c>
      <c r="B10286" t="s">
        <v>19</v>
      </c>
      <c r="C10286" t="s">
        <v>20</v>
      </c>
      <c r="D10286" t="s">
        <v>21</v>
      </c>
      <c r="E10286" t="s">
        <v>22</v>
      </c>
      <c r="F10286" t="s">
        <v>6</v>
      </c>
      <c r="H10286" t="s">
        <v>23</v>
      </c>
      <c r="I10286">
        <v>5327194</v>
      </c>
      <c r="J10286">
        <v>5328138</v>
      </c>
      <c r="K10286" t="s">
        <v>31</v>
      </c>
      <c r="N10286" t="s">
        <v>12031</v>
      </c>
      <c r="Q10286">
        <v>945</v>
      </c>
    </row>
    <row r="10287" ht="12.75" customHeight="1" spans="1:18">
      <c r="A10287">
        <v>10286</v>
      </c>
      <c r="B10287" t="s">
        <v>26</v>
      </c>
      <c r="C10287" t="s">
        <v>27</v>
      </c>
      <c r="D10287" t="s">
        <v>21</v>
      </c>
      <c r="E10287" t="s">
        <v>22</v>
      </c>
      <c r="F10287" t="s">
        <v>6</v>
      </c>
      <c r="H10287" t="s">
        <v>23</v>
      </c>
      <c r="I10287">
        <v>5327194</v>
      </c>
      <c r="J10287">
        <v>5328138</v>
      </c>
      <c r="K10287" t="s">
        <v>31</v>
      </c>
      <c r="L10287" t="s">
        <v>12032</v>
      </c>
      <c r="N10287" t="s">
        <v>12031</v>
      </c>
      <c r="Q10287">
        <v>945</v>
      </c>
      <c r="R10287">
        <v>314</v>
      </c>
    </row>
    <row r="10288" ht="12.75" customHeight="1" spans="1:17">
      <c r="A10288">
        <v>10287</v>
      </c>
      <c r="B10288" t="s">
        <v>19</v>
      </c>
      <c r="C10288" t="s">
        <v>20</v>
      </c>
      <c r="D10288" t="s">
        <v>21</v>
      </c>
      <c r="E10288" t="s">
        <v>22</v>
      </c>
      <c r="F10288" t="s">
        <v>6</v>
      </c>
      <c r="H10288" t="s">
        <v>23</v>
      </c>
      <c r="I10288">
        <v>5328428</v>
      </c>
      <c r="J10288">
        <v>5329714</v>
      </c>
      <c r="K10288" t="s">
        <v>31</v>
      </c>
      <c r="N10288" t="s">
        <v>12033</v>
      </c>
      <c r="Q10288">
        <v>1287</v>
      </c>
    </row>
    <row r="10289" ht="12.75" customHeight="1" spans="1:18">
      <c r="A10289">
        <v>10288</v>
      </c>
      <c r="B10289" t="s">
        <v>26</v>
      </c>
      <c r="C10289" t="s">
        <v>27</v>
      </c>
      <c r="D10289" t="s">
        <v>21</v>
      </c>
      <c r="E10289" t="s">
        <v>22</v>
      </c>
      <c r="F10289" t="s">
        <v>6</v>
      </c>
      <c r="H10289" t="s">
        <v>23</v>
      </c>
      <c r="I10289">
        <v>5328428</v>
      </c>
      <c r="J10289">
        <v>5329714</v>
      </c>
      <c r="K10289" t="s">
        <v>31</v>
      </c>
      <c r="L10289" t="s">
        <v>12034</v>
      </c>
      <c r="M10289" t="s">
        <v>206</v>
      </c>
      <c r="N10289" t="s">
        <v>12033</v>
      </c>
      <c r="Q10289">
        <v>1287</v>
      </c>
      <c r="R10289">
        <v>428</v>
      </c>
    </row>
    <row r="10290" ht="12.75" customHeight="1" spans="1:17">
      <c r="A10290">
        <v>10289</v>
      </c>
      <c r="B10290" t="s">
        <v>19</v>
      </c>
      <c r="C10290" t="s">
        <v>20</v>
      </c>
      <c r="D10290" t="s">
        <v>21</v>
      </c>
      <c r="E10290" t="s">
        <v>22</v>
      </c>
      <c r="F10290" t="s">
        <v>6</v>
      </c>
      <c r="H10290" t="s">
        <v>23</v>
      </c>
      <c r="I10290">
        <v>5329845</v>
      </c>
      <c r="J10290">
        <v>5331281</v>
      </c>
      <c r="K10290" t="s">
        <v>31</v>
      </c>
      <c r="N10290" t="s">
        <v>12035</v>
      </c>
      <c r="Q10290">
        <v>1437</v>
      </c>
    </row>
    <row r="10291" ht="12.75" customHeight="1" spans="1:18">
      <c r="A10291">
        <v>10290</v>
      </c>
      <c r="B10291" t="s">
        <v>26</v>
      </c>
      <c r="C10291" t="s">
        <v>27</v>
      </c>
      <c r="D10291" t="s">
        <v>21</v>
      </c>
      <c r="E10291" t="s">
        <v>22</v>
      </c>
      <c r="F10291" t="s">
        <v>6</v>
      </c>
      <c r="H10291" t="s">
        <v>23</v>
      </c>
      <c r="I10291">
        <v>5329845</v>
      </c>
      <c r="J10291">
        <v>5331281</v>
      </c>
      <c r="K10291" t="s">
        <v>31</v>
      </c>
      <c r="L10291" t="s">
        <v>12036</v>
      </c>
      <c r="M10291" t="s">
        <v>5585</v>
      </c>
      <c r="N10291" t="s">
        <v>12035</v>
      </c>
      <c r="Q10291">
        <v>1437</v>
      </c>
      <c r="R10291">
        <v>478</v>
      </c>
    </row>
    <row r="10292" ht="12.75" customHeight="1" spans="1:17">
      <c r="A10292">
        <v>10291</v>
      </c>
      <c r="B10292" t="s">
        <v>19</v>
      </c>
      <c r="C10292" t="s">
        <v>20</v>
      </c>
      <c r="D10292" t="s">
        <v>21</v>
      </c>
      <c r="E10292" t="s">
        <v>22</v>
      </c>
      <c r="F10292" t="s">
        <v>6</v>
      </c>
      <c r="H10292" t="s">
        <v>23</v>
      </c>
      <c r="I10292">
        <v>5331424</v>
      </c>
      <c r="J10292">
        <v>5332140</v>
      </c>
      <c r="K10292" t="s">
        <v>24</v>
      </c>
      <c r="N10292" t="s">
        <v>12037</v>
      </c>
      <c r="Q10292">
        <v>717</v>
      </c>
    </row>
    <row r="10293" ht="12.75" customHeight="1" spans="1:18">
      <c r="A10293">
        <v>10292</v>
      </c>
      <c r="B10293" t="s">
        <v>26</v>
      </c>
      <c r="C10293" t="s">
        <v>27</v>
      </c>
      <c r="D10293" t="s">
        <v>21</v>
      </c>
      <c r="E10293" t="s">
        <v>22</v>
      </c>
      <c r="F10293" t="s">
        <v>6</v>
      </c>
      <c r="H10293" t="s">
        <v>23</v>
      </c>
      <c r="I10293">
        <v>5331424</v>
      </c>
      <c r="J10293">
        <v>5332140</v>
      </c>
      <c r="K10293" t="s">
        <v>24</v>
      </c>
      <c r="L10293" t="s">
        <v>12038</v>
      </c>
      <c r="N10293" t="s">
        <v>12037</v>
      </c>
      <c r="Q10293">
        <v>717</v>
      </c>
      <c r="R10293">
        <v>238</v>
      </c>
    </row>
    <row r="10294" ht="12.75" customHeight="1" spans="1:17">
      <c r="A10294">
        <v>10293</v>
      </c>
      <c r="B10294" t="s">
        <v>19</v>
      </c>
      <c r="C10294" t="s">
        <v>20</v>
      </c>
      <c r="D10294" t="s">
        <v>21</v>
      </c>
      <c r="E10294" t="s">
        <v>22</v>
      </c>
      <c r="F10294" t="s">
        <v>6</v>
      </c>
      <c r="H10294" t="s">
        <v>23</v>
      </c>
      <c r="I10294">
        <v>5332148</v>
      </c>
      <c r="J10294">
        <v>5332525</v>
      </c>
      <c r="K10294" t="s">
        <v>31</v>
      </c>
      <c r="N10294" t="s">
        <v>12039</v>
      </c>
      <c r="Q10294">
        <v>378</v>
      </c>
    </row>
    <row r="10295" ht="12.75" customHeight="1" spans="1:18">
      <c r="A10295">
        <v>10294</v>
      </c>
      <c r="B10295" t="s">
        <v>26</v>
      </c>
      <c r="C10295" t="s">
        <v>27</v>
      </c>
      <c r="D10295" t="s">
        <v>21</v>
      </c>
      <c r="E10295" t="s">
        <v>22</v>
      </c>
      <c r="F10295" t="s">
        <v>6</v>
      </c>
      <c r="H10295" t="s">
        <v>23</v>
      </c>
      <c r="I10295">
        <v>5332148</v>
      </c>
      <c r="J10295">
        <v>5332525</v>
      </c>
      <c r="K10295" t="s">
        <v>31</v>
      </c>
      <c r="L10295" t="s">
        <v>12040</v>
      </c>
      <c r="M10295" t="s">
        <v>12041</v>
      </c>
      <c r="N10295" t="s">
        <v>12039</v>
      </c>
      <c r="Q10295">
        <v>378</v>
      </c>
      <c r="R10295">
        <v>125</v>
      </c>
    </row>
    <row r="10296" ht="12.75" customHeight="1" spans="1:17">
      <c r="A10296">
        <v>10295</v>
      </c>
      <c r="B10296" t="s">
        <v>19</v>
      </c>
      <c r="C10296" t="s">
        <v>20</v>
      </c>
      <c r="D10296" t="s">
        <v>21</v>
      </c>
      <c r="E10296" t="s">
        <v>22</v>
      </c>
      <c r="F10296" t="s">
        <v>6</v>
      </c>
      <c r="H10296" t="s">
        <v>23</v>
      </c>
      <c r="I10296">
        <v>5332833</v>
      </c>
      <c r="J10296">
        <v>5333075</v>
      </c>
      <c r="K10296" t="s">
        <v>31</v>
      </c>
      <c r="N10296" t="s">
        <v>12042</v>
      </c>
      <c r="Q10296">
        <v>243</v>
      </c>
    </row>
    <row r="10297" ht="12.75" customHeight="1" spans="1:18">
      <c r="A10297">
        <v>10296</v>
      </c>
      <c r="B10297" t="s">
        <v>26</v>
      </c>
      <c r="C10297" t="s">
        <v>27</v>
      </c>
      <c r="D10297" t="s">
        <v>21</v>
      </c>
      <c r="E10297" t="s">
        <v>22</v>
      </c>
      <c r="F10297" t="s">
        <v>6</v>
      </c>
      <c r="H10297" t="s">
        <v>23</v>
      </c>
      <c r="I10297">
        <v>5332833</v>
      </c>
      <c r="J10297">
        <v>5333075</v>
      </c>
      <c r="K10297" t="s">
        <v>31</v>
      </c>
      <c r="L10297" t="s">
        <v>12043</v>
      </c>
      <c r="N10297" t="s">
        <v>12042</v>
      </c>
      <c r="Q10297">
        <v>243</v>
      </c>
      <c r="R10297">
        <v>80</v>
      </c>
    </row>
    <row r="10298" ht="12.75" customHeight="1" spans="1:17">
      <c r="A10298">
        <v>10297</v>
      </c>
      <c r="B10298" t="s">
        <v>19</v>
      </c>
      <c r="C10298" t="s">
        <v>20</v>
      </c>
      <c r="D10298" t="s">
        <v>21</v>
      </c>
      <c r="E10298" t="s">
        <v>22</v>
      </c>
      <c r="F10298" t="s">
        <v>6</v>
      </c>
      <c r="H10298" t="s">
        <v>23</v>
      </c>
      <c r="I10298">
        <v>5333133</v>
      </c>
      <c r="J10298">
        <v>5334422</v>
      </c>
      <c r="K10298" t="s">
        <v>31</v>
      </c>
      <c r="N10298" t="s">
        <v>12044</v>
      </c>
      <c r="Q10298">
        <v>1290</v>
      </c>
    </row>
    <row r="10299" ht="12.75" customHeight="1" spans="1:18">
      <c r="A10299">
        <v>10298</v>
      </c>
      <c r="B10299" t="s">
        <v>26</v>
      </c>
      <c r="C10299" t="s">
        <v>27</v>
      </c>
      <c r="D10299" t="s">
        <v>21</v>
      </c>
      <c r="E10299" t="s">
        <v>22</v>
      </c>
      <c r="F10299" t="s">
        <v>6</v>
      </c>
      <c r="H10299" t="s">
        <v>23</v>
      </c>
      <c r="I10299">
        <v>5333133</v>
      </c>
      <c r="J10299">
        <v>5334422</v>
      </c>
      <c r="K10299" t="s">
        <v>31</v>
      </c>
      <c r="L10299" t="s">
        <v>12045</v>
      </c>
      <c r="M10299" t="s">
        <v>12046</v>
      </c>
      <c r="N10299" t="s">
        <v>12044</v>
      </c>
      <c r="Q10299">
        <v>1290</v>
      </c>
      <c r="R10299">
        <v>429</v>
      </c>
    </row>
    <row r="10300" ht="12.75" customHeight="1" spans="1:17">
      <c r="A10300">
        <v>10299</v>
      </c>
      <c r="B10300" t="s">
        <v>19</v>
      </c>
      <c r="C10300" t="s">
        <v>20</v>
      </c>
      <c r="D10300" t="s">
        <v>21</v>
      </c>
      <c r="E10300" t="s">
        <v>22</v>
      </c>
      <c r="F10300" t="s">
        <v>6</v>
      </c>
      <c r="H10300" t="s">
        <v>23</v>
      </c>
      <c r="I10300">
        <v>5334566</v>
      </c>
      <c r="J10300">
        <v>5336110</v>
      </c>
      <c r="K10300" t="s">
        <v>24</v>
      </c>
      <c r="N10300" t="s">
        <v>12047</v>
      </c>
      <c r="Q10300">
        <v>1545</v>
      </c>
    </row>
    <row r="10301" ht="12.75" customHeight="1" spans="1:18">
      <c r="A10301">
        <v>10300</v>
      </c>
      <c r="B10301" t="s">
        <v>26</v>
      </c>
      <c r="C10301" t="s">
        <v>27</v>
      </c>
      <c r="D10301" t="s">
        <v>21</v>
      </c>
      <c r="E10301" t="s">
        <v>22</v>
      </c>
      <c r="F10301" t="s">
        <v>6</v>
      </c>
      <c r="H10301" t="s">
        <v>23</v>
      </c>
      <c r="I10301">
        <v>5334566</v>
      </c>
      <c r="J10301">
        <v>5336110</v>
      </c>
      <c r="K10301" t="s">
        <v>24</v>
      </c>
      <c r="L10301" t="s">
        <v>12048</v>
      </c>
      <c r="N10301" t="s">
        <v>12047</v>
      </c>
      <c r="Q10301">
        <v>1545</v>
      </c>
      <c r="R10301">
        <v>514</v>
      </c>
    </row>
    <row r="10302" ht="12.75" customHeight="1" spans="1:17">
      <c r="A10302">
        <v>10301</v>
      </c>
      <c r="B10302" t="s">
        <v>19</v>
      </c>
      <c r="C10302" t="s">
        <v>20</v>
      </c>
      <c r="D10302" t="s">
        <v>21</v>
      </c>
      <c r="E10302" t="s">
        <v>22</v>
      </c>
      <c r="F10302" t="s">
        <v>6</v>
      </c>
      <c r="H10302" t="s">
        <v>23</v>
      </c>
      <c r="I10302">
        <v>5336247</v>
      </c>
      <c r="J10302">
        <v>5337200</v>
      </c>
      <c r="K10302" t="s">
        <v>24</v>
      </c>
      <c r="N10302" t="s">
        <v>12049</v>
      </c>
      <c r="Q10302">
        <v>954</v>
      </c>
    </row>
    <row r="10303" ht="12.75" customHeight="1" spans="1:18">
      <c r="A10303">
        <v>10302</v>
      </c>
      <c r="B10303" t="s">
        <v>26</v>
      </c>
      <c r="C10303" t="s">
        <v>27</v>
      </c>
      <c r="D10303" t="s">
        <v>21</v>
      </c>
      <c r="E10303" t="s">
        <v>22</v>
      </c>
      <c r="F10303" t="s">
        <v>6</v>
      </c>
      <c r="H10303" t="s">
        <v>23</v>
      </c>
      <c r="I10303">
        <v>5336247</v>
      </c>
      <c r="J10303">
        <v>5337200</v>
      </c>
      <c r="K10303" t="s">
        <v>24</v>
      </c>
      <c r="L10303" t="s">
        <v>12050</v>
      </c>
      <c r="N10303" t="s">
        <v>12049</v>
      </c>
      <c r="Q10303">
        <v>954</v>
      </c>
      <c r="R10303">
        <v>317</v>
      </c>
    </row>
    <row r="10304" ht="12.75" customHeight="1" spans="1:17">
      <c r="A10304">
        <v>10303</v>
      </c>
      <c r="B10304" t="s">
        <v>19</v>
      </c>
      <c r="C10304" t="s">
        <v>20</v>
      </c>
      <c r="D10304" t="s">
        <v>21</v>
      </c>
      <c r="E10304" t="s">
        <v>22</v>
      </c>
      <c r="F10304" t="s">
        <v>6</v>
      </c>
      <c r="H10304" t="s">
        <v>23</v>
      </c>
      <c r="I10304">
        <v>5337527</v>
      </c>
      <c r="J10304">
        <v>5338624</v>
      </c>
      <c r="K10304" t="s">
        <v>24</v>
      </c>
      <c r="N10304" t="s">
        <v>12051</v>
      </c>
      <c r="Q10304">
        <v>1098</v>
      </c>
    </row>
    <row r="10305" ht="12.75" customHeight="1" spans="1:18">
      <c r="A10305">
        <v>10304</v>
      </c>
      <c r="B10305" t="s">
        <v>26</v>
      </c>
      <c r="C10305" t="s">
        <v>27</v>
      </c>
      <c r="D10305" t="s">
        <v>21</v>
      </c>
      <c r="E10305" t="s">
        <v>22</v>
      </c>
      <c r="F10305" t="s">
        <v>6</v>
      </c>
      <c r="H10305" t="s">
        <v>23</v>
      </c>
      <c r="I10305">
        <v>5337527</v>
      </c>
      <c r="J10305">
        <v>5338624</v>
      </c>
      <c r="K10305" t="s">
        <v>24</v>
      </c>
      <c r="L10305" t="s">
        <v>12052</v>
      </c>
      <c r="M10305" t="s">
        <v>12053</v>
      </c>
      <c r="N10305" t="s">
        <v>12051</v>
      </c>
      <c r="Q10305">
        <v>1098</v>
      </c>
      <c r="R10305">
        <v>365</v>
      </c>
    </row>
    <row r="10306" ht="12.75" customHeight="1" spans="1:17">
      <c r="A10306">
        <v>10305</v>
      </c>
      <c r="B10306" t="s">
        <v>19</v>
      </c>
      <c r="C10306" t="s">
        <v>20</v>
      </c>
      <c r="D10306" t="s">
        <v>21</v>
      </c>
      <c r="E10306" t="s">
        <v>22</v>
      </c>
      <c r="F10306" t="s">
        <v>6</v>
      </c>
      <c r="H10306" t="s">
        <v>23</v>
      </c>
      <c r="I10306">
        <v>5338705</v>
      </c>
      <c r="J10306">
        <v>5339847</v>
      </c>
      <c r="K10306" t="s">
        <v>24</v>
      </c>
      <c r="N10306" t="s">
        <v>12054</v>
      </c>
      <c r="Q10306">
        <v>1143</v>
      </c>
    </row>
    <row r="10307" ht="12.75" customHeight="1" spans="1:18">
      <c r="A10307">
        <v>10306</v>
      </c>
      <c r="B10307" t="s">
        <v>26</v>
      </c>
      <c r="C10307" t="s">
        <v>27</v>
      </c>
      <c r="D10307" t="s">
        <v>21</v>
      </c>
      <c r="E10307" t="s">
        <v>22</v>
      </c>
      <c r="F10307" t="s">
        <v>6</v>
      </c>
      <c r="H10307" t="s">
        <v>23</v>
      </c>
      <c r="I10307">
        <v>5338705</v>
      </c>
      <c r="J10307">
        <v>5339847</v>
      </c>
      <c r="K10307" t="s">
        <v>24</v>
      </c>
      <c r="L10307" t="s">
        <v>12055</v>
      </c>
      <c r="M10307" t="s">
        <v>12056</v>
      </c>
      <c r="N10307" t="s">
        <v>12054</v>
      </c>
      <c r="Q10307">
        <v>1143</v>
      </c>
      <c r="R10307">
        <v>380</v>
      </c>
    </row>
    <row r="10308" ht="12.75" customHeight="1" spans="1:17">
      <c r="A10308">
        <v>10307</v>
      </c>
      <c r="B10308" t="s">
        <v>19</v>
      </c>
      <c r="C10308" t="s">
        <v>20</v>
      </c>
      <c r="D10308" t="s">
        <v>21</v>
      </c>
      <c r="E10308" t="s">
        <v>22</v>
      </c>
      <c r="F10308" t="s">
        <v>6</v>
      </c>
      <c r="H10308" t="s">
        <v>23</v>
      </c>
      <c r="I10308">
        <v>5339857</v>
      </c>
      <c r="J10308">
        <v>5340825</v>
      </c>
      <c r="K10308" t="s">
        <v>24</v>
      </c>
      <c r="N10308" t="s">
        <v>12057</v>
      </c>
      <c r="Q10308">
        <v>969</v>
      </c>
    </row>
    <row r="10309" ht="12.75" customHeight="1" spans="1:18">
      <c r="A10309">
        <v>10308</v>
      </c>
      <c r="B10309" t="s">
        <v>26</v>
      </c>
      <c r="C10309" t="s">
        <v>27</v>
      </c>
      <c r="D10309" t="s">
        <v>21</v>
      </c>
      <c r="E10309" t="s">
        <v>22</v>
      </c>
      <c r="F10309" t="s">
        <v>6</v>
      </c>
      <c r="H10309" t="s">
        <v>23</v>
      </c>
      <c r="I10309">
        <v>5339857</v>
      </c>
      <c r="J10309">
        <v>5340825</v>
      </c>
      <c r="K10309" t="s">
        <v>24</v>
      </c>
      <c r="L10309" t="s">
        <v>12058</v>
      </c>
      <c r="M10309" t="s">
        <v>12059</v>
      </c>
      <c r="N10309" t="s">
        <v>12057</v>
      </c>
      <c r="Q10309">
        <v>969</v>
      </c>
      <c r="R10309">
        <v>322</v>
      </c>
    </row>
    <row r="10310" ht="12.75" customHeight="1" spans="1:17">
      <c r="A10310">
        <v>10309</v>
      </c>
      <c r="B10310" t="s">
        <v>19</v>
      </c>
      <c r="C10310" t="s">
        <v>20</v>
      </c>
      <c r="D10310" t="s">
        <v>21</v>
      </c>
      <c r="E10310" t="s">
        <v>22</v>
      </c>
      <c r="F10310" t="s">
        <v>6</v>
      </c>
      <c r="H10310" t="s">
        <v>23</v>
      </c>
      <c r="I10310">
        <v>5340822</v>
      </c>
      <c r="J10310">
        <v>5341640</v>
      </c>
      <c r="K10310" t="s">
        <v>24</v>
      </c>
      <c r="N10310" t="s">
        <v>12060</v>
      </c>
      <c r="Q10310">
        <v>819</v>
      </c>
    </row>
    <row r="10311" ht="12.75" customHeight="1" spans="1:18">
      <c r="A10311">
        <v>10310</v>
      </c>
      <c r="B10311" t="s">
        <v>26</v>
      </c>
      <c r="C10311" t="s">
        <v>27</v>
      </c>
      <c r="D10311" t="s">
        <v>21</v>
      </c>
      <c r="E10311" t="s">
        <v>22</v>
      </c>
      <c r="F10311" t="s">
        <v>6</v>
      </c>
      <c r="H10311" t="s">
        <v>23</v>
      </c>
      <c r="I10311">
        <v>5340822</v>
      </c>
      <c r="J10311">
        <v>5341640</v>
      </c>
      <c r="K10311" t="s">
        <v>24</v>
      </c>
      <c r="L10311" t="s">
        <v>12061</v>
      </c>
      <c r="M10311" t="s">
        <v>12059</v>
      </c>
      <c r="N10311" t="s">
        <v>12060</v>
      </c>
      <c r="Q10311">
        <v>819</v>
      </c>
      <c r="R10311">
        <v>272</v>
      </c>
    </row>
    <row r="10312" ht="12.75" customHeight="1" spans="1:17">
      <c r="A10312">
        <v>10311</v>
      </c>
      <c r="B10312" t="s">
        <v>19</v>
      </c>
      <c r="C10312" t="s">
        <v>20</v>
      </c>
      <c r="D10312" t="s">
        <v>21</v>
      </c>
      <c r="E10312" t="s">
        <v>22</v>
      </c>
      <c r="F10312" t="s">
        <v>6</v>
      </c>
      <c r="H10312" t="s">
        <v>23</v>
      </c>
      <c r="I10312">
        <v>5341675</v>
      </c>
      <c r="J10312">
        <v>5343528</v>
      </c>
      <c r="K10312" t="s">
        <v>31</v>
      </c>
      <c r="N10312" t="s">
        <v>12062</v>
      </c>
      <c r="Q10312">
        <v>1854</v>
      </c>
    </row>
    <row r="10313" ht="12.75" customHeight="1" spans="1:18">
      <c r="A10313">
        <v>10312</v>
      </c>
      <c r="B10313" t="s">
        <v>26</v>
      </c>
      <c r="C10313" t="s">
        <v>27</v>
      </c>
      <c r="D10313" t="s">
        <v>21</v>
      </c>
      <c r="E10313" t="s">
        <v>22</v>
      </c>
      <c r="F10313" t="s">
        <v>6</v>
      </c>
      <c r="H10313" t="s">
        <v>23</v>
      </c>
      <c r="I10313">
        <v>5341675</v>
      </c>
      <c r="J10313">
        <v>5343528</v>
      </c>
      <c r="K10313" t="s">
        <v>31</v>
      </c>
      <c r="L10313" t="s">
        <v>12063</v>
      </c>
      <c r="M10313" t="s">
        <v>12064</v>
      </c>
      <c r="N10313" t="s">
        <v>12062</v>
      </c>
      <c r="Q10313">
        <v>1854</v>
      </c>
      <c r="R10313">
        <v>617</v>
      </c>
    </row>
    <row r="10314" ht="12.75" customHeight="1" spans="1:17">
      <c r="A10314">
        <v>10313</v>
      </c>
      <c r="B10314" t="s">
        <v>19</v>
      </c>
      <c r="C10314" t="s">
        <v>20</v>
      </c>
      <c r="D10314" t="s">
        <v>21</v>
      </c>
      <c r="E10314" t="s">
        <v>22</v>
      </c>
      <c r="F10314" t="s">
        <v>6</v>
      </c>
      <c r="H10314" t="s">
        <v>23</v>
      </c>
      <c r="I10314">
        <v>5343726</v>
      </c>
      <c r="J10314">
        <v>5345684</v>
      </c>
      <c r="K10314" t="s">
        <v>24</v>
      </c>
      <c r="N10314" t="s">
        <v>12065</v>
      </c>
      <c r="Q10314">
        <v>1959</v>
      </c>
    </row>
    <row r="10315" ht="12.75" customHeight="1" spans="1:18">
      <c r="A10315">
        <v>10314</v>
      </c>
      <c r="B10315" t="s">
        <v>26</v>
      </c>
      <c r="C10315" t="s">
        <v>27</v>
      </c>
      <c r="D10315" t="s">
        <v>21</v>
      </c>
      <c r="E10315" t="s">
        <v>22</v>
      </c>
      <c r="F10315" t="s">
        <v>6</v>
      </c>
      <c r="H10315" t="s">
        <v>23</v>
      </c>
      <c r="I10315">
        <v>5343726</v>
      </c>
      <c r="J10315">
        <v>5345684</v>
      </c>
      <c r="K10315" t="s">
        <v>24</v>
      </c>
      <c r="L10315" t="s">
        <v>12066</v>
      </c>
      <c r="M10315" t="s">
        <v>12067</v>
      </c>
      <c r="N10315" t="s">
        <v>12065</v>
      </c>
      <c r="Q10315">
        <v>1959</v>
      </c>
      <c r="R10315">
        <v>652</v>
      </c>
    </row>
    <row r="10316" ht="12.75" customHeight="1" spans="1:17">
      <c r="A10316">
        <v>10315</v>
      </c>
      <c r="B10316" t="s">
        <v>19</v>
      </c>
      <c r="C10316" t="s">
        <v>20</v>
      </c>
      <c r="D10316" t="s">
        <v>21</v>
      </c>
      <c r="E10316" t="s">
        <v>22</v>
      </c>
      <c r="F10316" t="s">
        <v>6</v>
      </c>
      <c r="H10316" t="s">
        <v>23</v>
      </c>
      <c r="I10316">
        <v>5345931</v>
      </c>
      <c r="J10316">
        <v>5349977</v>
      </c>
      <c r="K10316" t="s">
        <v>31</v>
      </c>
      <c r="N10316" t="s">
        <v>12068</v>
      </c>
      <c r="Q10316">
        <v>4047</v>
      </c>
    </row>
    <row r="10317" ht="12.75" customHeight="1" spans="1:18">
      <c r="A10317">
        <v>10316</v>
      </c>
      <c r="B10317" t="s">
        <v>26</v>
      </c>
      <c r="C10317" t="s">
        <v>27</v>
      </c>
      <c r="D10317" t="s">
        <v>21</v>
      </c>
      <c r="E10317" t="s">
        <v>22</v>
      </c>
      <c r="F10317" t="s">
        <v>6</v>
      </c>
      <c r="H10317" t="s">
        <v>23</v>
      </c>
      <c r="I10317">
        <v>5345931</v>
      </c>
      <c r="J10317">
        <v>5349977</v>
      </c>
      <c r="K10317" t="s">
        <v>31</v>
      </c>
      <c r="L10317" t="s">
        <v>12069</v>
      </c>
      <c r="M10317" t="s">
        <v>12070</v>
      </c>
      <c r="N10317" t="s">
        <v>12068</v>
      </c>
      <c r="Q10317">
        <v>4047</v>
      </c>
      <c r="R10317">
        <v>1348</v>
      </c>
    </row>
    <row r="10318" ht="12.75" customHeight="1" spans="1:17">
      <c r="A10318">
        <v>10317</v>
      </c>
      <c r="B10318" t="s">
        <v>19</v>
      </c>
      <c r="C10318" t="s">
        <v>20</v>
      </c>
      <c r="D10318" t="s">
        <v>21</v>
      </c>
      <c r="E10318" t="s">
        <v>22</v>
      </c>
      <c r="F10318" t="s">
        <v>6</v>
      </c>
      <c r="H10318" t="s">
        <v>23</v>
      </c>
      <c r="I10318">
        <v>5350228</v>
      </c>
      <c r="J10318">
        <v>5350686</v>
      </c>
      <c r="K10318" t="s">
        <v>24</v>
      </c>
      <c r="N10318" t="s">
        <v>12071</v>
      </c>
      <c r="Q10318">
        <v>459</v>
      </c>
    </row>
    <row r="10319" ht="12.75" customHeight="1" spans="1:18">
      <c r="A10319">
        <v>10318</v>
      </c>
      <c r="B10319" t="s">
        <v>26</v>
      </c>
      <c r="C10319" t="s">
        <v>27</v>
      </c>
      <c r="D10319" t="s">
        <v>21</v>
      </c>
      <c r="E10319" t="s">
        <v>22</v>
      </c>
      <c r="F10319" t="s">
        <v>6</v>
      </c>
      <c r="H10319" t="s">
        <v>23</v>
      </c>
      <c r="I10319">
        <v>5350228</v>
      </c>
      <c r="J10319">
        <v>5350686</v>
      </c>
      <c r="K10319" t="s">
        <v>24</v>
      </c>
      <c r="L10319" t="s">
        <v>12072</v>
      </c>
      <c r="N10319" t="s">
        <v>12071</v>
      </c>
      <c r="Q10319">
        <v>459</v>
      </c>
      <c r="R10319">
        <v>152</v>
      </c>
    </row>
    <row r="10320" ht="12.75" customHeight="1" spans="1:17">
      <c r="A10320">
        <v>10319</v>
      </c>
      <c r="B10320" t="s">
        <v>304</v>
      </c>
      <c r="D10320" t="s">
        <v>21</v>
      </c>
      <c r="E10320" t="s">
        <v>22</v>
      </c>
      <c r="F10320" t="s">
        <v>6</v>
      </c>
      <c r="H10320" t="s">
        <v>23</v>
      </c>
      <c r="I10320">
        <v>5351042</v>
      </c>
      <c r="J10320">
        <v>5351115</v>
      </c>
      <c r="K10320" t="s">
        <v>24</v>
      </c>
      <c r="Q10320">
        <v>74</v>
      </c>
    </row>
    <row r="10321" ht="12.75" customHeight="1" spans="1:17">
      <c r="A10321">
        <v>10320</v>
      </c>
      <c r="B10321" t="s">
        <v>19</v>
      </c>
      <c r="C10321" t="s">
        <v>20</v>
      </c>
      <c r="D10321" t="s">
        <v>21</v>
      </c>
      <c r="E10321" t="s">
        <v>22</v>
      </c>
      <c r="F10321" t="s">
        <v>6</v>
      </c>
      <c r="H10321" t="s">
        <v>23</v>
      </c>
      <c r="I10321">
        <v>5352156</v>
      </c>
      <c r="J10321">
        <v>5352827</v>
      </c>
      <c r="K10321" t="s">
        <v>24</v>
      </c>
      <c r="N10321" t="s">
        <v>12073</v>
      </c>
      <c r="Q10321">
        <v>672</v>
      </c>
    </row>
    <row r="10322" ht="12.75" customHeight="1" spans="1:18">
      <c r="A10322">
        <v>10321</v>
      </c>
      <c r="B10322" t="s">
        <v>26</v>
      </c>
      <c r="C10322" t="s">
        <v>27</v>
      </c>
      <c r="D10322" t="s">
        <v>21</v>
      </c>
      <c r="E10322" t="s">
        <v>22</v>
      </c>
      <c r="F10322" t="s">
        <v>6</v>
      </c>
      <c r="H10322" t="s">
        <v>23</v>
      </c>
      <c r="I10322">
        <v>5352156</v>
      </c>
      <c r="J10322">
        <v>5352827</v>
      </c>
      <c r="K10322" t="s">
        <v>24</v>
      </c>
      <c r="L10322" t="s">
        <v>12074</v>
      </c>
      <c r="M10322" t="s">
        <v>12075</v>
      </c>
      <c r="N10322" t="s">
        <v>12073</v>
      </c>
      <c r="Q10322">
        <v>672</v>
      </c>
      <c r="R10322">
        <v>223</v>
      </c>
    </row>
    <row r="10323" ht="12.75" customHeight="1" spans="1:17">
      <c r="A10323">
        <v>10322</v>
      </c>
      <c r="B10323" t="s">
        <v>19</v>
      </c>
      <c r="C10323" t="s">
        <v>20</v>
      </c>
      <c r="D10323" t="s">
        <v>21</v>
      </c>
      <c r="E10323" t="s">
        <v>22</v>
      </c>
      <c r="F10323" t="s">
        <v>6</v>
      </c>
      <c r="H10323" t="s">
        <v>23</v>
      </c>
      <c r="I10323">
        <v>5353247</v>
      </c>
      <c r="J10323">
        <v>5355595</v>
      </c>
      <c r="K10323" t="s">
        <v>24</v>
      </c>
      <c r="N10323" t="s">
        <v>12076</v>
      </c>
      <c r="Q10323">
        <v>2349</v>
      </c>
    </row>
    <row r="10324" ht="12.75" customHeight="1" spans="1:18">
      <c r="A10324">
        <v>10323</v>
      </c>
      <c r="B10324" t="s">
        <v>26</v>
      </c>
      <c r="C10324" t="s">
        <v>27</v>
      </c>
      <c r="D10324" t="s">
        <v>21</v>
      </c>
      <c r="E10324" t="s">
        <v>22</v>
      </c>
      <c r="F10324" t="s">
        <v>6</v>
      </c>
      <c r="H10324" t="s">
        <v>23</v>
      </c>
      <c r="I10324">
        <v>5353247</v>
      </c>
      <c r="J10324">
        <v>5355595</v>
      </c>
      <c r="K10324" t="s">
        <v>24</v>
      </c>
      <c r="L10324" t="s">
        <v>12077</v>
      </c>
      <c r="N10324" t="s">
        <v>12076</v>
      </c>
      <c r="Q10324">
        <v>2349</v>
      </c>
      <c r="R10324">
        <v>782</v>
      </c>
    </row>
    <row r="10325" ht="12.75" customHeight="1" spans="1:17">
      <c r="A10325">
        <v>10324</v>
      </c>
      <c r="B10325" t="s">
        <v>19</v>
      </c>
      <c r="C10325" t="s">
        <v>20</v>
      </c>
      <c r="D10325" t="s">
        <v>21</v>
      </c>
      <c r="E10325" t="s">
        <v>22</v>
      </c>
      <c r="F10325" t="s">
        <v>6</v>
      </c>
      <c r="H10325" t="s">
        <v>23</v>
      </c>
      <c r="I10325">
        <v>5355592</v>
      </c>
      <c r="J10325">
        <v>5356179</v>
      </c>
      <c r="K10325" t="s">
        <v>24</v>
      </c>
      <c r="N10325" t="s">
        <v>12078</v>
      </c>
      <c r="Q10325">
        <v>588</v>
      </c>
    </row>
    <row r="10326" ht="12.75" customHeight="1" spans="1:18">
      <c r="A10326">
        <v>10325</v>
      </c>
      <c r="B10326" t="s">
        <v>26</v>
      </c>
      <c r="C10326" t="s">
        <v>27</v>
      </c>
      <c r="D10326" t="s">
        <v>21</v>
      </c>
      <c r="E10326" t="s">
        <v>22</v>
      </c>
      <c r="F10326" t="s">
        <v>6</v>
      </c>
      <c r="H10326" t="s">
        <v>23</v>
      </c>
      <c r="I10326">
        <v>5355592</v>
      </c>
      <c r="J10326">
        <v>5356179</v>
      </c>
      <c r="K10326" t="s">
        <v>24</v>
      </c>
      <c r="L10326" t="s">
        <v>12079</v>
      </c>
      <c r="N10326" t="s">
        <v>12078</v>
      </c>
      <c r="Q10326">
        <v>588</v>
      </c>
      <c r="R10326">
        <v>195</v>
      </c>
    </row>
    <row r="10327" ht="12.75" customHeight="1" spans="1:17">
      <c r="A10327">
        <v>10326</v>
      </c>
      <c r="B10327" t="s">
        <v>19</v>
      </c>
      <c r="C10327" t="s">
        <v>20</v>
      </c>
      <c r="D10327" t="s">
        <v>21</v>
      </c>
      <c r="E10327" t="s">
        <v>22</v>
      </c>
      <c r="F10327" t="s">
        <v>6</v>
      </c>
      <c r="H10327" t="s">
        <v>23</v>
      </c>
      <c r="I10327">
        <v>5356121</v>
      </c>
      <c r="J10327">
        <v>5356825</v>
      </c>
      <c r="K10327" t="s">
        <v>24</v>
      </c>
      <c r="N10327" t="s">
        <v>12080</v>
      </c>
      <c r="Q10327">
        <v>705</v>
      </c>
    </row>
    <row r="10328" ht="12.75" customHeight="1" spans="1:18">
      <c r="A10328">
        <v>10327</v>
      </c>
      <c r="B10328" t="s">
        <v>26</v>
      </c>
      <c r="C10328" t="s">
        <v>27</v>
      </c>
      <c r="D10328" t="s">
        <v>21</v>
      </c>
      <c r="E10328" t="s">
        <v>22</v>
      </c>
      <c r="F10328" t="s">
        <v>6</v>
      </c>
      <c r="H10328" t="s">
        <v>23</v>
      </c>
      <c r="I10328">
        <v>5356121</v>
      </c>
      <c r="J10328">
        <v>5356825</v>
      </c>
      <c r="K10328" t="s">
        <v>24</v>
      </c>
      <c r="L10328" t="s">
        <v>12081</v>
      </c>
      <c r="N10328" t="s">
        <v>12080</v>
      </c>
      <c r="Q10328">
        <v>705</v>
      </c>
      <c r="R10328">
        <v>234</v>
      </c>
    </row>
    <row r="10329" ht="12.75" customHeight="1" spans="1:17">
      <c r="A10329">
        <v>10328</v>
      </c>
      <c r="B10329" t="s">
        <v>19</v>
      </c>
      <c r="C10329" t="s">
        <v>20</v>
      </c>
      <c r="D10329" t="s">
        <v>21</v>
      </c>
      <c r="E10329" t="s">
        <v>22</v>
      </c>
      <c r="F10329" t="s">
        <v>6</v>
      </c>
      <c r="H10329" t="s">
        <v>23</v>
      </c>
      <c r="I10329">
        <v>5356849</v>
      </c>
      <c r="J10329">
        <v>5358009</v>
      </c>
      <c r="K10329" t="s">
        <v>24</v>
      </c>
      <c r="N10329" t="s">
        <v>12082</v>
      </c>
      <c r="Q10329">
        <v>1161</v>
      </c>
    </row>
    <row r="10330" ht="12.75" customHeight="1" spans="1:18">
      <c r="A10330">
        <v>10329</v>
      </c>
      <c r="B10330" t="s">
        <v>26</v>
      </c>
      <c r="C10330" t="s">
        <v>27</v>
      </c>
      <c r="D10330" t="s">
        <v>21</v>
      </c>
      <c r="E10330" t="s">
        <v>22</v>
      </c>
      <c r="F10330" t="s">
        <v>6</v>
      </c>
      <c r="H10330" t="s">
        <v>23</v>
      </c>
      <c r="I10330">
        <v>5356849</v>
      </c>
      <c r="J10330">
        <v>5358009</v>
      </c>
      <c r="K10330" t="s">
        <v>24</v>
      </c>
      <c r="L10330" t="s">
        <v>12083</v>
      </c>
      <c r="N10330" t="s">
        <v>12082</v>
      </c>
      <c r="Q10330">
        <v>1161</v>
      </c>
      <c r="R10330">
        <v>386</v>
      </c>
    </row>
    <row r="10331" ht="12.75" customHeight="1" spans="1:17">
      <c r="A10331">
        <v>10330</v>
      </c>
      <c r="B10331" t="s">
        <v>19</v>
      </c>
      <c r="C10331" t="s">
        <v>20</v>
      </c>
      <c r="D10331" t="s">
        <v>21</v>
      </c>
      <c r="E10331" t="s">
        <v>22</v>
      </c>
      <c r="F10331" t="s">
        <v>6</v>
      </c>
      <c r="H10331" t="s">
        <v>23</v>
      </c>
      <c r="I10331">
        <v>5358030</v>
      </c>
      <c r="J10331">
        <v>5359616</v>
      </c>
      <c r="K10331" t="s">
        <v>24</v>
      </c>
      <c r="N10331" t="s">
        <v>12084</v>
      </c>
      <c r="Q10331">
        <v>1587</v>
      </c>
    </row>
    <row r="10332" ht="12.75" customHeight="1" spans="1:18">
      <c r="A10332">
        <v>10331</v>
      </c>
      <c r="B10332" t="s">
        <v>26</v>
      </c>
      <c r="C10332" t="s">
        <v>27</v>
      </c>
      <c r="D10332" t="s">
        <v>21</v>
      </c>
      <c r="E10332" t="s">
        <v>22</v>
      </c>
      <c r="F10332" t="s">
        <v>6</v>
      </c>
      <c r="H10332" t="s">
        <v>23</v>
      </c>
      <c r="I10332">
        <v>5358030</v>
      </c>
      <c r="J10332">
        <v>5359616</v>
      </c>
      <c r="K10332" t="s">
        <v>24</v>
      </c>
      <c r="L10332" t="s">
        <v>12085</v>
      </c>
      <c r="N10332" t="s">
        <v>12084</v>
      </c>
      <c r="Q10332">
        <v>1587</v>
      </c>
      <c r="R10332">
        <v>528</v>
      </c>
    </row>
    <row r="10333" ht="12.75" customHeight="1" spans="1:17">
      <c r="A10333">
        <v>10332</v>
      </c>
      <c r="B10333" t="s">
        <v>19</v>
      </c>
      <c r="C10333" t="s">
        <v>20</v>
      </c>
      <c r="D10333" t="s">
        <v>21</v>
      </c>
      <c r="E10333" t="s">
        <v>22</v>
      </c>
      <c r="F10333" t="s">
        <v>6</v>
      </c>
      <c r="H10333" t="s">
        <v>23</v>
      </c>
      <c r="I10333">
        <v>5359628</v>
      </c>
      <c r="J10333">
        <v>5360077</v>
      </c>
      <c r="K10333" t="s">
        <v>24</v>
      </c>
      <c r="N10333" t="s">
        <v>12086</v>
      </c>
      <c r="Q10333">
        <v>450</v>
      </c>
    </row>
    <row r="10334" ht="12.75" customHeight="1" spans="1:18">
      <c r="A10334">
        <v>10333</v>
      </c>
      <c r="B10334" t="s">
        <v>26</v>
      </c>
      <c r="C10334" t="s">
        <v>27</v>
      </c>
      <c r="D10334" t="s">
        <v>21</v>
      </c>
      <c r="E10334" t="s">
        <v>22</v>
      </c>
      <c r="F10334" t="s">
        <v>6</v>
      </c>
      <c r="H10334" t="s">
        <v>23</v>
      </c>
      <c r="I10334">
        <v>5359628</v>
      </c>
      <c r="J10334">
        <v>5360077</v>
      </c>
      <c r="K10334" t="s">
        <v>24</v>
      </c>
      <c r="L10334" t="s">
        <v>12087</v>
      </c>
      <c r="N10334" t="s">
        <v>12086</v>
      </c>
      <c r="Q10334">
        <v>450</v>
      </c>
      <c r="R10334">
        <v>149</v>
      </c>
    </row>
    <row r="10335" ht="12.75" customHeight="1" spans="1:17">
      <c r="A10335">
        <v>10334</v>
      </c>
      <c r="B10335" t="s">
        <v>19</v>
      </c>
      <c r="C10335" t="s">
        <v>20</v>
      </c>
      <c r="D10335" t="s">
        <v>21</v>
      </c>
      <c r="E10335" t="s">
        <v>22</v>
      </c>
      <c r="F10335" t="s">
        <v>6</v>
      </c>
      <c r="H10335" t="s">
        <v>23</v>
      </c>
      <c r="I10335">
        <v>5360087</v>
      </c>
      <c r="J10335">
        <v>5360464</v>
      </c>
      <c r="K10335" t="s">
        <v>24</v>
      </c>
      <c r="N10335" t="s">
        <v>12088</v>
      </c>
      <c r="Q10335">
        <v>378</v>
      </c>
    </row>
    <row r="10336" ht="12.75" customHeight="1" spans="1:18">
      <c r="A10336">
        <v>10335</v>
      </c>
      <c r="B10336" t="s">
        <v>26</v>
      </c>
      <c r="C10336" t="s">
        <v>27</v>
      </c>
      <c r="D10336" t="s">
        <v>21</v>
      </c>
      <c r="E10336" t="s">
        <v>22</v>
      </c>
      <c r="F10336" t="s">
        <v>6</v>
      </c>
      <c r="H10336" t="s">
        <v>23</v>
      </c>
      <c r="I10336">
        <v>5360087</v>
      </c>
      <c r="J10336">
        <v>5360464</v>
      </c>
      <c r="K10336" t="s">
        <v>24</v>
      </c>
      <c r="L10336" t="s">
        <v>12089</v>
      </c>
      <c r="N10336" t="s">
        <v>12088</v>
      </c>
      <c r="Q10336">
        <v>378</v>
      </c>
      <c r="R10336">
        <v>125</v>
      </c>
    </row>
    <row r="10337" ht="12.75" customHeight="1" spans="1:17">
      <c r="A10337">
        <v>10336</v>
      </c>
      <c r="B10337" t="s">
        <v>19</v>
      </c>
      <c r="C10337" t="s">
        <v>20</v>
      </c>
      <c r="D10337" t="s">
        <v>21</v>
      </c>
      <c r="E10337" t="s">
        <v>22</v>
      </c>
      <c r="F10337" t="s">
        <v>6</v>
      </c>
      <c r="H10337" t="s">
        <v>23</v>
      </c>
      <c r="I10337">
        <v>5360461</v>
      </c>
      <c r="J10337">
        <v>5360640</v>
      </c>
      <c r="K10337" t="s">
        <v>24</v>
      </c>
      <c r="N10337" t="s">
        <v>12090</v>
      </c>
      <c r="Q10337">
        <v>180</v>
      </c>
    </row>
    <row r="10338" ht="12.75" customHeight="1" spans="1:18">
      <c r="A10338">
        <v>10337</v>
      </c>
      <c r="B10338" t="s">
        <v>26</v>
      </c>
      <c r="C10338" t="s">
        <v>27</v>
      </c>
      <c r="D10338" t="s">
        <v>21</v>
      </c>
      <c r="E10338" t="s">
        <v>22</v>
      </c>
      <c r="F10338" t="s">
        <v>6</v>
      </c>
      <c r="H10338" t="s">
        <v>23</v>
      </c>
      <c r="I10338">
        <v>5360461</v>
      </c>
      <c r="J10338">
        <v>5360640</v>
      </c>
      <c r="K10338" t="s">
        <v>24</v>
      </c>
      <c r="L10338" t="s">
        <v>12091</v>
      </c>
      <c r="N10338" t="s">
        <v>12090</v>
      </c>
      <c r="Q10338">
        <v>180</v>
      </c>
      <c r="R10338">
        <v>59</v>
      </c>
    </row>
    <row r="10339" ht="12.75" customHeight="1" spans="1:17">
      <c r="A10339">
        <v>10338</v>
      </c>
      <c r="B10339" t="s">
        <v>19</v>
      </c>
      <c r="C10339" t="s">
        <v>20</v>
      </c>
      <c r="D10339" t="s">
        <v>21</v>
      </c>
      <c r="E10339" t="s">
        <v>22</v>
      </c>
      <c r="F10339" t="s">
        <v>6</v>
      </c>
      <c r="H10339" t="s">
        <v>23</v>
      </c>
      <c r="I10339">
        <v>5360650</v>
      </c>
      <c r="J10339">
        <v>5361075</v>
      </c>
      <c r="K10339" t="s">
        <v>24</v>
      </c>
      <c r="N10339" t="s">
        <v>12092</v>
      </c>
      <c r="Q10339">
        <v>426</v>
      </c>
    </row>
    <row r="10340" ht="12.75" customHeight="1" spans="1:18">
      <c r="A10340">
        <v>10339</v>
      </c>
      <c r="B10340" t="s">
        <v>26</v>
      </c>
      <c r="C10340" t="s">
        <v>27</v>
      </c>
      <c r="D10340" t="s">
        <v>21</v>
      </c>
      <c r="E10340" t="s">
        <v>22</v>
      </c>
      <c r="F10340" t="s">
        <v>6</v>
      </c>
      <c r="H10340" t="s">
        <v>23</v>
      </c>
      <c r="I10340">
        <v>5360650</v>
      </c>
      <c r="J10340">
        <v>5361075</v>
      </c>
      <c r="K10340" t="s">
        <v>24</v>
      </c>
      <c r="L10340" t="s">
        <v>12093</v>
      </c>
      <c r="N10340" t="s">
        <v>12092</v>
      </c>
      <c r="Q10340">
        <v>426</v>
      </c>
      <c r="R10340">
        <v>141</v>
      </c>
    </row>
    <row r="10341" ht="12.75" customHeight="1" spans="1:17">
      <c r="A10341">
        <v>10340</v>
      </c>
      <c r="B10341" t="s">
        <v>19</v>
      </c>
      <c r="C10341" t="s">
        <v>20</v>
      </c>
      <c r="D10341" t="s">
        <v>21</v>
      </c>
      <c r="E10341" t="s">
        <v>22</v>
      </c>
      <c r="F10341" t="s">
        <v>6</v>
      </c>
      <c r="H10341" t="s">
        <v>23</v>
      </c>
      <c r="I10341">
        <v>5360868</v>
      </c>
      <c r="J10341">
        <v>5362004</v>
      </c>
      <c r="K10341" t="s">
        <v>24</v>
      </c>
      <c r="N10341" t="s">
        <v>12094</v>
      </c>
      <c r="Q10341">
        <v>1137</v>
      </c>
    </row>
    <row r="10342" ht="12.75" customHeight="1" spans="1:18">
      <c r="A10342">
        <v>10341</v>
      </c>
      <c r="B10342" t="s">
        <v>26</v>
      </c>
      <c r="C10342" t="s">
        <v>27</v>
      </c>
      <c r="D10342" t="s">
        <v>21</v>
      </c>
      <c r="E10342" t="s">
        <v>22</v>
      </c>
      <c r="F10342" t="s">
        <v>6</v>
      </c>
      <c r="H10342" t="s">
        <v>23</v>
      </c>
      <c r="I10342">
        <v>5360868</v>
      </c>
      <c r="J10342">
        <v>5362004</v>
      </c>
      <c r="K10342" t="s">
        <v>24</v>
      </c>
      <c r="L10342" t="s">
        <v>12095</v>
      </c>
      <c r="N10342" t="s">
        <v>12094</v>
      </c>
      <c r="Q10342">
        <v>1137</v>
      </c>
      <c r="R10342">
        <v>378</v>
      </c>
    </row>
    <row r="10343" ht="12.75" customHeight="1" spans="1:17">
      <c r="A10343">
        <v>10342</v>
      </c>
      <c r="B10343" t="s">
        <v>19</v>
      </c>
      <c r="C10343" t="s">
        <v>20</v>
      </c>
      <c r="D10343" t="s">
        <v>21</v>
      </c>
      <c r="E10343" t="s">
        <v>22</v>
      </c>
      <c r="F10343" t="s">
        <v>6</v>
      </c>
      <c r="H10343" t="s">
        <v>23</v>
      </c>
      <c r="I10343">
        <v>5362011</v>
      </c>
      <c r="J10343">
        <v>5362709</v>
      </c>
      <c r="K10343" t="s">
        <v>24</v>
      </c>
      <c r="N10343" t="s">
        <v>12096</v>
      </c>
      <c r="Q10343">
        <v>699</v>
      </c>
    </row>
    <row r="10344" ht="12.75" customHeight="1" spans="1:18">
      <c r="A10344">
        <v>10343</v>
      </c>
      <c r="B10344" t="s">
        <v>26</v>
      </c>
      <c r="C10344" t="s">
        <v>27</v>
      </c>
      <c r="D10344" t="s">
        <v>21</v>
      </c>
      <c r="E10344" t="s">
        <v>22</v>
      </c>
      <c r="F10344" t="s">
        <v>6</v>
      </c>
      <c r="H10344" t="s">
        <v>23</v>
      </c>
      <c r="I10344">
        <v>5362011</v>
      </c>
      <c r="J10344">
        <v>5362709</v>
      </c>
      <c r="K10344" t="s">
        <v>24</v>
      </c>
      <c r="L10344" t="s">
        <v>12097</v>
      </c>
      <c r="N10344" t="s">
        <v>12096</v>
      </c>
      <c r="Q10344">
        <v>699</v>
      </c>
      <c r="R10344">
        <v>232</v>
      </c>
    </row>
    <row r="10345" ht="12.75" customHeight="1" spans="1:17">
      <c r="A10345">
        <v>10344</v>
      </c>
      <c r="B10345" t="s">
        <v>19</v>
      </c>
      <c r="C10345" t="s">
        <v>20</v>
      </c>
      <c r="D10345" t="s">
        <v>21</v>
      </c>
      <c r="E10345" t="s">
        <v>22</v>
      </c>
      <c r="F10345" t="s">
        <v>6</v>
      </c>
      <c r="H10345" t="s">
        <v>23</v>
      </c>
      <c r="I10345">
        <v>5362687</v>
      </c>
      <c r="J10345">
        <v>5363799</v>
      </c>
      <c r="K10345" t="s">
        <v>24</v>
      </c>
      <c r="N10345" t="s">
        <v>12098</v>
      </c>
      <c r="Q10345">
        <v>1113</v>
      </c>
    </row>
    <row r="10346" ht="12.75" customHeight="1" spans="1:18">
      <c r="A10346">
        <v>10345</v>
      </c>
      <c r="B10346" t="s">
        <v>26</v>
      </c>
      <c r="C10346" t="s">
        <v>27</v>
      </c>
      <c r="D10346" t="s">
        <v>21</v>
      </c>
      <c r="E10346" t="s">
        <v>22</v>
      </c>
      <c r="F10346" t="s">
        <v>6</v>
      </c>
      <c r="H10346" t="s">
        <v>23</v>
      </c>
      <c r="I10346">
        <v>5362687</v>
      </c>
      <c r="J10346">
        <v>5363799</v>
      </c>
      <c r="K10346" t="s">
        <v>24</v>
      </c>
      <c r="L10346" t="s">
        <v>12099</v>
      </c>
      <c r="N10346" t="s">
        <v>12098</v>
      </c>
      <c r="Q10346">
        <v>1113</v>
      </c>
      <c r="R10346">
        <v>370</v>
      </c>
    </row>
    <row r="10347" ht="12.75" customHeight="1" spans="1:17">
      <c r="A10347">
        <v>10346</v>
      </c>
      <c r="B10347" t="s">
        <v>19</v>
      </c>
      <c r="C10347" t="s">
        <v>20</v>
      </c>
      <c r="D10347" t="s">
        <v>21</v>
      </c>
      <c r="E10347" t="s">
        <v>22</v>
      </c>
      <c r="F10347" t="s">
        <v>6</v>
      </c>
      <c r="H10347" t="s">
        <v>23</v>
      </c>
      <c r="I10347">
        <v>5363796</v>
      </c>
      <c r="J10347">
        <v>5364437</v>
      </c>
      <c r="K10347" t="s">
        <v>24</v>
      </c>
      <c r="N10347" t="s">
        <v>12100</v>
      </c>
      <c r="Q10347">
        <v>642</v>
      </c>
    </row>
    <row r="10348" ht="12.75" customHeight="1" spans="1:18">
      <c r="A10348">
        <v>10347</v>
      </c>
      <c r="B10348" t="s">
        <v>26</v>
      </c>
      <c r="C10348" t="s">
        <v>27</v>
      </c>
      <c r="D10348" t="s">
        <v>21</v>
      </c>
      <c r="E10348" t="s">
        <v>22</v>
      </c>
      <c r="F10348" t="s">
        <v>6</v>
      </c>
      <c r="H10348" t="s">
        <v>23</v>
      </c>
      <c r="I10348">
        <v>5363796</v>
      </c>
      <c r="J10348">
        <v>5364437</v>
      </c>
      <c r="K10348" t="s">
        <v>24</v>
      </c>
      <c r="L10348" t="s">
        <v>12101</v>
      </c>
      <c r="N10348" t="s">
        <v>12100</v>
      </c>
      <c r="Q10348">
        <v>642</v>
      </c>
      <c r="R10348">
        <v>213</v>
      </c>
    </row>
    <row r="10349" ht="12.75" customHeight="1" spans="1:17">
      <c r="A10349">
        <v>10348</v>
      </c>
      <c r="B10349" t="s">
        <v>19</v>
      </c>
      <c r="C10349" t="s">
        <v>20</v>
      </c>
      <c r="D10349" t="s">
        <v>21</v>
      </c>
      <c r="E10349" t="s">
        <v>22</v>
      </c>
      <c r="F10349" t="s">
        <v>6</v>
      </c>
      <c r="H10349" t="s">
        <v>23</v>
      </c>
      <c r="I10349">
        <v>5364451</v>
      </c>
      <c r="J10349">
        <v>5364747</v>
      </c>
      <c r="K10349" t="s">
        <v>24</v>
      </c>
      <c r="N10349" t="s">
        <v>12102</v>
      </c>
      <c r="Q10349">
        <v>297</v>
      </c>
    </row>
    <row r="10350" ht="12.75" customHeight="1" spans="1:18">
      <c r="A10350">
        <v>10349</v>
      </c>
      <c r="B10350" t="s">
        <v>26</v>
      </c>
      <c r="C10350" t="s">
        <v>27</v>
      </c>
      <c r="D10350" t="s">
        <v>21</v>
      </c>
      <c r="E10350" t="s">
        <v>22</v>
      </c>
      <c r="F10350" t="s">
        <v>6</v>
      </c>
      <c r="H10350" t="s">
        <v>23</v>
      </c>
      <c r="I10350">
        <v>5364451</v>
      </c>
      <c r="J10350">
        <v>5364747</v>
      </c>
      <c r="K10350" t="s">
        <v>24</v>
      </c>
      <c r="L10350" t="s">
        <v>12103</v>
      </c>
      <c r="N10350" t="s">
        <v>12102</v>
      </c>
      <c r="Q10350">
        <v>297</v>
      </c>
      <c r="R10350">
        <v>98</v>
      </c>
    </row>
    <row r="10351" ht="12.75" customHeight="1" spans="1:17">
      <c r="A10351">
        <v>10350</v>
      </c>
      <c r="B10351" t="s">
        <v>19</v>
      </c>
      <c r="C10351" t="s">
        <v>20</v>
      </c>
      <c r="D10351" t="s">
        <v>21</v>
      </c>
      <c r="E10351" t="s">
        <v>22</v>
      </c>
      <c r="F10351" t="s">
        <v>6</v>
      </c>
      <c r="H10351" t="s">
        <v>23</v>
      </c>
      <c r="I10351">
        <v>5364758</v>
      </c>
      <c r="J10351">
        <v>5365168</v>
      </c>
      <c r="K10351" t="s">
        <v>24</v>
      </c>
      <c r="N10351" t="s">
        <v>12104</v>
      </c>
      <c r="Q10351">
        <v>411</v>
      </c>
    </row>
    <row r="10352" ht="12.75" customHeight="1" spans="1:18">
      <c r="A10352">
        <v>10351</v>
      </c>
      <c r="B10352" t="s">
        <v>26</v>
      </c>
      <c r="C10352" t="s">
        <v>27</v>
      </c>
      <c r="D10352" t="s">
        <v>21</v>
      </c>
      <c r="E10352" t="s">
        <v>22</v>
      </c>
      <c r="F10352" t="s">
        <v>6</v>
      </c>
      <c r="H10352" t="s">
        <v>23</v>
      </c>
      <c r="I10352">
        <v>5364758</v>
      </c>
      <c r="J10352">
        <v>5365168</v>
      </c>
      <c r="K10352" t="s">
        <v>24</v>
      </c>
      <c r="L10352" t="s">
        <v>12105</v>
      </c>
      <c r="N10352" t="s">
        <v>12104</v>
      </c>
      <c r="Q10352">
        <v>411</v>
      </c>
      <c r="R10352">
        <v>136</v>
      </c>
    </row>
    <row r="10353" ht="12.75" customHeight="1" spans="1:17">
      <c r="A10353">
        <v>10352</v>
      </c>
      <c r="B10353" t="s">
        <v>19</v>
      </c>
      <c r="C10353" t="s">
        <v>20</v>
      </c>
      <c r="D10353" t="s">
        <v>21</v>
      </c>
      <c r="E10353" t="s">
        <v>22</v>
      </c>
      <c r="F10353" t="s">
        <v>6</v>
      </c>
      <c r="H10353" t="s">
        <v>23</v>
      </c>
      <c r="I10353">
        <v>5365570</v>
      </c>
      <c r="J10353">
        <v>5370258</v>
      </c>
      <c r="K10353" t="s">
        <v>24</v>
      </c>
      <c r="N10353" t="s">
        <v>12106</v>
      </c>
      <c r="Q10353">
        <v>4689</v>
      </c>
    </row>
    <row r="10354" ht="12.75" customHeight="1" spans="1:18">
      <c r="A10354">
        <v>10353</v>
      </c>
      <c r="B10354" t="s">
        <v>26</v>
      </c>
      <c r="C10354" t="s">
        <v>27</v>
      </c>
      <c r="D10354" t="s">
        <v>21</v>
      </c>
      <c r="E10354" t="s">
        <v>22</v>
      </c>
      <c r="F10354" t="s">
        <v>6</v>
      </c>
      <c r="H10354" t="s">
        <v>23</v>
      </c>
      <c r="I10354">
        <v>5365570</v>
      </c>
      <c r="J10354">
        <v>5370258</v>
      </c>
      <c r="K10354" t="s">
        <v>24</v>
      </c>
      <c r="L10354" t="s">
        <v>12107</v>
      </c>
      <c r="N10354" t="s">
        <v>12106</v>
      </c>
      <c r="Q10354">
        <v>4689</v>
      </c>
      <c r="R10354">
        <v>1562</v>
      </c>
    </row>
    <row r="10355" ht="12.75" customHeight="1" spans="1:17">
      <c r="A10355">
        <v>10354</v>
      </c>
      <c r="B10355" t="s">
        <v>19</v>
      </c>
      <c r="C10355" t="s">
        <v>20</v>
      </c>
      <c r="D10355" t="s">
        <v>21</v>
      </c>
      <c r="E10355" t="s">
        <v>22</v>
      </c>
      <c r="F10355" t="s">
        <v>6</v>
      </c>
      <c r="H10355" t="s">
        <v>23</v>
      </c>
      <c r="I10355">
        <v>5370255</v>
      </c>
      <c r="J10355">
        <v>5372180</v>
      </c>
      <c r="K10355" t="s">
        <v>24</v>
      </c>
      <c r="N10355" t="s">
        <v>12108</v>
      </c>
      <c r="Q10355">
        <v>1926</v>
      </c>
    </row>
    <row r="10356" ht="12.75" customHeight="1" spans="1:18">
      <c r="A10356">
        <v>10355</v>
      </c>
      <c r="B10356" t="s">
        <v>26</v>
      </c>
      <c r="C10356" t="s">
        <v>27</v>
      </c>
      <c r="D10356" t="s">
        <v>21</v>
      </c>
      <c r="E10356" t="s">
        <v>22</v>
      </c>
      <c r="F10356" t="s">
        <v>6</v>
      </c>
      <c r="H10356" t="s">
        <v>23</v>
      </c>
      <c r="I10356">
        <v>5370255</v>
      </c>
      <c r="J10356">
        <v>5372180</v>
      </c>
      <c r="K10356" t="s">
        <v>24</v>
      </c>
      <c r="L10356" t="s">
        <v>12109</v>
      </c>
      <c r="N10356" t="s">
        <v>12108</v>
      </c>
      <c r="Q10356">
        <v>1926</v>
      </c>
      <c r="R10356">
        <v>641</v>
      </c>
    </row>
    <row r="10357" ht="12.75" customHeight="1" spans="1:17">
      <c r="A10357">
        <v>10356</v>
      </c>
      <c r="B10357" t="s">
        <v>19</v>
      </c>
      <c r="C10357" t="s">
        <v>20</v>
      </c>
      <c r="D10357" t="s">
        <v>21</v>
      </c>
      <c r="E10357" t="s">
        <v>22</v>
      </c>
      <c r="F10357" t="s">
        <v>6</v>
      </c>
      <c r="H10357" t="s">
        <v>23</v>
      </c>
      <c r="I10357">
        <v>5372177</v>
      </c>
      <c r="J10357">
        <v>5374279</v>
      </c>
      <c r="K10357" t="s">
        <v>24</v>
      </c>
      <c r="N10357" t="s">
        <v>12110</v>
      </c>
      <c r="Q10357">
        <v>2103</v>
      </c>
    </row>
    <row r="10358" ht="12.75" customHeight="1" spans="1:18">
      <c r="A10358">
        <v>10357</v>
      </c>
      <c r="B10358" t="s">
        <v>26</v>
      </c>
      <c r="C10358" t="s">
        <v>27</v>
      </c>
      <c r="D10358" t="s">
        <v>21</v>
      </c>
      <c r="E10358" t="s">
        <v>22</v>
      </c>
      <c r="F10358" t="s">
        <v>6</v>
      </c>
      <c r="H10358" t="s">
        <v>23</v>
      </c>
      <c r="I10358">
        <v>5372177</v>
      </c>
      <c r="J10358">
        <v>5374279</v>
      </c>
      <c r="K10358" t="s">
        <v>24</v>
      </c>
      <c r="L10358" t="s">
        <v>12111</v>
      </c>
      <c r="N10358" t="s">
        <v>12110</v>
      </c>
      <c r="Q10358">
        <v>2103</v>
      </c>
      <c r="R10358">
        <v>700</v>
      </c>
    </row>
    <row r="10359" ht="12.75" customHeight="1" spans="1:17">
      <c r="A10359">
        <v>10358</v>
      </c>
      <c r="B10359" t="s">
        <v>19</v>
      </c>
      <c r="C10359" t="s">
        <v>20</v>
      </c>
      <c r="D10359" t="s">
        <v>21</v>
      </c>
      <c r="E10359" t="s">
        <v>22</v>
      </c>
      <c r="F10359" t="s">
        <v>6</v>
      </c>
      <c r="H10359" t="s">
        <v>23</v>
      </c>
      <c r="I10359">
        <v>5374167</v>
      </c>
      <c r="J10359">
        <v>5375987</v>
      </c>
      <c r="K10359" t="s">
        <v>24</v>
      </c>
      <c r="N10359" t="s">
        <v>12112</v>
      </c>
      <c r="Q10359">
        <v>1821</v>
      </c>
    </row>
    <row r="10360" ht="12.75" customHeight="1" spans="1:18">
      <c r="A10360">
        <v>10359</v>
      </c>
      <c r="B10360" t="s">
        <v>26</v>
      </c>
      <c r="C10360" t="s">
        <v>27</v>
      </c>
      <c r="D10360" t="s">
        <v>21</v>
      </c>
      <c r="E10360" t="s">
        <v>22</v>
      </c>
      <c r="F10360" t="s">
        <v>6</v>
      </c>
      <c r="H10360" t="s">
        <v>23</v>
      </c>
      <c r="I10360">
        <v>5374167</v>
      </c>
      <c r="J10360">
        <v>5375987</v>
      </c>
      <c r="K10360" t="s">
        <v>24</v>
      </c>
      <c r="L10360" t="s">
        <v>12113</v>
      </c>
      <c r="N10360" t="s">
        <v>12112</v>
      </c>
      <c r="Q10360">
        <v>1821</v>
      </c>
      <c r="R10360">
        <v>606</v>
      </c>
    </row>
    <row r="10361" ht="12.75" customHeight="1" spans="1:17">
      <c r="A10361">
        <v>10360</v>
      </c>
      <c r="B10361" t="s">
        <v>19</v>
      </c>
      <c r="C10361" t="s">
        <v>20</v>
      </c>
      <c r="D10361" t="s">
        <v>21</v>
      </c>
      <c r="E10361" t="s">
        <v>22</v>
      </c>
      <c r="F10361" t="s">
        <v>6</v>
      </c>
      <c r="H10361" t="s">
        <v>23</v>
      </c>
      <c r="I10361">
        <v>5375984</v>
      </c>
      <c r="J10361">
        <v>5376847</v>
      </c>
      <c r="K10361" t="s">
        <v>24</v>
      </c>
      <c r="N10361" t="s">
        <v>12114</v>
      </c>
      <c r="Q10361">
        <v>864</v>
      </c>
    </row>
    <row r="10362" ht="12.75" customHeight="1" spans="1:18">
      <c r="A10362">
        <v>10361</v>
      </c>
      <c r="B10362" t="s">
        <v>26</v>
      </c>
      <c r="C10362" t="s">
        <v>27</v>
      </c>
      <c r="D10362" t="s">
        <v>21</v>
      </c>
      <c r="E10362" t="s">
        <v>22</v>
      </c>
      <c r="F10362" t="s">
        <v>6</v>
      </c>
      <c r="H10362" t="s">
        <v>23</v>
      </c>
      <c r="I10362">
        <v>5375984</v>
      </c>
      <c r="J10362">
        <v>5376847</v>
      </c>
      <c r="K10362" t="s">
        <v>24</v>
      </c>
      <c r="L10362" t="s">
        <v>12115</v>
      </c>
      <c r="N10362" t="s">
        <v>12114</v>
      </c>
      <c r="Q10362">
        <v>864</v>
      </c>
      <c r="R10362">
        <v>287</v>
      </c>
    </row>
    <row r="10363" ht="12.75" customHeight="1" spans="1:17">
      <c r="A10363">
        <v>10362</v>
      </c>
      <c r="B10363" t="s">
        <v>19</v>
      </c>
      <c r="C10363" t="s">
        <v>20</v>
      </c>
      <c r="D10363" t="s">
        <v>21</v>
      </c>
      <c r="E10363" t="s">
        <v>22</v>
      </c>
      <c r="F10363" t="s">
        <v>6</v>
      </c>
      <c r="H10363" t="s">
        <v>23</v>
      </c>
      <c r="I10363">
        <v>5376868</v>
      </c>
      <c r="J10363">
        <v>5380098</v>
      </c>
      <c r="K10363" t="s">
        <v>24</v>
      </c>
      <c r="N10363" t="s">
        <v>12116</v>
      </c>
      <c r="Q10363">
        <v>3231</v>
      </c>
    </row>
    <row r="10364" ht="12.75" customHeight="1" spans="1:18">
      <c r="A10364">
        <v>10363</v>
      </c>
      <c r="B10364" t="s">
        <v>26</v>
      </c>
      <c r="C10364" t="s">
        <v>27</v>
      </c>
      <c r="D10364" t="s">
        <v>21</v>
      </c>
      <c r="E10364" t="s">
        <v>22</v>
      </c>
      <c r="F10364" t="s">
        <v>6</v>
      </c>
      <c r="H10364" t="s">
        <v>23</v>
      </c>
      <c r="I10364">
        <v>5376868</v>
      </c>
      <c r="J10364">
        <v>5380098</v>
      </c>
      <c r="K10364" t="s">
        <v>24</v>
      </c>
      <c r="L10364" t="s">
        <v>12117</v>
      </c>
      <c r="N10364" t="s">
        <v>12116</v>
      </c>
      <c r="Q10364">
        <v>3231</v>
      </c>
      <c r="R10364">
        <v>1076</v>
      </c>
    </row>
    <row r="10365" ht="12.75" customHeight="1" spans="1:17">
      <c r="A10365">
        <v>10364</v>
      </c>
      <c r="B10365" t="s">
        <v>19</v>
      </c>
      <c r="C10365" t="s">
        <v>20</v>
      </c>
      <c r="D10365" t="s">
        <v>21</v>
      </c>
      <c r="E10365" t="s">
        <v>22</v>
      </c>
      <c r="F10365" t="s">
        <v>6</v>
      </c>
      <c r="H10365" t="s">
        <v>23</v>
      </c>
      <c r="I10365">
        <v>5380098</v>
      </c>
      <c r="J10365">
        <v>5380700</v>
      </c>
      <c r="K10365" t="s">
        <v>24</v>
      </c>
      <c r="N10365" t="s">
        <v>12118</v>
      </c>
      <c r="Q10365">
        <v>603</v>
      </c>
    </row>
    <row r="10366" ht="12.75" customHeight="1" spans="1:18">
      <c r="A10366">
        <v>10365</v>
      </c>
      <c r="B10366" t="s">
        <v>26</v>
      </c>
      <c r="C10366" t="s">
        <v>27</v>
      </c>
      <c r="D10366" t="s">
        <v>21</v>
      </c>
      <c r="E10366" t="s">
        <v>22</v>
      </c>
      <c r="F10366" t="s">
        <v>6</v>
      </c>
      <c r="H10366" t="s">
        <v>23</v>
      </c>
      <c r="I10366">
        <v>5380098</v>
      </c>
      <c r="J10366">
        <v>5380700</v>
      </c>
      <c r="K10366" t="s">
        <v>24</v>
      </c>
      <c r="L10366" t="s">
        <v>12119</v>
      </c>
      <c r="N10366" t="s">
        <v>12118</v>
      </c>
      <c r="Q10366">
        <v>603</v>
      </c>
      <c r="R10366">
        <v>200</v>
      </c>
    </row>
    <row r="10367" ht="12.75" customHeight="1" spans="1:17">
      <c r="A10367">
        <v>10366</v>
      </c>
      <c r="B10367" t="s">
        <v>19</v>
      </c>
      <c r="C10367" t="s">
        <v>20</v>
      </c>
      <c r="D10367" t="s">
        <v>21</v>
      </c>
      <c r="E10367" t="s">
        <v>22</v>
      </c>
      <c r="F10367" t="s">
        <v>6</v>
      </c>
      <c r="H10367" t="s">
        <v>23</v>
      </c>
      <c r="I10367">
        <v>5380770</v>
      </c>
      <c r="J10367">
        <v>5381594</v>
      </c>
      <c r="K10367" t="s">
        <v>31</v>
      </c>
      <c r="N10367" t="s">
        <v>12120</v>
      </c>
      <c r="Q10367">
        <v>825</v>
      </c>
    </row>
    <row r="10368" ht="12.75" customHeight="1" spans="1:18">
      <c r="A10368">
        <v>10367</v>
      </c>
      <c r="B10368" t="s">
        <v>26</v>
      </c>
      <c r="C10368" t="s">
        <v>27</v>
      </c>
      <c r="D10368" t="s">
        <v>21</v>
      </c>
      <c r="E10368" t="s">
        <v>22</v>
      </c>
      <c r="F10368" t="s">
        <v>6</v>
      </c>
      <c r="H10368" t="s">
        <v>23</v>
      </c>
      <c r="I10368">
        <v>5380770</v>
      </c>
      <c r="J10368">
        <v>5381594</v>
      </c>
      <c r="K10368" t="s">
        <v>31</v>
      </c>
      <c r="L10368" t="s">
        <v>12121</v>
      </c>
      <c r="N10368" t="s">
        <v>12120</v>
      </c>
      <c r="Q10368">
        <v>825</v>
      </c>
      <c r="R10368">
        <v>274</v>
      </c>
    </row>
    <row r="10369" ht="12.75" customHeight="1" spans="1:17">
      <c r="A10369">
        <v>10368</v>
      </c>
      <c r="B10369" t="s">
        <v>19</v>
      </c>
      <c r="C10369" t="s">
        <v>20</v>
      </c>
      <c r="D10369" t="s">
        <v>21</v>
      </c>
      <c r="E10369" t="s">
        <v>22</v>
      </c>
      <c r="F10369" t="s">
        <v>6</v>
      </c>
      <c r="H10369" t="s">
        <v>23</v>
      </c>
      <c r="I10369">
        <v>5381974</v>
      </c>
      <c r="J10369">
        <v>5382486</v>
      </c>
      <c r="K10369" t="s">
        <v>24</v>
      </c>
      <c r="N10369" t="s">
        <v>12122</v>
      </c>
      <c r="Q10369">
        <v>513</v>
      </c>
    </row>
    <row r="10370" ht="12.75" customHeight="1" spans="1:18">
      <c r="A10370">
        <v>10369</v>
      </c>
      <c r="B10370" t="s">
        <v>26</v>
      </c>
      <c r="C10370" t="s">
        <v>27</v>
      </c>
      <c r="D10370" t="s">
        <v>21</v>
      </c>
      <c r="E10370" t="s">
        <v>22</v>
      </c>
      <c r="F10370" t="s">
        <v>6</v>
      </c>
      <c r="H10370" t="s">
        <v>23</v>
      </c>
      <c r="I10370">
        <v>5381974</v>
      </c>
      <c r="J10370">
        <v>5382486</v>
      </c>
      <c r="K10370" t="s">
        <v>24</v>
      </c>
      <c r="L10370" t="s">
        <v>12123</v>
      </c>
      <c r="N10370" t="s">
        <v>12122</v>
      </c>
      <c r="Q10370">
        <v>513</v>
      </c>
      <c r="R10370">
        <v>170</v>
      </c>
    </row>
    <row r="10371" ht="12.75" customHeight="1" spans="1:17">
      <c r="A10371">
        <v>10370</v>
      </c>
      <c r="B10371" t="s">
        <v>19</v>
      </c>
      <c r="C10371" t="s">
        <v>20</v>
      </c>
      <c r="D10371" t="s">
        <v>21</v>
      </c>
      <c r="E10371" t="s">
        <v>22</v>
      </c>
      <c r="F10371" t="s">
        <v>6</v>
      </c>
      <c r="H10371" t="s">
        <v>23</v>
      </c>
      <c r="I10371">
        <v>5382496</v>
      </c>
      <c r="J10371">
        <v>5384103</v>
      </c>
      <c r="K10371" t="s">
        <v>24</v>
      </c>
      <c r="N10371" t="s">
        <v>12124</v>
      </c>
      <c r="Q10371">
        <v>1608</v>
      </c>
    </row>
    <row r="10372" ht="12.75" customHeight="1" spans="1:18">
      <c r="A10372">
        <v>10371</v>
      </c>
      <c r="B10372" t="s">
        <v>26</v>
      </c>
      <c r="C10372" t="s">
        <v>27</v>
      </c>
      <c r="D10372" t="s">
        <v>21</v>
      </c>
      <c r="E10372" t="s">
        <v>22</v>
      </c>
      <c r="F10372" t="s">
        <v>6</v>
      </c>
      <c r="H10372" t="s">
        <v>23</v>
      </c>
      <c r="I10372">
        <v>5382496</v>
      </c>
      <c r="J10372">
        <v>5384103</v>
      </c>
      <c r="K10372" t="s">
        <v>24</v>
      </c>
      <c r="L10372" t="s">
        <v>12125</v>
      </c>
      <c r="N10372" t="s">
        <v>12124</v>
      </c>
      <c r="Q10372">
        <v>1608</v>
      </c>
      <c r="R10372">
        <v>535</v>
      </c>
    </row>
    <row r="10373" ht="12.75" customHeight="1" spans="1:17">
      <c r="A10373">
        <v>10372</v>
      </c>
      <c r="B10373" t="s">
        <v>19</v>
      </c>
      <c r="C10373" t="s">
        <v>20</v>
      </c>
      <c r="D10373" t="s">
        <v>21</v>
      </c>
      <c r="E10373" t="s">
        <v>22</v>
      </c>
      <c r="F10373" t="s">
        <v>6</v>
      </c>
      <c r="H10373" t="s">
        <v>23</v>
      </c>
      <c r="I10373">
        <v>5384229</v>
      </c>
      <c r="J10373">
        <v>5386652</v>
      </c>
      <c r="K10373" t="s">
        <v>24</v>
      </c>
      <c r="N10373" t="s">
        <v>12126</v>
      </c>
      <c r="Q10373">
        <v>2424</v>
      </c>
    </row>
    <row r="10374" ht="12.75" customHeight="1" spans="1:18">
      <c r="A10374">
        <v>10373</v>
      </c>
      <c r="B10374" t="s">
        <v>26</v>
      </c>
      <c r="C10374" t="s">
        <v>27</v>
      </c>
      <c r="D10374" t="s">
        <v>21</v>
      </c>
      <c r="E10374" t="s">
        <v>22</v>
      </c>
      <c r="F10374" t="s">
        <v>6</v>
      </c>
      <c r="H10374" t="s">
        <v>23</v>
      </c>
      <c r="I10374">
        <v>5384229</v>
      </c>
      <c r="J10374">
        <v>5386652</v>
      </c>
      <c r="K10374" t="s">
        <v>24</v>
      </c>
      <c r="L10374" t="s">
        <v>12127</v>
      </c>
      <c r="N10374" t="s">
        <v>12126</v>
      </c>
      <c r="Q10374">
        <v>2424</v>
      </c>
      <c r="R10374">
        <v>807</v>
      </c>
    </row>
    <row r="10375" ht="12.75" customHeight="1" spans="1:17">
      <c r="A10375">
        <v>10374</v>
      </c>
      <c r="B10375" t="s">
        <v>19</v>
      </c>
      <c r="C10375" t="s">
        <v>20</v>
      </c>
      <c r="D10375" t="s">
        <v>21</v>
      </c>
      <c r="E10375" t="s">
        <v>22</v>
      </c>
      <c r="F10375" t="s">
        <v>6</v>
      </c>
      <c r="H10375" t="s">
        <v>23</v>
      </c>
      <c r="I10375">
        <v>5386704</v>
      </c>
      <c r="J10375">
        <v>5387909</v>
      </c>
      <c r="K10375" t="s">
        <v>24</v>
      </c>
      <c r="N10375" t="s">
        <v>12128</v>
      </c>
      <c r="Q10375">
        <v>1206</v>
      </c>
    </row>
    <row r="10376" ht="12.75" customHeight="1" spans="1:18">
      <c r="A10376">
        <v>10375</v>
      </c>
      <c r="B10376" t="s">
        <v>26</v>
      </c>
      <c r="C10376" t="s">
        <v>27</v>
      </c>
      <c r="D10376" t="s">
        <v>21</v>
      </c>
      <c r="E10376" t="s">
        <v>22</v>
      </c>
      <c r="F10376" t="s">
        <v>6</v>
      </c>
      <c r="H10376" t="s">
        <v>23</v>
      </c>
      <c r="I10376">
        <v>5386704</v>
      </c>
      <c r="J10376">
        <v>5387909</v>
      </c>
      <c r="K10376" t="s">
        <v>24</v>
      </c>
      <c r="L10376" t="s">
        <v>12129</v>
      </c>
      <c r="M10376" t="s">
        <v>12130</v>
      </c>
      <c r="N10376" t="s">
        <v>12128</v>
      </c>
      <c r="Q10376">
        <v>1206</v>
      </c>
      <c r="R10376">
        <v>401</v>
      </c>
    </row>
    <row r="10377" ht="12.75" customHeight="1" spans="1:17">
      <c r="A10377">
        <v>10376</v>
      </c>
      <c r="B10377" t="s">
        <v>19</v>
      </c>
      <c r="C10377" t="s">
        <v>20</v>
      </c>
      <c r="D10377" t="s">
        <v>21</v>
      </c>
      <c r="E10377" t="s">
        <v>22</v>
      </c>
      <c r="F10377" t="s">
        <v>6</v>
      </c>
      <c r="H10377" t="s">
        <v>23</v>
      </c>
      <c r="I10377">
        <v>5387910</v>
      </c>
      <c r="J10377">
        <v>5388500</v>
      </c>
      <c r="K10377" t="s">
        <v>31</v>
      </c>
      <c r="N10377" t="s">
        <v>12131</v>
      </c>
      <c r="Q10377">
        <v>591</v>
      </c>
    </row>
    <row r="10378" ht="12.75" customHeight="1" spans="1:18">
      <c r="A10378">
        <v>10377</v>
      </c>
      <c r="B10378" t="s">
        <v>26</v>
      </c>
      <c r="C10378" t="s">
        <v>27</v>
      </c>
      <c r="D10378" t="s">
        <v>21</v>
      </c>
      <c r="E10378" t="s">
        <v>22</v>
      </c>
      <c r="F10378" t="s">
        <v>6</v>
      </c>
      <c r="H10378" t="s">
        <v>23</v>
      </c>
      <c r="I10378">
        <v>5387910</v>
      </c>
      <c r="J10378">
        <v>5388500</v>
      </c>
      <c r="K10378" t="s">
        <v>31</v>
      </c>
      <c r="L10378" t="s">
        <v>12132</v>
      </c>
      <c r="N10378" t="s">
        <v>12131</v>
      </c>
      <c r="Q10378">
        <v>591</v>
      </c>
      <c r="R10378">
        <v>196</v>
      </c>
    </row>
    <row r="10379" ht="12.75" customHeight="1" spans="1:17">
      <c r="A10379">
        <v>10378</v>
      </c>
      <c r="B10379" t="s">
        <v>19</v>
      </c>
      <c r="C10379" t="s">
        <v>20</v>
      </c>
      <c r="D10379" t="s">
        <v>21</v>
      </c>
      <c r="E10379" t="s">
        <v>22</v>
      </c>
      <c r="F10379" t="s">
        <v>6</v>
      </c>
      <c r="H10379" t="s">
        <v>23</v>
      </c>
      <c r="I10379">
        <v>5388497</v>
      </c>
      <c r="J10379">
        <v>5389144</v>
      </c>
      <c r="K10379" t="s">
        <v>31</v>
      </c>
      <c r="N10379" t="s">
        <v>12133</v>
      </c>
      <c r="Q10379">
        <v>648</v>
      </c>
    </row>
    <row r="10380" ht="12.75" customHeight="1" spans="1:18">
      <c r="A10380">
        <v>10379</v>
      </c>
      <c r="B10380" t="s">
        <v>26</v>
      </c>
      <c r="C10380" t="s">
        <v>27</v>
      </c>
      <c r="D10380" t="s">
        <v>21</v>
      </c>
      <c r="E10380" t="s">
        <v>22</v>
      </c>
      <c r="F10380" t="s">
        <v>6</v>
      </c>
      <c r="H10380" t="s">
        <v>23</v>
      </c>
      <c r="I10380">
        <v>5388497</v>
      </c>
      <c r="J10380">
        <v>5389144</v>
      </c>
      <c r="K10380" t="s">
        <v>31</v>
      </c>
      <c r="L10380" t="s">
        <v>12134</v>
      </c>
      <c r="M10380" t="s">
        <v>12135</v>
      </c>
      <c r="N10380" t="s">
        <v>12133</v>
      </c>
      <c r="Q10380">
        <v>648</v>
      </c>
      <c r="R10380">
        <v>215</v>
      </c>
    </row>
    <row r="10381" ht="12.75" customHeight="1" spans="1:17">
      <c r="A10381">
        <v>10380</v>
      </c>
      <c r="B10381" t="s">
        <v>19</v>
      </c>
      <c r="C10381" t="s">
        <v>20</v>
      </c>
      <c r="D10381" t="s">
        <v>21</v>
      </c>
      <c r="E10381" t="s">
        <v>22</v>
      </c>
      <c r="F10381" t="s">
        <v>6</v>
      </c>
      <c r="H10381" t="s">
        <v>23</v>
      </c>
      <c r="I10381">
        <v>5389696</v>
      </c>
      <c r="J10381">
        <v>5390439</v>
      </c>
      <c r="K10381" t="s">
        <v>24</v>
      </c>
      <c r="N10381" t="s">
        <v>12136</v>
      </c>
      <c r="Q10381">
        <v>744</v>
      </c>
    </row>
    <row r="10382" ht="12.75" customHeight="1" spans="1:18">
      <c r="A10382">
        <v>10381</v>
      </c>
      <c r="B10382" t="s">
        <v>26</v>
      </c>
      <c r="C10382" t="s">
        <v>27</v>
      </c>
      <c r="D10382" t="s">
        <v>21</v>
      </c>
      <c r="E10382" t="s">
        <v>22</v>
      </c>
      <c r="F10382" t="s">
        <v>6</v>
      </c>
      <c r="H10382" t="s">
        <v>23</v>
      </c>
      <c r="I10382">
        <v>5389696</v>
      </c>
      <c r="J10382">
        <v>5390439</v>
      </c>
      <c r="K10382" t="s">
        <v>24</v>
      </c>
      <c r="L10382" t="s">
        <v>12137</v>
      </c>
      <c r="N10382" t="s">
        <v>12136</v>
      </c>
      <c r="Q10382">
        <v>744</v>
      </c>
      <c r="R10382">
        <v>247</v>
      </c>
    </row>
    <row r="10383" ht="12.75" customHeight="1" spans="1:17">
      <c r="A10383">
        <v>10382</v>
      </c>
      <c r="B10383" t="s">
        <v>19</v>
      </c>
      <c r="C10383" t="s">
        <v>20</v>
      </c>
      <c r="D10383" t="s">
        <v>21</v>
      </c>
      <c r="E10383" t="s">
        <v>22</v>
      </c>
      <c r="F10383" t="s">
        <v>6</v>
      </c>
      <c r="H10383" t="s">
        <v>23</v>
      </c>
      <c r="I10383">
        <v>5390406</v>
      </c>
      <c r="J10383">
        <v>5391869</v>
      </c>
      <c r="K10383" t="s">
        <v>24</v>
      </c>
      <c r="N10383" t="s">
        <v>12138</v>
      </c>
      <c r="Q10383">
        <v>1464</v>
      </c>
    </row>
    <row r="10384" ht="12.75" customHeight="1" spans="1:18">
      <c r="A10384">
        <v>10383</v>
      </c>
      <c r="B10384" t="s">
        <v>26</v>
      </c>
      <c r="C10384" t="s">
        <v>27</v>
      </c>
      <c r="D10384" t="s">
        <v>21</v>
      </c>
      <c r="E10384" t="s">
        <v>22</v>
      </c>
      <c r="F10384" t="s">
        <v>6</v>
      </c>
      <c r="H10384" t="s">
        <v>23</v>
      </c>
      <c r="I10384">
        <v>5390406</v>
      </c>
      <c r="J10384">
        <v>5391869</v>
      </c>
      <c r="K10384" t="s">
        <v>24</v>
      </c>
      <c r="L10384" t="s">
        <v>12139</v>
      </c>
      <c r="M10384" t="s">
        <v>4342</v>
      </c>
      <c r="N10384" t="s">
        <v>12138</v>
      </c>
      <c r="Q10384">
        <v>1464</v>
      </c>
      <c r="R10384">
        <v>487</v>
      </c>
    </row>
    <row r="10385" ht="12.75" customHeight="1" spans="1:17">
      <c r="A10385">
        <v>10384</v>
      </c>
      <c r="B10385" t="s">
        <v>19</v>
      </c>
      <c r="C10385" t="s">
        <v>20</v>
      </c>
      <c r="D10385" t="s">
        <v>21</v>
      </c>
      <c r="E10385" t="s">
        <v>22</v>
      </c>
      <c r="F10385" t="s">
        <v>6</v>
      </c>
      <c r="H10385" t="s">
        <v>23</v>
      </c>
      <c r="I10385">
        <v>5392168</v>
      </c>
      <c r="J10385">
        <v>5392620</v>
      </c>
      <c r="K10385" t="s">
        <v>24</v>
      </c>
      <c r="N10385" t="s">
        <v>12140</v>
      </c>
      <c r="Q10385">
        <v>453</v>
      </c>
    </row>
    <row r="10386" ht="12.75" customHeight="1" spans="1:18">
      <c r="A10386">
        <v>10385</v>
      </c>
      <c r="B10386" t="s">
        <v>26</v>
      </c>
      <c r="C10386" t="s">
        <v>27</v>
      </c>
      <c r="D10386" t="s">
        <v>21</v>
      </c>
      <c r="E10386" t="s">
        <v>22</v>
      </c>
      <c r="F10386" t="s">
        <v>6</v>
      </c>
      <c r="H10386" t="s">
        <v>23</v>
      </c>
      <c r="I10386">
        <v>5392168</v>
      </c>
      <c r="J10386">
        <v>5392620</v>
      </c>
      <c r="K10386" t="s">
        <v>24</v>
      </c>
      <c r="L10386" t="s">
        <v>12141</v>
      </c>
      <c r="N10386" t="s">
        <v>12140</v>
      </c>
      <c r="Q10386">
        <v>453</v>
      </c>
      <c r="R10386">
        <v>150</v>
      </c>
    </row>
    <row r="10387" ht="12.75" customHeight="1" spans="1:17">
      <c r="A10387">
        <v>10386</v>
      </c>
      <c r="B10387" t="s">
        <v>19</v>
      </c>
      <c r="C10387" t="s">
        <v>20</v>
      </c>
      <c r="D10387" t="s">
        <v>21</v>
      </c>
      <c r="E10387" t="s">
        <v>22</v>
      </c>
      <c r="F10387" t="s">
        <v>6</v>
      </c>
      <c r="H10387" t="s">
        <v>23</v>
      </c>
      <c r="I10387">
        <v>5392929</v>
      </c>
      <c r="J10387">
        <v>5393162</v>
      </c>
      <c r="K10387" t="s">
        <v>31</v>
      </c>
      <c r="N10387" t="s">
        <v>12142</v>
      </c>
      <c r="Q10387">
        <v>234</v>
      </c>
    </row>
    <row r="10388" ht="12.75" customHeight="1" spans="1:18">
      <c r="A10388">
        <v>10387</v>
      </c>
      <c r="B10388" t="s">
        <v>26</v>
      </c>
      <c r="C10388" t="s">
        <v>27</v>
      </c>
      <c r="D10388" t="s">
        <v>21</v>
      </c>
      <c r="E10388" t="s">
        <v>22</v>
      </c>
      <c r="F10388" t="s">
        <v>6</v>
      </c>
      <c r="H10388" t="s">
        <v>23</v>
      </c>
      <c r="I10388">
        <v>5392929</v>
      </c>
      <c r="J10388">
        <v>5393162</v>
      </c>
      <c r="K10388" t="s">
        <v>31</v>
      </c>
      <c r="L10388" t="s">
        <v>12143</v>
      </c>
      <c r="N10388" t="s">
        <v>12142</v>
      </c>
      <c r="Q10388">
        <v>234</v>
      </c>
      <c r="R10388">
        <v>77</v>
      </c>
    </row>
    <row r="10389" ht="12.75" customHeight="1" spans="1:17">
      <c r="A10389">
        <v>10388</v>
      </c>
      <c r="B10389" t="s">
        <v>19</v>
      </c>
      <c r="C10389" t="s">
        <v>20</v>
      </c>
      <c r="D10389" t="s">
        <v>21</v>
      </c>
      <c r="E10389" t="s">
        <v>22</v>
      </c>
      <c r="F10389" t="s">
        <v>6</v>
      </c>
      <c r="H10389" t="s">
        <v>23</v>
      </c>
      <c r="I10389">
        <v>5393155</v>
      </c>
      <c r="J10389">
        <v>5393607</v>
      </c>
      <c r="K10389" t="s">
        <v>24</v>
      </c>
      <c r="N10389" t="s">
        <v>12144</v>
      </c>
      <c r="Q10389">
        <v>453</v>
      </c>
    </row>
    <row r="10390" ht="12.75" customHeight="1" spans="1:18">
      <c r="A10390">
        <v>10389</v>
      </c>
      <c r="B10390" t="s">
        <v>26</v>
      </c>
      <c r="C10390" t="s">
        <v>27</v>
      </c>
      <c r="D10390" t="s">
        <v>21</v>
      </c>
      <c r="E10390" t="s">
        <v>22</v>
      </c>
      <c r="F10390" t="s">
        <v>6</v>
      </c>
      <c r="H10390" t="s">
        <v>23</v>
      </c>
      <c r="I10390">
        <v>5393155</v>
      </c>
      <c r="J10390">
        <v>5393607</v>
      </c>
      <c r="K10390" t="s">
        <v>24</v>
      </c>
      <c r="L10390" t="s">
        <v>12145</v>
      </c>
      <c r="N10390" t="s">
        <v>12144</v>
      </c>
      <c r="Q10390">
        <v>453</v>
      </c>
      <c r="R10390">
        <v>150</v>
      </c>
    </row>
    <row r="10391" ht="12.75" customHeight="1" spans="1:17">
      <c r="A10391">
        <v>10390</v>
      </c>
      <c r="B10391" t="s">
        <v>19</v>
      </c>
      <c r="C10391" t="s">
        <v>20</v>
      </c>
      <c r="D10391" t="s">
        <v>21</v>
      </c>
      <c r="E10391" t="s">
        <v>22</v>
      </c>
      <c r="F10391" t="s">
        <v>6</v>
      </c>
      <c r="H10391" t="s">
        <v>23</v>
      </c>
      <c r="I10391">
        <v>5393727</v>
      </c>
      <c r="J10391">
        <v>5394317</v>
      </c>
      <c r="K10391" t="s">
        <v>31</v>
      </c>
      <c r="N10391" t="s">
        <v>12146</v>
      </c>
      <c r="Q10391">
        <v>591</v>
      </c>
    </row>
    <row r="10392" ht="12.75" customHeight="1" spans="1:18">
      <c r="A10392">
        <v>10391</v>
      </c>
      <c r="B10392" t="s">
        <v>26</v>
      </c>
      <c r="C10392" t="s">
        <v>27</v>
      </c>
      <c r="D10392" t="s">
        <v>21</v>
      </c>
      <c r="E10392" t="s">
        <v>22</v>
      </c>
      <c r="F10392" t="s">
        <v>6</v>
      </c>
      <c r="H10392" t="s">
        <v>23</v>
      </c>
      <c r="I10392">
        <v>5393727</v>
      </c>
      <c r="J10392">
        <v>5394317</v>
      </c>
      <c r="K10392" t="s">
        <v>31</v>
      </c>
      <c r="L10392" t="s">
        <v>12147</v>
      </c>
      <c r="N10392" t="s">
        <v>12146</v>
      </c>
      <c r="Q10392">
        <v>591</v>
      </c>
      <c r="R10392">
        <v>196</v>
      </c>
    </row>
    <row r="10393" ht="12.75" customHeight="1" spans="1:17">
      <c r="A10393">
        <v>10392</v>
      </c>
      <c r="B10393" t="s">
        <v>19</v>
      </c>
      <c r="C10393" t="s">
        <v>20</v>
      </c>
      <c r="D10393" t="s">
        <v>21</v>
      </c>
      <c r="E10393" t="s">
        <v>22</v>
      </c>
      <c r="F10393" t="s">
        <v>6</v>
      </c>
      <c r="H10393" t="s">
        <v>23</v>
      </c>
      <c r="I10393">
        <v>5394350</v>
      </c>
      <c r="J10393">
        <v>5394736</v>
      </c>
      <c r="K10393" t="s">
        <v>31</v>
      </c>
      <c r="N10393" t="s">
        <v>12148</v>
      </c>
      <c r="Q10393">
        <v>387</v>
      </c>
    </row>
    <row r="10394" ht="12.75" customHeight="1" spans="1:18">
      <c r="A10394">
        <v>10393</v>
      </c>
      <c r="B10394" t="s">
        <v>26</v>
      </c>
      <c r="C10394" t="s">
        <v>27</v>
      </c>
      <c r="D10394" t="s">
        <v>21</v>
      </c>
      <c r="E10394" t="s">
        <v>22</v>
      </c>
      <c r="F10394" t="s">
        <v>6</v>
      </c>
      <c r="H10394" t="s">
        <v>23</v>
      </c>
      <c r="I10394">
        <v>5394350</v>
      </c>
      <c r="J10394">
        <v>5394736</v>
      </c>
      <c r="K10394" t="s">
        <v>31</v>
      </c>
      <c r="L10394" t="s">
        <v>12149</v>
      </c>
      <c r="N10394" t="s">
        <v>12148</v>
      </c>
      <c r="Q10394">
        <v>387</v>
      </c>
      <c r="R10394">
        <v>128</v>
      </c>
    </row>
    <row r="10395" ht="12.75" customHeight="1" spans="1:17">
      <c r="A10395">
        <v>10394</v>
      </c>
      <c r="B10395" t="s">
        <v>19</v>
      </c>
      <c r="C10395" t="s">
        <v>20</v>
      </c>
      <c r="D10395" t="s">
        <v>21</v>
      </c>
      <c r="E10395" t="s">
        <v>22</v>
      </c>
      <c r="F10395" t="s">
        <v>6</v>
      </c>
      <c r="H10395" t="s">
        <v>23</v>
      </c>
      <c r="I10395">
        <v>5394822</v>
      </c>
      <c r="J10395">
        <v>5396126</v>
      </c>
      <c r="K10395" t="s">
        <v>31</v>
      </c>
      <c r="N10395" t="s">
        <v>12150</v>
      </c>
      <c r="Q10395">
        <v>1305</v>
      </c>
    </row>
    <row r="10396" ht="12.75" customHeight="1" spans="1:18">
      <c r="A10396">
        <v>10395</v>
      </c>
      <c r="B10396" t="s">
        <v>26</v>
      </c>
      <c r="C10396" t="s">
        <v>27</v>
      </c>
      <c r="D10396" t="s">
        <v>21</v>
      </c>
      <c r="E10396" t="s">
        <v>22</v>
      </c>
      <c r="F10396" t="s">
        <v>6</v>
      </c>
      <c r="H10396" t="s">
        <v>23</v>
      </c>
      <c r="I10396">
        <v>5394822</v>
      </c>
      <c r="J10396">
        <v>5396126</v>
      </c>
      <c r="K10396" t="s">
        <v>31</v>
      </c>
      <c r="L10396" t="s">
        <v>12151</v>
      </c>
      <c r="N10396" t="s">
        <v>12150</v>
      </c>
      <c r="Q10396">
        <v>1305</v>
      </c>
      <c r="R10396">
        <v>434</v>
      </c>
    </row>
    <row r="10397" ht="12.75" customHeight="1" spans="1:17">
      <c r="A10397">
        <v>10396</v>
      </c>
      <c r="B10397" t="s">
        <v>19</v>
      </c>
      <c r="C10397" t="s">
        <v>20</v>
      </c>
      <c r="D10397" t="s">
        <v>21</v>
      </c>
      <c r="E10397" t="s">
        <v>22</v>
      </c>
      <c r="F10397" t="s">
        <v>6</v>
      </c>
      <c r="H10397" t="s">
        <v>23</v>
      </c>
      <c r="I10397">
        <v>5396090</v>
      </c>
      <c r="J10397">
        <v>5396539</v>
      </c>
      <c r="K10397" t="s">
        <v>31</v>
      </c>
      <c r="N10397" t="s">
        <v>12152</v>
      </c>
      <c r="Q10397">
        <v>450</v>
      </c>
    </row>
    <row r="10398" ht="12.75" customHeight="1" spans="1:18">
      <c r="A10398">
        <v>10397</v>
      </c>
      <c r="B10398" t="s">
        <v>26</v>
      </c>
      <c r="C10398" t="s">
        <v>27</v>
      </c>
      <c r="D10398" t="s">
        <v>21</v>
      </c>
      <c r="E10398" t="s">
        <v>22</v>
      </c>
      <c r="F10398" t="s">
        <v>6</v>
      </c>
      <c r="H10398" t="s">
        <v>23</v>
      </c>
      <c r="I10398">
        <v>5396090</v>
      </c>
      <c r="J10398">
        <v>5396539</v>
      </c>
      <c r="K10398" t="s">
        <v>31</v>
      </c>
      <c r="L10398" t="s">
        <v>12153</v>
      </c>
      <c r="M10398" t="s">
        <v>8063</v>
      </c>
      <c r="N10398" t="s">
        <v>12152</v>
      </c>
      <c r="Q10398">
        <v>450</v>
      </c>
      <c r="R10398">
        <v>149</v>
      </c>
    </row>
    <row r="10399" ht="12.75" customHeight="1" spans="1:17">
      <c r="A10399">
        <v>10398</v>
      </c>
      <c r="B10399" t="s">
        <v>19</v>
      </c>
      <c r="C10399" t="s">
        <v>20</v>
      </c>
      <c r="D10399" t="s">
        <v>21</v>
      </c>
      <c r="E10399" t="s">
        <v>22</v>
      </c>
      <c r="F10399" t="s">
        <v>6</v>
      </c>
      <c r="H10399" t="s">
        <v>23</v>
      </c>
      <c r="I10399">
        <v>5396567</v>
      </c>
      <c r="J10399">
        <v>5398420</v>
      </c>
      <c r="K10399" t="s">
        <v>31</v>
      </c>
      <c r="N10399" t="s">
        <v>12154</v>
      </c>
      <c r="Q10399">
        <v>1854</v>
      </c>
    </row>
    <row r="10400" ht="12.75" customHeight="1" spans="1:18">
      <c r="A10400">
        <v>10399</v>
      </c>
      <c r="B10400" t="s">
        <v>26</v>
      </c>
      <c r="C10400" t="s">
        <v>27</v>
      </c>
      <c r="D10400" t="s">
        <v>21</v>
      </c>
      <c r="E10400" t="s">
        <v>22</v>
      </c>
      <c r="F10400" t="s">
        <v>6</v>
      </c>
      <c r="H10400" t="s">
        <v>23</v>
      </c>
      <c r="I10400">
        <v>5396567</v>
      </c>
      <c r="J10400">
        <v>5398420</v>
      </c>
      <c r="K10400" t="s">
        <v>31</v>
      </c>
      <c r="L10400" t="s">
        <v>12155</v>
      </c>
      <c r="M10400" t="s">
        <v>12156</v>
      </c>
      <c r="N10400" t="s">
        <v>12154</v>
      </c>
      <c r="Q10400">
        <v>1854</v>
      </c>
      <c r="R10400">
        <v>617</v>
      </c>
    </row>
    <row r="10401" ht="12.75" customHeight="1" spans="1:17">
      <c r="A10401">
        <v>10400</v>
      </c>
      <c r="B10401" t="s">
        <v>19</v>
      </c>
      <c r="C10401" t="s">
        <v>20</v>
      </c>
      <c r="D10401" t="s">
        <v>21</v>
      </c>
      <c r="E10401" t="s">
        <v>22</v>
      </c>
      <c r="F10401" t="s">
        <v>6</v>
      </c>
      <c r="H10401" t="s">
        <v>23</v>
      </c>
      <c r="I10401">
        <v>5398587</v>
      </c>
      <c r="J10401">
        <v>5401268</v>
      </c>
      <c r="K10401" t="s">
        <v>24</v>
      </c>
      <c r="N10401" t="s">
        <v>12157</v>
      </c>
      <c r="Q10401">
        <v>2682</v>
      </c>
    </row>
    <row r="10402" ht="12.75" customHeight="1" spans="1:18">
      <c r="A10402">
        <v>10401</v>
      </c>
      <c r="B10402" t="s">
        <v>26</v>
      </c>
      <c r="C10402" t="s">
        <v>27</v>
      </c>
      <c r="D10402" t="s">
        <v>21</v>
      </c>
      <c r="E10402" t="s">
        <v>22</v>
      </c>
      <c r="F10402" t="s">
        <v>6</v>
      </c>
      <c r="H10402" t="s">
        <v>23</v>
      </c>
      <c r="I10402">
        <v>5398587</v>
      </c>
      <c r="J10402">
        <v>5401268</v>
      </c>
      <c r="K10402" t="s">
        <v>24</v>
      </c>
      <c r="L10402" t="s">
        <v>12158</v>
      </c>
      <c r="N10402" t="s">
        <v>12157</v>
      </c>
      <c r="Q10402">
        <v>2682</v>
      </c>
      <c r="R10402">
        <v>893</v>
      </c>
    </row>
    <row r="10403" ht="12.75" customHeight="1" spans="1:17">
      <c r="A10403">
        <v>10402</v>
      </c>
      <c r="B10403" t="s">
        <v>19</v>
      </c>
      <c r="C10403" t="s">
        <v>20</v>
      </c>
      <c r="D10403" t="s">
        <v>21</v>
      </c>
      <c r="E10403" t="s">
        <v>22</v>
      </c>
      <c r="F10403" t="s">
        <v>6</v>
      </c>
      <c r="H10403" t="s">
        <v>23</v>
      </c>
      <c r="I10403">
        <v>5401288</v>
      </c>
      <c r="J10403">
        <v>5402778</v>
      </c>
      <c r="K10403" t="s">
        <v>31</v>
      </c>
      <c r="N10403" t="s">
        <v>12159</v>
      </c>
      <c r="Q10403">
        <v>1491</v>
      </c>
    </row>
    <row r="10404" ht="12.75" customHeight="1" spans="1:18">
      <c r="A10404">
        <v>10403</v>
      </c>
      <c r="B10404" t="s">
        <v>26</v>
      </c>
      <c r="C10404" t="s">
        <v>27</v>
      </c>
      <c r="D10404" t="s">
        <v>21</v>
      </c>
      <c r="E10404" t="s">
        <v>22</v>
      </c>
      <c r="F10404" t="s">
        <v>6</v>
      </c>
      <c r="H10404" t="s">
        <v>23</v>
      </c>
      <c r="I10404">
        <v>5401288</v>
      </c>
      <c r="J10404">
        <v>5402778</v>
      </c>
      <c r="K10404" t="s">
        <v>31</v>
      </c>
      <c r="L10404" t="s">
        <v>12160</v>
      </c>
      <c r="N10404" t="s">
        <v>12159</v>
      </c>
      <c r="Q10404">
        <v>1491</v>
      </c>
      <c r="R10404">
        <v>496</v>
      </c>
    </row>
    <row r="10405" ht="12.75" customHeight="1" spans="1:17">
      <c r="A10405">
        <v>10404</v>
      </c>
      <c r="B10405" t="s">
        <v>19</v>
      </c>
      <c r="C10405" t="s">
        <v>20</v>
      </c>
      <c r="D10405" t="s">
        <v>21</v>
      </c>
      <c r="E10405" t="s">
        <v>22</v>
      </c>
      <c r="F10405" t="s">
        <v>6</v>
      </c>
      <c r="H10405" t="s">
        <v>23</v>
      </c>
      <c r="I10405">
        <v>5403467</v>
      </c>
      <c r="J10405">
        <v>5404303</v>
      </c>
      <c r="K10405" t="s">
        <v>24</v>
      </c>
      <c r="N10405" t="s">
        <v>12161</v>
      </c>
      <c r="Q10405">
        <v>837</v>
      </c>
    </row>
    <row r="10406" ht="12.75" customHeight="1" spans="1:18">
      <c r="A10406">
        <v>10405</v>
      </c>
      <c r="B10406" t="s">
        <v>26</v>
      </c>
      <c r="C10406" t="s">
        <v>27</v>
      </c>
      <c r="D10406" t="s">
        <v>21</v>
      </c>
      <c r="E10406" t="s">
        <v>22</v>
      </c>
      <c r="F10406" t="s">
        <v>6</v>
      </c>
      <c r="H10406" t="s">
        <v>23</v>
      </c>
      <c r="I10406">
        <v>5403467</v>
      </c>
      <c r="J10406">
        <v>5404303</v>
      </c>
      <c r="K10406" t="s">
        <v>24</v>
      </c>
      <c r="L10406" t="s">
        <v>12162</v>
      </c>
      <c r="N10406" t="s">
        <v>12161</v>
      </c>
      <c r="Q10406">
        <v>837</v>
      </c>
      <c r="R10406">
        <v>278</v>
      </c>
    </row>
    <row r="10407" ht="12.75" customHeight="1" spans="1:17">
      <c r="A10407">
        <v>10406</v>
      </c>
      <c r="B10407" t="s">
        <v>19</v>
      </c>
      <c r="C10407" t="s">
        <v>20</v>
      </c>
      <c r="D10407" t="s">
        <v>21</v>
      </c>
      <c r="E10407" t="s">
        <v>22</v>
      </c>
      <c r="F10407" t="s">
        <v>6</v>
      </c>
      <c r="H10407" t="s">
        <v>23</v>
      </c>
      <c r="I10407">
        <v>5404379</v>
      </c>
      <c r="J10407">
        <v>5404825</v>
      </c>
      <c r="K10407" t="s">
        <v>31</v>
      </c>
      <c r="N10407" t="s">
        <v>12163</v>
      </c>
      <c r="Q10407">
        <v>447</v>
      </c>
    </row>
    <row r="10408" ht="12.75" customHeight="1" spans="1:18">
      <c r="A10408">
        <v>10407</v>
      </c>
      <c r="B10408" t="s">
        <v>26</v>
      </c>
      <c r="C10408" t="s">
        <v>27</v>
      </c>
      <c r="D10408" t="s">
        <v>21</v>
      </c>
      <c r="E10408" t="s">
        <v>22</v>
      </c>
      <c r="F10408" t="s">
        <v>6</v>
      </c>
      <c r="H10408" t="s">
        <v>23</v>
      </c>
      <c r="I10408">
        <v>5404379</v>
      </c>
      <c r="J10408">
        <v>5404825</v>
      </c>
      <c r="K10408" t="s">
        <v>31</v>
      </c>
      <c r="L10408" t="s">
        <v>12164</v>
      </c>
      <c r="N10408" t="s">
        <v>12163</v>
      </c>
      <c r="Q10408">
        <v>447</v>
      </c>
      <c r="R10408">
        <v>148</v>
      </c>
    </row>
    <row r="10409" ht="12.75" customHeight="1" spans="1:17">
      <c r="A10409">
        <v>10408</v>
      </c>
      <c r="B10409" t="s">
        <v>19</v>
      </c>
      <c r="C10409" t="s">
        <v>20</v>
      </c>
      <c r="D10409" t="s">
        <v>21</v>
      </c>
      <c r="E10409" t="s">
        <v>22</v>
      </c>
      <c r="F10409" t="s">
        <v>6</v>
      </c>
      <c r="H10409" t="s">
        <v>23</v>
      </c>
      <c r="I10409">
        <v>5404825</v>
      </c>
      <c r="J10409">
        <v>5405532</v>
      </c>
      <c r="K10409" t="s">
        <v>31</v>
      </c>
      <c r="N10409" t="s">
        <v>12165</v>
      </c>
      <c r="Q10409">
        <v>708</v>
      </c>
    </row>
    <row r="10410" ht="12.75" customHeight="1" spans="1:18">
      <c r="A10410">
        <v>10409</v>
      </c>
      <c r="B10410" t="s">
        <v>26</v>
      </c>
      <c r="C10410" t="s">
        <v>27</v>
      </c>
      <c r="D10410" t="s">
        <v>21</v>
      </c>
      <c r="E10410" t="s">
        <v>22</v>
      </c>
      <c r="F10410" t="s">
        <v>6</v>
      </c>
      <c r="H10410" t="s">
        <v>23</v>
      </c>
      <c r="I10410">
        <v>5404825</v>
      </c>
      <c r="J10410">
        <v>5405532</v>
      </c>
      <c r="K10410" t="s">
        <v>31</v>
      </c>
      <c r="L10410" t="s">
        <v>12166</v>
      </c>
      <c r="N10410" t="s">
        <v>12165</v>
      </c>
      <c r="Q10410">
        <v>708</v>
      </c>
      <c r="R10410">
        <v>235</v>
      </c>
    </row>
    <row r="10411" ht="12.75" customHeight="1" spans="1:17">
      <c r="A10411">
        <v>10410</v>
      </c>
      <c r="B10411" t="s">
        <v>19</v>
      </c>
      <c r="C10411" t="s">
        <v>20</v>
      </c>
      <c r="D10411" t="s">
        <v>21</v>
      </c>
      <c r="E10411" t="s">
        <v>22</v>
      </c>
      <c r="F10411" t="s">
        <v>6</v>
      </c>
      <c r="H10411" t="s">
        <v>23</v>
      </c>
      <c r="I10411">
        <v>5405536</v>
      </c>
      <c r="J10411">
        <v>5405970</v>
      </c>
      <c r="K10411" t="s">
        <v>31</v>
      </c>
      <c r="N10411" t="s">
        <v>12167</v>
      </c>
      <c r="Q10411">
        <v>435</v>
      </c>
    </row>
    <row r="10412" ht="12.75" customHeight="1" spans="1:18">
      <c r="A10412">
        <v>10411</v>
      </c>
      <c r="B10412" t="s">
        <v>26</v>
      </c>
      <c r="C10412" t="s">
        <v>27</v>
      </c>
      <c r="D10412" t="s">
        <v>21</v>
      </c>
      <c r="E10412" t="s">
        <v>22</v>
      </c>
      <c r="F10412" t="s">
        <v>6</v>
      </c>
      <c r="H10412" t="s">
        <v>23</v>
      </c>
      <c r="I10412">
        <v>5405536</v>
      </c>
      <c r="J10412">
        <v>5405970</v>
      </c>
      <c r="K10412" t="s">
        <v>31</v>
      </c>
      <c r="L10412" t="s">
        <v>12168</v>
      </c>
      <c r="N10412" t="s">
        <v>12167</v>
      </c>
      <c r="Q10412">
        <v>435</v>
      </c>
      <c r="R10412">
        <v>144</v>
      </c>
    </row>
    <row r="10413" ht="12.75" customHeight="1" spans="1:17">
      <c r="A10413">
        <v>10412</v>
      </c>
      <c r="B10413" t="s">
        <v>19</v>
      </c>
      <c r="C10413" t="s">
        <v>20</v>
      </c>
      <c r="D10413" t="s">
        <v>21</v>
      </c>
      <c r="E10413" t="s">
        <v>22</v>
      </c>
      <c r="F10413" t="s">
        <v>6</v>
      </c>
      <c r="H10413" t="s">
        <v>23</v>
      </c>
      <c r="I10413">
        <v>5406034</v>
      </c>
      <c r="J10413">
        <v>5407311</v>
      </c>
      <c r="K10413" t="s">
        <v>31</v>
      </c>
      <c r="N10413" t="s">
        <v>12169</v>
      </c>
      <c r="Q10413">
        <v>1278</v>
      </c>
    </row>
    <row r="10414" ht="12.75" customHeight="1" spans="1:18">
      <c r="A10414">
        <v>10413</v>
      </c>
      <c r="B10414" t="s">
        <v>26</v>
      </c>
      <c r="C10414" t="s">
        <v>27</v>
      </c>
      <c r="D10414" t="s">
        <v>21</v>
      </c>
      <c r="E10414" t="s">
        <v>22</v>
      </c>
      <c r="F10414" t="s">
        <v>6</v>
      </c>
      <c r="H10414" t="s">
        <v>23</v>
      </c>
      <c r="I10414">
        <v>5406034</v>
      </c>
      <c r="J10414">
        <v>5407311</v>
      </c>
      <c r="K10414" t="s">
        <v>31</v>
      </c>
      <c r="L10414" t="s">
        <v>12170</v>
      </c>
      <c r="M10414" t="s">
        <v>10438</v>
      </c>
      <c r="N10414" t="s">
        <v>12169</v>
      </c>
      <c r="Q10414">
        <v>1278</v>
      </c>
      <c r="R10414">
        <v>425</v>
      </c>
    </row>
    <row r="10415" ht="12.75" customHeight="1" spans="1:17">
      <c r="A10415">
        <v>10414</v>
      </c>
      <c r="B10415" t="s">
        <v>19</v>
      </c>
      <c r="C10415" t="s">
        <v>20</v>
      </c>
      <c r="D10415" t="s">
        <v>21</v>
      </c>
      <c r="E10415" t="s">
        <v>22</v>
      </c>
      <c r="F10415" t="s">
        <v>6</v>
      </c>
      <c r="H10415" t="s">
        <v>23</v>
      </c>
      <c r="I10415">
        <v>5407568</v>
      </c>
      <c r="J10415">
        <v>5407993</v>
      </c>
      <c r="K10415" t="s">
        <v>24</v>
      </c>
      <c r="N10415" t="s">
        <v>12171</v>
      </c>
      <c r="Q10415">
        <v>426</v>
      </c>
    </row>
    <row r="10416" ht="12.75" customHeight="1" spans="1:18">
      <c r="A10416">
        <v>10415</v>
      </c>
      <c r="B10416" t="s">
        <v>26</v>
      </c>
      <c r="C10416" t="s">
        <v>27</v>
      </c>
      <c r="D10416" t="s">
        <v>21</v>
      </c>
      <c r="E10416" t="s">
        <v>22</v>
      </c>
      <c r="F10416" t="s">
        <v>6</v>
      </c>
      <c r="H10416" t="s">
        <v>23</v>
      </c>
      <c r="I10416">
        <v>5407568</v>
      </c>
      <c r="J10416">
        <v>5407993</v>
      </c>
      <c r="K10416" t="s">
        <v>24</v>
      </c>
      <c r="L10416" t="s">
        <v>12172</v>
      </c>
      <c r="N10416" t="s">
        <v>12171</v>
      </c>
      <c r="Q10416">
        <v>426</v>
      </c>
      <c r="R10416">
        <v>141</v>
      </c>
    </row>
    <row r="10417" ht="12.75" customHeight="1" spans="1:17">
      <c r="A10417">
        <v>10416</v>
      </c>
      <c r="B10417" t="s">
        <v>19</v>
      </c>
      <c r="C10417" t="s">
        <v>20</v>
      </c>
      <c r="D10417" t="s">
        <v>21</v>
      </c>
      <c r="E10417" t="s">
        <v>22</v>
      </c>
      <c r="F10417" t="s">
        <v>6</v>
      </c>
      <c r="H10417" t="s">
        <v>23</v>
      </c>
      <c r="I10417">
        <v>5408467</v>
      </c>
      <c r="J10417">
        <v>5408736</v>
      </c>
      <c r="K10417" t="s">
        <v>24</v>
      </c>
      <c r="N10417" t="s">
        <v>12173</v>
      </c>
      <c r="Q10417">
        <v>270</v>
      </c>
    </row>
    <row r="10418" ht="12.75" customHeight="1" spans="1:18">
      <c r="A10418">
        <v>10417</v>
      </c>
      <c r="B10418" t="s">
        <v>26</v>
      </c>
      <c r="C10418" t="s">
        <v>27</v>
      </c>
      <c r="D10418" t="s">
        <v>21</v>
      </c>
      <c r="E10418" t="s">
        <v>22</v>
      </c>
      <c r="F10418" t="s">
        <v>6</v>
      </c>
      <c r="H10418" t="s">
        <v>23</v>
      </c>
      <c r="I10418">
        <v>5408467</v>
      </c>
      <c r="J10418">
        <v>5408736</v>
      </c>
      <c r="K10418" t="s">
        <v>24</v>
      </c>
      <c r="L10418" t="s">
        <v>12174</v>
      </c>
      <c r="N10418" t="s">
        <v>12173</v>
      </c>
      <c r="Q10418">
        <v>270</v>
      </c>
      <c r="R10418">
        <v>89</v>
      </c>
    </row>
    <row r="10419" ht="12.75" customHeight="1" spans="1:17">
      <c r="A10419">
        <v>10418</v>
      </c>
      <c r="B10419" t="s">
        <v>19</v>
      </c>
      <c r="C10419" t="s">
        <v>20</v>
      </c>
      <c r="D10419" t="s">
        <v>21</v>
      </c>
      <c r="E10419" t="s">
        <v>22</v>
      </c>
      <c r="F10419" t="s">
        <v>6</v>
      </c>
      <c r="H10419" t="s">
        <v>23</v>
      </c>
      <c r="I10419">
        <v>5408739</v>
      </c>
      <c r="J10419">
        <v>5409353</v>
      </c>
      <c r="K10419" t="s">
        <v>31</v>
      </c>
      <c r="N10419" t="s">
        <v>12175</v>
      </c>
      <c r="Q10419">
        <v>615</v>
      </c>
    </row>
    <row r="10420" ht="12.75" customHeight="1" spans="1:18">
      <c r="A10420">
        <v>10419</v>
      </c>
      <c r="B10420" t="s">
        <v>26</v>
      </c>
      <c r="C10420" t="s">
        <v>27</v>
      </c>
      <c r="D10420" t="s">
        <v>21</v>
      </c>
      <c r="E10420" t="s">
        <v>22</v>
      </c>
      <c r="F10420" t="s">
        <v>6</v>
      </c>
      <c r="H10420" t="s">
        <v>23</v>
      </c>
      <c r="I10420">
        <v>5408739</v>
      </c>
      <c r="J10420">
        <v>5409353</v>
      </c>
      <c r="K10420" t="s">
        <v>31</v>
      </c>
      <c r="L10420" t="s">
        <v>12176</v>
      </c>
      <c r="M10420" t="s">
        <v>12177</v>
      </c>
      <c r="N10420" t="s">
        <v>12175</v>
      </c>
      <c r="Q10420">
        <v>615</v>
      </c>
      <c r="R10420">
        <v>204</v>
      </c>
    </row>
    <row r="10421" ht="12.75" customHeight="1" spans="1:17">
      <c r="A10421">
        <v>10420</v>
      </c>
      <c r="B10421" t="s">
        <v>19</v>
      </c>
      <c r="C10421" t="s">
        <v>20</v>
      </c>
      <c r="D10421" t="s">
        <v>21</v>
      </c>
      <c r="E10421" t="s">
        <v>22</v>
      </c>
      <c r="F10421" t="s">
        <v>6</v>
      </c>
      <c r="H10421" t="s">
        <v>23</v>
      </c>
      <c r="I10421">
        <v>5409340</v>
      </c>
      <c r="J10421">
        <v>5410938</v>
      </c>
      <c r="K10421" t="s">
        <v>31</v>
      </c>
      <c r="N10421" t="s">
        <v>12178</v>
      </c>
      <c r="Q10421">
        <v>1599</v>
      </c>
    </row>
    <row r="10422" ht="12.75" customHeight="1" spans="1:18">
      <c r="A10422">
        <v>10421</v>
      </c>
      <c r="B10422" t="s">
        <v>26</v>
      </c>
      <c r="C10422" t="s">
        <v>27</v>
      </c>
      <c r="D10422" t="s">
        <v>21</v>
      </c>
      <c r="E10422" t="s">
        <v>22</v>
      </c>
      <c r="F10422" t="s">
        <v>6</v>
      </c>
      <c r="H10422" t="s">
        <v>23</v>
      </c>
      <c r="I10422">
        <v>5409340</v>
      </c>
      <c r="J10422">
        <v>5410938</v>
      </c>
      <c r="K10422" t="s">
        <v>31</v>
      </c>
      <c r="L10422" t="s">
        <v>12179</v>
      </c>
      <c r="M10422" t="s">
        <v>12180</v>
      </c>
      <c r="N10422" t="s">
        <v>12178</v>
      </c>
      <c r="Q10422">
        <v>1599</v>
      </c>
      <c r="R10422">
        <v>532</v>
      </c>
    </row>
    <row r="10423" ht="12.75" customHeight="1" spans="1:17">
      <c r="A10423">
        <v>10422</v>
      </c>
      <c r="B10423" t="s">
        <v>19</v>
      </c>
      <c r="C10423" t="s">
        <v>20</v>
      </c>
      <c r="D10423" t="s">
        <v>21</v>
      </c>
      <c r="E10423" t="s">
        <v>22</v>
      </c>
      <c r="F10423" t="s">
        <v>6</v>
      </c>
      <c r="H10423" t="s">
        <v>23</v>
      </c>
      <c r="I10423">
        <v>5411080</v>
      </c>
      <c r="J10423">
        <v>5411889</v>
      </c>
      <c r="K10423" t="s">
        <v>24</v>
      </c>
      <c r="N10423" t="s">
        <v>12181</v>
      </c>
      <c r="Q10423">
        <v>810</v>
      </c>
    </row>
    <row r="10424" ht="12.75" customHeight="1" spans="1:18">
      <c r="A10424">
        <v>10423</v>
      </c>
      <c r="B10424" t="s">
        <v>26</v>
      </c>
      <c r="C10424" t="s">
        <v>27</v>
      </c>
      <c r="D10424" t="s">
        <v>21</v>
      </c>
      <c r="E10424" t="s">
        <v>22</v>
      </c>
      <c r="F10424" t="s">
        <v>6</v>
      </c>
      <c r="H10424" t="s">
        <v>23</v>
      </c>
      <c r="I10424">
        <v>5411080</v>
      </c>
      <c r="J10424">
        <v>5411889</v>
      </c>
      <c r="K10424" t="s">
        <v>24</v>
      </c>
      <c r="L10424" t="s">
        <v>12182</v>
      </c>
      <c r="N10424" t="s">
        <v>12181</v>
      </c>
      <c r="Q10424">
        <v>810</v>
      </c>
      <c r="R10424">
        <v>269</v>
      </c>
    </row>
    <row r="10425" ht="12.75" customHeight="1" spans="1:17">
      <c r="A10425">
        <v>10424</v>
      </c>
      <c r="B10425" t="s">
        <v>19</v>
      </c>
      <c r="C10425" t="s">
        <v>20</v>
      </c>
      <c r="D10425" t="s">
        <v>21</v>
      </c>
      <c r="E10425" t="s">
        <v>22</v>
      </c>
      <c r="F10425" t="s">
        <v>6</v>
      </c>
      <c r="H10425" t="s">
        <v>23</v>
      </c>
      <c r="I10425">
        <v>5411820</v>
      </c>
      <c r="J10425">
        <v>5414510</v>
      </c>
      <c r="K10425" t="s">
        <v>24</v>
      </c>
      <c r="N10425" t="s">
        <v>12183</v>
      </c>
      <c r="Q10425">
        <v>2691</v>
      </c>
    </row>
    <row r="10426" ht="12.75" customHeight="1" spans="1:18">
      <c r="A10426">
        <v>10425</v>
      </c>
      <c r="B10426" t="s">
        <v>26</v>
      </c>
      <c r="C10426" t="s">
        <v>27</v>
      </c>
      <c r="D10426" t="s">
        <v>21</v>
      </c>
      <c r="E10426" t="s">
        <v>22</v>
      </c>
      <c r="F10426" t="s">
        <v>6</v>
      </c>
      <c r="H10426" t="s">
        <v>23</v>
      </c>
      <c r="I10426">
        <v>5411820</v>
      </c>
      <c r="J10426">
        <v>5414510</v>
      </c>
      <c r="K10426" t="s">
        <v>24</v>
      </c>
      <c r="L10426" t="s">
        <v>12184</v>
      </c>
      <c r="M10426" t="s">
        <v>12185</v>
      </c>
      <c r="N10426" t="s">
        <v>12183</v>
      </c>
      <c r="Q10426">
        <v>2691</v>
      </c>
      <c r="R10426">
        <v>896</v>
      </c>
    </row>
    <row r="10427" ht="12.75" customHeight="1" spans="1:17">
      <c r="A10427">
        <v>10426</v>
      </c>
      <c r="B10427" t="s">
        <v>19</v>
      </c>
      <c r="C10427" t="s">
        <v>20</v>
      </c>
      <c r="D10427" t="s">
        <v>21</v>
      </c>
      <c r="E10427" t="s">
        <v>22</v>
      </c>
      <c r="F10427" t="s">
        <v>6</v>
      </c>
      <c r="H10427" t="s">
        <v>23</v>
      </c>
      <c r="I10427">
        <v>5414651</v>
      </c>
      <c r="J10427">
        <v>5415013</v>
      </c>
      <c r="K10427" t="s">
        <v>31</v>
      </c>
      <c r="N10427" t="s">
        <v>12186</v>
      </c>
      <c r="Q10427">
        <v>363</v>
      </c>
    </row>
    <row r="10428" ht="12.75" customHeight="1" spans="1:18">
      <c r="A10428">
        <v>10427</v>
      </c>
      <c r="B10428" t="s">
        <v>26</v>
      </c>
      <c r="C10428" t="s">
        <v>27</v>
      </c>
      <c r="D10428" t="s">
        <v>21</v>
      </c>
      <c r="E10428" t="s">
        <v>22</v>
      </c>
      <c r="F10428" t="s">
        <v>6</v>
      </c>
      <c r="H10428" t="s">
        <v>23</v>
      </c>
      <c r="I10428">
        <v>5414651</v>
      </c>
      <c r="J10428">
        <v>5415013</v>
      </c>
      <c r="K10428" t="s">
        <v>31</v>
      </c>
      <c r="L10428" t="s">
        <v>12187</v>
      </c>
      <c r="N10428" t="s">
        <v>12186</v>
      </c>
      <c r="Q10428">
        <v>363</v>
      </c>
      <c r="R10428">
        <v>120</v>
      </c>
    </row>
    <row r="10429" ht="12.75" customHeight="1" spans="1:17">
      <c r="A10429">
        <v>10428</v>
      </c>
      <c r="B10429" t="s">
        <v>19</v>
      </c>
      <c r="C10429" t="s">
        <v>20</v>
      </c>
      <c r="D10429" t="s">
        <v>21</v>
      </c>
      <c r="E10429" t="s">
        <v>22</v>
      </c>
      <c r="F10429" t="s">
        <v>6</v>
      </c>
      <c r="H10429" t="s">
        <v>23</v>
      </c>
      <c r="I10429">
        <v>5415670</v>
      </c>
      <c r="J10429">
        <v>5416368</v>
      </c>
      <c r="K10429" t="s">
        <v>31</v>
      </c>
      <c r="N10429" t="s">
        <v>12188</v>
      </c>
      <c r="Q10429">
        <v>699</v>
      </c>
    </row>
    <row r="10430" ht="12.75" customHeight="1" spans="1:18">
      <c r="A10430">
        <v>10429</v>
      </c>
      <c r="B10430" t="s">
        <v>26</v>
      </c>
      <c r="C10430" t="s">
        <v>27</v>
      </c>
      <c r="D10430" t="s">
        <v>21</v>
      </c>
      <c r="E10430" t="s">
        <v>22</v>
      </c>
      <c r="F10430" t="s">
        <v>6</v>
      </c>
      <c r="H10430" t="s">
        <v>23</v>
      </c>
      <c r="I10430">
        <v>5415670</v>
      </c>
      <c r="J10430">
        <v>5416368</v>
      </c>
      <c r="K10430" t="s">
        <v>31</v>
      </c>
      <c r="L10430" t="s">
        <v>12189</v>
      </c>
      <c r="N10430" t="s">
        <v>12188</v>
      </c>
      <c r="Q10430">
        <v>699</v>
      </c>
      <c r="R10430">
        <v>232</v>
      </c>
    </row>
    <row r="10431" ht="12.75" customHeight="1" spans="1:17">
      <c r="A10431">
        <v>10430</v>
      </c>
      <c r="B10431" t="s">
        <v>19</v>
      </c>
      <c r="C10431" t="s">
        <v>20</v>
      </c>
      <c r="D10431" t="s">
        <v>21</v>
      </c>
      <c r="E10431" t="s">
        <v>22</v>
      </c>
      <c r="F10431" t="s">
        <v>6</v>
      </c>
      <c r="H10431" t="s">
        <v>23</v>
      </c>
      <c r="I10431">
        <v>5416502</v>
      </c>
      <c r="J10431">
        <v>5417050</v>
      </c>
      <c r="K10431" t="s">
        <v>31</v>
      </c>
      <c r="N10431" t="s">
        <v>12190</v>
      </c>
      <c r="Q10431">
        <v>549</v>
      </c>
    </row>
    <row r="10432" ht="12.75" customHeight="1" spans="1:18">
      <c r="A10432">
        <v>10431</v>
      </c>
      <c r="B10432" t="s">
        <v>26</v>
      </c>
      <c r="C10432" t="s">
        <v>27</v>
      </c>
      <c r="D10432" t="s">
        <v>21</v>
      </c>
      <c r="E10432" t="s">
        <v>22</v>
      </c>
      <c r="F10432" t="s">
        <v>6</v>
      </c>
      <c r="H10432" t="s">
        <v>23</v>
      </c>
      <c r="I10432">
        <v>5416502</v>
      </c>
      <c r="J10432">
        <v>5417050</v>
      </c>
      <c r="K10432" t="s">
        <v>31</v>
      </c>
      <c r="L10432" t="s">
        <v>12191</v>
      </c>
      <c r="N10432" t="s">
        <v>12190</v>
      </c>
      <c r="Q10432">
        <v>549</v>
      </c>
      <c r="R10432">
        <v>182</v>
      </c>
    </row>
    <row r="10433" ht="12.75" customHeight="1" spans="1:17">
      <c r="A10433">
        <v>10432</v>
      </c>
      <c r="B10433" t="s">
        <v>19</v>
      </c>
      <c r="C10433" t="s">
        <v>20</v>
      </c>
      <c r="D10433" t="s">
        <v>21</v>
      </c>
      <c r="E10433" t="s">
        <v>22</v>
      </c>
      <c r="F10433" t="s">
        <v>6</v>
      </c>
      <c r="H10433" t="s">
        <v>23</v>
      </c>
      <c r="I10433">
        <v>5417099</v>
      </c>
      <c r="J10433">
        <v>5417332</v>
      </c>
      <c r="K10433" t="s">
        <v>31</v>
      </c>
      <c r="N10433" t="s">
        <v>12192</v>
      </c>
      <c r="Q10433">
        <v>234</v>
      </c>
    </row>
    <row r="10434" ht="12.75" customHeight="1" spans="1:18">
      <c r="A10434">
        <v>10433</v>
      </c>
      <c r="B10434" t="s">
        <v>26</v>
      </c>
      <c r="C10434" t="s">
        <v>27</v>
      </c>
      <c r="D10434" t="s">
        <v>21</v>
      </c>
      <c r="E10434" t="s">
        <v>22</v>
      </c>
      <c r="F10434" t="s">
        <v>6</v>
      </c>
      <c r="H10434" t="s">
        <v>23</v>
      </c>
      <c r="I10434">
        <v>5417099</v>
      </c>
      <c r="J10434">
        <v>5417332</v>
      </c>
      <c r="K10434" t="s">
        <v>31</v>
      </c>
      <c r="L10434" t="s">
        <v>12193</v>
      </c>
      <c r="N10434" t="s">
        <v>12192</v>
      </c>
      <c r="Q10434">
        <v>234</v>
      </c>
      <c r="R10434">
        <v>77</v>
      </c>
    </row>
    <row r="10435" ht="12.75" customHeight="1" spans="1:17">
      <c r="A10435">
        <v>10434</v>
      </c>
      <c r="B10435" t="s">
        <v>19</v>
      </c>
      <c r="C10435" t="s">
        <v>20</v>
      </c>
      <c r="D10435" t="s">
        <v>21</v>
      </c>
      <c r="E10435" t="s">
        <v>22</v>
      </c>
      <c r="F10435" t="s">
        <v>6</v>
      </c>
      <c r="H10435" t="s">
        <v>23</v>
      </c>
      <c r="I10435">
        <v>5417461</v>
      </c>
      <c r="J10435">
        <v>5417787</v>
      </c>
      <c r="K10435" t="s">
        <v>24</v>
      </c>
      <c r="N10435" t="s">
        <v>12194</v>
      </c>
      <c r="Q10435">
        <v>327</v>
      </c>
    </row>
    <row r="10436" ht="12.75" customHeight="1" spans="1:18">
      <c r="A10436">
        <v>10435</v>
      </c>
      <c r="B10436" t="s">
        <v>26</v>
      </c>
      <c r="C10436" t="s">
        <v>27</v>
      </c>
      <c r="D10436" t="s">
        <v>21</v>
      </c>
      <c r="E10436" t="s">
        <v>22</v>
      </c>
      <c r="F10436" t="s">
        <v>6</v>
      </c>
      <c r="H10436" t="s">
        <v>23</v>
      </c>
      <c r="I10436">
        <v>5417461</v>
      </c>
      <c r="J10436">
        <v>5417787</v>
      </c>
      <c r="K10436" t="s">
        <v>24</v>
      </c>
      <c r="L10436" t="s">
        <v>12195</v>
      </c>
      <c r="N10436" t="s">
        <v>12194</v>
      </c>
      <c r="Q10436">
        <v>327</v>
      </c>
      <c r="R10436">
        <v>108</v>
      </c>
    </row>
    <row r="10437" ht="12.75" customHeight="1" spans="1:17">
      <c r="A10437">
        <v>10436</v>
      </c>
      <c r="B10437" t="s">
        <v>19</v>
      </c>
      <c r="C10437" t="s">
        <v>20</v>
      </c>
      <c r="D10437" t="s">
        <v>21</v>
      </c>
      <c r="E10437" t="s">
        <v>22</v>
      </c>
      <c r="F10437" t="s">
        <v>6</v>
      </c>
      <c r="H10437" t="s">
        <v>23</v>
      </c>
      <c r="I10437">
        <v>5417787</v>
      </c>
      <c r="J10437">
        <v>5418452</v>
      </c>
      <c r="K10437" t="s">
        <v>24</v>
      </c>
      <c r="N10437" t="s">
        <v>12196</v>
      </c>
      <c r="Q10437">
        <v>666</v>
      </c>
    </row>
    <row r="10438" ht="12.75" customHeight="1" spans="1:18">
      <c r="A10438">
        <v>10437</v>
      </c>
      <c r="B10438" t="s">
        <v>26</v>
      </c>
      <c r="C10438" t="s">
        <v>27</v>
      </c>
      <c r="D10438" t="s">
        <v>21</v>
      </c>
      <c r="E10438" t="s">
        <v>22</v>
      </c>
      <c r="F10438" t="s">
        <v>6</v>
      </c>
      <c r="H10438" t="s">
        <v>23</v>
      </c>
      <c r="I10438">
        <v>5417787</v>
      </c>
      <c r="J10438">
        <v>5418452</v>
      </c>
      <c r="K10438" t="s">
        <v>24</v>
      </c>
      <c r="L10438" t="s">
        <v>12197</v>
      </c>
      <c r="M10438" t="s">
        <v>12041</v>
      </c>
      <c r="N10438" t="s">
        <v>12196</v>
      </c>
      <c r="Q10438">
        <v>666</v>
      </c>
      <c r="R10438">
        <v>221</v>
      </c>
    </row>
    <row r="10439" ht="12.75" customHeight="1" spans="1:17">
      <c r="A10439">
        <v>10438</v>
      </c>
      <c r="B10439" t="s">
        <v>19</v>
      </c>
      <c r="C10439" t="s">
        <v>20</v>
      </c>
      <c r="D10439" t="s">
        <v>21</v>
      </c>
      <c r="E10439" t="s">
        <v>22</v>
      </c>
      <c r="F10439" t="s">
        <v>6</v>
      </c>
      <c r="H10439" t="s">
        <v>23</v>
      </c>
      <c r="I10439">
        <v>5418452</v>
      </c>
      <c r="J10439">
        <v>5419795</v>
      </c>
      <c r="K10439" t="s">
        <v>24</v>
      </c>
      <c r="N10439" t="s">
        <v>12198</v>
      </c>
      <c r="Q10439">
        <v>1344</v>
      </c>
    </row>
    <row r="10440" ht="12.75" customHeight="1" spans="1:18">
      <c r="A10440">
        <v>10439</v>
      </c>
      <c r="B10440" t="s">
        <v>26</v>
      </c>
      <c r="C10440" t="s">
        <v>27</v>
      </c>
      <c r="D10440" t="s">
        <v>21</v>
      </c>
      <c r="E10440" t="s">
        <v>22</v>
      </c>
      <c r="F10440" t="s">
        <v>6</v>
      </c>
      <c r="H10440" t="s">
        <v>23</v>
      </c>
      <c r="I10440">
        <v>5418452</v>
      </c>
      <c r="J10440">
        <v>5419795</v>
      </c>
      <c r="K10440" t="s">
        <v>24</v>
      </c>
      <c r="L10440" t="s">
        <v>12199</v>
      </c>
      <c r="M10440" t="s">
        <v>10510</v>
      </c>
      <c r="N10440" t="s">
        <v>12198</v>
      </c>
      <c r="Q10440">
        <v>1344</v>
      </c>
      <c r="R10440">
        <v>447</v>
      </c>
    </row>
    <row r="10441" ht="12.75" customHeight="1" spans="1:17">
      <c r="A10441">
        <v>10440</v>
      </c>
      <c r="B10441" t="s">
        <v>19</v>
      </c>
      <c r="C10441" t="s">
        <v>20</v>
      </c>
      <c r="D10441" t="s">
        <v>21</v>
      </c>
      <c r="E10441" t="s">
        <v>22</v>
      </c>
      <c r="F10441" t="s">
        <v>6</v>
      </c>
      <c r="H10441" t="s">
        <v>23</v>
      </c>
      <c r="I10441">
        <v>5419803</v>
      </c>
      <c r="J10441">
        <v>5421314</v>
      </c>
      <c r="K10441" t="s">
        <v>31</v>
      </c>
      <c r="N10441" t="s">
        <v>12200</v>
      </c>
      <c r="Q10441">
        <v>1512</v>
      </c>
    </row>
    <row r="10442" ht="12.75" customHeight="1" spans="1:18">
      <c r="A10442">
        <v>10441</v>
      </c>
      <c r="B10442" t="s">
        <v>26</v>
      </c>
      <c r="C10442" t="s">
        <v>27</v>
      </c>
      <c r="D10442" t="s">
        <v>21</v>
      </c>
      <c r="E10442" t="s">
        <v>22</v>
      </c>
      <c r="F10442" t="s">
        <v>6</v>
      </c>
      <c r="H10442" t="s">
        <v>23</v>
      </c>
      <c r="I10442">
        <v>5419803</v>
      </c>
      <c r="J10442">
        <v>5421314</v>
      </c>
      <c r="K10442" t="s">
        <v>31</v>
      </c>
      <c r="L10442" t="s">
        <v>12201</v>
      </c>
      <c r="N10442" t="s">
        <v>12200</v>
      </c>
      <c r="Q10442">
        <v>1512</v>
      </c>
      <c r="R10442">
        <v>503</v>
      </c>
    </row>
    <row r="10443" ht="12.75" customHeight="1" spans="1:17">
      <c r="A10443">
        <v>10442</v>
      </c>
      <c r="B10443" t="s">
        <v>19</v>
      </c>
      <c r="C10443" t="s">
        <v>20</v>
      </c>
      <c r="D10443" t="s">
        <v>21</v>
      </c>
      <c r="E10443" t="s">
        <v>22</v>
      </c>
      <c r="F10443" t="s">
        <v>6</v>
      </c>
      <c r="H10443" t="s">
        <v>23</v>
      </c>
      <c r="I10443">
        <v>5421311</v>
      </c>
      <c r="J10443">
        <v>5422054</v>
      </c>
      <c r="K10443" t="s">
        <v>31</v>
      </c>
      <c r="N10443" t="s">
        <v>12202</v>
      </c>
      <c r="Q10443">
        <v>744</v>
      </c>
    </row>
    <row r="10444" ht="12.75" customHeight="1" spans="1:18">
      <c r="A10444">
        <v>10443</v>
      </c>
      <c r="B10444" t="s">
        <v>26</v>
      </c>
      <c r="C10444" t="s">
        <v>27</v>
      </c>
      <c r="D10444" t="s">
        <v>21</v>
      </c>
      <c r="E10444" t="s">
        <v>22</v>
      </c>
      <c r="F10444" t="s">
        <v>6</v>
      </c>
      <c r="H10444" t="s">
        <v>23</v>
      </c>
      <c r="I10444">
        <v>5421311</v>
      </c>
      <c r="J10444">
        <v>5422054</v>
      </c>
      <c r="K10444" t="s">
        <v>31</v>
      </c>
      <c r="L10444" t="s">
        <v>12203</v>
      </c>
      <c r="N10444" t="s">
        <v>12202</v>
      </c>
      <c r="Q10444">
        <v>744</v>
      </c>
      <c r="R10444">
        <v>247</v>
      </c>
    </row>
    <row r="10445" ht="12.75" customHeight="1" spans="1:17">
      <c r="A10445">
        <v>10444</v>
      </c>
      <c r="B10445" t="s">
        <v>19</v>
      </c>
      <c r="C10445" t="s">
        <v>20</v>
      </c>
      <c r="D10445" t="s">
        <v>21</v>
      </c>
      <c r="E10445" t="s">
        <v>22</v>
      </c>
      <c r="F10445" t="s">
        <v>6</v>
      </c>
      <c r="H10445" t="s">
        <v>23</v>
      </c>
      <c r="I10445">
        <v>5422059</v>
      </c>
      <c r="J10445">
        <v>5422901</v>
      </c>
      <c r="K10445" t="s">
        <v>31</v>
      </c>
      <c r="N10445" t="s">
        <v>12204</v>
      </c>
      <c r="Q10445">
        <v>843</v>
      </c>
    </row>
    <row r="10446" ht="12.75" customHeight="1" spans="1:18">
      <c r="A10446">
        <v>10445</v>
      </c>
      <c r="B10446" t="s">
        <v>26</v>
      </c>
      <c r="C10446" t="s">
        <v>27</v>
      </c>
      <c r="D10446" t="s">
        <v>21</v>
      </c>
      <c r="E10446" t="s">
        <v>22</v>
      </c>
      <c r="F10446" t="s">
        <v>6</v>
      </c>
      <c r="H10446" t="s">
        <v>23</v>
      </c>
      <c r="I10446">
        <v>5422059</v>
      </c>
      <c r="J10446">
        <v>5422901</v>
      </c>
      <c r="K10446" t="s">
        <v>31</v>
      </c>
      <c r="L10446" t="s">
        <v>12205</v>
      </c>
      <c r="N10446" t="s">
        <v>12204</v>
      </c>
      <c r="Q10446">
        <v>843</v>
      </c>
      <c r="R10446">
        <v>280</v>
      </c>
    </row>
    <row r="10447" ht="12.75" customHeight="1" spans="1:17">
      <c r="A10447">
        <v>10446</v>
      </c>
      <c r="B10447" t="s">
        <v>19</v>
      </c>
      <c r="C10447" t="s">
        <v>20</v>
      </c>
      <c r="D10447" t="s">
        <v>21</v>
      </c>
      <c r="E10447" t="s">
        <v>22</v>
      </c>
      <c r="F10447" t="s">
        <v>6</v>
      </c>
      <c r="H10447" t="s">
        <v>23</v>
      </c>
      <c r="I10447">
        <v>5423112</v>
      </c>
      <c r="J10447">
        <v>5423807</v>
      </c>
      <c r="K10447" t="s">
        <v>24</v>
      </c>
      <c r="N10447" t="s">
        <v>12206</v>
      </c>
      <c r="Q10447">
        <v>696</v>
      </c>
    </row>
    <row r="10448" ht="12.75" customHeight="1" spans="1:18">
      <c r="A10448">
        <v>10447</v>
      </c>
      <c r="B10448" t="s">
        <v>26</v>
      </c>
      <c r="C10448" t="s">
        <v>27</v>
      </c>
      <c r="D10448" t="s">
        <v>21</v>
      </c>
      <c r="E10448" t="s">
        <v>22</v>
      </c>
      <c r="F10448" t="s">
        <v>6</v>
      </c>
      <c r="H10448" t="s">
        <v>23</v>
      </c>
      <c r="I10448">
        <v>5423112</v>
      </c>
      <c r="J10448">
        <v>5423807</v>
      </c>
      <c r="K10448" t="s">
        <v>24</v>
      </c>
      <c r="L10448" t="s">
        <v>12207</v>
      </c>
      <c r="N10448" t="s">
        <v>12206</v>
      </c>
      <c r="Q10448">
        <v>696</v>
      </c>
      <c r="R10448">
        <v>231</v>
      </c>
    </row>
    <row r="10449" ht="12.75" customHeight="1" spans="1:17">
      <c r="A10449">
        <v>10448</v>
      </c>
      <c r="B10449" t="s">
        <v>19</v>
      </c>
      <c r="C10449" t="s">
        <v>20</v>
      </c>
      <c r="D10449" t="s">
        <v>21</v>
      </c>
      <c r="E10449" t="s">
        <v>22</v>
      </c>
      <c r="F10449" t="s">
        <v>6</v>
      </c>
      <c r="H10449" t="s">
        <v>23</v>
      </c>
      <c r="I10449">
        <v>5424217</v>
      </c>
      <c r="J10449">
        <v>5424372</v>
      </c>
      <c r="K10449" t="s">
        <v>31</v>
      </c>
      <c r="N10449" t="s">
        <v>12208</v>
      </c>
      <c r="Q10449">
        <v>156</v>
      </c>
    </row>
    <row r="10450" ht="12.75" customHeight="1" spans="1:18">
      <c r="A10450">
        <v>10449</v>
      </c>
      <c r="B10450" t="s">
        <v>26</v>
      </c>
      <c r="C10450" t="s">
        <v>27</v>
      </c>
      <c r="D10450" t="s">
        <v>21</v>
      </c>
      <c r="E10450" t="s">
        <v>22</v>
      </c>
      <c r="F10450" t="s">
        <v>6</v>
      </c>
      <c r="H10450" t="s">
        <v>23</v>
      </c>
      <c r="I10450">
        <v>5424217</v>
      </c>
      <c r="J10450">
        <v>5424372</v>
      </c>
      <c r="K10450" t="s">
        <v>31</v>
      </c>
      <c r="L10450" t="s">
        <v>12209</v>
      </c>
      <c r="M10450" t="s">
        <v>11854</v>
      </c>
      <c r="N10450" t="s">
        <v>12208</v>
      </c>
      <c r="Q10450">
        <v>156</v>
      </c>
      <c r="R10450">
        <v>51</v>
      </c>
    </row>
    <row r="10451" ht="12.75" customHeight="1" spans="1:17">
      <c r="A10451">
        <v>10450</v>
      </c>
      <c r="B10451" t="s">
        <v>19</v>
      </c>
      <c r="C10451" t="s">
        <v>20</v>
      </c>
      <c r="D10451" t="s">
        <v>21</v>
      </c>
      <c r="E10451" t="s">
        <v>22</v>
      </c>
      <c r="F10451" t="s">
        <v>6</v>
      </c>
      <c r="H10451" t="s">
        <v>23</v>
      </c>
      <c r="I10451">
        <v>5424369</v>
      </c>
      <c r="J10451">
        <v>5426657</v>
      </c>
      <c r="K10451" t="s">
        <v>31</v>
      </c>
      <c r="N10451" t="s">
        <v>12210</v>
      </c>
      <c r="Q10451">
        <v>2289</v>
      </c>
    </row>
    <row r="10452" ht="12.75" customHeight="1" spans="1:18">
      <c r="A10452">
        <v>10451</v>
      </c>
      <c r="B10452" t="s">
        <v>26</v>
      </c>
      <c r="C10452" t="s">
        <v>27</v>
      </c>
      <c r="D10452" t="s">
        <v>21</v>
      </c>
      <c r="E10452" t="s">
        <v>22</v>
      </c>
      <c r="F10452" t="s">
        <v>6</v>
      </c>
      <c r="H10452" t="s">
        <v>23</v>
      </c>
      <c r="I10452">
        <v>5424369</v>
      </c>
      <c r="J10452">
        <v>5426657</v>
      </c>
      <c r="K10452" t="s">
        <v>31</v>
      </c>
      <c r="L10452" t="s">
        <v>12211</v>
      </c>
      <c r="M10452" t="s">
        <v>11851</v>
      </c>
      <c r="N10452" t="s">
        <v>12210</v>
      </c>
      <c r="Q10452">
        <v>2289</v>
      </c>
      <c r="R10452">
        <v>762</v>
      </c>
    </row>
    <row r="10453" ht="12.75" customHeight="1" spans="1:17">
      <c r="A10453">
        <v>10452</v>
      </c>
      <c r="B10453" t="s">
        <v>19</v>
      </c>
      <c r="C10453" t="s">
        <v>20</v>
      </c>
      <c r="D10453" t="s">
        <v>21</v>
      </c>
      <c r="E10453" t="s">
        <v>22</v>
      </c>
      <c r="F10453" t="s">
        <v>6</v>
      </c>
      <c r="H10453" t="s">
        <v>23</v>
      </c>
      <c r="I10453">
        <v>5426654</v>
      </c>
      <c r="J10453">
        <v>5427151</v>
      </c>
      <c r="K10453" t="s">
        <v>31</v>
      </c>
      <c r="N10453" t="s">
        <v>12212</v>
      </c>
      <c r="Q10453">
        <v>498</v>
      </c>
    </row>
    <row r="10454" ht="12.75" customHeight="1" spans="1:18">
      <c r="A10454">
        <v>10453</v>
      </c>
      <c r="B10454" t="s">
        <v>26</v>
      </c>
      <c r="C10454" t="s">
        <v>27</v>
      </c>
      <c r="D10454" t="s">
        <v>21</v>
      </c>
      <c r="E10454" t="s">
        <v>22</v>
      </c>
      <c r="F10454" t="s">
        <v>6</v>
      </c>
      <c r="H10454" t="s">
        <v>23</v>
      </c>
      <c r="I10454">
        <v>5426654</v>
      </c>
      <c r="J10454">
        <v>5427151</v>
      </c>
      <c r="K10454" t="s">
        <v>31</v>
      </c>
      <c r="L10454" t="s">
        <v>12213</v>
      </c>
      <c r="M10454" t="s">
        <v>11848</v>
      </c>
      <c r="N10454" t="s">
        <v>12212</v>
      </c>
      <c r="Q10454">
        <v>498</v>
      </c>
      <c r="R10454">
        <v>165</v>
      </c>
    </row>
    <row r="10455" ht="12.75" customHeight="1" spans="1:17">
      <c r="A10455">
        <v>10454</v>
      </c>
      <c r="B10455" t="s">
        <v>19</v>
      </c>
      <c r="C10455" t="s">
        <v>20</v>
      </c>
      <c r="D10455" t="s">
        <v>21</v>
      </c>
      <c r="E10455" t="s">
        <v>22</v>
      </c>
      <c r="F10455" t="s">
        <v>6</v>
      </c>
      <c r="H10455" t="s">
        <v>23</v>
      </c>
      <c r="I10455">
        <v>5427148</v>
      </c>
      <c r="J10455">
        <v>5428707</v>
      </c>
      <c r="K10455" t="s">
        <v>31</v>
      </c>
      <c r="N10455" t="s">
        <v>12214</v>
      </c>
      <c r="Q10455">
        <v>1560</v>
      </c>
    </row>
    <row r="10456" ht="12.75" customHeight="1" spans="1:18">
      <c r="A10456">
        <v>10455</v>
      </c>
      <c r="B10456" t="s">
        <v>26</v>
      </c>
      <c r="C10456" t="s">
        <v>27</v>
      </c>
      <c r="D10456" t="s">
        <v>21</v>
      </c>
      <c r="E10456" t="s">
        <v>22</v>
      </c>
      <c r="F10456" t="s">
        <v>6</v>
      </c>
      <c r="H10456" t="s">
        <v>23</v>
      </c>
      <c r="I10456">
        <v>5427148</v>
      </c>
      <c r="J10456">
        <v>5428707</v>
      </c>
      <c r="K10456" t="s">
        <v>31</v>
      </c>
      <c r="L10456" t="s">
        <v>12215</v>
      </c>
      <c r="M10456" t="s">
        <v>11845</v>
      </c>
      <c r="N10456" t="s">
        <v>12214</v>
      </c>
      <c r="Q10456">
        <v>1560</v>
      </c>
      <c r="R10456">
        <v>519</v>
      </c>
    </row>
    <row r="10457" ht="12.75" customHeight="1" spans="1:17">
      <c r="A10457">
        <v>10456</v>
      </c>
      <c r="B10457" t="s">
        <v>19</v>
      </c>
      <c r="C10457" t="s">
        <v>20</v>
      </c>
      <c r="D10457" t="s">
        <v>21</v>
      </c>
      <c r="E10457" t="s">
        <v>22</v>
      </c>
      <c r="F10457" t="s">
        <v>6</v>
      </c>
      <c r="H10457" t="s">
        <v>23</v>
      </c>
      <c r="I10457">
        <v>5428918</v>
      </c>
      <c r="J10457">
        <v>5429781</v>
      </c>
      <c r="K10457" t="s">
        <v>31</v>
      </c>
      <c r="N10457" t="s">
        <v>12216</v>
      </c>
      <c r="Q10457">
        <v>864</v>
      </c>
    </row>
    <row r="10458" ht="12.75" customHeight="1" spans="1:18">
      <c r="A10458">
        <v>10457</v>
      </c>
      <c r="B10458" t="s">
        <v>26</v>
      </c>
      <c r="C10458" t="s">
        <v>27</v>
      </c>
      <c r="D10458" t="s">
        <v>21</v>
      </c>
      <c r="E10458" t="s">
        <v>22</v>
      </c>
      <c r="F10458" t="s">
        <v>6</v>
      </c>
      <c r="H10458" t="s">
        <v>23</v>
      </c>
      <c r="I10458">
        <v>5428918</v>
      </c>
      <c r="J10458">
        <v>5429781</v>
      </c>
      <c r="K10458" t="s">
        <v>31</v>
      </c>
      <c r="L10458" t="s">
        <v>12217</v>
      </c>
      <c r="M10458" t="s">
        <v>11842</v>
      </c>
      <c r="N10458" t="s">
        <v>12216</v>
      </c>
      <c r="Q10458">
        <v>864</v>
      </c>
      <c r="R10458">
        <v>287</v>
      </c>
    </row>
    <row r="10459" ht="12.75" customHeight="1" spans="1:17">
      <c r="A10459">
        <v>10458</v>
      </c>
      <c r="B10459" t="s">
        <v>19</v>
      </c>
      <c r="C10459" t="s">
        <v>20</v>
      </c>
      <c r="D10459" t="s">
        <v>21</v>
      </c>
      <c r="E10459" t="s">
        <v>22</v>
      </c>
      <c r="F10459" t="s">
        <v>6</v>
      </c>
      <c r="H10459" t="s">
        <v>23</v>
      </c>
      <c r="I10459">
        <v>5429784</v>
      </c>
      <c r="J10459">
        <v>5429933</v>
      </c>
      <c r="K10459" t="s">
        <v>31</v>
      </c>
      <c r="N10459" t="s">
        <v>12218</v>
      </c>
      <c r="Q10459">
        <v>150</v>
      </c>
    </row>
    <row r="10460" ht="12.75" customHeight="1" spans="1:18">
      <c r="A10460">
        <v>10459</v>
      </c>
      <c r="B10460" t="s">
        <v>26</v>
      </c>
      <c r="C10460" t="s">
        <v>27</v>
      </c>
      <c r="D10460" t="s">
        <v>21</v>
      </c>
      <c r="E10460" t="s">
        <v>22</v>
      </c>
      <c r="F10460" t="s">
        <v>6</v>
      </c>
      <c r="H10460" t="s">
        <v>23</v>
      </c>
      <c r="I10460">
        <v>5429784</v>
      </c>
      <c r="J10460">
        <v>5429933</v>
      </c>
      <c r="K10460" t="s">
        <v>31</v>
      </c>
      <c r="L10460" t="s">
        <v>12219</v>
      </c>
      <c r="M10460" t="s">
        <v>12220</v>
      </c>
      <c r="N10460" t="s">
        <v>12218</v>
      </c>
      <c r="Q10460">
        <v>150</v>
      </c>
      <c r="R10460">
        <v>49</v>
      </c>
    </row>
    <row r="10461" ht="12.75" customHeight="1" spans="1:17">
      <c r="A10461">
        <v>10460</v>
      </c>
      <c r="B10461" t="s">
        <v>19</v>
      </c>
      <c r="C10461" t="s">
        <v>20</v>
      </c>
      <c r="D10461" t="s">
        <v>21</v>
      </c>
      <c r="E10461" t="s">
        <v>22</v>
      </c>
      <c r="F10461" t="s">
        <v>6</v>
      </c>
      <c r="H10461" t="s">
        <v>23</v>
      </c>
      <c r="I10461">
        <v>5429946</v>
      </c>
      <c r="J10461">
        <v>5430677</v>
      </c>
      <c r="K10461" t="s">
        <v>31</v>
      </c>
      <c r="N10461" t="s">
        <v>12221</v>
      </c>
      <c r="Q10461">
        <v>732</v>
      </c>
    </row>
    <row r="10462" ht="12.75" customHeight="1" spans="1:18">
      <c r="A10462">
        <v>10461</v>
      </c>
      <c r="B10462" t="s">
        <v>26</v>
      </c>
      <c r="C10462" t="s">
        <v>27</v>
      </c>
      <c r="D10462" t="s">
        <v>21</v>
      </c>
      <c r="E10462" t="s">
        <v>22</v>
      </c>
      <c r="F10462" t="s">
        <v>6</v>
      </c>
      <c r="H10462" t="s">
        <v>23</v>
      </c>
      <c r="I10462">
        <v>5429946</v>
      </c>
      <c r="J10462">
        <v>5430677</v>
      </c>
      <c r="K10462" t="s">
        <v>31</v>
      </c>
      <c r="L10462" t="s">
        <v>12222</v>
      </c>
      <c r="M10462" t="s">
        <v>11836</v>
      </c>
      <c r="N10462" t="s">
        <v>12221</v>
      </c>
      <c r="Q10462">
        <v>732</v>
      </c>
      <c r="R10462">
        <v>243</v>
      </c>
    </row>
    <row r="10463" ht="12.75" customHeight="1" spans="1:17">
      <c r="A10463">
        <v>10462</v>
      </c>
      <c r="B10463" t="s">
        <v>19</v>
      </c>
      <c r="C10463" t="s">
        <v>20</v>
      </c>
      <c r="D10463" t="s">
        <v>21</v>
      </c>
      <c r="E10463" t="s">
        <v>22</v>
      </c>
      <c r="F10463" t="s">
        <v>6</v>
      </c>
      <c r="H10463" t="s">
        <v>23</v>
      </c>
      <c r="I10463">
        <v>5430687</v>
      </c>
      <c r="J10463">
        <v>5432297</v>
      </c>
      <c r="K10463" t="s">
        <v>31</v>
      </c>
      <c r="N10463" t="s">
        <v>12223</v>
      </c>
      <c r="Q10463">
        <v>1611</v>
      </c>
    </row>
    <row r="10464" ht="12.75" customHeight="1" spans="1:18">
      <c r="A10464">
        <v>10463</v>
      </c>
      <c r="B10464" t="s">
        <v>26</v>
      </c>
      <c r="C10464" t="s">
        <v>27</v>
      </c>
      <c r="D10464" t="s">
        <v>21</v>
      </c>
      <c r="E10464" t="s">
        <v>22</v>
      </c>
      <c r="F10464" t="s">
        <v>6</v>
      </c>
      <c r="H10464" t="s">
        <v>23</v>
      </c>
      <c r="I10464">
        <v>5430687</v>
      </c>
      <c r="J10464">
        <v>5432297</v>
      </c>
      <c r="K10464" t="s">
        <v>31</v>
      </c>
      <c r="L10464" t="s">
        <v>12224</v>
      </c>
      <c r="M10464" t="s">
        <v>11833</v>
      </c>
      <c r="N10464" t="s">
        <v>12223</v>
      </c>
      <c r="Q10464">
        <v>1611</v>
      </c>
      <c r="R10464">
        <v>536</v>
      </c>
    </row>
    <row r="10465" ht="12.75" customHeight="1" spans="1:17">
      <c r="A10465">
        <v>10464</v>
      </c>
      <c r="B10465" t="s">
        <v>19</v>
      </c>
      <c r="C10465" t="s">
        <v>20</v>
      </c>
      <c r="D10465" t="s">
        <v>21</v>
      </c>
      <c r="E10465" t="s">
        <v>22</v>
      </c>
      <c r="F10465" t="s">
        <v>6</v>
      </c>
      <c r="H10465" t="s">
        <v>23</v>
      </c>
      <c r="I10465">
        <v>5432537</v>
      </c>
      <c r="J10465">
        <v>5432950</v>
      </c>
      <c r="K10465" t="s">
        <v>24</v>
      </c>
      <c r="N10465" t="s">
        <v>12225</v>
      </c>
      <c r="Q10465">
        <v>414</v>
      </c>
    </row>
    <row r="10466" ht="12.75" customHeight="1" spans="1:18">
      <c r="A10466">
        <v>10465</v>
      </c>
      <c r="B10466" t="s">
        <v>26</v>
      </c>
      <c r="C10466" t="s">
        <v>27</v>
      </c>
      <c r="D10466" t="s">
        <v>21</v>
      </c>
      <c r="E10466" t="s">
        <v>22</v>
      </c>
      <c r="F10466" t="s">
        <v>6</v>
      </c>
      <c r="H10466" t="s">
        <v>23</v>
      </c>
      <c r="I10466">
        <v>5432537</v>
      </c>
      <c r="J10466">
        <v>5432950</v>
      </c>
      <c r="K10466" t="s">
        <v>24</v>
      </c>
      <c r="L10466" t="s">
        <v>12226</v>
      </c>
      <c r="N10466" t="s">
        <v>12225</v>
      </c>
      <c r="Q10466">
        <v>414</v>
      </c>
      <c r="R10466">
        <v>137</v>
      </c>
    </row>
    <row r="10467" ht="12.75" customHeight="1" spans="1:17">
      <c r="A10467">
        <v>10466</v>
      </c>
      <c r="B10467" t="s">
        <v>19</v>
      </c>
      <c r="C10467" t="s">
        <v>20</v>
      </c>
      <c r="D10467" t="s">
        <v>21</v>
      </c>
      <c r="E10467" t="s">
        <v>22</v>
      </c>
      <c r="F10467" t="s">
        <v>6</v>
      </c>
      <c r="H10467" t="s">
        <v>23</v>
      </c>
      <c r="I10467">
        <v>5432953</v>
      </c>
      <c r="J10467">
        <v>5433681</v>
      </c>
      <c r="K10467" t="s">
        <v>31</v>
      </c>
      <c r="N10467" t="s">
        <v>12227</v>
      </c>
      <c r="Q10467">
        <v>729</v>
      </c>
    </row>
    <row r="10468" ht="12.75" customHeight="1" spans="1:18">
      <c r="A10468">
        <v>10467</v>
      </c>
      <c r="B10468" t="s">
        <v>26</v>
      </c>
      <c r="C10468" t="s">
        <v>27</v>
      </c>
      <c r="D10468" t="s">
        <v>21</v>
      </c>
      <c r="E10468" t="s">
        <v>22</v>
      </c>
      <c r="F10468" t="s">
        <v>6</v>
      </c>
      <c r="H10468" t="s">
        <v>23</v>
      </c>
      <c r="I10468">
        <v>5432953</v>
      </c>
      <c r="J10468">
        <v>5433681</v>
      </c>
      <c r="K10468" t="s">
        <v>31</v>
      </c>
      <c r="L10468" t="s">
        <v>12228</v>
      </c>
      <c r="M10468" t="s">
        <v>12229</v>
      </c>
      <c r="N10468" t="s">
        <v>12227</v>
      </c>
      <c r="Q10468">
        <v>729</v>
      </c>
      <c r="R10468">
        <v>242</v>
      </c>
    </row>
    <row r="10469" ht="12.75" customHeight="1" spans="1:17">
      <c r="A10469">
        <v>10468</v>
      </c>
      <c r="B10469" t="s">
        <v>19</v>
      </c>
      <c r="C10469" t="s">
        <v>20</v>
      </c>
      <c r="D10469" t="s">
        <v>21</v>
      </c>
      <c r="E10469" t="s">
        <v>22</v>
      </c>
      <c r="F10469" t="s">
        <v>6</v>
      </c>
      <c r="H10469" t="s">
        <v>23</v>
      </c>
      <c r="I10469">
        <v>5433838</v>
      </c>
      <c r="J10469">
        <v>5435187</v>
      </c>
      <c r="K10469" t="s">
        <v>24</v>
      </c>
      <c r="N10469" t="s">
        <v>12230</v>
      </c>
      <c r="Q10469">
        <v>1350</v>
      </c>
    </row>
    <row r="10470" ht="12.75" customHeight="1" spans="1:18">
      <c r="A10470">
        <v>10469</v>
      </c>
      <c r="B10470" t="s">
        <v>26</v>
      </c>
      <c r="C10470" t="s">
        <v>27</v>
      </c>
      <c r="D10470" t="s">
        <v>21</v>
      </c>
      <c r="E10470" t="s">
        <v>22</v>
      </c>
      <c r="F10470" t="s">
        <v>6</v>
      </c>
      <c r="H10470" t="s">
        <v>23</v>
      </c>
      <c r="I10470">
        <v>5433838</v>
      </c>
      <c r="J10470">
        <v>5435187</v>
      </c>
      <c r="K10470" t="s">
        <v>24</v>
      </c>
      <c r="L10470" t="s">
        <v>12231</v>
      </c>
      <c r="M10470" t="s">
        <v>12232</v>
      </c>
      <c r="N10470" t="s">
        <v>12230</v>
      </c>
      <c r="Q10470">
        <v>1350</v>
      </c>
      <c r="R10470">
        <v>449</v>
      </c>
    </row>
    <row r="10471" ht="12.75" customHeight="1" spans="1:17">
      <c r="A10471">
        <v>10470</v>
      </c>
      <c r="B10471" t="s">
        <v>19</v>
      </c>
      <c r="C10471" t="s">
        <v>20</v>
      </c>
      <c r="D10471" t="s">
        <v>21</v>
      </c>
      <c r="E10471" t="s">
        <v>22</v>
      </c>
      <c r="F10471" t="s">
        <v>6</v>
      </c>
      <c r="H10471" t="s">
        <v>23</v>
      </c>
      <c r="I10471">
        <v>5435200</v>
      </c>
      <c r="J10471">
        <v>5435631</v>
      </c>
      <c r="K10471" t="s">
        <v>31</v>
      </c>
      <c r="N10471" t="s">
        <v>12233</v>
      </c>
      <c r="Q10471">
        <v>432</v>
      </c>
    </row>
    <row r="10472" ht="12.75" customHeight="1" spans="1:18">
      <c r="A10472">
        <v>10471</v>
      </c>
      <c r="B10472" t="s">
        <v>26</v>
      </c>
      <c r="C10472" t="s">
        <v>27</v>
      </c>
      <c r="D10472" t="s">
        <v>21</v>
      </c>
      <c r="E10472" t="s">
        <v>22</v>
      </c>
      <c r="F10472" t="s">
        <v>6</v>
      </c>
      <c r="H10472" t="s">
        <v>23</v>
      </c>
      <c r="I10472">
        <v>5435200</v>
      </c>
      <c r="J10472">
        <v>5435631</v>
      </c>
      <c r="K10472" t="s">
        <v>31</v>
      </c>
      <c r="L10472" t="s">
        <v>12234</v>
      </c>
      <c r="N10472" t="s">
        <v>12233</v>
      </c>
      <c r="Q10472">
        <v>432</v>
      </c>
      <c r="R10472">
        <v>143</v>
      </c>
    </row>
    <row r="10473" ht="12.75" customHeight="1" spans="1:17">
      <c r="A10473">
        <v>10472</v>
      </c>
      <c r="B10473" t="s">
        <v>19</v>
      </c>
      <c r="C10473" t="s">
        <v>20</v>
      </c>
      <c r="D10473" t="s">
        <v>21</v>
      </c>
      <c r="E10473" t="s">
        <v>22</v>
      </c>
      <c r="F10473" t="s">
        <v>6</v>
      </c>
      <c r="H10473" t="s">
        <v>23</v>
      </c>
      <c r="I10473">
        <v>5435799</v>
      </c>
      <c r="J10473">
        <v>5436137</v>
      </c>
      <c r="K10473" t="s">
        <v>31</v>
      </c>
      <c r="N10473" t="s">
        <v>12235</v>
      </c>
      <c r="Q10473">
        <v>339</v>
      </c>
    </row>
    <row r="10474" ht="12.75" customHeight="1" spans="1:18">
      <c r="A10474">
        <v>10473</v>
      </c>
      <c r="B10474" t="s">
        <v>26</v>
      </c>
      <c r="C10474" t="s">
        <v>27</v>
      </c>
      <c r="D10474" t="s">
        <v>21</v>
      </c>
      <c r="E10474" t="s">
        <v>22</v>
      </c>
      <c r="F10474" t="s">
        <v>6</v>
      </c>
      <c r="H10474" t="s">
        <v>23</v>
      </c>
      <c r="I10474">
        <v>5435799</v>
      </c>
      <c r="J10474">
        <v>5436137</v>
      </c>
      <c r="K10474" t="s">
        <v>31</v>
      </c>
      <c r="L10474" t="s">
        <v>12236</v>
      </c>
      <c r="N10474" t="s">
        <v>12235</v>
      </c>
      <c r="Q10474">
        <v>339</v>
      </c>
      <c r="R10474">
        <v>112</v>
      </c>
    </row>
    <row r="10475" ht="12.75" customHeight="1" spans="1:17">
      <c r="A10475">
        <v>10474</v>
      </c>
      <c r="B10475" t="s">
        <v>19</v>
      </c>
      <c r="C10475" t="s">
        <v>20</v>
      </c>
      <c r="D10475" t="s">
        <v>21</v>
      </c>
      <c r="E10475" t="s">
        <v>22</v>
      </c>
      <c r="F10475" t="s">
        <v>6</v>
      </c>
      <c r="H10475" t="s">
        <v>23</v>
      </c>
      <c r="I10475">
        <v>5436205</v>
      </c>
      <c r="J10475">
        <v>5437722</v>
      </c>
      <c r="K10475" t="s">
        <v>31</v>
      </c>
      <c r="N10475" t="s">
        <v>12237</v>
      </c>
      <c r="Q10475">
        <v>1518</v>
      </c>
    </row>
    <row r="10476" ht="12.75" customHeight="1" spans="1:18">
      <c r="A10476">
        <v>10475</v>
      </c>
      <c r="B10476" t="s">
        <v>26</v>
      </c>
      <c r="C10476" t="s">
        <v>27</v>
      </c>
      <c r="D10476" t="s">
        <v>21</v>
      </c>
      <c r="E10476" t="s">
        <v>22</v>
      </c>
      <c r="F10476" t="s">
        <v>6</v>
      </c>
      <c r="H10476" t="s">
        <v>23</v>
      </c>
      <c r="I10476">
        <v>5436205</v>
      </c>
      <c r="J10476">
        <v>5437722</v>
      </c>
      <c r="K10476" t="s">
        <v>31</v>
      </c>
      <c r="L10476" t="s">
        <v>12238</v>
      </c>
      <c r="M10476" t="s">
        <v>1961</v>
      </c>
      <c r="N10476" t="s">
        <v>12237</v>
      </c>
      <c r="Q10476">
        <v>1518</v>
      </c>
      <c r="R10476">
        <v>505</v>
      </c>
    </row>
    <row r="10477" ht="12.75" customHeight="1" spans="1:17">
      <c r="A10477">
        <v>10476</v>
      </c>
      <c r="B10477" t="s">
        <v>19</v>
      </c>
      <c r="C10477" t="s">
        <v>20</v>
      </c>
      <c r="D10477" t="s">
        <v>21</v>
      </c>
      <c r="E10477" t="s">
        <v>22</v>
      </c>
      <c r="F10477" t="s">
        <v>6</v>
      </c>
      <c r="H10477" t="s">
        <v>23</v>
      </c>
      <c r="I10477">
        <v>5437867</v>
      </c>
      <c r="J10477">
        <v>5438829</v>
      </c>
      <c r="K10477" t="s">
        <v>31</v>
      </c>
      <c r="N10477" t="s">
        <v>12239</v>
      </c>
      <c r="Q10477">
        <v>963</v>
      </c>
    </row>
    <row r="10478" ht="12.75" customHeight="1" spans="1:18">
      <c r="A10478">
        <v>10477</v>
      </c>
      <c r="B10478" t="s">
        <v>26</v>
      </c>
      <c r="C10478" t="s">
        <v>27</v>
      </c>
      <c r="D10478" t="s">
        <v>21</v>
      </c>
      <c r="E10478" t="s">
        <v>22</v>
      </c>
      <c r="F10478" t="s">
        <v>6</v>
      </c>
      <c r="H10478" t="s">
        <v>23</v>
      </c>
      <c r="I10478">
        <v>5437867</v>
      </c>
      <c r="J10478">
        <v>5438829</v>
      </c>
      <c r="K10478" t="s">
        <v>31</v>
      </c>
      <c r="L10478" t="s">
        <v>12240</v>
      </c>
      <c r="M10478" t="s">
        <v>50</v>
      </c>
      <c r="N10478" t="s">
        <v>12239</v>
      </c>
      <c r="Q10478">
        <v>963</v>
      </c>
      <c r="R10478">
        <v>320</v>
      </c>
    </row>
    <row r="10479" ht="12.75" customHeight="1" spans="1:17">
      <c r="A10479">
        <v>10478</v>
      </c>
      <c r="B10479" t="s">
        <v>19</v>
      </c>
      <c r="C10479" t="s">
        <v>20</v>
      </c>
      <c r="D10479" t="s">
        <v>21</v>
      </c>
      <c r="E10479" t="s">
        <v>22</v>
      </c>
      <c r="F10479" t="s">
        <v>6</v>
      </c>
      <c r="H10479" t="s">
        <v>23</v>
      </c>
      <c r="I10479">
        <v>5439057</v>
      </c>
      <c r="J10479">
        <v>5439773</v>
      </c>
      <c r="K10479" t="s">
        <v>24</v>
      </c>
      <c r="N10479" t="s">
        <v>12241</v>
      </c>
      <c r="Q10479">
        <v>717</v>
      </c>
    </row>
    <row r="10480" ht="12.75" customHeight="1" spans="1:18">
      <c r="A10480">
        <v>10479</v>
      </c>
      <c r="B10480" t="s">
        <v>26</v>
      </c>
      <c r="C10480" t="s">
        <v>27</v>
      </c>
      <c r="D10480" t="s">
        <v>21</v>
      </c>
      <c r="E10480" t="s">
        <v>22</v>
      </c>
      <c r="F10480" t="s">
        <v>6</v>
      </c>
      <c r="H10480" t="s">
        <v>23</v>
      </c>
      <c r="I10480">
        <v>5439057</v>
      </c>
      <c r="J10480">
        <v>5439773</v>
      </c>
      <c r="K10480" t="s">
        <v>24</v>
      </c>
      <c r="L10480" t="s">
        <v>12242</v>
      </c>
      <c r="M10480" t="s">
        <v>50</v>
      </c>
      <c r="N10480" t="s">
        <v>12241</v>
      </c>
      <c r="Q10480">
        <v>717</v>
      </c>
      <c r="R10480">
        <v>238</v>
      </c>
    </row>
    <row r="10481" ht="12.75" customHeight="1" spans="1:17">
      <c r="A10481">
        <v>10480</v>
      </c>
      <c r="B10481" t="s">
        <v>19</v>
      </c>
      <c r="C10481" t="s">
        <v>20</v>
      </c>
      <c r="D10481" t="s">
        <v>21</v>
      </c>
      <c r="E10481" t="s">
        <v>22</v>
      </c>
      <c r="F10481" t="s">
        <v>6</v>
      </c>
      <c r="H10481" t="s">
        <v>23</v>
      </c>
      <c r="I10481">
        <v>5440080</v>
      </c>
      <c r="J10481">
        <v>5440799</v>
      </c>
      <c r="K10481" t="s">
        <v>31</v>
      </c>
      <c r="N10481" t="s">
        <v>12243</v>
      </c>
      <c r="Q10481">
        <v>720</v>
      </c>
    </row>
    <row r="10482" ht="12.75" customHeight="1" spans="1:18">
      <c r="A10482">
        <v>10481</v>
      </c>
      <c r="B10482" t="s">
        <v>26</v>
      </c>
      <c r="C10482" t="s">
        <v>27</v>
      </c>
      <c r="D10482" t="s">
        <v>21</v>
      </c>
      <c r="E10482" t="s">
        <v>22</v>
      </c>
      <c r="F10482" t="s">
        <v>6</v>
      </c>
      <c r="H10482" t="s">
        <v>23</v>
      </c>
      <c r="I10482">
        <v>5440080</v>
      </c>
      <c r="J10482">
        <v>5440799</v>
      </c>
      <c r="K10482" t="s">
        <v>31</v>
      </c>
      <c r="L10482" t="s">
        <v>12244</v>
      </c>
      <c r="M10482" t="s">
        <v>12245</v>
      </c>
      <c r="N10482" t="s">
        <v>12243</v>
      </c>
      <c r="Q10482">
        <v>720</v>
      </c>
      <c r="R10482">
        <v>239</v>
      </c>
    </row>
    <row r="10483" ht="12.75" customHeight="1" spans="1:17">
      <c r="A10483">
        <v>10482</v>
      </c>
      <c r="B10483" t="s">
        <v>19</v>
      </c>
      <c r="C10483" t="s">
        <v>20</v>
      </c>
      <c r="D10483" t="s">
        <v>21</v>
      </c>
      <c r="E10483" t="s">
        <v>22</v>
      </c>
      <c r="F10483" t="s">
        <v>6</v>
      </c>
      <c r="H10483" t="s">
        <v>23</v>
      </c>
      <c r="I10483">
        <v>5440845</v>
      </c>
      <c r="J10483">
        <v>5441387</v>
      </c>
      <c r="K10483" t="s">
        <v>31</v>
      </c>
      <c r="N10483" t="s">
        <v>12246</v>
      </c>
      <c r="Q10483">
        <v>543</v>
      </c>
    </row>
    <row r="10484" ht="12.75" customHeight="1" spans="1:18">
      <c r="A10484">
        <v>10483</v>
      </c>
      <c r="B10484" t="s">
        <v>26</v>
      </c>
      <c r="C10484" t="s">
        <v>27</v>
      </c>
      <c r="D10484" t="s">
        <v>21</v>
      </c>
      <c r="E10484" t="s">
        <v>22</v>
      </c>
      <c r="F10484" t="s">
        <v>6</v>
      </c>
      <c r="H10484" t="s">
        <v>23</v>
      </c>
      <c r="I10484">
        <v>5440845</v>
      </c>
      <c r="J10484">
        <v>5441387</v>
      </c>
      <c r="K10484" t="s">
        <v>31</v>
      </c>
      <c r="L10484" t="s">
        <v>12247</v>
      </c>
      <c r="N10484" t="s">
        <v>12246</v>
      </c>
      <c r="Q10484">
        <v>543</v>
      </c>
      <c r="R10484">
        <v>180</v>
      </c>
    </row>
    <row r="10485" ht="12.75" customHeight="1" spans="1:17">
      <c r="A10485">
        <v>10484</v>
      </c>
      <c r="B10485" t="s">
        <v>19</v>
      </c>
      <c r="C10485" t="s">
        <v>20</v>
      </c>
      <c r="D10485" t="s">
        <v>21</v>
      </c>
      <c r="E10485" t="s">
        <v>22</v>
      </c>
      <c r="F10485" t="s">
        <v>6</v>
      </c>
      <c r="H10485" t="s">
        <v>23</v>
      </c>
      <c r="I10485">
        <v>5441767</v>
      </c>
      <c r="J10485">
        <v>5442834</v>
      </c>
      <c r="K10485" t="s">
        <v>31</v>
      </c>
      <c r="N10485" t="s">
        <v>12248</v>
      </c>
      <c r="Q10485">
        <v>1068</v>
      </c>
    </row>
    <row r="10486" ht="12.75" customHeight="1" spans="1:18">
      <c r="A10486">
        <v>10485</v>
      </c>
      <c r="B10486" t="s">
        <v>26</v>
      </c>
      <c r="C10486" t="s">
        <v>27</v>
      </c>
      <c r="D10486" t="s">
        <v>21</v>
      </c>
      <c r="E10486" t="s">
        <v>22</v>
      </c>
      <c r="F10486" t="s">
        <v>6</v>
      </c>
      <c r="H10486" t="s">
        <v>23</v>
      </c>
      <c r="I10486">
        <v>5441767</v>
      </c>
      <c r="J10486">
        <v>5442834</v>
      </c>
      <c r="K10486" t="s">
        <v>31</v>
      </c>
      <c r="L10486" t="s">
        <v>12249</v>
      </c>
      <c r="M10486" t="s">
        <v>5124</v>
      </c>
      <c r="N10486" t="s">
        <v>12248</v>
      </c>
      <c r="Q10486">
        <v>1068</v>
      </c>
      <c r="R10486">
        <v>355</v>
      </c>
    </row>
    <row r="10487" ht="12.75" customHeight="1" spans="1:17">
      <c r="A10487">
        <v>10486</v>
      </c>
      <c r="B10487" t="s">
        <v>19</v>
      </c>
      <c r="C10487" t="s">
        <v>20</v>
      </c>
      <c r="D10487" t="s">
        <v>21</v>
      </c>
      <c r="E10487" t="s">
        <v>22</v>
      </c>
      <c r="F10487" t="s">
        <v>6</v>
      </c>
      <c r="H10487" t="s">
        <v>23</v>
      </c>
      <c r="I10487">
        <v>5443094</v>
      </c>
      <c r="J10487">
        <v>5443723</v>
      </c>
      <c r="K10487" t="s">
        <v>24</v>
      </c>
      <c r="N10487" t="s">
        <v>12250</v>
      </c>
      <c r="Q10487">
        <v>630</v>
      </c>
    </row>
    <row r="10488" ht="12.75" customHeight="1" spans="1:18">
      <c r="A10488">
        <v>10487</v>
      </c>
      <c r="B10488" t="s">
        <v>26</v>
      </c>
      <c r="C10488" t="s">
        <v>27</v>
      </c>
      <c r="D10488" t="s">
        <v>21</v>
      </c>
      <c r="E10488" t="s">
        <v>22</v>
      </c>
      <c r="F10488" t="s">
        <v>6</v>
      </c>
      <c r="H10488" t="s">
        <v>23</v>
      </c>
      <c r="I10488">
        <v>5443094</v>
      </c>
      <c r="J10488">
        <v>5443723</v>
      </c>
      <c r="K10488" t="s">
        <v>24</v>
      </c>
      <c r="L10488" t="s">
        <v>12251</v>
      </c>
      <c r="N10488" t="s">
        <v>12250</v>
      </c>
      <c r="Q10488">
        <v>630</v>
      </c>
      <c r="R10488">
        <v>209</v>
      </c>
    </row>
    <row r="10489" ht="12.75" customHeight="1" spans="1:17">
      <c r="A10489">
        <v>10488</v>
      </c>
      <c r="B10489" t="s">
        <v>19</v>
      </c>
      <c r="C10489" t="s">
        <v>20</v>
      </c>
      <c r="D10489" t="s">
        <v>21</v>
      </c>
      <c r="E10489" t="s">
        <v>22</v>
      </c>
      <c r="F10489" t="s">
        <v>6</v>
      </c>
      <c r="H10489" t="s">
        <v>23</v>
      </c>
      <c r="I10489">
        <v>5443767</v>
      </c>
      <c r="J10489">
        <v>5444561</v>
      </c>
      <c r="K10489" t="s">
        <v>31</v>
      </c>
      <c r="N10489" t="s">
        <v>12252</v>
      </c>
      <c r="Q10489">
        <v>795</v>
      </c>
    </row>
    <row r="10490" ht="12.75" customHeight="1" spans="1:18">
      <c r="A10490">
        <v>10489</v>
      </c>
      <c r="B10490" t="s">
        <v>26</v>
      </c>
      <c r="C10490" t="s">
        <v>27</v>
      </c>
      <c r="D10490" t="s">
        <v>21</v>
      </c>
      <c r="E10490" t="s">
        <v>22</v>
      </c>
      <c r="F10490" t="s">
        <v>6</v>
      </c>
      <c r="H10490" t="s">
        <v>23</v>
      </c>
      <c r="I10490">
        <v>5443767</v>
      </c>
      <c r="J10490">
        <v>5444561</v>
      </c>
      <c r="K10490" t="s">
        <v>31</v>
      </c>
      <c r="L10490" t="s">
        <v>12253</v>
      </c>
      <c r="N10490" t="s">
        <v>12252</v>
      </c>
      <c r="Q10490">
        <v>795</v>
      </c>
      <c r="R10490">
        <v>264</v>
      </c>
    </row>
    <row r="10491" ht="12.75" customHeight="1" spans="1:17">
      <c r="A10491">
        <v>10490</v>
      </c>
      <c r="B10491" t="s">
        <v>19</v>
      </c>
      <c r="C10491" t="s">
        <v>20</v>
      </c>
      <c r="D10491" t="s">
        <v>21</v>
      </c>
      <c r="E10491" t="s">
        <v>22</v>
      </c>
      <c r="F10491" t="s">
        <v>6</v>
      </c>
      <c r="H10491" t="s">
        <v>23</v>
      </c>
      <c r="I10491">
        <v>5444877</v>
      </c>
      <c r="J10491">
        <v>5446679</v>
      </c>
      <c r="K10491" t="s">
        <v>24</v>
      </c>
      <c r="N10491" t="s">
        <v>12254</v>
      </c>
      <c r="Q10491">
        <v>1803</v>
      </c>
    </row>
    <row r="10492" ht="12.75" customHeight="1" spans="1:18">
      <c r="A10492">
        <v>10491</v>
      </c>
      <c r="B10492" t="s">
        <v>26</v>
      </c>
      <c r="C10492" t="s">
        <v>27</v>
      </c>
      <c r="D10492" t="s">
        <v>21</v>
      </c>
      <c r="E10492" t="s">
        <v>22</v>
      </c>
      <c r="F10492" t="s">
        <v>6</v>
      </c>
      <c r="H10492" t="s">
        <v>23</v>
      </c>
      <c r="I10492">
        <v>5444877</v>
      </c>
      <c r="J10492">
        <v>5446679</v>
      </c>
      <c r="K10492" t="s">
        <v>24</v>
      </c>
      <c r="L10492" t="s">
        <v>12255</v>
      </c>
      <c r="M10492" t="s">
        <v>12256</v>
      </c>
      <c r="N10492" t="s">
        <v>12254</v>
      </c>
      <c r="Q10492">
        <v>1803</v>
      </c>
      <c r="R10492">
        <v>600</v>
      </c>
    </row>
    <row r="10493" ht="12.75" customHeight="1" spans="1:17">
      <c r="A10493">
        <v>10492</v>
      </c>
      <c r="B10493" t="s">
        <v>19</v>
      </c>
      <c r="C10493" t="s">
        <v>20</v>
      </c>
      <c r="D10493" t="s">
        <v>21</v>
      </c>
      <c r="E10493" t="s">
        <v>22</v>
      </c>
      <c r="F10493" t="s">
        <v>6</v>
      </c>
      <c r="H10493" t="s">
        <v>23</v>
      </c>
      <c r="I10493">
        <v>5446585</v>
      </c>
      <c r="J10493">
        <v>5448087</v>
      </c>
      <c r="K10493" t="s">
        <v>24</v>
      </c>
      <c r="N10493" t="s">
        <v>12257</v>
      </c>
      <c r="Q10493">
        <v>1503</v>
      </c>
    </row>
    <row r="10494" ht="12.75" customHeight="1" spans="1:18">
      <c r="A10494">
        <v>10493</v>
      </c>
      <c r="B10494" t="s">
        <v>26</v>
      </c>
      <c r="C10494" t="s">
        <v>27</v>
      </c>
      <c r="D10494" t="s">
        <v>21</v>
      </c>
      <c r="E10494" t="s">
        <v>22</v>
      </c>
      <c r="F10494" t="s">
        <v>6</v>
      </c>
      <c r="H10494" t="s">
        <v>23</v>
      </c>
      <c r="I10494">
        <v>5446585</v>
      </c>
      <c r="J10494">
        <v>5448087</v>
      </c>
      <c r="K10494" t="s">
        <v>24</v>
      </c>
      <c r="L10494" t="s">
        <v>12258</v>
      </c>
      <c r="M10494" t="s">
        <v>11922</v>
      </c>
      <c r="N10494" t="s">
        <v>12257</v>
      </c>
      <c r="Q10494">
        <v>1503</v>
      </c>
      <c r="R10494">
        <v>500</v>
      </c>
    </row>
    <row r="10495" ht="12.75" customHeight="1" spans="1:17">
      <c r="A10495">
        <v>10494</v>
      </c>
      <c r="B10495" t="s">
        <v>19</v>
      </c>
      <c r="C10495" t="s">
        <v>20</v>
      </c>
      <c r="D10495" t="s">
        <v>21</v>
      </c>
      <c r="E10495" t="s">
        <v>22</v>
      </c>
      <c r="F10495" t="s">
        <v>6</v>
      </c>
      <c r="H10495" t="s">
        <v>23</v>
      </c>
      <c r="I10495">
        <v>5448148</v>
      </c>
      <c r="J10495">
        <v>5449407</v>
      </c>
      <c r="K10495" t="s">
        <v>24</v>
      </c>
      <c r="N10495" t="s">
        <v>12259</v>
      </c>
      <c r="Q10495">
        <v>1260</v>
      </c>
    </row>
    <row r="10496" ht="12.75" customHeight="1" spans="1:18">
      <c r="A10496">
        <v>10495</v>
      </c>
      <c r="B10496" t="s">
        <v>26</v>
      </c>
      <c r="C10496" t="s">
        <v>27</v>
      </c>
      <c r="D10496" t="s">
        <v>21</v>
      </c>
      <c r="E10496" t="s">
        <v>22</v>
      </c>
      <c r="F10496" t="s">
        <v>6</v>
      </c>
      <c r="H10496" t="s">
        <v>23</v>
      </c>
      <c r="I10496">
        <v>5448148</v>
      </c>
      <c r="J10496">
        <v>5449407</v>
      </c>
      <c r="K10496" t="s">
        <v>24</v>
      </c>
      <c r="L10496" t="s">
        <v>12260</v>
      </c>
      <c r="M10496" t="s">
        <v>12261</v>
      </c>
      <c r="N10496" t="s">
        <v>12259</v>
      </c>
      <c r="Q10496">
        <v>1260</v>
      </c>
      <c r="R10496">
        <v>419</v>
      </c>
    </row>
    <row r="10497" ht="12.75" customHeight="1" spans="1:17">
      <c r="A10497">
        <v>10496</v>
      </c>
      <c r="B10497" t="s">
        <v>19</v>
      </c>
      <c r="C10497" t="s">
        <v>20</v>
      </c>
      <c r="D10497" t="s">
        <v>21</v>
      </c>
      <c r="E10497" t="s">
        <v>22</v>
      </c>
      <c r="F10497" t="s">
        <v>6</v>
      </c>
      <c r="H10497" t="s">
        <v>23</v>
      </c>
      <c r="I10497">
        <v>5449501</v>
      </c>
      <c r="J10497">
        <v>5450397</v>
      </c>
      <c r="K10497" t="s">
        <v>24</v>
      </c>
      <c r="N10497" t="s">
        <v>12262</v>
      </c>
      <c r="Q10497">
        <v>897</v>
      </c>
    </row>
    <row r="10498" ht="12.75" customHeight="1" spans="1:18">
      <c r="A10498">
        <v>10497</v>
      </c>
      <c r="B10498" t="s">
        <v>26</v>
      </c>
      <c r="C10498" t="s">
        <v>27</v>
      </c>
      <c r="D10498" t="s">
        <v>21</v>
      </c>
      <c r="E10498" t="s">
        <v>22</v>
      </c>
      <c r="F10498" t="s">
        <v>6</v>
      </c>
      <c r="H10498" t="s">
        <v>23</v>
      </c>
      <c r="I10498">
        <v>5449501</v>
      </c>
      <c r="J10498">
        <v>5450397</v>
      </c>
      <c r="K10498" t="s">
        <v>24</v>
      </c>
      <c r="L10498" t="s">
        <v>12263</v>
      </c>
      <c r="M10498" t="s">
        <v>5357</v>
      </c>
      <c r="N10498" t="s">
        <v>12262</v>
      </c>
      <c r="Q10498">
        <v>897</v>
      </c>
      <c r="R10498">
        <v>298</v>
      </c>
    </row>
    <row r="10499" ht="12.75" customHeight="1" spans="1:17">
      <c r="A10499">
        <v>10498</v>
      </c>
      <c r="B10499" t="s">
        <v>19</v>
      </c>
      <c r="C10499" t="s">
        <v>20</v>
      </c>
      <c r="D10499" t="s">
        <v>21</v>
      </c>
      <c r="E10499" t="s">
        <v>22</v>
      </c>
      <c r="F10499" t="s">
        <v>6</v>
      </c>
      <c r="H10499" t="s">
        <v>23</v>
      </c>
      <c r="I10499">
        <v>5450387</v>
      </c>
      <c r="J10499">
        <v>5451265</v>
      </c>
      <c r="K10499" t="s">
        <v>24</v>
      </c>
      <c r="N10499" t="s">
        <v>12264</v>
      </c>
      <c r="Q10499">
        <v>879</v>
      </c>
    </row>
    <row r="10500" ht="12.75" customHeight="1" spans="1:18">
      <c r="A10500">
        <v>10499</v>
      </c>
      <c r="B10500" t="s">
        <v>26</v>
      </c>
      <c r="C10500" t="s">
        <v>27</v>
      </c>
      <c r="D10500" t="s">
        <v>21</v>
      </c>
      <c r="E10500" t="s">
        <v>22</v>
      </c>
      <c r="F10500" t="s">
        <v>6</v>
      </c>
      <c r="H10500" t="s">
        <v>23</v>
      </c>
      <c r="I10500">
        <v>5450387</v>
      </c>
      <c r="J10500">
        <v>5451265</v>
      </c>
      <c r="K10500" t="s">
        <v>24</v>
      </c>
      <c r="L10500" t="s">
        <v>12265</v>
      </c>
      <c r="M10500" t="s">
        <v>5357</v>
      </c>
      <c r="N10500" t="s">
        <v>12264</v>
      </c>
      <c r="Q10500">
        <v>879</v>
      </c>
      <c r="R10500">
        <v>292</v>
      </c>
    </row>
    <row r="10501" ht="12.75" customHeight="1" spans="1:17">
      <c r="A10501">
        <v>10500</v>
      </c>
      <c r="B10501" t="s">
        <v>19</v>
      </c>
      <c r="C10501" t="s">
        <v>20</v>
      </c>
      <c r="D10501" t="s">
        <v>21</v>
      </c>
      <c r="E10501" t="s">
        <v>22</v>
      </c>
      <c r="F10501" t="s">
        <v>6</v>
      </c>
      <c r="H10501" t="s">
        <v>23</v>
      </c>
      <c r="I10501">
        <v>5451271</v>
      </c>
      <c r="J10501">
        <v>5452371</v>
      </c>
      <c r="K10501" t="s">
        <v>24</v>
      </c>
      <c r="N10501" t="s">
        <v>12266</v>
      </c>
      <c r="Q10501">
        <v>1101</v>
      </c>
    </row>
    <row r="10502" ht="12.75" customHeight="1" spans="1:18">
      <c r="A10502">
        <v>10501</v>
      </c>
      <c r="B10502" t="s">
        <v>26</v>
      </c>
      <c r="C10502" t="s">
        <v>27</v>
      </c>
      <c r="D10502" t="s">
        <v>21</v>
      </c>
      <c r="E10502" t="s">
        <v>22</v>
      </c>
      <c r="F10502" t="s">
        <v>6</v>
      </c>
      <c r="H10502" t="s">
        <v>23</v>
      </c>
      <c r="I10502">
        <v>5451271</v>
      </c>
      <c r="J10502">
        <v>5452371</v>
      </c>
      <c r="K10502" t="s">
        <v>24</v>
      </c>
      <c r="L10502" t="s">
        <v>12267</v>
      </c>
      <c r="M10502" t="s">
        <v>5234</v>
      </c>
      <c r="N10502" t="s">
        <v>12266</v>
      </c>
      <c r="Q10502">
        <v>1101</v>
      </c>
      <c r="R10502">
        <v>366</v>
      </c>
    </row>
    <row r="10503" ht="12.75" customHeight="1" spans="1:17">
      <c r="A10503">
        <v>10502</v>
      </c>
      <c r="B10503" t="s">
        <v>19</v>
      </c>
      <c r="C10503" t="s">
        <v>20</v>
      </c>
      <c r="D10503" t="s">
        <v>21</v>
      </c>
      <c r="E10503" t="s">
        <v>22</v>
      </c>
      <c r="F10503" t="s">
        <v>6</v>
      </c>
      <c r="H10503" t="s">
        <v>23</v>
      </c>
      <c r="I10503">
        <v>5452379</v>
      </c>
      <c r="J10503">
        <v>5453878</v>
      </c>
      <c r="K10503" t="s">
        <v>24</v>
      </c>
      <c r="N10503" t="s">
        <v>12268</v>
      </c>
      <c r="Q10503">
        <v>1500</v>
      </c>
    </row>
    <row r="10504" ht="12.75" customHeight="1" spans="1:18">
      <c r="A10504">
        <v>10503</v>
      </c>
      <c r="B10504" t="s">
        <v>26</v>
      </c>
      <c r="C10504" t="s">
        <v>27</v>
      </c>
      <c r="D10504" t="s">
        <v>21</v>
      </c>
      <c r="E10504" t="s">
        <v>22</v>
      </c>
      <c r="F10504" t="s">
        <v>6</v>
      </c>
      <c r="H10504" t="s">
        <v>23</v>
      </c>
      <c r="I10504">
        <v>5452379</v>
      </c>
      <c r="J10504">
        <v>5453878</v>
      </c>
      <c r="K10504" t="s">
        <v>24</v>
      </c>
      <c r="L10504" t="s">
        <v>12269</v>
      </c>
      <c r="N10504" t="s">
        <v>12268</v>
      </c>
      <c r="Q10504">
        <v>1500</v>
      </c>
      <c r="R10504">
        <v>499</v>
      </c>
    </row>
    <row r="10505" ht="12.75" customHeight="1" spans="1:17">
      <c r="A10505">
        <v>10504</v>
      </c>
      <c r="B10505" t="s">
        <v>19</v>
      </c>
      <c r="C10505" t="s">
        <v>20</v>
      </c>
      <c r="D10505" t="s">
        <v>21</v>
      </c>
      <c r="E10505" t="s">
        <v>22</v>
      </c>
      <c r="F10505" t="s">
        <v>6</v>
      </c>
      <c r="H10505" t="s">
        <v>23</v>
      </c>
      <c r="I10505">
        <v>5453882</v>
      </c>
      <c r="J10505">
        <v>5455528</v>
      </c>
      <c r="K10505" t="s">
        <v>24</v>
      </c>
      <c r="N10505" t="s">
        <v>12270</v>
      </c>
      <c r="Q10505">
        <v>1647</v>
      </c>
    </row>
    <row r="10506" ht="12.75" customHeight="1" spans="1:18">
      <c r="A10506">
        <v>10505</v>
      </c>
      <c r="B10506" t="s">
        <v>26</v>
      </c>
      <c r="C10506" t="s">
        <v>27</v>
      </c>
      <c r="D10506" t="s">
        <v>21</v>
      </c>
      <c r="E10506" t="s">
        <v>22</v>
      </c>
      <c r="F10506" t="s">
        <v>6</v>
      </c>
      <c r="H10506" t="s">
        <v>23</v>
      </c>
      <c r="I10506">
        <v>5453882</v>
      </c>
      <c r="J10506">
        <v>5455528</v>
      </c>
      <c r="K10506" t="s">
        <v>24</v>
      </c>
      <c r="L10506" t="s">
        <v>12271</v>
      </c>
      <c r="M10506" t="s">
        <v>1927</v>
      </c>
      <c r="N10506" t="s">
        <v>12270</v>
      </c>
      <c r="Q10506">
        <v>1647</v>
      </c>
      <c r="R10506">
        <v>548</v>
      </c>
    </row>
    <row r="10507" ht="12.75" customHeight="1" spans="1:17">
      <c r="A10507">
        <v>10506</v>
      </c>
      <c r="B10507" t="s">
        <v>19</v>
      </c>
      <c r="C10507" t="s">
        <v>20</v>
      </c>
      <c r="D10507" t="s">
        <v>21</v>
      </c>
      <c r="E10507" t="s">
        <v>22</v>
      </c>
      <c r="F10507" t="s">
        <v>6</v>
      </c>
      <c r="H10507" t="s">
        <v>23</v>
      </c>
      <c r="I10507">
        <v>5455655</v>
      </c>
      <c r="J10507">
        <v>5456542</v>
      </c>
      <c r="K10507" t="s">
        <v>24</v>
      </c>
      <c r="N10507" t="s">
        <v>12272</v>
      </c>
      <c r="Q10507">
        <v>888</v>
      </c>
    </row>
    <row r="10508" ht="12.75" customHeight="1" spans="1:18">
      <c r="A10508">
        <v>10507</v>
      </c>
      <c r="B10508" t="s">
        <v>26</v>
      </c>
      <c r="C10508" t="s">
        <v>27</v>
      </c>
      <c r="D10508" t="s">
        <v>21</v>
      </c>
      <c r="E10508" t="s">
        <v>22</v>
      </c>
      <c r="F10508" t="s">
        <v>6</v>
      </c>
      <c r="H10508" t="s">
        <v>23</v>
      </c>
      <c r="I10508">
        <v>5455655</v>
      </c>
      <c r="J10508">
        <v>5456542</v>
      </c>
      <c r="K10508" t="s">
        <v>24</v>
      </c>
      <c r="L10508" t="s">
        <v>12273</v>
      </c>
      <c r="N10508" t="s">
        <v>12272</v>
      </c>
      <c r="Q10508">
        <v>888</v>
      </c>
      <c r="R10508">
        <v>295</v>
      </c>
    </row>
    <row r="10509" ht="12.75" customHeight="1" spans="1:17">
      <c r="A10509">
        <v>10508</v>
      </c>
      <c r="B10509" t="s">
        <v>19</v>
      </c>
      <c r="C10509" t="s">
        <v>20</v>
      </c>
      <c r="D10509" t="s">
        <v>21</v>
      </c>
      <c r="E10509" t="s">
        <v>22</v>
      </c>
      <c r="F10509" t="s">
        <v>6</v>
      </c>
      <c r="H10509" t="s">
        <v>23</v>
      </c>
      <c r="I10509">
        <v>5457067</v>
      </c>
      <c r="J10509">
        <v>5457252</v>
      </c>
      <c r="K10509" t="s">
        <v>24</v>
      </c>
      <c r="N10509" t="s">
        <v>12274</v>
      </c>
      <c r="Q10509">
        <v>186</v>
      </c>
    </row>
    <row r="10510" ht="12.75" customHeight="1" spans="1:18">
      <c r="A10510">
        <v>10509</v>
      </c>
      <c r="B10510" t="s">
        <v>26</v>
      </c>
      <c r="C10510" t="s">
        <v>27</v>
      </c>
      <c r="D10510" t="s">
        <v>21</v>
      </c>
      <c r="E10510" t="s">
        <v>22</v>
      </c>
      <c r="F10510" t="s">
        <v>6</v>
      </c>
      <c r="H10510" t="s">
        <v>23</v>
      </c>
      <c r="I10510">
        <v>5457067</v>
      </c>
      <c r="J10510">
        <v>5457252</v>
      </c>
      <c r="K10510" t="s">
        <v>24</v>
      </c>
      <c r="L10510" t="s">
        <v>12275</v>
      </c>
      <c r="N10510" t="s">
        <v>12274</v>
      </c>
      <c r="Q10510">
        <v>186</v>
      </c>
      <c r="R10510">
        <v>61</v>
      </c>
    </row>
    <row r="10511" ht="12.75" customHeight="1" spans="1:17">
      <c r="A10511">
        <v>10510</v>
      </c>
      <c r="B10511" t="s">
        <v>19</v>
      </c>
      <c r="C10511" t="s">
        <v>20</v>
      </c>
      <c r="D10511" t="s">
        <v>21</v>
      </c>
      <c r="E10511" t="s">
        <v>22</v>
      </c>
      <c r="F10511" t="s">
        <v>6</v>
      </c>
      <c r="H10511" t="s">
        <v>23</v>
      </c>
      <c r="I10511">
        <v>5457276</v>
      </c>
      <c r="J10511">
        <v>5457497</v>
      </c>
      <c r="K10511" t="s">
        <v>31</v>
      </c>
      <c r="N10511" t="s">
        <v>12276</v>
      </c>
      <c r="Q10511">
        <v>222</v>
      </c>
    </row>
    <row r="10512" ht="12.75" customHeight="1" spans="1:18">
      <c r="A10512">
        <v>10511</v>
      </c>
      <c r="B10512" t="s">
        <v>26</v>
      </c>
      <c r="C10512" t="s">
        <v>27</v>
      </c>
      <c r="D10512" t="s">
        <v>21</v>
      </c>
      <c r="E10512" t="s">
        <v>22</v>
      </c>
      <c r="F10512" t="s">
        <v>6</v>
      </c>
      <c r="H10512" t="s">
        <v>23</v>
      </c>
      <c r="I10512">
        <v>5457276</v>
      </c>
      <c r="J10512">
        <v>5457497</v>
      </c>
      <c r="K10512" t="s">
        <v>31</v>
      </c>
      <c r="L10512" t="s">
        <v>12277</v>
      </c>
      <c r="N10512" t="s">
        <v>12276</v>
      </c>
      <c r="Q10512">
        <v>222</v>
      </c>
      <c r="R10512">
        <v>73</v>
      </c>
    </row>
    <row r="10513" ht="12.75" customHeight="1" spans="1:17">
      <c r="A10513">
        <v>10512</v>
      </c>
      <c r="B10513" t="s">
        <v>19</v>
      </c>
      <c r="C10513" t="s">
        <v>20</v>
      </c>
      <c r="D10513" t="s">
        <v>21</v>
      </c>
      <c r="E10513" t="s">
        <v>22</v>
      </c>
      <c r="F10513" t="s">
        <v>6</v>
      </c>
      <c r="H10513" t="s">
        <v>23</v>
      </c>
      <c r="I10513">
        <v>5457849</v>
      </c>
      <c r="J10513">
        <v>5458085</v>
      </c>
      <c r="K10513" t="s">
        <v>31</v>
      </c>
      <c r="N10513" t="s">
        <v>12278</v>
      </c>
      <c r="Q10513">
        <v>237</v>
      </c>
    </row>
    <row r="10514" ht="12.75" customHeight="1" spans="1:18">
      <c r="A10514">
        <v>10513</v>
      </c>
      <c r="B10514" t="s">
        <v>26</v>
      </c>
      <c r="C10514" t="s">
        <v>27</v>
      </c>
      <c r="D10514" t="s">
        <v>21</v>
      </c>
      <c r="E10514" t="s">
        <v>22</v>
      </c>
      <c r="F10514" t="s">
        <v>6</v>
      </c>
      <c r="H10514" t="s">
        <v>23</v>
      </c>
      <c r="I10514">
        <v>5457849</v>
      </c>
      <c r="J10514">
        <v>5458085</v>
      </c>
      <c r="K10514" t="s">
        <v>31</v>
      </c>
      <c r="L10514" t="s">
        <v>12279</v>
      </c>
      <c r="N10514" t="s">
        <v>12278</v>
      </c>
      <c r="Q10514">
        <v>237</v>
      </c>
      <c r="R10514">
        <v>78</v>
      </c>
    </row>
    <row r="10515" ht="12.75" customHeight="1" spans="1:17">
      <c r="A10515">
        <v>10514</v>
      </c>
      <c r="B10515" t="s">
        <v>19</v>
      </c>
      <c r="C10515" t="s">
        <v>20</v>
      </c>
      <c r="D10515" t="s">
        <v>21</v>
      </c>
      <c r="E10515" t="s">
        <v>22</v>
      </c>
      <c r="F10515" t="s">
        <v>6</v>
      </c>
      <c r="H10515" t="s">
        <v>23</v>
      </c>
      <c r="I10515">
        <v>5458145</v>
      </c>
      <c r="J10515">
        <v>5458942</v>
      </c>
      <c r="K10515" t="s">
        <v>31</v>
      </c>
      <c r="N10515" t="s">
        <v>12280</v>
      </c>
      <c r="Q10515">
        <v>798</v>
      </c>
    </row>
    <row r="10516" ht="12.75" customHeight="1" spans="1:18">
      <c r="A10516">
        <v>10515</v>
      </c>
      <c r="B10516" t="s">
        <v>26</v>
      </c>
      <c r="C10516" t="s">
        <v>27</v>
      </c>
      <c r="D10516" t="s">
        <v>21</v>
      </c>
      <c r="E10516" t="s">
        <v>22</v>
      </c>
      <c r="F10516" t="s">
        <v>6</v>
      </c>
      <c r="H10516" t="s">
        <v>23</v>
      </c>
      <c r="I10516">
        <v>5458145</v>
      </c>
      <c r="J10516">
        <v>5458942</v>
      </c>
      <c r="K10516" t="s">
        <v>31</v>
      </c>
      <c r="L10516" t="s">
        <v>12281</v>
      </c>
      <c r="M10516" t="s">
        <v>12282</v>
      </c>
      <c r="N10516" t="s">
        <v>12280</v>
      </c>
      <c r="Q10516">
        <v>798</v>
      </c>
      <c r="R10516">
        <v>265</v>
      </c>
    </row>
    <row r="10517" ht="12.75" customHeight="1" spans="1:17">
      <c r="A10517">
        <v>10516</v>
      </c>
      <c r="B10517" t="s">
        <v>19</v>
      </c>
      <c r="C10517" t="s">
        <v>20</v>
      </c>
      <c r="D10517" t="s">
        <v>21</v>
      </c>
      <c r="E10517" t="s">
        <v>22</v>
      </c>
      <c r="F10517" t="s">
        <v>6</v>
      </c>
      <c r="H10517" t="s">
        <v>23</v>
      </c>
      <c r="I10517">
        <v>5459036</v>
      </c>
      <c r="J10517">
        <v>5459860</v>
      </c>
      <c r="K10517" t="s">
        <v>31</v>
      </c>
      <c r="N10517" t="s">
        <v>12283</v>
      </c>
      <c r="Q10517">
        <v>825</v>
      </c>
    </row>
    <row r="10518" ht="12.75" customHeight="1" spans="1:18">
      <c r="A10518">
        <v>10517</v>
      </c>
      <c r="B10518" t="s">
        <v>26</v>
      </c>
      <c r="C10518" t="s">
        <v>27</v>
      </c>
      <c r="D10518" t="s">
        <v>21</v>
      </c>
      <c r="E10518" t="s">
        <v>22</v>
      </c>
      <c r="F10518" t="s">
        <v>6</v>
      </c>
      <c r="H10518" t="s">
        <v>23</v>
      </c>
      <c r="I10518">
        <v>5459036</v>
      </c>
      <c r="J10518">
        <v>5459860</v>
      </c>
      <c r="K10518" t="s">
        <v>31</v>
      </c>
      <c r="L10518" t="s">
        <v>12284</v>
      </c>
      <c r="N10518" t="s">
        <v>12283</v>
      </c>
      <c r="Q10518">
        <v>825</v>
      </c>
      <c r="R10518">
        <v>274</v>
      </c>
    </row>
    <row r="10519" ht="12.75" customHeight="1" spans="1:17">
      <c r="A10519">
        <v>10518</v>
      </c>
      <c r="B10519" t="s">
        <v>19</v>
      </c>
      <c r="C10519" t="s">
        <v>20</v>
      </c>
      <c r="D10519" t="s">
        <v>21</v>
      </c>
      <c r="E10519" t="s">
        <v>22</v>
      </c>
      <c r="F10519" t="s">
        <v>6</v>
      </c>
      <c r="H10519" t="s">
        <v>23</v>
      </c>
      <c r="I10519">
        <v>5460039</v>
      </c>
      <c r="J10519">
        <v>5461703</v>
      </c>
      <c r="K10519" t="s">
        <v>31</v>
      </c>
      <c r="N10519" t="s">
        <v>12285</v>
      </c>
      <c r="Q10519">
        <v>1665</v>
      </c>
    </row>
    <row r="10520" ht="12.75" customHeight="1" spans="1:18">
      <c r="A10520">
        <v>10519</v>
      </c>
      <c r="B10520" t="s">
        <v>26</v>
      </c>
      <c r="C10520" t="s">
        <v>27</v>
      </c>
      <c r="D10520" t="s">
        <v>21</v>
      </c>
      <c r="E10520" t="s">
        <v>22</v>
      </c>
      <c r="F10520" t="s">
        <v>6</v>
      </c>
      <c r="H10520" t="s">
        <v>23</v>
      </c>
      <c r="I10520">
        <v>5460039</v>
      </c>
      <c r="J10520">
        <v>5461703</v>
      </c>
      <c r="K10520" t="s">
        <v>31</v>
      </c>
      <c r="L10520" t="s">
        <v>12286</v>
      </c>
      <c r="N10520" t="s">
        <v>12285</v>
      </c>
      <c r="Q10520">
        <v>1665</v>
      </c>
      <c r="R10520">
        <v>554</v>
      </c>
    </row>
    <row r="10521" ht="12.75" customHeight="1" spans="1:17">
      <c r="A10521">
        <v>10520</v>
      </c>
      <c r="B10521" t="s">
        <v>19</v>
      </c>
      <c r="C10521" t="s">
        <v>20</v>
      </c>
      <c r="D10521" t="s">
        <v>21</v>
      </c>
      <c r="E10521" t="s">
        <v>22</v>
      </c>
      <c r="F10521" t="s">
        <v>6</v>
      </c>
      <c r="H10521" t="s">
        <v>23</v>
      </c>
      <c r="I10521">
        <v>5461756</v>
      </c>
      <c r="J10521">
        <v>5463018</v>
      </c>
      <c r="K10521" t="s">
        <v>31</v>
      </c>
      <c r="N10521" t="s">
        <v>12287</v>
      </c>
      <c r="Q10521">
        <v>1263</v>
      </c>
    </row>
    <row r="10522" ht="12.75" customHeight="1" spans="1:18">
      <c r="A10522">
        <v>10521</v>
      </c>
      <c r="B10522" t="s">
        <v>26</v>
      </c>
      <c r="C10522" t="s">
        <v>27</v>
      </c>
      <c r="D10522" t="s">
        <v>21</v>
      </c>
      <c r="E10522" t="s">
        <v>22</v>
      </c>
      <c r="F10522" t="s">
        <v>6</v>
      </c>
      <c r="H10522" t="s">
        <v>23</v>
      </c>
      <c r="I10522">
        <v>5461756</v>
      </c>
      <c r="J10522">
        <v>5463018</v>
      </c>
      <c r="K10522" t="s">
        <v>31</v>
      </c>
      <c r="L10522" t="s">
        <v>12288</v>
      </c>
      <c r="M10522" t="s">
        <v>12289</v>
      </c>
      <c r="N10522" t="s">
        <v>12287</v>
      </c>
      <c r="Q10522">
        <v>1263</v>
      </c>
      <c r="R10522">
        <v>420</v>
      </c>
    </row>
    <row r="10523" ht="12.75" customHeight="1" spans="1:17">
      <c r="A10523">
        <v>10522</v>
      </c>
      <c r="B10523" t="s">
        <v>19</v>
      </c>
      <c r="C10523" t="s">
        <v>20</v>
      </c>
      <c r="D10523" t="s">
        <v>21</v>
      </c>
      <c r="E10523" t="s">
        <v>22</v>
      </c>
      <c r="F10523" t="s">
        <v>6</v>
      </c>
      <c r="H10523" t="s">
        <v>23</v>
      </c>
      <c r="I10523">
        <v>5463045</v>
      </c>
      <c r="J10523">
        <v>5464196</v>
      </c>
      <c r="K10523" t="s">
        <v>31</v>
      </c>
      <c r="N10523" t="s">
        <v>12290</v>
      </c>
      <c r="Q10523">
        <v>1152</v>
      </c>
    </row>
    <row r="10524" ht="12.75" customHeight="1" spans="1:18">
      <c r="A10524">
        <v>10523</v>
      </c>
      <c r="B10524" t="s">
        <v>26</v>
      </c>
      <c r="C10524" t="s">
        <v>27</v>
      </c>
      <c r="D10524" t="s">
        <v>21</v>
      </c>
      <c r="E10524" t="s">
        <v>22</v>
      </c>
      <c r="F10524" t="s">
        <v>6</v>
      </c>
      <c r="H10524" t="s">
        <v>23</v>
      </c>
      <c r="I10524">
        <v>5463045</v>
      </c>
      <c r="J10524">
        <v>5464196</v>
      </c>
      <c r="K10524" t="s">
        <v>31</v>
      </c>
      <c r="L10524" t="s">
        <v>12291</v>
      </c>
      <c r="N10524" t="s">
        <v>12290</v>
      </c>
      <c r="Q10524">
        <v>1152</v>
      </c>
      <c r="R10524">
        <v>383</v>
      </c>
    </row>
    <row r="10525" ht="12.75" customHeight="1" spans="1:17">
      <c r="A10525">
        <v>10524</v>
      </c>
      <c r="B10525" t="s">
        <v>19</v>
      </c>
      <c r="C10525" t="s">
        <v>20</v>
      </c>
      <c r="D10525" t="s">
        <v>21</v>
      </c>
      <c r="E10525" t="s">
        <v>22</v>
      </c>
      <c r="F10525" t="s">
        <v>6</v>
      </c>
      <c r="H10525" t="s">
        <v>23</v>
      </c>
      <c r="I10525">
        <v>5464326</v>
      </c>
      <c r="J10525">
        <v>5465009</v>
      </c>
      <c r="K10525" t="s">
        <v>24</v>
      </c>
      <c r="N10525" t="s">
        <v>12292</v>
      </c>
      <c r="Q10525">
        <v>684</v>
      </c>
    </row>
    <row r="10526" ht="12.75" customHeight="1" spans="1:18">
      <c r="A10526">
        <v>10525</v>
      </c>
      <c r="B10526" t="s">
        <v>26</v>
      </c>
      <c r="C10526" t="s">
        <v>27</v>
      </c>
      <c r="D10526" t="s">
        <v>21</v>
      </c>
      <c r="E10526" t="s">
        <v>22</v>
      </c>
      <c r="F10526" t="s">
        <v>6</v>
      </c>
      <c r="H10526" t="s">
        <v>23</v>
      </c>
      <c r="I10526">
        <v>5464326</v>
      </c>
      <c r="J10526">
        <v>5465009</v>
      </c>
      <c r="K10526" t="s">
        <v>24</v>
      </c>
      <c r="L10526" t="s">
        <v>12293</v>
      </c>
      <c r="M10526" t="s">
        <v>465</v>
      </c>
      <c r="N10526" t="s">
        <v>12292</v>
      </c>
      <c r="Q10526">
        <v>684</v>
      </c>
      <c r="R10526">
        <v>227</v>
      </c>
    </row>
    <row r="10527" ht="12.75" customHeight="1" spans="1:17">
      <c r="A10527">
        <v>10526</v>
      </c>
      <c r="B10527" t="s">
        <v>19</v>
      </c>
      <c r="C10527" t="s">
        <v>20</v>
      </c>
      <c r="D10527" t="s">
        <v>21</v>
      </c>
      <c r="E10527" t="s">
        <v>22</v>
      </c>
      <c r="F10527" t="s">
        <v>6</v>
      </c>
      <c r="H10527" t="s">
        <v>23</v>
      </c>
      <c r="I10527">
        <v>5465105</v>
      </c>
      <c r="J10527">
        <v>5466646</v>
      </c>
      <c r="K10527" t="s">
        <v>24</v>
      </c>
      <c r="N10527" t="s">
        <v>12294</v>
      </c>
      <c r="Q10527">
        <v>1542</v>
      </c>
    </row>
    <row r="10528" ht="12.75" customHeight="1" spans="1:18">
      <c r="A10528">
        <v>10527</v>
      </c>
      <c r="B10528" t="s">
        <v>26</v>
      </c>
      <c r="C10528" t="s">
        <v>27</v>
      </c>
      <c r="D10528" t="s">
        <v>21</v>
      </c>
      <c r="E10528" t="s">
        <v>22</v>
      </c>
      <c r="F10528" t="s">
        <v>6</v>
      </c>
      <c r="H10528" t="s">
        <v>23</v>
      </c>
      <c r="I10528">
        <v>5465105</v>
      </c>
      <c r="J10528">
        <v>5466646</v>
      </c>
      <c r="K10528" t="s">
        <v>24</v>
      </c>
      <c r="L10528" t="s">
        <v>12295</v>
      </c>
      <c r="M10528" t="s">
        <v>5932</v>
      </c>
      <c r="N10528" t="s">
        <v>12294</v>
      </c>
      <c r="Q10528">
        <v>1542</v>
      </c>
      <c r="R10528">
        <v>513</v>
      </c>
    </row>
    <row r="10529" ht="12.75" customHeight="1" spans="1:17">
      <c r="A10529">
        <v>10528</v>
      </c>
      <c r="B10529" t="s">
        <v>19</v>
      </c>
      <c r="C10529" t="s">
        <v>20</v>
      </c>
      <c r="D10529" t="s">
        <v>21</v>
      </c>
      <c r="E10529" t="s">
        <v>22</v>
      </c>
      <c r="F10529" t="s">
        <v>6</v>
      </c>
      <c r="H10529" t="s">
        <v>23</v>
      </c>
      <c r="I10529">
        <v>5466909</v>
      </c>
      <c r="J10529">
        <v>5467925</v>
      </c>
      <c r="K10529" t="s">
        <v>24</v>
      </c>
      <c r="N10529" t="s">
        <v>12296</v>
      </c>
      <c r="Q10529">
        <v>1017</v>
      </c>
    </row>
    <row r="10530" ht="12.75" customHeight="1" spans="1:18">
      <c r="A10530">
        <v>10529</v>
      </c>
      <c r="B10530" t="s">
        <v>26</v>
      </c>
      <c r="C10530" t="s">
        <v>27</v>
      </c>
      <c r="D10530" t="s">
        <v>21</v>
      </c>
      <c r="E10530" t="s">
        <v>22</v>
      </c>
      <c r="F10530" t="s">
        <v>6</v>
      </c>
      <c r="H10530" t="s">
        <v>23</v>
      </c>
      <c r="I10530">
        <v>5466909</v>
      </c>
      <c r="J10530">
        <v>5467925</v>
      </c>
      <c r="K10530" t="s">
        <v>24</v>
      </c>
      <c r="L10530" t="s">
        <v>12297</v>
      </c>
      <c r="M10530" t="s">
        <v>10046</v>
      </c>
      <c r="N10530" t="s">
        <v>12296</v>
      </c>
      <c r="Q10530">
        <v>1017</v>
      </c>
      <c r="R10530">
        <v>338</v>
      </c>
    </row>
    <row r="10531" ht="12.75" customHeight="1" spans="1:17">
      <c r="A10531">
        <v>10530</v>
      </c>
      <c r="B10531" t="s">
        <v>19</v>
      </c>
      <c r="C10531" t="s">
        <v>20</v>
      </c>
      <c r="D10531" t="s">
        <v>21</v>
      </c>
      <c r="E10531" t="s">
        <v>22</v>
      </c>
      <c r="F10531" t="s">
        <v>6</v>
      </c>
      <c r="H10531" t="s">
        <v>23</v>
      </c>
      <c r="I10531">
        <v>5467925</v>
      </c>
      <c r="J10531">
        <v>5468818</v>
      </c>
      <c r="K10531" t="s">
        <v>24</v>
      </c>
      <c r="N10531" t="s">
        <v>12298</v>
      </c>
      <c r="Q10531">
        <v>894</v>
      </c>
    </row>
    <row r="10532" ht="12.75" customHeight="1" spans="1:18">
      <c r="A10532">
        <v>10531</v>
      </c>
      <c r="B10532" t="s">
        <v>26</v>
      </c>
      <c r="C10532" t="s">
        <v>27</v>
      </c>
      <c r="D10532" t="s">
        <v>21</v>
      </c>
      <c r="E10532" t="s">
        <v>22</v>
      </c>
      <c r="F10532" t="s">
        <v>6</v>
      </c>
      <c r="H10532" t="s">
        <v>23</v>
      </c>
      <c r="I10532">
        <v>5467925</v>
      </c>
      <c r="J10532">
        <v>5468818</v>
      </c>
      <c r="K10532" t="s">
        <v>24</v>
      </c>
      <c r="L10532" t="s">
        <v>12299</v>
      </c>
      <c r="M10532" t="s">
        <v>10046</v>
      </c>
      <c r="N10532" t="s">
        <v>12298</v>
      </c>
      <c r="Q10532">
        <v>894</v>
      </c>
      <c r="R10532">
        <v>297</v>
      </c>
    </row>
    <row r="10533" ht="12.75" customHeight="1" spans="1:17">
      <c r="A10533">
        <v>10532</v>
      </c>
      <c r="B10533" t="s">
        <v>19</v>
      </c>
      <c r="C10533" t="s">
        <v>20</v>
      </c>
      <c r="D10533" t="s">
        <v>21</v>
      </c>
      <c r="E10533" t="s">
        <v>22</v>
      </c>
      <c r="F10533" t="s">
        <v>6</v>
      </c>
      <c r="H10533" t="s">
        <v>23</v>
      </c>
      <c r="I10533">
        <v>5468818</v>
      </c>
      <c r="J10533">
        <v>5469858</v>
      </c>
      <c r="K10533" t="s">
        <v>24</v>
      </c>
      <c r="N10533" t="s">
        <v>12300</v>
      </c>
      <c r="Q10533">
        <v>1041</v>
      </c>
    </row>
    <row r="10534" ht="12.75" customHeight="1" spans="1:18">
      <c r="A10534">
        <v>10533</v>
      </c>
      <c r="B10534" t="s">
        <v>26</v>
      </c>
      <c r="C10534" t="s">
        <v>27</v>
      </c>
      <c r="D10534" t="s">
        <v>21</v>
      </c>
      <c r="E10534" t="s">
        <v>22</v>
      </c>
      <c r="F10534" t="s">
        <v>6</v>
      </c>
      <c r="H10534" t="s">
        <v>23</v>
      </c>
      <c r="I10534">
        <v>5468818</v>
      </c>
      <c r="J10534">
        <v>5469858</v>
      </c>
      <c r="K10534" t="s">
        <v>24</v>
      </c>
      <c r="L10534" t="s">
        <v>12301</v>
      </c>
      <c r="M10534" t="s">
        <v>10043</v>
      </c>
      <c r="N10534" t="s">
        <v>12300</v>
      </c>
      <c r="Q10534">
        <v>1041</v>
      </c>
      <c r="R10534">
        <v>346</v>
      </c>
    </row>
    <row r="10535" ht="12.75" customHeight="1" spans="1:17">
      <c r="A10535">
        <v>10534</v>
      </c>
      <c r="B10535" t="s">
        <v>19</v>
      </c>
      <c r="C10535" t="s">
        <v>20</v>
      </c>
      <c r="D10535" t="s">
        <v>21</v>
      </c>
      <c r="E10535" t="s">
        <v>22</v>
      </c>
      <c r="F10535" t="s">
        <v>6</v>
      </c>
      <c r="H10535" t="s">
        <v>23</v>
      </c>
      <c r="I10535">
        <v>5469855</v>
      </c>
      <c r="J10535">
        <v>5470880</v>
      </c>
      <c r="K10535" t="s">
        <v>24</v>
      </c>
      <c r="N10535" t="s">
        <v>12302</v>
      </c>
      <c r="Q10535">
        <v>1026</v>
      </c>
    </row>
    <row r="10536" ht="12.75" customHeight="1" spans="1:18">
      <c r="A10536">
        <v>10535</v>
      </c>
      <c r="B10536" t="s">
        <v>26</v>
      </c>
      <c r="C10536" t="s">
        <v>27</v>
      </c>
      <c r="D10536" t="s">
        <v>21</v>
      </c>
      <c r="E10536" t="s">
        <v>22</v>
      </c>
      <c r="F10536" t="s">
        <v>6</v>
      </c>
      <c r="H10536" t="s">
        <v>23</v>
      </c>
      <c r="I10536">
        <v>5469855</v>
      </c>
      <c r="J10536">
        <v>5470880</v>
      </c>
      <c r="K10536" t="s">
        <v>24</v>
      </c>
      <c r="L10536" t="s">
        <v>12303</v>
      </c>
      <c r="M10536" t="s">
        <v>10043</v>
      </c>
      <c r="N10536" t="s">
        <v>12302</v>
      </c>
      <c r="Q10536">
        <v>1026</v>
      </c>
      <c r="R10536">
        <v>341</v>
      </c>
    </row>
    <row r="10537" ht="12.75" customHeight="1" spans="1:17">
      <c r="A10537">
        <v>10536</v>
      </c>
      <c r="B10537" t="s">
        <v>19</v>
      </c>
      <c r="C10537" t="s">
        <v>20</v>
      </c>
      <c r="D10537" t="s">
        <v>21</v>
      </c>
      <c r="E10537" t="s">
        <v>22</v>
      </c>
      <c r="F10537" t="s">
        <v>6</v>
      </c>
      <c r="H10537" t="s">
        <v>23</v>
      </c>
      <c r="I10537">
        <v>5470959</v>
      </c>
      <c r="J10537">
        <v>5472425</v>
      </c>
      <c r="K10537" t="s">
        <v>31</v>
      </c>
      <c r="N10537" t="s">
        <v>12304</v>
      </c>
      <c r="Q10537">
        <v>1467</v>
      </c>
    </row>
    <row r="10538" ht="12.75" customHeight="1" spans="1:18">
      <c r="A10538">
        <v>10537</v>
      </c>
      <c r="B10538" t="s">
        <v>26</v>
      </c>
      <c r="C10538" t="s">
        <v>27</v>
      </c>
      <c r="D10538" t="s">
        <v>21</v>
      </c>
      <c r="E10538" t="s">
        <v>22</v>
      </c>
      <c r="F10538" t="s">
        <v>6</v>
      </c>
      <c r="H10538" t="s">
        <v>23</v>
      </c>
      <c r="I10538">
        <v>5470959</v>
      </c>
      <c r="J10538">
        <v>5472425</v>
      </c>
      <c r="K10538" t="s">
        <v>31</v>
      </c>
      <c r="L10538" t="s">
        <v>12305</v>
      </c>
      <c r="N10538" t="s">
        <v>12304</v>
      </c>
      <c r="Q10538">
        <v>1467</v>
      </c>
      <c r="R10538">
        <v>488</v>
      </c>
    </row>
    <row r="10539" ht="12.75" customHeight="1" spans="1:17">
      <c r="A10539">
        <v>10538</v>
      </c>
      <c r="B10539" t="s">
        <v>19</v>
      </c>
      <c r="C10539" t="s">
        <v>20</v>
      </c>
      <c r="D10539" t="s">
        <v>21</v>
      </c>
      <c r="E10539" t="s">
        <v>22</v>
      </c>
      <c r="F10539" t="s">
        <v>6</v>
      </c>
      <c r="H10539" t="s">
        <v>23</v>
      </c>
      <c r="I10539">
        <v>5473274</v>
      </c>
      <c r="J10539">
        <v>5473780</v>
      </c>
      <c r="K10539" t="s">
        <v>31</v>
      </c>
      <c r="N10539" t="s">
        <v>12306</v>
      </c>
      <c r="Q10539">
        <v>507</v>
      </c>
    </row>
    <row r="10540" ht="12.75" customHeight="1" spans="1:18">
      <c r="A10540">
        <v>10539</v>
      </c>
      <c r="B10540" t="s">
        <v>26</v>
      </c>
      <c r="C10540" t="s">
        <v>27</v>
      </c>
      <c r="D10540" t="s">
        <v>21</v>
      </c>
      <c r="E10540" t="s">
        <v>22</v>
      </c>
      <c r="F10540" t="s">
        <v>6</v>
      </c>
      <c r="H10540" t="s">
        <v>23</v>
      </c>
      <c r="I10540">
        <v>5473274</v>
      </c>
      <c r="J10540">
        <v>5473780</v>
      </c>
      <c r="K10540" t="s">
        <v>31</v>
      </c>
      <c r="L10540" t="s">
        <v>12307</v>
      </c>
      <c r="N10540" t="s">
        <v>12306</v>
      </c>
      <c r="Q10540">
        <v>507</v>
      </c>
      <c r="R10540">
        <v>168</v>
      </c>
    </row>
    <row r="10541" ht="12.75" customHeight="1" spans="1:17">
      <c r="A10541">
        <v>10540</v>
      </c>
      <c r="B10541" t="s">
        <v>19</v>
      </c>
      <c r="C10541" t="s">
        <v>20</v>
      </c>
      <c r="D10541" t="s">
        <v>21</v>
      </c>
      <c r="E10541" t="s">
        <v>22</v>
      </c>
      <c r="F10541" t="s">
        <v>6</v>
      </c>
      <c r="H10541" t="s">
        <v>23</v>
      </c>
      <c r="I10541">
        <v>5473994</v>
      </c>
      <c r="J10541">
        <v>5474413</v>
      </c>
      <c r="K10541" t="s">
        <v>31</v>
      </c>
      <c r="N10541" t="s">
        <v>12308</v>
      </c>
      <c r="Q10541">
        <v>420</v>
      </c>
    </row>
    <row r="10542" ht="12.75" customHeight="1" spans="1:18">
      <c r="A10542">
        <v>10541</v>
      </c>
      <c r="B10542" t="s">
        <v>26</v>
      </c>
      <c r="C10542" t="s">
        <v>27</v>
      </c>
      <c r="D10542" t="s">
        <v>21</v>
      </c>
      <c r="E10542" t="s">
        <v>22</v>
      </c>
      <c r="F10542" t="s">
        <v>6</v>
      </c>
      <c r="H10542" t="s">
        <v>23</v>
      </c>
      <c r="I10542">
        <v>5473994</v>
      </c>
      <c r="J10542">
        <v>5474413</v>
      </c>
      <c r="K10542" t="s">
        <v>31</v>
      </c>
      <c r="L10542" t="s">
        <v>12309</v>
      </c>
      <c r="M10542" t="s">
        <v>12310</v>
      </c>
      <c r="N10542" t="s">
        <v>12308</v>
      </c>
      <c r="Q10542">
        <v>420</v>
      </c>
      <c r="R10542">
        <v>139</v>
      </c>
    </row>
    <row r="10543" ht="12.75" customHeight="1" spans="1:17">
      <c r="A10543">
        <v>10542</v>
      </c>
      <c r="B10543" t="s">
        <v>19</v>
      </c>
      <c r="C10543" t="s">
        <v>20</v>
      </c>
      <c r="D10543" t="s">
        <v>21</v>
      </c>
      <c r="E10543" t="s">
        <v>22</v>
      </c>
      <c r="F10543" t="s">
        <v>6</v>
      </c>
      <c r="H10543" t="s">
        <v>23</v>
      </c>
      <c r="I10543">
        <v>5474889</v>
      </c>
      <c r="J10543">
        <v>5477747</v>
      </c>
      <c r="K10543" t="s">
        <v>24</v>
      </c>
      <c r="N10543" t="s">
        <v>12311</v>
      </c>
      <c r="Q10543">
        <v>2859</v>
      </c>
    </row>
    <row r="10544" ht="12.75" customHeight="1" spans="1:18">
      <c r="A10544">
        <v>10543</v>
      </c>
      <c r="B10544" t="s">
        <v>26</v>
      </c>
      <c r="C10544" t="s">
        <v>27</v>
      </c>
      <c r="D10544" t="s">
        <v>21</v>
      </c>
      <c r="E10544" t="s">
        <v>22</v>
      </c>
      <c r="F10544" t="s">
        <v>6</v>
      </c>
      <c r="H10544" t="s">
        <v>23</v>
      </c>
      <c r="I10544">
        <v>5474889</v>
      </c>
      <c r="J10544">
        <v>5477747</v>
      </c>
      <c r="K10544" t="s">
        <v>24</v>
      </c>
      <c r="L10544" t="s">
        <v>12312</v>
      </c>
      <c r="M10544" t="s">
        <v>50</v>
      </c>
      <c r="N10544" t="s">
        <v>12311</v>
      </c>
      <c r="Q10544">
        <v>2859</v>
      </c>
      <c r="R10544">
        <v>952</v>
      </c>
    </row>
    <row r="10545" ht="12.75" customHeight="1" spans="1:17">
      <c r="A10545">
        <v>10544</v>
      </c>
      <c r="B10545" t="s">
        <v>19</v>
      </c>
      <c r="C10545" t="s">
        <v>20</v>
      </c>
      <c r="D10545" t="s">
        <v>21</v>
      </c>
      <c r="E10545" t="s">
        <v>22</v>
      </c>
      <c r="F10545" t="s">
        <v>6</v>
      </c>
      <c r="H10545" t="s">
        <v>23</v>
      </c>
      <c r="I10545">
        <v>5478143</v>
      </c>
      <c r="J10545">
        <v>5479477</v>
      </c>
      <c r="K10545" t="s">
        <v>24</v>
      </c>
      <c r="N10545" t="s">
        <v>12313</v>
      </c>
      <c r="Q10545">
        <v>1335</v>
      </c>
    </row>
    <row r="10546" ht="12.75" customHeight="1" spans="1:18">
      <c r="A10546">
        <v>10545</v>
      </c>
      <c r="B10546" t="s">
        <v>26</v>
      </c>
      <c r="C10546" t="s">
        <v>27</v>
      </c>
      <c r="D10546" t="s">
        <v>21</v>
      </c>
      <c r="E10546" t="s">
        <v>22</v>
      </c>
      <c r="F10546" t="s">
        <v>6</v>
      </c>
      <c r="H10546" t="s">
        <v>23</v>
      </c>
      <c r="I10546">
        <v>5478143</v>
      </c>
      <c r="J10546">
        <v>5479477</v>
      </c>
      <c r="K10546" t="s">
        <v>24</v>
      </c>
      <c r="L10546" t="s">
        <v>12314</v>
      </c>
      <c r="M10546" t="s">
        <v>12315</v>
      </c>
      <c r="N10546" t="s">
        <v>12313</v>
      </c>
      <c r="Q10546">
        <v>1335</v>
      </c>
      <c r="R10546">
        <v>444</v>
      </c>
    </row>
    <row r="10547" ht="12.75" customHeight="1" spans="1:17">
      <c r="A10547">
        <v>10546</v>
      </c>
      <c r="B10547" t="s">
        <v>19</v>
      </c>
      <c r="C10547" t="s">
        <v>20</v>
      </c>
      <c r="D10547" t="s">
        <v>21</v>
      </c>
      <c r="E10547" t="s">
        <v>22</v>
      </c>
      <c r="F10547" t="s">
        <v>6</v>
      </c>
      <c r="H10547" t="s">
        <v>23</v>
      </c>
      <c r="I10547">
        <v>5479648</v>
      </c>
      <c r="J10547">
        <v>5480661</v>
      </c>
      <c r="K10547" t="s">
        <v>24</v>
      </c>
      <c r="N10547" t="s">
        <v>12316</v>
      </c>
      <c r="Q10547">
        <v>1014</v>
      </c>
    </row>
    <row r="10548" ht="12.75" customHeight="1" spans="1:18">
      <c r="A10548">
        <v>10547</v>
      </c>
      <c r="B10548" t="s">
        <v>26</v>
      </c>
      <c r="C10548" t="s">
        <v>27</v>
      </c>
      <c r="D10548" t="s">
        <v>21</v>
      </c>
      <c r="E10548" t="s">
        <v>22</v>
      </c>
      <c r="F10548" t="s">
        <v>6</v>
      </c>
      <c r="H10548" t="s">
        <v>23</v>
      </c>
      <c r="I10548">
        <v>5479648</v>
      </c>
      <c r="J10548">
        <v>5480661</v>
      </c>
      <c r="K10548" t="s">
        <v>24</v>
      </c>
      <c r="L10548" t="s">
        <v>12317</v>
      </c>
      <c r="M10548" t="s">
        <v>12315</v>
      </c>
      <c r="N10548" t="s">
        <v>12316</v>
      </c>
      <c r="Q10548">
        <v>1014</v>
      </c>
      <c r="R10548">
        <v>337</v>
      </c>
    </row>
    <row r="10549" ht="12.75" customHeight="1" spans="1:17">
      <c r="A10549">
        <v>10548</v>
      </c>
      <c r="B10549" t="s">
        <v>19</v>
      </c>
      <c r="C10549" t="s">
        <v>20</v>
      </c>
      <c r="D10549" t="s">
        <v>21</v>
      </c>
      <c r="E10549" t="s">
        <v>22</v>
      </c>
      <c r="F10549" t="s">
        <v>6</v>
      </c>
      <c r="H10549" t="s">
        <v>23</v>
      </c>
      <c r="I10549">
        <v>5480681</v>
      </c>
      <c r="J10549">
        <v>5481460</v>
      </c>
      <c r="K10549" t="s">
        <v>24</v>
      </c>
      <c r="N10549" t="s">
        <v>12318</v>
      </c>
      <c r="Q10549">
        <v>780</v>
      </c>
    </row>
    <row r="10550" ht="12.75" customHeight="1" spans="1:18">
      <c r="A10550">
        <v>10549</v>
      </c>
      <c r="B10550" t="s">
        <v>26</v>
      </c>
      <c r="C10550" t="s">
        <v>27</v>
      </c>
      <c r="D10550" t="s">
        <v>21</v>
      </c>
      <c r="E10550" t="s">
        <v>22</v>
      </c>
      <c r="F10550" t="s">
        <v>6</v>
      </c>
      <c r="H10550" t="s">
        <v>23</v>
      </c>
      <c r="I10550">
        <v>5480681</v>
      </c>
      <c r="J10550">
        <v>5481460</v>
      </c>
      <c r="K10550" t="s">
        <v>24</v>
      </c>
      <c r="L10550" t="s">
        <v>12319</v>
      </c>
      <c r="N10550" t="s">
        <v>12318</v>
      </c>
      <c r="Q10550">
        <v>780</v>
      </c>
      <c r="R10550">
        <v>259</v>
      </c>
    </row>
    <row r="10551" ht="12.75" customHeight="1" spans="1:17">
      <c r="A10551">
        <v>10550</v>
      </c>
      <c r="B10551" t="s">
        <v>19</v>
      </c>
      <c r="C10551" t="s">
        <v>20</v>
      </c>
      <c r="D10551" t="s">
        <v>21</v>
      </c>
      <c r="E10551" t="s">
        <v>22</v>
      </c>
      <c r="F10551" t="s">
        <v>6</v>
      </c>
      <c r="H10551" t="s">
        <v>23</v>
      </c>
      <c r="I10551">
        <v>5481577</v>
      </c>
      <c r="J10551">
        <v>5482023</v>
      </c>
      <c r="K10551" t="s">
        <v>31</v>
      </c>
      <c r="N10551" t="s">
        <v>12320</v>
      </c>
      <c r="Q10551">
        <v>447</v>
      </c>
    </row>
    <row r="10552" ht="12.75" customHeight="1" spans="1:18">
      <c r="A10552">
        <v>10551</v>
      </c>
      <c r="B10552" t="s">
        <v>26</v>
      </c>
      <c r="C10552" t="s">
        <v>27</v>
      </c>
      <c r="D10552" t="s">
        <v>21</v>
      </c>
      <c r="E10552" t="s">
        <v>22</v>
      </c>
      <c r="F10552" t="s">
        <v>6</v>
      </c>
      <c r="H10552" t="s">
        <v>23</v>
      </c>
      <c r="I10552">
        <v>5481577</v>
      </c>
      <c r="J10552">
        <v>5482023</v>
      </c>
      <c r="K10552" t="s">
        <v>31</v>
      </c>
      <c r="L10552" t="s">
        <v>12321</v>
      </c>
      <c r="N10552" t="s">
        <v>12320</v>
      </c>
      <c r="Q10552">
        <v>447</v>
      </c>
      <c r="R10552">
        <v>148</v>
      </c>
    </row>
    <row r="10553" ht="12.75" customHeight="1" spans="1:17">
      <c r="A10553">
        <v>10552</v>
      </c>
      <c r="B10553" t="s">
        <v>19</v>
      </c>
      <c r="C10553" t="s">
        <v>20</v>
      </c>
      <c r="D10553" t="s">
        <v>21</v>
      </c>
      <c r="E10553" t="s">
        <v>22</v>
      </c>
      <c r="F10553" t="s">
        <v>6</v>
      </c>
      <c r="H10553" t="s">
        <v>23</v>
      </c>
      <c r="I10553">
        <v>5482078</v>
      </c>
      <c r="J10553">
        <v>5482908</v>
      </c>
      <c r="K10553" t="s">
        <v>31</v>
      </c>
      <c r="N10553" t="s">
        <v>12322</v>
      </c>
      <c r="Q10553">
        <v>831</v>
      </c>
    </row>
    <row r="10554" ht="12.75" customHeight="1" spans="1:18">
      <c r="A10554">
        <v>10553</v>
      </c>
      <c r="B10554" t="s">
        <v>26</v>
      </c>
      <c r="C10554" t="s">
        <v>27</v>
      </c>
      <c r="D10554" t="s">
        <v>21</v>
      </c>
      <c r="E10554" t="s">
        <v>22</v>
      </c>
      <c r="F10554" t="s">
        <v>6</v>
      </c>
      <c r="H10554" t="s">
        <v>23</v>
      </c>
      <c r="I10554">
        <v>5482078</v>
      </c>
      <c r="J10554">
        <v>5482908</v>
      </c>
      <c r="K10554" t="s">
        <v>31</v>
      </c>
      <c r="L10554" t="s">
        <v>12323</v>
      </c>
      <c r="M10554" t="s">
        <v>1034</v>
      </c>
      <c r="N10554" t="s">
        <v>12322</v>
      </c>
      <c r="Q10554">
        <v>831</v>
      </c>
      <c r="R10554">
        <v>276</v>
      </c>
    </row>
    <row r="10555" ht="12.75" customHeight="1" spans="1:17">
      <c r="A10555">
        <v>10554</v>
      </c>
      <c r="B10555" t="s">
        <v>19</v>
      </c>
      <c r="C10555" t="s">
        <v>20</v>
      </c>
      <c r="D10555" t="s">
        <v>21</v>
      </c>
      <c r="E10555" t="s">
        <v>22</v>
      </c>
      <c r="F10555" t="s">
        <v>6</v>
      </c>
      <c r="H10555" t="s">
        <v>23</v>
      </c>
      <c r="I10555">
        <v>5483199</v>
      </c>
      <c r="J10555">
        <v>5483687</v>
      </c>
      <c r="K10555" t="s">
        <v>31</v>
      </c>
      <c r="N10555" t="s">
        <v>12324</v>
      </c>
      <c r="Q10555">
        <v>489</v>
      </c>
    </row>
    <row r="10556" ht="12.75" customHeight="1" spans="1:18">
      <c r="A10556">
        <v>10555</v>
      </c>
      <c r="B10556" t="s">
        <v>26</v>
      </c>
      <c r="C10556" t="s">
        <v>27</v>
      </c>
      <c r="D10556" t="s">
        <v>21</v>
      </c>
      <c r="E10556" t="s">
        <v>22</v>
      </c>
      <c r="F10556" t="s">
        <v>6</v>
      </c>
      <c r="H10556" t="s">
        <v>23</v>
      </c>
      <c r="I10556">
        <v>5483199</v>
      </c>
      <c r="J10556">
        <v>5483687</v>
      </c>
      <c r="K10556" t="s">
        <v>31</v>
      </c>
      <c r="L10556" t="s">
        <v>12325</v>
      </c>
      <c r="N10556" t="s">
        <v>12324</v>
      </c>
      <c r="Q10556">
        <v>489</v>
      </c>
      <c r="R10556">
        <v>162</v>
      </c>
    </row>
    <row r="10557" ht="12.75" customHeight="1" spans="1:17">
      <c r="A10557">
        <v>10556</v>
      </c>
      <c r="B10557" t="s">
        <v>19</v>
      </c>
      <c r="C10557" t="s">
        <v>20</v>
      </c>
      <c r="D10557" t="s">
        <v>21</v>
      </c>
      <c r="E10557" t="s">
        <v>22</v>
      </c>
      <c r="F10557" t="s">
        <v>6</v>
      </c>
      <c r="H10557" t="s">
        <v>23</v>
      </c>
      <c r="I10557">
        <v>5483774</v>
      </c>
      <c r="J10557">
        <v>5484220</v>
      </c>
      <c r="K10557" t="s">
        <v>31</v>
      </c>
      <c r="N10557" t="s">
        <v>12326</v>
      </c>
      <c r="Q10557">
        <v>447</v>
      </c>
    </row>
    <row r="10558" ht="12.75" customHeight="1" spans="1:18">
      <c r="A10558">
        <v>10557</v>
      </c>
      <c r="B10558" t="s">
        <v>26</v>
      </c>
      <c r="C10558" t="s">
        <v>27</v>
      </c>
      <c r="D10558" t="s">
        <v>21</v>
      </c>
      <c r="E10558" t="s">
        <v>22</v>
      </c>
      <c r="F10558" t="s">
        <v>6</v>
      </c>
      <c r="H10558" t="s">
        <v>23</v>
      </c>
      <c r="I10558">
        <v>5483774</v>
      </c>
      <c r="J10558">
        <v>5484220</v>
      </c>
      <c r="K10558" t="s">
        <v>31</v>
      </c>
      <c r="L10558" t="s">
        <v>12327</v>
      </c>
      <c r="N10558" t="s">
        <v>12326</v>
      </c>
      <c r="Q10558">
        <v>447</v>
      </c>
      <c r="R10558">
        <v>148</v>
      </c>
    </row>
    <row r="10559" ht="12.75" customHeight="1" spans="1:17">
      <c r="A10559">
        <v>10558</v>
      </c>
      <c r="B10559" t="s">
        <v>19</v>
      </c>
      <c r="C10559" t="s">
        <v>20</v>
      </c>
      <c r="D10559" t="s">
        <v>21</v>
      </c>
      <c r="E10559" t="s">
        <v>22</v>
      </c>
      <c r="F10559" t="s">
        <v>6</v>
      </c>
      <c r="H10559" t="s">
        <v>23</v>
      </c>
      <c r="I10559">
        <v>5485311</v>
      </c>
      <c r="J10559">
        <v>5487227</v>
      </c>
      <c r="K10559" t="s">
        <v>24</v>
      </c>
      <c r="N10559" t="s">
        <v>12328</v>
      </c>
      <c r="Q10559">
        <v>1917</v>
      </c>
    </row>
    <row r="10560" ht="12.75" customHeight="1" spans="1:18">
      <c r="A10560">
        <v>10559</v>
      </c>
      <c r="B10560" t="s">
        <v>26</v>
      </c>
      <c r="C10560" t="s">
        <v>27</v>
      </c>
      <c r="D10560" t="s">
        <v>21</v>
      </c>
      <c r="E10560" t="s">
        <v>22</v>
      </c>
      <c r="F10560" t="s">
        <v>6</v>
      </c>
      <c r="H10560" t="s">
        <v>23</v>
      </c>
      <c r="I10560">
        <v>5485311</v>
      </c>
      <c r="J10560">
        <v>5487227</v>
      </c>
      <c r="K10560" t="s">
        <v>24</v>
      </c>
      <c r="L10560" t="s">
        <v>12329</v>
      </c>
      <c r="M10560" t="s">
        <v>10589</v>
      </c>
      <c r="N10560" t="s">
        <v>12328</v>
      </c>
      <c r="Q10560">
        <v>1917</v>
      </c>
      <c r="R10560">
        <v>638</v>
      </c>
    </row>
    <row r="10561" ht="12.75" customHeight="1" spans="1:17">
      <c r="A10561">
        <v>10560</v>
      </c>
      <c r="B10561" t="s">
        <v>19</v>
      </c>
      <c r="C10561" t="s">
        <v>20</v>
      </c>
      <c r="D10561" t="s">
        <v>21</v>
      </c>
      <c r="E10561" t="s">
        <v>22</v>
      </c>
      <c r="F10561" t="s">
        <v>6</v>
      </c>
      <c r="H10561" t="s">
        <v>23</v>
      </c>
      <c r="I10561">
        <v>5487224</v>
      </c>
      <c r="J10561">
        <v>5487619</v>
      </c>
      <c r="K10561" t="s">
        <v>24</v>
      </c>
      <c r="N10561" t="s">
        <v>12330</v>
      </c>
      <c r="Q10561">
        <v>396</v>
      </c>
    </row>
    <row r="10562" ht="12.75" customHeight="1" spans="1:18">
      <c r="A10562">
        <v>10561</v>
      </c>
      <c r="B10562" t="s">
        <v>26</v>
      </c>
      <c r="C10562" t="s">
        <v>27</v>
      </c>
      <c r="D10562" t="s">
        <v>21</v>
      </c>
      <c r="E10562" t="s">
        <v>22</v>
      </c>
      <c r="F10562" t="s">
        <v>6</v>
      </c>
      <c r="H10562" t="s">
        <v>23</v>
      </c>
      <c r="I10562">
        <v>5487224</v>
      </c>
      <c r="J10562">
        <v>5487619</v>
      </c>
      <c r="K10562" t="s">
        <v>24</v>
      </c>
      <c r="L10562" t="s">
        <v>12331</v>
      </c>
      <c r="M10562" t="s">
        <v>4977</v>
      </c>
      <c r="N10562" t="s">
        <v>12330</v>
      </c>
      <c r="Q10562">
        <v>396</v>
      </c>
      <c r="R10562">
        <v>131</v>
      </c>
    </row>
    <row r="10563" ht="12.75" customHeight="1" spans="1:17">
      <c r="A10563">
        <v>10562</v>
      </c>
      <c r="B10563" t="s">
        <v>19</v>
      </c>
      <c r="C10563" t="s">
        <v>20</v>
      </c>
      <c r="D10563" t="s">
        <v>21</v>
      </c>
      <c r="E10563" t="s">
        <v>22</v>
      </c>
      <c r="F10563" t="s">
        <v>6</v>
      </c>
      <c r="H10563" t="s">
        <v>23</v>
      </c>
      <c r="I10563">
        <v>5487877</v>
      </c>
      <c r="J10563">
        <v>5488269</v>
      </c>
      <c r="K10563" t="s">
        <v>24</v>
      </c>
      <c r="N10563" t="s">
        <v>12332</v>
      </c>
      <c r="Q10563">
        <v>393</v>
      </c>
    </row>
    <row r="10564" ht="12.75" customHeight="1" spans="1:18">
      <c r="A10564">
        <v>10563</v>
      </c>
      <c r="B10564" t="s">
        <v>26</v>
      </c>
      <c r="C10564" t="s">
        <v>27</v>
      </c>
      <c r="D10564" t="s">
        <v>21</v>
      </c>
      <c r="E10564" t="s">
        <v>22</v>
      </c>
      <c r="F10564" t="s">
        <v>6</v>
      </c>
      <c r="H10564" t="s">
        <v>23</v>
      </c>
      <c r="I10564">
        <v>5487877</v>
      </c>
      <c r="J10564">
        <v>5488269</v>
      </c>
      <c r="K10564" t="s">
        <v>24</v>
      </c>
      <c r="L10564" t="s">
        <v>12333</v>
      </c>
      <c r="M10564" t="s">
        <v>4977</v>
      </c>
      <c r="N10564" t="s">
        <v>12332</v>
      </c>
      <c r="Q10564">
        <v>393</v>
      </c>
      <c r="R10564">
        <v>130</v>
      </c>
    </row>
    <row r="10565" ht="12.75" customHeight="1" spans="1:17">
      <c r="A10565">
        <v>10564</v>
      </c>
      <c r="B10565" t="s">
        <v>19</v>
      </c>
      <c r="C10565" t="s">
        <v>20</v>
      </c>
      <c r="D10565" t="s">
        <v>21</v>
      </c>
      <c r="E10565" t="s">
        <v>22</v>
      </c>
      <c r="F10565" t="s">
        <v>6</v>
      </c>
      <c r="H10565" t="s">
        <v>23</v>
      </c>
      <c r="I10565">
        <v>5488269</v>
      </c>
      <c r="J10565">
        <v>5490011</v>
      </c>
      <c r="K10565" t="s">
        <v>24</v>
      </c>
      <c r="N10565" t="s">
        <v>12334</v>
      </c>
      <c r="Q10565">
        <v>1743</v>
      </c>
    </row>
    <row r="10566" ht="12.75" customHeight="1" spans="1:18">
      <c r="A10566">
        <v>10565</v>
      </c>
      <c r="B10566" t="s">
        <v>26</v>
      </c>
      <c r="C10566" t="s">
        <v>27</v>
      </c>
      <c r="D10566" t="s">
        <v>21</v>
      </c>
      <c r="E10566" t="s">
        <v>22</v>
      </c>
      <c r="F10566" t="s">
        <v>6</v>
      </c>
      <c r="H10566" t="s">
        <v>23</v>
      </c>
      <c r="I10566">
        <v>5488269</v>
      </c>
      <c r="J10566">
        <v>5490011</v>
      </c>
      <c r="K10566" t="s">
        <v>24</v>
      </c>
      <c r="L10566" t="s">
        <v>12335</v>
      </c>
      <c r="N10566" t="s">
        <v>12334</v>
      </c>
      <c r="Q10566">
        <v>1743</v>
      </c>
      <c r="R10566">
        <v>580</v>
      </c>
    </row>
    <row r="10567" ht="12.75" customHeight="1" spans="1:17">
      <c r="A10567">
        <v>10566</v>
      </c>
      <c r="B10567" t="s">
        <v>19</v>
      </c>
      <c r="C10567" t="s">
        <v>20</v>
      </c>
      <c r="D10567" t="s">
        <v>21</v>
      </c>
      <c r="E10567" t="s">
        <v>22</v>
      </c>
      <c r="F10567" t="s">
        <v>6</v>
      </c>
      <c r="H10567" t="s">
        <v>23</v>
      </c>
      <c r="I10567">
        <v>5490014</v>
      </c>
      <c r="J10567">
        <v>5491051</v>
      </c>
      <c r="K10567" t="s">
        <v>24</v>
      </c>
      <c r="N10567" t="s">
        <v>12336</v>
      </c>
      <c r="Q10567">
        <v>1038</v>
      </c>
    </row>
    <row r="10568" ht="12.75" customHeight="1" spans="1:18">
      <c r="A10568">
        <v>10567</v>
      </c>
      <c r="B10568" t="s">
        <v>26</v>
      </c>
      <c r="C10568" t="s">
        <v>27</v>
      </c>
      <c r="D10568" t="s">
        <v>21</v>
      </c>
      <c r="E10568" t="s">
        <v>22</v>
      </c>
      <c r="F10568" t="s">
        <v>6</v>
      </c>
      <c r="H10568" t="s">
        <v>23</v>
      </c>
      <c r="I10568">
        <v>5490014</v>
      </c>
      <c r="J10568">
        <v>5491051</v>
      </c>
      <c r="K10568" t="s">
        <v>24</v>
      </c>
      <c r="L10568" t="s">
        <v>12337</v>
      </c>
      <c r="N10568" t="s">
        <v>12336</v>
      </c>
      <c r="Q10568">
        <v>1038</v>
      </c>
      <c r="R10568">
        <v>345</v>
      </c>
    </row>
    <row r="10569" ht="12.75" customHeight="1" spans="1:17">
      <c r="A10569">
        <v>10568</v>
      </c>
      <c r="B10569" t="s">
        <v>19</v>
      </c>
      <c r="C10569" t="s">
        <v>20</v>
      </c>
      <c r="D10569" t="s">
        <v>21</v>
      </c>
      <c r="E10569" t="s">
        <v>22</v>
      </c>
      <c r="F10569" t="s">
        <v>6</v>
      </c>
      <c r="H10569" t="s">
        <v>23</v>
      </c>
      <c r="I10569">
        <v>5491048</v>
      </c>
      <c r="J10569">
        <v>5492475</v>
      </c>
      <c r="K10569" t="s">
        <v>24</v>
      </c>
      <c r="N10569" t="s">
        <v>12338</v>
      </c>
      <c r="Q10569">
        <v>1428</v>
      </c>
    </row>
    <row r="10570" ht="12.75" customHeight="1" spans="1:18">
      <c r="A10570">
        <v>10569</v>
      </c>
      <c r="B10570" t="s">
        <v>26</v>
      </c>
      <c r="C10570" t="s">
        <v>27</v>
      </c>
      <c r="D10570" t="s">
        <v>21</v>
      </c>
      <c r="E10570" t="s">
        <v>22</v>
      </c>
      <c r="F10570" t="s">
        <v>6</v>
      </c>
      <c r="H10570" t="s">
        <v>23</v>
      </c>
      <c r="I10570">
        <v>5491048</v>
      </c>
      <c r="J10570">
        <v>5492475</v>
      </c>
      <c r="K10570" t="s">
        <v>24</v>
      </c>
      <c r="L10570" t="s">
        <v>12339</v>
      </c>
      <c r="N10570" t="s">
        <v>12338</v>
      </c>
      <c r="Q10570">
        <v>1428</v>
      </c>
      <c r="R10570">
        <v>475</v>
      </c>
    </row>
    <row r="10571" ht="12.75" customHeight="1" spans="1:17">
      <c r="A10571">
        <v>10570</v>
      </c>
      <c r="B10571" t="s">
        <v>19</v>
      </c>
      <c r="C10571" t="s">
        <v>20</v>
      </c>
      <c r="D10571" t="s">
        <v>21</v>
      </c>
      <c r="E10571" t="s">
        <v>22</v>
      </c>
      <c r="F10571" t="s">
        <v>6</v>
      </c>
      <c r="H10571" t="s">
        <v>23</v>
      </c>
      <c r="I10571">
        <v>5492484</v>
      </c>
      <c r="J10571">
        <v>5492855</v>
      </c>
      <c r="K10571" t="s">
        <v>31</v>
      </c>
      <c r="N10571" t="s">
        <v>12340</v>
      </c>
      <c r="Q10571">
        <v>372</v>
      </c>
    </row>
    <row r="10572" ht="12.75" customHeight="1" spans="1:18">
      <c r="A10572">
        <v>10571</v>
      </c>
      <c r="B10572" t="s">
        <v>26</v>
      </c>
      <c r="C10572" t="s">
        <v>27</v>
      </c>
      <c r="D10572" t="s">
        <v>21</v>
      </c>
      <c r="E10572" t="s">
        <v>22</v>
      </c>
      <c r="F10572" t="s">
        <v>6</v>
      </c>
      <c r="H10572" t="s">
        <v>23</v>
      </c>
      <c r="I10572">
        <v>5492484</v>
      </c>
      <c r="J10572">
        <v>5492855</v>
      </c>
      <c r="K10572" t="s">
        <v>31</v>
      </c>
      <c r="L10572" t="s">
        <v>12341</v>
      </c>
      <c r="N10572" t="s">
        <v>12340</v>
      </c>
      <c r="Q10572">
        <v>372</v>
      </c>
      <c r="R10572">
        <v>123</v>
      </c>
    </row>
    <row r="10573" ht="12.75" customHeight="1" spans="1:17">
      <c r="A10573">
        <v>10572</v>
      </c>
      <c r="B10573" t="s">
        <v>19</v>
      </c>
      <c r="C10573" t="s">
        <v>20</v>
      </c>
      <c r="D10573" t="s">
        <v>21</v>
      </c>
      <c r="E10573" t="s">
        <v>22</v>
      </c>
      <c r="F10573" t="s">
        <v>6</v>
      </c>
      <c r="H10573" t="s">
        <v>23</v>
      </c>
      <c r="I10573">
        <v>5492926</v>
      </c>
      <c r="J10573">
        <v>5493654</v>
      </c>
      <c r="K10573" t="s">
        <v>31</v>
      </c>
      <c r="N10573" t="s">
        <v>12342</v>
      </c>
      <c r="Q10573">
        <v>729</v>
      </c>
    </row>
    <row r="10574" ht="12.75" customHeight="1" spans="1:18">
      <c r="A10574">
        <v>10573</v>
      </c>
      <c r="B10574" t="s">
        <v>26</v>
      </c>
      <c r="C10574" t="s">
        <v>27</v>
      </c>
      <c r="D10574" t="s">
        <v>21</v>
      </c>
      <c r="E10574" t="s">
        <v>22</v>
      </c>
      <c r="F10574" t="s">
        <v>6</v>
      </c>
      <c r="H10574" t="s">
        <v>23</v>
      </c>
      <c r="I10574">
        <v>5492926</v>
      </c>
      <c r="J10574">
        <v>5493654</v>
      </c>
      <c r="K10574" t="s">
        <v>31</v>
      </c>
      <c r="L10574" t="s">
        <v>12343</v>
      </c>
      <c r="N10574" t="s">
        <v>12342</v>
      </c>
      <c r="Q10574">
        <v>729</v>
      </c>
      <c r="R10574">
        <v>242</v>
      </c>
    </row>
    <row r="10575" ht="12.75" customHeight="1" spans="1:17">
      <c r="A10575">
        <v>10574</v>
      </c>
      <c r="B10575" t="s">
        <v>19</v>
      </c>
      <c r="C10575" t="s">
        <v>20</v>
      </c>
      <c r="D10575" t="s">
        <v>21</v>
      </c>
      <c r="E10575" t="s">
        <v>22</v>
      </c>
      <c r="F10575" t="s">
        <v>6</v>
      </c>
      <c r="H10575" t="s">
        <v>23</v>
      </c>
      <c r="I10575">
        <v>5493884</v>
      </c>
      <c r="J10575">
        <v>5494240</v>
      </c>
      <c r="K10575" t="s">
        <v>31</v>
      </c>
      <c r="N10575" t="s">
        <v>12344</v>
      </c>
      <c r="Q10575">
        <v>357</v>
      </c>
    </row>
    <row r="10576" ht="12.75" customHeight="1" spans="1:18">
      <c r="A10576">
        <v>10575</v>
      </c>
      <c r="B10576" t="s">
        <v>26</v>
      </c>
      <c r="C10576" t="s">
        <v>27</v>
      </c>
      <c r="D10576" t="s">
        <v>21</v>
      </c>
      <c r="E10576" t="s">
        <v>22</v>
      </c>
      <c r="F10576" t="s">
        <v>6</v>
      </c>
      <c r="H10576" t="s">
        <v>23</v>
      </c>
      <c r="I10576">
        <v>5493884</v>
      </c>
      <c r="J10576">
        <v>5494240</v>
      </c>
      <c r="K10576" t="s">
        <v>31</v>
      </c>
      <c r="L10576" t="s">
        <v>12345</v>
      </c>
      <c r="N10576" t="s">
        <v>12344</v>
      </c>
      <c r="Q10576">
        <v>357</v>
      </c>
      <c r="R10576">
        <v>118</v>
      </c>
    </row>
    <row r="10577" ht="12.75" customHeight="1" spans="1:17">
      <c r="A10577">
        <v>10576</v>
      </c>
      <c r="B10577" t="s">
        <v>19</v>
      </c>
      <c r="C10577" t="s">
        <v>20</v>
      </c>
      <c r="D10577" t="s">
        <v>21</v>
      </c>
      <c r="E10577" t="s">
        <v>22</v>
      </c>
      <c r="F10577" t="s">
        <v>6</v>
      </c>
      <c r="H10577" t="s">
        <v>23</v>
      </c>
      <c r="I10577">
        <v>5494241</v>
      </c>
      <c r="J10577">
        <v>5494759</v>
      </c>
      <c r="K10577" t="s">
        <v>31</v>
      </c>
      <c r="N10577" t="s">
        <v>12346</v>
      </c>
      <c r="Q10577">
        <v>519</v>
      </c>
    </row>
    <row r="10578" ht="12.75" customHeight="1" spans="1:18">
      <c r="A10578">
        <v>10577</v>
      </c>
      <c r="B10578" t="s">
        <v>26</v>
      </c>
      <c r="C10578" t="s">
        <v>27</v>
      </c>
      <c r="D10578" t="s">
        <v>21</v>
      </c>
      <c r="E10578" t="s">
        <v>22</v>
      </c>
      <c r="F10578" t="s">
        <v>6</v>
      </c>
      <c r="H10578" t="s">
        <v>23</v>
      </c>
      <c r="I10578">
        <v>5494241</v>
      </c>
      <c r="J10578">
        <v>5494759</v>
      </c>
      <c r="K10578" t="s">
        <v>31</v>
      </c>
      <c r="L10578" t="s">
        <v>12347</v>
      </c>
      <c r="N10578" t="s">
        <v>12346</v>
      </c>
      <c r="Q10578">
        <v>519</v>
      </c>
      <c r="R10578">
        <v>172</v>
      </c>
    </row>
    <row r="10579" ht="12.75" customHeight="1" spans="1:17">
      <c r="A10579">
        <v>10578</v>
      </c>
      <c r="B10579" t="s">
        <v>19</v>
      </c>
      <c r="C10579" t="s">
        <v>20</v>
      </c>
      <c r="D10579" t="s">
        <v>21</v>
      </c>
      <c r="E10579" t="s">
        <v>22</v>
      </c>
      <c r="F10579" t="s">
        <v>6</v>
      </c>
      <c r="H10579" t="s">
        <v>23</v>
      </c>
      <c r="I10579">
        <v>5494804</v>
      </c>
      <c r="J10579">
        <v>5497170</v>
      </c>
      <c r="K10579" t="s">
        <v>31</v>
      </c>
      <c r="N10579" t="s">
        <v>12348</v>
      </c>
      <c r="Q10579">
        <v>2367</v>
      </c>
    </row>
    <row r="10580" ht="12.75" customHeight="1" spans="1:18">
      <c r="A10580">
        <v>10579</v>
      </c>
      <c r="B10580" t="s">
        <v>26</v>
      </c>
      <c r="C10580" t="s">
        <v>27</v>
      </c>
      <c r="D10580" t="s">
        <v>21</v>
      </c>
      <c r="E10580" t="s">
        <v>22</v>
      </c>
      <c r="F10580" t="s">
        <v>6</v>
      </c>
      <c r="H10580" t="s">
        <v>23</v>
      </c>
      <c r="I10580">
        <v>5494804</v>
      </c>
      <c r="J10580">
        <v>5497170</v>
      </c>
      <c r="K10580" t="s">
        <v>31</v>
      </c>
      <c r="L10580" t="s">
        <v>12349</v>
      </c>
      <c r="N10580" t="s">
        <v>12348</v>
      </c>
      <c r="Q10580">
        <v>2367</v>
      </c>
      <c r="R10580">
        <v>788</v>
      </c>
    </row>
    <row r="10581" ht="12.75" customHeight="1" spans="1:17">
      <c r="A10581">
        <v>10580</v>
      </c>
      <c r="B10581" t="s">
        <v>19</v>
      </c>
      <c r="C10581" t="s">
        <v>20</v>
      </c>
      <c r="D10581" t="s">
        <v>21</v>
      </c>
      <c r="E10581" t="s">
        <v>22</v>
      </c>
      <c r="F10581" t="s">
        <v>6</v>
      </c>
      <c r="H10581" t="s">
        <v>23</v>
      </c>
      <c r="I10581">
        <v>5497167</v>
      </c>
      <c r="J10581">
        <v>5497919</v>
      </c>
      <c r="K10581" t="s">
        <v>31</v>
      </c>
      <c r="N10581" t="s">
        <v>12350</v>
      </c>
      <c r="Q10581">
        <v>753</v>
      </c>
    </row>
    <row r="10582" ht="12.75" customHeight="1" spans="1:18">
      <c r="A10582">
        <v>10581</v>
      </c>
      <c r="B10582" t="s">
        <v>26</v>
      </c>
      <c r="C10582" t="s">
        <v>27</v>
      </c>
      <c r="D10582" t="s">
        <v>21</v>
      </c>
      <c r="E10582" t="s">
        <v>22</v>
      </c>
      <c r="F10582" t="s">
        <v>6</v>
      </c>
      <c r="H10582" t="s">
        <v>23</v>
      </c>
      <c r="I10582">
        <v>5497167</v>
      </c>
      <c r="J10582">
        <v>5497919</v>
      </c>
      <c r="K10582" t="s">
        <v>31</v>
      </c>
      <c r="L10582" t="s">
        <v>12351</v>
      </c>
      <c r="N10582" t="s">
        <v>12350</v>
      </c>
      <c r="Q10582">
        <v>753</v>
      </c>
      <c r="R10582">
        <v>250</v>
      </c>
    </row>
    <row r="10583" ht="12.75" customHeight="1" spans="1:17">
      <c r="A10583">
        <v>10582</v>
      </c>
      <c r="B10583" t="s">
        <v>19</v>
      </c>
      <c r="C10583" t="s">
        <v>20</v>
      </c>
      <c r="D10583" t="s">
        <v>21</v>
      </c>
      <c r="E10583" t="s">
        <v>22</v>
      </c>
      <c r="F10583" t="s">
        <v>6</v>
      </c>
      <c r="H10583" t="s">
        <v>23</v>
      </c>
      <c r="I10583">
        <v>5498348</v>
      </c>
      <c r="J10583">
        <v>5498944</v>
      </c>
      <c r="K10583" t="s">
        <v>31</v>
      </c>
      <c r="N10583" t="s">
        <v>12352</v>
      </c>
      <c r="Q10583">
        <v>597</v>
      </c>
    </row>
    <row r="10584" ht="12.75" customHeight="1" spans="1:18">
      <c r="A10584">
        <v>10583</v>
      </c>
      <c r="B10584" t="s">
        <v>26</v>
      </c>
      <c r="C10584" t="s">
        <v>27</v>
      </c>
      <c r="D10584" t="s">
        <v>21</v>
      </c>
      <c r="E10584" t="s">
        <v>22</v>
      </c>
      <c r="F10584" t="s">
        <v>6</v>
      </c>
      <c r="H10584" t="s">
        <v>23</v>
      </c>
      <c r="I10584">
        <v>5498348</v>
      </c>
      <c r="J10584">
        <v>5498944</v>
      </c>
      <c r="K10584" t="s">
        <v>31</v>
      </c>
      <c r="L10584" t="s">
        <v>12353</v>
      </c>
      <c r="N10584" t="s">
        <v>12352</v>
      </c>
      <c r="Q10584">
        <v>597</v>
      </c>
      <c r="R10584">
        <v>198</v>
      </c>
    </row>
    <row r="10585" ht="12.75" customHeight="1" spans="1:17">
      <c r="A10585">
        <v>10584</v>
      </c>
      <c r="B10585" t="s">
        <v>19</v>
      </c>
      <c r="C10585" t="s">
        <v>20</v>
      </c>
      <c r="D10585" t="s">
        <v>21</v>
      </c>
      <c r="E10585" t="s">
        <v>22</v>
      </c>
      <c r="F10585" t="s">
        <v>6</v>
      </c>
      <c r="H10585" t="s">
        <v>23</v>
      </c>
      <c r="I10585">
        <v>5499065</v>
      </c>
      <c r="J10585">
        <v>5499403</v>
      </c>
      <c r="K10585" t="s">
        <v>24</v>
      </c>
      <c r="N10585" t="s">
        <v>12354</v>
      </c>
      <c r="Q10585">
        <v>339</v>
      </c>
    </row>
    <row r="10586" ht="12.75" customHeight="1" spans="1:18">
      <c r="A10586">
        <v>10585</v>
      </c>
      <c r="B10586" t="s">
        <v>26</v>
      </c>
      <c r="C10586" t="s">
        <v>27</v>
      </c>
      <c r="D10586" t="s">
        <v>21</v>
      </c>
      <c r="E10586" t="s">
        <v>22</v>
      </c>
      <c r="F10586" t="s">
        <v>6</v>
      </c>
      <c r="H10586" t="s">
        <v>23</v>
      </c>
      <c r="I10586">
        <v>5499065</v>
      </c>
      <c r="J10586">
        <v>5499403</v>
      </c>
      <c r="K10586" t="s">
        <v>24</v>
      </c>
      <c r="L10586" t="s">
        <v>12355</v>
      </c>
      <c r="N10586" t="s">
        <v>12354</v>
      </c>
      <c r="Q10586">
        <v>339</v>
      </c>
      <c r="R10586">
        <v>112</v>
      </c>
    </row>
    <row r="10587" ht="12.75" customHeight="1" spans="1:17">
      <c r="A10587">
        <v>10586</v>
      </c>
      <c r="B10587" t="s">
        <v>19</v>
      </c>
      <c r="C10587" t="s">
        <v>20</v>
      </c>
      <c r="D10587" t="s">
        <v>21</v>
      </c>
      <c r="E10587" t="s">
        <v>22</v>
      </c>
      <c r="F10587" t="s">
        <v>6</v>
      </c>
      <c r="H10587" t="s">
        <v>23</v>
      </c>
      <c r="I10587">
        <v>5499466</v>
      </c>
      <c r="J10587">
        <v>5499828</v>
      </c>
      <c r="K10587" t="s">
        <v>24</v>
      </c>
      <c r="N10587" t="s">
        <v>12356</v>
      </c>
      <c r="Q10587">
        <v>363</v>
      </c>
    </row>
    <row r="10588" ht="12.75" customHeight="1" spans="1:18">
      <c r="A10588">
        <v>10587</v>
      </c>
      <c r="B10588" t="s">
        <v>26</v>
      </c>
      <c r="C10588" t="s">
        <v>27</v>
      </c>
      <c r="D10588" t="s">
        <v>21</v>
      </c>
      <c r="E10588" t="s">
        <v>22</v>
      </c>
      <c r="F10588" t="s">
        <v>6</v>
      </c>
      <c r="H10588" t="s">
        <v>23</v>
      </c>
      <c r="I10588">
        <v>5499466</v>
      </c>
      <c r="J10588">
        <v>5499828</v>
      </c>
      <c r="K10588" t="s">
        <v>24</v>
      </c>
      <c r="L10588" t="s">
        <v>12357</v>
      </c>
      <c r="M10588" t="s">
        <v>7335</v>
      </c>
      <c r="N10588" t="s">
        <v>12356</v>
      </c>
      <c r="Q10588">
        <v>363</v>
      </c>
      <c r="R10588">
        <v>120</v>
      </c>
    </row>
    <row r="10589" ht="12.75" customHeight="1" spans="1:17">
      <c r="A10589">
        <v>10588</v>
      </c>
      <c r="B10589" t="s">
        <v>19</v>
      </c>
      <c r="C10589" t="s">
        <v>20</v>
      </c>
      <c r="D10589" t="s">
        <v>21</v>
      </c>
      <c r="E10589" t="s">
        <v>22</v>
      </c>
      <c r="F10589" t="s">
        <v>6</v>
      </c>
      <c r="H10589" t="s">
        <v>23</v>
      </c>
      <c r="I10589">
        <v>5499951</v>
      </c>
      <c r="J10589">
        <v>5500232</v>
      </c>
      <c r="K10589" t="s">
        <v>24</v>
      </c>
      <c r="N10589" t="s">
        <v>12358</v>
      </c>
      <c r="Q10589">
        <v>282</v>
      </c>
    </row>
    <row r="10590" ht="12.75" customHeight="1" spans="1:18">
      <c r="A10590">
        <v>10589</v>
      </c>
      <c r="B10590" t="s">
        <v>26</v>
      </c>
      <c r="C10590" t="s">
        <v>27</v>
      </c>
      <c r="D10590" t="s">
        <v>21</v>
      </c>
      <c r="E10590" t="s">
        <v>22</v>
      </c>
      <c r="F10590" t="s">
        <v>6</v>
      </c>
      <c r="H10590" t="s">
        <v>23</v>
      </c>
      <c r="I10590">
        <v>5499951</v>
      </c>
      <c r="J10590">
        <v>5500232</v>
      </c>
      <c r="K10590" t="s">
        <v>24</v>
      </c>
      <c r="L10590" t="s">
        <v>12359</v>
      </c>
      <c r="M10590" t="s">
        <v>7335</v>
      </c>
      <c r="N10590" t="s">
        <v>12358</v>
      </c>
      <c r="Q10590">
        <v>282</v>
      </c>
      <c r="R10590">
        <v>93</v>
      </c>
    </row>
    <row r="10591" ht="12.75" customHeight="1" spans="1:17">
      <c r="A10591">
        <v>10590</v>
      </c>
      <c r="B10591" t="s">
        <v>19</v>
      </c>
      <c r="C10591" t="s">
        <v>20</v>
      </c>
      <c r="D10591" t="s">
        <v>21</v>
      </c>
      <c r="E10591" t="s">
        <v>22</v>
      </c>
      <c r="F10591" t="s">
        <v>6</v>
      </c>
      <c r="H10591" t="s">
        <v>23</v>
      </c>
      <c r="I10591">
        <v>5500229</v>
      </c>
      <c r="J10591">
        <v>5501785</v>
      </c>
      <c r="K10591" t="s">
        <v>31</v>
      </c>
      <c r="N10591" t="s">
        <v>12360</v>
      </c>
      <c r="Q10591">
        <v>1557</v>
      </c>
    </row>
    <row r="10592" ht="12.75" customHeight="1" spans="1:18">
      <c r="A10592">
        <v>10591</v>
      </c>
      <c r="B10592" t="s">
        <v>26</v>
      </c>
      <c r="C10592" t="s">
        <v>27</v>
      </c>
      <c r="D10592" t="s">
        <v>21</v>
      </c>
      <c r="E10592" t="s">
        <v>22</v>
      </c>
      <c r="F10592" t="s">
        <v>6</v>
      </c>
      <c r="H10592" t="s">
        <v>23</v>
      </c>
      <c r="I10592">
        <v>5500229</v>
      </c>
      <c r="J10592">
        <v>5501785</v>
      </c>
      <c r="K10592" t="s">
        <v>31</v>
      </c>
      <c r="L10592" t="s">
        <v>12361</v>
      </c>
      <c r="N10592" t="s">
        <v>12360</v>
      </c>
      <c r="Q10592">
        <v>1557</v>
      </c>
      <c r="R10592">
        <v>518</v>
      </c>
    </row>
    <row r="10593" ht="12.75" customHeight="1" spans="1:17">
      <c r="A10593">
        <v>10592</v>
      </c>
      <c r="B10593" t="s">
        <v>19</v>
      </c>
      <c r="C10593" t="s">
        <v>20</v>
      </c>
      <c r="D10593" t="s">
        <v>21</v>
      </c>
      <c r="E10593" t="s">
        <v>22</v>
      </c>
      <c r="F10593" t="s">
        <v>6</v>
      </c>
      <c r="H10593" t="s">
        <v>23</v>
      </c>
      <c r="I10593">
        <v>5502278</v>
      </c>
      <c r="J10593">
        <v>5503420</v>
      </c>
      <c r="K10593" t="s">
        <v>31</v>
      </c>
      <c r="N10593" t="s">
        <v>12362</v>
      </c>
      <c r="Q10593">
        <v>1143</v>
      </c>
    </row>
    <row r="10594" ht="12.75" customHeight="1" spans="1:18">
      <c r="A10594">
        <v>10593</v>
      </c>
      <c r="B10594" t="s">
        <v>26</v>
      </c>
      <c r="C10594" t="s">
        <v>27</v>
      </c>
      <c r="D10594" t="s">
        <v>21</v>
      </c>
      <c r="E10594" t="s">
        <v>22</v>
      </c>
      <c r="F10594" t="s">
        <v>6</v>
      </c>
      <c r="H10594" t="s">
        <v>23</v>
      </c>
      <c r="I10594">
        <v>5502278</v>
      </c>
      <c r="J10594">
        <v>5503420</v>
      </c>
      <c r="K10594" t="s">
        <v>31</v>
      </c>
      <c r="L10594" t="s">
        <v>12363</v>
      </c>
      <c r="M10594" t="s">
        <v>50</v>
      </c>
      <c r="N10594" t="s">
        <v>12362</v>
      </c>
      <c r="Q10594">
        <v>1143</v>
      </c>
      <c r="R10594">
        <v>380</v>
      </c>
    </row>
    <row r="10595" ht="12.75" customHeight="1" spans="1:17">
      <c r="A10595">
        <v>10594</v>
      </c>
      <c r="B10595" t="s">
        <v>19</v>
      </c>
      <c r="C10595" t="s">
        <v>20</v>
      </c>
      <c r="D10595" t="s">
        <v>21</v>
      </c>
      <c r="E10595" t="s">
        <v>22</v>
      </c>
      <c r="F10595" t="s">
        <v>6</v>
      </c>
      <c r="H10595" t="s">
        <v>23</v>
      </c>
      <c r="I10595">
        <v>5504065</v>
      </c>
      <c r="J10595">
        <v>5504322</v>
      </c>
      <c r="K10595" t="s">
        <v>24</v>
      </c>
      <c r="N10595" t="s">
        <v>12364</v>
      </c>
      <c r="Q10595">
        <v>258</v>
      </c>
    </row>
    <row r="10596" ht="12.75" customHeight="1" spans="1:18">
      <c r="A10596">
        <v>10595</v>
      </c>
      <c r="B10596" t="s">
        <v>26</v>
      </c>
      <c r="C10596" t="s">
        <v>27</v>
      </c>
      <c r="D10596" t="s">
        <v>21</v>
      </c>
      <c r="E10596" t="s">
        <v>22</v>
      </c>
      <c r="F10596" t="s">
        <v>6</v>
      </c>
      <c r="H10596" t="s">
        <v>23</v>
      </c>
      <c r="I10596">
        <v>5504065</v>
      </c>
      <c r="J10596">
        <v>5504322</v>
      </c>
      <c r="K10596" t="s">
        <v>24</v>
      </c>
      <c r="L10596" t="s">
        <v>12365</v>
      </c>
      <c r="N10596" t="s">
        <v>12364</v>
      </c>
      <c r="Q10596">
        <v>258</v>
      </c>
      <c r="R10596">
        <v>85</v>
      </c>
    </row>
    <row r="10597" ht="12.75" customHeight="1" spans="1:17">
      <c r="A10597">
        <v>10596</v>
      </c>
      <c r="B10597" t="s">
        <v>19</v>
      </c>
      <c r="C10597" t="s">
        <v>20</v>
      </c>
      <c r="D10597" t="s">
        <v>21</v>
      </c>
      <c r="E10597" t="s">
        <v>22</v>
      </c>
      <c r="F10597" t="s">
        <v>6</v>
      </c>
      <c r="H10597" t="s">
        <v>23</v>
      </c>
      <c r="I10597">
        <v>5504683</v>
      </c>
      <c r="J10597">
        <v>5504913</v>
      </c>
      <c r="K10597" t="s">
        <v>24</v>
      </c>
      <c r="N10597" t="s">
        <v>12366</v>
      </c>
      <c r="Q10597">
        <v>231</v>
      </c>
    </row>
    <row r="10598" ht="12.75" customHeight="1" spans="1:18">
      <c r="A10598">
        <v>10597</v>
      </c>
      <c r="B10598" t="s">
        <v>26</v>
      </c>
      <c r="C10598" t="s">
        <v>27</v>
      </c>
      <c r="D10598" t="s">
        <v>21</v>
      </c>
      <c r="E10598" t="s">
        <v>22</v>
      </c>
      <c r="F10598" t="s">
        <v>6</v>
      </c>
      <c r="H10598" t="s">
        <v>23</v>
      </c>
      <c r="I10598">
        <v>5504683</v>
      </c>
      <c r="J10598">
        <v>5504913</v>
      </c>
      <c r="K10598" t="s">
        <v>24</v>
      </c>
      <c r="L10598" t="s">
        <v>12367</v>
      </c>
      <c r="N10598" t="s">
        <v>12366</v>
      </c>
      <c r="Q10598">
        <v>231</v>
      </c>
      <c r="R10598">
        <v>76</v>
      </c>
    </row>
    <row r="10599" ht="12.75" customHeight="1" spans="1:17">
      <c r="A10599">
        <v>10598</v>
      </c>
      <c r="B10599" t="s">
        <v>19</v>
      </c>
      <c r="C10599" t="s">
        <v>20</v>
      </c>
      <c r="D10599" t="s">
        <v>21</v>
      </c>
      <c r="E10599" t="s">
        <v>22</v>
      </c>
      <c r="F10599" t="s">
        <v>6</v>
      </c>
      <c r="H10599" t="s">
        <v>23</v>
      </c>
      <c r="I10599">
        <v>5505047</v>
      </c>
      <c r="J10599">
        <v>5505808</v>
      </c>
      <c r="K10599" t="s">
        <v>31</v>
      </c>
      <c r="N10599" t="s">
        <v>12368</v>
      </c>
      <c r="Q10599">
        <v>762</v>
      </c>
    </row>
    <row r="10600" ht="12.75" customHeight="1" spans="1:18">
      <c r="A10600">
        <v>10599</v>
      </c>
      <c r="B10600" t="s">
        <v>26</v>
      </c>
      <c r="C10600" t="s">
        <v>27</v>
      </c>
      <c r="D10600" t="s">
        <v>21</v>
      </c>
      <c r="E10600" t="s">
        <v>22</v>
      </c>
      <c r="F10600" t="s">
        <v>6</v>
      </c>
      <c r="H10600" t="s">
        <v>23</v>
      </c>
      <c r="I10600">
        <v>5505047</v>
      </c>
      <c r="J10600">
        <v>5505808</v>
      </c>
      <c r="K10600" t="s">
        <v>31</v>
      </c>
      <c r="L10600" t="s">
        <v>12369</v>
      </c>
      <c r="M10600" t="s">
        <v>9084</v>
      </c>
      <c r="N10600" t="s">
        <v>12368</v>
      </c>
      <c r="Q10600">
        <v>762</v>
      </c>
      <c r="R10600">
        <v>253</v>
      </c>
    </row>
    <row r="10601" ht="12.75" customHeight="1" spans="1:17">
      <c r="A10601">
        <v>10600</v>
      </c>
      <c r="B10601" t="s">
        <v>19</v>
      </c>
      <c r="C10601" t="s">
        <v>20</v>
      </c>
      <c r="D10601" t="s">
        <v>21</v>
      </c>
      <c r="E10601" t="s">
        <v>22</v>
      </c>
      <c r="F10601" t="s">
        <v>6</v>
      </c>
      <c r="H10601" t="s">
        <v>23</v>
      </c>
      <c r="I10601">
        <v>5505911</v>
      </c>
      <c r="J10601">
        <v>5507194</v>
      </c>
      <c r="K10601" t="s">
        <v>24</v>
      </c>
      <c r="N10601" t="s">
        <v>12370</v>
      </c>
      <c r="Q10601">
        <v>1284</v>
      </c>
    </row>
    <row r="10602" ht="12.75" customHeight="1" spans="1:18">
      <c r="A10602">
        <v>10601</v>
      </c>
      <c r="B10602" t="s">
        <v>26</v>
      </c>
      <c r="C10602" t="s">
        <v>27</v>
      </c>
      <c r="D10602" t="s">
        <v>21</v>
      </c>
      <c r="E10602" t="s">
        <v>22</v>
      </c>
      <c r="F10602" t="s">
        <v>6</v>
      </c>
      <c r="H10602" t="s">
        <v>23</v>
      </c>
      <c r="I10602">
        <v>5505911</v>
      </c>
      <c r="J10602">
        <v>5507194</v>
      </c>
      <c r="K10602" t="s">
        <v>24</v>
      </c>
      <c r="L10602" t="s">
        <v>12371</v>
      </c>
      <c r="M10602" t="s">
        <v>12372</v>
      </c>
      <c r="N10602" t="s">
        <v>12370</v>
      </c>
      <c r="Q10602">
        <v>1284</v>
      </c>
      <c r="R10602">
        <v>427</v>
      </c>
    </row>
    <row r="10603" ht="12.75" customHeight="1" spans="1:17">
      <c r="A10603">
        <v>10602</v>
      </c>
      <c r="B10603" t="s">
        <v>19</v>
      </c>
      <c r="C10603" t="s">
        <v>20</v>
      </c>
      <c r="D10603" t="s">
        <v>21</v>
      </c>
      <c r="E10603" t="s">
        <v>22</v>
      </c>
      <c r="F10603" t="s">
        <v>6</v>
      </c>
      <c r="H10603" t="s">
        <v>23</v>
      </c>
      <c r="I10603">
        <v>5507312</v>
      </c>
      <c r="J10603">
        <v>5508319</v>
      </c>
      <c r="K10603" t="s">
        <v>24</v>
      </c>
      <c r="N10603" t="s">
        <v>12373</v>
      </c>
      <c r="Q10603">
        <v>1008</v>
      </c>
    </row>
    <row r="10604" ht="12.75" customHeight="1" spans="1:18">
      <c r="A10604">
        <v>10603</v>
      </c>
      <c r="B10604" t="s">
        <v>26</v>
      </c>
      <c r="C10604" t="s">
        <v>27</v>
      </c>
      <c r="D10604" t="s">
        <v>21</v>
      </c>
      <c r="E10604" t="s">
        <v>22</v>
      </c>
      <c r="F10604" t="s">
        <v>6</v>
      </c>
      <c r="H10604" t="s">
        <v>23</v>
      </c>
      <c r="I10604">
        <v>5507312</v>
      </c>
      <c r="J10604">
        <v>5508319</v>
      </c>
      <c r="K10604" t="s">
        <v>24</v>
      </c>
      <c r="L10604" t="s">
        <v>12374</v>
      </c>
      <c r="N10604" t="s">
        <v>12373</v>
      </c>
      <c r="Q10604">
        <v>1008</v>
      </c>
      <c r="R10604">
        <v>335</v>
      </c>
    </row>
    <row r="10605" ht="12.75" customHeight="1" spans="1:17">
      <c r="A10605">
        <v>10604</v>
      </c>
      <c r="B10605" t="s">
        <v>19</v>
      </c>
      <c r="C10605" t="s">
        <v>20</v>
      </c>
      <c r="D10605" t="s">
        <v>21</v>
      </c>
      <c r="E10605" t="s">
        <v>22</v>
      </c>
      <c r="F10605" t="s">
        <v>6</v>
      </c>
      <c r="H10605" t="s">
        <v>23</v>
      </c>
      <c r="I10605">
        <v>5508326</v>
      </c>
      <c r="J10605">
        <v>5509090</v>
      </c>
      <c r="K10605" t="s">
        <v>31</v>
      </c>
      <c r="N10605" t="s">
        <v>12375</v>
      </c>
      <c r="Q10605">
        <v>765</v>
      </c>
    </row>
    <row r="10606" ht="12.75" customHeight="1" spans="1:18">
      <c r="A10606">
        <v>10605</v>
      </c>
      <c r="B10606" t="s">
        <v>26</v>
      </c>
      <c r="C10606" t="s">
        <v>27</v>
      </c>
      <c r="D10606" t="s">
        <v>21</v>
      </c>
      <c r="E10606" t="s">
        <v>22</v>
      </c>
      <c r="F10606" t="s">
        <v>6</v>
      </c>
      <c r="H10606" t="s">
        <v>23</v>
      </c>
      <c r="I10606">
        <v>5508326</v>
      </c>
      <c r="J10606">
        <v>5509090</v>
      </c>
      <c r="K10606" t="s">
        <v>31</v>
      </c>
      <c r="L10606" t="s">
        <v>12376</v>
      </c>
      <c r="M10606" t="s">
        <v>12377</v>
      </c>
      <c r="N10606" t="s">
        <v>12375</v>
      </c>
      <c r="Q10606">
        <v>765</v>
      </c>
      <c r="R10606">
        <v>254</v>
      </c>
    </row>
    <row r="10607" ht="12.75" customHeight="1" spans="1:17">
      <c r="A10607">
        <v>10606</v>
      </c>
      <c r="B10607" t="s">
        <v>19</v>
      </c>
      <c r="C10607" t="s">
        <v>20</v>
      </c>
      <c r="D10607" t="s">
        <v>21</v>
      </c>
      <c r="E10607" t="s">
        <v>22</v>
      </c>
      <c r="F10607" t="s">
        <v>6</v>
      </c>
      <c r="H10607" t="s">
        <v>23</v>
      </c>
      <c r="I10607">
        <v>5509171</v>
      </c>
      <c r="J10607">
        <v>5510697</v>
      </c>
      <c r="K10607" t="s">
        <v>31</v>
      </c>
      <c r="N10607" t="s">
        <v>12378</v>
      </c>
      <c r="Q10607">
        <v>1527</v>
      </c>
    </row>
    <row r="10608" ht="12.75" customHeight="1" spans="1:18">
      <c r="A10608">
        <v>10607</v>
      </c>
      <c r="B10608" t="s">
        <v>26</v>
      </c>
      <c r="C10608" t="s">
        <v>27</v>
      </c>
      <c r="D10608" t="s">
        <v>21</v>
      </c>
      <c r="E10608" t="s">
        <v>22</v>
      </c>
      <c r="F10608" t="s">
        <v>6</v>
      </c>
      <c r="H10608" t="s">
        <v>23</v>
      </c>
      <c r="I10608">
        <v>5509171</v>
      </c>
      <c r="J10608">
        <v>5510697</v>
      </c>
      <c r="K10608" t="s">
        <v>31</v>
      </c>
      <c r="L10608" t="s">
        <v>12379</v>
      </c>
      <c r="M10608" t="s">
        <v>12380</v>
      </c>
      <c r="N10608" t="s">
        <v>12378</v>
      </c>
      <c r="Q10608">
        <v>1527</v>
      </c>
      <c r="R10608">
        <v>508</v>
      </c>
    </row>
    <row r="10609" ht="12.75" customHeight="1" spans="1:17">
      <c r="A10609">
        <v>10608</v>
      </c>
      <c r="B10609" t="s">
        <v>19</v>
      </c>
      <c r="C10609" t="s">
        <v>20</v>
      </c>
      <c r="D10609" t="s">
        <v>21</v>
      </c>
      <c r="E10609" t="s">
        <v>22</v>
      </c>
      <c r="F10609" t="s">
        <v>6</v>
      </c>
      <c r="H10609" t="s">
        <v>23</v>
      </c>
      <c r="I10609">
        <v>5510797</v>
      </c>
      <c r="J10609">
        <v>5511495</v>
      </c>
      <c r="K10609" t="s">
        <v>31</v>
      </c>
      <c r="N10609" t="s">
        <v>12381</v>
      </c>
      <c r="Q10609">
        <v>699</v>
      </c>
    </row>
    <row r="10610" ht="12.75" customHeight="1" spans="1:18">
      <c r="A10610">
        <v>10609</v>
      </c>
      <c r="B10610" t="s">
        <v>26</v>
      </c>
      <c r="C10610" t="s">
        <v>27</v>
      </c>
      <c r="D10610" t="s">
        <v>21</v>
      </c>
      <c r="E10610" t="s">
        <v>22</v>
      </c>
      <c r="F10610" t="s">
        <v>6</v>
      </c>
      <c r="H10610" t="s">
        <v>23</v>
      </c>
      <c r="I10610">
        <v>5510797</v>
      </c>
      <c r="J10610">
        <v>5511495</v>
      </c>
      <c r="K10610" t="s">
        <v>31</v>
      </c>
      <c r="L10610" t="s">
        <v>12382</v>
      </c>
      <c r="N10610" t="s">
        <v>12381</v>
      </c>
      <c r="Q10610">
        <v>699</v>
      </c>
      <c r="R10610">
        <v>232</v>
      </c>
    </row>
    <row r="10611" ht="12.75" customHeight="1" spans="1:17">
      <c r="A10611">
        <v>10610</v>
      </c>
      <c r="B10611" t="s">
        <v>19</v>
      </c>
      <c r="C10611" t="s">
        <v>20</v>
      </c>
      <c r="D10611" t="s">
        <v>21</v>
      </c>
      <c r="E10611" t="s">
        <v>22</v>
      </c>
      <c r="F10611" t="s">
        <v>6</v>
      </c>
      <c r="H10611" t="s">
        <v>23</v>
      </c>
      <c r="I10611">
        <v>5511505</v>
      </c>
      <c r="J10611">
        <v>5511924</v>
      </c>
      <c r="K10611" t="s">
        <v>31</v>
      </c>
      <c r="N10611" t="s">
        <v>12383</v>
      </c>
      <c r="Q10611">
        <v>420</v>
      </c>
    </row>
    <row r="10612" ht="12.75" customHeight="1" spans="1:18">
      <c r="A10612">
        <v>10611</v>
      </c>
      <c r="B10612" t="s">
        <v>26</v>
      </c>
      <c r="C10612" t="s">
        <v>27</v>
      </c>
      <c r="D10612" t="s">
        <v>21</v>
      </c>
      <c r="E10612" t="s">
        <v>22</v>
      </c>
      <c r="F10612" t="s">
        <v>6</v>
      </c>
      <c r="H10612" t="s">
        <v>23</v>
      </c>
      <c r="I10612">
        <v>5511505</v>
      </c>
      <c r="J10612">
        <v>5511924</v>
      </c>
      <c r="K10612" t="s">
        <v>31</v>
      </c>
      <c r="L10612" t="s">
        <v>12384</v>
      </c>
      <c r="M10612" t="s">
        <v>12385</v>
      </c>
      <c r="N10612" t="s">
        <v>12383</v>
      </c>
      <c r="Q10612">
        <v>420</v>
      </c>
      <c r="R10612">
        <v>139</v>
      </c>
    </row>
    <row r="10613" ht="12.75" customHeight="1" spans="1:17">
      <c r="A10613">
        <v>10612</v>
      </c>
      <c r="B10613" t="s">
        <v>19</v>
      </c>
      <c r="C10613" t="s">
        <v>20</v>
      </c>
      <c r="D10613" t="s">
        <v>21</v>
      </c>
      <c r="E10613" t="s">
        <v>22</v>
      </c>
      <c r="F10613" t="s">
        <v>6</v>
      </c>
      <c r="H10613" t="s">
        <v>23</v>
      </c>
      <c r="I10613">
        <v>5511921</v>
      </c>
      <c r="J10613">
        <v>5514191</v>
      </c>
      <c r="K10613" t="s">
        <v>31</v>
      </c>
      <c r="N10613" t="s">
        <v>12386</v>
      </c>
      <c r="Q10613">
        <v>2271</v>
      </c>
    </row>
    <row r="10614" ht="12.75" customHeight="1" spans="1:18">
      <c r="A10614">
        <v>10613</v>
      </c>
      <c r="B10614" t="s">
        <v>26</v>
      </c>
      <c r="C10614" t="s">
        <v>27</v>
      </c>
      <c r="D10614" t="s">
        <v>21</v>
      </c>
      <c r="E10614" t="s">
        <v>22</v>
      </c>
      <c r="F10614" t="s">
        <v>6</v>
      </c>
      <c r="H10614" t="s">
        <v>23</v>
      </c>
      <c r="I10614">
        <v>5511921</v>
      </c>
      <c r="J10614">
        <v>5514191</v>
      </c>
      <c r="K10614" t="s">
        <v>31</v>
      </c>
      <c r="L10614" t="s">
        <v>12387</v>
      </c>
      <c r="M10614" t="s">
        <v>12388</v>
      </c>
      <c r="N10614" t="s">
        <v>12386</v>
      </c>
      <c r="Q10614">
        <v>2271</v>
      </c>
      <c r="R10614">
        <v>756</v>
      </c>
    </row>
    <row r="10615" ht="12.75" customHeight="1" spans="1:17">
      <c r="A10615">
        <v>10614</v>
      </c>
      <c r="B10615" t="s">
        <v>19</v>
      </c>
      <c r="C10615" t="s">
        <v>20</v>
      </c>
      <c r="D10615" t="s">
        <v>21</v>
      </c>
      <c r="E10615" t="s">
        <v>22</v>
      </c>
      <c r="F10615" t="s">
        <v>6</v>
      </c>
      <c r="H10615" t="s">
        <v>23</v>
      </c>
      <c r="I10615">
        <v>5514357</v>
      </c>
      <c r="J10615">
        <v>5516000</v>
      </c>
      <c r="K10615" t="s">
        <v>31</v>
      </c>
      <c r="N10615" t="s">
        <v>12389</v>
      </c>
      <c r="Q10615">
        <v>1644</v>
      </c>
    </row>
    <row r="10616" ht="12.75" customHeight="1" spans="1:18">
      <c r="A10616">
        <v>10615</v>
      </c>
      <c r="B10616" t="s">
        <v>26</v>
      </c>
      <c r="C10616" t="s">
        <v>27</v>
      </c>
      <c r="D10616" t="s">
        <v>21</v>
      </c>
      <c r="E10616" t="s">
        <v>22</v>
      </c>
      <c r="F10616" t="s">
        <v>6</v>
      </c>
      <c r="H10616" t="s">
        <v>23</v>
      </c>
      <c r="I10616">
        <v>5514357</v>
      </c>
      <c r="J10616">
        <v>5516000</v>
      </c>
      <c r="K10616" t="s">
        <v>31</v>
      </c>
      <c r="L10616" t="s">
        <v>12390</v>
      </c>
      <c r="N10616" t="s">
        <v>12389</v>
      </c>
      <c r="Q10616">
        <v>1644</v>
      </c>
      <c r="R10616">
        <v>547</v>
      </c>
    </row>
    <row r="10617" ht="12.75" customHeight="1" spans="1:17">
      <c r="A10617">
        <v>10616</v>
      </c>
      <c r="B10617" t="s">
        <v>19</v>
      </c>
      <c r="C10617" t="s">
        <v>20</v>
      </c>
      <c r="D10617" t="s">
        <v>21</v>
      </c>
      <c r="E10617" t="s">
        <v>22</v>
      </c>
      <c r="F10617" t="s">
        <v>6</v>
      </c>
      <c r="H10617" t="s">
        <v>23</v>
      </c>
      <c r="I10617">
        <v>5516227</v>
      </c>
      <c r="J10617">
        <v>5516724</v>
      </c>
      <c r="K10617" t="s">
        <v>24</v>
      </c>
      <c r="N10617" t="s">
        <v>12391</v>
      </c>
      <c r="Q10617">
        <v>498</v>
      </c>
    </row>
    <row r="10618" ht="12.75" customHeight="1" spans="1:18">
      <c r="A10618">
        <v>10617</v>
      </c>
      <c r="B10618" t="s">
        <v>26</v>
      </c>
      <c r="C10618" t="s">
        <v>27</v>
      </c>
      <c r="D10618" t="s">
        <v>21</v>
      </c>
      <c r="E10618" t="s">
        <v>22</v>
      </c>
      <c r="F10618" t="s">
        <v>6</v>
      </c>
      <c r="H10618" t="s">
        <v>23</v>
      </c>
      <c r="I10618">
        <v>5516227</v>
      </c>
      <c r="J10618">
        <v>5516724</v>
      </c>
      <c r="K10618" t="s">
        <v>24</v>
      </c>
      <c r="L10618" t="s">
        <v>12392</v>
      </c>
      <c r="N10618" t="s">
        <v>12391</v>
      </c>
      <c r="Q10618">
        <v>498</v>
      </c>
      <c r="R10618">
        <v>165</v>
      </c>
    </row>
    <row r="10619" ht="12.75" customHeight="1" spans="1:17">
      <c r="A10619">
        <v>10618</v>
      </c>
      <c r="B10619" t="s">
        <v>19</v>
      </c>
      <c r="C10619" t="s">
        <v>20</v>
      </c>
      <c r="D10619" t="s">
        <v>21</v>
      </c>
      <c r="E10619" t="s">
        <v>22</v>
      </c>
      <c r="F10619" t="s">
        <v>6</v>
      </c>
      <c r="H10619" t="s">
        <v>23</v>
      </c>
      <c r="I10619">
        <v>5517691</v>
      </c>
      <c r="J10619">
        <v>5518695</v>
      </c>
      <c r="K10619" t="s">
        <v>24</v>
      </c>
      <c r="N10619" t="s">
        <v>12393</v>
      </c>
      <c r="Q10619">
        <v>1005</v>
      </c>
    </row>
    <row r="10620" ht="12.75" customHeight="1" spans="1:18">
      <c r="A10620">
        <v>10619</v>
      </c>
      <c r="B10620" t="s">
        <v>26</v>
      </c>
      <c r="C10620" t="s">
        <v>27</v>
      </c>
      <c r="D10620" t="s">
        <v>21</v>
      </c>
      <c r="E10620" t="s">
        <v>22</v>
      </c>
      <c r="F10620" t="s">
        <v>6</v>
      </c>
      <c r="H10620" t="s">
        <v>23</v>
      </c>
      <c r="I10620">
        <v>5517691</v>
      </c>
      <c r="J10620">
        <v>5518695</v>
      </c>
      <c r="K10620" t="s">
        <v>24</v>
      </c>
      <c r="L10620" t="s">
        <v>12394</v>
      </c>
      <c r="N10620" t="s">
        <v>12393</v>
      </c>
      <c r="Q10620">
        <v>1005</v>
      </c>
      <c r="R10620">
        <v>334</v>
      </c>
    </row>
    <row r="10621" ht="12.75" customHeight="1" spans="1:17">
      <c r="A10621">
        <v>10620</v>
      </c>
      <c r="B10621" t="s">
        <v>19</v>
      </c>
      <c r="C10621" t="s">
        <v>20</v>
      </c>
      <c r="D10621" t="s">
        <v>21</v>
      </c>
      <c r="E10621" t="s">
        <v>22</v>
      </c>
      <c r="F10621" t="s">
        <v>6</v>
      </c>
      <c r="H10621" t="s">
        <v>23</v>
      </c>
      <c r="I10621">
        <v>5519032</v>
      </c>
      <c r="J10621">
        <v>5520159</v>
      </c>
      <c r="K10621" t="s">
        <v>24</v>
      </c>
      <c r="N10621" t="s">
        <v>12395</v>
      </c>
      <c r="Q10621">
        <v>1128</v>
      </c>
    </row>
    <row r="10622" ht="12.75" customHeight="1" spans="1:18">
      <c r="A10622">
        <v>10621</v>
      </c>
      <c r="B10622" t="s">
        <v>26</v>
      </c>
      <c r="C10622" t="s">
        <v>27</v>
      </c>
      <c r="D10622" t="s">
        <v>21</v>
      </c>
      <c r="E10622" t="s">
        <v>22</v>
      </c>
      <c r="F10622" t="s">
        <v>6</v>
      </c>
      <c r="H10622" t="s">
        <v>23</v>
      </c>
      <c r="I10622">
        <v>5519032</v>
      </c>
      <c r="J10622">
        <v>5520159</v>
      </c>
      <c r="K10622" t="s">
        <v>24</v>
      </c>
      <c r="L10622" t="s">
        <v>12396</v>
      </c>
      <c r="M10622" t="s">
        <v>50</v>
      </c>
      <c r="N10622" t="s">
        <v>12395</v>
      </c>
      <c r="Q10622">
        <v>1128</v>
      </c>
      <c r="R10622">
        <v>375</v>
      </c>
    </row>
    <row r="10623" ht="12.75" customHeight="1" spans="1:17">
      <c r="A10623">
        <v>10622</v>
      </c>
      <c r="B10623" t="s">
        <v>19</v>
      </c>
      <c r="C10623" t="s">
        <v>20</v>
      </c>
      <c r="D10623" t="s">
        <v>21</v>
      </c>
      <c r="E10623" t="s">
        <v>22</v>
      </c>
      <c r="F10623" t="s">
        <v>6</v>
      </c>
      <c r="H10623" t="s">
        <v>23</v>
      </c>
      <c r="I10623">
        <v>5520270</v>
      </c>
      <c r="J10623">
        <v>5520818</v>
      </c>
      <c r="K10623" t="s">
        <v>31</v>
      </c>
      <c r="N10623" t="s">
        <v>12397</v>
      </c>
      <c r="Q10623">
        <v>549</v>
      </c>
    </row>
    <row r="10624" ht="12.75" customHeight="1" spans="1:18">
      <c r="A10624">
        <v>10623</v>
      </c>
      <c r="B10624" t="s">
        <v>26</v>
      </c>
      <c r="C10624" t="s">
        <v>27</v>
      </c>
      <c r="D10624" t="s">
        <v>21</v>
      </c>
      <c r="E10624" t="s">
        <v>22</v>
      </c>
      <c r="F10624" t="s">
        <v>6</v>
      </c>
      <c r="H10624" t="s">
        <v>23</v>
      </c>
      <c r="I10624">
        <v>5520270</v>
      </c>
      <c r="J10624">
        <v>5520818</v>
      </c>
      <c r="K10624" t="s">
        <v>31</v>
      </c>
      <c r="L10624" t="s">
        <v>12398</v>
      </c>
      <c r="N10624" t="s">
        <v>12397</v>
      </c>
      <c r="Q10624">
        <v>549</v>
      </c>
      <c r="R10624">
        <v>182</v>
      </c>
    </row>
    <row r="10625" ht="12.75" customHeight="1" spans="1:17">
      <c r="A10625">
        <v>10624</v>
      </c>
      <c r="B10625" t="s">
        <v>19</v>
      </c>
      <c r="C10625" t="s">
        <v>20</v>
      </c>
      <c r="D10625" t="s">
        <v>21</v>
      </c>
      <c r="E10625" t="s">
        <v>22</v>
      </c>
      <c r="F10625" t="s">
        <v>6</v>
      </c>
      <c r="H10625" t="s">
        <v>23</v>
      </c>
      <c r="I10625">
        <v>5520815</v>
      </c>
      <c r="J10625">
        <v>5523982</v>
      </c>
      <c r="K10625" t="s">
        <v>31</v>
      </c>
      <c r="N10625" t="s">
        <v>12399</v>
      </c>
      <c r="Q10625">
        <v>3168</v>
      </c>
    </row>
    <row r="10626" ht="12.75" customHeight="1" spans="1:18">
      <c r="A10626">
        <v>10625</v>
      </c>
      <c r="B10626" t="s">
        <v>26</v>
      </c>
      <c r="C10626" t="s">
        <v>27</v>
      </c>
      <c r="D10626" t="s">
        <v>21</v>
      </c>
      <c r="E10626" t="s">
        <v>22</v>
      </c>
      <c r="F10626" t="s">
        <v>6</v>
      </c>
      <c r="H10626" t="s">
        <v>23</v>
      </c>
      <c r="I10626">
        <v>5520815</v>
      </c>
      <c r="J10626">
        <v>5523982</v>
      </c>
      <c r="K10626" t="s">
        <v>31</v>
      </c>
      <c r="L10626" t="s">
        <v>12400</v>
      </c>
      <c r="M10626" t="s">
        <v>12401</v>
      </c>
      <c r="N10626" t="s">
        <v>12399</v>
      </c>
      <c r="Q10626">
        <v>3168</v>
      </c>
      <c r="R10626">
        <v>1055</v>
      </c>
    </row>
    <row r="10627" ht="12.75" customHeight="1" spans="1:17">
      <c r="A10627">
        <v>10626</v>
      </c>
      <c r="B10627" t="s">
        <v>19</v>
      </c>
      <c r="C10627" t="s">
        <v>20</v>
      </c>
      <c r="D10627" t="s">
        <v>21</v>
      </c>
      <c r="E10627" t="s">
        <v>22</v>
      </c>
      <c r="F10627" t="s">
        <v>6</v>
      </c>
      <c r="H10627" t="s">
        <v>23</v>
      </c>
      <c r="I10627">
        <v>5523979</v>
      </c>
      <c r="J10627">
        <v>5525187</v>
      </c>
      <c r="K10627" t="s">
        <v>31</v>
      </c>
      <c r="N10627" t="s">
        <v>12402</v>
      </c>
      <c r="Q10627">
        <v>1209</v>
      </c>
    </row>
    <row r="10628" ht="12.75" customHeight="1" spans="1:18">
      <c r="A10628">
        <v>10627</v>
      </c>
      <c r="B10628" t="s">
        <v>26</v>
      </c>
      <c r="C10628" t="s">
        <v>27</v>
      </c>
      <c r="D10628" t="s">
        <v>21</v>
      </c>
      <c r="E10628" t="s">
        <v>22</v>
      </c>
      <c r="F10628" t="s">
        <v>6</v>
      </c>
      <c r="H10628" t="s">
        <v>23</v>
      </c>
      <c r="I10628">
        <v>5523979</v>
      </c>
      <c r="J10628">
        <v>5525187</v>
      </c>
      <c r="K10628" t="s">
        <v>31</v>
      </c>
      <c r="L10628" t="s">
        <v>12403</v>
      </c>
      <c r="M10628" t="s">
        <v>12404</v>
      </c>
      <c r="N10628" t="s">
        <v>12402</v>
      </c>
      <c r="Q10628">
        <v>1209</v>
      </c>
      <c r="R10628">
        <v>402</v>
      </c>
    </row>
    <row r="10629" ht="12.75" customHeight="1" spans="1:17">
      <c r="A10629">
        <v>10628</v>
      </c>
      <c r="B10629" t="s">
        <v>19</v>
      </c>
      <c r="C10629" t="s">
        <v>20</v>
      </c>
      <c r="D10629" t="s">
        <v>21</v>
      </c>
      <c r="E10629" t="s">
        <v>22</v>
      </c>
      <c r="F10629" t="s">
        <v>6</v>
      </c>
      <c r="H10629" t="s">
        <v>23</v>
      </c>
      <c r="I10629">
        <v>5525184</v>
      </c>
      <c r="J10629">
        <v>5525786</v>
      </c>
      <c r="K10629" t="s">
        <v>31</v>
      </c>
      <c r="N10629" t="s">
        <v>12405</v>
      </c>
      <c r="Q10629">
        <v>603</v>
      </c>
    </row>
    <row r="10630" ht="12.75" customHeight="1" spans="1:18">
      <c r="A10630">
        <v>10629</v>
      </c>
      <c r="B10630" t="s">
        <v>26</v>
      </c>
      <c r="C10630" t="s">
        <v>27</v>
      </c>
      <c r="D10630" t="s">
        <v>21</v>
      </c>
      <c r="E10630" t="s">
        <v>22</v>
      </c>
      <c r="F10630" t="s">
        <v>6</v>
      </c>
      <c r="H10630" t="s">
        <v>23</v>
      </c>
      <c r="I10630">
        <v>5525184</v>
      </c>
      <c r="J10630">
        <v>5525786</v>
      </c>
      <c r="K10630" t="s">
        <v>31</v>
      </c>
      <c r="L10630" t="s">
        <v>12406</v>
      </c>
      <c r="N10630" t="s">
        <v>12405</v>
      </c>
      <c r="Q10630">
        <v>603</v>
      </c>
      <c r="R10630">
        <v>200</v>
      </c>
    </row>
    <row r="10631" ht="12.75" customHeight="1" spans="1:17">
      <c r="A10631">
        <v>10630</v>
      </c>
      <c r="B10631" t="s">
        <v>19</v>
      </c>
      <c r="C10631" t="s">
        <v>20</v>
      </c>
      <c r="D10631" t="s">
        <v>21</v>
      </c>
      <c r="E10631" t="s">
        <v>22</v>
      </c>
      <c r="F10631" t="s">
        <v>6</v>
      </c>
      <c r="H10631" t="s">
        <v>23</v>
      </c>
      <c r="I10631">
        <v>5525813</v>
      </c>
      <c r="J10631">
        <v>5527051</v>
      </c>
      <c r="K10631" t="s">
        <v>31</v>
      </c>
      <c r="N10631" t="s">
        <v>12407</v>
      </c>
      <c r="Q10631">
        <v>1239</v>
      </c>
    </row>
    <row r="10632" ht="12.75" customHeight="1" spans="1:18">
      <c r="A10632">
        <v>10631</v>
      </c>
      <c r="B10632" t="s">
        <v>26</v>
      </c>
      <c r="C10632" t="s">
        <v>27</v>
      </c>
      <c r="D10632" t="s">
        <v>21</v>
      </c>
      <c r="E10632" t="s">
        <v>22</v>
      </c>
      <c r="F10632" t="s">
        <v>6</v>
      </c>
      <c r="H10632" t="s">
        <v>23</v>
      </c>
      <c r="I10632">
        <v>5525813</v>
      </c>
      <c r="J10632">
        <v>5527051</v>
      </c>
      <c r="K10632" t="s">
        <v>31</v>
      </c>
      <c r="L10632" t="s">
        <v>12408</v>
      </c>
      <c r="M10632" t="s">
        <v>12409</v>
      </c>
      <c r="N10632" t="s">
        <v>12407</v>
      </c>
      <c r="Q10632">
        <v>1239</v>
      </c>
      <c r="R10632">
        <v>412</v>
      </c>
    </row>
    <row r="10633" ht="12.75" customHeight="1" spans="1:17">
      <c r="A10633">
        <v>10632</v>
      </c>
      <c r="B10633" t="s">
        <v>19</v>
      </c>
      <c r="C10633" t="s">
        <v>20</v>
      </c>
      <c r="D10633" t="s">
        <v>21</v>
      </c>
      <c r="E10633" t="s">
        <v>22</v>
      </c>
      <c r="F10633" t="s">
        <v>6</v>
      </c>
      <c r="H10633" t="s">
        <v>23</v>
      </c>
      <c r="I10633">
        <v>5527075</v>
      </c>
      <c r="J10633">
        <v>5528508</v>
      </c>
      <c r="K10633" t="s">
        <v>31</v>
      </c>
      <c r="N10633" t="s">
        <v>12410</v>
      </c>
      <c r="Q10633">
        <v>1434</v>
      </c>
    </row>
    <row r="10634" ht="12.75" customHeight="1" spans="1:18">
      <c r="A10634">
        <v>10633</v>
      </c>
      <c r="B10634" t="s">
        <v>26</v>
      </c>
      <c r="C10634" t="s">
        <v>27</v>
      </c>
      <c r="D10634" t="s">
        <v>21</v>
      </c>
      <c r="E10634" t="s">
        <v>22</v>
      </c>
      <c r="F10634" t="s">
        <v>6</v>
      </c>
      <c r="H10634" t="s">
        <v>23</v>
      </c>
      <c r="I10634">
        <v>5527075</v>
      </c>
      <c r="J10634">
        <v>5528508</v>
      </c>
      <c r="K10634" t="s">
        <v>31</v>
      </c>
      <c r="L10634" t="s">
        <v>12411</v>
      </c>
      <c r="M10634" t="s">
        <v>12412</v>
      </c>
      <c r="N10634" t="s">
        <v>12410</v>
      </c>
      <c r="Q10634">
        <v>1434</v>
      </c>
      <c r="R10634">
        <v>477</v>
      </c>
    </row>
    <row r="10635" ht="12.75" customHeight="1" spans="1:17">
      <c r="A10635">
        <v>10634</v>
      </c>
      <c r="B10635" t="s">
        <v>19</v>
      </c>
      <c r="C10635" t="s">
        <v>20</v>
      </c>
      <c r="D10635" t="s">
        <v>21</v>
      </c>
      <c r="E10635" t="s">
        <v>22</v>
      </c>
      <c r="F10635" t="s">
        <v>6</v>
      </c>
      <c r="H10635" t="s">
        <v>23</v>
      </c>
      <c r="I10635">
        <v>5528342</v>
      </c>
      <c r="J10635">
        <v>5528524</v>
      </c>
      <c r="K10635" t="s">
        <v>24</v>
      </c>
      <c r="N10635" t="s">
        <v>12413</v>
      </c>
      <c r="Q10635">
        <v>183</v>
      </c>
    </row>
    <row r="10636" ht="12.75" customHeight="1" spans="1:18">
      <c r="A10636">
        <v>10635</v>
      </c>
      <c r="B10636" t="s">
        <v>26</v>
      </c>
      <c r="C10636" t="s">
        <v>27</v>
      </c>
      <c r="D10636" t="s">
        <v>21</v>
      </c>
      <c r="E10636" t="s">
        <v>22</v>
      </c>
      <c r="F10636" t="s">
        <v>6</v>
      </c>
      <c r="H10636" t="s">
        <v>23</v>
      </c>
      <c r="I10636">
        <v>5528342</v>
      </c>
      <c r="J10636">
        <v>5528524</v>
      </c>
      <c r="K10636" t="s">
        <v>24</v>
      </c>
      <c r="L10636" t="s">
        <v>12414</v>
      </c>
      <c r="N10636" t="s">
        <v>12413</v>
      </c>
      <c r="Q10636">
        <v>183</v>
      </c>
      <c r="R10636">
        <v>60</v>
      </c>
    </row>
    <row r="10637" ht="12.75" customHeight="1" spans="1:17">
      <c r="A10637">
        <v>10636</v>
      </c>
      <c r="B10637" t="s">
        <v>19</v>
      </c>
      <c r="C10637" t="s">
        <v>20</v>
      </c>
      <c r="D10637" t="s">
        <v>21</v>
      </c>
      <c r="E10637" t="s">
        <v>22</v>
      </c>
      <c r="F10637" t="s">
        <v>6</v>
      </c>
      <c r="H10637" t="s">
        <v>23</v>
      </c>
      <c r="I10637">
        <v>5528790</v>
      </c>
      <c r="J10637">
        <v>5530220</v>
      </c>
      <c r="K10637" t="s">
        <v>24</v>
      </c>
      <c r="N10637" t="s">
        <v>12415</v>
      </c>
      <c r="Q10637">
        <v>1431</v>
      </c>
    </row>
    <row r="10638" ht="12.75" customHeight="1" spans="1:18">
      <c r="A10638">
        <v>10637</v>
      </c>
      <c r="B10638" t="s">
        <v>26</v>
      </c>
      <c r="C10638" t="s">
        <v>27</v>
      </c>
      <c r="D10638" t="s">
        <v>21</v>
      </c>
      <c r="E10638" t="s">
        <v>22</v>
      </c>
      <c r="F10638" t="s">
        <v>6</v>
      </c>
      <c r="H10638" t="s">
        <v>23</v>
      </c>
      <c r="I10638">
        <v>5528790</v>
      </c>
      <c r="J10638">
        <v>5530220</v>
      </c>
      <c r="K10638" t="s">
        <v>24</v>
      </c>
      <c r="L10638" t="s">
        <v>12416</v>
      </c>
      <c r="M10638" t="s">
        <v>12412</v>
      </c>
      <c r="N10638" t="s">
        <v>12415</v>
      </c>
      <c r="Q10638">
        <v>1431</v>
      </c>
      <c r="R10638">
        <v>476</v>
      </c>
    </row>
    <row r="10639" ht="12.75" customHeight="1" spans="1:17">
      <c r="A10639">
        <v>10638</v>
      </c>
      <c r="B10639" t="s">
        <v>19</v>
      </c>
      <c r="C10639" t="s">
        <v>20</v>
      </c>
      <c r="D10639" t="s">
        <v>21</v>
      </c>
      <c r="E10639" t="s">
        <v>22</v>
      </c>
      <c r="F10639" t="s">
        <v>6</v>
      </c>
      <c r="H10639" t="s">
        <v>23</v>
      </c>
      <c r="I10639">
        <v>5530217</v>
      </c>
      <c r="J10639">
        <v>5530444</v>
      </c>
      <c r="K10639" t="s">
        <v>31</v>
      </c>
      <c r="N10639" t="s">
        <v>12417</v>
      </c>
      <c r="Q10639">
        <v>228</v>
      </c>
    </row>
    <row r="10640" ht="12.75" customHeight="1" spans="1:18">
      <c r="A10640">
        <v>10639</v>
      </c>
      <c r="B10640" t="s">
        <v>26</v>
      </c>
      <c r="C10640" t="s">
        <v>27</v>
      </c>
      <c r="D10640" t="s">
        <v>21</v>
      </c>
      <c r="E10640" t="s">
        <v>22</v>
      </c>
      <c r="F10640" t="s">
        <v>6</v>
      </c>
      <c r="H10640" t="s">
        <v>23</v>
      </c>
      <c r="I10640">
        <v>5530217</v>
      </c>
      <c r="J10640">
        <v>5530444</v>
      </c>
      <c r="K10640" t="s">
        <v>31</v>
      </c>
      <c r="L10640" t="s">
        <v>12418</v>
      </c>
      <c r="N10640" t="s">
        <v>12417</v>
      </c>
      <c r="Q10640">
        <v>228</v>
      </c>
      <c r="R10640">
        <v>75</v>
      </c>
    </row>
    <row r="10641" ht="12.75" customHeight="1" spans="1:17">
      <c r="A10641">
        <v>10640</v>
      </c>
      <c r="B10641" t="s">
        <v>19</v>
      </c>
      <c r="C10641" t="s">
        <v>20</v>
      </c>
      <c r="D10641" t="s">
        <v>21</v>
      </c>
      <c r="E10641" t="s">
        <v>22</v>
      </c>
      <c r="F10641" t="s">
        <v>6</v>
      </c>
      <c r="H10641" t="s">
        <v>23</v>
      </c>
      <c r="I10641">
        <v>5530512</v>
      </c>
      <c r="J10641">
        <v>5530925</v>
      </c>
      <c r="K10641" t="s">
        <v>31</v>
      </c>
      <c r="N10641" t="s">
        <v>12419</v>
      </c>
      <c r="Q10641">
        <v>414</v>
      </c>
    </row>
    <row r="10642" ht="12.75" customHeight="1" spans="1:18">
      <c r="A10642">
        <v>10641</v>
      </c>
      <c r="B10642" t="s">
        <v>26</v>
      </c>
      <c r="C10642" t="s">
        <v>27</v>
      </c>
      <c r="D10642" t="s">
        <v>21</v>
      </c>
      <c r="E10642" t="s">
        <v>22</v>
      </c>
      <c r="F10642" t="s">
        <v>6</v>
      </c>
      <c r="H10642" t="s">
        <v>23</v>
      </c>
      <c r="I10642">
        <v>5530512</v>
      </c>
      <c r="J10642">
        <v>5530925</v>
      </c>
      <c r="K10642" t="s">
        <v>31</v>
      </c>
      <c r="L10642" t="s">
        <v>12420</v>
      </c>
      <c r="N10642" t="s">
        <v>12419</v>
      </c>
      <c r="Q10642">
        <v>414</v>
      </c>
      <c r="R10642">
        <v>137</v>
      </c>
    </row>
    <row r="10643" ht="12.75" customHeight="1" spans="1:17">
      <c r="A10643">
        <v>10642</v>
      </c>
      <c r="B10643" t="s">
        <v>19</v>
      </c>
      <c r="C10643" t="s">
        <v>20</v>
      </c>
      <c r="D10643" t="s">
        <v>21</v>
      </c>
      <c r="E10643" t="s">
        <v>22</v>
      </c>
      <c r="F10643" t="s">
        <v>6</v>
      </c>
      <c r="H10643" t="s">
        <v>23</v>
      </c>
      <c r="I10643">
        <v>5532216</v>
      </c>
      <c r="J10643">
        <v>5533175</v>
      </c>
      <c r="K10643" t="s">
        <v>24</v>
      </c>
      <c r="N10643" t="s">
        <v>12421</v>
      </c>
      <c r="Q10643">
        <v>960</v>
      </c>
    </row>
    <row r="10644" ht="12.75" customHeight="1" spans="1:18">
      <c r="A10644">
        <v>10643</v>
      </c>
      <c r="B10644" t="s">
        <v>26</v>
      </c>
      <c r="C10644" t="s">
        <v>27</v>
      </c>
      <c r="D10644" t="s">
        <v>21</v>
      </c>
      <c r="E10644" t="s">
        <v>22</v>
      </c>
      <c r="F10644" t="s">
        <v>6</v>
      </c>
      <c r="H10644" t="s">
        <v>23</v>
      </c>
      <c r="I10644">
        <v>5532216</v>
      </c>
      <c r="J10644">
        <v>5533175</v>
      </c>
      <c r="K10644" t="s">
        <v>24</v>
      </c>
      <c r="L10644" t="s">
        <v>12422</v>
      </c>
      <c r="N10644" t="s">
        <v>12421</v>
      </c>
      <c r="Q10644">
        <v>960</v>
      </c>
      <c r="R10644">
        <v>319</v>
      </c>
    </row>
    <row r="10645" ht="12.75" customHeight="1" spans="1:17">
      <c r="A10645">
        <v>10644</v>
      </c>
      <c r="B10645" t="s">
        <v>19</v>
      </c>
      <c r="C10645" t="s">
        <v>20</v>
      </c>
      <c r="D10645" t="s">
        <v>21</v>
      </c>
      <c r="E10645" t="s">
        <v>22</v>
      </c>
      <c r="F10645" t="s">
        <v>6</v>
      </c>
      <c r="H10645" t="s">
        <v>23</v>
      </c>
      <c r="I10645">
        <v>5533265</v>
      </c>
      <c r="J10645">
        <v>5533957</v>
      </c>
      <c r="K10645" t="s">
        <v>24</v>
      </c>
      <c r="N10645" t="s">
        <v>12423</v>
      </c>
      <c r="Q10645">
        <v>693</v>
      </c>
    </row>
    <row r="10646" ht="12.75" customHeight="1" spans="1:18">
      <c r="A10646">
        <v>10645</v>
      </c>
      <c r="B10646" t="s">
        <v>26</v>
      </c>
      <c r="C10646" t="s">
        <v>27</v>
      </c>
      <c r="D10646" t="s">
        <v>21</v>
      </c>
      <c r="E10646" t="s">
        <v>22</v>
      </c>
      <c r="F10646" t="s">
        <v>6</v>
      </c>
      <c r="H10646" t="s">
        <v>23</v>
      </c>
      <c r="I10646">
        <v>5533265</v>
      </c>
      <c r="J10646">
        <v>5533957</v>
      </c>
      <c r="K10646" t="s">
        <v>24</v>
      </c>
      <c r="L10646" t="s">
        <v>12424</v>
      </c>
      <c r="M10646" t="s">
        <v>12425</v>
      </c>
      <c r="N10646" t="s">
        <v>12423</v>
      </c>
      <c r="Q10646">
        <v>693</v>
      </c>
      <c r="R10646">
        <v>230</v>
      </c>
    </row>
    <row r="10647" ht="12.75" customHeight="1" spans="1:17">
      <c r="A10647">
        <v>10646</v>
      </c>
      <c r="B10647" t="s">
        <v>19</v>
      </c>
      <c r="C10647" t="s">
        <v>20</v>
      </c>
      <c r="D10647" t="s">
        <v>21</v>
      </c>
      <c r="E10647" t="s">
        <v>22</v>
      </c>
      <c r="F10647" t="s">
        <v>6</v>
      </c>
      <c r="H10647" t="s">
        <v>23</v>
      </c>
      <c r="I10647">
        <v>5534012</v>
      </c>
      <c r="J10647">
        <v>5534278</v>
      </c>
      <c r="K10647" t="s">
        <v>31</v>
      </c>
      <c r="N10647" t="s">
        <v>12426</v>
      </c>
      <c r="Q10647">
        <v>267</v>
      </c>
    </row>
    <row r="10648" ht="12.75" customHeight="1" spans="1:18">
      <c r="A10648">
        <v>10647</v>
      </c>
      <c r="B10648" t="s">
        <v>26</v>
      </c>
      <c r="C10648" t="s">
        <v>27</v>
      </c>
      <c r="D10648" t="s">
        <v>21</v>
      </c>
      <c r="E10648" t="s">
        <v>22</v>
      </c>
      <c r="F10648" t="s">
        <v>6</v>
      </c>
      <c r="H10648" t="s">
        <v>23</v>
      </c>
      <c r="I10648">
        <v>5534012</v>
      </c>
      <c r="J10648">
        <v>5534278</v>
      </c>
      <c r="K10648" t="s">
        <v>31</v>
      </c>
      <c r="L10648" t="s">
        <v>12427</v>
      </c>
      <c r="M10648" t="s">
        <v>2275</v>
      </c>
      <c r="N10648" t="s">
        <v>12426</v>
      </c>
      <c r="Q10648">
        <v>267</v>
      </c>
      <c r="R10648">
        <v>88</v>
      </c>
    </row>
    <row r="10649" ht="12.75" customHeight="1" spans="1:17">
      <c r="A10649">
        <v>10648</v>
      </c>
      <c r="B10649" t="s">
        <v>19</v>
      </c>
      <c r="C10649" t="s">
        <v>20</v>
      </c>
      <c r="D10649" t="s">
        <v>21</v>
      </c>
      <c r="E10649" t="s">
        <v>22</v>
      </c>
      <c r="F10649" t="s">
        <v>6</v>
      </c>
      <c r="H10649" t="s">
        <v>23</v>
      </c>
      <c r="I10649">
        <v>5534322</v>
      </c>
      <c r="J10649">
        <v>5535857</v>
      </c>
      <c r="K10649" t="s">
        <v>31</v>
      </c>
      <c r="N10649" t="s">
        <v>12428</v>
      </c>
      <c r="Q10649">
        <v>1536</v>
      </c>
    </row>
    <row r="10650" ht="12.75" customHeight="1" spans="1:18">
      <c r="A10650">
        <v>10649</v>
      </c>
      <c r="B10650" t="s">
        <v>26</v>
      </c>
      <c r="C10650" t="s">
        <v>27</v>
      </c>
      <c r="D10650" t="s">
        <v>21</v>
      </c>
      <c r="E10650" t="s">
        <v>22</v>
      </c>
      <c r="F10650" t="s">
        <v>6</v>
      </c>
      <c r="H10650" t="s">
        <v>23</v>
      </c>
      <c r="I10650">
        <v>5534322</v>
      </c>
      <c r="J10650">
        <v>5535857</v>
      </c>
      <c r="K10650" t="s">
        <v>31</v>
      </c>
      <c r="L10650" t="s">
        <v>12429</v>
      </c>
      <c r="M10650" t="s">
        <v>12430</v>
      </c>
      <c r="N10650" t="s">
        <v>12428</v>
      </c>
      <c r="Q10650">
        <v>1536</v>
      </c>
      <c r="R10650">
        <v>511</v>
      </c>
    </row>
    <row r="10651" ht="12.75" customHeight="1" spans="1:17">
      <c r="A10651">
        <v>10650</v>
      </c>
      <c r="B10651" t="s">
        <v>19</v>
      </c>
      <c r="C10651" t="s">
        <v>20</v>
      </c>
      <c r="D10651" t="s">
        <v>21</v>
      </c>
      <c r="E10651" t="s">
        <v>22</v>
      </c>
      <c r="F10651" t="s">
        <v>6</v>
      </c>
      <c r="H10651" t="s">
        <v>23</v>
      </c>
      <c r="I10651">
        <v>5535868</v>
      </c>
      <c r="J10651">
        <v>5537895</v>
      </c>
      <c r="K10651" t="s">
        <v>31</v>
      </c>
      <c r="N10651" t="s">
        <v>12431</v>
      </c>
      <c r="Q10651">
        <v>2028</v>
      </c>
    </row>
    <row r="10652" ht="12.75" customHeight="1" spans="1:18">
      <c r="A10652">
        <v>10651</v>
      </c>
      <c r="B10652" t="s">
        <v>26</v>
      </c>
      <c r="C10652" t="s">
        <v>27</v>
      </c>
      <c r="D10652" t="s">
        <v>21</v>
      </c>
      <c r="E10652" t="s">
        <v>22</v>
      </c>
      <c r="F10652" t="s">
        <v>6</v>
      </c>
      <c r="H10652" t="s">
        <v>23</v>
      </c>
      <c r="I10652">
        <v>5535868</v>
      </c>
      <c r="J10652">
        <v>5537895</v>
      </c>
      <c r="K10652" t="s">
        <v>31</v>
      </c>
      <c r="L10652" t="s">
        <v>12432</v>
      </c>
      <c r="M10652" t="s">
        <v>10829</v>
      </c>
      <c r="N10652" t="s">
        <v>12431</v>
      </c>
      <c r="Q10652">
        <v>2028</v>
      </c>
      <c r="R10652">
        <v>675</v>
      </c>
    </row>
    <row r="10653" ht="12.75" customHeight="1" spans="1:17">
      <c r="A10653">
        <v>10652</v>
      </c>
      <c r="B10653" t="s">
        <v>19</v>
      </c>
      <c r="C10653" t="s">
        <v>20</v>
      </c>
      <c r="D10653" t="s">
        <v>21</v>
      </c>
      <c r="E10653" t="s">
        <v>22</v>
      </c>
      <c r="F10653" t="s">
        <v>6</v>
      </c>
      <c r="H10653" t="s">
        <v>23</v>
      </c>
      <c r="I10653">
        <v>5537902</v>
      </c>
      <c r="J10653">
        <v>5538861</v>
      </c>
      <c r="K10653" t="s">
        <v>31</v>
      </c>
      <c r="N10653" t="s">
        <v>12433</v>
      </c>
      <c r="Q10653">
        <v>960</v>
      </c>
    </row>
    <row r="10654" ht="12.75" customHeight="1" spans="1:18">
      <c r="A10654">
        <v>10653</v>
      </c>
      <c r="B10654" t="s">
        <v>26</v>
      </c>
      <c r="C10654" t="s">
        <v>27</v>
      </c>
      <c r="D10654" t="s">
        <v>21</v>
      </c>
      <c r="E10654" t="s">
        <v>22</v>
      </c>
      <c r="F10654" t="s">
        <v>6</v>
      </c>
      <c r="H10654" t="s">
        <v>23</v>
      </c>
      <c r="I10654">
        <v>5537902</v>
      </c>
      <c r="J10654">
        <v>5538861</v>
      </c>
      <c r="K10654" t="s">
        <v>31</v>
      </c>
      <c r="L10654" t="s">
        <v>12434</v>
      </c>
      <c r="M10654" t="s">
        <v>12435</v>
      </c>
      <c r="N10654" t="s">
        <v>12433</v>
      </c>
      <c r="Q10654">
        <v>960</v>
      </c>
      <c r="R10654">
        <v>319</v>
      </c>
    </row>
    <row r="10655" ht="12.75" customHeight="1" spans="1:17">
      <c r="A10655">
        <v>10654</v>
      </c>
      <c r="B10655" t="s">
        <v>19</v>
      </c>
      <c r="C10655" t="s">
        <v>20</v>
      </c>
      <c r="D10655" t="s">
        <v>21</v>
      </c>
      <c r="E10655" t="s">
        <v>22</v>
      </c>
      <c r="F10655" t="s">
        <v>6</v>
      </c>
      <c r="H10655" t="s">
        <v>23</v>
      </c>
      <c r="I10655">
        <v>5538882</v>
      </c>
      <c r="J10655">
        <v>5541635</v>
      </c>
      <c r="K10655" t="s">
        <v>31</v>
      </c>
      <c r="N10655" t="s">
        <v>12436</v>
      </c>
      <c r="Q10655">
        <v>2754</v>
      </c>
    </row>
    <row r="10656" ht="12.75" customHeight="1" spans="1:18">
      <c r="A10656">
        <v>10655</v>
      </c>
      <c r="B10656" t="s">
        <v>26</v>
      </c>
      <c r="C10656" t="s">
        <v>27</v>
      </c>
      <c r="D10656" t="s">
        <v>21</v>
      </c>
      <c r="E10656" t="s">
        <v>22</v>
      </c>
      <c r="F10656" t="s">
        <v>6</v>
      </c>
      <c r="H10656" t="s">
        <v>23</v>
      </c>
      <c r="I10656">
        <v>5538882</v>
      </c>
      <c r="J10656">
        <v>5541635</v>
      </c>
      <c r="K10656" t="s">
        <v>31</v>
      </c>
      <c r="L10656" t="s">
        <v>12437</v>
      </c>
      <c r="N10656" t="s">
        <v>12436</v>
      </c>
      <c r="Q10656">
        <v>2754</v>
      </c>
      <c r="R10656">
        <v>917</v>
      </c>
    </row>
    <row r="10657" ht="12.75" customHeight="1" spans="1:17">
      <c r="A10657">
        <v>10656</v>
      </c>
      <c r="B10657" t="s">
        <v>19</v>
      </c>
      <c r="C10657" t="s">
        <v>20</v>
      </c>
      <c r="D10657" t="s">
        <v>21</v>
      </c>
      <c r="E10657" t="s">
        <v>22</v>
      </c>
      <c r="F10657" t="s">
        <v>6</v>
      </c>
      <c r="H10657" t="s">
        <v>23</v>
      </c>
      <c r="I10657">
        <v>5541951</v>
      </c>
      <c r="J10657">
        <v>5542676</v>
      </c>
      <c r="K10657" t="s">
        <v>24</v>
      </c>
      <c r="N10657" t="s">
        <v>12438</v>
      </c>
      <c r="Q10657">
        <v>726</v>
      </c>
    </row>
    <row r="10658" ht="12.75" customHeight="1" spans="1:18">
      <c r="A10658">
        <v>10657</v>
      </c>
      <c r="B10658" t="s">
        <v>26</v>
      </c>
      <c r="C10658" t="s">
        <v>27</v>
      </c>
      <c r="D10658" t="s">
        <v>21</v>
      </c>
      <c r="E10658" t="s">
        <v>22</v>
      </c>
      <c r="F10658" t="s">
        <v>6</v>
      </c>
      <c r="H10658" t="s">
        <v>23</v>
      </c>
      <c r="I10658">
        <v>5541951</v>
      </c>
      <c r="J10658">
        <v>5542676</v>
      </c>
      <c r="K10658" t="s">
        <v>24</v>
      </c>
      <c r="L10658" t="s">
        <v>12439</v>
      </c>
      <c r="N10658" t="s">
        <v>12438</v>
      </c>
      <c r="Q10658">
        <v>726</v>
      </c>
      <c r="R10658">
        <v>241</v>
      </c>
    </row>
    <row r="10659" ht="12.75" customHeight="1" spans="1:17">
      <c r="A10659">
        <v>10658</v>
      </c>
      <c r="B10659" t="s">
        <v>19</v>
      </c>
      <c r="C10659" t="s">
        <v>20</v>
      </c>
      <c r="D10659" t="s">
        <v>21</v>
      </c>
      <c r="E10659" t="s">
        <v>22</v>
      </c>
      <c r="F10659" t="s">
        <v>6</v>
      </c>
      <c r="H10659" t="s">
        <v>23</v>
      </c>
      <c r="I10659">
        <v>5542714</v>
      </c>
      <c r="J10659">
        <v>5543112</v>
      </c>
      <c r="K10659" t="s">
        <v>24</v>
      </c>
      <c r="N10659" t="s">
        <v>12440</v>
      </c>
      <c r="Q10659">
        <v>399</v>
      </c>
    </row>
    <row r="10660" ht="12.75" customHeight="1" spans="1:18">
      <c r="A10660">
        <v>10659</v>
      </c>
      <c r="B10660" t="s">
        <v>26</v>
      </c>
      <c r="C10660" t="s">
        <v>27</v>
      </c>
      <c r="D10660" t="s">
        <v>21</v>
      </c>
      <c r="E10660" t="s">
        <v>22</v>
      </c>
      <c r="F10660" t="s">
        <v>6</v>
      </c>
      <c r="H10660" t="s">
        <v>23</v>
      </c>
      <c r="I10660">
        <v>5542714</v>
      </c>
      <c r="J10660">
        <v>5543112</v>
      </c>
      <c r="K10660" t="s">
        <v>24</v>
      </c>
      <c r="L10660" t="s">
        <v>12441</v>
      </c>
      <c r="N10660" t="s">
        <v>12440</v>
      </c>
      <c r="Q10660">
        <v>399</v>
      </c>
      <c r="R10660">
        <v>132</v>
      </c>
    </row>
    <row r="10661" ht="12.75" customHeight="1" spans="1:17">
      <c r="A10661">
        <v>10660</v>
      </c>
      <c r="B10661" t="s">
        <v>19</v>
      </c>
      <c r="C10661" t="s">
        <v>20</v>
      </c>
      <c r="D10661" t="s">
        <v>21</v>
      </c>
      <c r="E10661" t="s">
        <v>22</v>
      </c>
      <c r="F10661" t="s">
        <v>6</v>
      </c>
      <c r="H10661" t="s">
        <v>23</v>
      </c>
      <c r="I10661">
        <v>5543137</v>
      </c>
      <c r="J10661">
        <v>5544624</v>
      </c>
      <c r="K10661" t="s">
        <v>31</v>
      </c>
      <c r="N10661" t="s">
        <v>12442</v>
      </c>
      <c r="Q10661">
        <v>1488</v>
      </c>
    </row>
    <row r="10662" ht="12.75" customHeight="1" spans="1:18">
      <c r="A10662">
        <v>10661</v>
      </c>
      <c r="B10662" t="s">
        <v>26</v>
      </c>
      <c r="C10662" t="s">
        <v>27</v>
      </c>
      <c r="D10662" t="s">
        <v>21</v>
      </c>
      <c r="E10662" t="s">
        <v>22</v>
      </c>
      <c r="F10662" t="s">
        <v>6</v>
      </c>
      <c r="H10662" t="s">
        <v>23</v>
      </c>
      <c r="I10662">
        <v>5543137</v>
      </c>
      <c r="J10662">
        <v>5544624</v>
      </c>
      <c r="K10662" t="s">
        <v>31</v>
      </c>
      <c r="L10662" t="s">
        <v>12443</v>
      </c>
      <c r="N10662" t="s">
        <v>12442</v>
      </c>
      <c r="Q10662">
        <v>1488</v>
      </c>
      <c r="R10662">
        <v>495</v>
      </c>
    </row>
    <row r="10663" ht="12.75" customHeight="1" spans="1:17">
      <c r="A10663">
        <v>10662</v>
      </c>
      <c r="B10663" t="s">
        <v>19</v>
      </c>
      <c r="C10663" t="s">
        <v>20</v>
      </c>
      <c r="D10663" t="s">
        <v>21</v>
      </c>
      <c r="E10663" t="s">
        <v>22</v>
      </c>
      <c r="F10663" t="s">
        <v>6</v>
      </c>
      <c r="H10663" t="s">
        <v>23</v>
      </c>
      <c r="I10663">
        <v>5544925</v>
      </c>
      <c r="J10663">
        <v>5547696</v>
      </c>
      <c r="K10663" t="s">
        <v>31</v>
      </c>
      <c r="N10663" t="s">
        <v>12444</v>
      </c>
      <c r="Q10663">
        <v>2772</v>
      </c>
    </row>
    <row r="10664" ht="12.75" customHeight="1" spans="1:18">
      <c r="A10664">
        <v>10663</v>
      </c>
      <c r="B10664" t="s">
        <v>26</v>
      </c>
      <c r="C10664" t="s">
        <v>27</v>
      </c>
      <c r="D10664" t="s">
        <v>21</v>
      </c>
      <c r="E10664" t="s">
        <v>22</v>
      </c>
      <c r="F10664" t="s">
        <v>6</v>
      </c>
      <c r="H10664" t="s">
        <v>23</v>
      </c>
      <c r="I10664">
        <v>5544925</v>
      </c>
      <c r="J10664">
        <v>5547696</v>
      </c>
      <c r="K10664" t="s">
        <v>31</v>
      </c>
      <c r="L10664" t="s">
        <v>12445</v>
      </c>
      <c r="N10664" t="s">
        <v>12444</v>
      </c>
      <c r="Q10664">
        <v>2772</v>
      </c>
      <c r="R10664">
        <v>923</v>
      </c>
    </row>
    <row r="10665" ht="12.75" customHeight="1" spans="1:17">
      <c r="A10665">
        <v>10664</v>
      </c>
      <c r="B10665" t="s">
        <v>19</v>
      </c>
      <c r="C10665" t="s">
        <v>20</v>
      </c>
      <c r="D10665" t="s">
        <v>21</v>
      </c>
      <c r="E10665" t="s">
        <v>22</v>
      </c>
      <c r="F10665" t="s">
        <v>6</v>
      </c>
      <c r="H10665" t="s">
        <v>23</v>
      </c>
      <c r="I10665">
        <v>5547924</v>
      </c>
      <c r="J10665">
        <v>5549213</v>
      </c>
      <c r="K10665" t="s">
        <v>24</v>
      </c>
      <c r="N10665" t="s">
        <v>12446</v>
      </c>
      <c r="Q10665">
        <v>1290</v>
      </c>
    </row>
    <row r="10666" ht="12.75" customHeight="1" spans="1:18">
      <c r="A10666">
        <v>10665</v>
      </c>
      <c r="B10666" t="s">
        <v>26</v>
      </c>
      <c r="C10666" t="s">
        <v>27</v>
      </c>
      <c r="D10666" t="s">
        <v>21</v>
      </c>
      <c r="E10666" t="s">
        <v>22</v>
      </c>
      <c r="F10666" t="s">
        <v>6</v>
      </c>
      <c r="H10666" t="s">
        <v>23</v>
      </c>
      <c r="I10666">
        <v>5547924</v>
      </c>
      <c r="J10666">
        <v>5549213</v>
      </c>
      <c r="K10666" t="s">
        <v>24</v>
      </c>
      <c r="L10666" t="s">
        <v>12447</v>
      </c>
      <c r="M10666" t="s">
        <v>1359</v>
      </c>
      <c r="N10666" t="s">
        <v>12446</v>
      </c>
      <c r="Q10666">
        <v>1290</v>
      </c>
      <c r="R10666">
        <v>429</v>
      </c>
    </row>
    <row r="10667" ht="12.75" customHeight="1" spans="1:17">
      <c r="A10667">
        <v>10666</v>
      </c>
      <c r="B10667" t="s">
        <v>19</v>
      </c>
      <c r="C10667" t="s">
        <v>20</v>
      </c>
      <c r="D10667" t="s">
        <v>21</v>
      </c>
      <c r="E10667" t="s">
        <v>22</v>
      </c>
      <c r="F10667" t="s">
        <v>6</v>
      </c>
      <c r="H10667" t="s">
        <v>23</v>
      </c>
      <c r="I10667">
        <v>5549210</v>
      </c>
      <c r="J10667">
        <v>5550469</v>
      </c>
      <c r="K10667" t="s">
        <v>24</v>
      </c>
      <c r="N10667" t="s">
        <v>12448</v>
      </c>
      <c r="Q10667">
        <v>1260</v>
      </c>
    </row>
    <row r="10668" ht="12.75" customHeight="1" spans="1:18">
      <c r="A10668">
        <v>10667</v>
      </c>
      <c r="B10668" t="s">
        <v>26</v>
      </c>
      <c r="C10668" t="s">
        <v>27</v>
      </c>
      <c r="D10668" t="s">
        <v>21</v>
      </c>
      <c r="E10668" t="s">
        <v>22</v>
      </c>
      <c r="F10668" t="s">
        <v>6</v>
      </c>
      <c r="H10668" t="s">
        <v>23</v>
      </c>
      <c r="I10668">
        <v>5549210</v>
      </c>
      <c r="J10668">
        <v>5550469</v>
      </c>
      <c r="K10668" t="s">
        <v>24</v>
      </c>
      <c r="L10668" t="s">
        <v>12449</v>
      </c>
      <c r="N10668" t="s">
        <v>12448</v>
      </c>
      <c r="Q10668">
        <v>1260</v>
      </c>
      <c r="R10668">
        <v>419</v>
      </c>
    </row>
    <row r="10669" ht="12.75" customHeight="1" spans="1:17">
      <c r="A10669">
        <v>10668</v>
      </c>
      <c r="B10669" t="s">
        <v>19</v>
      </c>
      <c r="C10669" t="s">
        <v>20</v>
      </c>
      <c r="D10669" t="s">
        <v>21</v>
      </c>
      <c r="E10669" t="s">
        <v>22</v>
      </c>
      <c r="F10669" t="s">
        <v>6</v>
      </c>
      <c r="H10669" t="s">
        <v>23</v>
      </c>
      <c r="I10669">
        <v>5550471</v>
      </c>
      <c r="J10669">
        <v>5552468</v>
      </c>
      <c r="K10669" t="s">
        <v>24</v>
      </c>
      <c r="N10669" t="s">
        <v>12450</v>
      </c>
      <c r="Q10669">
        <v>1998</v>
      </c>
    </row>
    <row r="10670" ht="12.75" customHeight="1" spans="1:18">
      <c r="A10670">
        <v>10669</v>
      </c>
      <c r="B10670" t="s">
        <v>26</v>
      </c>
      <c r="C10670" t="s">
        <v>27</v>
      </c>
      <c r="D10670" t="s">
        <v>21</v>
      </c>
      <c r="E10670" t="s">
        <v>22</v>
      </c>
      <c r="F10670" t="s">
        <v>6</v>
      </c>
      <c r="H10670" t="s">
        <v>23</v>
      </c>
      <c r="I10670">
        <v>5550471</v>
      </c>
      <c r="J10670">
        <v>5552468</v>
      </c>
      <c r="K10670" t="s">
        <v>24</v>
      </c>
      <c r="L10670" t="s">
        <v>12451</v>
      </c>
      <c r="M10670" t="s">
        <v>12452</v>
      </c>
      <c r="N10670" t="s">
        <v>12450</v>
      </c>
      <c r="Q10670">
        <v>1998</v>
      </c>
      <c r="R10670">
        <v>665</v>
      </c>
    </row>
    <row r="10671" ht="12.75" customHeight="1" spans="1:17">
      <c r="A10671">
        <v>10670</v>
      </c>
      <c r="B10671" t="s">
        <v>19</v>
      </c>
      <c r="C10671" t="s">
        <v>20</v>
      </c>
      <c r="D10671" t="s">
        <v>21</v>
      </c>
      <c r="E10671" t="s">
        <v>22</v>
      </c>
      <c r="F10671" t="s">
        <v>6</v>
      </c>
      <c r="H10671" t="s">
        <v>23</v>
      </c>
      <c r="I10671">
        <v>5552470</v>
      </c>
      <c r="J10671">
        <v>5554674</v>
      </c>
      <c r="K10671" t="s">
        <v>24</v>
      </c>
      <c r="N10671" t="s">
        <v>12453</v>
      </c>
      <c r="Q10671">
        <v>2205</v>
      </c>
    </row>
    <row r="10672" ht="12.75" customHeight="1" spans="1:18">
      <c r="A10672">
        <v>10671</v>
      </c>
      <c r="B10672" t="s">
        <v>26</v>
      </c>
      <c r="C10672" t="s">
        <v>27</v>
      </c>
      <c r="D10672" t="s">
        <v>21</v>
      </c>
      <c r="E10672" t="s">
        <v>22</v>
      </c>
      <c r="F10672" t="s">
        <v>6</v>
      </c>
      <c r="H10672" t="s">
        <v>23</v>
      </c>
      <c r="I10672">
        <v>5552470</v>
      </c>
      <c r="J10672">
        <v>5554674</v>
      </c>
      <c r="K10672" t="s">
        <v>24</v>
      </c>
      <c r="L10672" t="s">
        <v>12454</v>
      </c>
      <c r="M10672" t="s">
        <v>12455</v>
      </c>
      <c r="N10672" t="s">
        <v>12453</v>
      </c>
      <c r="Q10672">
        <v>2205</v>
      </c>
      <c r="R10672">
        <v>734</v>
      </c>
    </row>
    <row r="10673" ht="12.75" customHeight="1" spans="1:17">
      <c r="A10673">
        <v>10672</v>
      </c>
      <c r="B10673" t="s">
        <v>19</v>
      </c>
      <c r="C10673" t="s">
        <v>20</v>
      </c>
      <c r="D10673" t="s">
        <v>21</v>
      </c>
      <c r="E10673" t="s">
        <v>22</v>
      </c>
      <c r="F10673" t="s">
        <v>6</v>
      </c>
      <c r="H10673" t="s">
        <v>23</v>
      </c>
      <c r="I10673">
        <v>5555344</v>
      </c>
      <c r="J10673">
        <v>5556984</v>
      </c>
      <c r="K10673" t="s">
        <v>24</v>
      </c>
      <c r="N10673" t="s">
        <v>12456</v>
      </c>
      <c r="Q10673">
        <v>1641</v>
      </c>
    </row>
    <row r="10674" ht="12.75" customHeight="1" spans="1:18">
      <c r="A10674">
        <v>10673</v>
      </c>
      <c r="B10674" t="s">
        <v>26</v>
      </c>
      <c r="C10674" t="s">
        <v>27</v>
      </c>
      <c r="D10674" t="s">
        <v>21</v>
      </c>
      <c r="E10674" t="s">
        <v>22</v>
      </c>
      <c r="F10674" t="s">
        <v>6</v>
      </c>
      <c r="H10674" t="s">
        <v>23</v>
      </c>
      <c r="I10674">
        <v>5555344</v>
      </c>
      <c r="J10674">
        <v>5556984</v>
      </c>
      <c r="K10674" t="s">
        <v>24</v>
      </c>
      <c r="L10674" t="s">
        <v>12457</v>
      </c>
      <c r="M10674" t="s">
        <v>12455</v>
      </c>
      <c r="N10674" t="s">
        <v>12456</v>
      </c>
      <c r="Q10674">
        <v>1641</v>
      </c>
      <c r="R10674">
        <v>546</v>
      </c>
    </row>
    <row r="10675" ht="12.75" customHeight="1" spans="1:17">
      <c r="A10675">
        <v>10674</v>
      </c>
      <c r="B10675" t="s">
        <v>19</v>
      </c>
      <c r="C10675" t="s">
        <v>20</v>
      </c>
      <c r="D10675" t="s">
        <v>21</v>
      </c>
      <c r="E10675" t="s">
        <v>22</v>
      </c>
      <c r="F10675" t="s">
        <v>6</v>
      </c>
      <c r="H10675" t="s">
        <v>23</v>
      </c>
      <c r="I10675">
        <v>5557257</v>
      </c>
      <c r="J10675">
        <v>5558444</v>
      </c>
      <c r="K10675" t="s">
        <v>24</v>
      </c>
      <c r="N10675" t="s">
        <v>12458</v>
      </c>
      <c r="Q10675">
        <v>1188</v>
      </c>
    </row>
    <row r="10676" ht="12.75" customHeight="1" spans="1:18">
      <c r="A10676">
        <v>10675</v>
      </c>
      <c r="B10676" t="s">
        <v>26</v>
      </c>
      <c r="C10676" t="s">
        <v>27</v>
      </c>
      <c r="D10676" t="s">
        <v>21</v>
      </c>
      <c r="E10676" t="s">
        <v>22</v>
      </c>
      <c r="F10676" t="s">
        <v>6</v>
      </c>
      <c r="H10676" t="s">
        <v>23</v>
      </c>
      <c r="I10676">
        <v>5557257</v>
      </c>
      <c r="J10676">
        <v>5558444</v>
      </c>
      <c r="K10676" t="s">
        <v>24</v>
      </c>
      <c r="L10676" t="s">
        <v>12459</v>
      </c>
      <c r="M10676" t="s">
        <v>12455</v>
      </c>
      <c r="N10676" t="s">
        <v>12458</v>
      </c>
      <c r="Q10676">
        <v>1188</v>
      </c>
      <c r="R10676">
        <v>395</v>
      </c>
    </row>
    <row r="10677" ht="12.75" customHeight="1" spans="1:17">
      <c r="A10677">
        <v>10676</v>
      </c>
      <c r="B10677" t="s">
        <v>19</v>
      </c>
      <c r="C10677" t="s">
        <v>20</v>
      </c>
      <c r="D10677" t="s">
        <v>21</v>
      </c>
      <c r="E10677" t="s">
        <v>22</v>
      </c>
      <c r="F10677" t="s">
        <v>6</v>
      </c>
      <c r="H10677" t="s">
        <v>23</v>
      </c>
      <c r="I10677">
        <v>5558563</v>
      </c>
      <c r="J10677">
        <v>5559624</v>
      </c>
      <c r="K10677" t="s">
        <v>31</v>
      </c>
      <c r="N10677" t="s">
        <v>12460</v>
      </c>
      <c r="Q10677">
        <v>1062</v>
      </c>
    </row>
    <row r="10678" ht="12.75" customHeight="1" spans="1:18">
      <c r="A10678">
        <v>10677</v>
      </c>
      <c r="B10678" t="s">
        <v>26</v>
      </c>
      <c r="C10678" t="s">
        <v>27</v>
      </c>
      <c r="D10678" t="s">
        <v>21</v>
      </c>
      <c r="E10678" t="s">
        <v>22</v>
      </c>
      <c r="F10678" t="s">
        <v>6</v>
      </c>
      <c r="H10678" t="s">
        <v>23</v>
      </c>
      <c r="I10678">
        <v>5558563</v>
      </c>
      <c r="J10678">
        <v>5559624</v>
      </c>
      <c r="K10678" t="s">
        <v>31</v>
      </c>
      <c r="L10678" t="s">
        <v>12461</v>
      </c>
      <c r="M10678" t="s">
        <v>12462</v>
      </c>
      <c r="N10678" t="s">
        <v>12460</v>
      </c>
      <c r="Q10678">
        <v>1062</v>
      </c>
      <c r="R10678">
        <v>353</v>
      </c>
    </row>
    <row r="10679" ht="12.75" customHeight="1" spans="1:17">
      <c r="A10679">
        <v>10678</v>
      </c>
      <c r="B10679" t="s">
        <v>19</v>
      </c>
      <c r="C10679" t="s">
        <v>20</v>
      </c>
      <c r="D10679" t="s">
        <v>21</v>
      </c>
      <c r="E10679" t="s">
        <v>22</v>
      </c>
      <c r="F10679" t="s">
        <v>6</v>
      </c>
      <c r="H10679" t="s">
        <v>23</v>
      </c>
      <c r="I10679">
        <v>5559877</v>
      </c>
      <c r="J10679">
        <v>5560554</v>
      </c>
      <c r="K10679" t="s">
        <v>31</v>
      </c>
      <c r="N10679" t="s">
        <v>12463</v>
      </c>
      <c r="Q10679">
        <v>678</v>
      </c>
    </row>
    <row r="10680" ht="12.75" customHeight="1" spans="1:18">
      <c r="A10680">
        <v>10679</v>
      </c>
      <c r="B10680" t="s">
        <v>26</v>
      </c>
      <c r="C10680" t="s">
        <v>27</v>
      </c>
      <c r="D10680" t="s">
        <v>21</v>
      </c>
      <c r="E10680" t="s">
        <v>22</v>
      </c>
      <c r="F10680" t="s">
        <v>6</v>
      </c>
      <c r="H10680" t="s">
        <v>23</v>
      </c>
      <c r="I10680">
        <v>5559877</v>
      </c>
      <c r="J10680">
        <v>5560554</v>
      </c>
      <c r="K10680" t="s">
        <v>31</v>
      </c>
      <c r="L10680" t="s">
        <v>12464</v>
      </c>
      <c r="M10680" t="s">
        <v>12465</v>
      </c>
      <c r="N10680" t="s">
        <v>12463</v>
      </c>
      <c r="Q10680">
        <v>678</v>
      </c>
      <c r="R10680">
        <v>225</v>
      </c>
    </row>
    <row r="10681" ht="12.75" customHeight="1" spans="1:17">
      <c r="A10681">
        <v>10680</v>
      </c>
      <c r="B10681" t="s">
        <v>19</v>
      </c>
      <c r="C10681" t="s">
        <v>20</v>
      </c>
      <c r="D10681" t="s">
        <v>21</v>
      </c>
      <c r="E10681" t="s">
        <v>22</v>
      </c>
      <c r="F10681" t="s">
        <v>6</v>
      </c>
      <c r="H10681" t="s">
        <v>23</v>
      </c>
      <c r="I10681">
        <v>5560843</v>
      </c>
      <c r="J10681">
        <v>5562585</v>
      </c>
      <c r="K10681" t="s">
        <v>24</v>
      </c>
      <c r="N10681" t="s">
        <v>12466</v>
      </c>
      <c r="Q10681">
        <v>1743</v>
      </c>
    </row>
    <row r="10682" ht="12.75" customHeight="1" spans="1:18">
      <c r="A10682">
        <v>10681</v>
      </c>
      <c r="B10682" t="s">
        <v>26</v>
      </c>
      <c r="C10682" t="s">
        <v>27</v>
      </c>
      <c r="D10682" t="s">
        <v>21</v>
      </c>
      <c r="E10682" t="s">
        <v>22</v>
      </c>
      <c r="F10682" t="s">
        <v>6</v>
      </c>
      <c r="H10682" t="s">
        <v>23</v>
      </c>
      <c r="I10682">
        <v>5560843</v>
      </c>
      <c r="J10682">
        <v>5562585</v>
      </c>
      <c r="K10682" t="s">
        <v>24</v>
      </c>
      <c r="L10682" t="s">
        <v>12467</v>
      </c>
      <c r="M10682" t="s">
        <v>12468</v>
      </c>
      <c r="N10682" t="s">
        <v>12466</v>
      </c>
      <c r="Q10682">
        <v>1743</v>
      </c>
      <c r="R10682">
        <v>580</v>
      </c>
    </row>
    <row r="10683" ht="12.75" customHeight="1" spans="1:17">
      <c r="A10683">
        <v>10682</v>
      </c>
      <c r="B10683" t="s">
        <v>19</v>
      </c>
      <c r="C10683" t="s">
        <v>20</v>
      </c>
      <c r="D10683" t="s">
        <v>21</v>
      </c>
      <c r="E10683" t="s">
        <v>22</v>
      </c>
      <c r="F10683" t="s">
        <v>6</v>
      </c>
      <c r="H10683" t="s">
        <v>23</v>
      </c>
      <c r="I10683">
        <v>5562735</v>
      </c>
      <c r="J10683">
        <v>5563412</v>
      </c>
      <c r="K10683" t="s">
        <v>31</v>
      </c>
      <c r="N10683" t="s">
        <v>12469</v>
      </c>
      <c r="Q10683">
        <v>678</v>
      </c>
    </row>
    <row r="10684" ht="12.75" customHeight="1" spans="1:18">
      <c r="A10684">
        <v>10683</v>
      </c>
      <c r="B10684" t="s">
        <v>26</v>
      </c>
      <c r="C10684" t="s">
        <v>27</v>
      </c>
      <c r="D10684" t="s">
        <v>21</v>
      </c>
      <c r="E10684" t="s">
        <v>22</v>
      </c>
      <c r="F10684" t="s">
        <v>6</v>
      </c>
      <c r="H10684" t="s">
        <v>23</v>
      </c>
      <c r="I10684">
        <v>5562735</v>
      </c>
      <c r="J10684">
        <v>5563412</v>
      </c>
      <c r="K10684" t="s">
        <v>31</v>
      </c>
      <c r="L10684" t="s">
        <v>12470</v>
      </c>
      <c r="M10684" t="s">
        <v>12465</v>
      </c>
      <c r="N10684" t="s">
        <v>12469</v>
      </c>
      <c r="Q10684">
        <v>678</v>
      </c>
      <c r="R10684">
        <v>225</v>
      </c>
    </row>
    <row r="10685" ht="12.75" customHeight="1" spans="1:17">
      <c r="A10685">
        <v>10684</v>
      </c>
      <c r="B10685" t="s">
        <v>19</v>
      </c>
      <c r="C10685" t="s">
        <v>20</v>
      </c>
      <c r="D10685" t="s">
        <v>21</v>
      </c>
      <c r="E10685" t="s">
        <v>22</v>
      </c>
      <c r="F10685" t="s">
        <v>6</v>
      </c>
      <c r="H10685" t="s">
        <v>23</v>
      </c>
      <c r="I10685">
        <v>5563843</v>
      </c>
      <c r="J10685">
        <v>5564007</v>
      </c>
      <c r="K10685" t="s">
        <v>31</v>
      </c>
      <c r="N10685" t="s">
        <v>12471</v>
      </c>
      <c r="Q10685">
        <v>165</v>
      </c>
    </row>
    <row r="10686" ht="12.75" customHeight="1" spans="1:18">
      <c r="A10686">
        <v>10685</v>
      </c>
      <c r="B10686" t="s">
        <v>26</v>
      </c>
      <c r="C10686" t="s">
        <v>27</v>
      </c>
      <c r="D10686" t="s">
        <v>21</v>
      </c>
      <c r="E10686" t="s">
        <v>22</v>
      </c>
      <c r="F10686" t="s">
        <v>6</v>
      </c>
      <c r="H10686" t="s">
        <v>23</v>
      </c>
      <c r="I10686">
        <v>5563843</v>
      </c>
      <c r="J10686">
        <v>5564007</v>
      </c>
      <c r="K10686" t="s">
        <v>31</v>
      </c>
      <c r="L10686" t="s">
        <v>12472</v>
      </c>
      <c r="N10686" t="s">
        <v>12471</v>
      </c>
      <c r="Q10686">
        <v>165</v>
      </c>
      <c r="R10686">
        <v>54</v>
      </c>
    </row>
    <row r="10687" ht="12.75" customHeight="1" spans="1:17">
      <c r="A10687">
        <v>10686</v>
      </c>
      <c r="B10687" t="s">
        <v>19</v>
      </c>
      <c r="C10687" t="s">
        <v>20</v>
      </c>
      <c r="D10687" t="s">
        <v>21</v>
      </c>
      <c r="E10687" t="s">
        <v>22</v>
      </c>
      <c r="F10687" t="s">
        <v>6</v>
      </c>
      <c r="H10687" t="s">
        <v>23</v>
      </c>
      <c r="I10687">
        <v>5564034</v>
      </c>
      <c r="J10687">
        <v>5564756</v>
      </c>
      <c r="K10687" t="s">
        <v>24</v>
      </c>
      <c r="N10687" t="s">
        <v>12473</v>
      </c>
      <c r="Q10687">
        <v>723</v>
      </c>
    </row>
    <row r="10688" ht="12.75" customHeight="1" spans="1:18">
      <c r="A10688">
        <v>10687</v>
      </c>
      <c r="B10688" t="s">
        <v>26</v>
      </c>
      <c r="C10688" t="s">
        <v>27</v>
      </c>
      <c r="D10688" t="s">
        <v>21</v>
      </c>
      <c r="E10688" t="s">
        <v>22</v>
      </c>
      <c r="F10688" t="s">
        <v>6</v>
      </c>
      <c r="H10688" t="s">
        <v>23</v>
      </c>
      <c r="I10688">
        <v>5564034</v>
      </c>
      <c r="J10688">
        <v>5564756</v>
      </c>
      <c r="K10688" t="s">
        <v>24</v>
      </c>
      <c r="L10688" t="s">
        <v>12474</v>
      </c>
      <c r="M10688" t="s">
        <v>12475</v>
      </c>
      <c r="N10688" t="s">
        <v>12473</v>
      </c>
      <c r="Q10688">
        <v>723</v>
      </c>
      <c r="R10688">
        <v>240</v>
      </c>
    </row>
    <row r="10689" ht="12.75" customHeight="1" spans="1:17">
      <c r="A10689">
        <v>10688</v>
      </c>
      <c r="B10689" t="s">
        <v>19</v>
      </c>
      <c r="C10689" t="s">
        <v>20</v>
      </c>
      <c r="D10689" t="s">
        <v>21</v>
      </c>
      <c r="E10689" t="s">
        <v>22</v>
      </c>
      <c r="F10689" t="s">
        <v>6</v>
      </c>
      <c r="H10689" t="s">
        <v>23</v>
      </c>
      <c r="I10689">
        <v>5564806</v>
      </c>
      <c r="J10689">
        <v>5565942</v>
      </c>
      <c r="K10689" t="s">
        <v>24</v>
      </c>
      <c r="N10689" t="s">
        <v>12476</v>
      </c>
      <c r="Q10689">
        <v>1137</v>
      </c>
    </row>
    <row r="10690" ht="12.75" customHeight="1" spans="1:18">
      <c r="A10690">
        <v>10689</v>
      </c>
      <c r="B10690" t="s">
        <v>26</v>
      </c>
      <c r="C10690" t="s">
        <v>27</v>
      </c>
      <c r="D10690" t="s">
        <v>21</v>
      </c>
      <c r="E10690" t="s">
        <v>22</v>
      </c>
      <c r="F10690" t="s">
        <v>6</v>
      </c>
      <c r="H10690" t="s">
        <v>23</v>
      </c>
      <c r="I10690">
        <v>5564806</v>
      </c>
      <c r="J10690">
        <v>5565942</v>
      </c>
      <c r="K10690" t="s">
        <v>24</v>
      </c>
      <c r="L10690" t="s">
        <v>12477</v>
      </c>
      <c r="N10690" t="s">
        <v>12476</v>
      </c>
      <c r="Q10690">
        <v>1137</v>
      </c>
      <c r="R10690">
        <v>378</v>
      </c>
    </row>
    <row r="10691" ht="12.75" customHeight="1" spans="1:17">
      <c r="A10691">
        <v>10690</v>
      </c>
      <c r="B10691" t="s">
        <v>19</v>
      </c>
      <c r="C10691" t="s">
        <v>20</v>
      </c>
      <c r="D10691" t="s">
        <v>21</v>
      </c>
      <c r="E10691" t="s">
        <v>22</v>
      </c>
      <c r="F10691" t="s">
        <v>6</v>
      </c>
      <c r="H10691" t="s">
        <v>23</v>
      </c>
      <c r="I10691">
        <v>5565996</v>
      </c>
      <c r="J10691">
        <v>5566613</v>
      </c>
      <c r="K10691" t="s">
        <v>24</v>
      </c>
      <c r="N10691" t="s">
        <v>12478</v>
      </c>
      <c r="Q10691">
        <v>618</v>
      </c>
    </row>
    <row r="10692" ht="12.75" customHeight="1" spans="1:18">
      <c r="A10692">
        <v>10691</v>
      </c>
      <c r="B10692" t="s">
        <v>26</v>
      </c>
      <c r="C10692" t="s">
        <v>27</v>
      </c>
      <c r="D10692" t="s">
        <v>21</v>
      </c>
      <c r="E10692" t="s">
        <v>22</v>
      </c>
      <c r="F10692" t="s">
        <v>6</v>
      </c>
      <c r="H10692" t="s">
        <v>23</v>
      </c>
      <c r="I10692">
        <v>5565996</v>
      </c>
      <c r="J10692">
        <v>5566613</v>
      </c>
      <c r="K10692" t="s">
        <v>24</v>
      </c>
      <c r="L10692" t="s">
        <v>12479</v>
      </c>
      <c r="M10692" t="s">
        <v>12480</v>
      </c>
      <c r="N10692" t="s">
        <v>12478</v>
      </c>
      <c r="Q10692">
        <v>618</v>
      </c>
      <c r="R10692">
        <v>205</v>
      </c>
    </row>
    <row r="10693" ht="12.75" customHeight="1" spans="1:17">
      <c r="A10693">
        <v>10692</v>
      </c>
      <c r="B10693" t="s">
        <v>19</v>
      </c>
      <c r="C10693" t="s">
        <v>20</v>
      </c>
      <c r="D10693" t="s">
        <v>21</v>
      </c>
      <c r="E10693" t="s">
        <v>22</v>
      </c>
      <c r="F10693" t="s">
        <v>6</v>
      </c>
      <c r="H10693" t="s">
        <v>23</v>
      </c>
      <c r="I10693">
        <v>5566659</v>
      </c>
      <c r="J10693">
        <v>5567663</v>
      </c>
      <c r="K10693" t="s">
        <v>24</v>
      </c>
      <c r="N10693" t="s">
        <v>12481</v>
      </c>
      <c r="Q10693">
        <v>1005</v>
      </c>
    </row>
    <row r="10694" ht="12.75" customHeight="1" spans="1:18">
      <c r="A10694">
        <v>10693</v>
      </c>
      <c r="B10694" t="s">
        <v>26</v>
      </c>
      <c r="C10694" t="s">
        <v>27</v>
      </c>
      <c r="D10694" t="s">
        <v>21</v>
      </c>
      <c r="E10694" t="s">
        <v>22</v>
      </c>
      <c r="F10694" t="s">
        <v>6</v>
      </c>
      <c r="H10694" t="s">
        <v>23</v>
      </c>
      <c r="I10694">
        <v>5566659</v>
      </c>
      <c r="J10694">
        <v>5567663</v>
      </c>
      <c r="K10694" t="s">
        <v>24</v>
      </c>
      <c r="L10694" t="s">
        <v>12482</v>
      </c>
      <c r="M10694" t="s">
        <v>12483</v>
      </c>
      <c r="N10694" t="s">
        <v>12481</v>
      </c>
      <c r="Q10694">
        <v>1005</v>
      </c>
      <c r="R10694">
        <v>334</v>
      </c>
    </row>
    <row r="10695" ht="12.75" customHeight="1" spans="1:17">
      <c r="A10695">
        <v>10694</v>
      </c>
      <c r="B10695" t="s">
        <v>19</v>
      </c>
      <c r="C10695" t="s">
        <v>20</v>
      </c>
      <c r="D10695" t="s">
        <v>21</v>
      </c>
      <c r="E10695" t="s">
        <v>22</v>
      </c>
      <c r="F10695" t="s">
        <v>6</v>
      </c>
      <c r="H10695" t="s">
        <v>23</v>
      </c>
      <c r="I10695">
        <v>5567660</v>
      </c>
      <c r="J10695">
        <v>5568943</v>
      </c>
      <c r="K10695" t="s">
        <v>24</v>
      </c>
      <c r="N10695" t="s">
        <v>12484</v>
      </c>
      <c r="Q10695">
        <v>1284</v>
      </c>
    </row>
    <row r="10696" ht="12.75" customHeight="1" spans="1:18">
      <c r="A10696">
        <v>10695</v>
      </c>
      <c r="B10696" t="s">
        <v>26</v>
      </c>
      <c r="C10696" t="s">
        <v>27</v>
      </c>
      <c r="D10696" t="s">
        <v>21</v>
      </c>
      <c r="E10696" t="s">
        <v>22</v>
      </c>
      <c r="F10696" t="s">
        <v>6</v>
      </c>
      <c r="H10696" t="s">
        <v>23</v>
      </c>
      <c r="I10696">
        <v>5567660</v>
      </c>
      <c r="J10696">
        <v>5568943</v>
      </c>
      <c r="K10696" t="s">
        <v>24</v>
      </c>
      <c r="L10696" t="s">
        <v>12485</v>
      </c>
      <c r="N10696" t="s">
        <v>12484</v>
      </c>
      <c r="Q10696">
        <v>1284</v>
      </c>
      <c r="R10696">
        <v>427</v>
      </c>
    </row>
    <row r="10697" ht="12.75" customHeight="1" spans="1:17">
      <c r="A10697">
        <v>10696</v>
      </c>
      <c r="B10697" t="s">
        <v>19</v>
      </c>
      <c r="C10697" t="s">
        <v>20</v>
      </c>
      <c r="D10697" t="s">
        <v>21</v>
      </c>
      <c r="E10697" t="s">
        <v>22</v>
      </c>
      <c r="F10697" t="s">
        <v>6</v>
      </c>
      <c r="H10697" t="s">
        <v>23</v>
      </c>
      <c r="I10697">
        <v>5568843</v>
      </c>
      <c r="J10697">
        <v>5570189</v>
      </c>
      <c r="K10697" t="s">
        <v>24</v>
      </c>
      <c r="N10697" t="s">
        <v>12486</v>
      </c>
      <c r="Q10697">
        <v>1347</v>
      </c>
    </row>
    <row r="10698" ht="12.75" customHeight="1" spans="1:18">
      <c r="A10698">
        <v>10697</v>
      </c>
      <c r="B10698" t="s">
        <v>26</v>
      </c>
      <c r="C10698" t="s">
        <v>27</v>
      </c>
      <c r="D10698" t="s">
        <v>21</v>
      </c>
      <c r="E10698" t="s">
        <v>22</v>
      </c>
      <c r="F10698" t="s">
        <v>6</v>
      </c>
      <c r="H10698" t="s">
        <v>23</v>
      </c>
      <c r="I10698">
        <v>5568843</v>
      </c>
      <c r="J10698">
        <v>5570189</v>
      </c>
      <c r="K10698" t="s">
        <v>24</v>
      </c>
      <c r="L10698" t="s">
        <v>12487</v>
      </c>
      <c r="N10698" t="s">
        <v>12486</v>
      </c>
      <c r="Q10698">
        <v>1347</v>
      </c>
      <c r="R10698">
        <v>448</v>
      </c>
    </row>
    <row r="10699" ht="12.75" customHeight="1" spans="1:17">
      <c r="A10699">
        <v>10698</v>
      </c>
      <c r="B10699" t="s">
        <v>19</v>
      </c>
      <c r="C10699" t="s">
        <v>20</v>
      </c>
      <c r="D10699" t="s">
        <v>21</v>
      </c>
      <c r="E10699" t="s">
        <v>22</v>
      </c>
      <c r="F10699" t="s">
        <v>6</v>
      </c>
      <c r="H10699" t="s">
        <v>23</v>
      </c>
      <c r="I10699">
        <v>5570330</v>
      </c>
      <c r="J10699">
        <v>5571181</v>
      </c>
      <c r="K10699" t="s">
        <v>24</v>
      </c>
      <c r="N10699" t="s">
        <v>12488</v>
      </c>
      <c r="Q10699">
        <v>852</v>
      </c>
    </row>
    <row r="10700" ht="12.75" customHeight="1" spans="1:18">
      <c r="A10700">
        <v>10699</v>
      </c>
      <c r="B10700" t="s">
        <v>26</v>
      </c>
      <c r="C10700" t="s">
        <v>27</v>
      </c>
      <c r="D10700" t="s">
        <v>21</v>
      </c>
      <c r="E10700" t="s">
        <v>22</v>
      </c>
      <c r="F10700" t="s">
        <v>6</v>
      </c>
      <c r="H10700" t="s">
        <v>23</v>
      </c>
      <c r="I10700">
        <v>5570330</v>
      </c>
      <c r="J10700">
        <v>5571181</v>
      </c>
      <c r="K10700" t="s">
        <v>24</v>
      </c>
      <c r="L10700" t="s">
        <v>12489</v>
      </c>
      <c r="N10700" t="s">
        <v>12488</v>
      </c>
      <c r="Q10700">
        <v>852</v>
      </c>
      <c r="R10700">
        <v>283</v>
      </c>
    </row>
    <row r="10701" ht="12.75" customHeight="1" spans="1:17">
      <c r="A10701">
        <v>10700</v>
      </c>
      <c r="B10701" t="s">
        <v>19</v>
      </c>
      <c r="C10701" t="s">
        <v>20</v>
      </c>
      <c r="D10701" t="s">
        <v>21</v>
      </c>
      <c r="E10701" t="s">
        <v>22</v>
      </c>
      <c r="F10701" t="s">
        <v>6</v>
      </c>
      <c r="H10701" t="s">
        <v>23</v>
      </c>
      <c r="I10701">
        <v>5571574</v>
      </c>
      <c r="J10701">
        <v>5573286</v>
      </c>
      <c r="K10701" t="s">
        <v>24</v>
      </c>
      <c r="N10701" t="s">
        <v>12490</v>
      </c>
      <c r="Q10701">
        <v>1713</v>
      </c>
    </row>
    <row r="10702" ht="12.75" customHeight="1" spans="1:18">
      <c r="A10702">
        <v>10701</v>
      </c>
      <c r="B10702" t="s">
        <v>26</v>
      </c>
      <c r="C10702" t="s">
        <v>27</v>
      </c>
      <c r="D10702" t="s">
        <v>21</v>
      </c>
      <c r="E10702" t="s">
        <v>22</v>
      </c>
      <c r="F10702" t="s">
        <v>6</v>
      </c>
      <c r="H10702" t="s">
        <v>23</v>
      </c>
      <c r="I10702">
        <v>5571574</v>
      </c>
      <c r="J10702">
        <v>5573286</v>
      </c>
      <c r="K10702" t="s">
        <v>24</v>
      </c>
      <c r="L10702" t="s">
        <v>12491</v>
      </c>
      <c r="M10702" t="s">
        <v>12492</v>
      </c>
      <c r="N10702" t="s">
        <v>12490</v>
      </c>
      <c r="Q10702">
        <v>1713</v>
      </c>
      <c r="R10702">
        <v>570</v>
      </c>
    </row>
    <row r="10703" ht="12.75" customHeight="1" spans="1:17">
      <c r="A10703">
        <v>10702</v>
      </c>
      <c r="B10703" t="s">
        <v>19</v>
      </c>
      <c r="C10703" t="s">
        <v>20</v>
      </c>
      <c r="D10703" t="s">
        <v>21</v>
      </c>
      <c r="E10703" t="s">
        <v>22</v>
      </c>
      <c r="F10703" t="s">
        <v>6</v>
      </c>
      <c r="H10703" t="s">
        <v>23</v>
      </c>
      <c r="I10703">
        <v>5573313</v>
      </c>
      <c r="J10703">
        <v>5574656</v>
      </c>
      <c r="K10703" t="s">
        <v>24</v>
      </c>
      <c r="N10703" t="s">
        <v>12493</v>
      </c>
      <c r="Q10703">
        <v>1344</v>
      </c>
    </row>
    <row r="10704" ht="12.75" customHeight="1" spans="1:18">
      <c r="A10704">
        <v>10703</v>
      </c>
      <c r="B10704" t="s">
        <v>26</v>
      </c>
      <c r="C10704" t="s">
        <v>27</v>
      </c>
      <c r="D10704" t="s">
        <v>21</v>
      </c>
      <c r="E10704" t="s">
        <v>22</v>
      </c>
      <c r="F10704" t="s">
        <v>6</v>
      </c>
      <c r="H10704" t="s">
        <v>23</v>
      </c>
      <c r="I10704">
        <v>5573313</v>
      </c>
      <c r="J10704">
        <v>5574656</v>
      </c>
      <c r="K10704" t="s">
        <v>24</v>
      </c>
      <c r="L10704" t="s">
        <v>12494</v>
      </c>
      <c r="M10704" t="s">
        <v>12495</v>
      </c>
      <c r="N10704" t="s">
        <v>12493</v>
      </c>
      <c r="Q10704">
        <v>1344</v>
      </c>
      <c r="R10704">
        <v>447</v>
      </c>
    </row>
    <row r="10705" ht="12.75" customHeight="1" spans="1:17">
      <c r="A10705">
        <v>10704</v>
      </c>
      <c r="B10705" t="s">
        <v>19</v>
      </c>
      <c r="C10705" t="s">
        <v>20</v>
      </c>
      <c r="D10705" t="s">
        <v>21</v>
      </c>
      <c r="E10705" t="s">
        <v>22</v>
      </c>
      <c r="F10705" t="s">
        <v>6</v>
      </c>
      <c r="H10705" t="s">
        <v>23</v>
      </c>
      <c r="I10705">
        <v>5574705</v>
      </c>
      <c r="J10705">
        <v>5576192</v>
      </c>
      <c r="K10705" t="s">
        <v>31</v>
      </c>
      <c r="N10705" t="s">
        <v>12496</v>
      </c>
      <c r="Q10705">
        <v>1488</v>
      </c>
    </row>
    <row r="10706" ht="12.75" customHeight="1" spans="1:18">
      <c r="A10706">
        <v>10705</v>
      </c>
      <c r="B10706" t="s">
        <v>26</v>
      </c>
      <c r="C10706" t="s">
        <v>27</v>
      </c>
      <c r="D10706" t="s">
        <v>21</v>
      </c>
      <c r="E10706" t="s">
        <v>22</v>
      </c>
      <c r="F10706" t="s">
        <v>6</v>
      </c>
      <c r="H10706" t="s">
        <v>23</v>
      </c>
      <c r="I10706">
        <v>5574705</v>
      </c>
      <c r="J10706">
        <v>5576192</v>
      </c>
      <c r="K10706" t="s">
        <v>31</v>
      </c>
      <c r="L10706" t="s">
        <v>12497</v>
      </c>
      <c r="N10706" t="s">
        <v>12496</v>
      </c>
      <c r="Q10706">
        <v>1488</v>
      </c>
      <c r="R10706">
        <v>495</v>
      </c>
    </row>
    <row r="10707" ht="12.75" customHeight="1" spans="1:17">
      <c r="A10707">
        <v>10706</v>
      </c>
      <c r="B10707" t="s">
        <v>19</v>
      </c>
      <c r="C10707" t="s">
        <v>20</v>
      </c>
      <c r="D10707" t="s">
        <v>21</v>
      </c>
      <c r="E10707" t="s">
        <v>22</v>
      </c>
      <c r="F10707" t="s">
        <v>6</v>
      </c>
      <c r="H10707" t="s">
        <v>23</v>
      </c>
      <c r="I10707">
        <v>5576813</v>
      </c>
      <c r="J10707">
        <v>5578636</v>
      </c>
      <c r="K10707" t="s">
        <v>24</v>
      </c>
      <c r="N10707" t="s">
        <v>12498</v>
      </c>
      <c r="Q10707">
        <v>1824</v>
      </c>
    </row>
    <row r="10708" ht="12.75" customHeight="1" spans="1:18">
      <c r="A10708">
        <v>10707</v>
      </c>
      <c r="B10708" t="s">
        <v>26</v>
      </c>
      <c r="C10708" t="s">
        <v>27</v>
      </c>
      <c r="D10708" t="s">
        <v>21</v>
      </c>
      <c r="E10708" t="s">
        <v>22</v>
      </c>
      <c r="F10708" t="s">
        <v>6</v>
      </c>
      <c r="H10708" t="s">
        <v>23</v>
      </c>
      <c r="I10708">
        <v>5576813</v>
      </c>
      <c r="J10708">
        <v>5578636</v>
      </c>
      <c r="K10708" t="s">
        <v>24</v>
      </c>
      <c r="L10708" t="s">
        <v>12499</v>
      </c>
      <c r="M10708" t="s">
        <v>12500</v>
      </c>
      <c r="N10708" t="s">
        <v>12498</v>
      </c>
      <c r="Q10708">
        <v>1824</v>
      </c>
      <c r="R10708">
        <v>607</v>
      </c>
    </row>
    <row r="10709" ht="12.75" customHeight="1" spans="1:17">
      <c r="A10709">
        <v>10708</v>
      </c>
      <c r="B10709" t="s">
        <v>19</v>
      </c>
      <c r="C10709" t="s">
        <v>20</v>
      </c>
      <c r="D10709" t="s">
        <v>21</v>
      </c>
      <c r="E10709" t="s">
        <v>22</v>
      </c>
      <c r="F10709" t="s">
        <v>6</v>
      </c>
      <c r="H10709" t="s">
        <v>23</v>
      </c>
      <c r="I10709">
        <v>5578738</v>
      </c>
      <c r="J10709">
        <v>5579793</v>
      </c>
      <c r="K10709" t="s">
        <v>31</v>
      </c>
      <c r="N10709" t="s">
        <v>12501</v>
      </c>
      <c r="Q10709">
        <v>1056</v>
      </c>
    </row>
    <row r="10710" ht="12.75" customHeight="1" spans="1:18">
      <c r="A10710">
        <v>10709</v>
      </c>
      <c r="B10710" t="s">
        <v>26</v>
      </c>
      <c r="C10710" t="s">
        <v>27</v>
      </c>
      <c r="D10710" t="s">
        <v>21</v>
      </c>
      <c r="E10710" t="s">
        <v>22</v>
      </c>
      <c r="F10710" t="s">
        <v>6</v>
      </c>
      <c r="H10710" t="s">
        <v>23</v>
      </c>
      <c r="I10710">
        <v>5578738</v>
      </c>
      <c r="J10710">
        <v>5579793</v>
      </c>
      <c r="K10710" t="s">
        <v>31</v>
      </c>
      <c r="L10710" t="s">
        <v>12502</v>
      </c>
      <c r="M10710" t="s">
        <v>3287</v>
      </c>
      <c r="N10710" t="s">
        <v>12501</v>
      </c>
      <c r="Q10710">
        <v>1056</v>
      </c>
      <c r="R10710">
        <v>351</v>
      </c>
    </row>
    <row r="10711" ht="12.75" customHeight="1" spans="1:17">
      <c r="A10711">
        <v>10710</v>
      </c>
      <c r="B10711" t="s">
        <v>19</v>
      </c>
      <c r="C10711" t="s">
        <v>20</v>
      </c>
      <c r="D10711" t="s">
        <v>21</v>
      </c>
      <c r="E10711" t="s">
        <v>22</v>
      </c>
      <c r="F10711" t="s">
        <v>6</v>
      </c>
      <c r="H10711" t="s">
        <v>23</v>
      </c>
      <c r="I10711">
        <v>5579796</v>
      </c>
      <c r="J10711">
        <v>5580728</v>
      </c>
      <c r="K10711" t="s">
        <v>31</v>
      </c>
      <c r="N10711" t="s">
        <v>12503</v>
      </c>
      <c r="Q10711">
        <v>933</v>
      </c>
    </row>
    <row r="10712" ht="12.75" customHeight="1" spans="1:18">
      <c r="A10712">
        <v>10711</v>
      </c>
      <c r="B10712" t="s">
        <v>26</v>
      </c>
      <c r="C10712" t="s">
        <v>27</v>
      </c>
      <c r="D10712" t="s">
        <v>21</v>
      </c>
      <c r="E10712" t="s">
        <v>22</v>
      </c>
      <c r="F10712" t="s">
        <v>6</v>
      </c>
      <c r="H10712" t="s">
        <v>23</v>
      </c>
      <c r="I10712">
        <v>5579796</v>
      </c>
      <c r="J10712">
        <v>5580728</v>
      </c>
      <c r="K10712" t="s">
        <v>31</v>
      </c>
      <c r="L10712" t="s">
        <v>12504</v>
      </c>
      <c r="M10712" t="s">
        <v>9134</v>
      </c>
      <c r="N10712" t="s">
        <v>12503</v>
      </c>
      <c r="Q10712">
        <v>933</v>
      </c>
      <c r="R10712">
        <v>310</v>
      </c>
    </row>
    <row r="10713" ht="12.75" customHeight="1" spans="1:17">
      <c r="A10713">
        <v>10712</v>
      </c>
      <c r="B10713" t="s">
        <v>19</v>
      </c>
      <c r="C10713" t="s">
        <v>20</v>
      </c>
      <c r="D10713" t="s">
        <v>21</v>
      </c>
      <c r="E10713" t="s">
        <v>22</v>
      </c>
      <c r="F10713" t="s">
        <v>6</v>
      </c>
      <c r="H10713" t="s">
        <v>23</v>
      </c>
      <c r="I10713">
        <v>5580801</v>
      </c>
      <c r="J10713">
        <v>5581304</v>
      </c>
      <c r="K10713" t="s">
        <v>24</v>
      </c>
      <c r="N10713" t="s">
        <v>12505</v>
      </c>
      <c r="Q10713">
        <v>504</v>
      </c>
    </row>
    <row r="10714" ht="12.75" customHeight="1" spans="1:18">
      <c r="A10714">
        <v>10713</v>
      </c>
      <c r="B10714" t="s">
        <v>26</v>
      </c>
      <c r="C10714" t="s">
        <v>27</v>
      </c>
      <c r="D10714" t="s">
        <v>21</v>
      </c>
      <c r="E10714" t="s">
        <v>22</v>
      </c>
      <c r="F10714" t="s">
        <v>6</v>
      </c>
      <c r="H10714" t="s">
        <v>23</v>
      </c>
      <c r="I10714">
        <v>5580801</v>
      </c>
      <c r="J10714">
        <v>5581304</v>
      </c>
      <c r="K10714" t="s">
        <v>24</v>
      </c>
      <c r="L10714" t="s">
        <v>12506</v>
      </c>
      <c r="M10714" t="s">
        <v>50</v>
      </c>
      <c r="N10714" t="s">
        <v>12505</v>
      </c>
      <c r="Q10714">
        <v>504</v>
      </c>
      <c r="R10714">
        <v>167</v>
      </c>
    </row>
    <row r="10715" ht="12.75" customHeight="1" spans="1:17">
      <c r="A10715">
        <v>10714</v>
      </c>
      <c r="B10715" t="s">
        <v>19</v>
      </c>
      <c r="C10715" t="s">
        <v>20</v>
      </c>
      <c r="D10715" t="s">
        <v>21</v>
      </c>
      <c r="E10715" t="s">
        <v>22</v>
      </c>
      <c r="F10715" t="s">
        <v>6</v>
      </c>
      <c r="H10715" t="s">
        <v>23</v>
      </c>
      <c r="I10715">
        <v>5581446</v>
      </c>
      <c r="J10715">
        <v>5582120</v>
      </c>
      <c r="K10715" t="s">
        <v>31</v>
      </c>
      <c r="N10715" t="s">
        <v>12507</v>
      </c>
      <c r="Q10715">
        <v>675</v>
      </c>
    </row>
    <row r="10716" ht="12.75" customHeight="1" spans="1:18">
      <c r="A10716">
        <v>10715</v>
      </c>
      <c r="B10716" t="s">
        <v>26</v>
      </c>
      <c r="C10716" t="s">
        <v>27</v>
      </c>
      <c r="D10716" t="s">
        <v>21</v>
      </c>
      <c r="E10716" t="s">
        <v>22</v>
      </c>
      <c r="F10716" t="s">
        <v>6</v>
      </c>
      <c r="H10716" t="s">
        <v>23</v>
      </c>
      <c r="I10716">
        <v>5581446</v>
      </c>
      <c r="J10716">
        <v>5582120</v>
      </c>
      <c r="K10716" t="s">
        <v>31</v>
      </c>
      <c r="L10716" t="s">
        <v>12508</v>
      </c>
      <c r="M10716" t="s">
        <v>50</v>
      </c>
      <c r="N10716" t="s">
        <v>12507</v>
      </c>
      <c r="Q10716">
        <v>675</v>
      </c>
      <c r="R10716">
        <v>224</v>
      </c>
    </row>
    <row r="10717" ht="12.75" customHeight="1" spans="1:17">
      <c r="A10717">
        <v>10716</v>
      </c>
      <c r="B10717" t="s">
        <v>19</v>
      </c>
      <c r="C10717" t="s">
        <v>20</v>
      </c>
      <c r="D10717" t="s">
        <v>21</v>
      </c>
      <c r="E10717" t="s">
        <v>22</v>
      </c>
      <c r="F10717" t="s">
        <v>6</v>
      </c>
      <c r="H10717" t="s">
        <v>23</v>
      </c>
      <c r="I10717">
        <v>5582375</v>
      </c>
      <c r="J10717">
        <v>5583223</v>
      </c>
      <c r="K10717" t="s">
        <v>31</v>
      </c>
      <c r="N10717" t="s">
        <v>12509</v>
      </c>
      <c r="Q10717">
        <v>849</v>
      </c>
    </row>
    <row r="10718" ht="12.75" customHeight="1" spans="1:18">
      <c r="A10718">
        <v>10717</v>
      </c>
      <c r="B10718" t="s">
        <v>26</v>
      </c>
      <c r="C10718" t="s">
        <v>27</v>
      </c>
      <c r="D10718" t="s">
        <v>21</v>
      </c>
      <c r="E10718" t="s">
        <v>22</v>
      </c>
      <c r="F10718" t="s">
        <v>6</v>
      </c>
      <c r="H10718" t="s">
        <v>23</v>
      </c>
      <c r="I10718">
        <v>5582375</v>
      </c>
      <c r="J10718">
        <v>5583223</v>
      </c>
      <c r="K10718" t="s">
        <v>31</v>
      </c>
      <c r="L10718" t="s">
        <v>12510</v>
      </c>
      <c r="M10718" t="s">
        <v>50</v>
      </c>
      <c r="N10718" t="s">
        <v>12509</v>
      </c>
      <c r="Q10718">
        <v>849</v>
      </c>
      <c r="R10718">
        <v>282</v>
      </c>
    </row>
    <row r="10719" ht="12.75" customHeight="1" spans="1:17">
      <c r="A10719">
        <v>10718</v>
      </c>
      <c r="B10719" t="s">
        <v>19</v>
      </c>
      <c r="C10719" t="s">
        <v>20</v>
      </c>
      <c r="D10719" t="s">
        <v>21</v>
      </c>
      <c r="E10719" t="s">
        <v>22</v>
      </c>
      <c r="F10719" t="s">
        <v>6</v>
      </c>
      <c r="H10719" t="s">
        <v>23</v>
      </c>
      <c r="I10719">
        <v>5583272</v>
      </c>
      <c r="J10719">
        <v>5584315</v>
      </c>
      <c r="K10719" t="s">
        <v>24</v>
      </c>
      <c r="N10719" t="s">
        <v>12511</v>
      </c>
      <c r="Q10719">
        <v>1044</v>
      </c>
    </row>
    <row r="10720" ht="12.75" customHeight="1" spans="1:18">
      <c r="A10720">
        <v>10719</v>
      </c>
      <c r="B10720" t="s">
        <v>26</v>
      </c>
      <c r="C10720" t="s">
        <v>27</v>
      </c>
      <c r="D10720" t="s">
        <v>21</v>
      </c>
      <c r="E10720" t="s">
        <v>22</v>
      </c>
      <c r="F10720" t="s">
        <v>6</v>
      </c>
      <c r="H10720" t="s">
        <v>23</v>
      </c>
      <c r="I10720">
        <v>5583272</v>
      </c>
      <c r="J10720">
        <v>5584315</v>
      </c>
      <c r="K10720" t="s">
        <v>24</v>
      </c>
      <c r="L10720" t="s">
        <v>12512</v>
      </c>
      <c r="N10720" t="s">
        <v>12511</v>
      </c>
      <c r="Q10720">
        <v>1044</v>
      </c>
      <c r="R10720">
        <v>347</v>
      </c>
    </row>
    <row r="10721" ht="12.75" customHeight="1" spans="1:17">
      <c r="A10721">
        <v>10720</v>
      </c>
      <c r="B10721" t="s">
        <v>19</v>
      </c>
      <c r="C10721" t="s">
        <v>20</v>
      </c>
      <c r="D10721" t="s">
        <v>21</v>
      </c>
      <c r="E10721" t="s">
        <v>22</v>
      </c>
      <c r="F10721" t="s">
        <v>6</v>
      </c>
      <c r="H10721" t="s">
        <v>23</v>
      </c>
      <c r="I10721">
        <v>5584312</v>
      </c>
      <c r="J10721">
        <v>5585874</v>
      </c>
      <c r="K10721" t="s">
        <v>31</v>
      </c>
      <c r="N10721" t="s">
        <v>12513</v>
      </c>
      <c r="Q10721">
        <v>1563</v>
      </c>
    </row>
    <row r="10722" ht="12.75" customHeight="1" spans="1:18">
      <c r="A10722">
        <v>10721</v>
      </c>
      <c r="B10722" t="s">
        <v>26</v>
      </c>
      <c r="C10722" t="s">
        <v>27</v>
      </c>
      <c r="D10722" t="s">
        <v>21</v>
      </c>
      <c r="E10722" t="s">
        <v>22</v>
      </c>
      <c r="F10722" t="s">
        <v>6</v>
      </c>
      <c r="H10722" t="s">
        <v>23</v>
      </c>
      <c r="I10722">
        <v>5584312</v>
      </c>
      <c r="J10722">
        <v>5585874</v>
      </c>
      <c r="K10722" t="s">
        <v>31</v>
      </c>
      <c r="L10722" t="s">
        <v>12514</v>
      </c>
      <c r="M10722" t="s">
        <v>1946</v>
      </c>
      <c r="N10722" t="s">
        <v>12513</v>
      </c>
      <c r="Q10722">
        <v>1563</v>
      </c>
      <c r="R10722">
        <v>520</v>
      </c>
    </row>
    <row r="10723" ht="12.75" customHeight="1" spans="1:17">
      <c r="A10723">
        <v>10722</v>
      </c>
      <c r="B10723" t="s">
        <v>19</v>
      </c>
      <c r="C10723" t="s">
        <v>20</v>
      </c>
      <c r="D10723" t="s">
        <v>21</v>
      </c>
      <c r="E10723" t="s">
        <v>22</v>
      </c>
      <c r="F10723" t="s">
        <v>6</v>
      </c>
      <c r="H10723" t="s">
        <v>23</v>
      </c>
      <c r="I10723">
        <v>5586006</v>
      </c>
      <c r="J10723">
        <v>5586677</v>
      </c>
      <c r="K10723" t="s">
        <v>31</v>
      </c>
      <c r="N10723" t="s">
        <v>12515</v>
      </c>
      <c r="Q10723">
        <v>672</v>
      </c>
    </row>
    <row r="10724" ht="12.75" customHeight="1" spans="1:18">
      <c r="A10724">
        <v>10723</v>
      </c>
      <c r="B10724" t="s">
        <v>26</v>
      </c>
      <c r="C10724" t="s">
        <v>27</v>
      </c>
      <c r="D10724" t="s">
        <v>21</v>
      </c>
      <c r="E10724" t="s">
        <v>22</v>
      </c>
      <c r="F10724" t="s">
        <v>6</v>
      </c>
      <c r="H10724" t="s">
        <v>23</v>
      </c>
      <c r="I10724">
        <v>5586006</v>
      </c>
      <c r="J10724">
        <v>5586677</v>
      </c>
      <c r="K10724" t="s">
        <v>31</v>
      </c>
      <c r="L10724" t="s">
        <v>12516</v>
      </c>
      <c r="M10724" t="s">
        <v>50</v>
      </c>
      <c r="N10724" t="s">
        <v>12515</v>
      </c>
      <c r="Q10724">
        <v>672</v>
      </c>
      <c r="R10724">
        <v>223</v>
      </c>
    </row>
    <row r="10725" ht="12.75" customHeight="1" spans="1:17">
      <c r="A10725">
        <v>10724</v>
      </c>
      <c r="B10725" t="s">
        <v>19</v>
      </c>
      <c r="C10725" t="s">
        <v>20</v>
      </c>
      <c r="D10725" t="s">
        <v>21</v>
      </c>
      <c r="E10725" t="s">
        <v>22</v>
      </c>
      <c r="F10725" t="s">
        <v>6</v>
      </c>
      <c r="H10725" t="s">
        <v>23</v>
      </c>
      <c r="I10725">
        <v>5586860</v>
      </c>
      <c r="J10725">
        <v>5587696</v>
      </c>
      <c r="K10725" t="s">
        <v>24</v>
      </c>
      <c r="N10725" t="s">
        <v>12517</v>
      </c>
      <c r="Q10725">
        <v>837</v>
      </c>
    </row>
    <row r="10726" ht="12.75" customHeight="1" spans="1:18">
      <c r="A10726">
        <v>10725</v>
      </c>
      <c r="B10726" t="s">
        <v>26</v>
      </c>
      <c r="C10726" t="s">
        <v>27</v>
      </c>
      <c r="D10726" t="s">
        <v>21</v>
      </c>
      <c r="E10726" t="s">
        <v>22</v>
      </c>
      <c r="F10726" t="s">
        <v>6</v>
      </c>
      <c r="H10726" t="s">
        <v>23</v>
      </c>
      <c r="I10726">
        <v>5586860</v>
      </c>
      <c r="J10726">
        <v>5587696</v>
      </c>
      <c r="K10726" t="s">
        <v>24</v>
      </c>
      <c r="L10726" t="s">
        <v>12518</v>
      </c>
      <c r="M10726" t="s">
        <v>6594</v>
      </c>
      <c r="N10726" t="s">
        <v>12517</v>
      </c>
      <c r="Q10726">
        <v>837</v>
      </c>
      <c r="R10726">
        <v>278</v>
      </c>
    </row>
    <row r="10727" ht="12.75" customHeight="1" spans="1:17">
      <c r="A10727">
        <v>10726</v>
      </c>
      <c r="B10727" t="s">
        <v>19</v>
      </c>
      <c r="C10727" t="s">
        <v>20</v>
      </c>
      <c r="D10727" t="s">
        <v>21</v>
      </c>
      <c r="E10727" t="s">
        <v>22</v>
      </c>
      <c r="F10727" t="s">
        <v>6</v>
      </c>
      <c r="H10727" t="s">
        <v>23</v>
      </c>
      <c r="I10727">
        <v>5587739</v>
      </c>
      <c r="J10727">
        <v>5588878</v>
      </c>
      <c r="K10727" t="s">
        <v>24</v>
      </c>
      <c r="N10727" t="s">
        <v>12519</v>
      </c>
      <c r="Q10727">
        <v>1140</v>
      </c>
    </row>
    <row r="10728" ht="12.75" customHeight="1" spans="1:18">
      <c r="A10728">
        <v>10727</v>
      </c>
      <c r="B10728" t="s">
        <v>26</v>
      </c>
      <c r="C10728" t="s">
        <v>27</v>
      </c>
      <c r="D10728" t="s">
        <v>21</v>
      </c>
      <c r="E10728" t="s">
        <v>22</v>
      </c>
      <c r="F10728" t="s">
        <v>6</v>
      </c>
      <c r="H10728" t="s">
        <v>23</v>
      </c>
      <c r="I10728">
        <v>5587739</v>
      </c>
      <c r="J10728">
        <v>5588878</v>
      </c>
      <c r="K10728" t="s">
        <v>24</v>
      </c>
      <c r="L10728" t="s">
        <v>12520</v>
      </c>
      <c r="M10728" t="s">
        <v>12521</v>
      </c>
      <c r="N10728" t="s">
        <v>12519</v>
      </c>
      <c r="Q10728">
        <v>1140</v>
      </c>
      <c r="R10728">
        <v>379</v>
      </c>
    </row>
    <row r="10729" ht="12.75" customHeight="1" spans="1:17">
      <c r="A10729">
        <v>10728</v>
      </c>
      <c r="B10729" t="s">
        <v>19</v>
      </c>
      <c r="C10729" t="s">
        <v>20</v>
      </c>
      <c r="D10729" t="s">
        <v>21</v>
      </c>
      <c r="E10729" t="s">
        <v>22</v>
      </c>
      <c r="F10729" t="s">
        <v>6</v>
      </c>
      <c r="H10729" t="s">
        <v>23</v>
      </c>
      <c r="I10729">
        <v>5588948</v>
      </c>
      <c r="J10729">
        <v>5589538</v>
      </c>
      <c r="K10729" t="s">
        <v>24</v>
      </c>
      <c r="N10729" t="s">
        <v>12522</v>
      </c>
      <c r="Q10729">
        <v>591</v>
      </c>
    </row>
    <row r="10730" ht="12.75" customHeight="1" spans="1:18">
      <c r="A10730">
        <v>10729</v>
      </c>
      <c r="B10730" t="s">
        <v>26</v>
      </c>
      <c r="C10730" t="s">
        <v>27</v>
      </c>
      <c r="D10730" t="s">
        <v>21</v>
      </c>
      <c r="E10730" t="s">
        <v>22</v>
      </c>
      <c r="F10730" t="s">
        <v>6</v>
      </c>
      <c r="H10730" t="s">
        <v>23</v>
      </c>
      <c r="I10730">
        <v>5588948</v>
      </c>
      <c r="J10730">
        <v>5589538</v>
      </c>
      <c r="K10730" t="s">
        <v>24</v>
      </c>
      <c r="L10730" t="s">
        <v>12523</v>
      </c>
      <c r="N10730" t="s">
        <v>12522</v>
      </c>
      <c r="Q10730">
        <v>591</v>
      </c>
      <c r="R10730">
        <v>196</v>
      </c>
    </row>
    <row r="10731" ht="12.75" customHeight="1" spans="1:17">
      <c r="A10731">
        <v>10730</v>
      </c>
      <c r="B10731" t="s">
        <v>19</v>
      </c>
      <c r="C10731" t="s">
        <v>20</v>
      </c>
      <c r="D10731" t="s">
        <v>21</v>
      </c>
      <c r="E10731" t="s">
        <v>22</v>
      </c>
      <c r="F10731" t="s">
        <v>6</v>
      </c>
      <c r="H10731" t="s">
        <v>23</v>
      </c>
      <c r="I10731">
        <v>5589568</v>
      </c>
      <c r="J10731">
        <v>5590026</v>
      </c>
      <c r="K10731" t="s">
        <v>24</v>
      </c>
      <c r="N10731" t="s">
        <v>12524</v>
      </c>
      <c r="Q10731">
        <v>459</v>
      </c>
    </row>
    <row r="10732" ht="12.75" customHeight="1" spans="1:18">
      <c r="A10732">
        <v>10731</v>
      </c>
      <c r="B10732" t="s">
        <v>26</v>
      </c>
      <c r="C10732" t="s">
        <v>27</v>
      </c>
      <c r="D10732" t="s">
        <v>21</v>
      </c>
      <c r="E10732" t="s">
        <v>22</v>
      </c>
      <c r="F10732" t="s">
        <v>6</v>
      </c>
      <c r="H10732" t="s">
        <v>23</v>
      </c>
      <c r="I10732">
        <v>5589568</v>
      </c>
      <c r="J10732">
        <v>5590026</v>
      </c>
      <c r="K10732" t="s">
        <v>24</v>
      </c>
      <c r="L10732" t="s">
        <v>12525</v>
      </c>
      <c r="N10732" t="s">
        <v>12524</v>
      </c>
      <c r="Q10732">
        <v>459</v>
      </c>
      <c r="R10732">
        <v>152</v>
      </c>
    </row>
    <row r="10733" ht="12.75" customHeight="1" spans="1:17">
      <c r="A10733">
        <v>10732</v>
      </c>
      <c r="B10733" t="s">
        <v>19</v>
      </c>
      <c r="C10733" t="s">
        <v>20</v>
      </c>
      <c r="D10733" t="s">
        <v>21</v>
      </c>
      <c r="E10733" t="s">
        <v>22</v>
      </c>
      <c r="F10733" t="s">
        <v>6</v>
      </c>
      <c r="H10733" t="s">
        <v>23</v>
      </c>
      <c r="I10733">
        <v>5590114</v>
      </c>
      <c r="J10733">
        <v>5590818</v>
      </c>
      <c r="K10733" t="s">
        <v>24</v>
      </c>
      <c r="N10733" t="s">
        <v>12526</v>
      </c>
      <c r="Q10733">
        <v>705</v>
      </c>
    </row>
    <row r="10734" ht="12.75" customHeight="1" spans="1:18">
      <c r="A10734">
        <v>10733</v>
      </c>
      <c r="B10734" t="s">
        <v>26</v>
      </c>
      <c r="C10734" t="s">
        <v>27</v>
      </c>
      <c r="D10734" t="s">
        <v>21</v>
      </c>
      <c r="E10734" t="s">
        <v>22</v>
      </c>
      <c r="F10734" t="s">
        <v>6</v>
      </c>
      <c r="H10734" t="s">
        <v>23</v>
      </c>
      <c r="I10734">
        <v>5590114</v>
      </c>
      <c r="J10734">
        <v>5590818</v>
      </c>
      <c r="K10734" t="s">
        <v>24</v>
      </c>
      <c r="L10734" t="s">
        <v>12527</v>
      </c>
      <c r="N10734" t="s">
        <v>12526</v>
      </c>
      <c r="Q10734">
        <v>705</v>
      </c>
      <c r="R10734">
        <v>234</v>
      </c>
    </row>
    <row r="10735" ht="12.75" customHeight="1" spans="1:17">
      <c r="A10735">
        <v>10734</v>
      </c>
      <c r="B10735" t="s">
        <v>19</v>
      </c>
      <c r="C10735" t="s">
        <v>20</v>
      </c>
      <c r="D10735" t="s">
        <v>21</v>
      </c>
      <c r="E10735" t="s">
        <v>22</v>
      </c>
      <c r="F10735" t="s">
        <v>6</v>
      </c>
      <c r="H10735" t="s">
        <v>23</v>
      </c>
      <c r="I10735">
        <v>5590930</v>
      </c>
      <c r="J10735">
        <v>5592561</v>
      </c>
      <c r="K10735" t="s">
        <v>24</v>
      </c>
      <c r="N10735" t="s">
        <v>12528</v>
      </c>
      <c r="Q10735">
        <v>1632</v>
      </c>
    </row>
    <row r="10736" ht="12.75" customHeight="1" spans="1:18">
      <c r="A10736">
        <v>10735</v>
      </c>
      <c r="B10736" t="s">
        <v>26</v>
      </c>
      <c r="C10736" t="s">
        <v>27</v>
      </c>
      <c r="D10736" t="s">
        <v>21</v>
      </c>
      <c r="E10736" t="s">
        <v>22</v>
      </c>
      <c r="F10736" t="s">
        <v>6</v>
      </c>
      <c r="H10736" t="s">
        <v>23</v>
      </c>
      <c r="I10736">
        <v>5590930</v>
      </c>
      <c r="J10736">
        <v>5592561</v>
      </c>
      <c r="K10736" t="s">
        <v>24</v>
      </c>
      <c r="L10736" t="s">
        <v>12529</v>
      </c>
      <c r="M10736" t="s">
        <v>1946</v>
      </c>
      <c r="N10736" t="s">
        <v>12528</v>
      </c>
      <c r="Q10736">
        <v>1632</v>
      </c>
      <c r="R10736">
        <v>543</v>
      </c>
    </row>
    <row r="10737" ht="12.75" customHeight="1" spans="1:17">
      <c r="A10737">
        <v>10736</v>
      </c>
      <c r="B10737" t="s">
        <v>19</v>
      </c>
      <c r="C10737" t="s">
        <v>20</v>
      </c>
      <c r="D10737" t="s">
        <v>21</v>
      </c>
      <c r="E10737" t="s">
        <v>22</v>
      </c>
      <c r="F10737" t="s">
        <v>6</v>
      </c>
      <c r="H10737" t="s">
        <v>23</v>
      </c>
      <c r="I10737">
        <v>5592558</v>
      </c>
      <c r="J10737">
        <v>5593487</v>
      </c>
      <c r="K10737" t="s">
        <v>24</v>
      </c>
      <c r="N10737" t="s">
        <v>12530</v>
      </c>
      <c r="Q10737">
        <v>930</v>
      </c>
    </row>
    <row r="10738" ht="12.75" customHeight="1" spans="1:18">
      <c r="A10738">
        <v>10737</v>
      </c>
      <c r="B10738" t="s">
        <v>26</v>
      </c>
      <c r="C10738" t="s">
        <v>27</v>
      </c>
      <c r="D10738" t="s">
        <v>21</v>
      </c>
      <c r="E10738" t="s">
        <v>22</v>
      </c>
      <c r="F10738" t="s">
        <v>6</v>
      </c>
      <c r="H10738" t="s">
        <v>23</v>
      </c>
      <c r="I10738">
        <v>5592558</v>
      </c>
      <c r="J10738">
        <v>5593487</v>
      </c>
      <c r="K10738" t="s">
        <v>24</v>
      </c>
      <c r="L10738" t="s">
        <v>12531</v>
      </c>
      <c r="M10738" t="s">
        <v>12532</v>
      </c>
      <c r="N10738" t="s">
        <v>12530</v>
      </c>
      <c r="Q10738">
        <v>930</v>
      </c>
      <c r="R10738">
        <v>309</v>
      </c>
    </row>
    <row r="10739" ht="12.75" customHeight="1" spans="1:17">
      <c r="A10739">
        <v>10738</v>
      </c>
      <c r="B10739" t="s">
        <v>19</v>
      </c>
      <c r="C10739" t="s">
        <v>20</v>
      </c>
      <c r="D10739" t="s">
        <v>21</v>
      </c>
      <c r="E10739" t="s">
        <v>22</v>
      </c>
      <c r="F10739" t="s">
        <v>6</v>
      </c>
      <c r="H10739" t="s">
        <v>23</v>
      </c>
      <c r="I10739">
        <v>5593618</v>
      </c>
      <c r="J10739">
        <v>5594448</v>
      </c>
      <c r="K10739" t="s">
        <v>24</v>
      </c>
      <c r="N10739" t="s">
        <v>12533</v>
      </c>
      <c r="Q10739">
        <v>831</v>
      </c>
    </row>
    <row r="10740" ht="12.75" customHeight="1" spans="1:18">
      <c r="A10740">
        <v>10739</v>
      </c>
      <c r="B10740" t="s">
        <v>26</v>
      </c>
      <c r="C10740" t="s">
        <v>27</v>
      </c>
      <c r="D10740" t="s">
        <v>21</v>
      </c>
      <c r="E10740" t="s">
        <v>22</v>
      </c>
      <c r="F10740" t="s">
        <v>6</v>
      </c>
      <c r="H10740" t="s">
        <v>23</v>
      </c>
      <c r="I10740">
        <v>5593618</v>
      </c>
      <c r="J10740">
        <v>5594448</v>
      </c>
      <c r="K10740" t="s">
        <v>24</v>
      </c>
      <c r="L10740" t="s">
        <v>12534</v>
      </c>
      <c r="M10740" t="s">
        <v>5354</v>
      </c>
      <c r="N10740" t="s">
        <v>12533</v>
      </c>
      <c r="Q10740">
        <v>831</v>
      </c>
      <c r="R10740">
        <v>276</v>
      </c>
    </row>
    <row r="10741" ht="12.75" customHeight="1" spans="1:17">
      <c r="A10741">
        <v>10740</v>
      </c>
      <c r="B10741" t="s">
        <v>19</v>
      </c>
      <c r="C10741" t="s">
        <v>20</v>
      </c>
      <c r="D10741" t="s">
        <v>21</v>
      </c>
      <c r="E10741" t="s">
        <v>22</v>
      </c>
      <c r="F10741" t="s">
        <v>6</v>
      </c>
      <c r="H10741" t="s">
        <v>23</v>
      </c>
      <c r="I10741">
        <v>5594445</v>
      </c>
      <c r="J10741">
        <v>5595272</v>
      </c>
      <c r="K10741" t="s">
        <v>24</v>
      </c>
      <c r="N10741" t="s">
        <v>12535</v>
      </c>
      <c r="Q10741">
        <v>828</v>
      </c>
    </row>
    <row r="10742" ht="12.75" customHeight="1" spans="1:18">
      <c r="A10742">
        <v>10741</v>
      </c>
      <c r="B10742" t="s">
        <v>26</v>
      </c>
      <c r="C10742" t="s">
        <v>27</v>
      </c>
      <c r="D10742" t="s">
        <v>21</v>
      </c>
      <c r="E10742" t="s">
        <v>22</v>
      </c>
      <c r="F10742" t="s">
        <v>6</v>
      </c>
      <c r="H10742" t="s">
        <v>23</v>
      </c>
      <c r="I10742">
        <v>5594445</v>
      </c>
      <c r="J10742">
        <v>5595272</v>
      </c>
      <c r="K10742" t="s">
        <v>24</v>
      </c>
      <c r="L10742" t="s">
        <v>12536</v>
      </c>
      <c r="M10742" t="s">
        <v>5357</v>
      </c>
      <c r="N10742" t="s">
        <v>12535</v>
      </c>
      <c r="Q10742">
        <v>828</v>
      </c>
      <c r="R10742">
        <v>275</v>
      </c>
    </row>
    <row r="10743" ht="12.75" customHeight="1" spans="1:17">
      <c r="A10743">
        <v>10742</v>
      </c>
      <c r="B10743" t="s">
        <v>19</v>
      </c>
      <c r="C10743" t="s">
        <v>20</v>
      </c>
      <c r="D10743" t="s">
        <v>21</v>
      </c>
      <c r="E10743" t="s">
        <v>22</v>
      </c>
      <c r="F10743" t="s">
        <v>6</v>
      </c>
      <c r="H10743" t="s">
        <v>23</v>
      </c>
      <c r="I10743">
        <v>5595306</v>
      </c>
      <c r="J10743">
        <v>5596316</v>
      </c>
      <c r="K10743" t="s">
        <v>24</v>
      </c>
      <c r="N10743" t="s">
        <v>12537</v>
      </c>
      <c r="Q10743">
        <v>1011</v>
      </c>
    </row>
    <row r="10744" ht="12.75" customHeight="1" spans="1:18">
      <c r="A10744">
        <v>10743</v>
      </c>
      <c r="B10744" t="s">
        <v>26</v>
      </c>
      <c r="C10744" t="s">
        <v>27</v>
      </c>
      <c r="D10744" t="s">
        <v>21</v>
      </c>
      <c r="E10744" t="s">
        <v>22</v>
      </c>
      <c r="F10744" t="s">
        <v>6</v>
      </c>
      <c r="H10744" t="s">
        <v>23</v>
      </c>
      <c r="I10744">
        <v>5595306</v>
      </c>
      <c r="J10744">
        <v>5596316</v>
      </c>
      <c r="K10744" t="s">
        <v>24</v>
      </c>
      <c r="L10744" t="s">
        <v>12538</v>
      </c>
      <c r="N10744" t="s">
        <v>12537</v>
      </c>
      <c r="Q10744">
        <v>1011</v>
      </c>
      <c r="R10744">
        <v>336</v>
      </c>
    </row>
    <row r="10745" ht="12.75" customHeight="1" spans="1:17">
      <c r="A10745">
        <v>10744</v>
      </c>
      <c r="B10745" t="s">
        <v>19</v>
      </c>
      <c r="C10745" t="s">
        <v>20</v>
      </c>
      <c r="D10745" t="s">
        <v>21</v>
      </c>
      <c r="E10745" t="s">
        <v>22</v>
      </c>
      <c r="F10745" t="s">
        <v>6</v>
      </c>
      <c r="H10745" t="s">
        <v>23</v>
      </c>
      <c r="I10745">
        <v>5596354</v>
      </c>
      <c r="J10745">
        <v>5596809</v>
      </c>
      <c r="K10745" t="s">
        <v>31</v>
      </c>
      <c r="N10745" t="s">
        <v>12539</v>
      </c>
      <c r="Q10745">
        <v>456</v>
      </c>
    </row>
    <row r="10746" ht="12.75" customHeight="1" spans="1:18">
      <c r="A10746">
        <v>10745</v>
      </c>
      <c r="B10746" t="s">
        <v>26</v>
      </c>
      <c r="C10746" t="s">
        <v>27</v>
      </c>
      <c r="D10746" t="s">
        <v>21</v>
      </c>
      <c r="E10746" t="s">
        <v>22</v>
      </c>
      <c r="F10746" t="s">
        <v>6</v>
      </c>
      <c r="H10746" t="s">
        <v>23</v>
      </c>
      <c r="I10746">
        <v>5596354</v>
      </c>
      <c r="J10746">
        <v>5596809</v>
      </c>
      <c r="K10746" t="s">
        <v>31</v>
      </c>
      <c r="L10746" t="s">
        <v>12540</v>
      </c>
      <c r="N10746" t="s">
        <v>12539</v>
      </c>
      <c r="Q10746">
        <v>456</v>
      </c>
      <c r="R10746">
        <v>151</v>
      </c>
    </row>
    <row r="10747" ht="12.75" customHeight="1" spans="1:17">
      <c r="A10747">
        <v>10746</v>
      </c>
      <c r="B10747" t="s">
        <v>19</v>
      </c>
      <c r="C10747" t="s">
        <v>20</v>
      </c>
      <c r="D10747" t="s">
        <v>21</v>
      </c>
      <c r="E10747" t="s">
        <v>22</v>
      </c>
      <c r="F10747" t="s">
        <v>6</v>
      </c>
      <c r="H10747" t="s">
        <v>23</v>
      </c>
      <c r="I10747">
        <v>5596794</v>
      </c>
      <c r="J10747">
        <v>5597909</v>
      </c>
      <c r="K10747" t="s">
        <v>24</v>
      </c>
      <c r="N10747" t="s">
        <v>12541</v>
      </c>
      <c r="Q10747">
        <v>1116</v>
      </c>
    </row>
    <row r="10748" ht="12.75" customHeight="1" spans="1:18">
      <c r="A10748">
        <v>10747</v>
      </c>
      <c r="B10748" t="s">
        <v>26</v>
      </c>
      <c r="C10748" t="s">
        <v>27</v>
      </c>
      <c r="D10748" t="s">
        <v>21</v>
      </c>
      <c r="E10748" t="s">
        <v>22</v>
      </c>
      <c r="F10748" t="s">
        <v>6</v>
      </c>
      <c r="H10748" t="s">
        <v>23</v>
      </c>
      <c r="I10748">
        <v>5596794</v>
      </c>
      <c r="J10748">
        <v>5597909</v>
      </c>
      <c r="K10748" t="s">
        <v>24</v>
      </c>
      <c r="L10748" t="s">
        <v>12542</v>
      </c>
      <c r="N10748" t="s">
        <v>12541</v>
      </c>
      <c r="Q10748">
        <v>1116</v>
      </c>
      <c r="R10748">
        <v>371</v>
      </c>
    </row>
    <row r="10749" ht="12.75" customHeight="1" spans="1:17">
      <c r="A10749">
        <v>10748</v>
      </c>
      <c r="B10749" t="s">
        <v>19</v>
      </c>
      <c r="C10749" t="s">
        <v>20</v>
      </c>
      <c r="D10749" t="s">
        <v>21</v>
      </c>
      <c r="E10749" t="s">
        <v>22</v>
      </c>
      <c r="F10749" t="s">
        <v>6</v>
      </c>
      <c r="H10749" t="s">
        <v>23</v>
      </c>
      <c r="I10749">
        <v>5597937</v>
      </c>
      <c r="J10749">
        <v>5599556</v>
      </c>
      <c r="K10749" t="s">
        <v>24</v>
      </c>
      <c r="N10749" t="s">
        <v>12543</v>
      </c>
      <c r="Q10749">
        <v>1620</v>
      </c>
    </row>
    <row r="10750" ht="12.75" customHeight="1" spans="1:18">
      <c r="A10750">
        <v>10749</v>
      </c>
      <c r="B10750" t="s">
        <v>26</v>
      </c>
      <c r="C10750" t="s">
        <v>27</v>
      </c>
      <c r="D10750" t="s">
        <v>21</v>
      </c>
      <c r="E10750" t="s">
        <v>22</v>
      </c>
      <c r="F10750" t="s">
        <v>6</v>
      </c>
      <c r="H10750" t="s">
        <v>23</v>
      </c>
      <c r="I10750">
        <v>5597937</v>
      </c>
      <c r="J10750">
        <v>5599556</v>
      </c>
      <c r="K10750" t="s">
        <v>24</v>
      </c>
      <c r="L10750" t="s">
        <v>12544</v>
      </c>
      <c r="M10750" t="s">
        <v>5354</v>
      </c>
      <c r="N10750" t="s">
        <v>12543</v>
      </c>
      <c r="Q10750">
        <v>1620</v>
      </c>
      <c r="R10750">
        <v>539</v>
      </c>
    </row>
    <row r="10751" ht="12.75" customHeight="1" spans="1:17">
      <c r="A10751">
        <v>10750</v>
      </c>
      <c r="B10751" t="s">
        <v>19</v>
      </c>
      <c r="C10751" t="s">
        <v>20</v>
      </c>
      <c r="D10751" t="s">
        <v>21</v>
      </c>
      <c r="E10751" t="s">
        <v>22</v>
      </c>
      <c r="F10751" t="s">
        <v>6</v>
      </c>
      <c r="H10751" t="s">
        <v>23</v>
      </c>
      <c r="I10751">
        <v>5599448</v>
      </c>
      <c r="J10751">
        <v>5600650</v>
      </c>
      <c r="K10751" t="s">
        <v>24</v>
      </c>
      <c r="N10751" t="s">
        <v>12545</v>
      </c>
      <c r="Q10751">
        <v>1203</v>
      </c>
    </row>
    <row r="10752" ht="12.75" customHeight="1" spans="1:18">
      <c r="A10752">
        <v>10751</v>
      </c>
      <c r="B10752" t="s">
        <v>26</v>
      </c>
      <c r="C10752" t="s">
        <v>27</v>
      </c>
      <c r="D10752" t="s">
        <v>21</v>
      </c>
      <c r="E10752" t="s">
        <v>22</v>
      </c>
      <c r="F10752" t="s">
        <v>6</v>
      </c>
      <c r="H10752" t="s">
        <v>23</v>
      </c>
      <c r="I10752">
        <v>5599448</v>
      </c>
      <c r="J10752">
        <v>5600650</v>
      </c>
      <c r="K10752" t="s">
        <v>24</v>
      </c>
      <c r="L10752" t="s">
        <v>12546</v>
      </c>
      <c r="M10752" t="s">
        <v>5357</v>
      </c>
      <c r="N10752" t="s">
        <v>12545</v>
      </c>
      <c r="Q10752">
        <v>1203</v>
      </c>
      <c r="R10752">
        <v>400</v>
      </c>
    </row>
    <row r="10753" ht="12.75" customHeight="1" spans="1:17">
      <c r="A10753">
        <v>10752</v>
      </c>
      <c r="B10753" t="s">
        <v>19</v>
      </c>
      <c r="C10753" t="s">
        <v>20</v>
      </c>
      <c r="D10753" t="s">
        <v>21</v>
      </c>
      <c r="E10753" t="s">
        <v>22</v>
      </c>
      <c r="F10753" t="s">
        <v>6</v>
      </c>
      <c r="H10753" t="s">
        <v>23</v>
      </c>
      <c r="I10753">
        <v>5600654</v>
      </c>
      <c r="J10753">
        <v>5601589</v>
      </c>
      <c r="K10753" t="s">
        <v>24</v>
      </c>
      <c r="N10753" t="s">
        <v>12547</v>
      </c>
      <c r="Q10753">
        <v>936</v>
      </c>
    </row>
    <row r="10754" ht="12.75" customHeight="1" spans="1:18">
      <c r="A10754">
        <v>10753</v>
      </c>
      <c r="B10754" t="s">
        <v>26</v>
      </c>
      <c r="C10754" t="s">
        <v>27</v>
      </c>
      <c r="D10754" t="s">
        <v>21</v>
      </c>
      <c r="E10754" t="s">
        <v>22</v>
      </c>
      <c r="F10754" t="s">
        <v>6</v>
      </c>
      <c r="H10754" t="s">
        <v>23</v>
      </c>
      <c r="I10754">
        <v>5600654</v>
      </c>
      <c r="J10754">
        <v>5601589</v>
      </c>
      <c r="K10754" t="s">
        <v>24</v>
      </c>
      <c r="L10754" t="s">
        <v>12548</v>
      </c>
      <c r="M10754" t="s">
        <v>5357</v>
      </c>
      <c r="N10754" t="s">
        <v>12547</v>
      </c>
      <c r="Q10754">
        <v>936</v>
      </c>
      <c r="R10754">
        <v>311</v>
      </c>
    </row>
    <row r="10755" ht="12.75" customHeight="1" spans="1:17">
      <c r="A10755">
        <v>10754</v>
      </c>
      <c r="B10755" t="s">
        <v>19</v>
      </c>
      <c r="C10755" t="s">
        <v>20</v>
      </c>
      <c r="D10755" t="s">
        <v>21</v>
      </c>
      <c r="E10755" t="s">
        <v>22</v>
      </c>
      <c r="F10755" t="s">
        <v>6</v>
      </c>
      <c r="H10755" t="s">
        <v>23</v>
      </c>
      <c r="I10755">
        <v>5601637</v>
      </c>
      <c r="J10755">
        <v>5602443</v>
      </c>
      <c r="K10755" t="s">
        <v>24</v>
      </c>
      <c r="N10755" t="s">
        <v>12549</v>
      </c>
      <c r="Q10755">
        <v>807</v>
      </c>
    </row>
    <row r="10756" ht="12.75" customHeight="1" spans="1:18">
      <c r="A10756">
        <v>10755</v>
      </c>
      <c r="B10756" t="s">
        <v>26</v>
      </c>
      <c r="C10756" t="s">
        <v>27</v>
      </c>
      <c r="D10756" t="s">
        <v>21</v>
      </c>
      <c r="E10756" t="s">
        <v>22</v>
      </c>
      <c r="F10756" t="s">
        <v>6</v>
      </c>
      <c r="H10756" t="s">
        <v>23</v>
      </c>
      <c r="I10756">
        <v>5601637</v>
      </c>
      <c r="J10756">
        <v>5602443</v>
      </c>
      <c r="K10756" t="s">
        <v>24</v>
      </c>
      <c r="L10756" t="s">
        <v>12550</v>
      </c>
      <c r="N10756" t="s">
        <v>12549</v>
      </c>
      <c r="Q10756">
        <v>807</v>
      </c>
      <c r="R10756">
        <v>268</v>
      </c>
    </row>
    <row r="10757" ht="12.75" customHeight="1" spans="1:17">
      <c r="A10757">
        <v>10756</v>
      </c>
      <c r="B10757" t="s">
        <v>19</v>
      </c>
      <c r="C10757" t="s">
        <v>20</v>
      </c>
      <c r="D10757" t="s">
        <v>21</v>
      </c>
      <c r="E10757" t="s">
        <v>22</v>
      </c>
      <c r="F10757" t="s">
        <v>6</v>
      </c>
      <c r="H10757" t="s">
        <v>23</v>
      </c>
      <c r="I10757">
        <v>5602466</v>
      </c>
      <c r="J10757">
        <v>5603647</v>
      </c>
      <c r="K10757" t="s">
        <v>24</v>
      </c>
      <c r="N10757" t="s">
        <v>12551</v>
      </c>
      <c r="Q10757">
        <v>1182</v>
      </c>
    </row>
    <row r="10758" ht="12.75" customHeight="1" spans="1:18">
      <c r="A10758">
        <v>10757</v>
      </c>
      <c r="B10758" t="s">
        <v>26</v>
      </c>
      <c r="C10758" t="s">
        <v>27</v>
      </c>
      <c r="D10758" t="s">
        <v>21</v>
      </c>
      <c r="E10758" t="s">
        <v>22</v>
      </c>
      <c r="F10758" t="s">
        <v>6</v>
      </c>
      <c r="H10758" t="s">
        <v>23</v>
      </c>
      <c r="I10758">
        <v>5602466</v>
      </c>
      <c r="J10758">
        <v>5603647</v>
      </c>
      <c r="K10758" t="s">
        <v>24</v>
      </c>
      <c r="L10758" t="s">
        <v>12552</v>
      </c>
      <c r="M10758" t="s">
        <v>5417</v>
      </c>
      <c r="N10758" t="s">
        <v>12551</v>
      </c>
      <c r="Q10758">
        <v>1182</v>
      </c>
      <c r="R10758">
        <v>393</v>
      </c>
    </row>
    <row r="10759" ht="12.75" customHeight="1" spans="1:17">
      <c r="A10759">
        <v>10758</v>
      </c>
      <c r="B10759" t="s">
        <v>19</v>
      </c>
      <c r="C10759" t="s">
        <v>20</v>
      </c>
      <c r="D10759" t="s">
        <v>21</v>
      </c>
      <c r="E10759" t="s">
        <v>22</v>
      </c>
      <c r="F10759" t="s">
        <v>6</v>
      </c>
      <c r="H10759" t="s">
        <v>23</v>
      </c>
      <c r="I10759">
        <v>5603685</v>
      </c>
      <c r="J10759">
        <v>5604431</v>
      </c>
      <c r="K10759" t="s">
        <v>24</v>
      </c>
      <c r="N10759" t="s">
        <v>12553</v>
      </c>
      <c r="Q10759">
        <v>747</v>
      </c>
    </row>
    <row r="10760" ht="12.75" customHeight="1" spans="1:18">
      <c r="A10760">
        <v>10759</v>
      </c>
      <c r="B10760" t="s">
        <v>26</v>
      </c>
      <c r="C10760" t="s">
        <v>27</v>
      </c>
      <c r="D10760" t="s">
        <v>21</v>
      </c>
      <c r="E10760" t="s">
        <v>22</v>
      </c>
      <c r="F10760" t="s">
        <v>6</v>
      </c>
      <c r="H10760" t="s">
        <v>23</v>
      </c>
      <c r="I10760">
        <v>5603685</v>
      </c>
      <c r="J10760">
        <v>5604431</v>
      </c>
      <c r="K10760" t="s">
        <v>24</v>
      </c>
      <c r="L10760" t="s">
        <v>12554</v>
      </c>
      <c r="M10760" t="s">
        <v>4183</v>
      </c>
      <c r="N10760" t="s">
        <v>12553</v>
      </c>
      <c r="Q10760">
        <v>747</v>
      </c>
      <c r="R10760">
        <v>248</v>
      </c>
    </row>
    <row r="10761" ht="12.75" customHeight="1" spans="1:17">
      <c r="A10761">
        <v>10760</v>
      </c>
      <c r="B10761" t="s">
        <v>19</v>
      </c>
      <c r="C10761" t="s">
        <v>20</v>
      </c>
      <c r="D10761" t="s">
        <v>21</v>
      </c>
      <c r="E10761" t="s">
        <v>22</v>
      </c>
      <c r="F10761" t="s">
        <v>6</v>
      </c>
      <c r="H10761" t="s">
        <v>23</v>
      </c>
      <c r="I10761">
        <v>5604505</v>
      </c>
      <c r="J10761">
        <v>5605467</v>
      </c>
      <c r="K10761" t="s">
        <v>31</v>
      </c>
      <c r="N10761" t="s">
        <v>12555</v>
      </c>
      <c r="Q10761">
        <v>963</v>
      </c>
    </row>
    <row r="10762" ht="12.75" customHeight="1" spans="1:18">
      <c r="A10762">
        <v>10761</v>
      </c>
      <c r="B10762" t="s">
        <v>26</v>
      </c>
      <c r="C10762" t="s">
        <v>27</v>
      </c>
      <c r="D10762" t="s">
        <v>21</v>
      </c>
      <c r="E10762" t="s">
        <v>22</v>
      </c>
      <c r="F10762" t="s">
        <v>6</v>
      </c>
      <c r="H10762" t="s">
        <v>23</v>
      </c>
      <c r="I10762">
        <v>5604505</v>
      </c>
      <c r="J10762">
        <v>5605467</v>
      </c>
      <c r="K10762" t="s">
        <v>31</v>
      </c>
      <c r="L10762" t="s">
        <v>12556</v>
      </c>
      <c r="M10762" t="s">
        <v>12557</v>
      </c>
      <c r="N10762" t="s">
        <v>12555</v>
      </c>
      <c r="Q10762">
        <v>963</v>
      </c>
      <c r="R10762">
        <v>320</v>
      </c>
    </row>
    <row r="10763" ht="12.75" customHeight="1" spans="1:17">
      <c r="A10763">
        <v>10762</v>
      </c>
      <c r="B10763" t="s">
        <v>19</v>
      </c>
      <c r="C10763" t="s">
        <v>20</v>
      </c>
      <c r="D10763" t="s">
        <v>21</v>
      </c>
      <c r="E10763" t="s">
        <v>22</v>
      </c>
      <c r="F10763" t="s">
        <v>6</v>
      </c>
      <c r="H10763" t="s">
        <v>23</v>
      </c>
      <c r="I10763">
        <v>5605576</v>
      </c>
      <c r="J10763">
        <v>5606616</v>
      </c>
      <c r="K10763" t="s">
        <v>24</v>
      </c>
      <c r="N10763" t="s">
        <v>12558</v>
      </c>
      <c r="Q10763">
        <v>1041</v>
      </c>
    </row>
    <row r="10764" ht="12.75" customHeight="1" spans="1:18">
      <c r="A10764">
        <v>10763</v>
      </c>
      <c r="B10764" t="s">
        <v>26</v>
      </c>
      <c r="C10764" t="s">
        <v>27</v>
      </c>
      <c r="D10764" t="s">
        <v>21</v>
      </c>
      <c r="E10764" t="s">
        <v>22</v>
      </c>
      <c r="F10764" t="s">
        <v>6</v>
      </c>
      <c r="H10764" t="s">
        <v>23</v>
      </c>
      <c r="I10764">
        <v>5605576</v>
      </c>
      <c r="J10764">
        <v>5606616</v>
      </c>
      <c r="K10764" t="s">
        <v>24</v>
      </c>
      <c r="L10764" t="s">
        <v>12559</v>
      </c>
      <c r="M10764" t="s">
        <v>7250</v>
      </c>
      <c r="N10764" t="s">
        <v>12558</v>
      </c>
      <c r="Q10764">
        <v>1041</v>
      </c>
      <c r="R10764">
        <v>346</v>
      </c>
    </row>
    <row r="10765" ht="12.75" customHeight="1" spans="1:17">
      <c r="A10765">
        <v>10764</v>
      </c>
      <c r="B10765" t="s">
        <v>19</v>
      </c>
      <c r="C10765" t="s">
        <v>20</v>
      </c>
      <c r="D10765" t="s">
        <v>21</v>
      </c>
      <c r="E10765" t="s">
        <v>22</v>
      </c>
      <c r="F10765" t="s">
        <v>6</v>
      </c>
      <c r="H10765" t="s">
        <v>23</v>
      </c>
      <c r="I10765">
        <v>5606779</v>
      </c>
      <c r="J10765">
        <v>5607906</v>
      </c>
      <c r="K10765" t="s">
        <v>24</v>
      </c>
      <c r="N10765" t="s">
        <v>12560</v>
      </c>
      <c r="Q10765">
        <v>1128</v>
      </c>
    </row>
    <row r="10766" ht="12.75" customHeight="1" spans="1:18">
      <c r="A10766">
        <v>10765</v>
      </c>
      <c r="B10766" t="s">
        <v>26</v>
      </c>
      <c r="C10766" t="s">
        <v>27</v>
      </c>
      <c r="D10766" t="s">
        <v>21</v>
      </c>
      <c r="E10766" t="s">
        <v>22</v>
      </c>
      <c r="F10766" t="s">
        <v>6</v>
      </c>
      <c r="H10766" t="s">
        <v>23</v>
      </c>
      <c r="I10766">
        <v>5606779</v>
      </c>
      <c r="J10766">
        <v>5607906</v>
      </c>
      <c r="K10766" t="s">
        <v>24</v>
      </c>
      <c r="L10766" t="s">
        <v>12561</v>
      </c>
      <c r="M10766" t="s">
        <v>2403</v>
      </c>
      <c r="N10766" t="s">
        <v>12560</v>
      </c>
      <c r="Q10766">
        <v>1128</v>
      </c>
      <c r="R10766">
        <v>375</v>
      </c>
    </row>
    <row r="10767" ht="12.75" customHeight="1" spans="1:17">
      <c r="A10767">
        <v>10766</v>
      </c>
      <c r="B10767" t="s">
        <v>19</v>
      </c>
      <c r="C10767" t="s">
        <v>20</v>
      </c>
      <c r="D10767" t="s">
        <v>21</v>
      </c>
      <c r="E10767" t="s">
        <v>22</v>
      </c>
      <c r="F10767" t="s">
        <v>6</v>
      </c>
      <c r="H10767" t="s">
        <v>23</v>
      </c>
      <c r="I10767">
        <v>5608131</v>
      </c>
      <c r="J10767">
        <v>5609180</v>
      </c>
      <c r="K10767" t="s">
        <v>24</v>
      </c>
      <c r="N10767" t="s">
        <v>12562</v>
      </c>
      <c r="Q10767">
        <v>1050</v>
      </c>
    </row>
    <row r="10768" ht="12.75" customHeight="1" spans="1:18">
      <c r="A10768">
        <v>10767</v>
      </c>
      <c r="B10768" t="s">
        <v>26</v>
      </c>
      <c r="C10768" t="s">
        <v>27</v>
      </c>
      <c r="D10768" t="s">
        <v>21</v>
      </c>
      <c r="E10768" t="s">
        <v>22</v>
      </c>
      <c r="F10768" t="s">
        <v>6</v>
      </c>
      <c r="H10768" t="s">
        <v>23</v>
      </c>
      <c r="I10768">
        <v>5608131</v>
      </c>
      <c r="J10768">
        <v>5609180</v>
      </c>
      <c r="K10768" t="s">
        <v>24</v>
      </c>
      <c r="L10768" t="s">
        <v>12563</v>
      </c>
      <c r="N10768" t="s">
        <v>12562</v>
      </c>
      <c r="Q10768">
        <v>1050</v>
      </c>
      <c r="R10768">
        <v>349</v>
      </c>
    </row>
    <row r="10769" ht="12.75" customHeight="1" spans="1:17">
      <c r="A10769">
        <v>10768</v>
      </c>
      <c r="B10769" t="s">
        <v>19</v>
      </c>
      <c r="C10769" t="s">
        <v>20</v>
      </c>
      <c r="D10769" t="s">
        <v>21</v>
      </c>
      <c r="E10769" t="s">
        <v>22</v>
      </c>
      <c r="F10769" t="s">
        <v>6</v>
      </c>
      <c r="H10769" t="s">
        <v>23</v>
      </c>
      <c r="I10769">
        <v>5609137</v>
      </c>
      <c r="J10769">
        <v>5610348</v>
      </c>
      <c r="K10769" t="s">
        <v>24</v>
      </c>
      <c r="N10769" t="s">
        <v>12564</v>
      </c>
      <c r="Q10769">
        <v>1212</v>
      </c>
    </row>
    <row r="10770" ht="12.75" customHeight="1" spans="1:18">
      <c r="A10770">
        <v>10769</v>
      </c>
      <c r="B10770" t="s">
        <v>26</v>
      </c>
      <c r="C10770" t="s">
        <v>27</v>
      </c>
      <c r="D10770" t="s">
        <v>21</v>
      </c>
      <c r="E10770" t="s">
        <v>22</v>
      </c>
      <c r="F10770" t="s">
        <v>6</v>
      </c>
      <c r="H10770" t="s">
        <v>23</v>
      </c>
      <c r="I10770">
        <v>5609137</v>
      </c>
      <c r="J10770">
        <v>5610348</v>
      </c>
      <c r="K10770" t="s">
        <v>24</v>
      </c>
      <c r="L10770" t="s">
        <v>12565</v>
      </c>
      <c r="N10770" t="s">
        <v>12564</v>
      </c>
      <c r="Q10770">
        <v>1212</v>
      </c>
      <c r="R10770">
        <v>403</v>
      </c>
    </row>
    <row r="10771" ht="12.75" customHeight="1" spans="1:17">
      <c r="A10771">
        <v>10770</v>
      </c>
      <c r="B10771" t="s">
        <v>19</v>
      </c>
      <c r="C10771" t="s">
        <v>20</v>
      </c>
      <c r="D10771" t="s">
        <v>21</v>
      </c>
      <c r="E10771" t="s">
        <v>22</v>
      </c>
      <c r="F10771" t="s">
        <v>6</v>
      </c>
      <c r="H10771" t="s">
        <v>23</v>
      </c>
      <c r="I10771">
        <v>5610285</v>
      </c>
      <c r="J10771">
        <v>5611271</v>
      </c>
      <c r="K10771" t="s">
        <v>24</v>
      </c>
      <c r="N10771" t="s">
        <v>12566</v>
      </c>
      <c r="Q10771">
        <v>987</v>
      </c>
    </row>
    <row r="10772" ht="12.75" customHeight="1" spans="1:18">
      <c r="A10772">
        <v>10771</v>
      </c>
      <c r="B10772" t="s">
        <v>26</v>
      </c>
      <c r="C10772" t="s">
        <v>27</v>
      </c>
      <c r="D10772" t="s">
        <v>21</v>
      </c>
      <c r="E10772" t="s">
        <v>22</v>
      </c>
      <c r="F10772" t="s">
        <v>6</v>
      </c>
      <c r="H10772" t="s">
        <v>23</v>
      </c>
      <c r="I10772">
        <v>5610285</v>
      </c>
      <c r="J10772">
        <v>5611271</v>
      </c>
      <c r="K10772" t="s">
        <v>24</v>
      </c>
      <c r="L10772" t="s">
        <v>12567</v>
      </c>
      <c r="N10772" t="s">
        <v>12566</v>
      </c>
      <c r="Q10772">
        <v>987</v>
      </c>
      <c r="R10772">
        <v>328</v>
      </c>
    </row>
    <row r="10773" ht="12.75" customHeight="1" spans="1:17">
      <c r="A10773">
        <v>10772</v>
      </c>
      <c r="B10773" t="s">
        <v>19</v>
      </c>
      <c r="C10773" t="s">
        <v>20</v>
      </c>
      <c r="D10773" t="s">
        <v>21</v>
      </c>
      <c r="E10773" t="s">
        <v>22</v>
      </c>
      <c r="F10773" t="s">
        <v>6</v>
      </c>
      <c r="H10773" t="s">
        <v>23</v>
      </c>
      <c r="I10773">
        <v>5611403</v>
      </c>
      <c r="J10773">
        <v>5612911</v>
      </c>
      <c r="K10773" t="s">
        <v>24</v>
      </c>
      <c r="N10773" t="s">
        <v>12568</v>
      </c>
      <c r="Q10773">
        <v>1509</v>
      </c>
    </row>
    <row r="10774" ht="12.75" customHeight="1" spans="1:18">
      <c r="A10774">
        <v>10773</v>
      </c>
      <c r="B10774" t="s">
        <v>26</v>
      </c>
      <c r="C10774" t="s">
        <v>27</v>
      </c>
      <c r="D10774" t="s">
        <v>21</v>
      </c>
      <c r="E10774" t="s">
        <v>22</v>
      </c>
      <c r="F10774" t="s">
        <v>6</v>
      </c>
      <c r="H10774" t="s">
        <v>23</v>
      </c>
      <c r="I10774">
        <v>5611403</v>
      </c>
      <c r="J10774">
        <v>5612911</v>
      </c>
      <c r="K10774" t="s">
        <v>24</v>
      </c>
      <c r="L10774" t="s">
        <v>12569</v>
      </c>
      <c r="M10774" t="s">
        <v>12570</v>
      </c>
      <c r="N10774" t="s">
        <v>12568</v>
      </c>
      <c r="Q10774">
        <v>1509</v>
      </c>
      <c r="R10774">
        <v>502</v>
      </c>
    </row>
    <row r="10775" ht="12.75" customHeight="1" spans="1:17">
      <c r="A10775">
        <v>10774</v>
      </c>
      <c r="B10775" t="s">
        <v>19</v>
      </c>
      <c r="C10775" t="s">
        <v>20</v>
      </c>
      <c r="D10775" t="s">
        <v>21</v>
      </c>
      <c r="E10775" t="s">
        <v>22</v>
      </c>
      <c r="F10775" t="s">
        <v>6</v>
      </c>
      <c r="H10775" t="s">
        <v>23</v>
      </c>
      <c r="I10775">
        <v>5612911</v>
      </c>
      <c r="J10775">
        <v>5614128</v>
      </c>
      <c r="K10775" t="s">
        <v>24</v>
      </c>
      <c r="N10775" t="s">
        <v>12571</v>
      </c>
      <c r="Q10775">
        <v>1218</v>
      </c>
    </row>
    <row r="10776" ht="12.75" customHeight="1" spans="1:18">
      <c r="A10776">
        <v>10775</v>
      </c>
      <c r="B10776" t="s">
        <v>26</v>
      </c>
      <c r="C10776" t="s">
        <v>27</v>
      </c>
      <c r="D10776" t="s">
        <v>21</v>
      </c>
      <c r="E10776" t="s">
        <v>22</v>
      </c>
      <c r="F10776" t="s">
        <v>6</v>
      </c>
      <c r="H10776" t="s">
        <v>23</v>
      </c>
      <c r="I10776">
        <v>5612911</v>
      </c>
      <c r="J10776">
        <v>5614128</v>
      </c>
      <c r="K10776" t="s">
        <v>24</v>
      </c>
      <c r="L10776" t="s">
        <v>12572</v>
      </c>
      <c r="M10776" t="s">
        <v>12573</v>
      </c>
      <c r="N10776" t="s">
        <v>12571</v>
      </c>
      <c r="Q10776">
        <v>1218</v>
      </c>
      <c r="R10776">
        <v>405</v>
      </c>
    </row>
    <row r="10777" ht="12.75" customHeight="1" spans="1:17">
      <c r="A10777">
        <v>10776</v>
      </c>
      <c r="B10777" t="s">
        <v>19</v>
      </c>
      <c r="C10777" t="s">
        <v>20</v>
      </c>
      <c r="D10777" t="s">
        <v>21</v>
      </c>
      <c r="E10777" t="s">
        <v>22</v>
      </c>
      <c r="F10777" t="s">
        <v>6</v>
      </c>
      <c r="H10777" t="s">
        <v>23</v>
      </c>
      <c r="I10777">
        <v>5614125</v>
      </c>
      <c r="J10777">
        <v>5614598</v>
      </c>
      <c r="K10777" t="s">
        <v>24</v>
      </c>
      <c r="N10777" t="s">
        <v>12574</v>
      </c>
      <c r="Q10777">
        <v>474</v>
      </c>
    </row>
    <row r="10778" ht="12.75" customHeight="1" spans="1:18">
      <c r="A10778">
        <v>10777</v>
      </c>
      <c r="B10778" t="s">
        <v>26</v>
      </c>
      <c r="C10778" t="s">
        <v>27</v>
      </c>
      <c r="D10778" t="s">
        <v>21</v>
      </c>
      <c r="E10778" t="s">
        <v>22</v>
      </c>
      <c r="F10778" t="s">
        <v>6</v>
      </c>
      <c r="H10778" t="s">
        <v>23</v>
      </c>
      <c r="I10778">
        <v>5614125</v>
      </c>
      <c r="J10778">
        <v>5614598</v>
      </c>
      <c r="K10778" t="s">
        <v>24</v>
      </c>
      <c r="L10778" t="s">
        <v>12575</v>
      </c>
      <c r="M10778" t="s">
        <v>12576</v>
      </c>
      <c r="N10778" t="s">
        <v>12574</v>
      </c>
      <c r="Q10778">
        <v>474</v>
      </c>
      <c r="R10778">
        <v>157</v>
      </c>
    </row>
    <row r="10779" ht="12.75" customHeight="1" spans="1:17">
      <c r="A10779">
        <v>10778</v>
      </c>
      <c r="B10779" t="s">
        <v>19</v>
      </c>
      <c r="C10779" t="s">
        <v>20</v>
      </c>
      <c r="D10779" t="s">
        <v>21</v>
      </c>
      <c r="E10779" t="s">
        <v>22</v>
      </c>
      <c r="F10779" t="s">
        <v>6</v>
      </c>
      <c r="H10779" t="s">
        <v>23</v>
      </c>
      <c r="I10779">
        <v>5614580</v>
      </c>
      <c r="J10779">
        <v>5614954</v>
      </c>
      <c r="K10779" t="s">
        <v>24</v>
      </c>
      <c r="N10779" t="s">
        <v>12577</v>
      </c>
      <c r="Q10779">
        <v>375</v>
      </c>
    </row>
    <row r="10780" ht="12.75" customHeight="1" spans="1:18">
      <c r="A10780">
        <v>10779</v>
      </c>
      <c r="B10780" t="s">
        <v>26</v>
      </c>
      <c r="C10780" t="s">
        <v>27</v>
      </c>
      <c r="D10780" t="s">
        <v>21</v>
      </c>
      <c r="E10780" t="s">
        <v>22</v>
      </c>
      <c r="F10780" t="s">
        <v>6</v>
      </c>
      <c r="H10780" t="s">
        <v>23</v>
      </c>
      <c r="I10780">
        <v>5614580</v>
      </c>
      <c r="J10780">
        <v>5614954</v>
      </c>
      <c r="K10780" t="s">
        <v>24</v>
      </c>
      <c r="L10780" t="s">
        <v>12578</v>
      </c>
      <c r="M10780" t="s">
        <v>12579</v>
      </c>
      <c r="N10780" t="s">
        <v>12577</v>
      </c>
      <c r="Q10780">
        <v>375</v>
      </c>
      <c r="R10780">
        <v>124</v>
      </c>
    </row>
    <row r="10781" ht="12.75" customHeight="1" spans="1:17">
      <c r="A10781">
        <v>10780</v>
      </c>
      <c r="B10781" t="s">
        <v>19</v>
      </c>
      <c r="C10781" t="s">
        <v>20</v>
      </c>
      <c r="D10781" t="s">
        <v>21</v>
      </c>
      <c r="E10781" t="s">
        <v>22</v>
      </c>
      <c r="F10781" t="s">
        <v>6</v>
      </c>
      <c r="H10781" t="s">
        <v>23</v>
      </c>
      <c r="I10781">
        <v>5615059</v>
      </c>
      <c r="J10781">
        <v>5615670</v>
      </c>
      <c r="K10781" t="s">
        <v>24</v>
      </c>
      <c r="N10781" t="s">
        <v>12580</v>
      </c>
      <c r="Q10781">
        <v>612</v>
      </c>
    </row>
    <row r="10782" ht="12.75" customHeight="1" spans="1:18">
      <c r="A10782">
        <v>10781</v>
      </c>
      <c r="B10782" t="s">
        <v>26</v>
      </c>
      <c r="C10782" t="s">
        <v>27</v>
      </c>
      <c r="D10782" t="s">
        <v>21</v>
      </c>
      <c r="E10782" t="s">
        <v>22</v>
      </c>
      <c r="F10782" t="s">
        <v>6</v>
      </c>
      <c r="H10782" t="s">
        <v>23</v>
      </c>
      <c r="I10782">
        <v>5615059</v>
      </c>
      <c r="J10782">
        <v>5615670</v>
      </c>
      <c r="K10782" t="s">
        <v>24</v>
      </c>
      <c r="L10782" t="s">
        <v>12581</v>
      </c>
      <c r="M10782" t="s">
        <v>12582</v>
      </c>
      <c r="N10782" t="s">
        <v>12580</v>
      </c>
      <c r="Q10782">
        <v>612</v>
      </c>
      <c r="R10782">
        <v>203</v>
      </c>
    </row>
    <row r="10783" ht="12.75" customHeight="1" spans="1:17">
      <c r="A10783">
        <v>10782</v>
      </c>
      <c r="B10783" t="s">
        <v>19</v>
      </c>
      <c r="C10783" t="s">
        <v>20</v>
      </c>
      <c r="D10783" t="s">
        <v>21</v>
      </c>
      <c r="E10783" t="s">
        <v>22</v>
      </c>
      <c r="F10783" t="s">
        <v>6</v>
      </c>
      <c r="H10783" t="s">
        <v>23</v>
      </c>
      <c r="I10783">
        <v>5615690</v>
      </c>
      <c r="J10783">
        <v>5616160</v>
      </c>
      <c r="K10783" t="s">
        <v>31</v>
      </c>
      <c r="N10783" t="s">
        <v>12583</v>
      </c>
      <c r="Q10783">
        <v>471</v>
      </c>
    </row>
    <row r="10784" ht="12.75" customHeight="1" spans="1:18">
      <c r="A10784">
        <v>10783</v>
      </c>
      <c r="B10784" t="s">
        <v>26</v>
      </c>
      <c r="C10784" t="s">
        <v>27</v>
      </c>
      <c r="D10784" t="s">
        <v>21</v>
      </c>
      <c r="E10784" t="s">
        <v>22</v>
      </c>
      <c r="F10784" t="s">
        <v>6</v>
      </c>
      <c r="H10784" t="s">
        <v>23</v>
      </c>
      <c r="I10784">
        <v>5615690</v>
      </c>
      <c r="J10784">
        <v>5616160</v>
      </c>
      <c r="K10784" t="s">
        <v>31</v>
      </c>
      <c r="L10784" t="s">
        <v>12584</v>
      </c>
      <c r="M10784" t="s">
        <v>12585</v>
      </c>
      <c r="N10784" t="s">
        <v>12583</v>
      </c>
      <c r="Q10784">
        <v>471</v>
      </c>
      <c r="R10784">
        <v>156</v>
      </c>
    </row>
    <row r="10785" ht="12.75" customHeight="1" spans="1:17">
      <c r="A10785">
        <v>10784</v>
      </c>
      <c r="B10785" t="s">
        <v>19</v>
      </c>
      <c r="C10785" t="s">
        <v>20</v>
      </c>
      <c r="D10785" t="s">
        <v>21</v>
      </c>
      <c r="E10785" t="s">
        <v>22</v>
      </c>
      <c r="F10785" t="s">
        <v>6</v>
      </c>
      <c r="H10785" t="s">
        <v>23</v>
      </c>
      <c r="I10785">
        <v>5616160</v>
      </c>
      <c r="J10785">
        <v>5616654</v>
      </c>
      <c r="K10785" t="s">
        <v>31</v>
      </c>
      <c r="N10785" t="s">
        <v>12586</v>
      </c>
      <c r="Q10785">
        <v>495</v>
      </c>
    </row>
    <row r="10786" ht="12.75" customHeight="1" spans="1:18">
      <c r="A10786">
        <v>10785</v>
      </c>
      <c r="B10786" t="s">
        <v>26</v>
      </c>
      <c r="C10786" t="s">
        <v>27</v>
      </c>
      <c r="D10786" t="s">
        <v>21</v>
      </c>
      <c r="E10786" t="s">
        <v>22</v>
      </c>
      <c r="F10786" t="s">
        <v>6</v>
      </c>
      <c r="H10786" t="s">
        <v>23</v>
      </c>
      <c r="I10786">
        <v>5616160</v>
      </c>
      <c r="J10786">
        <v>5616654</v>
      </c>
      <c r="K10786" t="s">
        <v>31</v>
      </c>
      <c r="L10786" t="s">
        <v>12587</v>
      </c>
      <c r="N10786" t="s">
        <v>12586</v>
      </c>
      <c r="Q10786">
        <v>495</v>
      </c>
      <c r="R10786">
        <v>164</v>
      </c>
    </row>
    <row r="10787" ht="12.75" customHeight="1" spans="1:17">
      <c r="A10787">
        <v>10786</v>
      </c>
      <c r="B10787" t="s">
        <v>19</v>
      </c>
      <c r="C10787" t="s">
        <v>20</v>
      </c>
      <c r="D10787" t="s">
        <v>21</v>
      </c>
      <c r="E10787" t="s">
        <v>22</v>
      </c>
      <c r="F10787" t="s">
        <v>6</v>
      </c>
      <c r="H10787" t="s">
        <v>23</v>
      </c>
      <c r="I10787">
        <v>5616657</v>
      </c>
      <c r="J10787">
        <v>5618783</v>
      </c>
      <c r="K10787" t="s">
        <v>31</v>
      </c>
      <c r="N10787" t="s">
        <v>12588</v>
      </c>
      <c r="Q10787">
        <v>2127</v>
      </c>
    </row>
    <row r="10788" ht="12.75" customHeight="1" spans="1:18">
      <c r="A10788">
        <v>10787</v>
      </c>
      <c r="B10788" t="s">
        <v>26</v>
      </c>
      <c r="C10788" t="s">
        <v>27</v>
      </c>
      <c r="D10788" t="s">
        <v>21</v>
      </c>
      <c r="E10788" t="s">
        <v>22</v>
      </c>
      <c r="F10788" t="s">
        <v>6</v>
      </c>
      <c r="H10788" t="s">
        <v>23</v>
      </c>
      <c r="I10788">
        <v>5616657</v>
      </c>
      <c r="J10788">
        <v>5618783</v>
      </c>
      <c r="K10788" t="s">
        <v>31</v>
      </c>
      <c r="L10788" t="s">
        <v>12589</v>
      </c>
      <c r="M10788" t="s">
        <v>12590</v>
      </c>
      <c r="N10788" t="s">
        <v>12588</v>
      </c>
      <c r="Q10788">
        <v>2127</v>
      </c>
      <c r="R10788">
        <v>708</v>
      </c>
    </row>
    <row r="10789" ht="12.75" customHeight="1" spans="1:17">
      <c r="A10789">
        <v>10788</v>
      </c>
      <c r="B10789" t="s">
        <v>19</v>
      </c>
      <c r="C10789" t="s">
        <v>20</v>
      </c>
      <c r="D10789" t="s">
        <v>21</v>
      </c>
      <c r="E10789" t="s">
        <v>22</v>
      </c>
      <c r="F10789" t="s">
        <v>6</v>
      </c>
      <c r="H10789" t="s">
        <v>23</v>
      </c>
      <c r="I10789">
        <v>5619046</v>
      </c>
      <c r="J10789">
        <v>5619303</v>
      </c>
      <c r="K10789" t="s">
        <v>31</v>
      </c>
      <c r="N10789" t="s">
        <v>12591</v>
      </c>
      <c r="Q10789">
        <v>258</v>
      </c>
    </row>
    <row r="10790" ht="12.75" customHeight="1" spans="1:18">
      <c r="A10790">
        <v>10789</v>
      </c>
      <c r="B10790" t="s">
        <v>26</v>
      </c>
      <c r="C10790" t="s">
        <v>27</v>
      </c>
      <c r="D10790" t="s">
        <v>21</v>
      </c>
      <c r="E10790" t="s">
        <v>22</v>
      </c>
      <c r="F10790" t="s">
        <v>6</v>
      </c>
      <c r="H10790" t="s">
        <v>23</v>
      </c>
      <c r="I10790">
        <v>5619046</v>
      </c>
      <c r="J10790">
        <v>5619303</v>
      </c>
      <c r="K10790" t="s">
        <v>31</v>
      </c>
      <c r="L10790" t="s">
        <v>12592</v>
      </c>
      <c r="N10790" t="s">
        <v>12591</v>
      </c>
      <c r="Q10790">
        <v>258</v>
      </c>
      <c r="R10790">
        <v>85</v>
      </c>
    </row>
    <row r="10791" ht="12.75" customHeight="1" spans="1:17">
      <c r="A10791">
        <v>10790</v>
      </c>
      <c r="B10791" t="s">
        <v>19</v>
      </c>
      <c r="C10791" t="s">
        <v>20</v>
      </c>
      <c r="D10791" t="s">
        <v>21</v>
      </c>
      <c r="E10791" t="s">
        <v>22</v>
      </c>
      <c r="F10791" t="s">
        <v>6</v>
      </c>
      <c r="H10791" t="s">
        <v>23</v>
      </c>
      <c r="I10791">
        <v>5619880</v>
      </c>
      <c r="J10791">
        <v>5620542</v>
      </c>
      <c r="K10791" t="s">
        <v>31</v>
      </c>
      <c r="N10791" t="s">
        <v>12593</v>
      </c>
      <c r="Q10791">
        <v>663</v>
      </c>
    </row>
    <row r="10792" ht="12.75" customHeight="1" spans="1:18">
      <c r="A10792">
        <v>10791</v>
      </c>
      <c r="B10792" t="s">
        <v>26</v>
      </c>
      <c r="C10792" t="s">
        <v>27</v>
      </c>
      <c r="D10792" t="s">
        <v>21</v>
      </c>
      <c r="E10792" t="s">
        <v>22</v>
      </c>
      <c r="F10792" t="s">
        <v>6</v>
      </c>
      <c r="H10792" t="s">
        <v>23</v>
      </c>
      <c r="I10792">
        <v>5619880</v>
      </c>
      <c r="J10792">
        <v>5620542</v>
      </c>
      <c r="K10792" t="s">
        <v>31</v>
      </c>
      <c r="L10792" t="s">
        <v>12594</v>
      </c>
      <c r="N10792" t="s">
        <v>12593</v>
      </c>
      <c r="Q10792">
        <v>663</v>
      </c>
      <c r="R10792">
        <v>220</v>
      </c>
    </row>
    <row r="10793" ht="12.75" customHeight="1" spans="1:17">
      <c r="A10793">
        <v>10792</v>
      </c>
      <c r="B10793" t="s">
        <v>19</v>
      </c>
      <c r="C10793" t="s">
        <v>20</v>
      </c>
      <c r="D10793" t="s">
        <v>21</v>
      </c>
      <c r="E10793" t="s">
        <v>22</v>
      </c>
      <c r="F10793" t="s">
        <v>6</v>
      </c>
      <c r="H10793" t="s">
        <v>23</v>
      </c>
      <c r="I10793">
        <v>5621075</v>
      </c>
      <c r="J10793">
        <v>5621266</v>
      </c>
      <c r="K10793" t="s">
        <v>31</v>
      </c>
      <c r="N10793" t="s">
        <v>12595</v>
      </c>
      <c r="Q10793">
        <v>192</v>
      </c>
    </row>
    <row r="10794" ht="12.75" customHeight="1" spans="1:18">
      <c r="A10794">
        <v>10793</v>
      </c>
      <c r="B10794" t="s">
        <v>26</v>
      </c>
      <c r="C10794" t="s">
        <v>27</v>
      </c>
      <c r="D10794" t="s">
        <v>21</v>
      </c>
      <c r="E10794" t="s">
        <v>22</v>
      </c>
      <c r="F10794" t="s">
        <v>6</v>
      </c>
      <c r="H10794" t="s">
        <v>23</v>
      </c>
      <c r="I10794">
        <v>5621075</v>
      </c>
      <c r="J10794">
        <v>5621266</v>
      </c>
      <c r="K10794" t="s">
        <v>31</v>
      </c>
      <c r="L10794" t="s">
        <v>12596</v>
      </c>
      <c r="N10794" t="s">
        <v>12595</v>
      </c>
      <c r="Q10794">
        <v>192</v>
      </c>
      <c r="R10794">
        <v>63</v>
      </c>
    </row>
    <row r="10795" ht="12.75" customHeight="1" spans="1:17">
      <c r="A10795">
        <v>10794</v>
      </c>
      <c r="B10795" t="s">
        <v>19</v>
      </c>
      <c r="C10795" t="s">
        <v>20</v>
      </c>
      <c r="D10795" t="s">
        <v>21</v>
      </c>
      <c r="E10795" t="s">
        <v>22</v>
      </c>
      <c r="F10795" t="s">
        <v>6</v>
      </c>
      <c r="H10795" t="s">
        <v>23</v>
      </c>
      <c r="I10795">
        <v>5621295</v>
      </c>
      <c r="J10795">
        <v>5621678</v>
      </c>
      <c r="K10795" t="s">
        <v>31</v>
      </c>
      <c r="N10795" t="s">
        <v>12597</v>
      </c>
      <c r="Q10795">
        <v>384</v>
      </c>
    </row>
    <row r="10796" ht="12.75" customHeight="1" spans="1:18">
      <c r="A10796">
        <v>10795</v>
      </c>
      <c r="B10796" t="s">
        <v>26</v>
      </c>
      <c r="C10796" t="s">
        <v>27</v>
      </c>
      <c r="D10796" t="s">
        <v>21</v>
      </c>
      <c r="E10796" t="s">
        <v>22</v>
      </c>
      <c r="F10796" t="s">
        <v>6</v>
      </c>
      <c r="H10796" t="s">
        <v>23</v>
      </c>
      <c r="I10796">
        <v>5621295</v>
      </c>
      <c r="J10796">
        <v>5621678</v>
      </c>
      <c r="K10796" t="s">
        <v>31</v>
      </c>
      <c r="L10796" t="s">
        <v>12598</v>
      </c>
      <c r="N10796" t="s">
        <v>12597</v>
      </c>
      <c r="Q10796">
        <v>384</v>
      </c>
      <c r="R10796">
        <v>127</v>
      </c>
    </row>
    <row r="10797" ht="12.75" customHeight="1" spans="1:17">
      <c r="A10797">
        <v>10796</v>
      </c>
      <c r="B10797" t="s">
        <v>19</v>
      </c>
      <c r="C10797" t="s">
        <v>20</v>
      </c>
      <c r="D10797" t="s">
        <v>21</v>
      </c>
      <c r="E10797" t="s">
        <v>22</v>
      </c>
      <c r="F10797" t="s">
        <v>6</v>
      </c>
      <c r="H10797" t="s">
        <v>23</v>
      </c>
      <c r="I10797">
        <v>5622700</v>
      </c>
      <c r="J10797">
        <v>5623392</v>
      </c>
      <c r="K10797" t="s">
        <v>31</v>
      </c>
      <c r="N10797" t="s">
        <v>12599</v>
      </c>
      <c r="Q10797">
        <v>693</v>
      </c>
    </row>
    <row r="10798" ht="12.75" customHeight="1" spans="1:18">
      <c r="A10798">
        <v>10797</v>
      </c>
      <c r="B10798" t="s">
        <v>26</v>
      </c>
      <c r="C10798" t="s">
        <v>27</v>
      </c>
      <c r="D10798" t="s">
        <v>21</v>
      </c>
      <c r="E10798" t="s">
        <v>22</v>
      </c>
      <c r="F10798" t="s">
        <v>6</v>
      </c>
      <c r="H10798" t="s">
        <v>23</v>
      </c>
      <c r="I10798">
        <v>5622700</v>
      </c>
      <c r="J10798">
        <v>5623392</v>
      </c>
      <c r="K10798" t="s">
        <v>31</v>
      </c>
      <c r="L10798" t="s">
        <v>12600</v>
      </c>
      <c r="N10798" t="s">
        <v>12599</v>
      </c>
      <c r="Q10798">
        <v>693</v>
      </c>
      <c r="R10798">
        <v>230</v>
      </c>
    </row>
    <row r="10799" ht="12.75" customHeight="1" spans="1:17">
      <c r="A10799">
        <v>10798</v>
      </c>
      <c r="B10799" t="s">
        <v>19</v>
      </c>
      <c r="C10799" t="s">
        <v>20</v>
      </c>
      <c r="D10799" t="s">
        <v>21</v>
      </c>
      <c r="E10799" t="s">
        <v>22</v>
      </c>
      <c r="F10799" t="s">
        <v>6</v>
      </c>
      <c r="H10799" t="s">
        <v>23</v>
      </c>
      <c r="I10799">
        <v>5624089</v>
      </c>
      <c r="J10799">
        <v>5629569</v>
      </c>
      <c r="K10799" t="s">
        <v>31</v>
      </c>
      <c r="N10799" t="s">
        <v>12601</v>
      </c>
      <c r="Q10799">
        <v>5481</v>
      </c>
    </row>
    <row r="10800" ht="12.75" customHeight="1" spans="1:18">
      <c r="A10800">
        <v>10799</v>
      </c>
      <c r="B10800" t="s">
        <v>26</v>
      </c>
      <c r="C10800" t="s">
        <v>27</v>
      </c>
      <c r="D10800" t="s">
        <v>21</v>
      </c>
      <c r="E10800" t="s">
        <v>22</v>
      </c>
      <c r="F10800" t="s">
        <v>6</v>
      </c>
      <c r="H10800" t="s">
        <v>23</v>
      </c>
      <c r="I10800">
        <v>5624089</v>
      </c>
      <c r="J10800">
        <v>5629569</v>
      </c>
      <c r="K10800" t="s">
        <v>31</v>
      </c>
      <c r="L10800" t="s">
        <v>12602</v>
      </c>
      <c r="N10800" t="s">
        <v>12601</v>
      </c>
      <c r="Q10800">
        <v>5481</v>
      </c>
      <c r="R10800">
        <v>1826</v>
      </c>
    </row>
    <row r="10801" ht="12.75" customHeight="1" spans="1:17">
      <c r="A10801">
        <v>10800</v>
      </c>
      <c r="B10801" t="s">
        <v>19</v>
      </c>
      <c r="C10801" t="s">
        <v>20</v>
      </c>
      <c r="D10801" t="s">
        <v>21</v>
      </c>
      <c r="E10801" t="s">
        <v>22</v>
      </c>
      <c r="F10801" t="s">
        <v>6</v>
      </c>
      <c r="H10801" t="s">
        <v>23</v>
      </c>
      <c r="I10801">
        <v>5629487</v>
      </c>
      <c r="J10801">
        <v>5630305</v>
      </c>
      <c r="K10801" t="s">
        <v>31</v>
      </c>
      <c r="N10801" t="s">
        <v>12603</v>
      </c>
      <c r="Q10801">
        <v>819</v>
      </c>
    </row>
    <row r="10802" ht="12.75" customHeight="1" spans="1:18">
      <c r="A10802">
        <v>10801</v>
      </c>
      <c r="B10802" t="s">
        <v>26</v>
      </c>
      <c r="C10802" t="s">
        <v>27</v>
      </c>
      <c r="D10802" t="s">
        <v>21</v>
      </c>
      <c r="E10802" t="s">
        <v>22</v>
      </c>
      <c r="F10802" t="s">
        <v>6</v>
      </c>
      <c r="H10802" t="s">
        <v>23</v>
      </c>
      <c r="I10802">
        <v>5629487</v>
      </c>
      <c r="J10802">
        <v>5630305</v>
      </c>
      <c r="K10802" t="s">
        <v>31</v>
      </c>
      <c r="L10802" t="s">
        <v>12604</v>
      </c>
      <c r="N10802" t="s">
        <v>12603</v>
      </c>
      <c r="Q10802">
        <v>819</v>
      </c>
      <c r="R10802">
        <v>272</v>
      </c>
    </row>
    <row r="10803" ht="12.75" customHeight="1" spans="1:17">
      <c r="A10803">
        <v>10802</v>
      </c>
      <c r="B10803" t="s">
        <v>19</v>
      </c>
      <c r="C10803" t="s">
        <v>20</v>
      </c>
      <c r="D10803" t="s">
        <v>21</v>
      </c>
      <c r="E10803" t="s">
        <v>22</v>
      </c>
      <c r="F10803" t="s">
        <v>6</v>
      </c>
      <c r="H10803" t="s">
        <v>23</v>
      </c>
      <c r="I10803">
        <v>5630670</v>
      </c>
      <c r="J10803">
        <v>5631308</v>
      </c>
      <c r="K10803" t="s">
        <v>31</v>
      </c>
      <c r="N10803" t="s">
        <v>12605</v>
      </c>
      <c r="Q10803">
        <v>639</v>
      </c>
    </row>
    <row r="10804" ht="12.75" customHeight="1" spans="1:18">
      <c r="A10804">
        <v>10803</v>
      </c>
      <c r="B10804" t="s">
        <v>26</v>
      </c>
      <c r="C10804" t="s">
        <v>27</v>
      </c>
      <c r="D10804" t="s">
        <v>21</v>
      </c>
      <c r="E10804" t="s">
        <v>22</v>
      </c>
      <c r="F10804" t="s">
        <v>6</v>
      </c>
      <c r="H10804" t="s">
        <v>23</v>
      </c>
      <c r="I10804">
        <v>5630670</v>
      </c>
      <c r="J10804">
        <v>5631308</v>
      </c>
      <c r="K10804" t="s">
        <v>31</v>
      </c>
      <c r="L10804" t="s">
        <v>12606</v>
      </c>
      <c r="M10804" t="s">
        <v>50</v>
      </c>
      <c r="N10804" t="s">
        <v>12605</v>
      </c>
      <c r="Q10804">
        <v>639</v>
      </c>
      <c r="R10804">
        <v>212</v>
      </c>
    </row>
    <row r="10805" ht="12.75" customHeight="1" spans="1:17">
      <c r="A10805">
        <v>10804</v>
      </c>
      <c r="B10805" t="s">
        <v>19</v>
      </c>
      <c r="C10805" t="s">
        <v>20</v>
      </c>
      <c r="D10805" t="s">
        <v>21</v>
      </c>
      <c r="E10805" t="s">
        <v>22</v>
      </c>
      <c r="F10805" t="s">
        <v>6</v>
      </c>
      <c r="H10805" t="s">
        <v>23</v>
      </c>
      <c r="I10805">
        <v>5631367</v>
      </c>
      <c r="J10805">
        <v>5632956</v>
      </c>
      <c r="K10805" t="s">
        <v>24</v>
      </c>
      <c r="N10805" t="s">
        <v>12607</v>
      </c>
      <c r="Q10805">
        <v>1590</v>
      </c>
    </row>
    <row r="10806" ht="12.75" customHeight="1" spans="1:18">
      <c r="A10806">
        <v>10805</v>
      </c>
      <c r="B10806" t="s">
        <v>26</v>
      </c>
      <c r="C10806" t="s">
        <v>27</v>
      </c>
      <c r="D10806" t="s">
        <v>21</v>
      </c>
      <c r="E10806" t="s">
        <v>22</v>
      </c>
      <c r="F10806" t="s">
        <v>6</v>
      </c>
      <c r="H10806" t="s">
        <v>23</v>
      </c>
      <c r="I10806">
        <v>5631367</v>
      </c>
      <c r="J10806">
        <v>5632956</v>
      </c>
      <c r="K10806" t="s">
        <v>24</v>
      </c>
      <c r="L10806" t="s">
        <v>12608</v>
      </c>
      <c r="N10806" t="s">
        <v>12607</v>
      </c>
      <c r="Q10806">
        <v>1590</v>
      </c>
      <c r="R10806">
        <v>529</v>
      </c>
    </row>
    <row r="10807" ht="12.75" customHeight="1" spans="1:17">
      <c r="A10807">
        <v>10806</v>
      </c>
      <c r="B10807" t="s">
        <v>19</v>
      </c>
      <c r="C10807" t="s">
        <v>20</v>
      </c>
      <c r="D10807" t="s">
        <v>21</v>
      </c>
      <c r="E10807" t="s">
        <v>22</v>
      </c>
      <c r="F10807" t="s">
        <v>6</v>
      </c>
      <c r="H10807" t="s">
        <v>23</v>
      </c>
      <c r="I10807">
        <v>5633131</v>
      </c>
      <c r="J10807">
        <v>5634150</v>
      </c>
      <c r="K10807" t="s">
        <v>24</v>
      </c>
      <c r="N10807" t="s">
        <v>12609</v>
      </c>
      <c r="Q10807">
        <v>1020</v>
      </c>
    </row>
    <row r="10808" ht="12.75" customHeight="1" spans="1:18">
      <c r="A10808">
        <v>10807</v>
      </c>
      <c r="B10808" t="s">
        <v>26</v>
      </c>
      <c r="C10808" t="s">
        <v>27</v>
      </c>
      <c r="D10808" t="s">
        <v>21</v>
      </c>
      <c r="E10808" t="s">
        <v>22</v>
      </c>
      <c r="F10808" t="s">
        <v>6</v>
      </c>
      <c r="H10808" t="s">
        <v>23</v>
      </c>
      <c r="I10808">
        <v>5633131</v>
      </c>
      <c r="J10808">
        <v>5634150</v>
      </c>
      <c r="K10808" t="s">
        <v>24</v>
      </c>
      <c r="L10808" t="s">
        <v>12610</v>
      </c>
      <c r="M10808" t="s">
        <v>984</v>
      </c>
      <c r="N10808" t="s">
        <v>12609</v>
      </c>
      <c r="Q10808">
        <v>1020</v>
      </c>
      <c r="R10808">
        <v>339</v>
      </c>
    </row>
    <row r="10809" ht="12.75" customHeight="1" spans="1:17">
      <c r="A10809">
        <v>10808</v>
      </c>
      <c r="B10809" t="s">
        <v>19</v>
      </c>
      <c r="C10809" t="s">
        <v>20</v>
      </c>
      <c r="D10809" t="s">
        <v>21</v>
      </c>
      <c r="E10809" t="s">
        <v>22</v>
      </c>
      <c r="F10809" t="s">
        <v>6</v>
      </c>
      <c r="H10809" t="s">
        <v>23</v>
      </c>
      <c r="I10809">
        <v>5634190</v>
      </c>
      <c r="J10809">
        <v>5635425</v>
      </c>
      <c r="K10809" t="s">
        <v>31</v>
      </c>
      <c r="N10809" t="s">
        <v>12611</v>
      </c>
      <c r="Q10809">
        <v>1236</v>
      </c>
    </row>
    <row r="10810" ht="12.75" customHeight="1" spans="1:18">
      <c r="A10810">
        <v>10809</v>
      </c>
      <c r="B10810" t="s">
        <v>26</v>
      </c>
      <c r="C10810" t="s">
        <v>27</v>
      </c>
      <c r="D10810" t="s">
        <v>21</v>
      </c>
      <c r="E10810" t="s">
        <v>22</v>
      </c>
      <c r="F10810" t="s">
        <v>6</v>
      </c>
      <c r="H10810" t="s">
        <v>23</v>
      </c>
      <c r="I10810">
        <v>5634190</v>
      </c>
      <c r="J10810">
        <v>5635425</v>
      </c>
      <c r="K10810" t="s">
        <v>31</v>
      </c>
      <c r="L10810" t="s">
        <v>12612</v>
      </c>
      <c r="N10810" t="s">
        <v>12611</v>
      </c>
      <c r="Q10810">
        <v>1236</v>
      </c>
      <c r="R10810">
        <v>411</v>
      </c>
    </row>
    <row r="10811" ht="12.75" customHeight="1" spans="1:17">
      <c r="A10811">
        <v>10810</v>
      </c>
      <c r="B10811" t="s">
        <v>19</v>
      </c>
      <c r="C10811" t="s">
        <v>20</v>
      </c>
      <c r="D10811" t="s">
        <v>21</v>
      </c>
      <c r="E10811" t="s">
        <v>22</v>
      </c>
      <c r="F10811" t="s">
        <v>6</v>
      </c>
      <c r="H10811" t="s">
        <v>23</v>
      </c>
      <c r="I10811">
        <v>5635728</v>
      </c>
      <c r="J10811">
        <v>5636909</v>
      </c>
      <c r="K10811" t="s">
        <v>24</v>
      </c>
      <c r="N10811" t="s">
        <v>12613</v>
      </c>
      <c r="Q10811">
        <v>1182</v>
      </c>
    </row>
    <row r="10812" ht="12.75" customHeight="1" spans="1:18">
      <c r="A10812">
        <v>10811</v>
      </c>
      <c r="B10812" t="s">
        <v>26</v>
      </c>
      <c r="C10812" t="s">
        <v>27</v>
      </c>
      <c r="D10812" t="s">
        <v>21</v>
      </c>
      <c r="E10812" t="s">
        <v>22</v>
      </c>
      <c r="F10812" t="s">
        <v>6</v>
      </c>
      <c r="H10812" t="s">
        <v>23</v>
      </c>
      <c r="I10812">
        <v>5635728</v>
      </c>
      <c r="J10812">
        <v>5636909</v>
      </c>
      <c r="K10812" t="s">
        <v>24</v>
      </c>
      <c r="L10812" t="s">
        <v>12614</v>
      </c>
      <c r="M10812" t="s">
        <v>12615</v>
      </c>
      <c r="N10812" t="s">
        <v>12613</v>
      </c>
      <c r="Q10812">
        <v>1182</v>
      </c>
      <c r="R10812">
        <v>393</v>
      </c>
    </row>
    <row r="10813" ht="12.75" customHeight="1" spans="1:17">
      <c r="A10813">
        <v>10812</v>
      </c>
      <c r="B10813" t="s">
        <v>19</v>
      </c>
      <c r="C10813" t="s">
        <v>20</v>
      </c>
      <c r="D10813" t="s">
        <v>21</v>
      </c>
      <c r="E10813" t="s">
        <v>22</v>
      </c>
      <c r="F10813" t="s">
        <v>6</v>
      </c>
      <c r="H10813" t="s">
        <v>23</v>
      </c>
      <c r="I10813">
        <v>5636920</v>
      </c>
      <c r="J10813">
        <v>5638917</v>
      </c>
      <c r="K10813" t="s">
        <v>24</v>
      </c>
      <c r="N10813" t="s">
        <v>12616</v>
      </c>
      <c r="Q10813">
        <v>1998</v>
      </c>
    </row>
    <row r="10814" ht="12.75" customHeight="1" spans="1:18">
      <c r="A10814">
        <v>10813</v>
      </c>
      <c r="B10814" t="s">
        <v>26</v>
      </c>
      <c r="C10814" t="s">
        <v>27</v>
      </c>
      <c r="D10814" t="s">
        <v>21</v>
      </c>
      <c r="E10814" t="s">
        <v>22</v>
      </c>
      <c r="F10814" t="s">
        <v>6</v>
      </c>
      <c r="H10814" t="s">
        <v>23</v>
      </c>
      <c r="I10814">
        <v>5636920</v>
      </c>
      <c r="J10814">
        <v>5638917</v>
      </c>
      <c r="K10814" t="s">
        <v>24</v>
      </c>
      <c r="L10814" t="s">
        <v>12617</v>
      </c>
      <c r="M10814" t="s">
        <v>12618</v>
      </c>
      <c r="N10814" t="s">
        <v>12616</v>
      </c>
      <c r="Q10814">
        <v>1998</v>
      </c>
      <c r="R10814">
        <v>665</v>
      </c>
    </row>
    <row r="10815" ht="12.75" customHeight="1" spans="1:17">
      <c r="A10815">
        <v>10814</v>
      </c>
      <c r="B10815" t="s">
        <v>19</v>
      </c>
      <c r="C10815" t="s">
        <v>20</v>
      </c>
      <c r="D10815" t="s">
        <v>21</v>
      </c>
      <c r="E10815" t="s">
        <v>22</v>
      </c>
      <c r="F10815" t="s">
        <v>6</v>
      </c>
      <c r="H10815" t="s">
        <v>23</v>
      </c>
      <c r="I10815">
        <v>5638927</v>
      </c>
      <c r="J10815">
        <v>5639553</v>
      </c>
      <c r="K10815" t="s">
        <v>24</v>
      </c>
      <c r="N10815" t="s">
        <v>12619</v>
      </c>
      <c r="Q10815">
        <v>627</v>
      </c>
    </row>
    <row r="10816" ht="12.75" customHeight="1" spans="1:18">
      <c r="A10816">
        <v>10815</v>
      </c>
      <c r="B10816" t="s">
        <v>26</v>
      </c>
      <c r="C10816" t="s">
        <v>27</v>
      </c>
      <c r="D10816" t="s">
        <v>21</v>
      </c>
      <c r="E10816" t="s">
        <v>22</v>
      </c>
      <c r="F10816" t="s">
        <v>6</v>
      </c>
      <c r="H10816" t="s">
        <v>23</v>
      </c>
      <c r="I10816">
        <v>5638927</v>
      </c>
      <c r="J10816">
        <v>5639553</v>
      </c>
      <c r="K10816" t="s">
        <v>24</v>
      </c>
      <c r="L10816" t="s">
        <v>12620</v>
      </c>
      <c r="M10816" t="s">
        <v>12621</v>
      </c>
      <c r="N10816" t="s">
        <v>12619</v>
      </c>
      <c r="Q10816">
        <v>627</v>
      </c>
      <c r="R10816">
        <v>208</v>
      </c>
    </row>
    <row r="10817" ht="12.75" customHeight="1" spans="1:17">
      <c r="A10817">
        <v>10816</v>
      </c>
      <c r="B10817" t="s">
        <v>19</v>
      </c>
      <c r="C10817" t="s">
        <v>20</v>
      </c>
      <c r="D10817" t="s">
        <v>21</v>
      </c>
      <c r="E10817" t="s">
        <v>22</v>
      </c>
      <c r="F10817" t="s">
        <v>6</v>
      </c>
      <c r="H10817" t="s">
        <v>23</v>
      </c>
      <c r="I10817">
        <v>5639550</v>
      </c>
      <c r="J10817">
        <v>5639927</v>
      </c>
      <c r="K10817" t="s">
        <v>24</v>
      </c>
      <c r="N10817" t="s">
        <v>12622</v>
      </c>
      <c r="Q10817">
        <v>378</v>
      </c>
    </row>
    <row r="10818" ht="12.75" customHeight="1" spans="1:18">
      <c r="A10818">
        <v>10817</v>
      </c>
      <c r="B10818" t="s">
        <v>26</v>
      </c>
      <c r="C10818" t="s">
        <v>27</v>
      </c>
      <c r="D10818" t="s">
        <v>21</v>
      </c>
      <c r="E10818" t="s">
        <v>22</v>
      </c>
      <c r="F10818" t="s">
        <v>6</v>
      </c>
      <c r="H10818" t="s">
        <v>23</v>
      </c>
      <c r="I10818">
        <v>5639550</v>
      </c>
      <c r="J10818">
        <v>5639927</v>
      </c>
      <c r="K10818" t="s">
        <v>24</v>
      </c>
      <c r="L10818" t="s">
        <v>12623</v>
      </c>
      <c r="M10818" t="s">
        <v>12624</v>
      </c>
      <c r="N10818" t="s">
        <v>12622</v>
      </c>
      <c r="Q10818">
        <v>378</v>
      </c>
      <c r="R10818">
        <v>125</v>
      </c>
    </row>
    <row r="10819" ht="12.75" customHeight="1" spans="1:17">
      <c r="A10819">
        <v>10818</v>
      </c>
      <c r="B10819" t="s">
        <v>19</v>
      </c>
      <c r="C10819" t="s">
        <v>20</v>
      </c>
      <c r="D10819" t="s">
        <v>21</v>
      </c>
      <c r="E10819" t="s">
        <v>22</v>
      </c>
      <c r="F10819" t="s">
        <v>6</v>
      </c>
      <c r="H10819" t="s">
        <v>23</v>
      </c>
      <c r="I10819">
        <v>5639999</v>
      </c>
      <c r="J10819">
        <v>5640739</v>
      </c>
      <c r="K10819" t="s">
        <v>24</v>
      </c>
      <c r="N10819" t="s">
        <v>12625</v>
      </c>
      <c r="Q10819">
        <v>741</v>
      </c>
    </row>
    <row r="10820" ht="12.75" customHeight="1" spans="1:18">
      <c r="A10820">
        <v>10819</v>
      </c>
      <c r="B10820" t="s">
        <v>26</v>
      </c>
      <c r="C10820" t="s">
        <v>27</v>
      </c>
      <c r="D10820" t="s">
        <v>21</v>
      </c>
      <c r="E10820" t="s">
        <v>22</v>
      </c>
      <c r="F10820" t="s">
        <v>6</v>
      </c>
      <c r="H10820" t="s">
        <v>23</v>
      </c>
      <c r="I10820">
        <v>5639999</v>
      </c>
      <c r="J10820">
        <v>5640739</v>
      </c>
      <c r="K10820" t="s">
        <v>24</v>
      </c>
      <c r="L10820" t="s">
        <v>12626</v>
      </c>
      <c r="N10820" t="s">
        <v>12625</v>
      </c>
      <c r="Q10820">
        <v>741</v>
      </c>
      <c r="R10820">
        <v>246</v>
      </c>
    </row>
    <row r="10821" ht="12.75" customHeight="1" spans="1:17">
      <c r="A10821">
        <v>10820</v>
      </c>
      <c r="B10821" t="s">
        <v>19</v>
      </c>
      <c r="C10821" t="s">
        <v>20</v>
      </c>
      <c r="D10821" t="s">
        <v>21</v>
      </c>
      <c r="E10821" t="s">
        <v>22</v>
      </c>
      <c r="F10821" t="s">
        <v>6</v>
      </c>
      <c r="H10821" t="s">
        <v>23</v>
      </c>
      <c r="I10821">
        <v>5640736</v>
      </c>
      <c r="J10821">
        <v>5642088</v>
      </c>
      <c r="K10821" t="s">
        <v>24</v>
      </c>
      <c r="N10821" t="s">
        <v>12627</v>
      </c>
      <c r="Q10821">
        <v>1353</v>
      </c>
    </row>
    <row r="10822" ht="12.75" customHeight="1" spans="1:18">
      <c r="A10822">
        <v>10821</v>
      </c>
      <c r="B10822" t="s">
        <v>26</v>
      </c>
      <c r="C10822" t="s">
        <v>27</v>
      </c>
      <c r="D10822" t="s">
        <v>21</v>
      </c>
      <c r="E10822" t="s">
        <v>22</v>
      </c>
      <c r="F10822" t="s">
        <v>6</v>
      </c>
      <c r="H10822" t="s">
        <v>23</v>
      </c>
      <c r="I10822">
        <v>5640736</v>
      </c>
      <c r="J10822">
        <v>5642088</v>
      </c>
      <c r="K10822" t="s">
        <v>24</v>
      </c>
      <c r="L10822" t="s">
        <v>12628</v>
      </c>
      <c r="M10822" t="s">
        <v>9703</v>
      </c>
      <c r="N10822" t="s">
        <v>12627</v>
      </c>
      <c r="Q10822">
        <v>1353</v>
      </c>
      <c r="R10822">
        <v>450</v>
      </c>
    </row>
    <row r="10823" ht="12.75" customHeight="1" spans="1:17">
      <c r="A10823">
        <v>10822</v>
      </c>
      <c r="B10823" t="s">
        <v>19</v>
      </c>
      <c r="C10823" t="s">
        <v>20</v>
      </c>
      <c r="D10823" t="s">
        <v>21</v>
      </c>
      <c r="E10823" t="s">
        <v>22</v>
      </c>
      <c r="F10823" t="s">
        <v>6</v>
      </c>
      <c r="H10823" t="s">
        <v>23</v>
      </c>
      <c r="I10823">
        <v>5642066</v>
      </c>
      <c r="J10823">
        <v>5642614</v>
      </c>
      <c r="K10823" t="s">
        <v>24</v>
      </c>
      <c r="N10823" t="s">
        <v>12629</v>
      </c>
      <c r="Q10823">
        <v>549</v>
      </c>
    </row>
    <row r="10824" ht="12.75" customHeight="1" spans="1:18">
      <c r="A10824">
        <v>10823</v>
      </c>
      <c r="B10824" t="s">
        <v>26</v>
      </c>
      <c r="C10824" t="s">
        <v>27</v>
      </c>
      <c r="D10824" t="s">
        <v>21</v>
      </c>
      <c r="E10824" t="s">
        <v>22</v>
      </c>
      <c r="F10824" t="s">
        <v>6</v>
      </c>
      <c r="H10824" t="s">
        <v>23</v>
      </c>
      <c r="I10824">
        <v>5642066</v>
      </c>
      <c r="J10824">
        <v>5642614</v>
      </c>
      <c r="K10824" t="s">
        <v>24</v>
      </c>
      <c r="L10824" t="s">
        <v>12630</v>
      </c>
      <c r="M10824" t="s">
        <v>9706</v>
      </c>
      <c r="N10824" t="s">
        <v>12629</v>
      </c>
      <c r="Q10824">
        <v>549</v>
      </c>
      <c r="R10824">
        <v>182</v>
      </c>
    </row>
    <row r="10825" ht="12.75" customHeight="1" spans="1:17">
      <c r="A10825">
        <v>10824</v>
      </c>
      <c r="B10825" t="s">
        <v>19</v>
      </c>
      <c r="C10825" t="s">
        <v>20</v>
      </c>
      <c r="D10825" t="s">
        <v>21</v>
      </c>
      <c r="E10825" t="s">
        <v>22</v>
      </c>
      <c r="F10825" t="s">
        <v>6</v>
      </c>
      <c r="H10825" t="s">
        <v>23</v>
      </c>
      <c r="I10825">
        <v>5642872</v>
      </c>
      <c r="J10825">
        <v>5643540</v>
      </c>
      <c r="K10825" t="s">
        <v>24</v>
      </c>
      <c r="N10825" t="s">
        <v>12631</v>
      </c>
      <c r="Q10825">
        <v>669</v>
      </c>
    </row>
    <row r="10826" ht="12.75" customHeight="1" spans="1:18">
      <c r="A10826">
        <v>10825</v>
      </c>
      <c r="B10826" t="s">
        <v>26</v>
      </c>
      <c r="C10826" t="s">
        <v>27</v>
      </c>
      <c r="D10826" t="s">
        <v>21</v>
      </c>
      <c r="E10826" t="s">
        <v>22</v>
      </c>
      <c r="F10826" t="s">
        <v>6</v>
      </c>
      <c r="H10826" t="s">
        <v>23</v>
      </c>
      <c r="I10826">
        <v>5642872</v>
      </c>
      <c r="J10826">
        <v>5643540</v>
      </c>
      <c r="K10826" t="s">
        <v>24</v>
      </c>
      <c r="L10826" t="s">
        <v>12632</v>
      </c>
      <c r="N10826" t="s">
        <v>12631</v>
      </c>
      <c r="Q10826">
        <v>669</v>
      </c>
      <c r="R10826">
        <v>222</v>
      </c>
    </row>
    <row r="10827" ht="12.75" customHeight="1" spans="1:17">
      <c r="A10827">
        <v>10826</v>
      </c>
      <c r="B10827" t="s">
        <v>19</v>
      </c>
      <c r="C10827" t="s">
        <v>20</v>
      </c>
      <c r="D10827" t="s">
        <v>21</v>
      </c>
      <c r="E10827" t="s">
        <v>22</v>
      </c>
      <c r="F10827" t="s">
        <v>6</v>
      </c>
      <c r="H10827" t="s">
        <v>23</v>
      </c>
      <c r="I10827">
        <v>5643541</v>
      </c>
      <c r="J10827">
        <v>5644905</v>
      </c>
      <c r="K10827" t="s">
        <v>24</v>
      </c>
      <c r="N10827" t="s">
        <v>12633</v>
      </c>
      <c r="Q10827">
        <v>1365</v>
      </c>
    </row>
    <row r="10828" ht="12.75" customHeight="1" spans="1:18">
      <c r="A10828">
        <v>10827</v>
      </c>
      <c r="B10828" t="s">
        <v>26</v>
      </c>
      <c r="C10828" t="s">
        <v>27</v>
      </c>
      <c r="D10828" t="s">
        <v>21</v>
      </c>
      <c r="E10828" t="s">
        <v>22</v>
      </c>
      <c r="F10828" t="s">
        <v>6</v>
      </c>
      <c r="H10828" t="s">
        <v>23</v>
      </c>
      <c r="I10828">
        <v>5643541</v>
      </c>
      <c r="J10828">
        <v>5644905</v>
      </c>
      <c r="K10828" t="s">
        <v>24</v>
      </c>
      <c r="L10828" t="s">
        <v>12634</v>
      </c>
      <c r="N10828" t="s">
        <v>12633</v>
      </c>
      <c r="Q10828">
        <v>1365</v>
      </c>
      <c r="R10828">
        <v>454</v>
      </c>
    </row>
    <row r="10829" ht="12.75" customHeight="1" spans="1:17">
      <c r="A10829">
        <v>10828</v>
      </c>
      <c r="B10829" t="s">
        <v>19</v>
      </c>
      <c r="C10829" t="s">
        <v>20</v>
      </c>
      <c r="D10829" t="s">
        <v>21</v>
      </c>
      <c r="E10829" t="s">
        <v>22</v>
      </c>
      <c r="F10829" t="s">
        <v>6</v>
      </c>
      <c r="H10829" t="s">
        <v>23</v>
      </c>
      <c r="I10829">
        <v>5644941</v>
      </c>
      <c r="J10829">
        <v>5645225</v>
      </c>
      <c r="K10829" t="s">
        <v>31</v>
      </c>
      <c r="N10829" t="s">
        <v>12635</v>
      </c>
      <c r="Q10829">
        <v>285</v>
      </c>
    </row>
    <row r="10830" ht="12.75" customHeight="1" spans="1:18">
      <c r="A10830">
        <v>10829</v>
      </c>
      <c r="B10830" t="s">
        <v>26</v>
      </c>
      <c r="C10830" t="s">
        <v>27</v>
      </c>
      <c r="D10830" t="s">
        <v>21</v>
      </c>
      <c r="E10830" t="s">
        <v>22</v>
      </c>
      <c r="F10830" t="s">
        <v>6</v>
      </c>
      <c r="H10830" t="s">
        <v>23</v>
      </c>
      <c r="I10830">
        <v>5644941</v>
      </c>
      <c r="J10830">
        <v>5645225</v>
      </c>
      <c r="K10830" t="s">
        <v>31</v>
      </c>
      <c r="L10830" t="s">
        <v>12636</v>
      </c>
      <c r="N10830" t="s">
        <v>12635</v>
      </c>
      <c r="Q10830">
        <v>285</v>
      </c>
      <c r="R10830">
        <v>94</v>
      </c>
    </row>
    <row r="10831" ht="12.75" customHeight="1" spans="1:17">
      <c r="A10831">
        <v>10830</v>
      </c>
      <c r="B10831" t="s">
        <v>19</v>
      </c>
      <c r="C10831" t="s">
        <v>20</v>
      </c>
      <c r="D10831" t="s">
        <v>21</v>
      </c>
      <c r="E10831" t="s">
        <v>22</v>
      </c>
      <c r="F10831" t="s">
        <v>6</v>
      </c>
      <c r="H10831" t="s">
        <v>23</v>
      </c>
      <c r="I10831">
        <v>5645346</v>
      </c>
      <c r="J10831">
        <v>5646209</v>
      </c>
      <c r="K10831" t="s">
        <v>31</v>
      </c>
      <c r="N10831" t="s">
        <v>12637</v>
      </c>
      <c r="Q10831">
        <v>864</v>
      </c>
    </row>
    <row r="10832" ht="12.75" customHeight="1" spans="1:18">
      <c r="A10832">
        <v>10831</v>
      </c>
      <c r="B10832" t="s">
        <v>26</v>
      </c>
      <c r="C10832" t="s">
        <v>27</v>
      </c>
      <c r="D10832" t="s">
        <v>21</v>
      </c>
      <c r="E10832" t="s">
        <v>22</v>
      </c>
      <c r="F10832" t="s">
        <v>6</v>
      </c>
      <c r="H10832" t="s">
        <v>23</v>
      </c>
      <c r="I10832">
        <v>5645346</v>
      </c>
      <c r="J10832">
        <v>5646209</v>
      </c>
      <c r="K10832" t="s">
        <v>31</v>
      </c>
      <c r="L10832" t="s">
        <v>12638</v>
      </c>
      <c r="M10832" t="s">
        <v>12639</v>
      </c>
      <c r="N10832" t="s">
        <v>12637</v>
      </c>
      <c r="Q10832">
        <v>864</v>
      </c>
      <c r="R10832">
        <v>287</v>
      </c>
    </row>
    <row r="10833" ht="12.75" customHeight="1" spans="1:17">
      <c r="A10833">
        <v>10832</v>
      </c>
      <c r="B10833" t="s">
        <v>19</v>
      </c>
      <c r="C10833" t="s">
        <v>20</v>
      </c>
      <c r="D10833" t="s">
        <v>21</v>
      </c>
      <c r="E10833" t="s">
        <v>22</v>
      </c>
      <c r="F10833" t="s">
        <v>6</v>
      </c>
      <c r="H10833" t="s">
        <v>23</v>
      </c>
      <c r="I10833">
        <v>5646391</v>
      </c>
      <c r="J10833">
        <v>5646720</v>
      </c>
      <c r="K10833" t="s">
        <v>31</v>
      </c>
      <c r="N10833" t="s">
        <v>12640</v>
      </c>
      <c r="Q10833">
        <v>330</v>
      </c>
    </row>
    <row r="10834" ht="12.75" customHeight="1" spans="1:18">
      <c r="A10834">
        <v>10833</v>
      </c>
      <c r="B10834" t="s">
        <v>26</v>
      </c>
      <c r="C10834" t="s">
        <v>27</v>
      </c>
      <c r="D10834" t="s">
        <v>21</v>
      </c>
      <c r="E10834" t="s">
        <v>22</v>
      </c>
      <c r="F10834" t="s">
        <v>6</v>
      </c>
      <c r="H10834" t="s">
        <v>23</v>
      </c>
      <c r="I10834">
        <v>5646391</v>
      </c>
      <c r="J10834">
        <v>5646720</v>
      </c>
      <c r="K10834" t="s">
        <v>31</v>
      </c>
      <c r="L10834" t="s">
        <v>12641</v>
      </c>
      <c r="N10834" t="s">
        <v>12640</v>
      </c>
      <c r="Q10834">
        <v>330</v>
      </c>
      <c r="R10834">
        <v>109</v>
      </c>
    </row>
    <row r="10835" ht="12.75" customHeight="1" spans="1:17">
      <c r="A10835">
        <v>10834</v>
      </c>
      <c r="B10835" t="s">
        <v>19</v>
      </c>
      <c r="C10835" t="s">
        <v>20</v>
      </c>
      <c r="D10835" t="s">
        <v>21</v>
      </c>
      <c r="E10835" t="s">
        <v>22</v>
      </c>
      <c r="F10835" t="s">
        <v>6</v>
      </c>
      <c r="H10835" t="s">
        <v>23</v>
      </c>
      <c r="I10835">
        <v>5646730</v>
      </c>
      <c r="J10835">
        <v>5647080</v>
      </c>
      <c r="K10835" t="s">
        <v>24</v>
      </c>
      <c r="N10835" t="s">
        <v>12642</v>
      </c>
      <c r="Q10835">
        <v>351</v>
      </c>
    </row>
    <row r="10836" ht="12.75" customHeight="1" spans="1:18">
      <c r="A10836">
        <v>10835</v>
      </c>
      <c r="B10836" t="s">
        <v>26</v>
      </c>
      <c r="C10836" t="s">
        <v>27</v>
      </c>
      <c r="D10836" t="s">
        <v>21</v>
      </c>
      <c r="E10836" t="s">
        <v>22</v>
      </c>
      <c r="F10836" t="s">
        <v>6</v>
      </c>
      <c r="H10836" t="s">
        <v>23</v>
      </c>
      <c r="I10836">
        <v>5646730</v>
      </c>
      <c r="J10836">
        <v>5647080</v>
      </c>
      <c r="K10836" t="s">
        <v>24</v>
      </c>
      <c r="L10836" t="s">
        <v>12643</v>
      </c>
      <c r="N10836" t="s">
        <v>12642</v>
      </c>
      <c r="Q10836">
        <v>351</v>
      </c>
      <c r="R10836">
        <v>116</v>
      </c>
    </row>
    <row r="10837" ht="12.75" customHeight="1" spans="1:17">
      <c r="A10837">
        <v>10836</v>
      </c>
      <c r="B10837" t="s">
        <v>19</v>
      </c>
      <c r="C10837" t="s">
        <v>20</v>
      </c>
      <c r="D10837" t="s">
        <v>21</v>
      </c>
      <c r="E10837" t="s">
        <v>22</v>
      </c>
      <c r="F10837" t="s">
        <v>6</v>
      </c>
      <c r="H10837" t="s">
        <v>23</v>
      </c>
      <c r="I10837">
        <v>5647067</v>
      </c>
      <c r="J10837">
        <v>5647345</v>
      </c>
      <c r="K10837" t="s">
        <v>24</v>
      </c>
      <c r="N10837" t="s">
        <v>12644</v>
      </c>
      <c r="Q10837">
        <v>279</v>
      </c>
    </row>
    <row r="10838" ht="12.75" customHeight="1" spans="1:18">
      <c r="A10838">
        <v>10837</v>
      </c>
      <c r="B10838" t="s">
        <v>26</v>
      </c>
      <c r="C10838" t="s">
        <v>27</v>
      </c>
      <c r="D10838" t="s">
        <v>21</v>
      </c>
      <c r="E10838" t="s">
        <v>22</v>
      </c>
      <c r="F10838" t="s">
        <v>6</v>
      </c>
      <c r="H10838" t="s">
        <v>23</v>
      </c>
      <c r="I10838">
        <v>5647067</v>
      </c>
      <c r="J10838">
        <v>5647345</v>
      </c>
      <c r="K10838" t="s">
        <v>24</v>
      </c>
      <c r="L10838" t="s">
        <v>12645</v>
      </c>
      <c r="N10838" t="s">
        <v>12644</v>
      </c>
      <c r="Q10838">
        <v>279</v>
      </c>
      <c r="R10838">
        <v>92</v>
      </c>
    </row>
    <row r="10839" ht="12.75" customHeight="1" spans="1:17">
      <c r="A10839">
        <v>10838</v>
      </c>
      <c r="B10839" t="s">
        <v>19</v>
      </c>
      <c r="C10839" t="s">
        <v>20</v>
      </c>
      <c r="D10839" t="s">
        <v>21</v>
      </c>
      <c r="E10839" t="s">
        <v>22</v>
      </c>
      <c r="F10839" t="s">
        <v>6</v>
      </c>
      <c r="H10839" t="s">
        <v>23</v>
      </c>
      <c r="I10839">
        <v>5647369</v>
      </c>
      <c r="J10839">
        <v>5648154</v>
      </c>
      <c r="K10839" t="s">
        <v>31</v>
      </c>
      <c r="N10839" t="s">
        <v>12646</v>
      </c>
      <c r="Q10839">
        <v>786</v>
      </c>
    </row>
    <row r="10840" ht="12.75" customHeight="1" spans="1:18">
      <c r="A10840">
        <v>10839</v>
      </c>
      <c r="B10840" t="s">
        <v>26</v>
      </c>
      <c r="C10840" t="s">
        <v>27</v>
      </c>
      <c r="D10840" t="s">
        <v>21</v>
      </c>
      <c r="E10840" t="s">
        <v>22</v>
      </c>
      <c r="F10840" t="s">
        <v>6</v>
      </c>
      <c r="H10840" t="s">
        <v>23</v>
      </c>
      <c r="I10840">
        <v>5647369</v>
      </c>
      <c r="J10840">
        <v>5648154</v>
      </c>
      <c r="K10840" t="s">
        <v>31</v>
      </c>
      <c r="L10840" t="s">
        <v>12647</v>
      </c>
      <c r="M10840" t="s">
        <v>1034</v>
      </c>
      <c r="N10840" t="s">
        <v>12646</v>
      </c>
      <c r="Q10840">
        <v>786</v>
      </c>
      <c r="R10840">
        <v>261</v>
      </c>
    </row>
    <row r="10841" ht="12.75" customHeight="1" spans="1:17">
      <c r="A10841">
        <v>10840</v>
      </c>
      <c r="B10841" t="s">
        <v>19</v>
      </c>
      <c r="C10841" t="s">
        <v>20</v>
      </c>
      <c r="D10841" t="s">
        <v>21</v>
      </c>
      <c r="E10841" t="s">
        <v>22</v>
      </c>
      <c r="F10841" t="s">
        <v>6</v>
      </c>
      <c r="H10841" t="s">
        <v>23</v>
      </c>
      <c r="I10841">
        <v>5648147</v>
      </c>
      <c r="J10841">
        <v>5648899</v>
      </c>
      <c r="K10841" t="s">
        <v>31</v>
      </c>
      <c r="N10841" t="s">
        <v>12648</v>
      </c>
      <c r="Q10841">
        <v>753</v>
      </c>
    </row>
    <row r="10842" ht="12.75" customHeight="1" spans="1:18">
      <c r="A10842">
        <v>10841</v>
      </c>
      <c r="B10842" t="s">
        <v>26</v>
      </c>
      <c r="C10842" t="s">
        <v>27</v>
      </c>
      <c r="D10842" t="s">
        <v>21</v>
      </c>
      <c r="E10842" t="s">
        <v>22</v>
      </c>
      <c r="F10842" t="s">
        <v>6</v>
      </c>
      <c r="H10842" t="s">
        <v>23</v>
      </c>
      <c r="I10842">
        <v>5648147</v>
      </c>
      <c r="J10842">
        <v>5648899</v>
      </c>
      <c r="K10842" t="s">
        <v>31</v>
      </c>
      <c r="L10842" t="s">
        <v>12649</v>
      </c>
      <c r="M10842" t="s">
        <v>50</v>
      </c>
      <c r="N10842" t="s">
        <v>12648</v>
      </c>
      <c r="Q10842">
        <v>753</v>
      </c>
      <c r="R10842">
        <v>250</v>
      </c>
    </row>
    <row r="10843" ht="12.75" customHeight="1" spans="1:17">
      <c r="A10843">
        <v>10842</v>
      </c>
      <c r="B10843" t="s">
        <v>19</v>
      </c>
      <c r="C10843" t="s">
        <v>20</v>
      </c>
      <c r="D10843" t="s">
        <v>21</v>
      </c>
      <c r="E10843" t="s">
        <v>22</v>
      </c>
      <c r="F10843" t="s">
        <v>6</v>
      </c>
      <c r="H10843" t="s">
        <v>23</v>
      </c>
      <c r="I10843">
        <v>5649067</v>
      </c>
      <c r="J10843">
        <v>5650251</v>
      </c>
      <c r="K10843" t="s">
        <v>24</v>
      </c>
      <c r="N10843" t="s">
        <v>12650</v>
      </c>
      <c r="Q10843">
        <v>1185</v>
      </c>
    </row>
    <row r="10844" ht="12.75" customHeight="1" spans="1:18">
      <c r="A10844">
        <v>10843</v>
      </c>
      <c r="B10844" t="s">
        <v>26</v>
      </c>
      <c r="C10844" t="s">
        <v>27</v>
      </c>
      <c r="D10844" t="s">
        <v>21</v>
      </c>
      <c r="E10844" t="s">
        <v>22</v>
      </c>
      <c r="F10844" t="s">
        <v>6</v>
      </c>
      <c r="H10844" t="s">
        <v>23</v>
      </c>
      <c r="I10844">
        <v>5649067</v>
      </c>
      <c r="J10844">
        <v>5650251</v>
      </c>
      <c r="K10844" t="s">
        <v>24</v>
      </c>
      <c r="L10844" t="s">
        <v>12651</v>
      </c>
      <c r="M10844" t="s">
        <v>12652</v>
      </c>
      <c r="N10844" t="s">
        <v>12650</v>
      </c>
      <c r="Q10844">
        <v>1185</v>
      </c>
      <c r="R10844">
        <v>394</v>
      </c>
    </row>
    <row r="10845" ht="12.75" customHeight="1" spans="1:17">
      <c r="A10845">
        <v>10844</v>
      </c>
      <c r="B10845" t="s">
        <v>19</v>
      </c>
      <c r="C10845" t="s">
        <v>20</v>
      </c>
      <c r="D10845" t="s">
        <v>21</v>
      </c>
      <c r="E10845" t="s">
        <v>22</v>
      </c>
      <c r="F10845" t="s">
        <v>6</v>
      </c>
      <c r="H10845" t="s">
        <v>23</v>
      </c>
      <c r="I10845">
        <v>5650410</v>
      </c>
      <c r="J10845">
        <v>5651270</v>
      </c>
      <c r="K10845" t="s">
        <v>31</v>
      </c>
      <c r="N10845" t="s">
        <v>12653</v>
      </c>
      <c r="Q10845">
        <v>861</v>
      </c>
    </row>
    <row r="10846" ht="12.75" customHeight="1" spans="1:18">
      <c r="A10846">
        <v>10845</v>
      </c>
      <c r="B10846" t="s">
        <v>26</v>
      </c>
      <c r="C10846" t="s">
        <v>27</v>
      </c>
      <c r="D10846" t="s">
        <v>21</v>
      </c>
      <c r="E10846" t="s">
        <v>22</v>
      </c>
      <c r="F10846" t="s">
        <v>6</v>
      </c>
      <c r="H10846" t="s">
        <v>23</v>
      </c>
      <c r="I10846">
        <v>5650410</v>
      </c>
      <c r="J10846">
        <v>5651270</v>
      </c>
      <c r="K10846" t="s">
        <v>31</v>
      </c>
      <c r="L10846" t="s">
        <v>12654</v>
      </c>
      <c r="M10846" t="s">
        <v>2367</v>
      </c>
      <c r="N10846" t="s">
        <v>12653</v>
      </c>
      <c r="Q10846">
        <v>861</v>
      </c>
      <c r="R10846">
        <v>286</v>
      </c>
    </row>
    <row r="10847" ht="12.75" customHeight="1" spans="1:17">
      <c r="A10847">
        <v>10846</v>
      </c>
      <c r="B10847" t="s">
        <v>19</v>
      </c>
      <c r="C10847" t="s">
        <v>20</v>
      </c>
      <c r="D10847" t="s">
        <v>21</v>
      </c>
      <c r="E10847" t="s">
        <v>22</v>
      </c>
      <c r="F10847" t="s">
        <v>6</v>
      </c>
      <c r="H10847" t="s">
        <v>23</v>
      </c>
      <c r="I10847">
        <v>5651436</v>
      </c>
      <c r="J10847">
        <v>5652023</v>
      </c>
      <c r="K10847" t="s">
        <v>31</v>
      </c>
      <c r="N10847" t="s">
        <v>12655</v>
      </c>
      <c r="Q10847">
        <v>588</v>
      </c>
    </row>
    <row r="10848" ht="12.75" customHeight="1" spans="1:18">
      <c r="A10848">
        <v>10847</v>
      </c>
      <c r="B10848" t="s">
        <v>26</v>
      </c>
      <c r="C10848" t="s">
        <v>27</v>
      </c>
      <c r="D10848" t="s">
        <v>21</v>
      </c>
      <c r="E10848" t="s">
        <v>22</v>
      </c>
      <c r="F10848" t="s">
        <v>6</v>
      </c>
      <c r="H10848" t="s">
        <v>23</v>
      </c>
      <c r="I10848">
        <v>5651436</v>
      </c>
      <c r="J10848">
        <v>5652023</v>
      </c>
      <c r="K10848" t="s">
        <v>31</v>
      </c>
      <c r="L10848" t="s">
        <v>12656</v>
      </c>
      <c r="N10848" t="s">
        <v>12655</v>
      </c>
      <c r="Q10848">
        <v>588</v>
      </c>
      <c r="R10848">
        <v>195</v>
      </c>
    </row>
    <row r="10849" ht="12.75" customHeight="1" spans="1:17">
      <c r="A10849">
        <v>10848</v>
      </c>
      <c r="B10849" t="s">
        <v>19</v>
      </c>
      <c r="C10849" t="s">
        <v>20</v>
      </c>
      <c r="D10849" t="s">
        <v>21</v>
      </c>
      <c r="E10849" t="s">
        <v>22</v>
      </c>
      <c r="F10849" t="s">
        <v>6</v>
      </c>
      <c r="H10849" t="s">
        <v>23</v>
      </c>
      <c r="I10849">
        <v>5652493</v>
      </c>
      <c r="J10849">
        <v>5653314</v>
      </c>
      <c r="K10849" t="s">
        <v>31</v>
      </c>
      <c r="N10849" t="s">
        <v>12657</v>
      </c>
      <c r="Q10849">
        <v>822</v>
      </c>
    </row>
    <row r="10850" ht="12.75" customHeight="1" spans="1:18">
      <c r="A10850">
        <v>10849</v>
      </c>
      <c r="B10850" t="s">
        <v>26</v>
      </c>
      <c r="C10850" t="s">
        <v>27</v>
      </c>
      <c r="D10850" t="s">
        <v>21</v>
      </c>
      <c r="E10850" t="s">
        <v>22</v>
      </c>
      <c r="F10850" t="s">
        <v>6</v>
      </c>
      <c r="H10850" t="s">
        <v>23</v>
      </c>
      <c r="I10850">
        <v>5652493</v>
      </c>
      <c r="J10850">
        <v>5653314</v>
      </c>
      <c r="K10850" t="s">
        <v>31</v>
      </c>
      <c r="L10850" t="s">
        <v>12658</v>
      </c>
      <c r="M10850" t="s">
        <v>12659</v>
      </c>
      <c r="N10850" t="s">
        <v>12657</v>
      </c>
      <c r="Q10850">
        <v>822</v>
      </c>
      <c r="R10850">
        <v>273</v>
      </c>
    </row>
    <row r="10851" ht="12.75" customHeight="1" spans="1:17">
      <c r="A10851">
        <v>10850</v>
      </c>
      <c r="B10851" t="s">
        <v>19</v>
      </c>
      <c r="C10851" t="s">
        <v>20</v>
      </c>
      <c r="D10851" t="s">
        <v>21</v>
      </c>
      <c r="E10851" t="s">
        <v>22</v>
      </c>
      <c r="F10851" t="s">
        <v>6</v>
      </c>
      <c r="H10851" t="s">
        <v>23</v>
      </c>
      <c r="I10851">
        <v>5653491</v>
      </c>
      <c r="J10851">
        <v>5656202</v>
      </c>
      <c r="K10851" t="s">
        <v>24</v>
      </c>
      <c r="N10851" t="s">
        <v>12660</v>
      </c>
      <c r="Q10851">
        <v>2712</v>
      </c>
    </row>
    <row r="10852" ht="12.75" customHeight="1" spans="1:18">
      <c r="A10852">
        <v>10851</v>
      </c>
      <c r="B10852" t="s">
        <v>26</v>
      </c>
      <c r="C10852" t="s">
        <v>27</v>
      </c>
      <c r="D10852" t="s">
        <v>21</v>
      </c>
      <c r="E10852" t="s">
        <v>22</v>
      </c>
      <c r="F10852" t="s">
        <v>6</v>
      </c>
      <c r="H10852" t="s">
        <v>23</v>
      </c>
      <c r="I10852">
        <v>5653491</v>
      </c>
      <c r="J10852">
        <v>5656202</v>
      </c>
      <c r="K10852" t="s">
        <v>24</v>
      </c>
      <c r="L10852" t="s">
        <v>12661</v>
      </c>
      <c r="M10852" t="s">
        <v>50</v>
      </c>
      <c r="N10852" t="s">
        <v>12660</v>
      </c>
      <c r="Q10852">
        <v>2712</v>
      </c>
      <c r="R10852">
        <v>903</v>
      </c>
    </row>
    <row r="10853" ht="12.75" customHeight="1" spans="1:17">
      <c r="A10853">
        <v>10852</v>
      </c>
      <c r="B10853" t="s">
        <v>19</v>
      </c>
      <c r="C10853" t="s">
        <v>20</v>
      </c>
      <c r="D10853" t="s">
        <v>21</v>
      </c>
      <c r="E10853" t="s">
        <v>22</v>
      </c>
      <c r="F10853" t="s">
        <v>6</v>
      </c>
      <c r="H10853" t="s">
        <v>23</v>
      </c>
      <c r="I10853">
        <v>5656397</v>
      </c>
      <c r="J10853">
        <v>5656876</v>
      </c>
      <c r="K10853" t="s">
        <v>31</v>
      </c>
      <c r="N10853" t="s">
        <v>12662</v>
      </c>
      <c r="Q10853">
        <v>480</v>
      </c>
    </row>
    <row r="10854" ht="12.75" customHeight="1" spans="1:18">
      <c r="A10854">
        <v>10853</v>
      </c>
      <c r="B10854" t="s">
        <v>26</v>
      </c>
      <c r="C10854" t="s">
        <v>27</v>
      </c>
      <c r="D10854" t="s">
        <v>21</v>
      </c>
      <c r="E10854" t="s">
        <v>22</v>
      </c>
      <c r="F10854" t="s">
        <v>6</v>
      </c>
      <c r="H10854" t="s">
        <v>23</v>
      </c>
      <c r="I10854">
        <v>5656397</v>
      </c>
      <c r="J10854">
        <v>5656876</v>
      </c>
      <c r="K10854" t="s">
        <v>31</v>
      </c>
      <c r="L10854" t="s">
        <v>12663</v>
      </c>
      <c r="N10854" t="s">
        <v>12662</v>
      </c>
      <c r="Q10854">
        <v>480</v>
      </c>
      <c r="R10854">
        <v>159</v>
      </c>
    </row>
    <row r="10855" ht="12.75" customHeight="1" spans="1:17">
      <c r="A10855">
        <v>10854</v>
      </c>
      <c r="B10855" t="s">
        <v>19</v>
      </c>
      <c r="C10855" t="s">
        <v>20</v>
      </c>
      <c r="D10855" t="s">
        <v>21</v>
      </c>
      <c r="E10855" t="s">
        <v>22</v>
      </c>
      <c r="F10855" t="s">
        <v>6</v>
      </c>
      <c r="H10855" t="s">
        <v>23</v>
      </c>
      <c r="I10855">
        <v>5657151</v>
      </c>
      <c r="J10855">
        <v>5658590</v>
      </c>
      <c r="K10855" t="s">
        <v>24</v>
      </c>
      <c r="N10855" t="s">
        <v>12664</v>
      </c>
      <c r="Q10855">
        <v>1440</v>
      </c>
    </row>
    <row r="10856" ht="12.75" customHeight="1" spans="1:18">
      <c r="A10856">
        <v>10855</v>
      </c>
      <c r="B10856" t="s">
        <v>26</v>
      </c>
      <c r="C10856" t="s">
        <v>27</v>
      </c>
      <c r="D10856" t="s">
        <v>21</v>
      </c>
      <c r="E10856" t="s">
        <v>22</v>
      </c>
      <c r="F10856" t="s">
        <v>6</v>
      </c>
      <c r="H10856" t="s">
        <v>23</v>
      </c>
      <c r="I10856">
        <v>5657151</v>
      </c>
      <c r="J10856">
        <v>5658590</v>
      </c>
      <c r="K10856" t="s">
        <v>24</v>
      </c>
      <c r="L10856" t="s">
        <v>12665</v>
      </c>
      <c r="M10856" t="s">
        <v>495</v>
      </c>
      <c r="N10856" t="s">
        <v>12664</v>
      </c>
      <c r="Q10856">
        <v>1440</v>
      </c>
      <c r="R10856">
        <v>479</v>
      </c>
    </row>
    <row r="10857" ht="12.75" customHeight="1" spans="1:17">
      <c r="A10857">
        <v>10856</v>
      </c>
      <c r="B10857" t="s">
        <v>19</v>
      </c>
      <c r="C10857" t="s">
        <v>20</v>
      </c>
      <c r="D10857" t="s">
        <v>21</v>
      </c>
      <c r="E10857" t="s">
        <v>22</v>
      </c>
      <c r="F10857" t="s">
        <v>6</v>
      </c>
      <c r="H10857" t="s">
        <v>23</v>
      </c>
      <c r="I10857">
        <v>5658717</v>
      </c>
      <c r="J10857">
        <v>5658905</v>
      </c>
      <c r="K10857" t="s">
        <v>31</v>
      </c>
      <c r="N10857" t="s">
        <v>12666</v>
      </c>
      <c r="Q10857">
        <v>189</v>
      </c>
    </row>
    <row r="10858" ht="12.75" customHeight="1" spans="1:18">
      <c r="A10858">
        <v>10857</v>
      </c>
      <c r="B10858" t="s">
        <v>26</v>
      </c>
      <c r="C10858" t="s">
        <v>27</v>
      </c>
      <c r="D10858" t="s">
        <v>21</v>
      </c>
      <c r="E10858" t="s">
        <v>22</v>
      </c>
      <c r="F10858" t="s">
        <v>6</v>
      </c>
      <c r="H10858" t="s">
        <v>23</v>
      </c>
      <c r="I10858">
        <v>5658717</v>
      </c>
      <c r="J10858">
        <v>5658905</v>
      </c>
      <c r="K10858" t="s">
        <v>31</v>
      </c>
      <c r="L10858" t="s">
        <v>12667</v>
      </c>
      <c r="N10858" t="s">
        <v>12666</v>
      </c>
      <c r="Q10858">
        <v>189</v>
      </c>
      <c r="R10858">
        <v>62</v>
      </c>
    </row>
    <row r="10859" ht="12.75" customHeight="1" spans="1:17">
      <c r="A10859">
        <v>10858</v>
      </c>
      <c r="B10859" t="s">
        <v>19</v>
      </c>
      <c r="C10859" t="s">
        <v>20</v>
      </c>
      <c r="D10859" t="s">
        <v>21</v>
      </c>
      <c r="E10859" t="s">
        <v>22</v>
      </c>
      <c r="F10859" t="s">
        <v>6</v>
      </c>
      <c r="H10859" t="s">
        <v>23</v>
      </c>
      <c r="I10859">
        <v>5658862</v>
      </c>
      <c r="J10859">
        <v>5659350</v>
      </c>
      <c r="K10859" t="s">
        <v>31</v>
      </c>
      <c r="N10859" t="s">
        <v>12668</v>
      </c>
      <c r="Q10859">
        <v>489</v>
      </c>
    </row>
    <row r="10860" ht="12.75" customHeight="1" spans="1:18">
      <c r="A10860">
        <v>10859</v>
      </c>
      <c r="B10860" t="s">
        <v>26</v>
      </c>
      <c r="C10860" t="s">
        <v>27</v>
      </c>
      <c r="D10860" t="s">
        <v>21</v>
      </c>
      <c r="E10860" t="s">
        <v>22</v>
      </c>
      <c r="F10860" t="s">
        <v>6</v>
      </c>
      <c r="H10860" t="s">
        <v>23</v>
      </c>
      <c r="I10860">
        <v>5658862</v>
      </c>
      <c r="J10860">
        <v>5659350</v>
      </c>
      <c r="K10860" t="s">
        <v>31</v>
      </c>
      <c r="L10860" t="s">
        <v>12669</v>
      </c>
      <c r="M10860" t="s">
        <v>4977</v>
      </c>
      <c r="N10860" t="s">
        <v>12668</v>
      </c>
      <c r="Q10860">
        <v>489</v>
      </c>
      <c r="R10860">
        <v>162</v>
      </c>
    </row>
    <row r="10861" ht="12.75" customHeight="1" spans="1:17">
      <c r="A10861">
        <v>10860</v>
      </c>
      <c r="B10861" t="s">
        <v>19</v>
      </c>
      <c r="C10861" t="s">
        <v>20</v>
      </c>
      <c r="D10861" t="s">
        <v>21</v>
      </c>
      <c r="E10861" t="s">
        <v>22</v>
      </c>
      <c r="F10861" t="s">
        <v>6</v>
      </c>
      <c r="H10861" t="s">
        <v>23</v>
      </c>
      <c r="I10861">
        <v>5659535</v>
      </c>
      <c r="J10861">
        <v>5660350</v>
      </c>
      <c r="K10861" t="s">
        <v>31</v>
      </c>
      <c r="N10861" t="s">
        <v>12670</v>
      </c>
      <c r="Q10861">
        <v>816</v>
      </c>
    </row>
    <row r="10862" ht="12.75" customHeight="1" spans="1:18">
      <c r="A10862">
        <v>10861</v>
      </c>
      <c r="B10862" t="s">
        <v>26</v>
      </c>
      <c r="C10862" t="s">
        <v>27</v>
      </c>
      <c r="D10862" t="s">
        <v>21</v>
      </c>
      <c r="E10862" t="s">
        <v>22</v>
      </c>
      <c r="F10862" t="s">
        <v>6</v>
      </c>
      <c r="H10862" t="s">
        <v>23</v>
      </c>
      <c r="I10862">
        <v>5659535</v>
      </c>
      <c r="J10862">
        <v>5660350</v>
      </c>
      <c r="K10862" t="s">
        <v>31</v>
      </c>
      <c r="L10862" t="s">
        <v>12671</v>
      </c>
      <c r="M10862" t="s">
        <v>12672</v>
      </c>
      <c r="N10862" t="s">
        <v>12670</v>
      </c>
      <c r="Q10862">
        <v>816</v>
      </c>
      <c r="R10862">
        <v>271</v>
      </c>
    </row>
    <row r="10863" ht="12.75" customHeight="1" spans="1:17">
      <c r="A10863">
        <v>10862</v>
      </c>
      <c r="B10863" t="s">
        <v>19</v>
      </c>
      <c r="C10863" t="s">
        <v>20</v>
      </c>
      <c r="D10863" t="s">
        <v>21</v>
      </c>
      <c r="E10863" t="s">
        <v>22</v>
      </c>
      <c r="F10863" t="s">
        <v>6</v>
      </c>
      <c r="H10863" t="s">
        <v>23</v>
      </c>
      <c r="I10863">
        <v>5660347</v>
      </c>
      <c r="J10863">
        <v>5660703</v>
      </c>
      <c r="K10863" t="s">
        <v>31</v>
      </c>
      <c r="N10863" t="s">
        <v>12673</v>
      </c>
      <c r="Q10863">
        <v>357</v>
      </c>
    </row>
    <row r="10864" ht="12.75" customHeight="1" spans="1:18">
      <c r="A10864">
        <v>10863</v>
      </c>
      <c r="B10864" t="s">
        <v>26</v>
      </c>
      <c r="C10864" t="s">
        <v>27</v>
      </c>
      <c r="D10864" t="s">
        <v>21</v>
      </c>
      <c r="E10864" t="s">
        <v>22</v>
      </c>
      <c r="F10864" t="s">
        <v>6</v>
      </c>
      <c r="H10864" t="s">
        <v>23</v>
      </c>
      <c r="I10864">
        <v>5660347</v>
      </c>
      <c r="J10864">
        <v>5660703</v>
      </c>
      <c r="K10864" t="s">
        <v>31</v>
      </c>
      <c r="L10864" t="s">
        <v>12674</v>
      </c>
      <c r="N10864" t="s">
        <v>12673</v>
      </c>
      <c r="Q10864">
        <v>357</v>
      </c>
      <c r="R10864">
        <v>118</v>
      </c>
    </row>
    <row r="10865" ht="12.75" customHeight="1" spans="1:17">
      <c r="A10865">
        <v>10864</v>
      </c>
      <c r="B10865" t="s">
        <v>19</v>
      </c>
      <c r="C10865" t="s">
        <v>20</v>
      </c>
      <c r="D10865" t="s">
        <v>21</v>
      </c>
      <c r="E10865" t="s">
        <v>22</v>
      </c>
      <c r="F10865" t="s">
        <v>6</v>
      </c>
      <c r="H10865" t="s">
        <v>23</v>
      </c>
      <c r="I10865">
        <v>5660720</v>
      </c>
      <c r="J10865">
        <v>5661421</v>
      </c>
      <c r="K10865" t="s">
        <v>31</v>
      </c>
      <c r="N10865" t="s">
        <v>12675</v>
      </c>
      <c r="Q10865">
        <v>702</v>
      </c>
    </row>
    <row r="10866" ht="12.75" customHeight="1" spans="1:18">
      <c r="A10866">
        <v>10865</v>
      </c>
      <c r="B10866" t="s">
        <v>26</v>
      </c>
      <c r="C10866" t="s">
        <v>27</v>
      </c>
      <c r="D10866" t="s">
        <v>21</v>
      </c>
      <c r="E10866" t="s">
        <v>22</v>
      </c>
      <c r="F10866" t="s">
        <v>6</v>
      </c>
      <c r="H10866" t="s">
        <v>23</v>
      </c>
      <c r="I10866">
        <v>5660720</v>
      </c>
      <c r="J10866">
        <v>5661421</v>
      </c>
      <c r="K10866" t="s">
        <v>31</v>
      </c>
      <c r="L10866" t="s">
        <v>12676</v>
      </c>
      <c r="N10866" t="s">
        <v>12675</v>
      </c>
      <c r="Q10866">
        <v>702</v>
      </c>
      <c r="R10866">
        <v>233</v>
      </c>
    </row>
    <row r="10867" ht="12.75" customHeight="1" spans="1:17">
      <c r="A10867">
        <v>10866</v>
      </c>
      <c r="B10867" t="s">
        <v>19</v>
      </c>
      <c r="C10867" t="s">
        <v>20</v>
      </c>
      <c r="D10867" t="s">
        <v>21</v>
      </c>
      <c r="E10867" t="s">
        <v>22</v>
      </c>
      <c r="F10867" t="s">
        <v>6</v>
      </c>
      <c r="H10867" t="s">
        <v>23</v>
      </c>
      <c r="I10867">
        <v>5661466</v>
      </c>
      <c r="J10867">
        <v>5662500</v>
      </c>
      <c r="K10867" t="s">
        <v>31</v>
      </c>
      <c r="N10867" t="s">
        <v>12677</v>
      </c>
      <c r="Q10867">
        <v>1035</v>
      </c>
    </row>
    <row r="10868" ht="12.75" customHeight="1" spans="1:18">
      <c r="A10868">
        <v>10867</v>
      </c>
      <c r="B10868" t="s">
        <v>26</v>
      </c>
      <c r="C10868" t="s">
        <v>27</v>
      </c>
      <c r="D10868" t="s">
        <v>21</v>
      </c>
      <c r="E10868" t="s">
        <v>22</v>
      </c>
      <c r="F10868" t="s">
        <v>6</v>
      </c>
      <c r="H10868" t="s">
        <v>23</v>
      </c>
      <c r="I10868">
        <v>5661466</v>
      </c>
      <c r="J10868">
        <v>5662500</v>
      </c>
      <c r="K10868" t="s">
        <v>31</v>
      </c>
      <c r="L10868" t="s">
        <v>12678</v>
      </c>
      <c r="N10868" t="s">
        <v>12677</v>
      </c>
      <c r="Q10868">
        <v>1035</v>
      </c>
      <c r="R10868">
        <v>344</v>
      </c>
    </row>
    <row r="10869" ht="12.75" customHeight="1" spans="1:17">
      <c r="A10869">
        <v>10868</v>
      </c>
      <c r="B10869" t="s">
        <v>19</v>
      </c>
      <c r="C10869" t="s">
        <v>20</v>
      </c>
      <c r="D10869" t="s">
        <v>21</v>
      </c>
      <c r="E10869" t="s">
        <v>22</v>
      </c>
      <c r="F10869" t="s">
        <v>6</v>
      </c>
      <c r="H10869" t="s">
        <v>23</v>
      </c>
      <c r="I10869">
        <v>5662497</v>
      </c>
      <c r="J10869">
        <v>5663342</v>
      </c>
      <c r="K10869" t="s">
        <v>31</v>
      </c>
      <c r="N10869" t="s">
        <v>12679</v>
      </c>
      <c r="Q10869">
        <v>846</v>
      </c>
    </row>
    <row r="10870" ht="12.75" customHeight="1" spans="1:18">
      <c r="A10870">
        <v>10869</v>
      </c>
      <c r="B10870" t="s">
        <v>26</v>
      </c>
      <c r="C10870" t="s">
        <v>27</v>
      </c>
      <c r="D10870" t="s">
        <v>21</v>
      </c>
      <c r="E10870" t="s">
        <v>22</v>
      </c>
      <c r="F10870" t="s">
        <v>6</v>
      </c>
      <c r="H10870" t="s">
        <v>23</v>
      </c>
      <c r="I10870">
        <v>5662497</v>
      </c>
      <c r="J10870">
        <v>5663342</v>
      </c>
      <c r="K10870" t="s">
        <v>31</v>
      </c>
      <c r="L10870" t="s">
        <v>12680</v>
      </c>
      <c r="N10870" t="s">
        <v>12679</v>
      </c>
      <c r="Q10870">
        <v>846</v>
      </c>
      <c r="R10870">
        <v>281</v>
      </c>
    </row>
    <row r="10871" ht="12.75" customHeight="1" spans="1:17">
      <c r="A10871">
        <v>10870</v>
      </c>
      <c r="B10871" t="s">
        <v>19</v>
      </c>
      <c r="C10871" t="s">
        <v>20</v>
      </c>
      <c r="D10871" t="s">
        <v>21</v>
      </c>
      <c r="E10871" t="s">
        <v>22</v>
      </c>
      <c r="F10871" t="s">
        <v>6</v>
      </c>
      <c r="H10871" t="s">
        <v>23</v>
      </c>
      <c r="I10871">
        <v>5663364</v>
      </c>
      <c r="J10871">
        <v>5664467</v>
      </c>
      <c r="K10871" t="s">
        <v>31</v>
      </c>
      <c r="N10871" t="s">
        <v>12681</v>
      </c>
      <c r="Q10871">
        <v>1104</v>
      </c>
    </row>
    <row r="10872" ht="12.75" customHeight="1" spans="1:18">
      <c r="A10872">
        <v>10871</v>
      </c>
      <c r="B10872" t="s">
        <v>26</v>
      </c>
      <c r="C10872" t="s">
        <v>27</v>
      </c>
      <c r="D10872" t="s">
        <v>21</v>
      </c>
      <c r="E10872" t="s">
        <v>22</v>
      </c>
      <c r="F10872" t="s">
        <v>6</v>
      </c>
      <c r="H10872" t="s">
        <v>23</v>
      </c>
      <c r="I10872">
        <v>5663364</v>
      </c>
      <c r="J10872">
        <v>5664467</v>
      </c>
      <c r="K10872" t="s">
        <v>31</v>
      </c>
      <c r="L10872" t="s">
        <v>12682</v>
      </c>
      <c r="N10872" t="s">
        <v>12681</v>
      </c>
      <c r="Q10872">
        <v>1104</v>
      </c>
      <c r="R10872">
        <v>367</v>
      </c>
    </row>
    <row r="10873" ht="12.75" customHeight="1" spans="1:17">
      <c r="A10873">
        <v>10872</v>
      </c>
      <c r="B10873" t="s">
        <v>19</v>
      </c>
      <c r="C10873" t="s">
        <v>20</v>
      </c>
      <c r="D10873" t="s">
        <v>21</v>
      </c>
      <c r="E10873" t="s">
        <v>22</v>
      </c>
      <c r="F10873" t="s">
        <v>6</v>
      </c>
      <c r="H10873" t="s">
        <v>23</v>
      </c>
      <c r="I10873">
        <v>5664556</v>
      </c>
      <c r="J10873">
        <v>5665230</v>
      </c>
      <c r="K10873" t="s">
        <v>31</v>
      </c>
      <c r="N10873" t="s">
        <v>12683</v>
      </c>
      <c r="Q10873">
        <v>675</v>
      </c>
    </row>
    <row r="10874" ht="12.75" customHeight="1" spans="1:18">
      <c r="A10874">
        <v>10873</v>
      </c>
      <c r="B10874" t="s">
        <v>26</v>
      </c>
      <c r="C10874" t="s">
        <v>27</v>
      </c>
      <c r="D10874" t="s">
        <v>21</v>
      </c>
      <c r="E10874" t="s">
        <v>22</v>
      </c>
      <c r="F10874" t="s">
        <v>6</v>
      </c>
      <c r="H10874" t="s">
        <v>23</v>
      </c>
      <c r="I10874">
        <v>5664556</v>
      </c>
      <c r="J10874">
        <v>5665230</v>
      </c>
      <c r="K10874" t="s">
        <v>31</v>
      </c>
      <c r="L10874" t="s">
        <v>12684</v>
      </c>
      <c r="N10874" t="s">
        <v>12683</v>
      </c>
      <c r="Q10874">
        <v>675</v>
      </c>
      <c r="R10874">
        <v>224</v>
      </c>
    </row>
    <row r="10875" ht="12.75" customHeight="1" spans="1:17">
      <c r="A10875">
        <v>10874</v>
      </c>
      <c r="B10875" t="s">
        <v>19</v>
      </c>
      <c r="C10875" t="s">
        <v>20</v>
      </c>
      <c r="D10875" t="s">
        <v>21</v>
      </c>
      <c r="E10875" t="s">
        <v>22</v>
      </c>
      <c r="F10875" t="s">
        <v>6</v>
      </c>
      <c r="H10875" t="s">
        <v>23</v>
      </c>
      <c r="I10875">
        <v>5665254</v>
      </c>
      <c r="J10875">
        <v>5666948</v>
      </c>
      <c r="K10875" t="s">
        <v>31</v>
      </c>
      <c r="N10875" t="s">
        <v>12685</v>
      </c>
      <c r="Q10875">
        <v>1695</v>
      </c>
    </row>
    <row r="10876" ht="12.75" customHeight="1" spans="1:18">
      <c r="A10876">
        <v>10875</v>
      </c>
      <c r="B10876" t="s">
        <v>26</v>
      </c>
      <c r="C10876" t="s">
        <v>27</v>
      </c>
      <c r="D10876" t="s">
        <v>21</v>
      </c>
      <c r="E10876" t="s">
        <v>22</v>
      </c>
      <c r="F10876" t="s">
        <v>6</v>
      </c>
      <c r="H10876" t="s">
        <v>23</v>
      </c>
      <c r="I10876">
        <v>5665254</v>
      </c>
      <c r="J10876">
        <v>5666948</v>
      </c>
      <c r="K10876" t="s">
        <v>31</v>
      </c>
      <c r="L10876" t="s">
        <v>12686</v>
      </c>
      <c r="N10876" t="s">
        <v>12685</v>
      </c>
      <c r="Q10876">
        <v>1695</v>
      </c>
      <c r="R10876">
        <v>564</v>
      </c>
    </row>
    <row r="10877" ht="12.75" customHeight="1" spans="1:17">
      <c r="A10877">
        <v>10876</v>
      </c>
      <c r="B10877" t="s">
        <v>19</v>
      </c>
      <c r="C10877" t="s">
        <v>20</v>
      </c>
      <c r="D10877" t="s">
        <v>21</v>
      </c>
      <c r="E10877" t="s">
        <v>22</v>
      </c>
      <c r="F10877" t="s">
        <v>6</v>
      </c>
      <c r="H10877" t="s">
        <v>23</v>
      </c>
      <c r="I10877">
        <v>5667026</v>
      </c>
      <c r="J10877">
        <v>5668324</v>
      </c>
      <c r="K10877" t="s">
        <v>31</v>
      </c>
      <c r="N10877" t="s">
        <v>12687</v>
      </c>
      <c r="Q10877">
        <v>1299</v>
      </c>
    </row>
    <row r="10878" ht="12.75" customHeight="1" spans="1:18">
      <c r="A10878">
        <v>10877</v>
      </c>
      <c r="B10878" t="s">
        <v>26</v>
      </c>
      <c r="C10878" t="s">
        <v>27</v>
      </c>
      <c r="D10878" t="s">
        <v>21</v>
      </c>
      <c r="E10878" t="s">
        <v>22</v>
      </c>
      <c r="F10878" t="s">
        <v>6</v>
      </c>
      <c r="H10878" t="s">
        <v>23</v>
      </c>
      <c r="I10878">
        <v>5667026</v>
      </c>
      <c r="J10878">
        <v>5668324</v>
      </c>
      <c r="K10878" t="s">
        <v>31</v>
      </c>
      <c r="L10878" t="s">
        <v>12688</v>
      </c>
      <c r="N10878" t="s">
        <v>12687</v>
      </c>
      <c r="Q10878">
        <v>1299</v>
      </c>
      <c r="R10878">
        <v>432</v>
      </c>
    </row>
    <row r="10879" ht="12.75" customHeight="1" spans="1:17">
      <c r="A10879">
        <v>10878</v>
      </c>
      <c r="B10879" t="s">
        <v>19</v>
      </c>
      <c r="C10879" t="s">
        <v>20</v>
      </c>
      <c r="D10879" t="s">
        <v>21</v>
      </c>
      <c r="E10879" t="s">
        <v>22</v>
      </c>
      <c r="F10879" t="s">
        <v>6</v>
      </c>
      <c r="H10879" t="s">
        <v>23</v>
      </c>
      <c r="I10879">
        <v>5668351</v>
      </c>
      <c r="J10879">
        <v>5669400</v>
      </c>
      <c r="K10879" t="s">
        <v>31</v>
      </c>
      <c r="N10879" t="s">
        <v>12689</v>
      </c>
      <c r="Q10879">
        <v>1050</v>
      </c>
    </row>
    <row r="10880" ht="12.75" customHeight="1" spans="1:18">
      <c r="A10880">
        <v>10879</v>
      </c>
      <c r="B10880" t="s">
        <v>26</v>
      </c>
      <c r="C10880" t="s">
        <v>27</v>
      </c>
      <c r="D10880" t="s">
        <v>21</v>
      </c>
      <c r="E10880" t="s">
        <v>22</v>
      </c>
      <c r="F10880" t="s">
        <v>6</v>
      </c>
      <c r="H10880" t="s">
        <v>23</v>
      </c>
      <c r="I10880">
        <v>5668351</v>
      </c>
      <c r="J10880">
        <v>5669400</v>
      </c>
      <c r="K10880" t="s">
        <v>31</v>
      </c>
      <c r="L10880" t="s">
        <v>12690</v>
      </c>
      <c r="N10880" t="s">
        <v>12689</v>
      </c>
      <c r="Q10880">
        <v>1050</v>
      </c>
      <c r="R10880">
        <v>349</v>
      </c>
    </row>
    <row r="10881" ht="12.75" customHeight="1" spans="1:17">
      <c r="A10881">
        <v>10880</v>
      </c>
      <c r="B10881" t="s">
        <v>19</v>
      </c>
      <c r="C10881" t="s">
        <v>20</v>
      </c>
      <c r="D10881" t="s">
        <v>21</v>
      </c>
      <c r="E10881" t="s">
        <v>22</v>
      </c>
      <c r="F10881" t="s">
        <v>6</v>
      </c>
      <c r="H10881" t="s">
        <v>23</v>
      </c>
      <c r="I10881">
        <v>5669911</v>
      </c>
      <c r="J10881">
        <v>5671011</v>
      </c>
      <c r="K10881" t="s">
        <v>24</v>
      </c>
      <c r="N10881" t="s">
        <v>12691</v>
      </c>
      <c r="Q10881">
        <v>1101</v>
      </c>
    </row>
    <row r="10882" ht="12.75" customHeight="1" spans="1:18">
      <c r="A10882">
        <v>10881</v>
      </c>
      <c r="B10882" t="s">
        <v>26</v>
      </c>
      <c r="C10882" t="s">
        <v>27</v>
      </c>
      <c r="D10882" t="s">
        <v>21</v>
      </c>
      <c r="E10882" t="s">
        <v>22</v>
      </c>
      <c r="F10882" t="s">
        <v>6</v>
      </c>
      <c r="H10882" t="s">
        <v>23</v>
      </c>
      <c r="I10882">
        <v>5669911</v>
      </c>
      <c r="J10882">
        <v>5671011</v>
      </c>
      <c r="K10882" t="s">
        <v>24</v>
      </c>
      <c r="L10882" t="s">
        <v>12692</v>
      </c>
      <c r="N10882" t="s">
        <v>12691</v>
      </c>
      <c r="Q10882">
        <v>1101</v>
      </c>
      <c r="R10882">
        <v>366</v>
      </c>
    </row>
    <row r="10883" ht="12.75" customHeight="1" spans="1:17">
      <c r="A10883">
        <v>10882</v>
      </c>
      <c r="B10883" t="s">
        <v>19</v>
      </c>
      <c r="C10883" t="s">
        <v>20</v>
      </c>
      <c r="D10883" t="s">
        <v>21</v>
      </c>
      <c r="E10883" t="s">
        <v>22</v>
      </c>
      <c r="F10883" t="s">
        <v>6</v>
      </c>
      <c r="H10883" t="s">
        <v>23</v>
      </c>
      <c r="I10883">
        <v>5671311</v>
      </c>
      <c r="J10883">
        <v>5672000</v>
      </c>
      <c r="K10883" t="s">
        <v>24</v>
      </c>
      <c r="N10883" t="s">
        <v>12693</v>
      </c>
      <c r="Q10883">
        <v>690</v>
      </c>
    </row>
    <row r="10884" ht="12.75" customHeight="1" spans="1:18">
      <c r="A10884">
        <v>10883</v>
      </c>
      <c r="B10884" t="s">
        <v>26</v>
      </c>
      <c r="C10884" t="s">
        <v>27</v>
      </c>
      <c r="D10884" t="s">
        <v>21</v>
      </c>
      <c r="E10884" t="s">
        <v>22</v>
      </c>
      <c r="F10884" t="s">
        <v>6</v>
      </c>
      <c r="H10884" t="s">
        <v>23</v>
      </c>
      <c r="I10884">
        <v>5671311</v>
      </c>
      <c r="J10884">
        <v>5672000</v>
      </c>
      <c r="K10884" t="s">
        <v>24</v>
      </c>
      <c r="L10884" t="s">
        <v>12694</v>
      </c>
      <c r="M10884" t="s">
        <v>495</v>
      </c>
      <c r="N10884" t="s">
        <v>12693</v>
      </c>
      <c r="Q10884">
        <v>690</v>
      </c>
      <c r="R10884">
        <v>229</v>
      </c>
    </row>
    <row r="10885" ht="12.75" customHeight="1" spans="1:17">
      <c r="A10885">
        <v>10884</v>
      </c>
      <c r="B10885" t="s">
        <v>19</v>
      </c>
      <c r="C10885" t="s">
        <v>20</v>
      </c>
      <c r="D10885" t="s">
        <v>21</v>
      </c>
      <c r="E10885" t="s">
        <v>22</v>
      </c>
      <c r="F10885" t="s">
        <v>6</v>
      </c>
      <c r="H10885" t="s">
        <v>23</v>
      </c>
      <c r="I10885">
        <v>5672703</v>
      </c>
      <c r="J10885">
        <v>5673839</v>
      </c>
      <c r="K10885" t="s">
        <v>31</v>
      </c>
      <c r="N10885" t="s">
        <v>12695</v>
      </c>
      <c r="Q10885">
        <v>1137</v>
      </c>
    </row>
    <row r="10886" ht="12.75" customHeight="1" spans="1:18">
      <c r="A10886">
        <v>10885</v>
      </c>
      <c r="B10886" t="s">
        <v>26</v>
      </c>
      <c r="C10886" t="s">
        <v>27</v>
      </c>
      <c r="D10886" t="s">
        <v>21</v>
      </c>
      <c r="E10886" t="s">
        <v>22</v>
      </c>
      <c r="F10886" t="s">
        <v>6</v>
      </c>
      <c r="H10886" t="s">
        <v>23</v>
      </c>
      <c r="I10886">
        <v>5672703</v>
      </c>
      <c r="J10886">
        <v>5673839</v>
      </c>
      <c r="K10886" t="s">
        <v>31</v>
      </c>
      <c r="L10886" t="s">
        <v>12696</v>
      </c>
      <c r="M10886" t="s">
        <v>12697</v>
      </c>
      <c r="N10886" t="s">
        <v>12695</v>
      </c>
      <c r="Q10886">
        <v>1137</v>
      </c>
      <c r="R10886">
        <v>378</v>
      </c>
    </row>
    <row r="10887" ht="12.75" customHeight="1" spans="1:17">
      <c r="A10887">
        <v>10886</v>
      </c>
      <c r="B10887" t="s">
        <v>19</v>
      </c>
      <c r="C10887" t="s">
        <v>20</v>
      </c>
      <c r="D10887" t="s">
        <v>21</v>
      </c>
      <c r="E10887" t="s">
        <v>22</v>
      </c>
      <c r="F10887" t="s">
        <v>6</v>
      </c>
      <c r="H10887" t="s">
        <v>23</v>
      </c>
      <c r="I10887">
        <v>5673842</v>
      </c>
      <c r="J10887">
        <v>5675407</v>
      </c>
      <c r="K10887" t="s">
        <v>31</v>
      </c>
      <c r="N10887" t="s">
        <v>12698</v>
      </c>
      <c r="Q10887">
        <v>1566</v>
      </c>
    </row>
    <row r="10888" ht="12.75" customHeight="1" spans="1:18">
      <c r="A10888">
        <v>10887</v>
      </c>
      <c r="B10888" t="s">
        <v>26</v>
      </c>
      <c r="C10888" t="s">
        <v>27</v>
      </c>
      <c r="D10888" t="s">
        <v>21</v>
      </c>
      <c r="E10888" t="s">
        <v>22</v>
      </c>
      <c r="F10888" t="s">
        <v>6</v>
      </c>
      <c r="H10888" t="s">
        <v>23</v>
      </c>
      <c r="I10888">
        <v>5673842</v>
      </c>
      <c r="J10888">
        <v>5675407</v>
      </c>
      <c r="K10888" t="s">
        <v>31</v>
      </c>
      <c r="L10888" t="s">
        <v>12699</v>
      </c>
      <c r="M10888" t="s">
        <v>12700</v>
      </c>
      <c r="N10888" t="s">
        <v>12698</v>
      </c>
      <c r="Q10888">
        <v>1566</v>
      </c>
      <c r="R10888">
        <v>521</v>
      </c>
    </row>
    <row r="10889" ht="12.75" customHeight="1" spans="1:17">
      <c r="A10889">
        <v>10888</v>
      </c>
      <c r="B10889" t="s">
        <v>19</v>
      </c>
      <c r="C10889" t="s">
        <v>20</v>
      </c>
      <c r="D10889" t="s">
        <v>21</v>
      </c>
      <c r="E10889" t="s">
        <v>22</v>
      </c>
      <c r="F10889" t="s">
        <v>6</v>
      </c>
      <c r="H10889" t="s">
        <v>23</v>
      </c>
      <c r="I10889">
        <v>5675459</v>
      </c>
      <c r="J10889">
        <v>5676421</v>
      </c>
      <c r="K10889" t="s">
        <v>31</v>
      </c>
      <c r="N10889" t="s">
        <v>12701</v>
      </c>
      <c r="Q10889">
        <v>963</v>
      </c>
    </row>
    <row r="10890" ht="12.75" customHeight="1" spans="1:18">
      <c r="A10890">
        <v>10889</v>
      </c>
      <c r="B10890" t="s">
        <v>26</v>
      </c>
      <c r="C10890" t="s">
        <v>27</v>
      </c>
      <c r="D10890" t="s">
        <v>21</v>
      </c>
      <c r="E10890" t="s">
        <v>22</v>
      </c>
      <c r="F10890" t="s">
        <v>6</v>
      </c>
      <c r="H10890" t="s">
        <v>23</v>
      </c>
      <c r="I10890">
        <v>5675459</v>
      </c>
      <c r="J10890">
        <v>5676421</v>
      </c>
      <c r="K10890" t="s">
        <v>31</v>
      </c>
      <c r="L10890" t="s">
        <v>12702</v>
      </c>
      <c r="M10890" t="s">
        <v>50</v>
      </c>
      <c r="N10890" t="s">
        <v>12701</v>
      </c>
      <c r="Q10890">
        <v>963</v>
      </c>
      <c r="R10890">
        <v>320</v>
      </c>
    </row>
    <row r="10891" ht="12.75" customHeight="1" spans="1:17">
      <c r="A10891">
        <v>10890</v>
      </c>
      <c r="B10891" t="s">
        <v>19</v>
      </c>
      <c r="C10891" t="s">
        <v>20</v>
      </c>
      <c r="D10891" t="s">
        <v>21</v>
      </c>
      <c r="E10891" t="s">
        <v>22</v>
      </c>
      <c r="F10891" t="s">
        <v>6</v>
      </c>
      <c r="H10891" t="s">
        <v>23</v>
      </c>
      <c r="I10891">
        <v>5676428</v>
      </c>
      <c r="J10891">
        <v>5676904</v>
      </c>
      <c r="K10891" t="s">
        <v>31</v>
      </c>
      <c r="N10891" t="s">
        <v>12703</v>
      </c>
      <c r="Q10891">
        <v>477</v>
      </c>
    </row>
    <row r="10892" ht="12.75" customHeight="1" spans="1:18">
      <c r="A10892">
        <v>10891</v>
      </c>
      <c r="B10892" t="s">
        <v>26</v>
      </c>
      <c r="C10892" t="s">
        <v>27</v>
      </c>
      <c r="D10892" t="s">
        <v>21</v>
      </c>
      <c r="E10892" t="s">
        <v>22</v>
      </c>
      <c r="F10892" t="s">
        <v>6</v>
      </c>
      <c r="H10892" t="s">
        <v>23</v>
      </c>
      <c r="I10892">
        <v>5676428</v>
      </c>
      <c r="J10892">
        <v>5676904</v>
      </c>
      <c r="K10892" t="s">
        <v>31</v>
      </c>
      <c r="L10892" t="s">
        <v>12704</v>
      </c>
      <c r="N10892" t="s">
        <v>12703</v>
      </c>
      <c r="Q10892">
        <v>477</v>
      </c>
      <c r="R10892">
        <v>158</v>
      </c>
    </row>
    <row r="10893" ht="12.75" customHeight="1" spans="1:17">
      <c r="A10893">
        <v>10892</v>
      </c>
      <c r="B10893" t="s">
        <v>19</v>
      </c>
      <c r="C10893" t="s">
        <v>20</v>
      </c>
      <c r="D10893" t="s">
        <v>21</v>
      </c>
      <c r="E10893" t="s">
        <v>22</v>
      </c>
      <c r="F10893" t="s">
        <v>6</v>
      </c>
      <c r="H10893" t="s">
        <v>23</v>
      </c>
      <c r="I10893">
        <v>5677055</v>
      </c>
      <c r="J10893">
        <v>5678068</v>
      </c>
      <c r="K10893" t="s">
        <v>31</v>
      </c>
      <c r="N10893" t="s">
        <v>12705</v>
      </c>
      <c r="Q10893">
        <v>1014</v>
      </c>
    </row>
    <row r="10894" ht="12.75" customHeight="1" spans="1:18">
      <c r="A10894">
        <v>10893</v>
      </c>
      <c r="B10894" t="s">
        <v>26</v>
      </c>
      <c r="C10894" t="s">
        <v>27</v>
      </c>
      <c r="D10894" t="s">
        <v>21</v>
      </c>
      <c r="E10894" t="s">
        <v>22</v>
      </c>
      <c r="F10894" t="s">
        <v>6</v>
      </c>
      <c r="H10894" t="s">
        <v>23</v>
      </c>
      <c r="I10894">
        <v>5677055</v>
      </c>
      <c r="J10894">
        <v>5678068</v>
      </c>
      <c r="K10894" t="s">
        <v>31</v>
      </c>
      <c r="L10894" t="s">
        <v>12706</v>
      </c>
      <c r="N10894" t="s">
        <v>12705</v>
      </c>
      <c r="Q10894">
        <v>1014</v>
      </c>
      <c r="R10894">
        <v>337</v>
      </c>
    </row>
    <row r="10895" ht="12.75" customHeight="1" spans="1:17">
      <c r="A10895">
        <v>10894</v>
      </c>
      <c r="B10895" t="s">
        <v>19</v>
      </c>
      <c r="C10895" t="s">
        <v>20</v>
      </c>
      <c r="D10895" t="s">
        <v>21</v>
      </c>
      <c r="E10895" t="s">
        <v>22</v>
      </c>
      <c r="F10895" t="s">
        <v>6</v>
      </c>
      <c r="H10895" t="s">
        <v>23</v>
      </c>
      <c r="I10895">
        <v>5678158</v>
      </c>
      <c r="J10895">
        <v>5679531</v>
      </c>
      <c r="K10895" t="s">
        <v>31</v>
      </c>
      <c r="N10895" t="s">
        <v>12707</v>
      </c>
      <c r="Q10895">
        <v>1374</v>
      </c>
    </row>
    <row r="10896" ht="12.75" customHeight="1" spans="1:18">
      <c r="A10896">
        <v>10895</v>
      </c>
      <c r="B10896" t="s">
        <v>26</v>
      </c>
      <c r="C10896" t="s">
        <v>27</v>
      </c>
      <c r="D10896" t="s">
        <v>21</v>
      </c>
      <c r="E10896" t="s">
        <v>22</v>
      </c>
      <c r="F10896" t="s">
        <v>6</v>
      </c>
      <c r="H10896" t="s">
        <v>23</v>
      </c>
      <c r="I10896">
        <v>5678158</v>
      </c>
      <c r="J10896">
        <v>5679531</v>
      </c>
      <c r="K10896" t="s">
        <v>31</v>
      </c>
      <c r="L10896" t="s">
        <v>12708</v>
      </c>
      <c r="M10896" t="s">
        <v>12709</v>
      </c>
      <c r="N10896" t="s">
        <v>12707</v>
      </c>
      <c r="Q10896">
        <v>1374</v>
      </c>
      <c r="R10896">
        <v>457</v>
      </c>
    </row>
    <row r="10897" ht="12.75" customHeight="1" spans="1:17">
      <c r="A10897">
        <v>10896</v>
      </c>
      <c r="B10897" t="s">
        <v>19</v>
      </c>
      <c r="C10897" t="s">
        <v>20</v>
      </c>
      <c r="D10897" t="s">
        <v>21</v>
      </c>
      <c r="E10897" t="s">
        <v>22</v>
      </c>
      <c r="F10897" t="s">
        <v>6</v>
      </c>
      <c r="H10897" t="s">
        <v>23</v>
      </c>
      <c r="I10897">
        <v>5679733</v>
      </c>
      <c r="J10897">
        <v>5680449</v>
      </c>
      <c r="K10897" t="s">
        <v>31</v>
      </c>
      <c r="N10897" t="s">
        <v>12710</v>
      </c>
      <c r="Q10897">
        <v>717</v>
      </c>
    </row>
    <row r="10898" ht="12.75" customHeight="1" spans="1:18">
      <c r="A10898">
        <v>10897</v>
      </c>
      <c r="B10898" t="s">
        <v>26</v>
      </c>
      <c r="C10898" t="s">
        <v>27</v>
      </c>
      <c r="D10898" t="s">
        <v>21</v>
      </c>
      <c r="E10898" t="s">
        <v>22</v>
      </c>
      <c r="F10898" t="s">
        <v>6</v>
      </c>
      <c r="H10898" t="s">
        <v>23</v>
      </c>
      <c r="I10898">
        <v>5679733</v>
      </c>
      <c r="J10898">
        <v>5680449</v>
      </c>
      <c r="K10898" t="s">
        <v>31</v>
      </c>
      <c r="L10898" t="s">
        <v>12711</v>
      </c>
      <c r="N10898" t="s">
        <v>12710</v>
      </c>
      <c r="Q10898">
        <v>717</v>
      </c>
      <c r="R10898">
        <v>238</v>
      </c>
    </row>
    <row r="10899" ht="12.75" customHeight="1" spans="1:17">
      <c r="A10899">
        <v>10898</v>
      </c>
      <c r="B10899" t="s">
        <v>19</v>
      </c>
      <c r="C10899" t="s">
        <v>20</v>
      </c>
      <c r="D10899" t="s">
        <v>21</v>
      </c>
      <c r="E10899" t="s">
        <v>22</v>
      </c>
      <c r="F10899" t="s">
        <v>6</v>
      </c>
      <c r="H10899" t="s">
        <v>23</v>
      </c>
      <c r="I10899">
        <v>5680499</v>
      </c>
      <c r="J10899">
        <v>5681146</v>
      </c>
      <c r="K10899" t="s">
        <v>31</v>
      </c>
      <c r="N10899" t="s">
        <v>12712</v>
      </c>
      <c r="Q10899">
        <v>648</v>
      </c>
    </row>
    <row r="10900" ht="12.75" customHeight="1" spans="1:18">
      <c r="A10900">
        <v>10899</v>
      </c>
      <c r="B10900" t="s">
        <v>26</v>
      </c>
      <c r="C10900" t="s">
        <v>27</v>
      </c>
      <c r="D10900" t="s">
        <v>21</v>
      </c>
      <c r="E10900" t="s">
        <v>22</v>
      </c>
      <c r="F10900" t="s">
        <v>6</v>
      </c>
      <c r="H10900" t="s">
        <v>23</v>
      </c>
      <c r="I10900">
        <v>5680499</v>
      </c>
      <c r="J10900">
        <v>5681146</v>
      </c>
      <c r="K10900" t="s">
        <v>31</v>
      </c>
      <c r="L10900" t="s">
        <v>12713</v>
      </c>
      <c r="N10900" t="s">
        <v>12712</v>
      </c>
      <c r="Q10900">
        <v>648</v>
      </c>
      <c r="R10900">
        <v>215</v>
      </c>
    </row>
    <row r="10901" ht="12.75" customHeight="1" spans="1:17">
      <c r="A10901">
        <v>10900</v>
      </c>
      <c r="B10901" t="s">
        <v>19</v>
      </c>
      <c r="C10901" t="s">
        <v>20</v>
      </c>
      <c r="D10901" t="s">
        <v>21</v>
      </c>
      <c r="E10901" t="s">
        <v>22</v>
      </c>
      <c r="F10901" t="s">
        <v>6</v>
      </c>
      <c r="H10901" t="s">
        <v>23</v>
      </c>
      <c r="I10901">
        <v>5681202</v>
      </c>
      <c r="J10901">
        <v>5681933</v>
      </c>
      <c r="K10901" t="s">
        <v>24</v>
      </c>
      <c r="N10901" t="s">
        <v>12714</v>
      </c>
      <c r="Q10901">
        <v>732</v>
      </c>
    </row>
    <row r="10902" ht="12.75" customHeight="1" spans="1:18">
      <c r="A10902">
        <v>10901</v>
      </c>
      <c r="B10902" t="s">
        <v>26</v>
      </c>
      <c r="C10902" t="s">
        <v>27</v>
      </c>
      <c r="D10902" t="s">
        <v>21</v>
      </c>
      <c r="E10902" t="s">
        <v>22</v>
      </c>
      <c r="F10902" t="s">
        <v>6</v>
      </c>
      <c r="H10902" t="s">
        <v>23</v>
      </c>
      <c r="I10902">
        <v>5681202</v>
      </c>
      <c r="J10902">
        <v>5681933</v>
      </c>
      <c r="K10902" t="s">
        <v>24</v>
      </c>
      <c r="L10902" t="s">
        <v>12715</v>
      </c>
      <c r="N10902" t="s">
        <v>12714</v>
      </c>
      <c r="Q10902">
        <v>732</v>
      </c>
      <c r="R10902">
        <v>243</v>
      </c>
    </row>
    <row r="10903" ht="12.75" customHeight="1" spans="1:17">
      <c r="A10903">
        <v>10902</v>
      </c>
      <c r="B10903" t="s">
        <v>19</v>
      </c>
      <c r="C10903" t="s">
        <v>20</v>
      </c>
      <c r="D10903" t="s">
        <v>21</v>
      </c>
      <c r="E10903" t="s">
        <v>22</v>
      </c>
      <c r="F10903" t="s">
        <v>6</v>
      </c>
      <c r="H10903" t="s">
        <v>23</v>
      </c>
      <c r="I10903">
        <v>5682194</v>
      </c>
      <c r="J10903">
        <v>5682355</v>
      </c>
      <c r="K10903" t="s">
        <v>24</v>
      </c>
      <c r="N10903" t="s">
        <v>12716</v>
      </c>
      <c r="Q10903">
        <v>162</v>
      </c>
    </row>
    <row r="10904" ht="12.75" customHeight="1" spans="1:18">
      <c r="A10904">
        <v>10903</v>
      </c>
      <c r="B10904" t="s">
        <v>26</v>
      </c>
      <c r="C10904" t="s">
        <v>27</v>
      </c>
      <c r="D10904" t="s">
        <v>21</v>
      </c>
      <c r="E10904" t="s">
        <v>22</v>
      </c>
      <c r="F10904" t="s">
        <v>6</v>
      </c>
      <c r="H10904" t="s">
        <v>23</v>
      </c>
      <c r="I10904">
        <v>5682194</v>
      </c>
      <c r="J10904">
        <v>5682355</v>
      </c>
      <c r="K10904" t="s">
        <v>24</v>
      </c>
      <c r="L10904" t="s">
        <v>12717</v>
      </c>
      <c r="N10904" t="s">
        <v>12716</v>
      </c>
      <c r="Q10904">
        <v>162</v>
      </c>
      <c r="R10904">
        <v>53</v>
      </c>
    </row>
    <row r="10905" ht="12.75" customHeight="1" spans="1:17">
      <c r="A10905">
        <v>10904</v>
      </c>
      <c r="B10905" t="s">
        <v>19</v>
      </c>
      <c r="C10905" t="s">
        <v>20</v>
      </c>
      <c r="D10905" t="s">
        <v>21</v>
      </c>
      <c r="E10905" t="s">
        <v>22</v>
      </c>
      <c r="F10905" t="s">
        <v>6</v>
      </c>
      <c r="H10905" t="s">
        <v>23</v>
      </c>
      <c r="I10905">
        <v>5682401</v>
      </c>
      <c r="J10905">
        <v>5683120</v>
      </c>
      <c r="K10905" t="s">
        <v>31</v>
      </c>
      <c r="N10905" t="s">
        <v>12718</v>
      </c>
      <c r="Q10905">
        <v>720</v>
      </c>
    </row>
    <row r="10906" ht="12.75" customHeight="1" spans="1:18">
      <c r="A10906">
        <v>10905</v>
      </c>
      <c r="B10906" t="s">
        <v>26</v>
      </c>
      <c r="C10906" t="s">
        <v>27</v>
      </c>
      <c r="D10906" t="s">
        <v>21</v>
      </c>
      <c r="E10906" t="s">
        <v>22</v>
      </c>
      <c r="F10906" t="s">
        <v>6</v>
      </c>
      <c r="H10906" t="s">
        <v>23</v>
      </c>
      <c r="I10906">
        <v>5682401</v>
      </c>
      <c r="J10906">
        <v>5683120</v>
      </c>
      <c r="K10906" t="s">
        <v>31</v>
      </c>
      <c r="L10906" t="s">
        <v>12719</v>
      </c>
      <c r="M10906" t="s">
        <v>12720</v>
      </c>
      <c r="N10906" t="s">
        <v>12718</v>
      </c>
      <c r="Q10906">
        <v>720</v>
      </c>
      <c r="R10906">
        <v>239</v>
      </c>
    </row>
    <row r="10907" ht="12.75" customHeight="1" spans="1:17">
      <c r="A10907">
        <v>10906</v>
      </c>
      <c r="B10907" t="s">
        <v>19</v>
      </c>
      <c r="C10907" t="s">
        <v>20</v>
      </c>
      <c r="D10907" t="s">
        <v>21</v>
      </c>
      <c r="E10907" t="s">
        <v>22</v>
      </c>
      <c r="F10907" t="s">
        <v>6</v>
      </c>
      <c r="H10907" t="s">
        <v>23</v>
      </c>
      <c r="I10907">
        <v>5683206</v>
      </c>
      <c r="J10907">
        <v>5684342</v>
      </c>
      <c r="K10907" t="s">
        <v>31</v>
      </c>
      <c r="N10907" t="s">
        <v>12721</v>
      </c>
      <c r="Q10907">
        <v>1137</v>
      </c>
    </row>
    <row r="10908" ht="12.75" customHeight="1" spans="1:18">
      <c r="A10908">
        <v>10907</v>
      </c>
      <c r="B10908" t="s">
        <v>26</v>
      </c>
      <c r="C10908" t="s">
        <v>27</v>
      </c>
      <c r="D10908" t="s">
        <v>21</v>
      </c>
      <c r="E10908" t="s">
        <v>22</v>
      </c>
      <c r="F10908" t="s">
        <v>6</v>
      </c>
      <c r="H10908" t="s">
        <v>23</v>
      </c>
      <c r="I10908">
        <v>5683206</v>
      </c>
      <c r="J10908">
        <v>5684342</v>
      </c>
      <c r="K10908" t="s">
        <v>31</v>
      </c>
      <c r="L10908" t="s">
        <v>12722</v>
      </c>
      <c r="M10908" t="s">
        <v>12723</v>
      </c>
      <c r="N10908" t="s">
        <v>12721</v>
      </c>
      <c r="Q10908">
        <v>1137</v>
      </c>
      <c r="R10908">
        <v>378</v>
      </c>
    </row>
    <row r="10909" ht="12.75" customHeight="1" spans="1:17">
      <c r="A10909">
        <v>10908</v>
      </c>
      <c r="B10909" t="s">
        <v>19</v>
      </c>
      <c r="C10909" t="s">
        <v>20</v>
      </c>
      <c r="D10909" t="s">
        <v>21</v>
      </c>
      <c r="E10909" t="s">
        <v>22</v>
      </c>
      <c r="F10909" t="s">
        <v>6</v>
      </c>
      <c r="H10909" t="s">
        <v>23</v>
      </c>
      <c r="I10909">
        <v>5684367</v>
      </c>
      <c r="J10909">
        <v>5685170</v>
      </c>
      <c r="K10909" t="s">
        <v>31</v>
      </c>
      <c r="N10909" t="s">
        <v>12724</v>
      </c>
      <c r="Q10909">
        <v>804</v>
      </c>
    </row>
    <row r="10910" ht="12.75" customHeight="1" spans="1:18">
      <c r="A10910">
        <v>10909</v>
      </c>
      <c r="B10910" t="s">
        <v>26</v>
      </c>
      <c r="C10910" t="s">
        <v>27</v>
      </c>
      <c r="D10910" t="s">
        <v>21</v>
      </c>
      <c r="E10910" t="s">
        <v>22</v>
      </c>
      <c r="F10910" t="s">
        <v>6</v>
      </c>
      <c r="H10910" t="s">
        <v>23</v>
      </c>
      <c r="I10910">
        <v>5684367</v>
      </c>
      <c r="J10910">
        <v>5685170</v>
      </c>
      <c r="K10910" t="s">
        <v>31</v>
      </c>
      <c r="L10910" t="s">
        <v>12725</v>
      </c>
      <c r="M10910" t="s">
        <v>50</v>
      </c>
      <c r="N10910" t="s">
        <v>12724</v>
      </c>
      <c r="Q10910">
        <v>804</v>
      </c>
      <c r="R10910">
        <v>267</v>
      </c>
    </row>
    <row r="10911" ht="12.75" customHeight="1" spans="1:17">
      <c r="A10911">
        <v>10910</v>
      </c>
      <c r="B10911" t="s">
        <v>19</v>
      </c>
      <c r="C10911" t="s">
        <v>20</v>
      </c>
      <c r="D10911" t="s">
        <v>21</v>
      </c>
      <c r="E10911" t="s">
        <v>22</v>
      </c>
      <c r="F10911" t="s">
        <v>6</v>
      </c>
      <c r="H10911" t="s">
        <v>23</v>
      </c>
      <c r="I10911">
        <v>5685380</v>
      </c>
      <c r="J10911">
        <v>5686702</v>
      </c>
      <c r="K10911" t="s">
        <v>24</v>
      </c>
      <c r="N10911" t="s">
        <v>12726</v>
      </c>
      <c r="Q10911">
        <v>1323</v>
      </c>
    </row>
    <row r="10912" ht="12.75" customHeight="1" spans="1:18">
      <c r="A10912">
        <v>10911</v>
      </c>
      <c r="B10912" t="s">
        <v>26</v>
      </c>
      <c r="C10912" t="s">
        <v>27</v>
      </c>
      <c r="D10912" t="s">
        <v>21</v>
      </c>
      <c r="E10912" t="s">
        <v>22</v>
      </c>
      <c r="F10912" t="s">
        <v>6</v>
      </c>
      <c r="H10912" t="s">
        <v>23</v>
      </c>
      <c r="I10912">
        <v>5685380</v>
      </c>
      <c r="J10912">
        <v>5686702</v>
      </c>
      <c r="K10912" t="s">
        <v>24</v>
      </c>
      <c r="L10912" t="s">
        <v>12727</v>
      </c>
      <c r="N10912" t="s">
        <v>12726</v>
      </c>
      <c r="Q10912">
        <v>1323</v>
      </c>
      <c r="R10912">
        <v>440</v>
      </c>
    </row>
    <row r="10913" ht="12.75" customHeight="1" spans="1:17">
      <c r="A10913">
        <v>10912</v>
      </c>
      <c r="B10913" t="s">
        <v>19</v>
      </c>
      <c r="C10913" t="s">
        <v>20</v>
      </c>
      <c r="D10913" t="s">
        <v>21</v>
      </c>
      <c r="E10913" t="s">
        <v>22</v>
      </c>
      <c r="F10913" t="s">
        <v>6</v>
      </c>
      <c r="H10913" t="s">
        <v>23</v>
      </c>
      <c r="I10913">
        <v>5686897</v>
      </c>
      <c r="J10913">
        <v>5688324</v>
      </c>
      <c r="K10913" t="s">
        <v>24</v>
      </c>
      <c r="N10913" t="s">
        <v>12728</v>
      </c>
      <c r="Q10913">
        <v>1428</v>
      </c>
    </row>
    <row r="10914" ht="12.75" customHeight="1" spans="1:18">
      <c r="A10914">
        <v>10913</v>
      </c>
      <c r="B10914" t="s">
        <v>26</v>
      </c>
      <c r="C10914" t="s">
        <v>27</v>
      </c>
      <c r="D10914" t="s">
        <v>21</v>
      </c>
      <c r="E10914" t="s">
        <v>22</v>
      </c>
      <c r="F10914" t="s">
        <v>6</v>
      </c>
      <c r="H10914" t="s">
        <v>23</v>
      </c>
      <c r="I10914">
        <v>5686897</v>
      </c>
      <c r="J10914">
        <v>5688324</v>
      </c>
      <c r="K10914" t="s">
        <v>24</v>
      </c>
      <c r="L10914" t="s">
        <v>12729</v>
      </c>
      <c r="M10914" t="s">
        <v>12730</v>
      </c>
      <c r="N10914" t="s">
        <v>12728</v>
      </c>
      <c r="Q10914">
        <v>1428</v>
      </c>
      <c r="R10914">
        <v>475</v>
      </c>
    </row>
    <row r="10915" ht="12.75" customHeight="1" spans="1:17">
      <c r="A10915">
        <v>10914</v>
      </c>
      <c r="B10915" t="s">
        <v>19</v>
      </c>
      <c r="C10915" t="s">
        <v>20</v>
      </c>
      <c r="D10915" t="s">
        <v>21</v>
      </c>
      <c r="E10915" t="s">
        <v>22</v>
      </c>
      <c r="F10915" t="s">
        <v>6</v>
      </c>
      <c r="H10915" t="s">
        <v>23</v>
      </c>
      <c r="I10915">
        <v>5688545</v>
      </c>
      <c r="J10915">
        <v>5688913</v>
      </c>
      <c r="K10915" t="s">
        <v>24</v>
      </c>
      <c r="N10915" t="s">
        <v>12731</v>
      </c>
      <c r="Q10915">
        <v>369</v>
      </c>
    </row>
    <row r="10916" ht="12.75" customHeight="1" spans="1:18">
      <c r="A10916">
        <v>10915</v>
      </c>
      <c r="B10916" t="s">
        <v>26</v>
      </c>
      <c r="C10916" t="s">
        <v>27</v>
      </c>
      <c r="D10916" t="s">
        <v>21</v>
      </c>
      <c r="E10916" t="s">
        <v>22</v>
      </c>
      <c r="F10916" t="s">
        <v>6</v>
      </c>
      <c r="H10916" t="s">
        <v>23</v>
      </c>
      <c r="I10916">
        <v>5688545</v>
      </c>
      <c r="J10916">
        <v>5688913</v>
      </c>
      <c r="K10916" t="s">
        <v>24</v>
      </c>
      <c r="L10916" t="s">
        <v>12732</v>
      </c>
      <c r="N10916" t="s">
        <v>12731</v>
      </c>
      <c r="Q10916">
        <v>369</v>
      </c>
      <c r="R10916">
        <v>122</v>
      </c>
    </row>
    <row r="10917" ht="12.75" customHeight="1" spans="1:17">
      <c r="A10917">
        <v>10916</v>
      </c>
      <c r="B10917" t="s">
        <v>19</v>
      </c>
      <c r="C10917" t="s">
        <v>20</v>
      </c>
      <c r="D10917" t="s">
        <v>21</v>
      </c>
      <c r="E10917" t="s">
        <v>22</v>
      </c>
      <c r="F10917" t="s">
        <v>6</v>
      </c>
      <c r="H10917" t="s">
        <v>23</v>
      </c>
      <c r="I10917">
        <v>5688967</v>
      </c>
      <c r="J10917">
        <v>5690115</v>
      </c>
      <c r="K10917" t="s">
        <v>24</v>
      </c>
      <c r="N10917" t="s">
        <v>12733</v>
      </c>
      <c r="Q10917">
        <v>1149</v>
      </c>
    </row>
    <row r="10918" ht="12.75" customHeight="1" spans="1:18">
      <c r="A10918">
        <v>10917</v>
      </c>
      <c r="B10918" t="s">
        <v>26</v>
      </c>
      <c r="C10918" t="s">
        <v>27</v>
      </c>
      <c r="D10918" t="s">
        <v>21</v>
      </c>
      <c r="E10918" t="s">
        <v>22</v>
      </c>
      <c r="F10918" t="s">
        <v>6</v>
      </c>
      <c r="H10918" t="s">
        <v>23</v>
      </c>
      <c r="I10918">
        <v>5688967</v>
      </c>
      <c r="J10918">
        <v>5690115</v>
      </c>
      <c r="K10918" t="s">
        <v>24</v>
      </c>
      <c r="L10918" t="s">
        <v>12734</v>
      </c>
      <c r="M10918" t="s">
        <v>12735</v>
      </c>
      <c r="N10918" t="s">
        <v>12733</v>
      </c>
      <c r="Q10918">
        <v>1149</v>
      </c>
      <c r="R10918">
        <v>382</v>
      </c>
    </row>
    <row r="10919" ht="12.75" customHeight="1" spans="1:17">
      <c r="A10919">
        <v>10918</v>
      </c>
      <c r="B10919" t="s">
        <v>19</v>
      </c>
      <c r="C10919" t="s">
        <v>20</v>
      </c>
      <c r="D10919" t="s">
        <v>21</v>
      </c>
      <c r="E10919" t="s">
        <v>22</v>
      </c>
      <c r="F10919" t="s">
        <v>6</v>
      </c>
      <c r="H10919" t="s">
        <v>23</v>
      </c>
      <c r="I10919">
        <v>5690126</v>
      </c>
      <c r="J10919">
        <v>5691451</v>
      </c>
      <c r="K10919" t="s">
        <v>24</v>
      </c>
      <c r="N10919" t="s">
        <v>12736</v>
      </c>
      <c r="Q10919">
        <v>1326</v>
      </c>
    </row>
    <row r="10920" ht="12.75" customHeight="1" spans="1:18">
      <c r="A10920">
        <v>10919</v>
      </c>
      <c r="B10920" t="s">
        <v>26</v>
      </c>
      <c r="C10920" t="s">
        <v>27</v>
      </c>
      <c r="D10920" t="s">
        <v>21</v>
      </c>
      <c r="E10920" t="s">
        <v>22</v>
      </c>
      <c r="F10920" t="s">
        <v>6</v>
      </c>
      <c r="H10920" t="s">
        <v>23</v>
      </c>
      <c r="I10920">
        <v>5690126</v>
      </c>
      <c r="J10920">
        <v>5691451</v>
      </c>
      <c r="K10920" t="s">
        <v>24</v>
      </c>
      <c r="L10920" t="s">
        <v>12737</v>
      </c>
      <c r="M10920" t="s">
        <v>12738</v>
      </c>
      <c r="N10920" t="s">
        <v>12736</v>
      </c>
      <c r="Q10920">
        <v>1326</v>
      </c>
      <c r="R10920">
        <v>441</v>
      </c>
    </row>
    <row r="10921" ht="12.75" customHeight="1" spans="1:17">
      <c r="A10921">
        <v>10920</v>
      </c>
      <c r="B10921" t="s">
        <v>19</v>
      </c>
      <c r="C10921" t="s">
        <v>20</v>
      </c>
      <c r="D10921" t="s">
        <v>21</v>
      </c>
      <c r="E10921" t="s">
        <v>22</v>
      </c>
      <c r="F10921" t="s">
        <v>6</v>
      </c>
      <c r="H10921" t="s">
        <v>23</v>
      </c>
      <c r="I10921">
        <v>5691462</v>
      </c>
      <c r="J10921">
        <v>5692382</v>
      </c>
      <c r="K10921" t="s">
        <v>31</v>
      </c>
      <c r="N10921" t="s">
        <v>12739</v>
      </c>
      <c r="Q10921">
        <v>921</v>
      </c>
    </row>
    <row r="10922" ht="12.75" customHeight="1" spans="1:18">
      <c r="A10922">
        <v>10921</v>
      </c>
      <c r="B10922" t="s">
        <v>26</v>
      </c>
      <c r="C10922" t="s">
        <v>27</v>
      </c>
      <c r="D10922" t="s">
        <v>21</v>
      </c>
      <c r="E10922" t="s">
        <v>22</v>
      </c>
      <c r="F10922" t="s">
        <v>6</v>
      </c>
      <c r="H10922" t="s">
        <v>23</v>
      </c>
      <c r="I10922">
        <v>5691462</v>
      </c>
      <c r="J10922">
        <v>5692382</v>
      </c>
      <c r="K10922" t="s">
        <v>31</v>
      </c>
      <c r="L10922" t="s">
        <v>12740</v>
      </c>
      <c r="M10922" t="s">
        <v>12014</v>
      </c>
      <c r="N10922" t="s">
        <v>12739</v>
      </c>
      <c r="Q10922">
        <v>921</v>
      </c>
      <c r="R10922">
        <v>306</v>
      </c>
    </row>
    <row r="10923" ht="12.75" customHeight="1" spans="1:17">
      <c r="A10923">
        <v>10922</v>
      </c>
      <c r="B10923" t="s">
        <v>19</v>
      </c>
      <c r="C10923" t="s">
        <v>20</v>
      </c>
      <c r="D10923" t="s">
        <v>21</v>
      </c>
      <c r="E10923" t="s">
        <v>22</v>
      </c>
      <c r="F10923" t="s">
        <v>6</v>
      </c>
      <c r="H10923" t="s">
        <v>23</v>
      </c>
      <c r="I10923">
        <v>5692444</v>
      </c>
      <c r="J10923">
        <v>5692635</v>
      </c>
      <c r="K10923" t="s">
        <v>24</v>
      </c>
      <c r="N10923" t="s">
        <v>12741</v>
      </c>
      <c r="Q10923">
        <v>192</v>
      </c>
    </row>
    <row r="10924" ht="12.75" customHeight="1" spans="1:18">
      <c r="A10924">
        <v>10923</v>
      </c>
      <c r="B10924" t="s">
        <v>26</v>
      </c>
      <c r="C10924" t="s">
        <v>27</v>
      </c>
      <c r="D10924" t="s">
        <v>21</v>
      </c>
      <c r="E10924" t="s">
        <v>22</v>
      </c>
      <c r="F10924" t="s">
        <v>6</v>
      </c>
      <c r="H10924" t="s">
        <v>23</v>
      </c>
      <c r="I10924">
        <v>5692444</v>
      </c>
      <c r="J10924">
        <v>5692635</v>
      </c>
      <c r="K10924" t="s">
        <v>24</v>
      </c>
      <c r="L10924" t="s">
        <v>12742</v>
      </c>
      <c r="N10924" t="s">
        <v>12741</v>
      </c>
      <c r="Q10924">
        <v>192</v>
      </c>
      <c r="R10924">
        <v>63</v>
      </c>
    </row>
    <row r="10925" ht="12.75" customHeight="1" spans="1:17">
      <c r="A10925">
        <v>10924</v>
      </c>
      <c r="B10925" t="s">
        <v>19</v>
      </c>
      <c r="C10925" t="s">
        <v>20</v>
      </c>
      <c r="D10925" t="s">
        <v>21</v>
      </c>
      <c r="E10925" t="s">
        <v>22</v>
      </c>
      <c r="F10925" t="s">
        <v>6</v>
      </c>
      <c r="H10925" t="s">
        <v>23</v>
      </c>
      <c r="I10925">
        <v>5692649</v>
      </c>
      <c r="J10925">
        <v>5693380</v>
      </c>
      <c r="K10925" t="s">
        <v>31</v>
      </c>
      <c r="N10925" t="s">
        <v>12743</v>
      </c>
      <c r="Q10925">
        <v>732</v>
      </c>
    </row>
    <row r="10926" ht="12.75" customHeight="1" spans="1:18">
      <c r="A10926">
        <v>10925</v>
      </c>
      <c r="B10926" t="s">
        <v>26</v>
      </c>
      <c r="C10926" t="s">
        <v>27</v>
      </c>
      <c r="D10926" t="s">
        <v>21</v>
      </c>
      <c r="E10926" t="s">
        <v>22</v>
      </c>
      <c r="F10926" t="s">
        <v>6</v>
      </c>
      <c r="H10926" t="s">
        <v>23</v>
      </c>
      <c r="I10926">
        <v>5692649</v>
      </c>
      <c r="J10926">
        <v>5693380</v>
      </c>
      <c r="K10926" t="s">
        <v>31</v>
      </c>
      <c r="L10926" t="s">
        <v>12744</v>
      </c>
      <c r="N10926" t="s">
        <v>12743</v>
      </c>
      <c r="Q10926">
        <v>732</v>
      </c>
      <c r="R10926">
        <v>243</v>
      </c>
    </row>
    <row r="10927" ht="12.75" customHeight="1" spans="1:17">
      <c r="A10927">
        <v>10926</v>
      </c>
      <c r="B10927" t="s">
        <v>19</v>
      </c>
      <c r="C10927" t="s">
        <v>20</v>
      </c>
      <c r="D10927" t="s">
        <v>21</v>
      </c>
      <c r="E10927" t="s">
        <v>22</v>
      </c>
      <c r="F10927" t="s">
        <v>6</v>
      </c>
      <c r="H10927" t="s">
        <v>23</v>
      </c>
      <c r="I10927">
        <v>5693595</v>
      </c>
      <c r="J10927">
        <v>5694233</v>
      </c>
      <c r="K10927" t="s">
        <v>24</v>
      </c>
      <c r="N10927" t="s">
        <v>12745</v>
      </c>
      <c r="Q10927">
        <v>639</v>
      </c>
    </row>
    <row r="10928" ht="12.75" customHeight="1" spans="1:18">
      <c r="A10928">
        <v>10927</v>
      </c>
      <c r="B10928" t="s">
        <v>26</v>
      </c>
      <c r="C10928" t="s">
        <v>27</v>
      </c>
      <c r="D10928" t="s">
        <v>21</v>
      </c>
      <c r="E10928" t="s">
        <v>22</v>
      </c>
      <c r="F10928" t="s">
        <v>6</v>
      </c>
      <c r="H10928" t="s">
        <v>23</v>
      </c>
      <c r="I10928">
        <v>5693595</v>
      </c>
      <c r="J10928">
        <v>5694233</v>
      </c>
      <c r="K10928" t="s">
        <v>24</v>
      </c>
      <c r="L10928" t="s">
        <v>12746</v>
      </c>
      <c r="M10928" t="s">
        <v>12747</v>
      </c>
      <c r="N10928" t="s">
        <v>12745</v>
      </c>
      <c r="Q10928">
        <v>639</v>
      </c>
      <c r="R10928">
        <v>212</v>
      </c>
    </row>
    <row r="10929" ht="12.75" customHeight="1" spans="1:17">
      <c r="A10929">
        <v>10928</v>
      </c>
      <c r="B10929" t="s">
        <v>19</v>
      </c>
      <c r="C10929" t="s">
        <v>20</v>
      </c>
      <c r="D10929" t="s">
        <v>21</v>
      </c>
      <c r="E10929" t="s">
        <v>22</v>
      </c>
      <c r="F10929" t="s">
        <v>6</v>
      </c>
      <c r="H10929" t="s">
        <v>23</v>
      </c>
      <c r="I10929">
        <v>5694380</v>
      </c>
      <c r="J10929">
        <v>5694769</v>
      </c>
      <c r="K10929" t="s">
        <v>31</v>
      </c>
      <c r="N10929" t="s">
        <v>12748</v>
      </c>
      <c r="Q10929">
        <v>390</v>
      </c>
    </row>
    <row r="10930" ht="12.75" customHeight="1" spans="1:18">
      <c r="A10930">
        <v>10929</v>
      </c>
      <c r="B10930" t="s">
        <v>26</v>
      </c>
      <c r="C10930" t="s">
        <v>27</v>
      </c>
      <c r="D10930" t="s">
        <v>21</v>
      </c>
      <c r="E10930" t="s">
        <v>22</v>
      </c>
      <c r="F10930" t="s">
        <v>6</v>
      </c>
      <c r="H10930" t="s">
        <v>23</v>
      </c>
      <c r="I10930">
        <v>5694380</v>
      </c>
      <c r="J10930">
        <v>5694769</v>
      </c>
      <c r="K10930" t="s">
        <v>31</v>
      </c>
      <c r="L10930" t="s">
        <v>12749</v>
      </c>
      <c r="N10930" t="s">
        <v>12748</v>
      </c>
      <c r="Q10930">
        <v>390</v>
      </c>
      <c r="R10930">
        <v>129</v>
      </c>
    </row>
    <row r="10931" ht="12.75" customHeight="1" spans="1:17">
      <c r="A10931">
        <v>10930</v>
      </c>
      <c r="B10931" t="s">
        <v>19</v>
      </c>
      <c r="C10931" t="s">
        <v>20</v>
      </c>
      <c r="D10931" t="s">
        <v>21</v>
      </c>
      <c r="E10931" t="s">
        <v>22</v>
      </c>
      <c r="F10931" t="s">
        <v>6</v>
      </c>
      <c r="H10931" t="s">
        <v>23</v>
      </c>
      <c r="I10931">
        <v>5694818</v>
      </c>
      <c r="J10931">
        <v>5695135</v>
      </c>
      <c r="K10931" t="s">
        <v>31</v>
      </c>
      <c r="N10931" t="s">
        <v>12750</v>
      </c>
      <c r="Q10931">
        <v>318</v>
      </c>
    </row>
    <row r="10932" ht="12.75" customHeight="1" spans="1:18">
      <c r="A10932">
        <v>10931</v>
      </c>
      <c r="B10932" t="s">
        <v>26</v>
      </c>
      <c r="C10932" t="s">
        <v>27</v>
      </c>
      <c r="D10932" t="s">
        <v>21</v>
      </c>
      <c r="E10932" t="s">
        <v>22</v>
      </c>
      <c r="F10932" t="s">
        <v>6</v>
      </c>
      <c r="H10932" t="s">
        <v>23</v>
      </c>
      <c r="I10932">
        <v>5694818</v>
      </c>
      <c r="J10932">
        <v>5695135</v>
      </c>
      <c r="K10932" t="s">
        <v>31</v>
      </c>
      <c r="L10932" t="s">
        <v>12751</v>
      </c>
      <c r="N10932" t="s">
        <v>12750</v>
      </c>
      <c r="Q10932">
        <v>318</v>
      </c>
      <c r="R10932">
        <v>105</v>
      </c>
    </row>
    <row r="10933" ht="12.75" customHeight="1" spans="1:17">
      <c r="A10933">
        <v>10932</v>
      </c>
      <c r="B10933" t="s">
        <v>19</v>
      </c>
      <c r="C10933" t="s">
        <v>20</v>
      </c>
      <c r="D10933" t="s">
        <v>21</v>
      </c>
      <c r="E10933" t="s">
        <v>22</v>
      </c>
      <c r="F10933" t="s">
        <v>6</v>
      </c>
      <c r="H10933" t="s">
        <v>23</v>
      </c>
      <c r="I10933">
        <v>5695319</v>
      </c>
      <c r="J10933">
        <v>5696821</v>
      </c>
      <c r="K10933" t="s">
        <v>24</v>
      </c>
      <c r="N10933" t="s">
        <v>12752</v>
      </c>
      <c r="Q10933">
        <v>1503</v>
      </c>
    </row>
    <row r="10934" ht="12.75" customHeight="1" spans="1:18">
      <c r="A10934">
        <v>10933</v>
      </c>
      <c r="B10934" t="s">
        <v>26</v>
      </c>
      <c r="C10934" t="s">
        <v>27</v>
      </c>
      <c r="D10934" t="s">
        <v>21</v>
      </c>
      <c r="E10934" t="s">
        <v>22</v>
      </c>
      <c r="F10934" t="s">
        <v>6</v>
      </c>
      <c r="H10934" t="s">
        <v>23</v>
      </c>
      <c r="I10934">
        <v>5695319</v>
      </c>
      <c r="J10934">
        <v>5696821</v>
      </c>
      <c r="K10934" t="s">
        <v>24</v>
      </c>
      <c r="L10934" t="s">
        <v>12753</v>
      </c>
      <c r="M10934" t="s">
        <v>12754</v>
      </c>
      <c r="N10934" t="s">
        <v>12752</v>
      </c>
      <c r="Q10934">
        <v>1503</v>
      </c>
      <c r="R10934">
        <v>500</v>
      </c>
    </row>
    <row r="10935" ht="12.75" customHeight="1" spans="1:17">
      <c r="A10935">
        <v>10934</v>
      </c>
      <c r="B10935" t="s">
        <v>19</v>
      </c>
      <c r="C10935" t="s">
        <v>20</v>
      </c>
      <c r="D10935" t="s">
        <v>21</v>
      </c>
      <c r="E10935" t="s">
        <v>22</v>
      </c>
      <c r="F10935" t="s">
        <v>6</v>
      </c>
      <c r="H10935" t="s">
        <v>23</v>
      </c>
      <c r="I10935">
        <v>5697068</v>
      </c>
      <c r="J10935">
        <v>5698189</v>
      </c>
      <c r="K10935" t="s">
        <v>24</v>
      </c>
      <c r="N10935" t="s">
        <v>12755</v>
      </c>
      <c r="Q10935">
        <v>1122</v>
      </c>
    </row>
    <row r="10936" ht="12.75" customHeight="1" spans="1:18">
      <c r="A10936">
        <v>10935</v>
      </c>
      <c r="B10936" t="s">
        <v>26</v>
      </c>
      <c r="C10936" t="s">
        <v>27</v>
      </c>
      <c r="D10936" t="s">
        <v>21</v>
      </c>
      <c r="E10936" t="s">
        <v>22</v>
      </c>
      <c r="F10936" t="s">
        <v>6</v>
      </c>
      <c r="H10936" t="s">
        <v>23</v>
      </c>
      <c r="I10936">
        <v>5697068</v>
      </c>
      <c r="J10936">
        <v>5698189</v>
      </c>
      <c r="K10936" t="s">
        <v>24</v>
      </c>
      <c r="L10936" t="s">
        <v>12756</v>
      </c>
      <c r="M10936" t="s">
        <v>12754</v>
      </c>
      <c r="N10936" t="s">
        <v>12755</v>
      </c>
      <c r="Q10936">
        <v>1122</v>
      </c>
      <c r="R10936">
        <v>373</v>
      </c>
    </row>
    <row r="10937" ht="12.75" customHeight="1" spans="1:17">
      <c r="A10937">
        <v>10936</v>
      </c>
      <c r="B10937" t="s">
        <v>19</v>
      </c>
      <c r="C10937" t="s">
        <v>20</v>
      </c>
      <c r="D10937" t="s">
        <v>21</v>
      </c>
      <c r="E10937" t="s">
        <v>22</v>
      </c>
      <c r="F10937" t="s">
        <v>6</v>
      </c>
      <c r="H10937" t="s">
        <v>23</v>
      </c>
      <c r="I10937">
        <v>5698186</v>
      </c>
      <c r="J10937">
        <v>5698884</v>
      </c>
      <c r="K10937" t="s">
        <v>24</v>
      </c>
      <c r="N10937" t="s">
        <v>12757</v>
      </c>
      <c r="Q10937">
        <v>699</v>
      </c>
    </row>
    <row r="10938" ht="12.75" customHeight="1" spans="1:18">
      <c r="A10938">
        <v>10937</v>
      </c>
      <c r="B10938" t="s">
        <v>26</v>
      </c>
      <c r="C10938" t="s">
        <v>27</v>
      </c>
      <c r="D10938" t="s">
        <v>21</v>
      </c>
      <c r="E10938" t="s">
        <v>22</v>
      </c>
      <c r="F10938" t="s">
        <v>6</v>
      </c>
      <c r="H10938" t="s">
        <v>23</v>
      </c>
      <c r="I10938">
        <v>5698186</v>
      </c>
      <c r="J10938">
        <v>5698884</v>
      </c>
      <c r="K10938" t="s">
        <v>24</v>
      </c>
      <c r="L10938" t="s">
        <v>12758</v>
      </c>
      <c r="M10938" t="s">
        <v>12759</v>
      </c>
      <c r="N10938" t="s">
        <v>12757</v>
      </c>
      <c r="Q10938">
        <v>699</v>
      </c>
      <c r="R10938">
        <v>232</v>
      </c>
    </row>
    <row r="10939" ht="12.75" customHeight="1" spans="1:17">
      <c r="A10939">
        <v>10938</v>
      </c>
      <c r="B10939" t="s">
        <v>19</v>
      </c>
      <c r="C10939" t="s">
        <v>20</v>
      </c>
      <c r="D10939" t="s">
        <v>21</v>
      </c>
      <c r="E10939" t="s">
        <v>22</v>
      </c>
      <c r="F10939" t="s">
        <v>6</v>
      </c>
      <c r="H10939" t="s">
        <v>23</v>
      </c>
      <c r="I10939">
        <v>5698988</v>
      </c>
      <c r="J10939">
        <v>5700760</v>
      </c>
      <c r="K10939" t="s">
        <v>24</v>
      </c>
      <c r="N10939" t="s">
        <v>12760</v>
      </c>
      <c r="Q10939">
        <v>1773</v>
      </c>
    </row>
    <row r="10940" ht="12.75" customHeight="1" spans="1:18">
      <c r="A10940">
        <v>10939</v>
      </c>
      <c r="B10940" t="s">
        <v>26</v>
      </c>
      <c r="C10940" t="s">
        <v>27</v>
      </c>
      <c r="D10940" t="s">
        <v>21</v>
      </c>
      <c r="E10940" t="s">
        <v>22</v>
      </c>
      <c r="F10940" t="s">
        <v>6</v>
      </c>
      <c r="H10940" t="s">
        <v>23</v>
      </c>
      <c r="I10940">
        <v>5698988</v>
      </c>
      <c r="J10940">
        <v>5700760</v>
      </c>
      <c r="K10940" t="s">
        <v>24</v>
      </c>
      <c r="L10940" t="s">
        <v>12761</v>
      </c>
      <c r="M10940" t="s">
        <v>12762</v>
      </c>
      <c r="N10940" t="s">
        <v>12760</v>
      </c>
      <c r="Q10940">
        <v>1773</v>
      </c>
      <c r="R10940">
        <v>590</v>
      </c>
    </row>
    <row r="10941" ht="12.75" customHeight="1" spans="1:17">
      <c r="A10941">
        <v>10940</v>
      </c>
      <c r="B10941" t="s">
        <v>19</v>
      </c>
      <c r="C10941" t="s">
        <v>20</v>
      </c>
      <c r="D10941" t="s">
        <v>21</v>
      </c>
      <c r="E10941" t="s">
        <v>22</v>
      </c>
      <c r="F10941" t="s">
        <v>6</v>
      </c>
      <c r="H10941" t="s">
        <v>23</v>
      </c>
      <c r="I10941">
        <v>5700785</v>
      </c>
      <c r="J10941">
        <v>5701933</v>
      </c>
      <c r="K10941" t="s">
        <v>24</v>
      </c>
      <c r="N10941" t="s">
        <v>12763</v>
      </c>
      <c r="Q10941">
        <v>1149</v>
      </c>
    </row>
    <row r="10942" ht="12.75" customHeight="1" spans="1:18">
      <c r="A10942">
        <v>10941</v>
      </c>
      <c r="B10942" t="s">
        <v>26</v>
      </c>
      <c r="C10942" t="s">
        <v>27</v>
      </c>
      <c r="D10942" t="s">
        <v>21</v>
      </c>
      <c r="E10942" t="s">
        <v>22</v>
      </c>
      <c r="F10942" t="s">
        <v>6</v>
      </c>
      <c r="H10942" t="s">
        <v>23</v>
      </c>
      <c r="I10942">
        <v>5700785</v>
      </c>
      <c r="J10942">
        <v>5701933</v>
      </c>
      <c r="K10942" t="s">
        <v>24</v>
      </c>
      <c r="L10942" t="s">
        <v>12764</v>
      </c>
      <c r="M10942" t="s">
        <v>12765</v>
      </c>
      <c r="N10942" t="s">
        <v>12763</v>
      </c>
      <c r="Q10942">
        <v>1149</v>
      </c>
      <c r="R10942">
        <v>382</v>
      </c>
    </row>
    <row r="10943" ht="12.75" customHeight="1" spans="1:17">
      <c r="A10943">
        <v>10942</v>
      </c>
      <c r="B10943" t="s">
        <v>19</v>
      </c>
      <c r="C10943" t="s">
        <v>20</v>
      </c>
      <c r="D10943" t="s">
        <v>21</v>
      </c>
      <c r="E10943" t="s">
        <v>22</v>
      </c>
      <c r="F10943" t="s">
        <v>6</v>
      </c>
      <c r="H10943" t="s">
        <v>23</v>
      </c>
      <c r="I10943">
        <v>5701960</v>
      </c>
      <c r="J10943">
        <v>5702172</v>
      </c>
      <c r="K10943" t="s">
        <v>24</v>
      </c>
      <c r="N10943" t="s">
        <v>12766</v>
      </c>
      <c r="Q10943">
        <v>213</v>
      </c>
    </row>
    <row r="10944" ht="12.75" customHeight="1" spans="1:18">
      <c r="A10944">
        <v>10943</v>
      </c>
      <c r="B10944" t="s">
        <v>26</v>
      </c>
      <c r="C10944" t="s">
        <v>27</v>
      </c>
      <c r="D10944" t="s">
        <v>21</v>
      </c>
      <c r="E10944" t="s">
        <v>22</v>
      </c>
      <c r="F10944" t="s">
        <v>6</v>
      </c>
      <c r="H10944" t="s">
        <v>23</v>
      </c>
      <c r="I10944">
        <v>5701960</v>
      </c>
      <c r="J10944">
        <v>5702172</v>
      </c>
      <c r="K10944" t="s">
        <v>24</v>
      </c>
      <c r="L10944" t="s">
        <v>12767</v>
      </c>
      <c r="N10944" t="s">
        <v>12766</v>
      </c>
      <c r="Q10944">
        <v>213</v>
      </c>
      <c r="R10944">
        <v>70</v>
      </c>
    </row>
    <row r="10945" ht="12.75" customHeight="1" spans="1:17">
      <c r="A10945">
        <v>10944</v>
      </c>
      <c r="B10945" t="s">
        <v>19</v>
      </c>
      <c r="C10945" t="s">
        <v>20</v>
      </c>
      <c r="D10945" t="s">
        <v>21</v>
      </c>
      <c r="E10945" t="s">
        <v>22</v>
      </c>
      <c r="F10945" t="s">
        <v>6</v>
      </c>
      <c r="H10945" t="s">
        <v>23</v>
      </c>
      <c r="I10945">
        <v>5702156</v>
      </c>
      <c r="J10945">
        <v>5703064</v>
      </c>
      <c r="K10945" t="s">
        <v>31</v>
      </c>
      <c r="N10945" t="s">
        <v>12768</v>
      </c>
      <c r="Q10945">
        <v>909</v>
      </c>
    </row>
    <row r="10946" ht="12.75" customHeight="1" spans="1:18">
      <c r="A10946">
        <v>10945</v>
      </c>
      <c r="B10946" t="s">
        <v>26</v>
      </c>
      <c r="C10946" t="s">
        <v>27</v>
      </c>
      <c r="D10946" t="s">
        <v>21</v>
      </c>
      <c r="E10946" t="s">
        <v>22</v>
      </c>
      <c r="F10946" t="s">
        <v>6</v>
      </c>
      <c r="H10946" t="s">
        <v>23</v>
      </c>
      <c r="I10946">
        <v>5702156</v>
      </c>
      <c r="J10946">
        <v>5703064</v>
      </c>
      <c r="K10946" t="s">
        <v>31</v>
      </c>
      <c r="L10946" t="s">
        <v>12769</v>
      </c>
      <c r="M10946" t="s">
        <v>50</v>
      </c>
      <c r="N10946" t="s">
        <v>12768</v>
      </c>
      <c r="Q10946">
        <v>909</v>
      </c>
      <c r="R10946">
        <v>302</v>
      </c>
    </row>
    <row r="10947" ht="12.75" customHeight="1" spans="1:17">
      <c r="A10947">
        <v>10946</v>
      </c>
      <c r="B10947" t="s">
        <v>19</v>
      </c>
      <c r="C10947" t="s">
        <v>20</v>
      </c>
      <c r="D10947" t="s">
        <v>21</v>
      </c>
      <c r="E10947" t="s">
        <v>22</v>
      </c>
      <c r="F10947" t="s">
        <v>6</v>
      </c>
      <c r="H10947" t="s">
        <v>23</v>
      </c>
      <c r="I10947">
        <v>5703319</v>
      </c>
      <c r="J10947">
        <v>5703972</v>
      </c>
      <c r="K10947" t="s">
        <v>24</v>
      </c>
      <c r="N10947" t="s">
        <v>12770</v>
      </c>
      <c r="Q10947">
        <v>654</v>
      </c>
    </row>
    <row r="10948" ht="12.75" customHeight="1" spans="1:18">
      <c r="A10948">
        <v>10947</v>
      </c>
      <c r="B10948" t="s">
        <v>26</v>
      </c>
      <c r="C10948" t="s">
        <v>27</v>
      </c>
      <c r="D10948" t="s">
        <v>21</v>
      </c>
      <c r="E10948" t="s">
        <v>22</v>
      </c>
      <c r="F10948" t="s">
        <v>6</v>
      </c>
      <c r="H10948" t="s">
        <v>23</v>
      </c>
      <c r="I10948">
        <v>5703319</v>
      </c>
      <c r="J10948">
        <v>5703972</v>
      </c>
      <c r="K10948" t="s">
        <v>24</v>
      </c>
      <c r="L10948" t="s">
        <v>12771</v>
      </c>
      <c r="M10948" t="s">
        <v>12772</v>
      </c>
      <c r="N10948" t="s">
        <v>12770</v>
      </c>
      <c r="Q10948">
        <v>654</v>
      </c>
      <c r="R10948">
        <v>217</v>
      </c>
    </row>
    <row r="10949" ht="12.75" customHeight="1" spans="1:17">
      <c r="A10949">
        <v>10948</v>
      </c>
      <c r="B10949" t="s">
        <v>19</v>
      </c>
      <c r="C10949" t="s">
        <v>20</v>
      </c>
      <c r="D10949" t="s">
        <v>21</v>
      </c>
      <c r="E10949" t="s">
        <v>22</v>
      </c>
      <c r="F10949" t="s">
        <v>6</v>
      </c>
      <c r="H10949" t="s">
        <v>23</v>
      </c>
      <c r="I10949">
        <v>5703985</v>
      </c>
      <c r="J10949">
        <v>5704509</v>
      </c>
      <c r="K10949" t="s">
        <v>24</v>
      </c>
      <c r="N10949" t="s">
        <v>12773</v>
      </c>
      <c r="Q10949">
        <v>525</v>
      </c>
    </row>
    <row r="10950" ht="12.75" customHeight="1" spans="1:18">
      <c r="A10950">
        <v>10949</v>
      </c>
      <c r="B10950" t="s">
        <v>26</v>
      </c>
      <c r="C10950" t="s">
        <v>27</v>
      </c>
      <c r="D10950" t="s">
        <v>21</v>
      </c>
      <c r="E10950" t="s">
        <v>22</v>
      </c>
      <c r="F10950" t="s">
        <v>6</v>
      </c>
      <c r="H10950" t="s">
        <v>23</v>
      </c>
      <c r="I10950">
        <v>5703985</v>
      </c>
      <c r="J10950">
        <v>5704509</v>
      </c>
      <c r="K10950" t="s">
        <v>24</v>
      </c>
      <c r="L10950" t="s">
        <v>12774</v>
      </c>
      <c r="N10950" t="s">
        <v>12773</v>
      </c>
      <c r="Q10950">
        <v>525</v>
      </c>
      <c r="R10950">
        <v>174</v>
      </c>
    </row>
    <row r="10951" ht="12.75" customHeight="1" spans="1:17">
      <c r="A10951">
        <v>10950</v>
      </c>
      <c r="B10951" t="s">
        <v>19</v>
      </c>
      <c r="C10951" t="s">
        <v>20</v>
      </c>
      <c r="D10951" t="s">
        <v>21</v>
      </c>
      <c r="E10951" t="s">
        <v>22</v>
      </c>
      <c r="F10951" t="s">
        <v>6</v>
      </c>
      <c r="H10951" t="s">
        <v>23</v>
      </c>
      <c r="I10951">
        <v>5704600</v>
      </c>
      <c r="J10951">
        <v>5705508</v>
      </c>
      <c r="K10951" t="s">
        <v>31</v>
      </c>
      <c r="N10951" t="s">
        <v>12775</v>
      </c>
      <c r="Q10951">
        <v>909</v>
      </c>
    </row>
    <row r="10952" ht="12.75" customHeight="1" spans="1:18">
      <c r="A10952">
        <v>10951</v>
      </c>
      <c r="B10952" t="s">
        <v>26</v>
      </c>
      <c r="C10952" t="s">
        <v>27</v>
      </c>
      <c r="D10952" t="s">
        <v>21</v>
      </c>
      <c r="E10952" t="s">
        <v>22</v>
      </c>
      <c r="F10952" t="s">
        <v>6</v>
      </c>
      <c r="H10952" t="s">
        <v>23</v>
      </c>
      <c r="I10952">
        <v>5704600</v>
      </c>
      <c r="J10952">
        <v>5705508</v>
      </c>
      <c r="K10952" t="s">
        <v>31</v>
      </c>
      <c r="L10952" t="s">
        <v>12776</v>
      </c>
      <c r="M10952" t="s">
        <v>50</v>
      </c>
      <c r="N10952" t="s">
        <v>12775</v>
      </c>
      <c r="Q10952">
        <v>909</v>
      </c>
      <c r="R10952">
        <v>302</v>
      </c>
    </row>
    <row r="10953" ht="12.75" customHeight="1" spans="1:17">
      <c r="A10953">
        <v>10952</v>
      </c>
      <c r="B10953" t="s">
        <v>19</v>
      </c>
      <c r="C10953" t="s">
        <v>20</v>
      </c>
      <c r="D10953" t="s">
        <v>21</v>
      </c>
      <c r="E10953" t="s">
        <v>22</v>
      </c>
      <c r="F10953" t="s">
        <v>6</v>
      </c>
      <c r="H10953" t="s">
        <v>23</v>
      </c>
      <c r="I10953">
        <v>5705590</v>
      </c>
      <c r="J10953">
        <v>5707860</v>
      </c>
      <c r="K10953" t="s">
        <v>24</v>
      </c>
      <c r="N10953" t="s">
        <v>12777</v>
      </c>
      <c r="Q10953">
        <v>2271</v>
      </c>
    </row>
    <row r="10954" ht="12.75" customHeight="1" spans="1:18">
      <c r="A10954">
        <v>10953</v>
      </c>
      <c r="B10954" t="s">
        <v>26</v>
      </c>
      <c r="C10954" t="s">
        <v>27</v>
      </c>
      <c r="D10954" t="s">
        <v>21</v>
      </c>
      <c r="E10954" t="s">
        <v>22</v>
      </c>
      <c r="F10954" t="s">
        <v>6</v>
      </c>
      <c r="H10954" t="s">
        <v>23</v>
      </c>
      <c r="I10954">
        <v>5705590</v>
      </c>
      <c r="J10954">
        <v>5707860</v>
      </c>
      <c r="K10954" t="s">
        <v>24</v>
      </c>
      <c r="L10954" t="s">
        <v>12778</v>
      </c>
      <c r="M10954" t="s">
        <v>12779</v>
      </c>
      <c r="N10954" t="s">
        <v>12777</v>
      </c>
      <c r="Q10954">
        <v>2271</v>
      </c>
      <c r="R10954">
        <v>756</v>
      </c>
    </row>
    <row r="10955" ht="12.75" customHeight="1" spans="1:17">
      <c r="A10955">
        <v>10954</v>
      </c>
      <c r="B10955" t="s">
        <v>19</v>
      </c>
      <c r="C10955" t="s">
        <v>20</v>
      </c>
      <c r="D10955" t="s">
        <v>21</v>
      </c>
      <c r="E10955" t="s">
        <v>22</v>
      </c>
      <c r="F10955" t="s">
        <v>6</v>
      </c>
      <c r="H10955" t="s">
        <v>23</v>
      </c>
      <c r="I10955">
        <v>5707931</v>
      </c>
      <c r="J10955">
        <v>5708608</v>
      </c>
      <c r="K10955" t="s">
        <v>31</v>
      </c>
      <c r="N10955" t="s">
        <v>12780</v>
      </c>
      <c r="Q10955">
        <v>678</v>
      </c>
    </row>
    <row r="10956" ht="12.75" customHeight="1" spans="1:18">
      <c r="A10956">
        <v>10955</v>
      </c>
      <c r="B10956" t="s">
        <v>26</v>
      </c>
      <c r="C10956" t="s">
        <v>27</v>
      </c>
      <c r="D10956" t="s">
        <v>21</v>
      </c>
      <c r="E10956" t="s">
        <v>22</v>
      </c>
      <c r="F10956" t="s">
        <v>6</v>
      </c>
      <c r="H10956" t="s">
        <v>23</v>
      </c>
      <c r="I10956">
        <v>5707931</v>
      </c>
      <c r="J10956">
        <v>5708608</v>
      </c>
      <c r="K10956" t="s">
        <v>31</v>
      </c>
      <c r="L10956" t="s">
        <v>12781</v>
      </c>
      <c r="M10956" t="s">
        <v>12782</v>
      </c>
      <c r="N10956" t="s">
        <v>12780</v>
      </c>
      <c r="Q10956">
        <v>678</v>
      </c>
      <c r="R10956">
        <v>225</v>
      </c>
    </row>
    <row r="10957" ht="12.75" customHeight="1" spans="1:17">
      <c r="A10957">
        <v>10956</v>
      </c>
      <c r="B10957" t="s">
        <v>19</v>
      </c>
      <c r="C10957" t="s">
        <v>20</v>
      </c>
      <c r="D10957" t="s">
        <v>21</v>
      </c>
      <c r="E10957" t="s">
        <v>22</v>
      </c>
      <c r="F10957" t="s">
        <v>6</v>
      </c>
      <c r="H10957" t="s">
        <v>23</v>
      </c>
      <c r="I10957">
        <v>5708911</v>
      </c>
      <c r="J10957">
        <v>5710200</v>
      </c>
      <c r="K10957" t="s">
        <v>24</v>
      </c>
      <c r="N10957" t="s">
        <v>12783</v>
      </c>
      <c r="Q10957">
        <v>1290</v>
      </c>
    </row>
    <row r="10958" ht="12.75" customHeight="1" spans="1:18">
      <c r="A10958">
        <v>10957</v>
      </c>
      <c r="B10958" t="s">
        <v>26</v>
      </c>
      <c r="C10958" t="s">
        <v>27</v>
      </c>
      <c r="D10958" t="s">
        <v>21</v>
      </c>
      <c r="E10958" t="s">
        <v>22</v>
      </c>
      <c r="F10958" t="s">
        <v>6</v>
      </c>
      <c r="H10958" t="s">
        <v>23</v>
      </c>
      <c r="I10958">
        <v>5708911</v>
      </c>
      <c r="J10958">
        <v>5710200</v>
      </c>
      <c r="K10958" t="s">
        <v>24</v>
      </c>
      <c r="L10958" t="s">
        <v>12784</v>
      </c>
      <c r="M10958" t="s">
        <v>12785</v>
      </c>
      <c r="N10958" t="s">
        <v>12783</v>
      </c>
      <c r="Q10958">
        <v>1290</v>
      </c>
      <c r="R10958">
        <v>429</v>
      </c>
    </row>
    <row r="10959" ht="12.75" customHeight="1" spans="1:17">
      <c r="A10959">
        <v>10958</v>
      </c>
      <c r="B10959" t="s">
        <v>19</v>
      </c>
      <c r="C10959" t="s">
        <v>20</v>
      </c>
      <c r="D10959" t="s">
        <v>21</v>
      </c>
      <c r="E10959" t="s">
        <v>22</v>
      </c>
      <c r="F10959" t="s">
        <v>6</v>
      </c>
      <c r="H10959" t="s">
        <v>23</v>
      </c>
      <c r="I10959">
        <v>5710269</v>
      </c>
      <c r="J10959">
        <v>5710784</v>
      </c>
      <c r="K10959" t="s">
        <v>24</v>
      </c>
      <c r="N10959" t="s">
        <v>12786</v>
      </c>
      <c r="Q10959">
        <v>516</v>
      </c>
    </row>
    <row r="10960" ht="12.75" customHeight="1" spans="1:18">
      <c r="A10960">
        <v>10959</v>
      </c>
      <c r="B10960" t="s">
        <v>26</v>
      </c>
      <c r="C10960" t="s">
        <v>27</v>
      </c>
      <c r="D10960" t="s">
        <v>21</v>
      </c>
      <c r="E10960" t="s">
        <v>22</v>
      </c>
      <c r="F10960" t="s">
        <v>6</v>
      </c>
      <c r="H10960" t="s">
        <v>23</v>
      </c>
      <c r="I10960">
        <v>5710269</v>
      </c>
      <c r="J10960">
        <v>5710784</v>
      </c>
      <c r="K10960" t="s">
        <v>24</v>
      </c>
      <c r="L10960" t="s">
        <v>12787</v>
      </c>
      <c r="N10960" t="s">
        <v>12786</v>
      </c>
      <c r="Q10960">
        <v>516</v>
      </c>
      <c r="R10960">
        <v>171</v>
      </c>
    </row>
    <row r="10961" ht="12.75" customHeight="1" spans="1:17">
      <c r="A10961">
        <v>10960</v>
      </c>
      <c r="B10961" t="s">
        <v>19</v>
      </c>
      <c r="C10961" t="s">
        <v>20</v>
      </c>
      <c r="D10961" t="s">
        <v>21</v>
      </c>
      <c r="E10961" t="s">
        <v>22</v>
      </c>
      <c r="F10961" t="s">
        <v>6</v>
      </c>
      <c r="H10961" t="s">
        <v>23</v>
      </c>
      <c r="I10961">
        <v>5710781</v>
      </c>
      <c r="J10961">
        <v>5711419</v>
      </c>
      <c r="K10961" t="s">
        <v>24</v>
      </c>
      <c r="N10961" t="s">
        <v>12788</v>
      </c>
      <c r="Q10961">
        <v>639</v>
      </c>
    </row>
    <row r="10962" ht="12.75" customHeight="1" spans="1:18">
      <c r="A10962">
        <v>10961</v>
      </c>
      <c r="B10962" t="s">
        <v>26</v>
      </c>
      <c r="C10962" t="s">
        <v>27</v>
      </c>
      <c r="D10962" t="s">
        <v>21</v>
      </c>
      <c r="E10962" t="s">
        <v>22</v>
      </c>
      <c r="F10962" t="s">
        <v>6</v>
      </c>
      <c r="H10962" t="s">
        <v>23</v>
      </c>
      <c r="I10962">
        <v>5710781</v>
      </c>
      <c r="J10962">
        <v>5711419</v>
      </c>
      <c r="K10962" t="s">
        <v>24</v>
      </c>
      <c r="L10962" t="s">
        <v>12789</v>
      </c>
      <c r="M10962" t="s">
        <v>12790</v>
      </c>
      <c r="N10962" t="s">
        <v>12788</v>
      </c>
      <c r="Q10962">
        <v>639</v>
      </c>
      <c r="R10962">
        <v>212</v>
      </c>
    </row>
    <row r="10963" ht="12.75" customHeight="1" spans="1:17">
      <c r="A10963">
        <v>10962</v>
      </c>
      <c r="B10963" t="s">
        <v>19</v>
      </c>
      <c r="C10963" t="s">
        <v>20</v>
      </c>
      <c r="D10963" t="s">
        <v>21</v>
      </c>
      <c r="E10963" t="s">
        <v>22</v>
      </c>
      <c r="F10963" t="s">
        <v>6</v>
      </c>
      <c r="H10963" t="s">
        <v>23</v>
      </c>
      <c r="I10963">
        <v>5711399</v>
      </c>
      <c r="J10963">
        <v>5711749</v>
      </c>
      <c r="K10963" t="s">
        <v>31</v>
      </c>
      <c r="N10963" t="s">
        <v>12791</v>
      </c>
      <c r="Q10963">
        <v>351</v>
      </c>
    </row>
    <row r="10964" ht="12.75" customHeight="1" spans="1:18">
      <c r="A10964">
        <v>10963</v>
      </c>
      <c r="B10964" t="s">
        <v>26</v>
      </c>
      <c r="C10964" t="s">
        <v>27</v>
      </c>
      <c r="D10964" t="s">
        <v>21</v>
      </c>
      <c r="E10964" t="s">
        <v>22</v>
      </c>
      <c r="F10964" t="s">
        <v>6</v>
      </c>
      <c r="H10964" t="s">
        <v>23</v>
      </c>
      <c r="I10964">
        <v>5711399</v>
      </c>
      <c r="J10964">
        <v>5711749</v>
      </c>
      <c r="K10964" t="s">
        <v>31</v>
      </c>
      <c r="L10964" t="s">
        <v>12792</v>
      </c>
      <c r="N10964" t="s">
        <v>12791</v>
      </c>
      <c r="Q10964">
        <v>351</v>
      </c>
      <c r="R10964">
        <v>116</v>
      </c>
    </row>
    <row r="10965" ht="12.75" customHeight="1" spans="1:17">
      <c r="A10965">
        <v>10964</v>
      </c>
      <c r="B10965" t="s">
        <v>19</v>
      </c>
      <c r="C10965" t="s">
        <v>20</v>
      </c>
      <c r="D10965" t="s">
        <v>21</v>
      </c>
      <c r="E10965" t="s">
        <v>22</v>
      </c>
      <c r="F10965" t="s">
        <v>6</v>
      </c>
      <c r="H10965" t="s">
        <v>23</v>
      </c>
      <c r="I10965">
        <v>5711834</v>
      </c>
      <c r="J10965">
        <v>5712316</v>
      </c>
      <c r="K10965" t="s">
        <v>24</v>
      </c>
      <c r="N10965" t="s">
        <v>12793</v>
      </c>
      <c r="Q10965">
        <v>483</v>
      </c>
    </row>
    <row r="10966" ht="12.75" customHeight="1" spans="1:18">
      <c r="A10966">
        <v>10965</v>
      </c>
      <c r="B10966" t="s">
        <v>26</v>
      </c>
      <c r="C10966" t="s">
        <v>27</v>
      </c>
      <c r="D10966" t="s">
        <v>21</v>
      </c>
      <c r="E10966" t="s">
        <v>22</v>
      </c>
      <c r="F10966" t="s">
        <v>6</v>
      </c>
      <c r="H10966" t="s">
        <v>23</v>
      </c>
      <c r="I10966">
        <v>5711834</v>
      </c>
      <c r="J10966">
        <v>5712316</v>
      </c>
      <c r="K10966" t="s">
        <v>24</v>
      </c>
      <c r="L10966" t="s">
        <v>12794</v>
      </c>
      <c r="M10966" t="s">
        <v>50</v>
      </c>
      <c r="N10966" t="s">
        <v>12793</v>
      </c>
      <c r="Q10966">
        <v>483</v>
      </c>
      <c r="R10966">
        <v>160</v>
      </c>
    </row>
    <row r="10967" ht="12.75" customHeight="1" spans="1:17">
      <c r="A10967">
        <v>10966</v>
      </c>
      <c r="B10967" t="s">
        <v>19</v>
      </c>
      <c r="C10967" t="s">
        <v>20</v>
      </c>
      <c r="D10967" t="s">
        <v>21</v>
      </c>
      <c r="E10967" t="s">
        <v>22</v>
      </c>
      <c r="F10967" t="s">
        <v>6</v>
      </c>
      <c r="H10967" t="s">
        <v>23</v>
      </c>
      <c r="I10967">
        <v>5712373</v>
      </c>
      <c r="J10967">
        <v>5713935</v>
      </c>
      <c r="K10967" t="s">
        <v>24</v>
      </c>
      <c r="N10967" t="s">
        <v>12795</v>
      </c>
      <c r="Q10967">
        <v>1563</v>
      </c>
    </row>
    <row r="10968" ht="12.75" customHeight="1" spans="1:18">
      <c r="A10968">
        <v>10967</v>
      </c>
      <c r="B10968" t="s">
        <v>26</v>
      </c>
      <c r="C10968" t="s">
        <v>27</v>
      </c>
      <c r="D10968" t="s">
        <v>21</v>
      </c>
      <c r="E10968" t="s">
        <v>22</v>
      </c>
      <c r="F10968" t="s">
        <v>6</v>
      </c>
      <c r="H10968" t="s">
        <v>23</v>
      </c>
      <c r="I10968">
        <v>5712373</v>
      </c>
      <c r="J10968">
        <v>5713935</v>
      </c>
      <c r="K10968" t="s">
        <v>24</v>
      </c>
      <c r="L10968" t="s">
        <v>12796</v>
      </c>
      <c r="M10968" t="s">
        <v>12797</v>
      </c>
      <c r="N10968" t="s">
        <v>12795</v>
      </c>
      <c r="Q10968">
        <v>1563</v>
      </c>
      <c r="R10968">
        <v>520</v>
      </c>
    </row>
    <row r="10969" ht="12.75" customHeight="1" spans="1:17">
      <c r="A10969">
        <v>10968</v>
      </c>
      <c r="B10969" t="s">
        <v>19</v>
      </c>
      <c r="C10969" t="s">
        <v>20</v>
      </c>
      <c r="D10969" t="s">
        <v>21</v>
      </c>
      <c r="E10969" t="s">
        <v>22</v>
      </c>
      <c r="F10969" t="s">
        <v>6</v>
      </c>
      <c r="H10969" t="s">
        <v>23</v>
      </c>
      <c r="I10969">
        <v>5714223</v>
      </c>
      <c r="J10969">
        <v>5715485</v>
      </c>
      <c r="K10969" t="s">
        <v>24</v>
      </c>
      <c r="N10969" t="s">
        <v>12798</v>
      </c>
      <c r="Q10969">
        <v>1263</v>
      </c>
    </row>
    <row r="10970" ht="12.75" customHeight="1" spans="1:18">
      <c r="A10970">
        <v>10969</v>
      </c>
      <c r="B10970" t="s">
        <v>26</v>
      </c>
      <c r="C10970" t="s">
        <v>27</v>
      </c>
      <c r="D10970" t="s">
        <v>21</v>
      </c>
      <c r="E10970" t="s">
        <v>22</v>
      </c>
      <c r="F10970" t="s">
        <v>6</v>
      </c>
      <c r="H10970" t="s">
        <v>23</v>
      </c>
      <c r="I10970">
        <v>5714223</v>
      </c>
      <c r="J10970">
        <v>5715485</v>
      </c>
      <c r="K10970" t="s">
        <v>24</v>
      </c>
      <c r="L10970" t="s">
        <v>12799</v>
      </c>
      <c r="M10970" t="s">
        <v>9989</v>
      </c>
      <c r="N10970" t="s">
        <v>12798</v>
      </c>
      <c r="Q10970">
        <v>1263</v>
      </c>
      <c r="R10970">
        <v>420</v>
      </c>
    </row>
    <row r="10971" ht="12.75" customHeight="1" spans="1:17">
      <c r="A10971">
        <v>10970</v>
      </c>
      <c r="B10971" t="s">
        <v>19</v>
      </c>
      <c r="C10971" t="s">
        <v>20</v>
      </c>
      <c r="D10971" t="s">
        <v>21</v>
      </c>
      <c r="E10971" t="s">
        <v>22</v>
      </c>
      <c r="F10971" t="s">
        <v>6</v>
      </c>
      <c r="H10971" t="s">
        <v>23</v>
      </c>
      <c r="I10971">
        <v>5715623</v>
      </c>
      <c r="J10971">
        <v>5716885</v>
      </c>
      <c r="K10971" t="s">
        <v>31</v>
      </c>
      <c r="N10971" t="s">
        <v>12800</v>
      </c>
      <c r="Q10971">
        <v>1263</v>
      </c>
    </row>
    <row r="10972" ht="12.75" customHeight="1" spans="1:18">
      <c r="A10972">
        <v>10971</v>
      </c>
      <c r="B10972" t="s">
        <v>26</v>
      </c>
      <c r="C10972" t="s">
        <v>27</v>
      </c>
      <c r="D10972" t="s">
        <v>21</v>
      </c>
      <c r="E10972" t="s">
        <v>22</v>
      </c>
      <c r="F10972" t="s">
        <v>6</v>
      </c>
      <c r="H10972" t="s">
        <v>23</v>
      </c>
      <c r="I10972">
        <v>5715623</v>
      </c>
      <c r="J10972">
        <v>5716885</v>
      </c>
      <c r="K10972" t="s">
        <v>31</v>
      </c>
      <c r="L10972" t="s">
        <v>12801</v>
      </c>
      <c r="N10972" t="s">
        <v>12800</v>
      </c>
      <c r="Q10972">
        <v>1263</v>
      </c>
      <c r="R10972">
        <v>420</v>
      </c>
    </row>
    <row r="10973" ht="12.75" customHeight="1" spans="1:17">
      <c r="A10973">
        <v>10972</v>
      </c>
      <c r="B10973" t="s">
        <v>19</v>
      </c>
      <c r="C10973" t="s">
        <v>20</v>
      </c>
      <c r="D10973" t="s">
        <v>21</v>
      </c>
      <c r="E10973" t="s">
        <v>22</v>
      </c>
      <c r="F10973" t="s">
        <v>6</v>
      </c>
      <c r="H10973" t="s">
        <v>23</v>
      </c>
      <c r="I10973">
        <v>5716863</v>
      </c>
      <c r="J10973">
        <v>5717144</v>
      </c>
      <c r="K10973" t="s">
        <v>31</v>
      </c>
      <c r="N10973" t="s">
        <v>12802</v>
      </c>
      <c r="Q10973">
        <v>282</v>
      </c>
    </row>
    <row r="10974" ht="12.75" customHeight="1" spans="1:18">
      <c r="A10974">
        <v>10973</v>
      </c>
      <c r="B10974" t="s">
        <v>26</v>
      </c>
      <c r="C10974" t="s">
        <v>27</v>
      </c>
      <c r="D10974" t="s">
        <v>21</v>
      </c>
      <c r="E10974" t="s">
        <v>22</v>
      </c>
      <c r="F10974" t="s">
        <v>6</v>
      </c>
      <c r="H10974" t="s">
        <v>23</v>
      </c>
      <c r="I10974">
        <v>5716863</v>
      </c>
      <c r="J10974">
        <v>5717144</v>
      </c>
      <c r="K10974" t="s">
        <v>31</v>
      </c>
      <c r="L10974" t="s">
        <v>12803</v>
      </c>
      <c r="N10974" t="s">
        <v>12802</v>
      </c>
      <c r="Q10974">
        <v>282</v>
      </c>
      <c r="R10974">
        <v>93</v>
      </c>
    </row>
    <row r="10975" ht="12.75" customHeight="1" spans="1:17">
      <c r="A10975">
        <v>10974</v>
      </c>
      <c r="B10975" t="s">
        <v>19</v>
      </c>
      <c r="C10975" t="s">
        <v>20</v>
      </c>
      <c r="D10975" t="s">
        <v>21</v>
      </c>
      <c r="E10975" t="s">
        <v>22</v>
      </c>
      <c r="F10975" t="s">
        <v>6</v>
      </c>
      <c r="H10975" t="s">
        <v>23</v>
      </c>
      <c r="I10975">
        <v>5717167</v>
      </c>
      <c r="J10975">
        <v>5717682</v>
      </c>
      <c r="K10975" t="s">
        <v>24</v>
      </c>
      <c r="N10975" t="s">
        <v>12804</v>
      </c>
      <c r="Q10975">
        <v>516</v>
      </c>
    </row>
    <row r="10976" ht="12.75" customHeight="1" spans="1:18">
      <c r="A10976">
        <v>10975</v>
      </c>
      <c r="B10976" t="s">
        <v>26</v>
      </c>
      <c r="C10976" t="s">
        <v>27</v>
      </c>
      <c r="D10976" t="s">
        <v>21</v>
      </c>
      <c r="E10976" t="s">
        <v>22</v>
      </c>
      <c r="F10976" t="s">
        <v>6</v>
      </c>
      <c r="H10976" t="s">
        <v>23</v>
      </c>
      <c r="I10976">
        <v>5717167</v>
      </c>
      <c r="J10976">
        <v>5717682</v>
      </c>
      <c r="K10976" t="s">
        <v>24</v>
      </c>
      <c r="L10976" t="s">
        <v>12805</v>
      </c>
      <c r="N10976" t="s">
        <v>12804</v>
      </c>
      <c r="Q10976">
        <v>516</v>
      </c>
      <c r="R10976">
        <v>171</v>
      </c>
    </row>
    <row r="10977" ht="12.75" customHeight="1" spans="1:17">
      <c r="A10977">
        <v>10976</v>
      </c>
      <c r="B10977" t="s">
        <v>19</v>
      </c>
      <c r="C10977" t="s">
        <v>20</v>
      </c>
      <c r="D10977" t="s">
        <v>21</v>
      </c>
      <c r="E10977" t="s">
        <v>22</v>
      </c>
      <c r="F10977" t="s">
        <v>6</v>
      </c>
      <c r="H10977" t="s">
        <v>23</v>
      </c>
      <c r="I10977">
        <v>5717685</v>
      </c>
      <c r="J10977">
        <v>5717834</v>
      </c>
      <c r="K10977" t="s">
        <v>24</v>
      </c>
      <c r="N10977" t="s">
        <v>12806</v>
      </c>
      <c r="Q10977">
        <v>150</v>
      </c>
    </row>
    <row r="10978" ht="12.75" customHeight="1" spans="1:18">
      <c r="A10978">
        <v>10977</v>
      </c>
      <c r="B10978" t="s">
        <v>26</v>
      </c>
      <c r="C10978" t="s">
        <v>27</v>
      </c>
      <c r="D10978" t="s">
        <v>21</v>
      </c>
      <c r="E10978" t="s">
        <v>22</v>
      </c>
      <c r="F10978" t="s">
        <v>6</v>
      </c>
      <c r="H10978" t="s">
        <v>23</v>
      </c>
      <c r="I10978">
        <v>5717685</v>
      </c>
      <c r="J10978">
        <v>5717834</v>
      </c>
      <c r="K10978" t="s">
        <v>24</v>
      </c>
      <c r="L10978" t="s">
        <v>12807</v>
      </c>
      <c r="N10978" t="s">
        <v>12806</v>
      </c>
      <c r="Q10978">
        <v>150</v>
      </c>
      <c r="R10978">
        <v>49</v>
      </c>
    </row>
    <row r="10979" ht="12.75" customHeight="1" spans="1:17">
      <c r="A10979">
        <v>10978</v>
      </c>
      <c r="B10979" t="s">
        <v>19</v>
      </c>
      <c r="C10979" t="s">
        <v>20</v>
      </c>
      <c r="D10979" t="s">
        <v>21</v>
      </c>
      <c r="E10979" t="s">
        <v>22</v>
      </c>
      <c r="F10979" t="s">
        <v>6</v>
      </c>
      <c r="H10979" t="s">
        <v>23</v>
      </c>
      <c r="I10979">
        <v>5718122</v>
      </c>
      <c r="J10979">
        <v>5719078</v>
      </c>
      <c r="K10979" t="s">
        <v>31</v>
      </c>
      <c r="N10979" t="s">
        <v>12808</v>
      </c>
      <c r="Q10979">
        <v>957</v>
      </c>
    </row>
    <row r="10980" ht="12.75" customHeight="1" spans="1:18">
      <c r="A10980">
        <v>10979</v>
      </c>
      <c r="B10980" t="s">
        <v>26</v>
      </c>
      <c r="C10980" t="s">
        <v>27</v>
      </c>
      <c r="D10980" t="s">
        <v>21</v>
      </c>
      <c r="E10980" t="s">
        <v>22</v>
      </c>
      <c r="F10980" t="s">
        <v>6</v>
      </c>
      <c r="H10980" t="s">
        <v>23</v>
      </c>
      <c r="I10980">
        <v>5718122</v>
      </c>
      <c r="J10980">
        <v>5719078</v>
      </c>
      <c r="K10980" t="s">
        <v>31</v>
      </c>
      <c r="L10980" t="s">
        <v>12809</v>
      </c>
      <c r="N10980" t="s">
        <v>12808</v>
      </c>
      <c r="Q10980">
        <v>957</v>
      </c>
      <c r="R10980">
        <v>318</v>
      </c>
    </row>
    <row r="10981" ht="12.75" customHeight="1" spans="1:17">
      <c r="A10981">
        <v>10980</v>
      </c>
      <c r="B10981" t="s">
        <v>19</v>
      </c>
      <c r="C10981" t="s">
        <v>20</v>
      </c>
      <c r="D10981" t="s">
        <v>21</v>
      </c>
      <c r="E10981" t="s">
        <v>22</v>
      </c>
      <c r="F10981" t="s">
        <v>6</v>
      </c>
      <c r="H10981" t="s">
        <v>23</v>
      </c>
      <c r="I10981">
        <v>5719922</v>
      </c>
      <c r="J10981">
        <v>5720233</v>
      </c>
      <c r="K10981" t="s">
        <v>24</v>
      </c>
      <c r="N10981" t="s">
        <v>12810</v>
      </c>
      <c r="Q10981">
        <v>312</v>
      </c>
    </row>
    <row r="10982" ht="12.75" customHeight="1" spans="1:18">
      <c r="A10982">
        <v>10981</v>
      </c>
      <c r="B10982" t="s">
        <v>26</v>
      </c>
      <c r="C10982" t="s">
        <v>27</v>
      </c>
      <c r="D10982" t="s">
        <v>21</v>
      </c>
      <c r="E10982" t="s">
        <v>22</v>
      </c>
      <c r="F10982" t="s">
        <v>6</v>
      </c>
      <c r="H10982" t="s">
        <v>23</v>
      </c>
      <c r="I10982">
        <v>5719922</v>
      </c>
      <c r="J10982">
        <v>5720233</v>
      </c>
      <c r="K10982" t="s">
        <v>24</v>
      </c>
      <c r="L10982" t="s">
        <v>12811</v>
      </c>
      <c r="M10982" t="s">
        <v>50</v>
      </c>
      <c r="N10982" t="s">
        <v>12810</v>
      </c>
      <c r="Q10982">
        <v>312</v>
      </c>
      <c r="R10982">
        <v>103</v>
      </c>
    </row>
    <row r="10983" ht="12.75" customHeight="1" spans="1:17">
      <c r="A10983">
        <v>10982</v>
      </c>
      <c r="B10983" t="s">
        <v>19</v>
      </c>
      <c r="C10983" t="s">
        <v>20</v>
      </c>
      <c r="D10983" t="s">
        <v>21</v>
      </c>
      <c r="E10983" t="s">
        <v>22</v>
      </c>
      <c r="F10983" t="s">
        <v>6</v>
      </c>
      <c r="H10983" t="s">
        <v>23</v>
      </c>
      <c r="I10983">
        <v>5720686</v>
      </c>
      <c r="J10983">
        <v>5721024</v>
      </c>
      <c r="K10983" t="s">
        <v>24</v>
      </c>
      <c r="N10983" t="s">
        <v>12812</v>
      </c>
      <c r="Q10983">
        <v>339</v>
      </c>
    </row>
    <row r="10984" ht="12.75" customHeight="1" spans="1:18">
      <c r="A10984">
        <v>10983</v>
      </c>
      <c r="B10984" t="s">
        <v>26</v>
      </c>
      <c r="C10984" t="s">
        <v>27</v>
      </c>
      <c r="D10984" t="s">
        <v>21</v>
      </c>
      <c r="E10984" t="s">
        <v>22</v>
      </c>
      <c r="F10984" t="s">
        <v>6</v>
      </c>
      <c r="H10984" t="s">
        <v>23</v>
      </c>
      <c r="I10984">
        <v>5720686</v>
      </c>
      <c r="J10984">
        <v>5721024</v>
      </c>
      <c r="K10984" t="s">
        <v>24</v>
      </c>
      <c r="L10984" t="s">
        <v>12813</v>
      </c>
      <c r="N10984" t="s">
        <v>12812</v>
      </c>
      <c r="Q10984">
        <v>339</v>
      </c>
      <c r="R10984">
        <v>112</v>
      </c>
    </row>
    <row r="10985" ht="12.75" customHeight="1" spans="1:17">
      <c r="A10985">
        <v>10984</v>
      </c>
      <c r="B10985" t="s">
        <v>19</v>
      </c>
      <c r="C10985" t="s">
        <v>20</v>
      </c>
      <c r="D10985" t="s">
        <v>21</v>
      </c>
      <c r="E10985" t="s">
        <v>22</v>
      </c>
      <c r="F10985" t="s">
        <v>6</v>
      </c>
      <c r="H10985" t="s">
        <v>23</v>
      </c>
      <c r="I10985">
        <v>5721087</v>
      </c>
      <c r="J10985">
        <v>5721449</v>
      </c>
      <c r="K10985" t="s">
        <v>24</v>
      </c>
      <c r="N10985" t="s">
        <v>12814</v>
      </c>
      <c r="Q10985">
        <v>363</v>
      </c>
    </row>
    <row r="10986" ht="12.75" customHeight="1" spans="1:18">
      <c r="A10986">
        <v>10985</v>
      </c>
      <c r="B10986" t="s">
        <v>26</v>
      </c>
      <c r="C10986" t="s">
        <v>27</v>
      </c>
      <c r="D10986" t="s">
        <v>21</v>
      </c>
      <c r="E10986" t="s">
        <v>22</v>
      </c>
      <c r="F10986" t="s">
        <v>6</v>
      </c>
      <c r="H10986" t="s">
        <v>23</v>
      </c>
      <c r="I10986">
        <v>5721087</v>
      </c>
      <c r="J10986">
        <v>5721449</v>
      </c>
      <c r="K10986" t="s">
        <v>24</v>
      </c>
      <c r="L10986" t="s">
        <v>12815</v>
      </c>
      <c r="M10986" t="s">
        <v>7335</v>
      </c>
      <c r="N10986" t="s">
        <v>12814</v>
      </c>
      <c r="Q10986">
        <v>363</v>
      </c>
      <c r="R10986">
        <v>120</v>
      </c>
    </row>
    <row r="10987" ht="12.75" customHeight="1" spans="1:17">
      <c r="A10987">
        <v>10986</v>
      </c>
      <c r="B10987" t="s">
        <v>19</v>
      </c>
      <c r="C10987" t="s">
        <v>20</v>
      </c>
      <c r="D10987" t="s">
        <v>21</v>
      </c>
      <c r="E10987" t="s">
        <v>22</v>
      </c>
      <c r="F10987" t="s">
        <v>6</v>
      </c>
      <c r="H10987" t="s">
        <v>23</v>
      </c>
      <c r="I10987">
        <v>5721572</v>
      </c>
      <c r="J10987">
        <v>5721853</v>
      </c>
      <c r="K10987" t="s">
        <v>24</v>
      </c>
      <c r="N10987" t="s">
        <v>12816</v>
      </c>
      <c r="Q10987">
        <v>282</v>
      </c>
    </row>
    <row r="10988" ht="12.75" customHeight="1" spans="1:18">
      <c r="A10988">
        <v>10987</v>
      </c>
      <c r="B10988" t="s">
        <v>26</v>
      </c>
      <c r="C10988" t="s">
        <v>27</v>
      </c>
      <c r="D10988" t="s">
        <v>21</v>
      </c>
      <c r="E10988" t="s">
        <v>22</v>
      </c>
      <c r="F10988" t="s">
        <v>6</v>
      </c>
      <c r="H10988" t="s">
        <v>23</v>
      </c>
      <c r="I10988">
        <v>5721572</v>
      </c>
      <c r="J10988">
        <v>5721853</v>
      </c>
      <c r="K10988" t="s">
        <v>24</v>
      </c>
      <c r="L10988" t="s">
        <v>12817</v>
      </c>
      <c r="M10988" t="s">
        <v>7335</v>
      </c>
      <c r="N10988" t="s">
        <v>12816</v>
      </c>
      <c r="Q10988">
        <v>282</v>
      </c>
      <c r="R10988">
        <v>93</v>
      </c>
    </row>
    <row r="10989" ht="12.75" customHeight="1" spans="1:17">
      <c r="A10989">
        <v>10988</v>
      </c>
      <c r="B10989" t="s">
        <v>19</v>
      </c>
      <c r="C10989" t="s">
        <v>20</v>
      </c>
      <c r="D10989" t="s">
        <v>21</v>
      </c>
      <c r="E10989" t="s">
        <v>22</v>
      </c>
      <c r="F10989" t="s">
        <v>6</v>
      </c>
      <c r="H10989" t="s">
        <v>23</v>
      </c>
      <c r="I10989">
        <v>5721876</v>
      </c>
      <c r="J10989">
        <v>5723276</v>
      </c>
      <c r="K10989" t="s">
        <v>24</v>
      </c>
      <c r="N10989" t="s">
        <v>12818</v>
      </c>
      <c r="Q10989">
        <v>1401</v>
      </c>
    </row>
    <row r="10990" ht="12.75" customHeight="1" spans="1:18">
      <c r="A10990">
        <v>10989</v>
      </c>
      <c r="B10990" t="s">
        <v>26</v>
      </c>
      <c r="C10990" t="s">
        <v>27</v>
      </c>
      <c r="D10990" t="s">
        <v>21</v>
      </c>
      <c r="E10990" t="s">
        <v>22</v>
      </c>
      <c r="F10990" t="s">
        <v>6</v>
      </c>
      <c r="H10990" t="s">
        <v>23</v>
      </c>
      <c r="I10990">
        <v>5721876</v>
      </c>
      <c r="J10990">
        <v>5723276</v>
      </c>
      <c r="K10990" t="s">
        <v>24</v>
      </c>
      <c r="L10990" t="s">
        <v>12819</v>
      </c>
      <c r="M10990" t="s">
        <v>408</v>
      </c>
      <c r="N10990" t="s">
        <v>12818</v>
      </c>
      <c r="Q10990">
        <v>1401</v>
      </c>
      <c r="R10990">
        <v>466</v>
      </c>
    </row>
    <row r="10991" ht="12.75" customHeight="1" spans="1:17">
      <c r="A10991">
        <v>10990</v>
      </c>
      <c r="B10991" t="s">
        <v>19</v>
      </c>
      <c r="C10991" t="s">
        <v>20</v>
      </c>
      <c r="D10991" t="s">
        <v>21</v>
      </c>
      <c r="E10991" t="s">
        <v>22</v>
      </c>
      <c r="F10991" t="s">
        <v>6</v>
      </c>
      <c r="H10991" t="s">
        <v>23</v>
      </c>
      <c r="I10991">
        <v>5723382</v>
      </c>
      <c r="J10991">
        <v>5724464</v>
      </c>
      <c r="K10991" t="s">
        <v>24</v>
      </c>
      <c r="N10991" t="s">
        <v>12820</v>
      </c>
      <c r="Q10991">
        <v>1083</v>
      </c>
    </row>
    <row r="10992" ht="12.75" customHeight="1" spans="1:18">
      <c r="A10992">
        <v>10991</v>
      </c>
      <c r="B10992" t="s">
        <v>26</v>
      </c>
      <c r="C10992" t="s">
        <v>27</v>
      </c>
      <c r="D10992" t="s">
        <v>21</v>
      </c>
      <c r="E10992" t="s">
        <v>22</v>
      </c>
      <c r="F10992" t="s">
        <v>6</v>
      </c>
      <c r="H10992" t="s">
        <v>23</v>
      </c>
      <c r="I10992">
        <v>5723382</v>
      </c>
      <c r="J10992">
        <v>5724464</v>
      </c>
      <c r="K10992" t="s">
        <v>24</v>
      </c>
      <c r="L10992" t="s">
        <v>12821</v>
      </c>
      <c r="M10992" t="s">
        <v>9341</v>
      </c>
      <c r="N10992" t="s">
        <v>12820</v>
      </c>
      <c r="Q10992">
        <v>1083</v>
      </c>
      <c r="R10992">
        <v>360</v>
      </c>
    </row>
    <row r="10993" ht="12.75" customHeight="1" spans="1:17">
      <c r="A10993">
        <v>10992</v>
      </c>
      <c r="B10993" t="s">
        <v>19</v>
      </c>
      <c r="C10993" t="s">
        <v>20</v>
      </c>
      <c r="D10993" t="s">
        <v>21</v>
      </c>
      <c r="E10993" t="s">
        <v>22</v>
      </c>
      <c r="F10993" t="s">
        <v>6</v>
      </c>
      <c r="H10993" t="s">
        <v>23</v>
      </c>
      <c r="I10993">
        <v>5724541</v>
      </c>
      <c r="J10993">
        <v>5725674</v>
      </c>
      <c r="K10993" t="s">
        <v>24</v>
      </c>
      <c r="N10993" t="s">
        <v>12822</v>
      </c>
      <c r="Q10993">
        <v>1134</v>
      </c>
    </row>
    <row r="10994" ht="12.75" customHeight="1" spans="1:18">
      <c r="A10994">
        <v>10993</v>
      </c>
      <c r="B10994" t="s">
        <v>26</v>
      </c>
      <c r="C10994" t="s">
        <v>27</v>
      </c>
      <c r="D10994" t="s">
        <v>21</v>
      </c>
      <c r="E10994" t="s">
        <v>22</v>
      </c>
      <c r="F10994" t="s">
        <v>6</v>
      </c>
      <c r="H10994" t="s">
        <v>23</v>
      </c>
      <c r="I10994">
        <v>5724541</v>
      </c>
      <c r="J10994">
        <v>5725674</v>
      </c>
      <c r="K10994" t="s">
        <v>24</v>
      </c>
      <c r="L10994" t="s">
        <v>12823</v>
      </c>
      <c r="M10994" t="s">
        <v>5234</v>
      </c>
      <c r="N10994" t="s">
        <v>12822</v>
      </c>
      <c r="Q10994">
        <v>1134</v>
      </c>
      <c r="R10994">
        <v>377</v>
      </c>
    </row>
    <row r="10995" ht="12.75" customHeight="1" spans="1:17">
      <c r="A10995">
        <v>10994</v>
      </c>
      <c r="B10995" t="s">
        <v>19</v>
      </c>
      <c r="C10995" t="s">
        <v>20</v>
      </c>
      <c r="D10995" t="s">
        <v>21</v>
      </c>
      <c r="E10995" t="s">
        <v>22</v>
      </c>
      <c r="F10995" t="s">
        <v>6</v>
      </c>
      <c r="H10995" t="s">
        <v>23</v>
      </c>
      <c r="I10995">
        <v>5725740</v>
      </c>
      <c r="J10995">
        <v>5726597</v>
      </c>
      <c r="K10995" t="s">
        <v>24</v>
      </c>
      <c r="N10995" t="s">
        <v>12824</v>
      </c>
      <c r="Q10995">
        <v>858</v>
      </c>
    </row>
    <row r="10996" ht="12.75" customHeight="1" spans="1:18">
      <c r="A10996">
        <v>10995</v>
      </c>
      <c r="B10996" t="s">
        <v>26</v>
      </c>
      <c r="C10996" t="s">
        <v>27</v>
      </c>
      <c r="D10996" t="s">
        <v>21</v>
      </c>
      <c r="E10996" t="s">
        <v>22</v>
      </c>
      <c r="F10996" t="s">
        <v>6</v>
      </c>
      <c r="H10996" t="s">
        <v>23</v>
      </c>
      <c r="I10996">
        <v>5725740</v>
      </c>
      <c r="J10996">
        <v>5726597</v>
      </c>
      <c r="K10996" t="s">
        <v>24</v>
      </c>
      <c r="L10996" t="s">
        <v>12825</v>
      </c>
      <c r="M10996" t="s">
        <v>5357</v>
      </c>
      <c r="N10996" t="s">
        <v>12824</v>
      </c>
      <c r="Q10996">
        <v>858</v>
      </c>
      <c r="R10996">
        <v>285</v>
      </c>
    </row>
    <row r="10997" ht="12.75" customHeight="1" spans="1:17">
      <c r="A10997">
        <v>10996</v>
      </c>
      <c r="B10997" t="s">
        <v>19</v>
      </c>
      <c r="C10997" t="s">
        <v>20</v>
      </c>
      <c r="D10997" t="s">
        <v>21</v>
      </c>
      <c r="E10997" t="s">
        <v>22</v>
      </c>
      <c r="F10997" t="s">
        <v>6</v>
      </c>
      <c r="H10997" t="s">
        <v>23</v>
      </c>
      <c r="I10997">
        <v>5726566</v>
      </c>
      <c r="J10997">
        <v>5727396</v>
      </c>
      <c r="K10997" t="s">
        <v>24</v>
      </c>
      <c r="N10997" t="s">
        <v>12826</v>
      </c>
      <c r="Q10997">
        <v>831</v>
      </c>
    </row>
    <row r="10998" ht="12.75" customHeight="1" spans="1:18">
      <c r="A10998">
        <v>10997</v>
      </c>
      <c r="B10998" t="s">
        <v>26</v>
      </c>
      <c r="C10998" t="s">
        <v>27</v>
      </c>
      <c r="D10998" t="s">
        <v>21</v>
      </c>
      <c r="E10998" t="s">
        <v>22</v>
      </c>
      <c r="F10998" t="s">
        <v>6</v>
      </c>
      <c r="H10998" t="s">
        <v>23</v>
      </c>
      <c r="I10998">
        <v>5726566</v>
      </c>
      <c r="J10998">
        <v>5727396</v>
      </c>
      <c r="K10998" t="s">
        <v>24</v>
      </c>
      <c r="L10998" t="s">
        <v>12827</v>
      </c>
      <c r="M10998" t="s">
        <v>5357</v>
      </c>
      <c r="N10998" t="s">
        <v>12826</v>
      </c>
      <c r="Q10998">
        <v>831</v>
      </c>
      <c r="R10998">
        <v>276</v>
      </c>
    </row>
    <row r="10999" ht="12.75" customHeight="1" spans="1:17">
      <c r="A10999">
        <v>10998</v>
      </c>
      <c r="B10999" t="s">
        <v>19</v>
      </c>
      <c r="C10999" t="s">
        <v>20</v>
      </c>
      <c r="D10999" t="s">
        <v>21</v>
      </c>
      <c r="E10999" t="s">
        <v>22</v>
      </c>
      <c r="F10999" t="s">
        <v>6</v>
      </c>
      <c r="H10999" t="s">
        <v>23</v>
      </c>
      <c r="I10999">
        <v>5727449</v>
      </c>
      <c r="J10999">
        <v>5728489</v>
      </c>
      <c r="K10999" t="s">
        <v>24</v>
      </c>
      <c r="N10999" t="s">
        <v>12828</v>
      </c>
      <c r="Q10999">
        <v>1041</v>
      </c>
    </row>
    <row r="11000" ht="12.75" customHeight="1" spans="1:18">
      <c r="A11000">
        <v>10999</v>
      </c>
      <c r="B11000" t="s">
        <v>26</v>
      </c>
      <c r="C11000" t="s">
        <v>27</v>
      </c>
      <c r="D11000" t="s">
        <v>21</v>
      </c>
      <c r="E11000" t="s">
        <v>22</v>
      </c>
      <c r="F11000" t="s">
        <v>6</v>
      </c>
      <c r="H11000" t="s">
        <v>23</v>
      </c>
      <c r="I11000">
        <v>5727449</v>
      </c>
      <c r="J11000">
        <v>5728489</v>
      </c>
      <c r="K11000" t="s">
        <v>24</v>
      </c>
      <c r="L11000" t="s">
        <v>12829</v>
      </c>
      <c r="M11000" t="s">
        <v>212</v>
      </c>
      <c r="N11000" t="s">
        <v>12828</v>
      </c>
      <c r="Q11000">
        <v>1041</v>
      </c>
      <c r="R11000">
        <v>346</v>
      </c>
    </row>
    <row r="11001" ht="12.75" customHeight="1" spans="1:17">
      <c r="A11001">
        <v>11000</v>
      </c>
      <c r="B11001" t="s">
        <v>19</v>
      </c>
      <c r="C11001" t="s">
        <v>20</v>
      </c>
      <c r="D11001" t="s">
        <v>21</v>
      </c>
      <c r="E11001" t="s">
        <v>22</v>
      </c>
      <c r="F11001" t="s">
        <v>6</v>
      </c>
      <c r="H11001" t="s">
        <v>23</v>
      </c>
      <c r="I11001">
        <v>5728473</v>
      </c>
      <c r="J11001">
        <v>5729963</v>
      </c>
      <c r="K11001" t="s">
        <v>24</v>
      </c>
      <c r="N11001" t="s">
        <v>12830</v>
      </c>
      <c r="Q11001">
        <v>1491</v>
      </c>
    </row>
    <row r="11002" ht="12.75" customHeight="1" spans="1:18">
      <c r="A11002">
        <v>11001</v>
      </c>
      <c r="B11002" t="s">
        <v>26</v>
      </c>
      <c r="C11002" t="s">
        <v>27</v>
      </c>
      <c r="D11002" t="s">
        <v>21</v>
      </c>
      <c r="E11002" t="s">
        <v>22</v>
      </c>
      <c r="F11002" t="s">
        <v>6</v>
      </c>
      <c r="H11002" t="s">
        <v>23</v>
      </c>
      <c r="I11002">
        <v>5728473</v>
      </c>
      <c r="J11002">
        <v>5729963</v>
      </c>
      <c r="K11002" t="s">
        <v>24</v>
      </c>
      <c r="L11002" t="s">
        <v>12831</v>
      </c>
      <c r="M11002" t="s">
        <v>1961</v>
      </c>
      <c r="N11002" t="s">
        <v>12830</v>
      </c>
      <c r="Q11002">
        <v>1491</v>
      </c>
      <c r="R11002">
        <v>496</v>
      </c>
    </row>
    <row r="11003" ht="12.75" customHeight="1" spans="1:17">
      <c r="A11003">
        <v>11002</v>
      </c>
      <c r="B11003" t="s">
        <v>19</v>
      </c>
      <c r="C11003" t="s">
        <v>20</v>
      </c>
      <c r="D11003" t="s">
        <v>21</v>
      </c>
      <c r="E11003" t="s">
        <v>22</v>
      </c>
      <c r="F11003" t="s">
        <v>6</v>
      </c>
      <c r="H11003" t="s">
        <v>23</v>
      </c>
      <c r="I11003">
        <v>5730072</v>
      </c>
      <c r="J11003">
        <v>5730971</v>
      </c>
      <c r="K11003" t="s">
        <v>31</v>
      </c>
      <c r="N11003" t="s">
        <v>12832</v>
      </c>
      <c r="Q11003">
        <v>900</v>
      </c>
    </row>
    <row r="11004" ht="12.75" customHeight="1" spans="1:18">
      <c r="A11004">
        <v>11003</v>
      </c>
      <c r="B11004" t="s">
        <v>26</v>
      </c>
      <c r="C11004" t="s">
        <v>27</v>
      </c>
      <c r="D11004" t="s">
        <v>21</v>
      </c>
      <c r="E11004" t="s">
        <v>22</v>
      </c>
      <c r="F11004" t="s">
        <v>6</v>
      </c>
      <c r="H11004" t="s">
        <v>23</v>
      </c>
      <c r="I11004">
        <v>5730072</v>
      </c>
      <c r="J11004">
        <v>5730971</v>
      </c>
      <c r="K11004" t="s">
        <v>31</v>
      </c>
      <c r="L11004" t="s">
        <v>12833</v>
      </c>
      <c r="M11004" t="s">
        <v>50</v>
      </c>
      <c r="N11004" t="s">
        <v>12832</v>
      </c>
      <c r="Q11004">
        <v>900</v>
      </c>
      <c r="R11004">
        <v>299</v>
      </c>
    </row>
    <row r="11005" ht="12.75" customHeight="1" spans="1:17">
      <c r="A11005">
        <v>11004</v>
      </c>
      <c r="B11005" t="s">
        <v>19</v>
      </c>
      <c r="C11005" t="s">
        <v>20</v>
      </c>
      <c r="D11005" t="s">
        <v>21</v>
      </c>
      <c r="E11005" t="s">
        <v>22</v>
      </c>
      <c r="F11005" t="s">
        <v>6</v>
      </c>
      <c r="H11005" t="s">
        <v>23</v>
      </c>
      <c r="I11005">
        <v>5731314</v>
      </c>
      <c r="J11005">
        <v>5732225</v>
      </c>
      <c r="K11005" t="s">
        <v>31</v>
      </c>
      <c r="N11005" t="s">
        <v>12834</v>
      </c>
      <c r="Q11005">
        <v>912</v>
      </c>
    </row>
    <row r="11006" ht="12.75" customHeight="1" spans="1:18">
      <c r="A11006">
        <v>11005</v>
      </c>
      <c r="B11006" t="s">
        <v>26</v>
      </c>
      <c r="C11006" t="s">
        <v>27</v>
      </c>
      <c r="D11006" t="s">
        <v>21</v>
      </c>
      <c r="E11006" t="s">
        <v>22</v>
      </c>
      <c r="F11006" t="s">
        <v>6</v>
      </c>
      <c r="H11006" t="s">
        <v>23</v>
      </c>
      <c r="I11006">
        <v>5731314</v>
      </c>
      <c r="J11006">
        <v>5732225</v>
      </c>
      <c r="K11006" t="s">
        <v>31</v>
      </c>
      <c r="L11006" t="s">
        <v>12835</v>
      </c>
      <c r="M11006" t="s">
        <v>50</v>
      </c>
      <c r="N11006" t="s">
        <v>12834</v>
      </c>
      <c r="Q11006">
        <v>912</v>
      </c>
      <c r="R11006">
        <v>303</v>
      </c>
    </row>
    <row r="11007" ht="12.75" customHeight="1" spans="1:17">
      <c r="A11007">
        <v>11006</v>
      </c>
      <c r="B11007" t="s">
        <v>19</v>
      </c>
      <c r="C11007" t="s">
        <v>20</v>
      </c>
      <c r="D11007" t="s">
        <v>21</v>
      </c>
      <c r="E11007" t="s">
        <v>22</v>
      </c>
      <c r="F11007" t="s">
        <v>6</v>
      </c>
      <c r="H11007" t="s">
        <v>23</v>
      </c>
      <c r="I11007">
        <v>5732340</v>
      </c>
      <c r="J11007">
        <v>5733080</v>
      </c>
      <c r="K11007" t="s">
        <v>24</v>
      </c>
      <c r="N11007" t="s">
        <v>12836</v>
      </c>
      <c r="Q11007">
        <v>741</v>
      </c>
    </row>
    <row r="11008" ht="12.75" customHeight="1" spans="1:18">
      <c r="A11008">
        <v>11007</v>
      </c>
      <c r="B11008" t="s">
        <v>26</v>
      </c>
      <c r="C11008" t="s">
        <v>27</v>
      </c>
      <c r="D11008" t="s">
        <v>21</v>
      </c>
      <c r="E11008" t="s">
        <v>22</v>
      </c>
      <c r="F11008" t="s">
        <v>6</v>
      </c>
      <c r="H11008" t="s">
        <v>23</v>
      </c>
      <c r="I11008">
        <v>5732340</v>
      </c>
      <c r="J11008">
        <v>5733080</v>
      </c>
      <c r="K11008" t="s">
        <v>24</v>
      </c>
      <c r="L11008" t="s">
        <v>12837</v>
      </c>
      <c r="M11008" t="s">
        <v>6712</v>
      </c>
      <c r="N11008" t="s">
        <v>12836</v>
      </c>
      <c r="Q11008">
        <v>741</v>
      </c>
      <c r="R11008">
        <v>246</v>
      </c>
    </row>
    <row r="11009" ht="12.75" customHeight="1" spans="1:17">
      <c r="A11009">
        <v>11008</v>
      </c>
      <c r="B11009" t="s">
        <v>19</v>
      </c>
      <c r="C11009" t="s">
        <v>20</v>
      </c>
      <c r="D11009" t="s">
        <v>21</v>
      </c>
      <c r="E11009" t="s">
        <v>22</v>
      </c>
      <c r="F11009" t="s">
        <v>6</v>
      </c>
      <c r="H11009" t="s">
        <v>23</v>
      </c>
      <c r="I11009">
        <v>5733064</v>
      </c>
      <c r="J11009">
        <v>5733441</v>
      </c>
      <c r="K11009" t="s">
        <v>24</v>
      </c>
      <c r="N11009" t="s">
        <v>12838</v>
      </c>
      <c r="Q11009">
        <v>378</v>
      </c>
    </row>
    <row r="11010" ht="12.75" customHeight="1" spans="1:18">
      <c r="A11010">
        <v>11009</v>
      </c>
      <c r="B11010" t="s">
        <v>26</v>
      </c>
      <c r="C11010" t="s">
        <v>27</v>
      </c>
      <c r="D11010" t="s">
        <v>21</v>
      </c>
      <c r="E11010" t="s">
        <v>22</v>
      </c>
      <c r="F11010" t="s">
        <v>6</v>
      </c>
      <c r="H11010" t="s">
        <v>23</v>
      </c>
      <c r="I11010">
        <v>5733064</v>
      </c>
      <c r="J11010">
        <v>5733441</v>
      </c>
      <c r="K11010" t="s">
        <v>24</v>
      </c>
      <c r="L11010" t="s">
        <v>12839</v>
      </c>
      <c r="M11010" t="s">
        <v>6712</v>
      </c>
      <c r="N11010" t="s">
        <v>12838</v>
      </c>
      <c r="Q11010">
        <v>378</v>
      </c>
      <c r="R11010">
        <v>125</v>
      </c>
    </row>
    <row r="11011" ht="12.75" customHeight="1" spans="1:17">
      <c r="A11011">
        <v>11010</v>
      </c>
      <c r="B11011" t="s">
        <v>19</v>
      </c>
      <c r="C11011" t="s">
        <v>20</v>
      </c>
      <c r="D11011" t="s">
        <v>21</v>
      </c>
      <c r="E11011" t="s">
        <v>22</v>
      </c>
      <c r="F11011" t="s">
        <v>6</v>
      </c>
      <c r="H11011" t="s">
        <v>23</v>
      </c>
      <c r="I11011">
        <v>5733471</v>
      </c>
      <c r="J11011">
        <v>5735096</v>
      </c>
      <c r="K11011" t="s">
        <v>24</v>
      </c>
      <c r="N11011" t="s">
        <v>12840</v>
      </c>
      <c r="Q11011">
        <v>1626</v>
      </c>
    </row>
    <row r="11012" ht="12.75" customHeight="1" spans="1:18">
      <c r="A11012">
        <v>11011</v>
      </c>
      <c r="B11012" t="s">
        <v>26</v>
      </c>
      <c r="C11012" t="s">
        <v>27</v>
      </c>
      <c r="D11012" t="s">
        <v>21</v>
      </c>
      <c r="E11012" t="s">
        <v>22</v>
      </c>
      <c r="F11012" t="s">
        <v>6</v>
      </c>
      <c r="H11012" t="s">
        <v>23</v>
      </c>
      <c r="I11012">
        <v>5733471</v>
      </c>
      <c r="J11012">
        <v>5735096</v>
      </c>
      <c r="K11012" t="s">
        <v>24</v>
      </c>
      <c r="L11012" t="s">
        <v>12841</v>
      </c>
      <c r="M11012" t="s">
        <v>12842</v>
      </c>
      <c r="N11012" t="s">
        <v>12840</v>
      </c>
      <c r="Q11012">
        <v>1626</v>
      </c>
      <c r="R11012">
        <v>541</v>
      </c>
    </row>
    <row r="11013" ht="12.75" customHeight="1" spans="1:17">
      <c r="A11013">
        <v>11012</v>
      </c>
      <c r="B11013" t="s">
        <v>19</v>
      </c>
      <c r="C11013" t="s">
        <v>20</v>
      </c>
      <c r="D11013" t="s">
        <v>21</v>
      </c>
      <c r="E11013" t="s">
        <v>22</v>
      </c>
      <c r="F11013" t="s">
        <v>6</v>
      </c>
      <c r="H11013" t="s">
        <v>23</v>
      </c>
      <c r="I11013">
        <v>5735093</v>
      </c>
      <c r="J11013">
        <v>5736844</v>
      </c>
      <c r="K11013" t="s">
        <v>24</v>
      </c>
      <c r="N11013" t="s">
        <v>12843</v>
      </c>
      <c r="Q11013">
        <v>1752</v>
      </c>
    </row>
    <row r="11014" ht="12.75" customHeight="1" spans="1:18">
      <c r="A11014">
        <v>11013</v>
      </c>
      <c r="B11014" t="s">
        <v>26</v>
      </c>
      <c r="C11014" t="s">
        <v>27</v>
      </c>
      <c r="D11014" t="s">
        <v>21</v>
      </c>
      <c r="E11014" t="s">
        <v>22</v>
      </c>
      <c r="F11014" t="s">
        <v>6</v>
      </c>
      <c r="H11014" t="s">
        <v>23</v>
      </c>
      <c r="I11014">
        <v>5735093</v>
      </c>
      <c r="J11014">
        <v>5736844</v>
      </c>
      <c r="K11014" t="s">
        <v>24</v>
      </c>
      <c r="L11014" t="s">
        <v>12844</v>
      </c>
      <c r="M11014" t="s">
        <v>1338</v>
      </c>
      <c r="N11014" t="s">
        <v>12843</v>
      </c>
      <c r="Q11014">
        <v>1752</v>
      </c>
      <c r="R11014">
        <v>583</v>
      </c>
    </row>
    <row r="11015" ht="12.75" customHeight="1" spans="1:17">
      <c r="A11015">
        <v>11014</v>
      </c>
      <c r="B11015" t="s">
        <v>19</v>
      </c>
      <c r="C11015" t="s">
        <v>20</v>
      </c>
      <c r="D11015" t="s">
        <v>21</v>
      </c>
      <c r="E11015" t="s">
        <v>22</v>
      </c>
      <c r="F11015" t="s">
        <v>6</v>
      </c>
      <c r="H11015" t="s">
        <v>23</v>
      </c>
      <c r="I11015">
        <v>5736888</v>
      </c>
      <c r="J11015">
        <v>5737694</v>
      </c>
      <c r="K11015" t="s">
        <v>24</v>
      </c>
      <c r="N11015" t="s">
        <v>12845</v>
      </c>
      <c r="Q11015">
        <v>807</v>
      </c>
    </row>
    <row r="11016" ht="12.75" customHeight="1" spans="1:18">
      <c r="A11016">
        <v>11015</v>
      </c>
      <c r="B11016" t="s">
        <v>26</v>
      </c>
      <c r="C11016" t="s">
        <v>27</v>
      </c>
      <c r="D11016" t="s">
        <v>21</v>
      </c>
      <c r="E11016" t="s">
        <v>22</v>
      </c>
      <c r="F11016" t="s">
        <v>6</v>
      </c>
      <c r="H11016" t="s">
        <v>23</v>
      </c>
      <c r="I11016">
        <v>5736888</v>
      </c>
      <c r="J11016">
        <v>5737694</v>
      </c>
      <c r="K11016" t="s">
        <v>24</v>
      </c>
      <c r="L11016" t="s">
        <v>12846</v>
      </c>
      <c r="M11016" t="s">
        <v>12847</v>
      </c>
      <c r="N11016" t="s">
        <v>12845</v>
      </c>
      <c r="Q11016">
        <v>807</v>
      </c>
      <c r="R11016">
        <v>268</v>
      </c>
    </row>
    <row r="11017" ht="12.75" customHeight="1" spans="1:17">
      <c r="A11017">
        <v>11016</v>
      </c>
      <c r="B11017" t="s">
        <v>19</v>
      </c>
      <c r="C11017" t="s">
        <v>20</v>
      </c>
      <c r="D11017" t="s">
        <v>21</v>
      </c>
      <c r="E11017" t="s">
        <v>22</v>
      </c>
      <c r="F11017" t="s">
        <v>6</v>
      </c>
      <c r="H11017" t="s">
        <v>23</v>
      </c>
      <c r="I11017">
        <v>5737688</v>
      </c>
      <c r="J11017">
        <v>5737804</v>
      </c>
      <c r="K11017" t="s">
        <v>31</v>
      </c>
      <c r="N11017" t="s">
        <v>12848</v>
      </c>
      <c r="Q11017">
        <v>117</v>
      </c>
    </row>
    <row r="11018" ht="12.75" customHeight="1" spans="1:18">
      <c r="A11018">
        <v>11017</v>
      </c>
      <c r="B11018" t="s">
        <v>26</v>
      </c>
      <c r="C11018" t="s">
        <v>27</v>
      </c>
      <c r="D11018" t="s">
        <v>21</v>
      </c>
      <c r="E11018" t="s">
        <v>22</v>
      </c>
      <c r="F11018" t="s">
        <v>6</v>
      </c>
      <c r="H11018" t="s">
        <v>23</v>
      </c>
      <c r="I11018">
        <v>5737688</v>
      </c>
      <c r="J11018">
        <v>5737804</v>
      </c>
      <c r="K11018" t="s">
        <v>31</v>
      </c>
      <c r="L11018" t="s">
        <v>12849</v>
      </c>
      <c r="N11018" t="s">
        <v>12848</v>
      </c>
      <c r="Q11018">
        <v>117</v>
      </c>
      <c r="R11018">
        <v>38</v>
      </c>
    </row>
    <row r="11019" ht="12.75" customHeight="1" spans="1:17">
      <c r="A11019">
        <v>11018</v>
      </c>
      <c r="B11019" t="s">
        <v>19</v>
      </c>
      <c r="C11019" t="s">
        <v>20</v>
      </c>
      <c r="D11019" t="s">
        <v>21</v>
      </c>
      <c r="E11019" t="s">
        <v>22</v>
      </c>
      <c r="F11019" t="s">
        <v>6</v>
      </c>
      <c r="H11019" t="s">
        <v>23</v>
      </c>
      <c r="I11019">
        <v>5737985</v>
      </c>
      <c r="J11019">
        <v>5738758</v>
      </c>
      <c r="K11019" t="s">
        <v>31</v>
      </c>
      <c r="N11019" t="s">
        <v>12850</v>
      </c>
      <c r="Q11019">
        <v>774</v>
      </c>
    </row>
    <row r="11020" ht="12.75" customHeight="1" spans="1:18">
      <c r="A11020">
        <v>11019</v>
      </c>
      <c r="B11020" t="s">
        <v>26</v>
      </c>
      <c r="C11020" t="s">
        <v>27</v>
      </c>
      <c r="D11020" t="s">
        <v>21</v>
      </c>
      <c r="E11020" t="s">
        <v>22</v>
      </c>
      <c r="F11020" t="s">
        <v>6</v>
      </c>
      <c r="H11020" t="s">
        <v>23</v>
      </c>
      <c r="I11020">
        <v>5737985</v>
      </c>
      <c r="J11020">
        <v>5738758</v>
      </c>
      <c r="K11020" t="s">
        <v>31</v>
      </c>
      <c r="L11020" t="s">
        <v>12851</v>
      </c>
      <c r="M11020" t="s">
        <v>5357</v>
      </c>
      <c r="N11020" t="s">
        <v>12850</v>
      </c>
      <c r="Q11020">
        <v>774</v>
      </c>
      <c r="R11020">
        <v>257</v>
      </c>
    </row>
    <row r="11021" ht="12.75" customHeight="1" spans="1:17">
      <c r="A11021">
        <v>11020</v>
      </c>
      <c r="B11021" t="s">
        <v>19</v>
      </c>
      <c r="C11021" t="s">
        <v>20</v>
      </c>
      <c r="D11021" t="s">
        <v>21</v>
      </c>
      <c r="E11021" t="s">
        <v>22</v>
      </c>
      <c r="F11021" t="s">
        <v>6</v>
      </c>
      <c r="H11021" t="s">
        <v>23</v>
      </c>
      <c r="I11021">
        <v>5738742</v>
      </c>
      <c r="J11021">
        <v>5739572</v>
      </c>
      <c r="K11021" t="s">
        <v>31</v>
      </c>
      <c r="N11021" t="s">
        <v>12852</v>
      </c>
      <c r="Q11021">
        <v>831</v>
      </c>
    </row>
    <row r="11022" ht="12.75" customHeight="1" spans="1:18">
      <c r="A11022">
        <v>11021</v>
      </c>
      <c r="B11022" t="s">
        <v>26</v>
      </c>
      <c r="C11022" t="s">
        <v>27</v>
      </c>
      <c r="D11022" t="s">
        <v>21</v>
      </c>
      <c r="E11022" t="s">
        <v>22</v>
      </c>
      <c r="F11022" t="s">
        <v>6</v>
      </c>
      <c r="H11022" t="s">
        <v>23</v>
      </c>
      <c r="I11022">
        <v>5738742</v>
      </c>
      <c r="J11022">
        <v>5739572</v>
      </c>
      <c r="K11022" t="s">
        <v>31</v>
      </c>
      <c r="L11022" t="s">
        <v>12853</v>
      </c>
      <c r="M11022" t="s">
        <v>12854</v>
      </c>
      <c r="N11022" t="s">
        <v>12852</v>
      </c>
      <c r="Q11022">
        <v>831</v>
      </c>
      <c r="R11022">
        <v>276</v>
      </c>
    </row>
    <row r="11023" ht="12.75" customHeight="1" spans="1:17">
      <c r="A11023">
        <v>11022</v>
      </c>
      <c r="B11023" t="s">
        <v>19</v>
      </c>
      <c r="C11023" t="s">
        <v>20</v>
      </c>
      <c r="D11023" t="s">
        <v>21</v>
      </c>
      <c r="E11023" t="s">
        <v>22</v>
      </c>
      <c r="F11023" t="s">
        <v>6</v>
      </c>
      <c r="H11023" t="s">
        <v>23</v>
      </c>
      <c r="I11023">
        <v>5739585</v>
      </c>
      <c r="J11023">
        <v>5740676</v>
      </c>
      <c r="K11023" t="s">
        <v>31</v>
      </c>
      <c r="N11023" t="s">
        <v>12855</v>
      </c>
      <c r="Q11023">
        <v>1092</v>
      </c>
    </row>
    <row r="11024" ht="12.75" customHeight="1" spans="1:18">
      <c r="A11024">
        <v>11023</v>
      </c>
      <c r="B11024" t="s">
        <v>26</v>
      </c>
      <c r="C11024" t="s">
        <v>27</v>
      </c>
      <c r="D11024" t="s">
        <v>21</v>
      </c>
      <c r="E11024" t="s">
        <v>22</v>
      </c>
      <c r="F11024" t="s">
        <v>6</v>
      </c>
      <c r="H11024" t="s">
        <v>23</v>
      </c>
      <c r="I11024">
        <v>5739585</v>
      </c>
      <c r="J11024">
        <v>5740676</v>
      </c>
      <c r="K11024" t="s">
        <v>31</v>
      </c>
      <c r="L11024" t="s">
        <v>12856</v>
      </c>
      <c r="M11024" t="s">
        <v>9693</v>
      </c>
      <c r="N11024" t="s">
        <v>12855</v>
      </c>
      <c r="Q11024">
        <v>1092</v>
      </c>
      <c r="R11024">
        <v>363</v>
      </c>
    </row>
    <row r="11025" ht="12.75" customHeight="1" spans="1:17">
      <c r="A11025">
        <v>11024</v>
      </c>
      <c r="B11025" t="s">
        <v>19</v>
      </c>
      <c r="C11025" t="s">
        <v>20</v>
      </c>
      <c r="D11025" t="s">
        <v>21</v>
      </c>
      <c r="E11025" t="s">
        <v>22</v>
      </c>
      <c r="F11025" t="s">
        <v>6</v>
      </c>
      <c r="H11025" t="s">
        <v>23</v>
      </c>
      <c r="I11025">
        <v>5740633</v>
      </c>
      <c r="J11025">
        <v>5741730</v>
      </c>
      <c r="K11025" t="s">
        <v>31</v>
      </c>
      <c r="N11025" t="s">
        <v>12857</v>
      </c>
      <c r="Q11025">
        <v>1098</v>
      </c>
    </row>
    <row r="11026" ht="12.75" customHeight="1" spans="1:18">
      <c r="A11026">
        <v>11025</v>
      </c>
      <c r="B11026" t="s">
        <v>26</v>
      </c>
      <c r="C11026" t="s">
        <v>27</v>
      </c>
      <c r="D11026" t="s">
        <v>21</v>
      </c>
      <c r="E11026" t="s">
        <v>22</v>
      </c>
      <c r="F11026" t="s">
        <v>6</v>
      </c>
      <c r="H11026" t="s">
        <v>23</v>
      </c>
      <c r="I11026">
        <v>5740633</v>
      </c>
      <c r="J11026">
        <v>5741730</v>
      </c>
      <c r="K11026" t="s">
        <v>31</v>
      </c>
      <c r="L11026" t="s">
        <v>12858</v>
      </c>
      <c r="N11026" t="s">
        <v>12857</v>
      </c>
      <c r="Q11026">
        <v>1098</v>
      </c>
      <c r="R11026">
        <v>365</v>
      </c>
    </row>
    <row r="11027" ht="12.75" customHeight="1" spans="1:17">
      <c r="A11027">
        <v>11026</v>
      </c>
      <c r="B11027" t="s">
        <v>19</v>
      </c>
      <c r="C11027" t="s">
        <v>20</v>
      </c>
      <c r="D11027" t="s">
        <v>21</v>
      </c>
      <c r="E11027" t="s">
        <v>22</v>
      </c>
      <c r="F11027" t="s">
        <v>6</v>
      </c>
      <c r="H11027" t="s">
        <v>23</v>
      </c>
      <c r="I11027">
        <v>5741830</v>
      </c>
      <c r="J11027">
        <v>5742729</v>
      </c>
      <c r="K11027" t="s">
        <v>24</v>
      </c>
      <c r="N11027" t="s">
        <v>12859</v>
      </c>
      <c r="Q11027">
        <v>900</v>
      </c>
    </row>
    <row r="11028" ht="12.75" customHeight="1" spans="1:18">
      <c r="A11028">
        <v>11027</v>
      </c>
      <c r="B11028" t="s">
        <v>26</v>
      </c>
      <c r="C11028" t="s">
        <v>27</v>
      </c>
      <c r="D11028" t="s">
        <v>21</v>
      </c>
      <c r="E11028" t="s">
        <v>22</v>
      </c>
      <c r="F11028" t="s">
        <v>6</v>
      </c>
      <c r="H11028" t="s">
        <v>23</v>
      </c>
      <c r="I11028">
        <v>5741830</v>
      </c>
      <c r="J11028">
        <v>5742729</v>
      </c>
      <c r="K11028" t="s">
        <v>24</v>
      </c>
      <c r="L11028" t="s">
        <v>12860</v>
      </c>
      <c r="M11028" t="s">
        <v>50</v>
      </c>
      <c r="N11028" t="s">
        <v>12859</v>
      </c>
      <c r="Q11028">
        <v>900</v>
      </c>
      <c r="R11028">
        <v>299</v>
      </c>
    </row>
    <row r="11029" ht="12.75" customHeight="1" spans="1:17">
      <c r="A11029">
        <v>11028</v>
      </c>
      <c r="B11029" t="s">
        <v>19</v>
      </c>
      <c r="C11029" t="s">
        <v>20</v>
      </c>
      <c r="D11029" t="s">
        <v>21</v>
      </c>
      <c r="E11029" t="s">
        <v>22</v>
      </c>
      <c r="F11029" t="s">
        <v>6</v>
      </c>
      <c r="H11029" t="s">
        <v>23</v>
      </c>
      <c r="I11029">
        <v>5742864</v>
      </c>
      <c r="J11029">
        <v>5743844</v>
      </c>
      <c r="K11029" t="s">
        <v>31</v>
      </c>
      <c r="N11029" t="s">
        <v>12861</v>
      </c>
      <c r="Q11029">
        <v>981</v>
      </c>
    </row>
    <row r="11030" ht="12.75" customHeight="1" spans="1:18">
      <c r="A11030">
        <v>11029</v>
      </c>
      <c r="B11030" t="s">
        <v>26</v>
      </c>
      <c r="C11030" t="s">
        <v>27</v>
      </c>
      <c r="D11030" t="s">
        <v>21</v>
      </c>
      <c r="E11030" t="s">
        <v>22</v>
      </c>
      <c r="F11030" t="s">
        <v>6</v>
      </c>
      <c r="H11030" t="s">
        <v>23</v>
      </c>
      <c r="I11030">
        <v>5742864</v>
      </c>
      <c r="J11030">
        <v>5743844</v>
      </c>
      <c r="K11030" t="s">
        <v>31</v>
      </c>
      <c r="L11030" t="s">
        <v>12862</v>
      </c>
      <c r="M11030" t="s">
        <v>495</v>
      </c>
      <c r="N11030" t="s">
        <v>12861</v>
      </c>
      <c r="Q11030">
        <v>981</v>
      </c>
      <c r="R11030">
        <v>326</v>
      </c>
    </row>
    <row r="11031" ht="12.75" customHeight="1" spans="1:17">
      <c r="A11031">
        <v>11030</v>
      </c>
      <c r="B11031" t="s">
        <v>19</v>
      </c>
      <c r="C11031" t="s">
        <v>20</v>
      </c>
      <c r="D11031" t="s">
        <v>21</v>
      </c>
      <c r="E11031" t="s">
        <v>22</v>
      </c>
      <c r="F11031" t="s">
        <v>6</v>
      </c>
      <c r="H11031" t="s">
        <v>23</v>
      </c>
      <c r="I11031">
        <v>5743847</v>
      </c>
      <c r="J11031">
        <v>5745373</v>
      </c>
      <c r="K11031" t="s">
        <v>31</v>
      </c>
      <c r="N11031" t="s">
        <v>12863</v>
      </c>
      <c r="Q11031">
        <v>1527</v>
      </c>
    </row>
    <row r="11032" ht="12.75" customHeight="1" spans="1:18">
      <c r="A11032">
        <v>11031</v>
      </c>
      <c r="B11032" t="s">
        <v>26</v>
      </c>
      <c r="C11032" t="s">
        <v>27</v>
      </c>
      <c r="D11032" t="s">
        <v>21</v>
      </c>
      <c r="E11032" t="s">
        <v>22</v>
      </c>
      <c r="F11032" t="s">
        <v>6</v>
      </c>
      <c r="H11032" t="s">
        <v>23</v>
      </c>
      <c r="I11032">
        <v>5743847</v>
      </c>
      <c r="J11032">
        <v>5745373</v>
      </c>
      <c r="K11032" t="s">
        <v>31</v>
      </c>
      <c r="L11032" t="s">
        <v>12864</v>
      </c>
      <c r="N11032" t="s">
        <v>12863</v>
      </c>
      <c r="Q11032">
        <v>1527</v>
      </c>
      <c r="R11032">
        <v>508</v>
      </c>
    </row>
    <row r="11033" ht="12.75" customHeight="1" spans="1:17">
      <c r="A11033">
        <v>11032</v>
      </c>
      <c r="B11033" t="s">
        <v>19</v>
      </c>
      <c r="C11033" t="s">
        <v>20</v>
      </c>
      <c r="D11033" t="s">
        <v>21</v>
      </c>
      <c r="E11033" t="s">
        <v>22</v>
      </c>
      <c r="F11033" t="s">
        <v>6</v>
      </c>
      <c r="H11033" t="s">
        <v>23</v>
      </c>
      <c r="I11033">
        <v>5745476</v>
      </c>
      <c r="J11033">
        <v>5747062</v>
      </c>
      <c r="K11033" t="s">
        <v>31</v>
      </c>
      <c r="N11033" t="s">
        <v>12865</v>
      </c>
      <c r="Q11033">
        <v>1587</v>
      </c>
    </row>
    <row r="11034" ht="12.75" customHeight="1" spans="1:18">
      <c r="A11034">
        <v>11033</v>
      </c>
      <c r="B11034" t="s">
        <v>26</v>
      </c>
      <c r="C11034" t="s">
        <v>27</v>
      </c>
      <c r="D11034" t="s">
        <v>21</v>
      </c>
      <c r="E11034" t="s">
        <v>22</v>
      </c>
      <c r="F11034" t="s">
        <v>6</v>
      </c>
      <c r="H11034" t="s">
        <v>23</v>
      </c>
      <c r="I11034">
        <v>5745476</v>
      </c>
      <c r="J11034">
        <v>5747062</v>
      </c>
      <c r="K11034" t="s">
        <v>31</v>
      </c>
      <c r="L11034" t="s">
        <v>12866</v>
      </c>
      <c r="M11034" t="s">
        <v>10468</v>
      </c>
      <c r="N11034" t="s">
        <v>12865</v>
      </c>
      <c r="Q11034">
        <v>1587</v>
      </c>
      <c r="R11034">
        <v>528</v>
      </c>
    </row>
    <row r="11035" ht="12.75" customHeight="1" spans="1:17">
      <c r="A11035">
        <v>11034</v>
      </c>
      <c r="B11035" t="s">
        <v>19</v>
      </c>
      <c r="C11035" t="s">
        <v>20</v>
      </c>
      <c r="D11035" t="s">
        <v>21</v>
      </c>
      <c r="E11035" t="s">
        <v>22</v>
      </c>
      <c r="F11035" t="s">
        <v>6</v>
      </c>
      <c r="H11035" t="s">
        <v>23</v>
      </c>
      <c r="I11035">
        <v>5747019</v>
      </c>
      <c r="J11035">
        <v>5747213</v>
      </c>
      <c r="K11035" t="s">
        <v>24</v>
      </c>
      <c r="N11035" t="s">
        <v>12867</v>
      </c>
      <c r="Q11035">
        <v>195</v>
      </c>
    </row>
    <row r="11036" ht="12.75" customHeight="1" spans="1:18">
      <c r="A11036">
        <v>11035</v>
      </c>
      <c r="B11036" t="s">
        <v>26</v>
      </c>
      <c r="C11036" t="s">
        <v>27</v>
      </c>
      <c r="D11036" t="s">
        <v>21</v>
      </c>
      <c r="E11036" t="s">
        <v>22</v>
      </c>
      <c r="F11036" t="s">
        <v>6</v>
      </c>
      <c r="H11036" t="s">
        <v>23</v>
      </c>
      <c r="I11036">
        <v>5747019</v>
      </c>
      <c r="J11036">
        <v>5747213</v>
      </c>
      <c r="K11036" t="s">
        <v>24</v>
      </c>
      <c r="L11036" t="s">
        <v>12868</v>
      </c>
      <c r="N11036" t="s">
        <v>12867</v>
      </c>
      <c r="Q11036">
        <v>195</v>
      </c>
      <c r="R11036">
        <v>64</v>
      </c>
    </row>
    <row r="11037" ht="12.75" customHeight="1" spans="1:17">
      <c r="A11037">
        <v>11036</v>
      </c>
      <c r="B11037" t="s">
        <v>19</v>
      </c>
      <c r="C11037" t="s">
        <v>20</v>
      </c>
      <c r="D11037" t="s">
        <v>21</v>
      </c>
      <c r="E11037" t="s">
        <v>22</v>
      </c>
      <c r="F11037" t="s">
        <v>6</v>
      </c>
      <c r="H11037" t="s">
        <v>23</v>
      </c>
      <c r="I11037">
        <v>5747195</v>
      </c>
      <c r="J11037">
        <v>5747887</v>
      </c>
      <c r="K11037" t="s">
        <v>31</v>
      </c>
      <c r="N11037" t="s">
        <v>12869</v>
      </c>
      <c r="Q11037">
        <v>693</v>
      </c>
    </row>
    <row r="11038" ht="12.75" customHeight="1" spans="1:18">
      <c r="A11038">
        <v>11037</v>
      </c>
      <c r="B11038" t="s">
        <v>26</v>
      </c>
      <c r="C11038" t="s">
        <v>27</v>
      </c>
      <c r="D11038" t="s">
        <v>21</v>
      </c>
      <c r="E11038" t="s">
        <v>22</v>
      </c>
      <c r="F11038" t="s">
        <v>6</v>
      </c>
      <c r="H11038" t="s">
        <v>23</v>
      </c>
      <c r="I11038">
        <v>5747195</v>
      </c>
      <c r="J11038">
        <v>5747887</v>
      </c>
      <c r="K11038" t="s">
        <v>31</v>
      </c>
      <c r="L11038" t="s">
        <v>12870</v>
      </c>
      <c r="M11038" t="s">
        <v>5357</v>
      </c>
      <c r="N11038" t="s">
        <v>12869</v>
      </c>
      <c r="Q11038">
        <v>693</v>
      </c>
      <c r="R11038">
        <v>230</v>
      </c>
    </row>
    <row r="11039" ht="12.75" customHeight="1" spans="1:17">
      <c r="A11039">
        <v>11038</v>
      </c>
      <c r="B11039" t="s">
        <v>19</v>
      </c>
      <c r="C11039" t="s">
        <v>20</v>
      </c>
      <c r="D11039" t="s">
        <v>21</v>
      </c>
      <c r="E11039" t="s">
        <v>22</v>
      </c>
      <c r="F11039" t="s">
        <v>6</v>
      </c>
      <c r="H11039" t="s">
        <v>23</v>
      </c>
      <c r="I11039">
        <v>5747884</v>
      </c>
      <c r="J11039">
        <v>5748585</v>
      </c>
      <c r="K11039" t="s">
        <v>31</v>
      </c>
      <c r="N11039" t="s">
        <v>12871</v>
      </c>
      <c r="Q11039">
        <v>702</v>
      </c>
    </row>
    <row r="11040" ht="12.75" customHeight="1" spans="1:18">
      <c r="A11040">
        <v>11039</v>
      </c>
      <c r="B11040" t="s">
        <v>26</v>
      </c>
      <c r="C11040" t="s">
        <v>27</v>
      </c>
      <c r="D11040" t="s">
        <v>21</v>
      </c>
      <c r="E11040" t="s">
        <v>22</v>
      </c>
      <c r="F11040" t="s">
        <v>6</v>
      </c>
      <c r="H11040" t="s">
        <v>23</v>
      </c>
      <c r="I11040">
        <v>5747884</v>
      </c>
      <c r="J11040">
        <v>5748585</v>
      </c>
      <c r="K11040" t="s">
        <v>31</v>
      </c>
      <c r="L11040" t="s">
        <v>12872</v>
      </c>
      <c r="M11040" t="s">
        <v>5357</v>
      </c>
      <c r="N11040" t="s">
        <v>12871</v>
      </c>
      <c r="Q11040">
        <v>702</v>
      </c>
      <c r="R11040">
        <v>233</v>
      </c>
    </row>
    <row r="11041" ht="12.75" customHeight="1" spans="1:17">
      <c r="A11041">
        <v>11040</v>
      </c>
      <c r="B11041" t="s">
        <v>19</v>
      </c>
      <c r="C11041" t="s">
        <v>20</v>
      </c>
      <c r="D11041" t="s">
        <v>21</v>
      </c>
      <c r="E11041" t="s">
        <v>22</v>
      </c>
      <c r="F11041" t="s">
        <v>6</v>
      </c>
      <c r="H11041" t="s">
        <v>23</v>
      </c>
      <c r="I11041">
        <v>5748672</v>
      </c>
      <c r="J11041">
        <v>5749523</v>
      </c>
      <c r="K11041" t="s">
        <v>31</v>
      </c>
      <c r="N11041" t="s">
        <v>12873</v>
      </c>
      <c r="Q11041">
        <v>852</v>
      </c>
    </row>
    <row r="11042" ht="12.75" customHeight="1" spans="1:18">
      <c r="A11042">
        <v>11041</v>
      </c>
      <c r="B11042" t="s">
        <v>26</v>
      </c>
      <c r="C11042" t="s">
        <v>27</v>
      </c>
      <c r="D11042" t="s">
        <v>21</v>
      </c>
      <c r="E11042" t="s">
        <v>22</v>
      </c>
      <c r="F11042" t="s">
        <v>6</v>
      </c>
      <c r="H11042" t="s">
        <v>23</v>
      </c>
      <c r="I11042">
        <v>5748672</v>
      </c>
      <c r="J11042">
        <v>5749523</v>
      </c>
      <c r="K11042" t="s">
        <v>31</v>
      </c>
      <c r="L11042" t="s">
        <v>12874</v>
      </c>
      <c r="M11042" t="s">
        <v>12875</v>
      </c>
      <c r="N11042" t="s">
        <v>12873</v>
      </c>
      <c r="Q11042">
        <v>852</v>
      </c>
      <c r="R11042">
        <v>283</v>
      </c>
    </row>
    <row r="11043" ht="12.75" customHeight="1" spans="1:17">
      <c r="A11043">
        <v>11042</v>
      </c>
      <c r="B11043" t="s">
        <v>19</v>
      </c>
      <c r="C11043" t="s">
        <v>20</v>
      </c>
      <c r="D11043" t="s">
        <v>21</v>
      </c>
      <c r="E11043" t="s">
        <v>22</v>
      </c>
      <c r="F11043" t="s">
        <v>6</v>
      </c>
      <c r="H11043" t="s">
        <v>23</v>
      </c>
      <c r="I11043">
        <v>5749615</v>
      </c>
      <c r="J11043">
        <v>5750277</v>
      </c>
      <c r="K11043" t="s">
        <v>31</v>
      </c>
      <c r="N11043" t="s">
        <v>12876</v>
      </c>
      <c r="Q11043">
        <v>663</v>
      </c>
    </row>
    <row r="11044" ht="12.75" customHeight="1" spans="1:18">
      <c r="A11044">
        <v>11043</v>
      </c>
      <c r="B11044" t="s">
        <v>26</v>
      </c>
      <c r="C11044" t="s">
        <v>27</v>
      </c>
      <c r="D11044" t="s">
        <v>21</v>
      </c>
      <c r="E11044" t="s">
        <v>22</v>
      </c>
      <c r="F11044" t="s">
        <v>6</v>
      </c>
      <c r="H11044" t="s">
        <v>23</v>
      </c>
      <c r="I11044">
        <v>5749615</v>
      </c>
      <c r="J11044">
        <v>5750277</v>
      </c>
      <c r="K11044" t="s">
        <v>31</v>
      </c>
      <c r="L11044" t="s">
        <v>12877</v>
      </c>
      <c r="M11044" t="s">
        <v>50</v>
      </c>
      <c r="N11044" t="s">
        <v>12876</v>
      </c>
      <c r="Q11044">
        <v>663</v>
      </c>
      <c r="R11044">
        <v>220</v>
      </c>
    </row>
    <row r="11045" ht="12.75" customHeight="1" spans="1:17">
      <c r="A11045">
        <v>11044</v>
      </c>
      <c r="B11045" t="s">
        <v>19</v>
      </c>
      <c r="C11045" t="s">
        <v>20</v>
      </c>
      <c r="D11045" t="s">
        <v>21</v>
      </c>
      <c r="E11045" t="s">
        <v>22</v>
      </c>
      <c r="F11045" t="s">
        <v>6</v>
      </c>
      <c r="H11045" t="s">
        <v>23</v>
      </c>
      <c r="I11045">
        <v>5750531</v>
      </c>
      <c r="J11045">
        <v>5751430</v>
      </c>
      <c r="K11045" t="s">
        <v>24</v>
      </c>
      <c r="N11045" t="s">
        <v>12878</v>
      </c>
      <c r="Q11045">
        <v>900</v>
      </c>
    </row>
    <row r="11046" ht="12.75" customHeight="1" spans="1:18">
      <c r="A11046">
        <v>11045</v>
      </c>
      <c r="B11046" t="s">
        <v>26</v>
      </c>
      <c r="C11046" t="s">
        <v>27</v>
      </c>
      <c r="D11046" t="s">
        <v>21</v>
      </c>
      <c r="E11046" t="s">
        <v>22</v>
      </c>
      <c r="F11046" t="s">
        <v>6</v>
      </c>
      <c r="H11046" t="s">
        <v>23</v>
      </c>
      <c r="I11046">
        <v>5750531</v>
      </c>
      <c r="J11046">
        <v>5751430</v>
      </c>
      <c r="K11046" t="s">
        <v>24</v>
      </c>
      <c r="L11046" t="s">
        <v>12879</v>
      </c>
      <c r="M11046" t="s">
        <v>50</v>
      </c>
      <c r="N11046" t="s">
        <v>12878</v>
      </c>
      <c r="Q11046">
        <v>900</v>
      </c>
      <c r="R11046">
        <v>299</v>
      </c>
    </row>
    <row r="11047" ht="12.75" customHeight="1" spans="1:17">
      <c r="A11047">
        <v>11046</v>
      </c>
      <c r="B11047" t="s">
        <v>19</v>
      </c>
      <c r="C11047" t="s">
        <v>20</v>
      </c>
      <c r="D11047" t="s">
        <v>21</v>
      </c>
      <c r="E11047" t="s">
        <v>22</v>
      </c>
      <c r="F11047" t="s">
        <v>6</v>
      </c>
      <c r="H11047" t="s">
        <v>23</v>
      </c>
      <c r="I11047">
        <v>5752493</v>
      </c>
      <c r="J11047">
        <v>5753980</v>
      </c>
      <c r="K11047" t="s">
        <v>24</v>
      </c>
      <c r="N11047" t="s">
        <v>12880</v>
      </c>
      <c r="Q11047">
        <v>1488</v>
      </c>
    </row>
    <row r="11048" ht="12.75" customHeight="1" spans="1:18">
      <c r="A11048">
        <v>11047</v>
      </c>
      <c r="B11048" t="s">
        <v>26</v>
      </c>
      <c r="C11048" t="s">
        <v>27</v>
      </c>
      <c r="D11048" t="s">
        <v>21</v>
      </c>
      <c r="E11048" t="s">
        <v>22</v>
      </c>
      <c r="F11048" t="s">
        <v>6</v>
      </c>
      <c r="H11048" t="s">
        <v>23</v>
      </c>
      <c r="I11048">
        <v>5752493</v>
      </c>
      <c r="J11048">
        <v>5753980</v>
      </c>
      <c r="K11048" t="s">
        <v>24</v>
      </c>
      <c r="L11048" t="s">
        <v>12881</v>
      </c>
      <c r="N11048" t="s">
        <v>12880</v>
      </c>
      <c r="Q11048">
        <v>1488</v>
      </c>
      <c r="R11048">
        <v>495</v>
      </c>
    </row>
    <row r="11049" ht="12.75" customHeight="1" spans="1:17">
      <c r="A11049">
        <v>11048</v>
      </c>
      <c r="B11049" t="s">
        <v>19</v>
      </c>
      <c r="C11049" t="s">
        <v>20</v>
      </c>
      <c r="D11049" t="s">
        <v>21</v>
      </c>
      <c r="E11049" t="s">
        <v>22</v>
      </c>
      <c r="F11049" t="s">
        <v>6</v>
      </c>
      <c r="H11049" t="s">
        <v>23</v>
      </c>
      <c r="I11049">
        <v>5754121</v>
      </c>
      <c r="J11049">
        <v>5755218</v>
      </c>
      <c r="K11049" t="s">
        <v>24</v>
      </c>
      <c r="N11049" t="s">
        <v>12882</v>
      </c>
      <c r="Q11049">
        <v>1098</v>
      </c>
    </row>
    <row r="11050" ht="12.75" customHeight="1" spans="1:18">
      <c r="A11050">
        <v>11049</v>
      </c>
      <c r="B11050" t="s">
        <v>26</v>
      </c>
      <c r="C11050" t="s">
        <v>27</v>
      </c>
      <c r="D11050" t="s">
        <v>21</v>
      </c>
      <c r="E11050" t="s">
        <v>22</v>
      </c>
      <c r="F11050" t="s">
        <v>6</v>
      </c>
      <c r="H11050" t="s">
        <v>23</v>
      </c>
      <c r="I11050">
        <v>5754121</v>
      </c>
      <c r="J11050">
        <v>5755218</v>
      </c>
      <c r="K11050" t="s">
        <v>24</v>
      </c>
      <c r="L11050" t="s">
        <v>12883</v>
      </c>
      <c r="M11050" t="s">
        <v>12875</v>
      </c>
      <c r="N11050" t="s">
        <v>12882</v>
      </c>
      <c r="Q11050">
        <v>1098</v>
      </c>
      <c r="R11050">
        <v>365</v>
      </c>
    </row>
    <row r="11051" ht="12.75" customHeight="1" spans="1:17">
      <c r="A11051">
        <v>11050</v>
      </c>
      <c r="B11051" t="s">
        <v>19</v>
      </c>
      <c r="C11051" t="s">
        <v>20</v>
      </c>
      <c r="D11051" t="s">
        <v>21</v>
      </c>
      <c r="E11051" t="s">
        <v>22</v>
      </c>
      <c r="F11051" t="s">
        <v>6</v>
      </c>
      <c r="H11051" t="s">
        <v>23</v>
      </c>
      <c r="I11051">
        <v>5755436</v>
      </c>
      <c r="J11051">
        <v>5756407</v>
      </c>
      <c r="K11051" t="s">
        <v>24</v>
      </c>
      <c r="N11051" t="s">
        <v>12884</v>
      </c>
      <c r="Q11051">
        <v>972</v>
      </c>
    </row>
    <row r="11052" ht="12.75" customHeight="1" spans="1:18">
      <c r="A11052">
        <v>11051</v>
      </c>
      <c r="B11052" t="s">
        <v>26</v>
      </c>
      <c r="C11052" t="s">
        <v>27</v>
      </c>
      <c r="D11052" t="s">
        <v>21</v>
      </c>
      <c r="E11052" t="s">
        <v>22</v>
      </c>
      <c r="F11052" t="s">
        <v>6</v>
      </c>
      <c r="H11052" t="s">
        <v>23</v>
      </c>
      <c r="I11052">
        <v>5755436</v>
      </c>
      <c r="J11052">
        <v>5756407</v>
      </c>
      <c r="K11052" t="s">
        <v>24</v>
      </c>
      <c r="L11052" t="s">
        <v>12885</v>
      </c>
      <c r="M11052" t="s">
        <v>12886</v>
      </c>
      <c r="N11052" t="s">
        <v>12884</v>
      </c>
      <c r="Q11052">
        <v>972</v>
      </c>
      <c r="R11052">
        <v>323</v>
      </c>
    </row>
    <row r="11053" ht="12.75" customHeight="1" spans="1:17">
      <c r="A11053">
        <v>11052</v>
      </c>
      <c r="B11053" t="s">
        <v>19</v>
      </c>
      <c r="C11053" t="s">
        <v>20</v>
      </c>
      <c r="D11053" t="s">
        <v>21</v>
      </c>
      <c r="E11053" t="s">
        <v>22</v>
      </c>
      <c r="F11053" t="s">
        <v>6</v>
      </c>
      <c r="H11053" t="s">
        <v>23</v>
      </c>
      <c r="I11053">
        <v>5756547</v>
      </c>
      <c r="J11053">
        <v>5756831</v>
      </c>
      <c r="K11053" t="s">
        <v>31</v>
      </c>
      <c r="N11053" t="s">
        <v>12887</v>
      </c>
      <c r="Q11053">
        <v>285</v>
      </c>
    </row>
    <row r="11054" ht="12.75" customHeight="1" spans="1:18">
      <c r="A11054">
        <v>11053</v>
      </c>
      <c r="B11054" t="s">
        <v>26</v>
      </c>
      <c r="C11054" t="s">
        <v>27</v>
      </c>
      <c r="D11054" t="s">
        <v>21</v>
      </c>
      <c r="E11054" t="s">
        <v>22</v>
      </c>
      <c r="F11054" t="s">
        <v>6</v>
      </c>
      <c r="H11054" t="s">
        <v>23</v>
      </c>
      <c r="I11054">
        <v>5756547</v>
      </c>
      <c r="J11054">
        <v>5756831</v>
      </c>
      <c r="K11054" t="s">
        <v>31</v>
      </c>
      <c r="L11054" t="s">
        <v>12888</v>
      </c>
      <c r="N11054" t="s">
        <v>12887</v>
      </c>
      <c r="Q11054">
        <v>285</v>
      </c>
      <c r="R11054">
        <v>94</v>
      </c>
    </row>
    <row r="11055" ht="12.75" customHeight="1" spans="1:17">
      <c r="A11055">
        <v>11054</v>
      </c>
      <c r="B11055" t="s">
        <v>19</v>
      </c>
      <c r="C11055" t="s">
        <v>20</v>
      </c>
      <c r="D11055" t="s">
        <v>21</v>
      </c>
      <c r="E11055" t="s">
        <v>22</v>
      </c>
      <c r="F11055" t="s">
        <v>6</v>
      </c>
      <c r="H11055" t="s">
        <v>23</v>
      </c>
      <c r="I11055">
        <v>5756852</v>
      </c>
      <c r="J11055">
        <v>5757157</v>
      </c>
      <c r="K11055" t="s">
        <v>31</v>
      </c>
      <c r="N11055" t="s">
        <v>12889</v>
      </c>
      <c r="Q11055">
        <v>306</v>
      </c>
    </row>
    <row r="11056" ht="12.75" customHeight="1" spans="1:18">
      <c r="A11056">
        <v>11055</v>
      </c>
      <c r="B11056" t="s">
        <v>26</v>
      </c>
      <c r="C11056" t="s">
        <v>27</v>
      </c>
      <c r="D11056" t="s">
        <v>21</v>
      </c>
      <c r="E11056" t="s">
        <v>22</v>
      </c>
      <c r="F11056" t="s">
        <v>6</v>
      </c>
      <c r="H11056" t="s">
        <v>23</v>
      </c>
      <c r="I11056">
        <v>5756852</v>
      </c>
      <c r="J11056">
        <v>5757157</v>
      </c>
      <c r="K11056" t="s">
        <v>31</v>
      </c>
      <c r="L11056" t="s">
        <v>12890</v>
      </c>
      <c r="N11056" t="s">
        <v>12889</v>
      </c>
      <c r="Q11056">
        <v>306</v>
      </c>
      <c r="R11056">
        <v>101</v>
      </c>
    </row>
    <row r="11057" ht="12.75" customHeight="1" spans="1:17">
      <c r="A11057">
        <v>11056</v>
      </c>
      <c r="B11057" t="s">
        <v>19</v>
      </c>
      <c r="C11057" t="s">
        <v>20</v>
      </c>
      <c r="D11057" t="s">
        <v>21</v>
      </c>
      <c r="E11057" t="s">
        <v>22</v>
      </c>
      <c r="F11057" t="s">
        <v>6</v>
      </c>
      <c r="H11057" t="s">
        <v>23</v>
      </c>
      <c r="I11057">
        <v>5757559</v>
      </c>
      <c r="J11057">
        <v>5758017</v>
      </c>
      <c r="K11057" t="s">
        <v>31</v>
      </c>
      <c r="N11057" t="s">
        <v>12891</v>
      </c>
      <c r="Q11057">
        <v>459</v>
      </c>
    </row>
    <row r="11058" ht="12.75" customHeight="1" spans="1:18">
      <c r="A11058">
        <v>11057</v>
      </c>
      <c r="B11058" t="s">
        <v>26</v>
      </c>
      <c r="C11058" t="s">
        <v>27</v>
      </c>
      <c r="D11058" t="s">
        <v>21</v>
      </c>
      <c r="E11058" t="s">
        <v>22</v>
      </c>
      <c r="F11058" t="s">
        <v>6</v>
      </c>
      <c r="H11058" t="s">
        <v>23</v>
      </c>
      <c r="I11058">
        <v>5757559</v>
      </c>
      <c r="J11058">
        <v>5758017</v>
      </c>
      <c r="K11058" t="s">
        <v>31</v>
      </c>
      <c r="L11058" t="s">
        <v>12892</v>
      </c>
      <c r="N11058" t="s">
        <v>12891</v>
      </c>
      <c r="Q11058">
        <v>459</v>
      </c>
      <c r="R11058">
        <v>152</v>
      </c>
    </row>
    <row r="11059" ht="12.75" customHeight="1" spans="1:17">
      <c r="A11059">
        <v>11058</v>
      </c>
      <c r="B11059" t="s">
        <v>19</v>
      </c>
      <c r="C11059" t="s">
        <v>20</v>
      </c>
      <c r="D11059" t="s">
        <v>21</v>
      </c>
      <c r="E11059" t="s">
        <v>22</v>
      </c>
      <c r="F11059" t="s">
        <v>6</v>
      </c>
      <c r="H11059" t="s">
        <v>23</v>
      </c>
      <c r="I11059">
        <v>5757804</v>
      </c>
      <c r="J11059">
        <v>5758625</v>
      </c>
      <c r="K11059" t="s">
        <v>31</v>
      </c>
      <c r="N11059" t="s">
        <v>12893</v>
      </c>
      <c r="Q11059">
        <v>822</v>
      </c>
    </row>
    <row r="11060" ht="12.75" customHeight="1" spans="1:18">
      <c r="A11060">
        <v>11059</v>
      </c>
      <c r="B11060" t="s">
        <v>26</v>
      </c>
      <c r="C11060" t="s">
        <v>27</v>
      </c>
      <c r="D11060" t="s">
        <v>21</v>
      </c>
      <c r="E11060" t="s">
        <v>22</v>
      </c>
      <c r="F11060" t="s">
        <v>6</v>
      </c>
      <c r="H11060" t="s">
        <v>23</v>
      </c>
      <c r="I11060">
        <v>5757804</v>
      </c>
      <c r="J11060">
        <v>5758625</v>
      </c>
      <c r="K11060" t="s">
        <v>31</v>
      </c>
      <c r="L11060" t="s">
        <v>12894</v>
      </c>
      <c r="N11060" t="s">
        <v>12893</v>
      </c>
      <c r="Q11060">
        <v>822</v>
      </c>
      <c r="R11060">
        <v>273</v>
      </c>
    </row>
    <row r="11061" ht="12.75" customHeight="1" spans="1:17">
      <c r="A11061">
        <v>11060</v>
      </c>
      <c r="B11061" t="s">
        <v>19</v>
      </c>
      <c r="C11061" t="s">
        <v>20</v>
      </c>
      <c r="D11061" t="s">
        <v>21</v>
      </c>
      <c r="E11061" t="s">
        <v>22</v>
      </c>
      <c r="F11061" t="s">
        <v>6</v>
      </c>
      <c r="H11061" t="s">
        <v>23</v>
      </c>
      <c r="I11061">
        <v>5758729</v>
      </c>
      <c r="J11061">
        <v>5760291</v>
      </c>
      <c r="K11061" t="s">
        <v>24</v>
      </c>
      <c r="N11061" t="s">
        <v>12895</v>
      </c>
      <c r="Q11061">
        <v>1563</v>
      </c>
    </row>
    <row r="11062" ht="12.75" customHeight="1" spans="1:18">
      <c r="A11062">
        <v>11061</v>
      </c>
      <c r="B11062" t="s">
        <v>26</v>
      </c>
      <c r="C11062" t="s">
        <v>27</v>
      </c>
      <c r="D11062" t="s">
        <v>21</v>
      </c>
      <c r="E11062" t="s">
        <v>22</v>
      </c>
      <c r="F11062" t="s">
        <v>6</v>
      </c>
      <c r="H11062" t="s">
        <v>23</v>
      </c>
      <c r="I11062">
        <v>5758729</v>
      </c>
      <c r="J11062">
        <v>5760291</v>
      </c>
      <c r="K11062" t="s">
        <v>24</v>
      </c>
      <c r="L11062" t="s">
        <v>12896</v>
      </c>
      <c r="M11062" t="s">
        <v>12875</v>
      </c>
      <c r="N11062" t="s">
        <v>12895</v>
      </c>
      <c r="Q11062">
        <v>1563</v>
      </c>
      <c r="R11062">
        <v>520</v>
      </c>
    </row>
    <row r="11063" ht="12.75" customHeight="1" spans="1:17">
      <c r="A11063">
        <v>11062</v>
      </c>
      <c r="B11063" t="s">
        <v>19</v>
      </c>
      <c r="C11063" t="s">
        <v>20</v>
      </c>
      <c r="D11063" t="s">
        <v>21</v>
      </c>
      <c r="E11063" t="s">
        <v>22</v>
      </c>
      <c r="F11063" t="s">
        <v>6</v>
      </c>
      <c r="H11063" t="s">
        <v>23</v>
      </c>
      <c r="I11063">
        <v>5760367</v>
      </c>
      <c r="J11063">
        <v>5762358</v>
      </c>
      <c r="K11063" t="s">
        <v>24</v>
      </c>
      <c r="N11063" t="s">
        <v>12897</v>
      </c>
      <c r="Q11063">
        <v>1992</v>
      </c>
    </row>
    <row r="11064" ht="12.75" customHeight="1" spans="1:18">
      <c r="A11064">
        <v>11063</v>
      </c>
      <c r="B11064" t="s">
        <v>26</v>
      </c>
      <c r="C11064" t="s">
        <v>27</v>
      </c>
      <c r="D11064" t="s">
        <v>21</v>
      </c>
      <c r="E11064" t="s">
        <v>22</v>
      </c>
      <c r="F11064" t="s">
        <v>6</v>
      </c>
      <c r="H11064" t="s">
        <v>23</v>
      </c>
      <c r="I11064">
        <v>5760367</v>
      </c>
      <c r="J11064">
        <v>5762358</v>
      </c>
      <c r="K11064" t="s">
        <v>24</v>
      </c>
      <c r="L11064" t="s">
        <v>12898</v>
      </c>
      <c r="N11064" t="s">
        <v>12897</v>
      </c>
      <c r="Q11064">
        <v>1992</v>
      </c>
      <c r="R11064">
        <v>663</v>
      </c>
    </row>
    <row r="11065" ht="12.75" customHeight="1" spans="1:17">
      <c r="A11065">
        <v>11064</v>
      </c>
      <c r="B11065" t="s">
        <v>19</v>
      </c>
      <c r="C11065" t="s">
        <v>20</v>
      </c>
      <c r="D11065" t="s">
        <v>21</v>
      </c>
      <c r="E11065" t="s">
        <v>22</v>
      </c>
      <c r="F11065" t="s">
        <v>6</v>
      </c>
      <c r="H11065" t="s">
        <v>23</v>
      </c>
      <c r="I11065">
        <v>5763419</v>
      </c>
      <c r="J11065">
        <v>5764663</v>
      </c>
      <c r="K11065" t="s">
        <v>24</v>
      </c>
      <c r="N11065" t="s">
        <v>12899</v>
      </c>
      <c r="Q11065">
        <v>1245</v>
      </c>
    </row>
    <row r="11066" ht="12.75" customHeight="1" spans="1:18">
      <c r="A11066">
        <v>11065</v>
      </c>
      <c r="B11066" t="s">
        <v>26</v>
      </c>
      <c r="C11066" t="s">
        <v>27</v>
      </c>
      <c r="D11066" t="s">
        <v>21</v>
      </c>
      <c r="E11066" t="s">
        <v>22</v>
      </c>
      <c r="F11066" t="s">
        <v>6</v>
      </c>
      <c r="H11066" t="s">
        <v>23</v>
      </c>
      <c r="I11066">
        <v>5763419</v>
      </c>
      <c r="J11066">
        <v>5764663</v>
      </c>
      <c r="K11066" t="s">
        <v>24</v>
      </c>
      <c r="L11066" t="s">
        <v>12900</v>
      </c>
      <c r="M11066" t="s">
        <v>12875</v>
      </c>
      <c r="N11066" t="s">
        <v>12899</v>
      </c>
      <c r="Q11066">
        <v>1245</v>
      </c>
      <c r="R11066">
        <v>414</v>
      </c>
    </row>
    <row r="11067" ht="12.75" customHeight="1" spans="1:17">
      <c r="A11067">
        <v>11066</v>
      </c>
      <c r="B11067" t="s">
        <v>19</v>
      </c>
      <c r="C11067" t="s">
        <v>20</v>
      </c>
      <c r="D11067" t="s">
        <v>21</v>
      </c>
      <c r="E11067" t="s">
        <v>22</v>
      </c>
      <c r="F11067" t="s">
        <v>6</v>
      </c>
      <c r="H11067" t="s">
        <v>23</v>
      </c>
      <c r="I11067">
        <v>5764749</v>
      </c>
      <c r="J11067">
        <v>5765702</v>
      </c>
      <c r="K11067" t="s">
        <v>24</v>
      </c>
      <c r="N11067" t="s">
        <v>12901</v>
      </c>
      <c r="Q11067">
        <v>954</v>
      </c>
    </row>
    <row r="11068" ht="12.75" customHeight="1" spans="1:18">
      <c r="A11068">
        <v>11067</v>
      </c>
      <c r="B11068" t="s">
        <v>26</v>
      </c>
      <c r="C11068" t="s">
        <v>27</v>
      </c>
      <c r="D11068" t="s">
        <v>21</v>
      </c>
      <c r="E11068" t="s">
        <v>22</v>
      </c>
      <c r="F11068" t="s">
        <v>6</v>
      </c>
      <c r="H11068" t="s">
        <v>23</v>
      </c>
      <c r="I11068">
        <v>5764749</v>
      </c>
      <c r="J11068">
        <v>5765702</v>
      </c>
      <c r="K11068" t="s">
        <v>24</v>
      </c>
      <c r="L11068" t="s">
        <v>12902</v>
      </c>
      <c r="M11068" t="s">
        <v>5357</v>
      </c>
      <c r="N11068" t="s">
        <v>12901</v>
      </c>
      <c r="Q11068">
        <v>954</v>
      </c>
      <c r="R11068">
        <v>317</v>
      </c>
    </row>
    <row r="11069" ht="12.75" customHeight="1" spans="1:17">
      <c r="A11069">
        <v>11068</v>
      </c>
      <c r="B11069" t="s">
        <v>19</v>
      </c>
      <c r="C11069" t="s">
        <v>20</v>
      </c>
      <c r="D11069" t="s">
        <v>21</v>
      </c>
      <c r="E11069" t="s">
        <v>22</v>
      </c>
      <c r="F11069" t="s">
        <v>6</v>
      </c>
      <c r="H11069" t="s">
        <v>23</v>
      </c>
      <c r="I11069">
        <v>5765699</v>
      </c>
      <c r="J11069">
        <v>5766565</v>
      </c>
      <c r="K11069" t="s">
        <v>24</v>
      </c>
      <c r="N11069" t="s">
        <v>12903</v>
      </c>
      <c r="Q11069">
        <v>867</v>
      </c>
    </row>
    <row r="11070" ht="12.75" customHeight="1" spans="1:18">
      <c r="A11070">
        <v>11069</v>
      </c>
      <c r="B11070" t="s">
        <v>26</v>
      </c>
      <c r="C11070" t="s">
        <v>27</v>
      </c>
      <c r="D11070" t="s">
        <v>21</v>
      </c>
      <c r="E11070" t="s">
        <v>22</v>
      </c>
      <c r="F11070" t="s">
        <v>6</v>
      </c>
      <c r="H11070" t="s">
        <v>23</v>
      </c>
      <c r="I11070">
        <v>5765699</v>
      </c>
      <c r="J11070">
        <v>5766565</v>
      </c>
      <c r="K11070" t="s">
        <v>24</v>
      </c>
      <c r="L11070" t="s">
        <v>12904</v>
      </c>
      <c r="M11070" t="s">
        <v>5357</v>
      </c>
      <c r="N11070" t="s">
        <v>12903</v>
      </c>
      <c r="Q11070">
        <v>867</v>
      </c>
      <c r="R11070">
        <v>288</v>
      </c>
    </row>
    <row r="11071" ht="12.75" customHeight="1" spans="1:17">
      <c r="A11071">
        <v>11070</v>
      </c>
      <c r="B11071" t="s">
        <v>19</v>
      </c>
      <c r="C11071" t="s">
        <v>20</v>
      </c>
      <c r="D11071" t="s">
        <v>21</v>
      </c>
      <c r="E11071" t="s">
        <v>22</v>
      </c>
      <c r="F11071" t="s">
        <v>6</v>
      </c>
      <c r="H11071" t="s">
        <v>23</v>
      </c>
      <c r="I11071">
        <v>5767496</v>
      </c>
      <c r="J11071">
        <v>5768101</v>
      </c>
      <c r="K11071" t="s">
        <v>24</v>
      </c>
      <c r="N11071" t="s">
        <v>12905</v>
      </c>
      <c r="Q11071">
        <v>606</v>
      </c>
    </row>
    <row r="11072" ht="12.75" customHeight="1" spans="1:18">
      <c r="A11072">
        <v>11071</v>
      </c>
      <c r="B11072" t="s">
        <v>26</v>
      </c>
      <c r="C11072" t="s">
        <v>27</v>
      </c>
      <c r="D11072" t="s">
        <v>21</v>
      </c>
      <c r="E11072" t="s">
        <v>22</v>
      </c>
      <c r="F11072" t="s">
        <v>6</v>
      </c>
      <c r="H11072" t="s">
        <v>23</v>
      </c>
      <c r="I11072">
        <v>5767496</v>
      </c>
      <c r="J11072">
        <v>5768101</v>
      </c>
      <c r="K11072" t="s">
        <v>24</v>
      </c>
      <c r="L11072" t="s">
        <v>12906</v>
      </c>
      <c r="N11072" t="s">
        <v>12905</v>
      </c>
      <c r="Q11072">
        <v>606</v>
      </c>
      <c r="R11072">
        <v>201</v>
      </c>
    </row>
    <row r="11073" ht="12.75" customHeight="1" spans="1:17">
      <c r="A11073">
        <v>11072</v>
      </c>
      <c r="B11073" t="s">
        <v>19</v>
      </c>
      <c r="C11073" t="s">
        <v>20</v>
      </c>
      <c r="D11073" t="s">
        <v>21</v>
      </c>
      <c r="E11073" t="s">
        <v>22</v>
      </c>
      <c r="F11073" t="s">
        <v>6</v>
      </c>
      <c r="H11073" t="s">
        <v>23</v>
      </c>
      <c r="I11073">
        <v>5768004</v>
      </c>
      <c r="J11073">
        <v>5769185</v>
      </c>
      <c r="K11073" t="s">
        <v>24</v>
      </c>
      <c r="N11073" t="s">
        <v>12907</v>
      </c>
      <c r="Q11073">
        <v>1182</v>
      </c>
    </row>
    <row r="11074" ht="12.75" customHeight="1" spans="1:18">
      <c r="A11074">
        <v>11073</v>
      </c>
      <c r="B11074" t="s">
        <v>26</v>
      </c>
      <c r="C11074" t="s">
        <v>27</v>
      </c>
      <c r="D11074" t="s">
        <v>21</v>
      </c>
      <c r="E11074" t="s">
        <v>22</v>
      </c>
      <c r="F11074" t="s">
        <v>6</v>
      </c>
      <c r="H11074" t="s">
        <v>23</v>
      </c>
      <c r="I11074">
        <v>5768004</v>
      </c>
      <c r="J11074">
        <v>5769185</v>
      </c>
      <c r="K11074" t="s">
        <v>24</v>
      </c>
      <c r="L11074" t="s">
        <v>12908</v>
      </c>
      <c r="M11074" t="s">
        <v>5354</v>
      </c>
      <c r="N11074" t="s">
        <v>12907</v>
      </c>
      <c r="Q11074">
        <v>1182</v>
      </c>
      <c r="R11074">
        <v>393</v>
      </c>
    </row>
    <row r="11075" ht="12.75" customHeight="1" spans="1:17">
      <c r="A11075">
        <v>11074</v>
      </c>
      <c r="B11075" t="s">
        <v>19</v>
      </c>
      <c r="C11075" t="s">
        <v>20</v>
      </c>
      <c r="D11075" t="s">
        <v>21</v>
      </c>
      <c r="E11075" t="s">
        <v>22</v>
      </c>
      <c r="F11075" t="s">
        <v>6</v>
      </c>
      <c r="H11075" t="s">
        <v>23</v>
      </c>
      <c r="I11075">
        <v>5769447</v>
      </c>
      <c r="J11075">
        <v>5770763</v>
      </c>
      <c r="K11075" t="s">
        <v>31</v>
      </c>
      <c r="N11075" t="s">
        <v>12909</v>
      </c>
      <c r="Q11075">
        <v>1317</v>
      </c>
    </row>
    <row r="11076" ht="12.75" customHeight="1" spans="1:18">
      <c r="A11076">
        <v>11075</v>
      </c>
      <c r="B11076" t="s">
        <v>26</v>
      </c>
      <c r="C11076" t="s">
        <v>27</v>
      </c>
      <c r="D11076" t="s">
        <v>21</v>
      </c>
      <c r="E11076" t="s">
        <v>22</v>
      </c>
      <c r="F11076" t="s">
        <v>6</v>
      </c>
      <c r="H11076" t="s">
        <v>23</v>
      </c>
      <c r="I11076">
        <v>5769447</v>
      </c>
      <c r="J11076">
        <v>5770763</v>
      </c>
      <c r="K11076" t="s">
        <v>31</v>
      </c>
      <c r="L11076" t="s">
        <v>12910</v>
      </c>
      <c r="N11076" t="s">
        <v>12909</v>
      </c>
      <c r="Q11076">
        <v>1317</v>
      </c>
      <c r="R11076">
        <v>438</v>
      </c>
    </row>
    <row r="11077" ht="12.75" customHeight="1" spans="1:17">
      <c r="A11077">
        <v>11076</v>
      </c>
      <c r="B11077" t="s">
        <v>19</v>
      </c>
      <c r="C11077" t="s">
        <v>20</v>
      </c>
      <c r="D11077" t="s">
        <v>21</v>
      </c>
      <c r="E11077" t="s">
        <v>22</v>
      </c>
      <c r="F11077" t="s">
        <v>6</v>
      </c>
      <c r="H11077" t="s">
        <v>23</v>
      </c>
      <c r="I11077">
        <v>5770784</v>
      </c>
      <c r="J11077">
        <v>5772034</v>
      </c>
      <c r="K11077" t="s">
        <v>31</v>
      </c>
      <c r="N11077" t="s">
        <v>12911</v>
      </c>
      <c r="Q11077">
        <v>1251</v>
      </c>
    </row>
    <row r="11078" ht="12.75" customHeight="1" spans="1:18">
      <c r="A11078">
        <v>11077</v>
      </c>
      <c r="B11078" t="s">
        <v>26</v>
      </c>
      <c r="C11078" t="s">
        <v>27</v>
      </c>
      <c r="D11078" t="s">
        <v>21</v>
      </c>
      <c r="E11078" t="s">
        <v>22</v>
      </c>
      <c r="F11078" t="s">
        <v>6</v>
      </c>
      <c r="H11078" t="s">
        <v>23</v>
      </c>
      <c r="I11078">
        <v>5770784</v>
      </c>
      <c r="J11078">
        <v>5772034</v>
      </c>
      <c r="K11078" t="s">
        <v>31</v>
      </c>
      <c r="L11078" t="s">
        <v>12912</v>
      </c>
      <c r="M11078" t="s">
        <v>12913</v>
      </c>
      <c r="N11078" t="s">
        <v>12911</v>
      </c>
      <c r="Q11078">
        <v>1251</v>
      </c>
      <c r="R11078">
        <v>416</v>
      </c>
    </row>
    <row r="11079" ht="12.75" customHeight="1" spans="1:17">
      <c r="A11079">
        <v>11078</v>
      </c>
      <c r="B11079" t="s">
        <v>19</v>
      </c>
      <c r="C11079" t="s">
        <v>20</v>
      </c>
      <c r="D11079" t="s">
        <v>21</v>
      </c>
      <c r="E11079" t="s">
        <v>22</v>
      </c>
      <c r="F11079" t="s">
        <v>6</v>
      </c>
      <c r="H11079" t="s">
        <v>23</v>
      </c>
      <c r="I11079">
        <v>5772217</v>
      </c>
      <c r="J11079">
        <v>5772930</v>
      </c>
      <c r="K11079" t="s">
        <v>24</v>
      </c>
      <c r="N11079" t="s">
        <v>12914</v>
      </c>
      <c r="Q11079">
        <v>714</v>
      </c>
    </row>
    <row r="11080" ht="12.75" customHeight="1" spans="1:18">
      <c r="A11080">
        <v>11079</v>
      </c>
      <c r="B11080" t="s">
        <v>26</v>
      </c>
      <c r="C11080" t="s">
        <v>27</v>
      </c>
      <c r="D11080" t="s">
        <v>21</v>
      </c>
      <c r="E11080" t="s">
        <v>22</v>
      </c>
      <c r="F11080" t="s">
        <v>6</v>
      </c>
      <c r="H11080" t="s">
        <v>23</v>
      </c>
      <c r="I11080">
        <v>5772217</v>
      </c>
      <c r="J11080">
        <v>5772930</v>
      </c>
      <c r="K11080" t="s">
        <v>24</v>
      </c>
      <c r="L11080" t="s">
        <v>12915</v>
      </c>
      <c r="M11080" t="s">
        <v>50</v>
      </c>
      <c r="N11080" t="s">
        <v>12914</v>
      </c>
      <c r="Q11080">
        <v>714</v>
      </c>
      <c r="R11080">
        <v>237</v>
      </c>
    </row>
    <row r="11081" ht="12.75" customHeight="1" spans="1:17">
      <c r="A11081">
        <v>11080</v>
      </c>
      <c r="B11081" t="s">
        <v>19</v>
      </c>
      <c r="C11081" t="s">
        <v>20</v>
      </c>
      <c r="D11081" t="s">
        <v>21</v>
      </c>
      <c r="E11081" t="s">
        <v>22</v>
      </c>
      <c r="F11081" t="s">
        <v>6</v>
      </c>
      <c r="H11081" t="s">
        <v>23</v>
      </c>
      <c r="I11081">
        <v>5772937</v>
      </c>
      <c r="J11081">
        <v>5774775</v>
      </c>
      <c r="K11081" t="s">
        <v>31</v>
      </c>
      <c r="N11081" t="s">
        <v>12916</v>
      </c>
      <c r="Q11081">
        <v>1839</v>
      </c>
    </row>
    <row r="11082" ht="12.75" customHeight="1" spans="1:18">
      <c r="A11082">
        <v>11081</v>
      </c>
      <c r="B11082" t="s">
        <v>26</v>
      </c>
      <c r="C11082" t="s">
        <v>27</v>
      </c>
      <c r="D11082" t="s">
        <v>21</v>
      </c>
      <c r="E11082" t="s">
        <v>22</v>
      </c>
      <c r="F11082" t="s">
        <v>6</v>
      </c>
      <c r="H11082" t="s">
        <v>23</v>
      </c>
      <c r="I11082">
        <v>5772937</v>
      </c>
      <c r="J11082">
        <v>5774775</v>
      </c>
      <c r="K11082" t="s">
        <v>31</v>
      </c>
      <c r="L11082" t="s">
        <v>12917</v>
      </c>
      <c r="N11082" t="s">
        <v>12916</v>
      </c>
      <c r="Q11082">
        <v>1839</v>
      </c>
      <c r="R11082">
        <v>612</v>
      </c>
    </row>
    <row r="11083" ht="12.75" customHeight="1" spans="1:17">
      <c r="A11083">
        <v>11082</v>
      </c>
      <c r="B11083" t="s">
        <v>19</v>
      </c>
      <c r="C11083" t="s">
        <v>20</v>
      </c>
      <c r="D11083" t="s">
        <v>21</v>
      </c>
      <c r="E11083" t="s">
        <v>22</v>
      </c>
      <c r="F11083" t="s">
        <v>6</v>
      </c>
      <c r="H11083" t="s">
        <v>23</v>
      </c>
      <c r="I11083">
        <v>5774772</v>
      </c>
      <c r="J11083">
        <v>5775806</v>
      </c>
      <c r="K11083" t="s">
        <v>31</v>
      </c>
      <c r="N11083" t="s">
        <v>12918</v>
      </c>
      <c r="Q11083">
        <v>1035</v>
      </c>
    </row>
    <row r="11084" ht="12.75" customHeight="1" spans="1:18">
      <c r="A11084">
        <v>11083</v>
      </c>
      <c r="B11084" t="s">
        <v>26</v>
      </c>
      <c r="C11084" t="s">
        <v>27</v>
      </c>
      <c r="D11084" t="s">
        <v>21</v>
      </c>
      <c r="E11084" t="s">
        <v>22</v>
      </c>
      <c r="F11084" t="s">
        <v>6</v>
      </c>
      <c r="H11084" t="s">
        <v>23</v>
      </c>
      <c r="I11084">
        <v>5774772</v>
      </c>
      <c r="J11084">
        <v>5775806</v>
      </c>
      <c r="K11084" t="s">
        <v>31</v>
      </c>
      <c r="L11084" t="s">
        <v>12919</v>
      </c>
      <c r="N11084" t="s">
        <v>12918</v>
      </c>
      <c r="Q11084">
        <v>1035</v>
      </c>
      <c r="R11084">
        <v>344</v>
      </c>
    </row>
    <row r="11085" ht="12.75" customHeight="1" spans="1:17">
      <c r="A11085">
        <v>11084</v>
      </c>
      <c r="B11085" t="s">
        <v>19</v>
      </c>
      <c r="C11085" t="s">
        <v>20</v>
      </c>
      <c r="D11085" t="s">
        <v>21</v>
      </c>
      <c r="E11085" t="s">
        <v>22</v>
      </c>
      <c r="F11085" t="s">
        <v>6</v>
      </c>
      <c r="H11085" t="s">
        <v>23</v>
      </c>
      <c r="I11085">
        <v>5775809</v>
      </c>
      <c r="J11085">
        <v>5776807</v>
      </c>
      <c r="K11085" t="s">
        <v>31</v>
      </c>
      <c r="N11085" t="s">
        <v>12920</v>
      </c>
      <c r="Q11085">
        <v>999</v>
      </c>
    </row>
    <row r="11086" ht="12.75" customHeight="1" spans="1:18">
      <c r="A11086">
        <v>11085</v>
      </c>
      <c r="B11086" t="s">
        <v>26</v>
      </c>
      <c r="C11086" t="s">
        <v>27</v>
      </c>
      <c r="D11086" t="s">
        <v>21</v>
      </c>
      <c r="E11086" t="s">
        <v>22</v>
      </c>
      <c r="F11086" t="s">
        <v>6</v>
      </c>
      <c r="H11086" t="s">
        <v>23</v>
      </c>
      <c r="I11086">
        <v>5775809</v>
      </c>
      <c r="J11086">
        <v>5776807</v>
      </c>
      <c r="K11086" t="s">
        <v>31</v>
      </c>
      <c r="L11086" t="s">
        <v>12921</v>
      </c>
      <c r="M11086" t="s">
        <v>6177</v>
      </c>
      <c r="N11086" t="s">
        <v>12920</v>
      </c>
      <c r="Q11086">
        <v>999</v>
      </c>
      <c r="R11086">
        <v>332</v>
      </c>
    </row>
    <row r="11087" ht="12.75" customHeight="1" spans="1:17">
      <c r="A11087">
        <v>11086</v>
      </c>
      <c r="B11087" t="s">
        <v>19</v>
      </c>
      <c r="C11087" t="s">
        <v>20</v>
      </c>
      <c r="D11087" t="s">
        <v>21</v>
      </c>
      <c r="E11087" t="s">
        <v>22</v>
      </c>
      <c r="F11087" t="s">
        <v>6</v>
      </c>
      <c r="H11087" t="s">
        <v>23</v>
      </c>
      <c r="I11087">
        <v>5776866</v>
      </c>
      <c r="J11087">
        <v>5778437</v>
      </c>
      <c r="K11087" t="s">
        <v>31</v>
      </c>
      <c r="N11087" t="s">
        <v>12922</v>
      </c>
      <c r="Q11087">
        <v>1572</v>
      </c>
    </row>
    <row r="11088" ht="12.75" customHeight="1" spans="1:18">
      <c r="A11088">
        <v>11087</v>
      </c>
      <c r="B11088" t="s">
        <v>26</v>
      </c>
      <c r="C11088" t="s">
        <v>27</v>
      </c>
      <c r="D11088" t="s">
        <v>21</v>
      </c>
      <c r="E11088" t="s">
        <v>22</v>
      </c>
      <c r="F11088" t="s">
        <v>6</v>
      </c>
      <c r="H11088" t="s">
        <v>23</v>
      </c>
      <c r="I11088">
        <v>5776866</v>
      </c>
      <c r="J11088">
        <v>5778437</v>
      </c>
      <c r="K11088" t="s">
        <v>31</v>
      </c>
      <c r="L11088" t="s">
        <v>12923</v>
      </c>
      <c r="M11088" t="s">
        <v>6559</v>
      </c>
      <c r="N11088" t="s">
        <v>12922</v>
      </c>
      <c r="Q11088">
        <v>1572</v>
      </c>
      <c r="R11088">
        <v>523</v>
      </c>
    </row>
    <row r="11089" ht="12.75" customHeight="1" spans="1:17">
      <c r="A11089">
        <v>11088</v>
      </c>
      <c r="B11089" t="s">
        <v>19</v>
      </c>
      <c r="C11089" t="s">
        <v>20</v>
      </c>
      <c r="D11089" t="s">
        <v>21</v>
      </c>
      <c r="E11089" t="s">
        <v>22</v>
      </c>
      <c r="F11089" t="s">
        <v>6</v>
      </c>
      <c r="H11089" t="s">
        <v>23</v>
      </c>
      <c r="I11089">
        <v>5778434</v>
      </c>
      <c r="J11089">
        <v>5779099</v>
      </c>
      <c r="K11089" t="s">
        <v>31</v>
      </c>
      <c r="N11089" t="s">
        <v>12924</v>
      </c>
      <c r="Q11089">
        <v>666</v>
      </c>
    </row>
    <row r="11090" ht="12.75" customHeight="1" spans="1:18">
      <c r="A11090">
        <v>11089</v>
      </c>
      <c r="B11090" t="s">
        <v>26</v>
      </c>
      <c r="C11090" t="s">
        <v>27</v>
      </c>
      <c r="D11090" t="s">
        <v>21</v>
      </c>
      <c r="E11090" t="s">
        <v>22</v>
      </c>
      <c r="F11090" t="s">
        <v>6</v>
      </c>
      <c r="H11090" t="s">
        <v>23</v>
      </c>
      <c r="I11090">
        <v>5778434</v>
      </c>
      <c r="J11090">
        <v>5779099</v>
      </c>
      <c r="K11090" t="s">
        <v>31</v>
      </c>
      <c r="L11090" t="s">
        <v>12925</v>
      </c>
      <c r="N11090" t="s">
        <v>12924</v>
      </c>
      <c r="Q11090">
        <v>666</v>
      </c>
      <c r="R11090">
        <v>221</v>
      </c>
    </row>
    <row r="11091" ht="12.75" customHeight="1" spans="1:17">
      <c r="A11091">
        <v>11090</v>
      </c>
      <c r="B11091" t="s">
        <v>19</v>
      </c>
      <c r="C11091" t="s">
        <v>20</v>
      </c>
      <c r="D11091" t="s">
        <v>21</v>
      </c>
      <c r="E11091" t="s">
        <v>22</v>
      </c>
      <c r="F11091" t="s">
        <v>6</v>
      </c>
      <c r="H11091" t="s">
        <v>23</v>
      </c>
      <c r="I11091">
        <v>5779178</v>
      </c>
      <c r="J11091">
        <v>5780119</v>
      </c>
      <c r="K11091" t="s">
        <v>31</v>
      </c>
      <c r="N11091" t="s">
        <v>12926</v>
      </c>
      <c r="Q11091">
        <v>942</v>
      </c>
    </row>
    <row r="11092" ht="12.75" customHeight="1" spans="1:18">
      <c r="A11092">
        <v>11091</v>
      </c>
      <c r="B11092" t="s">
        <v>26</v>
      </c>
      <c r="C11092" t="s">
        <v>27</v>
      </c>
      <c r="D11092" t="s">
        <v>21</v>
      </c>
      <c r="E11092" t="s">
        <v>22</v>
      </c>
      <c r="F11092" t="s">
        <v>6</v>
      </c>
      <c r="H11092" t="s">
        <v>23</v>
      </c>
      <c r="I11092">
        <v>5779178</v>
      </c>
      <c r="J11092">
        <v>5780119</v>
      </c>
      <c r="K11092" t="s">
        <v>31</v>
      </c>
      <c r="L11092" t="s">
        <v>12927</v>
      </c>
      <c r="M11092" t="s">
        <v>12928</v>
      </c>
      <c r="N11092" t="s">
        <v>12926</v>
      </c>
      <c r="Q11092">
        <v>942</v>
      </c>
      <c r="R11092">
        <v>313</v>
      </c>
    </row>
    <row r="11093" ht="12.75" customHeight="1" spans="1:17">
      <c r="A11093">
        <v>11092</v>
      </c>
      <c r="B11093" t="s">
        <v>19</v>
      </c>
      <c r="C11093" t="s">
        <v>20</v>
      </c>
      <c r="D11093" t="s">
        <v>21</v>
      </c>
      <c r="E11093" t="s">
        <v>22</v>
      </c>
      <c r="F11093" t="s">
        <v>6</v>
      </c>
      <c r="H11093" t="s">
        <v>23</v>
      </c>
      <c r="I11093">
        <v>5780420</v>
      </c>
      <c r="J11093">
        <v>5781313</v>
      </c>
      <c r="K11093" t="s">
        <v>31</v>
      </c>
      <c r="N11093" t="s">
        <v>12929</v>
      </c>
      <c r="Q11093">
        <v>894</v>
      </c>
    </row>
    <row r="11094" ht="12.75" customHeight="1" spans="1:18">
      <c r="A11094">
        <v>11093</v>
      </c>
      <c r="B11094" t="s">
        <v>26</v>
      </c>
      <c r="C11094" t="s">
        <v>27</v>
      </c>
      <c r="D11094" t="s">
        <v>21</v>
      </c>
      <c r="E11094" t="s">
        <v>22</v>
      </c>
      <c r="F11094" t="s">
        <v>6</v>
      </c>
      <c r="H11094" t="s">
        <v>23</v>
      </c>
      <c r="I11094">
        <v>5780420</v>
      </c>
      <c r="J11094">
        <v>5781313</v>
      </c>
      <c r="K11094" t="s">
        <v>31</v>
      </c>
      <c r="L11094" t="s">
        <v>12930</v>
      </c>
      <c r="N11094" t="s">
        <v>12929</v>
      </c>
      <c r="Q11094">
        <v>894</v>
      </c>
      <c r="R11094">
        <v>297</v>
      </c>
    </row>
    <row r="11095" ht="12.75" customHeight="1" spans="1:17">
      <c r="A11095">
        <v>11094</v>
      </c>
      <c r="B11095" t="s">
        <v>19</v>
      </c>
      <c r="C11095" t="s">
        <v>20</v>
      </c>
      <c r="D11095" t="s">
        <v>21</v>
      </c>
      <c r="E11095" t="s">
        <v>22</v>
      </c>
      <c r="F11095" t="s">
        <v>6</v>
      </c>
      <c r="H11095" t="s">
        <v>23</v>
      </c>
      <c r="I11095">
        <v>5781353</v>
      </c>
      <c r="J11095">
        <v>5782378</v>
      </c>
      <c r="K11095" t="s">
        <v>31</v>
      </c>
      <c r="N11095" t="s">
        <v>12931</v>
      </c>
      <c r="Q11095">
        <v>1026</v>
      </c>
    </row>
    <row r="11096" ht="12.75" customHeight="1" spans="1:18">
      <c r="A11096">
        <v>11095</v>
      </c>
      <c r="B11096" t="s">
        <v>26</v>
      </c>
      <c r="C11096" t="s">
        <v>27</v>
      </c>
      <c r="D11096" t="s">
        <v>21</v>
      </c>
      <c r="E11096" t="s">
        <v>22</v>
      </c>
      <c r="F11096" t="s">
        <v>6</v>
      </c>
      <c r="H11096" t="s">
        <v>23</v>
      </c>
      <c r="I11096">
        <v>5781353</v>
      </c>
      <c r="J11096">
        <v>5782378</v>
      </c>
      <c r="K11096" t="s">
        <v>31</v>
      </c>
      <c r="L11096" t="s">
        <v>12932</v>
      </c>
      <c r="M11096" t="s">
        <v>6177</v>
      </c>
      <c r="N11096" t="s">
        <v>12931</v>
      </c>
      <c r="Q11096">
        <v>1026</v>
      </c>
      <c r="R11096">
        <v>341</v>
      </c>
    </row>
    <row r="11097" ht="12.75" customHeight="1" spans="1:17">
      <c r="A11097">
        <v>11096</v>
      </c>
      <c r="B11097" t="s">
        <v>19</v>
      </c>
      <c r="C11097" t="s">
        <v>20</v>
      </c>
      <c r="D11097" t="s">
        <v>21</v>
      </c>
      <c r="E11097" t="s">
        <v>22</v>
      </c>
      <c r="F11097" t="s">
        <v>6</v>
      </c>
      <c r="H11097" t="s">
        <v>23</v>
      </c>
      <c r="I11097">
        <v>5782375</v>
      </c>
      <c r="J11097">
        <v>5784858</v>
      </c>
      <c r="K11097" t="s">
        <v>31</v>
      </c>
      <c r="N11097" t="s">
        <v>12933</v>
      </c>
      <c r="Q11097">
        <v>2484</v>
      </c>
    </row>
    <row r="11098" ht="12.75" customHeight="1" spans="1:18">
      <c r="A11098">
        <v>11097</v>
      </c>
      <c r="B11098" t="s">
        <v>26</v>
      </c>
      <c r="C11098" t="s">
        <v>27</v>
      </c>
      <c r="D11098" t="s">
        <v>21</v>
      </c>
      <c r="E11098" t="s">
        <v>22</v>
      </c>
      <c r="F11098" t="s">
        <v>6</v>
      </c>
      <c r="H11098" t="s">
        <v>23</v>
      </c>
      <c r="I11098">
        <v>5782375</v>
      </c>
      <c r="J11098">
        <v>5784858</v>
      </c>
      <c r="K11098" t="s">
        <v>31</v>
      </c>
      <c r="L11098" t="s">
        <v>12934</v>
      </c>
      <c r="M11098" t="s">
        <v>6559</v>
      </c>
      <c r="N11098" t="s">
        <v>12933</v>
      </c>
      <c r="Q11098">
        <v>2484</v>
      </c>
      <c r="R11098">
        <v>827</v>
      </c>
    </row>
    <row r="11099" ht="12.75" customHeight="1" spans="1:17">
      <c r="A11099">
        <v>11098</v>
      </c>
      <c r="B11099" t="s">
        <v>19</v>
      </c>
      <c r="C11099" t="s">
        <v>20</v>
      </c>
      <c r="D11099" t="s">
        <v>21</v>
      </c>
      <c r="E11099" t="s">
        <v>22</v>
      </c>
      <c r="F11099" t="s">
        <v>6</v>
      </c>
      <c r="H11099" t="s">
        <v>23</v>
      </c>
      <c r="I11099">
        <v>5784926</v>
      </c>
      <c r="J11099">
        <v>5785996</v>
      </c>
      <c r="K11099" t="s">
        <v>31</v>
      </c>
      <c r="N11099" t="s">
        <v>12935</v>
      </c>
      <c r="Q11099">
        <v>1071</v>
      </c>
    </row>
    <row r="11100" ht="12.75" customHeight="1" spans="1:18">
      <c r="A11100">
        <v>11099</v>
      </c>
      <c r="B11100" t="s">
        <v>26</v>
      </c>
      <c r="C11100" t="s">
        <v>27</v>
      </c>
      <c r="D11100" t="s">
        <v>21</v>
      </c>
      <c r="E11100" t="s">
        <v>22</v>
      </c>
      <c r="F11100" t="s">
        <v>6</v>
      </c>
      <c r="H11100" t="s">
        <v>23</v>
      </c>
      <c r="I11100">
        <v>5784926</v>
      </c>
      <c r="J11100">
        <v>5785996</v>
      </c>
      <c r="K11100" t="s">
        <v>31</v>
      </c>
      <c r="L11100" t="s">
        <v>12936</v>
      </c>
      <c r="N11100" t="s">
        <v>12935</v>
      </c>
      <c r="Q11100">
        <v>1071</v>
      </c>
      <c r="R11100">
        <v>356</v>
      </c>
    </row>
    <row r="11101" ht="12.75" customHeight="1" spans="1:17">
      <c r="A11101">
        <v>11100</v>
      </c>
      <c r="B11101" t="s">
        <v>19</v>
      </c>
      <c r="C11101" t="s">
        <v>20</v>
      </c>
      <c r="D11101" t="s">
        <v>21</v>
      </c>
      <c r="E11101" t="s">
        <v>22</v>
      </c>
      <c r="F11101" t="s">
        <v>6</v>
      </c>
      <c r="H11101" t="s">
        <v>23</v>
      </c>
      <c r="I11101">
        <v>5786582</v>
      </c>
      <c r="J11101">
        <v>5787700</v>
      </c>
      <c r="K11101" t="s">
        <v>31</v>
      </c>
      <c r="N11101" t="s">
        <v>12937</v>
      </c>
      <c r="Q11101">
        <v>1119</v>
      </c>
    </row>
    <row r="11102" ht="12.75" customHeight="1" spans="1:18">
      <c r="A11102">
        <v>11101</v>
      </c>
      <c r="B11102" t="s">
        <v>26</v>
      </c>
      <c r="C11102" t="s">
        <v>27</v>
      </c>
      <c r="D11102" t="s">
        <v>21</v>
      </c>
      <c r="E11102" t="s">
        <v>22</v>
      </c>
      <c r="F11102" t="s">
        <v>6</v>
      </c>
      <c r="H11102" t="s">
        <v>23</v>
      </c>
      <c r="I11102">
        <v>5786582</v>
      </c>
      <c r="J11102">
        <v>5787700</v>
      </c>
      <c r="K11102" t="s">
        <v>31</v>
      </c>
      <c r="L11102" t="s">
        <v>12938</v>
      </c>
      <c r="M11102" t="s">
        <v>12939</v>
      </c>
      <c r="N11102" t="s">
        <v>12937</v>
      </c>
      <c r="Q11102">
        <v>1119</v>
      </c>
      <c r="R11102">
        <v>372</v>
      </c>
    </row>
    <row r="11103" ht="12.75" customHeight="1" spans="1:17">
      <c r="A11103">
        <v>11102</v>
      </c>
      <c r="B11103" t="s">
        <v>19</v>
      </c>
      <c r="C11103" t="s">
        <v>20</v>
      </c>
      <c r="D11103" t="s">
        <v>21</v>
      </c>
      <c r="E11103" t="s">
        <v>22</v>
      </c>
      <c r="F11103" t="s">
        <v>6</v>
      </c>
      <c r="H11103" t="s">
        <v>23</v>
      </c>
      <c r="I11103">
        <v>5787814</v>
      </c>
      <c r="J11103">
        <v>5788719</v>
      </c>
      <c r="K11103" t="s">
        <v>24</v>
      </c>
      <c r="N11103" t="s">
        <v>12940</v>
      </c>
      <c r="Q11103">
        <v>906</v>
      </c>
    </row>
    <row r="11104" ht="12.75" customHeight="1" spans="1:18">
      <c r="A11104">
        <v>11103</v>
      </c>
      <c r="B11104" t="s">
        <v>26</v>
      </c>
      <c r="C11104" t="s">
        <v>27</v>
      </c>
      <c r="D11104" t="s">
        <v>21</v>
      </c>
      <c r="E11104" t="s">
        <v>22</v>
      </c>
      <c r="F11104" t="s">
        <v>6</v>
      </c>
      <c r="H11104" t="s">
        <v>23</v>
      </c>
      <c r="I11104">
        <v>5787814</v>
      </c>
      <c r="J11104">
        <v>5788719</v>
      </c>
      <c r="K11104" t="s">
        <v>24</v>
      </c>
      <c r="L11104" t="s">
        <v>12941</v>
      </c>
      <c r="M11104" t="s">
        <v>50</v>
      </c>
      <c r="N11104" t="s">
        <v>12940</v>
      </c>
      <c r="Q11104">
        <v>906</v>
      </c>
      <c r="R11104">
        <v>301</v>
      </c>
    </row>
    <row r="11105" ht="12.75" customHeight="1" spans="1:17">
      <c r="A11105">
        <v>11104</v>
      </c>
      <c r="B11105" t="s">
        <v>19</v>
      </c>
      <c r="C11105" t="s">
        <v>20</v>
      </c>
      <c r="D11105" t="s">
        <v>21</v>
      </c>
      <c r="E11105" t="s">
        <v>22</v>
      </c>
      <c r="F11105" t="s">
        <v>6</v>
      </c>
      <c r="H11105" t="s">
        <v>23</v>
      </c>
      <c r="I11105">
        <v>5788809</v>
      </c>
      <c r="J11105">
        <v>5790887</v>
      </c>
      <c r="K11105" t="s">
        <v>24</v>
      </c>
      <c r="N11105" t="s">
        <v>12942</v>
      </c>
      <c r="Q11105">
        <v>2079</v>
      </c>
    </row>
    <row r="11106" ht="12.75" customHeight="1" spans="1:18">
      <c r="A11106">
        <v>11105</v>
      </c>
      <c r="B11106" t="s">
        <v>26</v>
      </c>
      <c r="C11106" t="s">
        <v>27</v>
      </c>
      <c r="D11106" t="s">
        <v>21</v>
      </c>
      <c r="E11106" t="s">
        <v>22</v>
      </c>
      <c r="F11106" t="s">
        <v>6</v>
      </c>
      <c r="H11106" t="s">
        <v>23</v>
      </c>
      <c r="I11106">
        <v>5788809</v>
      </c>
      <c r="J11106">
        <v>5790887</v>
      </c>
      <c r="K11106" t="s">
        <v>24</v>
      </c>
      <c r="L11106" t="s">
        <v>12943</v>
      </c>
      <c r="M11106" t="s">
        <v>9571</v>
      </c>
      <c r="N11106" t="s">
        <v>12942</v>
      </c>
      <c r="Q11106">
        <v>2079</v>
      </c>
      <c r="R11106">
        <v>692</v>
      </c>
    </row>
    <row r="11107" ht="12.75" customHeight="1" spans="1:17">
      <c r="A11107">
        <v>11106</v>
      </c>
      <c r="B11107" t="s">
        <v>19</v>
      </c>
      <c r="C11107" t="s">
        <v>20</v>
      </c>
      <c r="D11107" t="s">
        <v>21</v>
      </c>
      <c r="E11107" t="s">
        <v>22</v>
      </c>
      <c r="F11107" t="s">
        <v>6</v>
      </c>
      <c r="H11107" t="s">
        <v>23</v>
      </c>
      <c r="I11107">
        <v>5790892</v>
      </c>
      <c r="J11107">
        <v>5792877</v>
      </c>
      <c r="K11107" t="s">
        <v>24</v>
      </c>
      <c r="N11107" t="s">
        <v>12944</v>
      </c>
      <c r="Q11107">
        <v>1986</v>
      </c>
    </row>
    <row r="11108" ht="12.75" customHeight="1" spans="1:18">
      <c r="A11108">
        <v>11107</v>
      </c>
      <c r="B11108" t="s">
        <v>26</v>
      </c>
      <c r="C11108" t="s">
        <v>27</v>
      </c>
      <c r="D11108" t="s">
        <v>21</v>
      </c>
      <c r="E11108" t="s">
        <v>22</v>
      </c>
      <c r="F11108" t="s">
        <v>6</v>
      </c>
      <c r="H11108" t="s">
        <v>23</v>
      </c>
      <c r="I11108">
        <v>5790892</v>
      </c>
      <c r="J11108">
        <v>5792877</v>
      </c>
      <c r="K11108" t="s">
        <v>24</v>
      </c>
      <c r="L11108" t="s">
        <v>12945</v>
      </c>
      <c r="M11108" t="s">
        <v>9574</v>
      </c>
      <c r="N11108" t="s">
        <v>12944</v>
      </c>
      <c r="Q11108">
        <v>1986</v>
      </c>
      <c r="R11108">
        <v>661</v>
      </c>
    </row>
    <row r="11109" ht="12.75" customHeight="1" spans="1:17">
      <c r="A11109">
        <v>11108</v>
      </c>
      <c r="B11109" t="s">
        <v>19</v>
      </c>
      <c r="C11109" t="s">
        <v>20</v>
      </c>
      <c r="D11109" t="s">
        <v>21</v>
      </c>
      <c r="E11109" t="s">
        <v>22</v>
      </c>
      <c r="F11109" t="s">
        <v>6</v>
      </c>
      <c r="H11109" t="s">
        <v>23</v>
      </c>
      <c r="I11109">
        <v>5792874</v>
      </c>
      <c r="J11109">
        <v>5793176</v>
      </c>
      <c r="K11109" t="s">
        <v>24</v>
      </c>
      <c r="N11109" t="s">
        <v>12946</v>
      </c>
      <c r="Q11109">
        <v>303</v>
      </c>
    </row>
    <row r="11110" ht="12.75" customHeight="1" spans="1:18">
      <c r="A11110">
        <v>11109</v>
      </c>
      <c r="B11110" t="s">
        <v>26</v>
      </c>
      <c r="C11110" t="s">
        <v>27</v>
      </c>
      <c r="D11110" t="s">
        <v>21</v>
      </c>
      <c r="E11110" t="s">
        <v>22</v>
      </c>
      <c r="F11110" t="s">
        <v>6</v>
      </c>
      <c r="H11110" t="s">
        <v>23</v>
      </c>
      <c r="I11110">
        <v>5792874</v>
      </c>
      <c r="J11110">
        <v>5793176</v>
      </c>
      <c r="K11110" t="s">
        <v>24</v>
      </c>
      <c r="L11110" t="s">
        <v>12947</v>
      </c>
      <c r="N11110" t="s">
        <v>12946</v>
      </c>
      <c r="Q11110">
        <v>303</v>
      </c>
      <c r="R11110">
        <v>100</v>
      </c>
    </row>
    <row r="11111" ht="12.75" customHeight="1" spans="1:17">
      <c r="A11111">
        <v>11110</v>
      </c>
      <c r="B11111" t="s">
        <v>19</v>
      </c>
      <c r="C11111" t="s">
        <v>20</v>
      </c>
      <c r="D11111" t="s">
        <v>21</v>
      </c>
      <c r="E11111" t="s">
        <v>22</v>
      </c>
      <c r="F11111" t="s">
        <v>6</v>
      </c>
      <c r="H11111" t="s">
        <v>23</v>
      </c>
      <c r="I11111">
        <v>5793200</v>
      </c>
      <c r="J11111">
        <v>5794540</v>
      </c>
      <c r="K11111" t="s">
        <v>24</v>
      </c>
      <c r="N11111" t="s">
        <v>12948</v>
      </c>
      <c r="Q11111">
        <v>1341</v>
      </c>
    </row>
    <row r="11112" ht="12.75" customHeight="1" spans="1:18">
      <c r="A11112">
        <v>11111</v>
      </c>
      <c r="B11112" t="s">
        <v>26</v>
      </c>
      <c r="C11112" t="s">
        <v>27</v>
      </c>
      <c r="D11112" t="s">
        <v>21</v>
      </c>
      <c r="E11112" t="s">
        <v>22</v>
      </c>
      <c r="F11112" t="s">
        <v>6</v>
      </c>
      <c r="H11112" t="s">
        <v>23</v>
      </c>
      <c r="I11112">
        <v>5793200</v>
      </c>
      <c r="J11112">
        <v>5794540</v>
      </c>
      <c r="K11112" t="s">
        <v>24</v>
      </c>
      <c r="L11112" t="s">
        <v>12949</v>
      </c>
      <c r="M11112" t="s">
        <v>12950</v>
      </c>
      <c r="N11112" t="s">
        <v>12948</v>
      </c>
      <c r="Q11112">
        <v>1341</v>
      </c>
      <c r="R11112">
        <v>446</v>
      </c>
    </row>
    <row r="11113" ht="12.75" customHeight="1" spans="1:17">
      <c r="A11113">
        <v>11112</v>
      </c>
      <c r="B11113" t="s">
        <v>19</v>
      </c>
      <c r="C11113" t="s">
        <v>20</v>
      </c>
      <c r="D11113" t="s">
        <v>21</v>
      </c>
      <c r="E11113" t="s">
        <v>22</v>
      </c>
      <c r="F11113" t="s">
        <v>6</v>
      </c>
      <c r="H11113" t="s">
        <v>23</v>
      </c>
      <c r="I11113">
        <v>5794579</v>
      </c>
      <c r="J11113">
        <v>5795904</v>
      </c>
      <c r="K11113" t="s">
        <v>31</v>
      </c>
      <c r="N11113" t="s">
        <v>12951</v>
      </c>
      <c r="Q11113">
        <v>1326</v>
      </c>
    </row>
    <row r="11114" ht="12.75" customHeight="1" spans="1:18">
      <c r="A11114">
        <v>11113</v>
      </c>
      <c r="B11114" t="s">
        <v>26</v>
      </c>
      <c r="C11114" t="s">
        <v>27</v>
      </c>
      <c r="D11114" t="s">
        <v>21</v>
      </c>
      <c r="E11114" t="s">
        <v>22</v>
      </c>
      <c r="F11114" t="s">
        <v>6</v>
      </c>
      <c r="H11114" t="s">
        <v>23</v>
      </c>
      <c r="I11114">
        <v>5794579</v>
      </c>
      <c r="J11114">
        <v>5795904</v>
      </c>
      <c r="K11114" t="s">
        <v>31</v>
      </c>
      <c r="L11114" t="s">
        <v>12952</v>
      </c>
      <c r="M11114" t="s">
        <v>12953</v>
      </c>
      <c r="N11114" t="s">
        <v>12951</v>
      </c>
      <c r="Q11114">
        <v>1326</v>
      </c>
      <c r="R11114">
        <v>441</v>
      </c>
    </row>
    <row r="11115" ht="12.75" customHeight="1" spans="1:17">
      <c r="A11115">
        <v>11114</v>
      </c>
      <c r="B11115" t="s">
        <v>19</v>
      </c>
      <c r="C11115" t="s">
        <v>20</v>
      </c>
      <c r="D11115" t="s">
        <v>21</v>
      </c>
      <c r="E11115" t="s">
        <v>22</v>
      </c>
      <c r="F11115" t="s">
        <v>6</v>
      </c>
      <c r="H11115" t="s">
        <v>23</v>
      </c>
      <c r="I11115">
        <v>5796095</v>
      </c>
      <c r="J11115">
        <v>5796604</v>
      </c>
      <c r="K11115" t="s">
        <v>24</v>
      </c>
      <c r="N11115" t="s">
        <v>12954</v>
      </c>
      <c r="Q11115">
        <v>510</v>
      </c>
    </row>
    <row r="11116" ht="12.75" customHeight="1" spans="1:18">
      <c r="A11116">
        <v>11115</v>
      </c>
      <c r="B11116" t="s">
        <v>26</v>
      </c>
      <c r="C11116" t="s">
        <v>27</v>
      </c>
      <c r="D11116" t="s">
        <v>21</v>
      </c>
      <c r="E11116" t="s">
        <v>22</v>
      </c>
      <c r="F11116" t="s">
        <v>6</v>
      </c>
      <c r="H11116" t="s">
        <v>23</v>
      </c>
      <c r="I11116">
        <v>5796095</v>
      </c>
      <c r="J11116">
        <v>5796604</v>
      </c>
      <c r="K11116" t="s">
        <v>24</v>
      </c>
      <c r="L11116" t="s">
        <v>12955</v>
      </c>
      <c r="M11116" t="s">
        <v>487</v>
      </c>
      <c r="N11116" t="s">
        <v>12954</v>
      </c>
      <c r="Q11116">
        <v>510</v>
      </c>
      <c r="R11116">
        <v>169</v>
      </c>
    </row>
    <row r="11117" ht="12.75" customHeight="1" spans="1:17">
      <c r="A11117">
        <v>11116</v>
      </c>
      <c r="B11117" t="s">
        <v>19</v>
      </c>
      <c r="C11117" t="s">
        <v>20</v>
      </c>
      <c r="D11117" t="s">
        <v>21</v>
      </c>
      <c r="E11117" t="s">
        <v>22</v>
      </c>
      <c r="F11117" t="s">
        <v>6</v>
      </c>
      <c r="H11117" t="s">
        <v>23</v>
      </c>
      <c r="I11117">
        <v>5796620</v>
      </c>
      <c r="J11117">
        <v>5798275</v>
      </c>
      <c r="K11117" t="s">
        <v>31</v>
      </c>
      <c r="N11117" t="s">
        <v>12956</v>
      </c>
      <c r="Q11117">
        <v>1656</v>
      </c>
    </row>
    <row r="11118" ht="12.75" customHeight="1" spans="1:18">
      <c r="A11118">
        <v>11117</v>
      </c>
      <c r="B11118" t="s">
        <v>26</v>
      </c>
      <c r="C11118" t="s">
        <v>27</v>
      </c>
      <c r="D11118" t="s">
        <v>21</v>
      </c>
      <c r="E11118" t="s">
        <v>22</v>
      </c>
      <c r="F11118" t="s">
        <v>6</v>
      </c>
      <c r="H11118" t="s">
        <v>23</v>
      </c>
      <c r="I11118">
        <v>5796620</v>
      </c>
      <c r="J11118">
        <v>5798275</v>
      </c>
      <c r="K11118" t="s">
        <v>31</v>
      </c>
      <c r="L11118" t="s">
        <v>12957</v>
      </c>
      <c r="M11118" t="s">
        <v>5354</v>
      </c>
      <c r="N11118" t="s">
        <v>12956</v>
      </c>
      <c r="Q11118">
        <v>1656</v>
      </c>
      <c r="R11118">
        <v>551</v>
      </c>
    </row>
    <row r="11119" ht="12.75" customHeight="1" spans="1:17">
      <c r="A11119">
        <v>11118</v>
      </c>
      <c r="B11119" t="s">
        <v>19</v>
      </c>
      <c r="C11119" t="s">
        <v>20</v>
      </c>
      <c r="D11119" t="s">
        <v>21</v>
      </c>
      <c r="E11119" t="s">
        <v>22</v>
      </c>
      <c r="F11119" t="s">
        <v>6</v>
      </c>
      <c r="H11119" t="s">
        <v>23</v>
      </c>
      <c r="I11119">
        <v>5798272</v>
      </c>
      <c r="J11119">
        <v>5799123</v>
      </c>
      <c r="K11119" t="s">
        <v>31</v>
      </c>
      <c r="N11119" t="s">
        <v>12958</v>
      </c>
      <c r="Q11119">
        <v>852</v>
      </c>
    </row>
    <row r="11120" ht="12.75" customHeight="1" spans="1:18">
      <c r="A11120">
        <v>11119</v>
      </c>
      <c r="B11120" t="s">
        <v>26</v>
      </c>
      <c r="C11120" t="s">
        <v>27</v>
      </c>
      <c r="D11120" t="s">
        <v>21</v>
      </c>
      <c r="E11120" t="s">
        <v>22</v>
      </c>
      <c r="F11120" t="s">
        <v>6</v>
      </c>
      <c r="H11120" t="s">
        <v>23</v>
      </c>
      <c r="I11120">
        <v>5798272</v>
      </c>
      <c r="J11120">
        <v>5799123</v>
      </c>
      <c r="K11120" t="s">
        <v>31</v>
      </c>
      <c r="L11120" t="s">
        <v>12959</v>
      </c>
      <c r="M11120" t="s">
        <v>5357</v>
      </c>
      <c r="N11120" t="s">
        <v>12958</v>
      </c>
      <c r="Q11120">
        <v>852</v>
      </c>
      <c r="R11120">
        <v>283</v>
      </c>
    </row>
    <row r="11121" ht="12.75" customHeight="1" spans="1:17">
      <c r="A11121">
        <v>11120</v>
      </c>
      <c r="B11121" t="s">
        <v>19</v>
      </c>
      <c r="C11121" t="s">
        <v>20</v>
      </c>
      <c r="D11121" t="s">
        <v>21</v>
      </c>
      <c r="E11121" t="s">
        <v>22</v>
      </c>
      <c r="F11121" t="s">
        <v>6</v>
      </c>
      <c r="H11121" t="s">
        <v>23</v>
      </c>
      <c r="I11121">
        <v>5799120</v>
      </c>
      <c r="J11121">
        <v>5800070</v>
      </c>
      <c r="K11121" t="s">
        <v>31</v>
      </c>
      <c r="N11121" t="s">
        <v>12960</v>
      </c>
      <c r="Q11121">
        <v>951</v>
      </c>
    </row>
    <row r="11122" ht="12.75" customHeight="1" spans="1:18">
      <c r="A11122">
        <v>11121</v>
      </c>
      <c r="B11122" t="s">
        <v>26</v>
      </c>
      <c r="C11122" t="s">
        <v>27</v>
      </c>
      <c r="D11122" t="s">
        <v>21</v>
      </c>
      <c r="E11122" t="s">
        <v>22</v>
      </c>
      <c r="F11122" t="s">
        <v>6</v>
      </c>
      <c r="H11122" t="s">
        <v>23</v>
      </c>
      <c r="I11122">
        <v>5799120</v>
      </c>
      <c r="J11122">
        <v>5800070</v>
      </c>
      <c r="K11122" t="s">
        <v>31</v>
      </c>
      <c r="L11122" t="s">
        <v>12961</v>
      </c>
      <c r="M11122" t="s">
        <v>5357</v>
      </c>
      <c r="N11122" t="s">
        <v>12960</v>
      </c>
      <c r="Q11122">
        <v>951</v>
      </c>
      <c r="R11122">
        <v>316</v>
      </c>
    </row>
    <row r="11123" ht="12.75" customHeight="1" spans="1:17">
      <c r="A11123">
        <v>11122</v>
      </c>
      <c r="B11123" t="s">
        <v>19</v>
      </c>
      <c r="C11123" t="s">
        <v>20</v>
      </c>
      <c r="D11123" t="s">
        <v>21</v>
      </c>
      <c r="E11123" t="s">
        <v>22</v>
      </c>
      <c r="F11123" t="s">
        <v>6</v>
      </c>
      <c r="H11123" t="s">
        <v>23</v>
      </c>
      <c r="I11123">
        <v>5800157</v>
      </c>
      <c r="J11123">
        <v>5801674</v>
      </c>
      <c r="K11123" t="s">
        <v>31</v>
      </c>
      <c r="N11123" t="s">
        <v>12962</v>
      </c>
      <c r="Q11123">
        <v>1518</v>
      </c>
    </row>
    <row r="11124" ht="12.75" customHeight="1" spans="1:18">
      <c r="A11124">
        <v>11123</v>
      </c>
      <c r="B11124" t="s">
        <v>26</v>
      </c>
      <c r="C11124" t="s">
        <v>27</v>
      </c>
      <c r="D11124" t="s">
        <v>21</v>
      </c>
      <c r="E11124" t="s">
        <v>22</v>
      </c>
      <c r="F11124" t="s">
        <v>6</v>
      </c>
      <c r="H11124" t="s">
        <v>23</v>
      </c>
      <c r="I11124">
        <v>5800157</v>
      </c>
      <c r="J11124">
        <v>5801674</v>
      </c>
      <c r="K11124" t="s">
        <v>31</v>
      </c>
      <c r="L11124" t="s">
        <v>12963</v>
      </c>
      <c r="M11124" t="s">
        <v>9341</v>
      </c>
      <c r="N11124" t="s">
        <v>12962</v>
      </c>
      <c r="Q11124">
        <v>1518</v>
      </c>
      <c r="R11124">
        <v>505</v>
      </c>
    </row>
    <row r="11125" ht="12.75" customHeight="1" spans="1:17">
      <c r="A11125">
        <v>11124</v>
      </c>
      <c r="B11125" t="s">
        <v>19</v>
      </c>
      <c r="C11125" t="s">
        <v>20</v>
      </c>
      <c r="D11125" t="s">
        <v>21</v>
      </c>
      <c r="E11125" t="s">
        <v>22</v>
      </c>
      <c r="F11125" t="s">
        <v>6</v>
      </c>
      <c r="H11125" t="s">
        <v>23</v>
      </c>
      <c r="I11125">
        <v>5801832</v>
      </c>
      <c r="J11125">
        <v>5802389</v>
      </c>
      <c r="K11125" t="s">
        <v>31</v>
      </c>
      <c r="N11125" t="s">
        <v>12964</v>
      </c>
      <c r="Q11125">
        <v>558</v>
      </c>
    </row>
    <row r="11126" ht="12.75" customHeight="1" spans="1:18">
      <c r="A11126">
        <v>11125</v>
      </c>
      <c r="B11126" t="s">
        <v>26</v>
      </c>
      <c r="C11126" t="s">
        <v>27</v>
      </c>
      <c r="D11126" t="s">
        <v>21</v>
      </c>
      <c r="E11126" t="s">
        <v>22</v>
      </c>
      <c r="F11126" t="s">
        <v>6</v>
      </c>
      <c r="H11126" t="s">
        <v>23</v>
      </c>
      <c r="I11126">
        <v>5801832</v>
      </c>
      <c r="J11126">
        <v>5802389</v>
      </c>
      <c r="K11126" t="s">
        <v>31</v>
      </c>
      <c r="L11126" t="s">
        <v>12965</v>
      </c>
      <c r="N11126" t="s">
        <v>12964</v>
      </c>
      <c r="Q11126">
        <v>558</v>
      </c>
      <c r="R11126">
        <v>185</v>
      </c>
    </row>
    <row r="11127" ht="12.75" customHeight="1" spans="1:17">
      <c r="A11127">
        <v>11126</v>
      </c>
      <c r="B11127" t="s">
        <v>19</v>
      </c>
      <c r="C11127" t="s">
        <v>20</v>
      </c>
      <c r="D11127" t="s">
        <v>21</v>
      </c>
      <c r="E11127" t="s">
        <v>22</v>
      </c>
      <c r="F11127" t="s">
        <v>6</v>
      </c>
      <c r="H11127" t="s">
        <v>23</v>
      </c>
      <c r="I11127">
        <v>5802792</v>
      </c>
      <c r="J11127">
        <v>5804165</v>
      </c>
      <c r="K11127" t="s">
        <v>31</v>
      </c>
      <c r="N11127" t="s">
        <v>12966</v>
      </c>
      <c r="Q11127">
        <v>1374</v>
      </c>
    </row>
    <row r="11128" ht="12.75" customHeight="1" spans="1:18">
      <c r="A11128">
        <v>11127</v>
      </c>
      <c r="B11128" t="s">
        <v>26</v>
      </c>
      <c r="C11128" t="s">
        <v>27</v>
      </c>
      <c r="D11128" t="s">
        <v>21</v>
      </c>
      <c r="E11128" t="s">
        <v>22</v>
      </c>
      <c r="F11128" t="s">
        <v>6</v>
      </c>
      <c r="H11128" t="s">
        <v>23</v>
      </c>
      <c r="I11128">
        <v>5802792</v>
      </c>
      <c r="J11128">
        <v>5804165</v>
      </c>
      <c r="K11128" t="s">
        <v>31</v>
      </c>
      <c r="L11128" t="s">
        <v>12967</v>
      </c>
      <c r="M11128" t="s">
        <v>12968</v>
      </c>
      <c r="N11128" t="s">
        <v>12966</v>
      </c>
      <c r="Q11128">
        <v>1374</v>
      </c>
      <c r="R11128">
        <v>457</v>
      </c>
    </row>
    <row r="11129" ht="12.75" customHeight="1" spans="1:17">
      <c r="A11129">
        <v>11128</v>
      </c>
      <c r="B11129" t="s">
        <v>19</v>
      </c>
      <c r="C11129" t="s">
        <v>20</v>
      </c>
      <c r="D11129" t="s">
        <v>21</v>
      </c>
      <c r="E11129" t="s">
        <v>22</v>
      </c>
      <c r="F11129" t="s">
        <v>6</v>
      </c>
      <c r="H11129" t="s">
        <v>23</v>
      </c>
      <c r="I11129">
        <v>5804180</v>
      </c>
      <c r="J11129">
        <v>5805019</v>
      </c>
      <c r="K11129" t="s">
        <v>31</v>
      </c>
      <c r="N11129" t="s">
        <v>12969</v>
      </c>
      <c r="Q11129">
        <v>840</v>
      </c>
    </row>
    <row r="11130" ht="12.75" customHeight="1" spans="1:18">
      <c r="A11130">
        <v>11129</v>
      </c>
      <c r="B11130" t="s">
        <v>26</v>
      </c>
      <c r="C11130" t="s">
        <v>27</v>
      </c>
      <c r="D11130" t="s">
        <v>21</v>
      </c>
      <c r="E11130" t="s">
        <v>22</v>
      </c>
      <c r="F11130" t="s">
        <v>6</v>
      </c>
      <c r="H11130" t="s">
        <v>23</v>
      </c>
      <c r="I11130">
        <v>5804180</v>
      </c>
      <c r="J11130">
        <v>5805019</v>
      </c>
      <c r="K11130" t="s">
        <v>31</v>
      </c>
      <c r="L11130" t="s">
        <v>12970</v>
      </c>
      <c r="N11130" t="s">
        <v>12969</v>
      </c>
      <c r="Q11130">
        <v>840</v>
      </c>
      <c r="R11130">
        <v>279</v>
      </c>
    </row>
    <row r="11131" ht="12.75" customHeight="1" spans="1:17">
      <c r="A11131">
        <v>11130</v>
      </c>
      <c r="B11131" t="s">
        <v>19</v>
      </c>
      <c r="C11131" t="s">
        <v>20</v>
      </c>
      <c r="D11131" t="s">
        <v>21</v>
      </c>
      <c r="E11131" t="s">
        <v>22</v>
      </c>
      <c r="F11131" t="s">
        <v>6</v>
      </c>
      <c r="H11131" t="s">
        <v>23</v>
      </c>
      <c r="I11131">
        <v>5805199</v>
      </c>
      <c r="J11131">
        <v>5805363</v>
      </c>
      <c r="K11131" t="s">
        <v>31</v>
      </c>
      <c r="N11131" t="s">
        <v>12971</v>
      </c>
      <c r="Q11131">
        <v>165</v>
      </c>
    </row>
    <row r="11132" ht="12.75" customHeight="1" spans="1:18">
      <c r="A11132">
        <v>11131</v>
      </c>
      <c r="B11132" t="s">
        <v>26</v>
      </c>
      <c r="C11132" t="s">
        <v>27</v>
      </c>
      <c r="D11132" t="s">
        <v>21</v>
      </c>
      <c r="E11132" t="s">
        <v>22</v>
      </c>
      <c r="F11132" t="s">
        <v>6</v>
      </c>
      <c r="H11132" t="s">
        <v>23</v>
      </c>
      <c r="I11132">
        <v>5805199</v>
      </c>
      <c r="J11132">
        <v>5805363</v>
      </c>
      <c r="K11132" t="s">
        <v>31</v>
      </c>
      <c r="L11132" t="s">
        <v>12972</v>
      </c>
      <c r="N11132" t="s">
        <v>12971</v>
      </c>
      <c r="Q11132">
        <v>165</v>
      </c>
      <c r="R11132">
        <v>54</v>
      </c>
    </row>
    <row r="11133" ht="12.75" customHeight="1" spans="1:17">
      <c r="A11133">
        <v>11132</v>
      </c>
      <c r="B11133" t="s">
        <v>19</v>
      </c>
      <c r="C11133" t="s">
        <v>20</v>
      </c>
      <c r="D11133" t="s">
        <v>21</v>
      </c>
      <c r="E11133" t="s">
        <v>22</v>
      </c>
      <c r="F11133" t="s">
        <v>6</v>
      </c>
      <c r="H11133" t="s">
        <v>23</v>
      </c>
      <c r="I11133">
        <v>5805338</v>
      </c>
      <c r="J11133">
        <v>5806006</v>
      </c>
      <c r="K11133" t="s">
        <v>24</v>
      </c>
      <c r="N11133" t="s">
        <v>12973</v>
      </c>
      <c r="Q11133">
        <v>669</v>
      </c>
    </row>
    <row r="11134" ht="12.75" customHeight="1" spans="1:18">
      <c r="A11134">
        <v>11133</v>
      </c>
      <c r="B11134" t="s">
        <v>26</v>
      </c>
      <c r="C11134" t="s">
        <v>27</v>
      </c>
      <c r="D11134" t="s">
        <v>21</v>
      </c>
      <c r="E11134" t="s">
        <v>22</v>
      </c>
      <c r="F11134" t="s">
        <v>6</v>
      </c>
      <c r="H11134" t="s">
        <v>23</v>
      </c>
      <c r="I11134">
        <v>5805338</v>
      </c>
      <c r="J11134">
        <v>5806006</v>
      </c>
      <c r="K11134" t="s">
        <v>24</v>
      </c>
      <c r="L11134" t="s">
        <v>12974</v>
      </c>
      <c r="N11134" t="s">
        <v>12973</v>
      </c>
      <c r="Q11134">
        <v>669</v>
      </c>
      <c r="R11134">
        <v>222</v>
      </c>
    </row>
    <row r="11135" ht="12.75" customHeight="1" spans="1:17">
      <c r="A11135">
        <v>11134</v>
      </c>
      <c r="B11135" t="s">
        <v>19</v>
      </c>
      <c r="C11135" t="s">
        <v>20</v>
      </c>
      <c r="D11135" t="s">
        <v>21</v>
      </c>
      <c r="E11135" t="s">
        <v>22</v>
      </c>
      <c r="F11135" t="s">
        <v>6</v>
      </c>
      <c r="H11135" t="s">
        <v>23</v>
      </c>
      <c r="I11135">
        <v>5805957</v>
      </c>
      <c r="J11135">
        <v>5807297</v>
      </c>
      <c r="K11135" t="s">
        <v>24</v>
      </c>
      <c r="N11135" t="s">
        <v>12975</v>
      </c>
      <c r="Q11135">
        <v>1341</v>
      </c>
    </row>
    <row r="11136" ht="12.75" customHeight="1" spans="1:18">
      <c r="A11136">
        <v>11135</v>
      </c>
      <c r="B11136" t="s">
        <v>26</v>
      </c>
      <c r="C11136" t="s">
        <v>27</v>
      </c>
      <c r="D11136" t="s">
        <v>21</v>
      </c>
      <c r="E11136" t="s">
        <v>22</v>
      </c>
      <c r="F11136" t="s">
        <v>6</v>
      </c>
      <c r="H11136" t="s">
        <v>23</v>
      </c>
      <c r="I11136">
        <v>5805957</v>
      </c>
      <c r="J11136">
        <v>5807297</v>
      </c>
      <c r="K11136" t="s">
        <v>24</v>
      </c>
      <c r="L11136" t="s">
        <v>12976</v>
      </c>
      <c r="M11136" t="s">
        <v>495</v>
      </c>
      <c r="N11136" t="s">
        <v>12975</v>
      </c>
      <c r="Q11136">
        <v>1341</v>
      </c>
      <c r="R11136">
        <v>446</v>
      </c>
    </row>
    <row r="11137" ht="12.75" customHeight="1" spans="1:17">
      <c r="A11137">
        <v>11136</v>
      </c>
      <c r="B11137" t="s">
        <v>19</v>
      </c>
      <c r="C11137" t="s">
        <v>20</v>
      </c>
      <c r="D11137" t="s">
        <v>21</v>
      </c>
      <c r="E11137" t="s">
        <v>22</v>
      </c>
      <c r="F11137" t="s">
        <v>6</v>
      </c>
      <c r="H11137" t="s">
        <v>23</v>
      </c>
      <c r="I11137">
        <v>5807335</v>
      </c>
      <c r="J11137">
        <v>5808792</v>
      </c>
      <c r="K11137" t="s">
        <v>31</v>
      </c>
      <c r="N11137" t="s">
        <v>12977</v>
      </c>
      <c r="Q11137">
        <v>1458</v>
      </c>
    </row>
    <row r="11138" ht="12.75" customHeight="1" spans="1:18">
      <c r="A11138">
        <v>11137</v>
      </c>
      <c r="B11138" t="s">
        <v>26</v>
      </c>
      <c r="C11138" t="s">
        <v>27</v>
      </c>
      <c r="D11138" t="s">
        <v>21</v>
      </c>
      <c r="E11138" t="s">
        <v>22</v>
      </c>
      <c r="F11138" t="s">
        <v>6</v>
      </c>
      <c r="H11138" t="s">
        <v>23</v>
      </c>
      <c r="I11138">
        <v>5807335</v>
      </c>
      <c r="J11138">
        <v>5808792</v>
      </c>
      <c r="K11138" t="s">
        <v>31</v>
      </c>
      <c r="L11138" t="s">
        <v>12978</v>
      </c>
      <c r="M11138" t="s">
        <v>10657</v>
      </c>
      <c r="N11138" t="s">
        <v>12977</v>
      </c>
      <c r="Q11138">
        <v>1458</v>
      </c>
      <c r="R11138">
        <v>485</v>
      </c>
    </row>
    <row r="11139" ht="12.75" customHeight="1" spans="1:17">
      <c r="A11139">
        <v>11138</v>
      </c>
      <c r="B11139" t="s">
        <v>19</v>
      </c>
      <c r="C11139" t="s">
        <v>20</v>
      </c>
      <c r="D11139" t="s">
        <v>21</v>
      </c>
      <c r="E11139" t="s">
        <v>22</v>
      </c>
      <c r="F11139" t="s">
        <v>6</v>
      </c>
      <c r="H11139" t="s">
        <v>23</v>
      </c>
      <c r="I11139">
        <v>5808810</v>
      </c>
      <c r="J11139">
        <v>5809853</v>
      </c>
      <c r="K11139" t="s">
        <v>31</v>
      </c>
      <c r="N11139" t="s">
        <v>12979</v>
      </c>
      <c r="Q11139">
        <v>1044</v>
      </c>
    </row>
    <row r="11140" ht="12.75" customHeight="1" spans="1:18">
      <c r="A11140">
        <v>11139</v>
      </c>
      <c r="B11140" t="s">
        <v>26</v>
      </c>
      <c r="C11140" t="s">
        <v>27</v>
      </c>
      <c r="D11140" t="s">
        <v>21</v>
      </c>
      <c r="E11140" t="s">
        <v>22</v>
      </c>
      <c r="F11140" t="s">
        <v>6</v>
      </c>
      <c r="H11140" t="s">
        <v>23</v>
      </c>
      <c r="I11140">
        <v>5808810</v>
      </c>
      <c r="J11140">
        <v>5809853</v>
      </c>
      <c r="K11140" t="s">
        <v>31</v>
      </c>
      <c r="L11140" t="s">
        <v>12980</v>
      </c>
      <c r="M11140" t="s">
        <v>12981</v>
      </c>
      <c r="N11140" t="s">
        <v>12979</v>
      </c>
      <c r="Q11140">
        <v>1044</v>
      </c>
      <c r="R11140">
        <v>347</v>
      </c>
    </row>
    <row r="11141" ht="12.75" customHeight="1" spans="1:17">
      <c r="A11141">
        <v>11140</v>
      </c>
      <c r="B11141" t="s">
        <v>19</v>
      </c>
      <c r="C11141" t="s">
        <v>20</v>
      </c>
      <c r="D11141" t="s">
        <v>21</v>
      </c>
      <c r="E11141" t="s">
        <v>22</v>
      </c>
      <c r="F11141" t="s">
        <v>6</v>
      </c>
      <c r="H11141" t="s">
        <v>23</v>
      </c>
      <c r="I11141">
        <v>5809864</v>
      </c>
      <c r="J11141">
        <v>5811327</v>
      </c>
      <c r="K11141" t="s">
        <v>31</v>
      </c>
      <c r="N11141" t="s">
        <v>12982</v>
      </c>
      <c r="Q11141">
        <v>1464</v>
      </c>
    </row>
    <row r="11142" ht="12.75" customHeight="1" spans="1:18">
      <c r="A11142">
        <v>11141</v>
      </c>
      <c r="B11142" t="s">
        <v>26</v>
      </c>
      <c r="C11142" t="s">
        <v>27</v>
      </c>
      <c r="D11142" t="s">
        <v>21</v>
      </c>
      <c r="E11142" t="s">
        <v>22</v>
      </c>
      <c r="F11142" t="s">
        <v>6</v>
      </c>
      <c r="H11142" t="s">
        <v>23</v>
      </c>
      <c r="I11142">
        <v>5809864</v>
      </c>
      <c r="J11142">
        <v>5811327</v>
      </c>
      <c r="K11142" t="s">
        <v>31</v>
      </c>
      <c r="L11142" t="s">
        <v>12983</v>
      </c>
      <c r="M11142" t="s">
        <v>1961</v>
      </c>
      <c r="N11142" t="s">
        <v>12982</v>
      </c>
      <c r="Q11142">
        <v>1464</v>
      </c>
      <c r="R11142">
        <v>487</v>
      </c>
    </row>
    <row r="11143" ht="12.75" customHeight="1" spans="1:17">
      <c r="A11143">
        <v>11142</v>
      </c>
      <c r="B11143" t="s">
        <v>19</v>
      </c>
      <c r="C11143" t="s">
        <v>20</v>
      </c>
      <c r="D11143" t="s">
        <v>21</v>
      </c>
      <c r="E11143" t="s">
        <v>22</v>
      </c>
      <c r="F11143" t="s">
        <v>6</v>
      </c>
      <c r="H11143" t="s">
        <v>23</v>
      </c>
      <c r="I11143">
        <v>5811478</v>
      </c>
      <c r="J11143">
        <v>5811858</v>
      </c>
      <c r="K11143" t="s">
        <v>31</v>
      </c>
      <c r="N11143" t="s">
        <v>12984</v>
      </c>
      <c r="Q11143">
        <v>381</v>
      </c>
    </row>
    <row r="11144" ht="12.75" customHeight="1" spans="1:18">
      <c r="A11144">
        <v>11143</v>
      </c>
      <c r="B11144" t="s">
        <v>26</v>
      </c>
      <c r="C11144" t="s">
        <v>27</v>
      </c>
      <c r="D11144" t="s">
        <v>21</v>
      </c>
      <c r="E11144" t="s">
        <v>22</v>
      </c>
      <c r="F11144" t="s">
        <v>6</v>
      </c>
      <c r="H11144" t="s">
        <v>23</v>
      </c>
      <c r="I11144">
        <v>5811478</v>
      </c>
      <c r="J11144">
        <v>5811858</v>
      </c>
      <c r="K11144" t="s">
        <v>31</v>
      </c>
      <c r="L11144" t="s">
        <v>12985</v>
      </c>
      <c r="N11144" t="s">
        <v>12984</v>
      </c>
      <c r="Q11144">
        <v>381</v>
      </c>
      <c r="R11144">
        <v>126</v>
      </c>
    </row>
    <row r="11145" ht="12.75" customHeight="1" spans="1:17">
      <c r="A11145">
        <v>11144</v>
      </c>
      <c r="B11145" t="s">
        <v>19</v>
      </c>
      <c r="C11145" t="s">
        <v>20</v>
      </c>
      <c r="D11145" t="s">
        <v>21</v>
      </c>
      <c r="E11145" t="s">
        <v>22</v>
      </c>
      <c r="F11145" t="s">
        <v>6</v>
      </c>
      <c r="H11145" t="s">
        <v>23</v>
      </c>
      <c r="I11145">
        <v>5811855</v>
      </c>
      <c r="J11145">
        <v>5812778</v>
      </c>
      <c r="K11145" t="s">
        <v>31</v>
      </c>
      <c r="N11145" t="s">
        <v>12986</v>
      </c>
      <c r="Q11145">
        <v>924</v>
      </c>
    </row>
    <row r="11146" ht="12.75" customHeight="1" spans="1:18">
      <c r="A11146">
        <v>11145</v>
      </c>
      <c r="B11146" t="s">
        <v>26</v>
      </c>
      <c r="C11146" t="s">
        <v>27</v>
      </c>
      <c r="D11146" t="s">
        <v>21</v>
      </c>
      <c r="E11146" t="s">
        <v>22</v>
      </c>
      <c r="F11146" t="s">
        <v>6</v>
      </c>
      <c r="H11146" t="s">
        <v>23</v>
      </c>
      <c r="I11146">
        <v>5811855</v>
      </c>
      <c r="J11146">
        <v>5812778</v>
      </c>
      <c r="K11146" t="s">
        <v>31</v>
      </c>
      <c r="L11146" t="s">
        <v>12987</v>
      </c>
      <c r="M11146" t="s">
        <v>1946</v>
      </c>
      <c r="N11146" t="s">
        <v>12986</v>
      </c>
      <c r="Q11146">
        <v>924</v>
      </c>
      <c r="R11146">
        <v>307</v>
      </c>
    </row>
    <row r="11147" ht="12.75" customHeight="1" spans="1:17">
      <c r="A11147">
        <v>11146</v>
      </c>
      <c r="B11147" t="s">
        <v>19</v>
      </c>
      <c r="C11147" t="s">
        <v>20</v>
      </c>
      <c r="D11147" t="s">
        <v>21</v>
      </c>
      <c r="E11147" t="s">
        <v>22</v>
      </c>
      <c r="F11147" t="s">
        <v>6</v>
      </c>
      <c r="H11147" t="s">
        <v>23</v>
      </c>
      <c r="I11147">
        <v>5812789</v>
      </c>
      <c r="J11147">
        <v>5813913</v>
      </c>
      <c r="K11147" t="s">
        <v>31</v>
      </c>
      <c r="N11147" t="s">
        <v>12988</v>
      </c>
      <c r="Q11147">
        <v>1125</v>
      </c>
    </row>
    <row r="11148" ht="12.75" customHeight="1" spans="1:18">
      <c r="A11148">
        <v>11147</v>
      </c>
      <c r="B11148" t="s">
        <v>26</v>
      </c>
      <c r="C11148" t="s">
        <v>27</v>
      </c>
      <c r="D11148" t="s">
        <v>21</v>
      </c>
      <c r="E11148" t="s">
        <v>22</v>
      </c>
      <c r="F11148" t="s">
        <v>6</v>
      </c>
      <c r="H11148" t="s">
        <v>23</v>
      </c>
      <c r="I11148">
        <v>5812789</v>
      </c>
      <c r="J11148">
        <v>5813913</v>
      </c>
      <c r="K11148" t="s">
        <v>31</v>
      </c>
      <c r="L11148" t="s">
        <v>12989</v>
      </c>
      <c r="M11148" t="s">
        <v>12990</v>
      </c>
      <c r="N11148" t="s">
        <v>12988</v>
      </c>
      <c r="Q11148">
        <v>1125</v>
      </c>
      <c r="R11148">
        <v>374</v>
      </c>
    </row>
    <row r="11149" ht="12.75" customHeight="1" spans="1:17">
      <c r="A11149">
        <v>11148</v>
      </c>
      <c r="B11149" t="s">
        <v>19</v>
      </c>
      <c r="C11149" t="s">
        <v>20</v>
      </c>
      <c r="D11149" t="s">
        <v>21</v>
      </c>
      <c r="E11149" t="s">
        <v>22</v>
      </c>
      <c r="F11149" t="s">
        <v>6</v>
      </c>
      <c r="H11149" t="s">
        <v>23</v>
      </c>
      <c r="I11149">
        <v>5814138</v>
      </c>
      <c r="J11149">
        <v>5815037</v>
      </c>
      <c r="K11149" t="s">
        <v>24</v>
      </c>
      <c r="N11149" t="s">
        <v>12991</v>
      </c>
      <c r="Q11149">
        <v>900</v>
      </c>
    </row>
    <row r="11150" ht="12.75" customHeight="1" spans="1:18">
      <c r="A11150">
        <v>11149</v>
      </c>
      <c r="B11150" t="s">
        <v>26</v>
      </c>
      <c r="C11150" t="s">
        <v>27</v>
      </c>
      <c r="D11150" t="s">
        <v>21</v>
      </c>
      <c r="E11150" t="s">
        <v>22</v>
      </c>
      <c r="F11150" t="s">
        <v>6</v>
      </c>
      <c r="H11150" t="s">
        <v>23</v>
      </c>
      <c r="I11150">
        <v>5814138</v>
      </c>
      <c r="J11150">
        <v>5815037</v>
      </c>
      <c r="K11150" t="s">
        <v>24</v>
      </c>
      <c r="L11150" t="s">
        <v>12992</v>
      </c>
      <c r="N11150" t="s">
        <v>12991</v>
      </c>
      <c r="Q11150">
        <v>900</v>
      </c>
      <c r="R11150">
        <v>299</v>
      </c>
    </row>
    <row r="11151" ht="12.75" customHeight="1" spans="1:17">
      <c r="A11151">
        <v>11150</v>
      </c>
      <c r="B11151" t="s">
        <v>19</v>
      </c>
      <c r="C11151" t="s">
        <v>20</v>
      </c>
      <c r="D11151" t="s">
        <v>21</v>
      </c>
      <c r="E11151" t="s">
        <v>22</v>
      </c>
      <c r="F11151" t="s">
        <v>6</v>
      </c>
      <c r="H11151" t="s">
        <v>23</v>
      </c>
      <c r="I11151">
        <v>5815239</v>
      </c>
      <c r="J11151">
        <v>5815631</v>
      </c>
      <c r="K11151" t="s">
        <v>31</v>
      </c>
      <c r="N11151" t="s">
        <v>12993</v>
      </c>
      <c r="Q11151">
        <v>393</v>
      </c>
    </row>
    <row r="11152" ht="12.75" customHeight="1" spans="1:18">
      <c r="A11152">
        <v>11151</v>
      </c>
      <c r="B11152" t="s">
        <v>26</v>
      </c>
      <c r="C11152" t="s">
        <v>27</v>
      </c>
      <c r="D11152" t="s">
        <v>21</v>
      </c>
      <c r="E11152" t="s">
        <v>22</v>
      </c>
      <c r="F11152" t="s">
        <v>6</v>
      </c>
      <c r="H11152" t="s">
        <v>23</v>
      </c>
      <c r="I11152">
        <v>5815239</v>
      </c>
      <c r="J11152">
        <v>5815631</v>
      </c>
      <c r="K11152" t="s">
        <v>31</v>
      </c>
      <c r="L11152" t="s">
        <v>12994</v>
      </c>
      <c r="N11152" t="s">
        <v>12993</v>
      </c>
      <c r="Q11152">
        <v>393</v>
      </c>
      <c r="R11152">
        <v>130</v>
      </c>
    </row>
    <row r="11153" ht="12.75" customHeight="1" spans="1:17">
      <c r="A11153">
        <v>11152</v>
      </c>
      <c r="B11153" t="s">
        <v>19</v>
      </c>
      <c r="C11153" t="s">
        <v>20</v>
      </c>
      <c r="D11153" t="s">
        <v>21</v>
      </c>
      <c r="E11153" t="s">
        <v>22</v>
      </c>
      <c r="F11153" t="s">
        <v>6</v>
      </c>
      <c r="H11153" t="s">
        <v>23</v>
      </c>
      <c r="I11153">
        <v>5816358</v>
      </c>
      <c r="J11153">
        <v>5816582</v>
      </c>
      <c r="K11153" t="s">
        <v>24</v>
      </c>
      <c r="N11153" t="s">
        <v>12995</v>
      </c>
      <c r="Q11153">
        <v>225</v>
      </c>
    </row>
    <row r="11154" ht="12.75" customHeight="1" spans="1:18">
      <c r="A11154">
        <v>11153</v>
      </c>
      <c r="B11154" t="s">
        <v>26</v>
      </c>
      <c r="C11154" t="s">
        <v>27</v>
      </c>
      <c r="D11154" t="s">
        <v>21</v>
      </c>
      <c r="E11154" t="s">
        <v>22</v>
      </c>
      <c r="F11154" t="s">
        <v>6</v>
      </c>
      <c r="H11154" t="s">
        <v>23</v>
      </c>
      <c r="I11154">
        <v>5816358</v>
      </c>
      <c r="J11154">
        <v>5816582</v>
      </c>
      <c r="K11154" t="s">
        <v>24</v>
      </c>
      <c r="L11154" t="s">
        <v>12996</v>
      </c>
      <c r="N11154" t="s">
        <v>12995</v>
      </c>
      <c r="Q11154">
        <v>225</v>
      </c>
      <c r="R11154">
        <v>74</v>
      </c>
    </row>
    <row r="11155" ht="12.75" customHeight="1" spans="1:17">
      <c r="A11155">
        <v>11154</v>
      </c>
      <c r="B11155" t="s">
        <v>19</v>
      </c>
      <c r="C11155" t="s">
        <v>20</v>
      </c>
      <c r="D11155" t="s">
        <v>21</v>
      </c>
      <c r="E11155" t="s">
        <v>22</v>
      </c>
      <c r="F11155" t="s">
        <v>6</v>
      </c>
      <c r="H11155" t="s">
        <v>23</v>
      </c>
      <c r="I11155">
        <v>5816831</v>
      </c>
      <c r="J11155">
        <v>5817781</v>
      </c>
      <c r="K11155" t="s">
        <v>31</v>
      </c>
      <c r="N11155" t="s">
        <v>12997</v>
      </c>
      <c r="Q11155">
        <v>951</v>
      </c>
    </row>
    <row r="11156" ht="12.75" customHeight="1" spans="1:18">
      <c r="A11156">
        <v>11155</v>
      </c>
      <c r="B11156" t="s">
        <v>26</v>
      </c>
      <c r="C11156" t="s">
        <v>27</v>
      </c>
      <c r="D11156" t="s">
        <v>21</v>
      </c>
      <c r="E11156" t="s">
        <v>22</v>
      </c>
      <c r="F11156" t="s">
        <v>6</v>
      </c>
      <c r="H11156" t="s">
        <v>23</v>
      </c>
      <c r="I11156">
        <v>5816831</v>
      </c>
      <c r="J11156">
        <v>5817781</v>
      </c>
      <c r="K11156" t="s">
        <v>31</v>
      </c>
      <c r="L11156" t="s">
        <v>12998</v>
      </c>
      <c r="M11156" t="s">
        <v>50</v>
      </c>
      <c r="N11156" t="s">
        <v>12997</v>
      </c>
      <c r="Q11156">
        <v>951</v>
      </c>
      <c r="R11156">
        <v>316</v>
      </c>
    </row>
    <row r="11157" ht="12.75" customHeight="1" spans="1:17">
      <c r="A11157">
        <v>11156</v>
      </c>
      <c r="B11157" t="s">
        <v>19</v>
      </c>
      <c r="C11157" t="s">
        <v>20</v>
      </c>
      <c r="D11157" t="s">
        <v>21</v>
      </c>
      <c r="E11157" t="s">
        <v>22</v>
      </c>
      <c r="F11157" t="s">
        <v>6</v>
      </c>
      <c r="H11157" t="s">
        <v>23</v>
      </c>
      <c r="I11157">
        <v>5817988</v>
      </c>
      <c r="J11157">
        <v>5818734</v>
      </c>
      <c r="K11157" t="s">
        <v>24</v>
      </c>
      <c r="N11157" t="s">
        <v>12999</v>
      </c>
      <c r="Q11157">
        <v>747</v>
      </c>
    </row>
    <row r="11158" ht="12.75" customHeight="1" spans="1:18">
      <c r="A11158">
        <v>11157</v>
      </c>
      <c r="B11158" t="s">
        <v>26</v>
      </c>
      <c r="C11158" t="s">
        <v>27</v>
      </c>
      <c r="D11158" t="s">
        <v>21</v>
      </c>
      <c r="E11158" t="s">
        <v>22</v>
      </c>
      <c r="F11158" t="s">
        <v>6</v>
      </c>
      <c r="H11158" t="s">
        <v>23</v>
      </c>
      <c r="I11158">
        <v>5817988</v>
      </c>
      <c r="J11158">
        <v>5818734</v>
      </c>
      <c r="K11158" t="s">
        <v>24</v>
      </c>
      <c r="L11158" t="s">
        <v>13000</v>
      </c>
      <c r="M11158" t="s">
        <v>1946</v>
      </c>
      <c r="N11158" t="s">
        <v>12999</v>
      </c>
      <c r="Q11158">
        <v>747</v>
      </c>
      <c r="R11158">
        <v>248</v>
      </c>
    </row>
    <row r="11159" ht="12.75" customHeight="1" spans="1:17">
      <c r="A11159">
        <v>11158</v>
      </c>
      <c r="B11159" t="s">
        <v>19</v>
      </c>
      <c r="C11159" t="s">
        <v>20</v>
      </c>
      <c r="D11159" t="s">
        <v>21</v>
      </c>
      <c r="E11159" t="s">
        <v>22</v>
      </c>
      <c r="F11159" t="s">
        <v>6</v>
      </c>
      <c r="H11159" t="s">
        <v>23</v>
      </c>
      <c r="I11159">
        <v>5818803</v>
      </c>
      <c r="J11159">
        <v>5819213</v>
      </c>
      <c r="K11159" t="s">
        <v>24</v>
      </c>
      <c r="N11159" t="s">
        <v>13001</v>
      </c>
      <c r="Q11159">
        <v>411</v>
      </c>
    </row>
    <row r="11160" ht="12.75" customHeight="1" spans="1:18">
      <c r="A11160">
        <v>11159</v>
      </c>
      <c r="B11160" t="s">
        <v>26</v>
      </c>
      <c r="C11160" t="s">
        <v>27</v>
      </c>
      <c r="D11160" t="s">
        <v>21</v>
      </c>
      <c r="E11160" t="s">
        <v>22</v>
      </c>
      <c r="F11160" t="s">
        <v>6</v>
      </c>
      <c r="H11160" t="s">
        <v>23</v>
      </c>
      <c r="I11160">
        <v>5818803</v>
      </c>
      <c r="J11160">
        <v>5819213</v>
      </c>
      <c r="K11160" t="s">
        <v>24</v>
      </c>
      <c r="L11160" t="s">
        <v>13002</v>
      </c>
      <c r="N11160" t="s">
        <v>13001</v>
      </c>
      <c r="Q11160">
        <v>411</v>
      </c>
      <c r="R11160">
        <v>136</v>
      </c>
    </row>
    <row r="11161" ht="12.75" customHeight="1" spans="1:17">
      <c r="A11161">
        <v>11160</v>
      </c>
      <c r="B11161" t="s">
        <v>19</v>
      </c>
      <c r="C11161" t="s">
        <v>20</v>
      </c>
      <c r="D11161" t="s">
        <v>21</v>
      </c>
      <c r="E11161" t="s">
        <v>22</v>
      </c>
      <c r="F11161" t="s">
        <v>6</v>
      </c>
      <c r="H11161" t="s">
        <v>23</v>
      </c>
      <c r="I11161">
        <v>5819331</v>
      </c>
      <c r="J11161">
        <v>5820077</v>
      </c>
      <c r="K11161" t="s">
        <v>24</v>
      </c>
      <c r="N11161" t="s">
        <v>13003</v>
      </c>
      <c r="Q11161">
        <v>747</v>
      </c>
    </row>
    <row r="11162" ht="12.75" customHeight="1" spans="1:18">
      <c r="A11162">
        <v>11161</v>
      </c>
      <c r="B11162" t="s">
        <v>26</v>
      </c>
      <c r="C11162" t="s">
        <v>27</v>
      </c>
      <c r="D11162" t="s">
        <v>21</v>
      </c>
      <c r="E11162" t="s">
        <v>22</v>
      </c>
      <c r="F11162" t="s">
        <v>6</v>
      </c>
      <c r="H11162" t="s">
        <v>23</v>
      </c>
      <c r="I11162">
        <v>5819331</v>
      </c>
      <c r="J11162">
        <v>5820077</v>
      </c>
      <c r="K11162" t="s">
        <v>24</v>
      </c>
      <c r="L11162" t="s">
        <v>13004</v>
      </c>
      <c r="M11162" t="s">
        <v>5124</v>
      </c>
      <c r="N11162" t="s">
        <v>13003</v>
      </c>
      <c r="Q11162">
        <v>747</v>
      </c>
      <c r="R11162">
        <v>248</v>
      </c>
    </row>
    <row r="11163" ht="12.75" customHeight="1" spans="1:17">
      <c r="A11163">
        <v>11162</v>
      </c>
      <c r="B11163" t="s">
        <v>19</v>
      </c>
      <c r="C11163" t="s">
        <v>20</v>
      </c>
      <c r="D11163" t="s">
        <v>21</v>
      </c>
      <c r="E11163" t="s">
        <v>22</v>
      </c>
      <c r="F11163" t="s">
        <v>6</v>
      </c>
      <c r="H11163" t="s">
        <v>23</v>
      </c>
      <c r="I11163">
        <v>5820135</v>
      </c>
      <c r="J11163">
        <v>5820767</v>
      </c>
      <c r="K11163" t="s">
        <v>24</v>
      </c>
      <c r="N11163" t="s">
        <v>13005</v>
      </c>
      <c r="Q11163">
        <v>633</v>
      </c>
    </row>
    <row r="11164" ht="12.75" customHeight="1" spans="1:18">
      <c r="A11164">
        <v>11163</v>
      </c>
      <c r="B11164" t="s">
        <v>26</v>
      </c>
      <c r="C11164" t="s">
        <v>27</v>
      </c>
      <c r="D11164" t="s">
        <v>21</v>
      </c>
      <c r="E11164" t="s">
        <v>22</v>
      </c>
      <c r="F11164" t="s">
        <v>6</v>
      </c>
      <c r="H11164" t="s">
        <v>23</v>
      </c>
      <c r="I11164">
        <v>5820135</v>
      </c>
      <c r="J11164">
        <v>5820767</v>
      </c>
      <c r="K11164" t="s">
        <v>24</v>
      </c>
      <c r="L11164" t="s">
        <v>13006</v>
      </c>
      <c r="M11164" t="s">
        <v>1086</v>
      </c>
      <c r="N11164" t="s">
        <v>13005</v>
      </c>
      <c r="Q11164">
        <v>633</v>
      </c>
      <c r="R11164">
        <v>210</v>
      </c>
    </row>
    <row r="11165" ht="12.75" customHeight="1" spans="1:17">
      <c r="A11165">
        <v>11164</v>
      </c>
      <c r="B11165" t="s">
        <v>19</v>
      </c>
      <c r="C11165" t="s">
        <v>20</v>
      </c>
      <c r="D11165" t="s">
        <v>21</v>
      </c>
      <c r="E11165" t="s">
        <v>22</v>
      </c>
      <c r="F11165" t="s">
        <v>6</v>
      </c>
      <c r="H11165" t="s">
        <v>23</v>
      </c>
      <c r="I11165">
        <v>5821250</v>
      </c>
      <c r="J11165">
        <v>5821900</v>
      </c>
      <c r="K11165" t="s">
        <v>31</v>
      </c>
      <c r="N11165" t="s">
        <v>13007</v>
      </c>
      <c r="Q11165">
        <v>651</v>
      </c>
    </row>
    <row r="11166" ht="12.75" customHeight="1" spans="1:18">
      <c r="A11166">
        <v>11165</v>
      </c>
      <c r="B11166" t="s">
        <v>26</v>
      </c>
      <c r="C11166" t="s">
        <v>27</v>
      </c>
      <c r="D11166" t="s">
        <v>21</v>
      </c>
      <c r="E11166" t="s">
        <v>22</v>
      </c>
      <c r="F11166" t="s">
        <v>6</v>
      </c>
      <c r="H11166" t="s">
        <v>23</v>
      </c>
      <c r="I11166">
        <v>5821250</v>
      </c>
      <c r="J11166">
        <v>5821900</v>
      </c>
      <c r="K11166" t="s">
        <v>31</v>
      </c>
      <c r="L11166" t="s">
        <v>13008</v>
      </c>
      <c r="N11166" t="s">
        <v>13007</v>
      </c>
      <c r="Q11166">
        <v>651</v>
      </c>
      <c r="R11166">
        <v>216</v>
      </c>
    </row>
    <row r="11167" ht="12.75" customHeight="1" spans="1:17">
      <c r="A11167">
        <v>11166</v>
      </c>
      <c r="B11167" t="s">
        <v>19</v>
      </c>
      <c r="C11167" t="s">
        <v>20</v>
      </c>
      <c r="D11167" t="s">
        <v>21</v>
      </c>
      <c r="E11167" t="s">
        <v>22</v>
      </c>
      <c r="F11167" t="s">
        <v>6</v>
      </c>
      <c r="H11167" t="s">
        <v>23</v>
      </c>
      <c r="I11167">
        <v>5822252</v>
      </c>
      <c r="J11167">
        <v>5822944</v>
      </c>
      <c r="K11167" t="s">
        <v>31</v>
      </c>
      <c r="N11167" t="s">
        <v>13009</v>
      </c>
      <c r="Q11167">
        <v>693</v>
      </c>
    </row>
    <row r="11168" ht="12.75" customHeight="1" spans="1:18">
      <c r="A11168">
        <v>11167</v>
      </c>
      <c r="B11168" t="s">
        <v>26</v>
      </c>
      <c r="C11168" t="s">
        <v>27</v>
      </c>
      <c r="D11168" t="s">
        <v>21</v>
      </c>
      <c r="E11168" t="s">
        <v>22</v>
      </c>
      <c r="F11168" t="s">
        <v>6</v>
      </c>
      <c r="H11168" t="s">
        <v>23</v>
      </c>
      <c r="I11168">
        <v>5822252</v>
      </c>
      <c r="J11168">
        <v>5822944</v>
      </c>
      <c r="K11168" t="s">
        <v>31</v>
      </c>
      <c r="L11168" t="s">
        <v>13010</v>
      </c>
      <c r="M11168" t="s">
        <v>50</v>
      </c>
      <c r="N11168" t="s">
        <v>13009</v>
      </c>
      <c r="Q11168">
        <v>693</v>
      </c>
      <c r="R11168">
        <v>230</v>
      </c>
    </row>
    <row r="11169" ht="12.75" customHeight="1" spans="1:17">
      <c r="A11169">
        <v>11168</v>
      </c>
      <c r="B11169" t="s">
        <v>19</v>
      </c>
      <c r="C11169" t="s">
        <v>20</v>
      </c>
      <c r="D11169" t="s">
        <v>21</v>
      </c>
      <c r="E11169" t="s">
        <v>22</v>
      </c>
      <c r="F11169" t="s">
        <v>6</v>
      </c>
      <c r="H11169" t="s">
        <v>23</v>
      </c>
      <c r="I11169">
        <v>5823244</v>
      </c>
      <c r="J11169">
        <v>5824356</v>
      </c>
      <c r="K11169" t="s">
        <v>24</v>
      </c>
      <c r="N11169" t="s">
        <v>13011</v>
      </c>
      <c r="Q11169">
        <v>1113</v>
      </c>
    </row>
    <row r="11170" ht="12.75" customHeight="1" spans="1:18">
      <c r="A11170">
        <v>11169</v>
      </c>
      <c r="B11170" t="s">
        <v>26</v>
      </c>
      <c r="C11170" t="s">
        <v>27</v>
      </c>
      <c r="D11170" t="s">
        <v>21</v>
      </c>
      <c r="E11170" t="s">
        <v>22</v>
      </c>
      <c r="F11170" t="s">
        <v>6</v>
      </c>
      <c r="H11170" t="s">
        <v>23</v>
      </c>
      <c r="I11170">
        <v>5823244</v>
      </c>
      <c r="J11170">
        <v>5824356</v>
      </c>
      <c r="K11170" t="s">
        <v>24</v>
      </c>
      <c r="L11170" t="s">
        <v>13012</v>
      </c>
      <c r="N11170" t="s">
        <v>13011</v>
      </c>
      <c r="Q11170">
        <v>1113</v>
      </c>
      <c r="R11170">
        <v>370</v>
      </c>
    </row>
    <row r="11171" ht="12.75" customHeight="1" spans="1:17">
      <c r="A11171">
        <v>11170</v>
      </c>
      <c r="B11171" t="s">
        <v>19</v>
      </c>
      <c r="C11171" t="s">
        <v>20</v>
      </c>
      <c r="D11171" t="s">
        <v>21</v>
      </c>
      <c r="E11171" t="s">
        <v>22</v>
      </c>
      <c r="F11171" t="s">
        <v>6</v>
      </c>
      <c r="H11171" t="s">
        <v>23</v>
      </c>
      <c r="I11171">
        <v>5824375</v>
      </c>
      <c r="J11171">
        <v>5825499</v>
      </c>
      <c r="K11171" t="s">
        <v>24</v>
      </c>
      <c r="N11171" t="s">
        <v>13013</v>
      </c>
      <c r="Q11171">
        <v>1125</v>
      </c>
    </row>
    <row r="11172" ht="12.75" customHeight="1" spans="1:18">
      <c r="A11172">
        <v>11171</v>
      </c>
      <c r="B11172" t="s">
        <v>26</v>
      </c>
      <c r="C11172" t="s">
        <v>27</v>
      </c>
      <c r="D11172" t="s">
        <v>21</v>
      </c>
      <c r="E11172" t="s">
        <v>22</v>
      </c>
      <c r="F11172" t="s">
        <v>6</v>
      </c>
      <c r="H11172" t="s">
        <v>23</v>
      </c>
      <c r="I11172">
        <v>5824375</v>
      </c>
      <c r="J11172">
        <v>5825499</v>
      </c>
      <c r="K11172" t="s">
        <v>24</v>
      </c>
      <c r="L11172" t="s">
        <v>13014</v>
      </c>
      <c r="M11172" t="s">
        <v>5715</v>
      </c>
      <c r="N11172" t="s">
        <v>13013</v>
      </c>
      <c r="Q11172">
        <v>1125</v>
      </c>
      <c r="R11172">
        <v>374</v>
      </c>
    </row>
    <row r="11173" ht="12.75" customHeight="1" spans="1:17">
      <c r="A11173">
        <v>11172</v>
      </c>
      <c r="B11173" t="s">
        <v>19</v>
      </c>
      <c r="C11173" t="s">
        <v>20</v>
      </c>
      <c r="D11173" t="s">
        <v>21</v>
      </c>
      <c r="E11173" t="s">
        <v>22</v>
      </c>
      <c r="F11173" t="s">
        <v>6</v>
      </c>
      <c r="H11173" t="s">
        <v>23</v>
      </c>
      <c r="I11173">
        <v>5825499</v>
      </c>
      <c r="J11173">
        <v>5826425</v>
      </c>
      <c r="K11173" t="s">
        <v>24</v>
      </c>
      <c r="N11173" t="s">
        <v>13015</v>
      </c>
      <c r="Q11173">
        <v>927</v>
      </c>
    </row>
    <row r="11174" ht="12.75" customHeight="1" spans="1:18">
      <c r="A11174">
        <v>11173</v>
      </c>
      <c r="B11174" t="s">
        <v>26</v>
      </c>
      <c r="C11174" t="s">
        <v>27</v>
      </c>
      <c r="D11174" t="s">
        <v>21</v>
      </c>
      <c r="E11174" t="s">
        <v>22</v>
      </c>
      <c r="F11174" t="s">
        <v>6</v>
      </c>
      <c r="H11174" t="s">
        <v>23</v>
      </c>
      <c r="I11174">
        <v>5825499</v>
      </c>
      <c r="J11174">
        <v>5826425</v>
      </c>
      <c r="K11174" t="s">
        <v>24</v>
      </c>
      <c r="L11174" t="s">
        <v>13016</v>
      </c>
      <c r="M11174" t="s">
        <v>5715</v>
      </c>
      <c r="N11174" t="s">
        <v>13015</v>
      </c>
      <c r="Q11174">
        <v>927</v>
      </c>
      <c r="R11174">
        <v>308</v>
      </c>
    </row>
    <row r="11175" ht="12.75" customHeight="1" spans="1:17">
      <c r="A11175">
        <v>11174</v>
      </c>
      <c r="B11175" t="s">
        <v>19</v>
      </c>
      <c r="C11175" t="s">
        <v>20</v>
      </c>
      <c r="D11175" t="s">
        <v>21</v>
      </c>
      <c r="E11175" t="s">
        <v>22</v>
      </c>
      <c r="F11175" t="s">
        <v>6</v>
      </c>
      <c r="H11175" t="s">
        <v>23</v>
      </c>
      <c r="I11175">
        <v>5826440</v>
      </c>
      <c r="J11175">
        <v>5827141</v>
      </c>
      <c r="K11175" t="s">
        <v>24</v>
      </c>
      <c r="N11175" t="s">
        <v>13017</v>
      </c>
      <c r="Q11175">
        <v>702</v>
      </c>
    </row>
    <row r="11176" ht="12.75" customHeight="1" spans="1:18">
      <c r="A11176">
        <v>11175</v>
      </c>
      <c r="B11176" t="s">
        <v>26</v>
      </c>
      <c r="C11176" t="s">
        <v>27</v>
      </c>
      <c r="D11176" t="s">
        <v>21</v>
      </c>
      <c r="E11176" t="s">
        <v>22</v>
      </c>
      <c r="F11176" t="s">
        <v>6</v>
      </c>
      <c r="H11176" t="s">
        <v>23</v>
      </c>
      <c r="I11176">
        <v>5826440</v>
      </c>
      <c r="J11176">
        <v>5827141</v>
      </c>
      <c r="K11176" t="s">
        <v>24</v>
      </c>
      <c r="L11176" t="s">
        <v>13018</v>
      </c>
      <c r="N11176" t="s">
        <v>13017</v>
      </c>
      <c r="Q11176">
        <v>702</v>
      </c>
      <c r="R11176">
        <v>233</v>
      </c>
    </row>
    <row r="11177" ht="12.75" customHeight="1" spans="1:17">
      <c r="A11177">
        <v>11176</v>
      </c>
      <c r="B11177" t="s">
        <v>19</v>
      </c>
      <c r="C11177" t="s">
        <v>20</v>
      </c>
      <c r="D11177" t="s">
        <v>21</v>
      </c>
      <c r="E11177" t="s">
        <v>22</v>
      </c>
      <c r="F11177" t="s">
        <v>6</v>
      </c>
      <c r="H11177" t="s">
        <v>23</v>
      </c>
      <c r="I11177">
        <v>5827152</v>
      </c>
      <c r="J11177">
        <v>5828675</v>
      </c>
      <c r="K11177" t="s">
        <v>24</v>
      </c>
      <c r="N11177" t="s">
        <v>13019</v>
      </c>
      <c r="Q11177">
        <v>1524</v>
      </c>
    </row>
    <row r="11178" ht="12.75" customHeight="1" spans="1:18">
      <c r="A11178">
        <v>11177</v>
      </c>
      <c r="B11178" t="s">
        <v>26</v>
      </c>
      <c r="C11178" t="s">
        <v>27</v>
      </c>
      <c r="D11178" t="s">
        <v>21</v>
      </c>
      <c r="E11178" t="s">
        <v>22</v>
      </c>
      <c r="F11178" t="s">
        <v>6</v>
      </c>
      <c r="H11178" t="s">
        <v>23</v>
      </c>
      <c r="I11178">
        <v>5827152</v>
      </c>
      <c r="J11178">
        <v>5828675</v>
      </c>
      <c r="K11178" t="s">
        <v>24</v>
      </c>
      <c r="L11178" t="s">
        <v>13020</v>
      </c>
      <c r="M11178" t="s">
        <v>5712</v>
      </c>
      <c r="N11178" t="s">
        <v>13019</v>
      </c>
      <c r="Q11178">
        <v>1524</v>
      </c>
      <c r="R11178">
        <v>507</v>
      </c>
    </row>
    <row r="11179" ht="12.75" customHeight="1" spans="1:17">
      <c r="A11179">
        <v>11178</v>
      </c>
      <c r="B11179" t="s">
        <v>19</v>
      </c>
      <c r="C11179" t="s">
        <v>20</v>
      </c>
      <c r="D11179" t="s">
        <v>21</v>
      </c>
      <c r="E11179" t="s">
        <v>22</v>
      </c>
      <c r="F11179" t="s">
        <v>6</v>
      </c>
      <c r="H11179" t="s">
        <v>23</v>
      </c>
      <c r="I11179">
        <v>5828675</v>
      </c>
      <c r="J11179">
        <v>5829343</v>
      </c>
      <c r="K11179" t="s">
        <v>24</v>
      </c>
      <c r="N11179" t="s">
        <v>13021</v>
      </c>
      <c r="Q11179">
        <v>669</v>
      </c>
    </row>
    <row r="11180" ht="12.75" customHeight="1" spans="1:18">
      <c r="A11180">
        <v>11179</v>
      </c>
      <c r="B11180" t="s">
        <v>26</v>
      </c>
      <c r="C11180" t="s">
        <v>27</v>
      </c>
      <c r="D11180" t="s">
        <v>21</v>
      </c>
      <c r="E11180" t="s">
        <v>22</v>
      </c>
      <c r="F11180" t="s">
        <v>6</v>
      </c>
      <c r="H11180" t="s">
        <v>23</v>
      </c>
      <c r="I11180">
        <v>5828675</v>
      </c>
      <c r="J11180">
        <v>5829343</v>
      </c>
      <c r="K11180" t="s">
        <v>24</v>
      </c>
      <c r="L11180" t="s">
        <v>13022</v>
      </c>
      <c r="N11180" t="s">
        <v>13021</v>
      </c>
      <c r="Q11180">
        <v>669</v>
      </c>
      <c r="R11180">
        <v>222</v>
      </c>
    </row>
    <row r="11181" ht="12.75" customHeight="1" spans="1:17">
      <c r="A11181">
        <v>11180</v>
      </c>
      <c r="B11181" t="s">
        <v>19</v>
      </c>
      <c r="C11181" t="s">
        <v>20</v>
      </c>
      <c r="D11181" t="s">
        <v>21</v>
      </c>
      <c r="E11181" t="s">
        <v>22</v>
      </c>
      <c r="F11181" t="s">
        <v>6</v>
      </c>
      <c r="H11181" t="s">
        <v>23</v>
      </c>
      <c r="I11181">
        <v>5829417</v>
      </c>
      <c r="J11181">
        <v>5829686</v>
      </c>
      <c r="K11181" t="s">
        <v>24</v>
      </c>
      <c r="N11181" t="s">
        <v>13023</v>
      </c>
      <c r="Q11181">
        <v>270</v>
      </c>
    </row>
    <row r="11182" ht="12.75" customHeight="1" spans="1:18">
      <c r="A11182">
        <v>11181</v>
      </c>
      <c r="B11182" t="s">
        <v>26</v>
      </c>
      <c r="C11182" t="s">
        <v>27</v>
      </c>
      <c r="D11182" t="s">
        <v>21</v>
      </c>
      <c r="E11182" t="s">
        <v>22</v>
      </c>
      <c r="F11182" t="s">
        <v>6</v>
      </c>
      <c r="H11182" t="s">
        <v>23</v>
      </c>
      <c r="I11182">
        <v>5829417</v>
      </c>
      <c r="J11182">
        <v>5829686</v>
      </c>
      <c r="K11182" t="s">
        <v>24</v>
      </c>
      <c r="L11182" t="s">
        <v>13024</v>
      </c>
      <c r="N11182" t="s">
        <v>13023</v>
      </c>
      <c r="Q11182">
        <v>270</v>
      </c>
      <c r="R11182">
        <v>89</v>
      </c>
    </row>
    <row r="11183" ht="12.75" customHeight="1" spans="1:17">
      <c r="A11183">
        <v>11182</v>
      </c>
      <c r="B11183" t="s">
        <v>19</v>
      </c>
      <c r="C11183" t="s">
        <v>20</v>
      </c>
      <c r="D11183" t="s">
        <v>21</v>
      </c>
      <c r="E11183" t="s">
        <v>22</v>
      </c>
      <c r="F11183" t="s">
        <v>6</v>
      </c>
      <c r="H11183" t="s">
        <v>23</v>
      </c>
      <c r="I11183">
        <v>5829683</v>
      </c>
      <c r="J11183">
        <v>5831542</v>
      </c>
      <c r="K11183" t="s">
        <v>24</v>
      </c>
      <c r="N11183" t="s">
        <v>13025</v>
      </c>
      <c r="Q11183">
        <v>1860</v>
      </c>
    </row>
    <row r="11184" ht="12.75" customHeight="1" spans="1:18">
      <c r="A11184">
        <v>11183</v>
      </c>
      <c r="B11184" t="s">
        <v>26</v>
      </c>
      <c r="C11184" t="s">
        <v>27</v>
      </c>
      <c r="D11184" t="s">
        <v>21</v>
      </c>
      <c r="E11184" t="s">
        <v>22</v>
      </c>
      <c r="F11184" t="s">
        <v>6</v>
      </c>
      <c r="H11184" t="s">
        <v>23</v>
      </c>
      <c r="I11184">
        <v>5829683</v>
      </c>
      <c r="J11184">
        <v>5831542</v>
      </c>
      <c r="K11184" t="s">
        <v>24</v>
      </c>
      <c r="L11184" t="s">
        <v>13026</v>
      </c>
      <c r="M11184" t="s">
        <v>13027</v>
      </c>
      <c r="N11184" t="s">
        <v>13025</v>
      </c>
      <c r="Q11184">
        <v>1860</v>
      </c>
      <c r="R11184">
        <v>619</v>
      </c>
    </row>
    <row r="11185" ht="12.75" customHeight="1" spans="1:17">
      <c r="A11185">
        <v>11184</v>
      </c>
      <c r="B11185" t="s">
        <v>19</v>
      </c>
      <c r="C11185" t="s">
        <v>20</v>
      </c>
      <c r="D11185" t="s">
        <v>21</v>
      </c>
      <c r="E11185" t="s">
        <v>22</v>
      </c>
      <c r="F11185" t="s">
        <v>6</v>
      </c>
      <c r="H11185" t="s">
        <v>23</v>
      </c>
      <c r="I11185">
        <v>5831669</v>
      </c>
      <c r="J11185">
        <v>5831827</v>
      </c>
      <c r="K11185" t="s">
        <v>24</v>
      </c>
      <c r="N11185" t="s">
        <v>13028</v>
      </c>
      <c r="Q11185">
        <v>159</v>
      </c>
    </row>
    <row r="11186" ht="12.75" customHeight="1" spans="1:18">
      <c r="A11186">
        <v>11185</v>
      </c>
      <c r="B11186" t="s">
        <v>26</v>
      </c>
      <c r="C11186" t="s">
        <v>27</v>
      </c>
      <c r="D11186" t="s">
        <v>21</v>
      </c>
      <c r="E11186" t="s">
        <v>22</v>
      </c>
      <c r="F11186" t="s">
        <v>6</v>
      </c>
      <c r="H11186" t="s">
        <v>23</v>
      </c>
      <c r="I11186">
        <v>5831669</v>
      </c>
      <c r="J11186">
        <v>5831827</v>
      </c>
      <c r="K11186" t="s">
        <v>24</v>
      </c>
      <c r="L11186" t="s">
        <v>13029</v>
      </c>
      <c r="N11186" t="s">
        <v>13028</v>
      </c>
      <c r="Q11186">
        <v>159</v>
      </c>
      <c r="R11186">
        <v>52</v>
      </c>
    </row>
    <row r="11187" ht="12.75" customHeight="1" spans="1:17">
      <c r="A11187">
        <v>11186</v>
      </c>
      <c r="B11187" t="s">
        <v>19</v>
      </c>
      <c r="C11187" t="s">
        <v>20</v>
      </c>
      <c r="D11187" t="s">
        <v>21</v>
      </c>
      <c r="E11187" t="s">
        <v>22</v>
      </c>
      <c r="F11187" t="s">
        <v>6</v>
      </c>
      <c r="H11187" t="s">
        <v>23</v>
      </c>
      <c r="I11187">
        <v>5831996</v>
      </c>
      <c r="J11187">
        <v>5833390</v>
      </c>
      <c r="K11187" t="s">
        <v>31</v>
      </c>
      <c r="N11187" t="s">
        <v>13030</v>
      </c>
      <c r="Q11187">
        <v>1395</v>
      </c>
    </row>
    <row r="11188" ht="12.75" customHeight="1" spans="1:18">
      <c r="A11188">
        <v>11187</v>
      </c>
      <c r="B11188" t="s">
        <v>26</v>
      </c>
      <c r="C11188" t="s">
        <v>27</v>
      </c>
      <c r="D11188" t="s">
        <v>21</v>
      </c>
      <c r="E11188" t="s">
        <v>22</v>
      </c>
      <c r="F11188" t="s">
        <v>6</v>
      </c>
      <c r="H11188" t="s">
        <v>23</v>
      </c>
      <c r="I11188">
        <v>5831996</v>
      </c>
      <c r="J11188">
        <v>5833390</v>
      </c>
      <c r="K11188" t="s">
        <v>31</v>
      </c>
      <c r="L11188" t="s">
        <v>13031</v>
      </c>
      <c r="N11188" t="s">
        <v>13030</v>
      </c>
      <c r="Q11188">
        <v>1395</v>
      </c>
      <c r="R11188">
        <v>464</v>
      </c>
    </row>
    <row r="11189" ht="12.75" customHeight="1" spans="1:17">
      <c r="A11189">
        <v>11188</v>
      </c>
      <c r="B11189" t="s">
        <v>19</v>
      </c>
      <c r="C11189" t="s">
        <v>20</v>
      </c>
      <c r="D11189" t="s">
        <v>21</v>
      </c>
      <c r="E11189" t="s">
        <v>22</v>
      </c>
      <c r="F11189" t="s">
        <v>6</v>
      </c>
      <c r="H11189" t="s">
        <v>23</v>
      </c>
      <c r="I11189">
        <v>5833605</v>
      </c>
      <c r="J11189">
        <v>5835257</v>
      </c>
      <c r="K11189" t="s">
        <v>31</v>
      </c>
      <c r="N11189" t="s">
        <v>13032</v>
      </c>
      <c r="Q11189">
        <v>1653</v>
      </c>
    </row>
    <row r="11190" ht="12.75" customHeight="1" spans="1:18">
      <c r="A11190">
        <v>11189</v>
      </c>
      <c r="B11190" t="s">
        <v>26</v>
      </c>
      <c r="C11190" t="s">
        <v>27</v>
      </c>
      <c r="D11190" t="s">
        <v>21</v>
      </c>
      <c r="E11190" t="s">
        <v>22</v>
      </c>
      <c r="F11190" t="s">
        <v>6</v>
      </c>
      <c r="H11190" t="s">
        <v>23</v>
      </c>
      <c r="I11190">
        <v>5833605</v>
      </c>
      <c r="J11190">
        <v>5835257</v>
      </c>
      <c r="K11190" t="s">
        <v>31</v>
      </c>
      <c r="L11190" t="s">
        <v>13033</v>
      </c>
      <c r="N11190" t="s">
        <v>13032</v>
      </c>
      <c r="Q11190">
        <v>1653</v>
      </c>
      <c r="R11190">
        <v>550</v>
      </c>
    </row>
    <row r="11191" ht="12.75" customHeight="1" spans="1:17">
      <c r="A11191">
        <v>11190</v>
      </c>
      <c r="B11191" t="s">
        <v>19</v>
      </c>
      <c r="C11191" t="s">
        <v>20</v>
      </c>
      <c r="D11191" t="s">
        <v>21</v>
      </c>
      <c r="E11191" t="s">
        <v>22</v>
      </c>
      <c r="F11191" t="s">
        <v>6</v>
      </c>
      <c r="H11191" t="s">
        <v>23</v>
      </c>
      <c r="I11191">
        <v>5835645</v>
      </c>
      <c r="J11191">
        <v>5836877</v>
      </c>
      <c r="K11191" t="s">
        <v>24</v>
      </c>
      <c r="N11191" t="s">
        <v>13034</v>
      </c>
      <c r="Q11191">
        <v>1233</v>
      </c>
    </row>
    <row r="11192" ht="12.75" customHeight="1" spans="1:18">
      <c r="A11192">
        <v>11191</v>
      </c>
      <c r="B11192" t="s">
        <v>26</v>
      </c>
      <c r="C11192" t="s">
        <v>27</v>
      </c>
      <c r="D11192" t="s">
        <v>21</v>
      </c>
      <c r="E11192" t="s">
        <v>22</v>
      </c>
      <c r="F11192" t="s">
        <v>6</v>
      </c>
      <c r="H11192" t="s">
        <v>23</v>
      </c>
      <c r="I11192">
        <v>5835645</v>
      </c>
      <c r="J11192">
        <v>5836877</v>
      </c>
      <c r="K11192" t="s">
        <v>24</v>
      </c>
      <c r="L11192" t="s">
        <v>13035</v>
      </c>
      <c r="N11192" t="s">
        <v>13034</v>
      </c>
      <c r="Q11192">
        <v>1233</v>
      </c>
      <c r="R11192">
        <v>410</v>
      </c>
    </row>
    <row r="11193" ht="12.75" customHeight="1" spans="1:17">
      <c r="A11193">
        <v>11192</v>
      </c>
      <c r="B11193" t="s">
        <v>19</v>
      </c>
      <c r="C11193" t="s">
        <v>20</v>
      </c>
      <c r="D11193" t="s">
        <v>21</v>
      </c>
      <c r="E11193" t="s">
        <v>22</v>
      </c>
      <c r="F11193" t="s">
        <v>6</v>
      </c>
      <c r="H11193" t="s">
        <v>23</v>
      </c>
      <c r="I11193">
        <v>5836901</v>
      </c>
      <c r="J11193">
        <v>5838967</v>
      </c>
      <c r="K11193" t="s">
        <v>24</v>
      </c>
      <c r="N11193" t="s">
        <v>13036</v>
      </c>
      <c r="Q11193">
        <v>2067</v>
      </c>
    </row>
    <row r="11194" ht="12.75" customHeight="1" spans="1:18">
      <c r="A11194">
        <v>11193</v>
      </c>
      <c r="B11194" t="s">
        <v>26</v>
      </c>
      <c r="C11194" t="s">
        <v>27</v>
      </c>
      <c r="D11194" t="s">
        <v>21</v>
      </c>
      <c r="E11194" t="s">
        <v>22</v>
      </c>
      <c r="F11194" t="s">
        <v>6</v>
      </c>
      <c r="H11194" t="s">
        <v>23</v>
      </c>
      <c r="I11194">
        <v>5836901</v>
      </c>
      <c r="J11194">
        <v>5838967</v>
      </c>
      <c r="K11194" t="s">
        <v>24</v>
      </c>
      <c r="L11194" t="s">
        <v>13037</v>
      </c>
      <c r="N11194" t="s">
        <v>13036</v>
      </c>
      <c r="Q11194">
        <v>2067</v>
      </c>
      <c r="R11194">
        <v>688</v>
      </c>
    </row>
    <row r="11195" ht="12.75" customHeight="1" spans="1:17">
      <c r="A11195">
        <v>11194</v>
      </c>
      <c r="B11195" t="s">
        <v>19</v>
      </c>
      <c r="C11195" t="s">
        <v>20</v>
      </c>
      <c r="D11195" t="s">
        <v>21</v>
      </c>
      <c r="E11195" t="s">
        <v>22</v>
      </c>
      <c r="F11195" t="s">
        <v>6</v>
      </c>
      <c r="H11195" t="s">
        <v>23</v>
      </c>
      <c r="I11195">
        <v>5838929</v>
      </c>
      <c r="J11195">
        <v>5839330</v>
      </c>
      <c r="K11195" t="s">
        <v>31</v>
      </c>
      <c r="N11195" t="s">
        <v>13038</v>
      </c>
      <c r="Q11195">
        <v>402</v>
      </c>
    </row>
    <row r="11196" ht="12.75" customHeight="1" spans="1:18">
      <c r="A11196">
        <v>11195</v>
      </c>
      <c r="B11196" t="s">
        <v>26</v>
      </c>
      <c r="C11196" t="s">
        <v>27</v>
      </c>
      <c r="D11196" t="s">
        <v>21</v>
      </c>
      <c r="E11196" t="s">
        <v>22</v>
      </c>
      <c r="F11196" t="s">
        <v>6</v>
      </c>
      <c r="H11196" t="s">
        <v>23</v>
      </c>
      <c r="I11196">
        <v>5838929</v>
      </c>
      <c r="J11196">
        <v>5839330</v>
      </c>
      <c r="K11196" t="s">
        <v>31</v>
      </c>
      <c r="L11196" t="s">
        <v>13039</v>
      </c>
      <c r="N11196" t="s">
        <v>13038</v>
      </c>
      <c r="Q11196">
        <v>402</v>
      </c>
      <c r="R11196">
        <v>133</v>
      </c>
    </row>
    <row r="11197" ht="12.75" customHeight="1" spans="1:17">
      <c r="A11197">
        <v>11196</v>
      </c>
      <c r="B11197" t="s">
        <v>19</v>
      </c>
      <c r="C11197" t="s">
        <v>20</v>
      </c>
      <c r="D11197" t="s">
        <v>21</v>
      </c>
      <c r="E11197" t="s">
        <v>22</v>
      </c>
      <c r="F11197" t="s">
        <v>6</v>
      </c>
      <c r="H11197" t="s">
        <v>23</v>
      </c>
      <c r="I11197">
        <v>5839333</v>
      </c>
      <c r="J11197">
        <v>5841072</v>
      </c>
      <c r="K11197" t="s">
        <v>31</v>
      </c>
      <c r="N11197" t="s">
        <v>13040</v>
      </c>
      <c r="Q11197">
        <v>1740</v>
      </c>
    </row>
    <row r="11198" ht="12.75" customHeight="1" spans="1:18">
      <c r="A11198">
        <v>11197</v>
      </c>
      <c r="B11198" t="s">
        <v>26</v>
      </c>
      <c r="C11198" t="s">
        <v>27</v>
      </c>
      <c r="D11198" t="s">
        <v>21</v>
      </c>
      <c r="E11198" t="s">
        <v>22</v>
      </c>
      <c r="F11198" t="s">
        <v>6</v>
      </c>
      <c r="H11198" t="s">
        <v>23</v>
      </c>
      <c r="I11198">
        <v>5839333</v>
      </c>
      <c r="J11198">
        <v>5841072</v>
      </c>
      <c r="K11198" t="s">
        <v>31</v>
      </c>
      <c r="L11198" t="s">
        <v>13041</v>
      </c>
      <c r="N11198" t="s">
        <v>13040</v>
      </c>
      <c r="Q11198">
        <v>1740</v>
      </c>
      <c r="R11198">
        <v>579</v>
      </c>
    </row>
    <row r="11199" ht="12.75" customHeight="1" spans="1:17">
      <c r="A11199">
        <v>11198</v>
      </c>
      <c r="B11199" t="s">
        <v>19</v>
      </c>
      <c r="C11199" t="s">
        <v>20</v>
      </c>
      <c r="D11199" t="s">
        <v>21</v>
      </c>
      <c r="E11199" t="s">
        <v>22</v>
      </c>
      <c r="F11199" t="s">
        <v>6</v>
      </c>
      <c r="H11199" t="s">
        <v>23</v>
      </c>
      <c r="I11199">
        <v>5841724</v>
      </c>
      <c r="J11199">
        <v>5841930</v>
      </c>
      <c r="K11199" t="s">
        <v>31</v>
      </c>
      <c r="N11199" t="s">
        <v>13042</v>
      </c>
      <c r="Q11199">
        <v>207</v>
      </c>
    </row>
    <row r="11200" ht="12.75" customHeight="1" spans="1:18">
      <c r="A11200">
        <v>11199</v>
      </c>
      <c r="B11200" t="s">
        <v>26</v>
      </c>
      <c r="C11200" t="s">
        <v>27</v>
      </c>
      <c r="D11200" t="s">
        <v>21</v>
      </c>
      <c r="E11200" t="s">
        <v>22</v>
      </c>
      <c r="F11200" t="s">
        <v>6</v>
      </c>
      <c r="H11200" t="s">
        <v>23</v>
      </c>
      <c r="I11200">
        <v>5841724</v>
      </c>
      <c r="J11200">
        <v>5841930</v>
      </c>
      <c r="K11200" t="s">
        <v>31</v>
      </c>
      <c r="L11200" t="s">
        <v>13043</v>
      </c>
      <c r="N11200" t="s">
        <v>13042</v>
      </c>
      <c r="Q11200">
        <v>207</v>
      </c>
      <c r="R11200">
        <v>68</v>
      </c>
    </row>
    <row r="11201" ht="12.75" customHeight="1" spans="1:17">
      <c r="A11201">
        <v>11200</v>
      </c>
      <c r="B11201" t="s">
        <v>19</v>
      </c>
      <c r="C11201" t="s">
        <v>20</v>
      </c>
      <c r="D11201" t="s">
        <v>21</v>
      </c>
      <c r="E11201" t="s">
        <v>22</v>
      </c>
      <c r="F11201" t="s">
        <v>6</v>
      </c>
      <c r="H11201" t="s">
        <v>23</v>
      </c>
      <c r="I11201">
        <v>5842125</v>
      </c>
      <c r="J11201">
        <v>5842931</v>
      </c>
      <c r="K11201" t="s">
        <v>31</v>
      </c>
      <c r="N11201" t="s">
        <v>13044</v>
      </c>
      <c r="Q11201">
        <v>807</v>
      </c>
    </row>
    <row r="11202" ht="12.75" customHeight="1" spans="1:18">
      <c r="A11202">
        <v>11201</v>
      </c>
      <c r="B11202" t="s">
        <v>26</v>
      </c>
      <c r="C11202" t="s">
        <v>27</v>
      </c>
      <c r="D11202" t="s">
        <v>21</v>
      </c>
      <c r="E11202" t="s">
        <v>22</v>
      </c>
      <c r="F11202" t="s">
        <v>6</v>
      </c>
      <c r="H11202" t="s">
        <v>23</v>
      </c>
      <c r="I11202">
        <v>5842125</v>
      </c>
      <c r="J11202">
        <v>5842931</v>
      </c>
      <c r="K11202" t="s">
        <v>31</v>
      </c>
      <c r="L11202" t="s">
        <v>13045</v>
      </c>
      <c r="M11202" t="s">
        <v>50</v>
      </c>
      <c r="N11202" t="s">
        <v>13044</v>
      </c>
      <c r="Q11202">
        <v>807</v>
      </c>
      <c r="R11202">
        <v>268</v>
      </c>
    </row>
    <row r="11203" ht="12.75" customHeight="1" spans="1:17">
      <c r="A11203">
        <v>11202</v>
      </c>
      <c r="B11203" t="s">
        <v>19</v>
      </c>
      <c r="C11203" t="s">
        <v>20</v>
      </c>
      <c r="D11203" t="s">
        <v>21</v>
      </c>
      <c r="E11203" t="s">
        <v>22</v>
      </c>
      <c r="F11203" t="s">
        <v>6</v>
      </c>
      <c r="H11203" t="s">
        <v>23</v>
      </c>
      <c r="I11203">
        <v>5842928</v>
      </c>
      <c r="J11203">
        <v>5843929</v>
      </c>
      <c r="K11203" t="s">
        <v>31</v>
      </c>
      <c r="N11203" t="s">
        <v>13046</v>
      </c>
      <c r="Q11203">
        <v>1002</v>
      </c>
    </row>
    <row r="11204" ht="12.75" customHeight="1" spans="1:18">
      <c r="A11204">
        <v>11203</v>
      </c>
      <c r="B11204" t="s">
        <v>26</v>
      </c>
      <c r="C11204" t="s">
        <v>27</v>
      </c>
      <c r="D11204" t="s">
        <v>21</v>
      </c>
      <c r="E11204" t="s">
        <v>22</v>
      </c>
      <c r="F11204" t="s">
        <v>6</v>
      </c>
      <c r="H11204" t="s">
        <v>23</v>
      </c>
      <c r="I11204">
        <v>5842928</v>
      </c>
      <c r="J11204">
        <v>5843929</v>
      </c>
      <c r="K11204" t="s">
        <v>31</v>
      </c>
      <c r="L11204" t="s">
        <v>13047</v>
      </c>
      <c r="M11204" t="s">
        <v>6177</v>
      </c>
      <c r="N11204" t="s">
        <v>13046</v>
      </c>
      <c r="Q11204">
        <v>1002</v>
      </c>
      <c r="R11204">
        <v>333</v>
      </c>
    </row>
    <row r="11205" ht="12.75" customHeight="1" spans="1:17">
      <c r="A11205">
        <v>11204</v>
      </c>
      <c r="B11205" t="s">
        <v>19</v>
      </c>
      <c r="C11205" t="s">
        <v>20</v>
      </c>
      <c r="D11205" t="s">
        <v>21</v>
      </c>
      <c r="E11205" t="s">
        <v>22</v>
      </c>
      <c r="F11205" t="s">
        <v>6</v>
      </c>
      <c r="H11205" t="s">
        <v>23</v>
      </c>
      <c r="I11205">
        <v>5843926</v>
      </c>
      <c r="J11205">
        <v>5845449</v>
      </c>
      <c r="K11205" t="s">
        <v>31</v>
      </c>
      <c r="N11205" t="s">
        <v>13048</v>
      </c>
      <c r="Q11205">
        <v>1524</v>
      </c>
    </row>
    <row r="11206" ht="12.75" customHeight="1" spans="1:18">
      <c r="A11206">
        <v>11205</v>
      </c>
      <c r="B11206" t="s">
        <v>26</v>
      </c>
      <c r="C11206" t="s">
        <v>27</v>
      </c>
      <c r="D11206" t="s">
        <v>21</v>
      </c>
      <c r="E11206" t="s">
        <v>22</v>
      </c>
      <c r="F11206" t="s">
        <v>6</v>
      </c>
      <c r="H11206" t="s">
        <v>23</v>
      </c>
      <c r="I11206">
        <v>5843926</v>
      </c>
      <c r="J11206">
        <v>5845449</v>
      </c>
      <c r="K11206" t="s">
        <v>31</v>
      </c>
      <c r="L11206" t="s">
        <v>13049</v>
      </c>
      <c r="M11206" t="s">
        <v>6559</v>
      </c>
      <c r="N11206" t="s">
        <v>13048</v>
      </c>
      <c r="Q11206">
        <v>1524</v>
      </c>
      <c r="R11206">
        <v>507</v>
      </c>
    </row>
    <row r="11207" ht="12.75" customHeight="1" spans="1:17">
      <c r="A11207">
        <v>11206</v>
      </c>
      <c r="B11207" t="s">
        <v>19</v>
      </c>
      <c r="C11207" t="s">
        <v>20</v>
      </c>
      <c r="D11207" t="s">
        <v>21</v>
      </c>
      <c r="E11207" t="s">
        <v>22</v>
      </c>
      <c r="F11207" t="s">
        <v>6</v>
      </c>
      <c r="H11207" t="s">
        <v>23</v>
      </c>
      <c r="I11207">
        <v>5845524</v>
      </c>
      <c r="J11207">
        <v>5846507</v>
      </c>
      <c r="K11207" t="s">
        <v>31</v>
      </c>
      <c r="N11207" t="s">
        <v>13050</v>
      </c>
      <c r="Q11207">
        <v>984</v>
      </c>
    </row>
    <row r="11208" ht="12.75" customHeight="1" spans="1:18">
      <c r="A11208">
        <v>11207</v>
      </c>
      <c r="B11208" t="s">
        <v>26</v>
      </c>
      <c r="C11208" t="s">
        <v>27</v>
      </c>
      <c r="D11208" t="s">
        <v>21</v>
      </c>
      <c r="E11208" t="s">
        <v>22</v>
      </c>
      <c r="F11208" t="s">
        <v>6</v>
      </c>
      <c r="H11208" t="s">
        <v>23</v>
      </c>
      <c r="I11208">
        <v>5845524</v>
      </c>
      <c r="J11208">
        <v>5846507</v>
      </c>
      <c r="K11208" t="s">
        <v>31</v>
      </c>
      <c r="L11208" t="s">
        <v>13051</v>
      </c>
      <c r="M11208" t="s">
        <v>13052</v>
      </c>
      <c r="N11208" t="s">
        <v>13050</v>
      </c>
      <c r="Q11208">
        <v>984</v>
      </c>
      <c r="R11208">
        <v>327</v>
      </c>
    </row>
    <row r="11209" ht="12.75" customHeight="1" spans="1:17">
      <c r="A11209">
        <v>11208</v>
      </c>
      <c r="B11209" t="s">
        <v>19</v>
      </c>
      <c r="C11209" t="s">
        <v>20</v>
      </c>
      <c r="D11209" t="s">
        <v>21</v>
      </c>
      <c r="E11209" t="s">
        <v>22</v>
      </c>
      <c r="F11209" t="s">
        <v>6</v>
      </c>
      <c r="H11209" t="s">
        <v>23</v>
      </c>
      <c r="I11209">
        <v>5846530</v>
      </c>
      <c r="J11209">
        <v>5847306</v>
      </c>
      <c r="K11209" t="s">
        <v>31</v>
      </c>
      <c r="N11209" t="s">
        <v>13053</v>
      </c>
      <c r="Q11209">
        <v>777</v>
      </c>
    </row>
    <row r="11210" ht="12.75" customHeight="1" spans="1:18">
      <c r="A11210">
        <v>11209</v>
      </c>
      <c r="B11210" t="s">
        <v>26</v>
      </c>
      <c r="C11210" t="s">
        <v>27</v>
      </c>
      <c r="D11210" t="s">
        <v>21</v>
      </c>
      <c r="E11210" t="s">
        <v>22</v>
      </c>
      <c r="F11210" t="s">
        <v>6</v>
      </c>
      <c r="H11210" t="s">
        <v>23</v>
      </c>
      <c r="I11210">
        <v>5846530</v>
      </c>
      <c r="J11210">
        <v>5847306</v>
      </c>
      <c r="K11210" t="s">
        <v>31</v>
      </c>
      <c r="L11210" t="s">
        <v>13054</v>
      </c>
      <c r="M11210" t="s">
        <v>495</v>
      </c>
      <c r="N11210" t="s">
        <v>13053</v>
      </c>
      <c r="Q11210">
        <v>777</v>
      </c>
      <c r="R11210">
        <v>258</v>
      </c>
    </row>
    <row r="11211" ht="12.75" customHeight="1" spans="1:17">
      <c r="A11211">
        <v>11210</v>
      </c>
      <c r="B11211" t="s">
        <v>19</v>
      </c>
      <c r="C11211" t="s">
        <v>20</v>
      </c>
      <c r="D11211" t="s">
        <v>21</v>
      </c>
      <c r="E11211" t="s">
        <v>22</v>
      </c>
      <c r="F11211" t="s">
        <v>6</v>
      </c>
      <c r="H11211" t="s">
        <v>23</v>
      </c>
      <c r="I11211">
        <v>5847312</v>
      </c>
      <c r="J11211">
        <v>5848484</v>
      </c>
      <c r="K11211" t="s">
        <v>31</v>
      </c>
      <c r="N11211" t="s">
        <v>13055</v>
      </c>
      <c r="Q11211">
        <v>1173</v>
      </c>
    </row>
    <row r="11212" ht="12.75" customHeight="1" spans="1:18">
      <c r="A11212">
        <v>11211</v>
      </c>
      <c r="B11212" t="s">
        <v>26</v>
      </c>
      <c r="C11212" t="s">
        <v>27</v>
      </c>
      <c r="D11212" t="s">
        <v>21</v>
      </c>
      <c r="E11212" t="s">
        <v>22</v>
      </c>
      <c r="F11212" t="s">
        <v>6</v>
      </c>
      <c r="H11212" t="s">
        <v>23</v>
      </c>
      <c r="I11212">
        <v>5847312</v>
      </c>
      <c r="J11212">
        <v>5848484</v>
      </c>
      <c r="K11212" t="s">
        <v>31</v>
      </c>
      <c r="L11212" t="s">
        <v>13056</v>
      </c>
      <c r="M11212" t="s">
        <v>13057</v>
      </c>
      <c r="N11212" t="s">
        <v>13055</v>
      </c>
      <c r="Q11212">
        <v>1173</v>
      </c>
      <c r="R11212">
        <v>390</v>
      </c>
    </row>
    <row r="11213" ht="12.75" customHeight="1" spans="1:17">
      <c r="A11213">
        <v>11212</v>
      </c>
      <c r="B11213" t="s">
        <v>19</v>
      </c>
      <c r="C11213" t="s">
        <v>20</v>
      </c>
      <c r="D11213" t="s">
        <v>21</v>
      </c>
      <c r="E11213" t="s">
        <v>22</v>
      </c>
      <c r="F11213" t="s">
        <v>6</v>
      </c>
      <c r="H11213" t="s">
        <v>23</v>
      </c>
      <c r="I11213">
        <v>5848787</v>
      </c>
      <c r="J11213">
        <v>5849170</v>
      </c>
      <c r="K11213" t="s">
        <v>24</v>
      </c>
      <c r="N11213" t="s">
        <v>13058</v>
      </c>
      <c r="Q11213">
        <v>384</v>
      </c>
    </row>
    <row r="11214" ht="12.75" customHeight="1" spans="1:18">
      <c r="A11214">
        <v>11213</v>
      </c>
      <c r="B11214" t="s">
        <v>26</v>
      </c>
      <c r="C11214" t="s">
        <v>27</v>
      </c>
      <c r="D11214" t="s">
        <v>21</v>
      </c>
      <c r="E11214" t="s">
        <v>22</v>
      </c>
      <c r="F11214" t="s">
        <v>6</v>
      </c>
      <c r="H11214" t="s">
        <v>23</v>
      </c>
      <c r="I11214">
        <v>5848787</v>
      </c>
      <c r="J11214">
        <v>5849170</v>
      </c>
      <c r="K11214" t="s">
        <v>24</v>
      </c>
      <c r="L11214" t="s">
        <v>13059</v>
      </c>
      <c r="N11214" t="s">
        <v>13058</v>
      </c>
      <c r="Q11214">
        <v>384</v>
      </c>
      <c r="R11214">
        <v>127</v>
      </c>
    </row>
    <row r="11215" ht="12.75" customHeight="1" spans="1:17">
      <c r="A11215">
        <v>11214</v>
      </c>
      <c r="B11215" t="s">
        <v>19</v>
      </c>
      <c r="C11215" t="s">
        <v>20</v>
      </c>
      <c r="D11215" t="s">
        <v>21</v>
      </c>
      <c r="E11215" t="s">
        <v>22</v>
      </c>
      <c r="F11215" t="s">
        <v>6</v>
      </c>
      <c r="H11215" t="s">
        <v>23</v>
      </c>
      <c r="I11215">
        <v>5849413</v>
      </c>
      <c r="J11215">
        <v>5850435</v>
      </c>
      <c r="K11215" t="s">
        <v>31</v>
      </c>
      <c r="N11215" t="s">
        <v>13060</v>
      </c>
      <c r="Q11215">
        <v>1023</v>
      </c>
    </row>
    <row r="11216" ht="12.75" customHeight="1" spans="1:18">
      <c r="A11216">
        <v>11215</v>
      </c>
      <c r="B11216" t="s">
        <v>26</v>
      </c>
      <c r="C11216" t="s">
        <v>27</v>
      </c>
      <c r="D11216" t="s">
        <v>21</v>
      </c>
      <c r="E11216" t="s">
        <v>22</v>
      </c>
      <c r="F11216" t="s">
        <v>6</v>
      </c>
      <c r="H11216" t="s">
        <v>23</v>
      </c>
      <c r="I11216">
        <v>5849413</v>
      </c>
      <c r="J11216">
        <v>5850435</v>
      </c>
      <c r="K11216" t="s">
        <v>31</v>
      </c>
      <c r="L11216" t="s">
        <v>13061</v>
      </c>
      <c r="N11216" t="s">
        <v>13060</v>
      </c>
      <c r="Q11216">
        <v>1023</v>
      </c>
      <c r="R11216">
        <v>340</v>
      </c>
    </row>
    <row r="11217" ht="12.75" customHeight="1" spans="1:17">
      <c r="A11217">
        <v>11216</v>
      </c>
      <c r="B11217" t="s">
        <v>19</v>
      </c>
      <c r="C11217" t="s">
        <v>20</v>
      </c>
      <c r="D11217" t="s">
        <v>21</v>
      </c>
      <c r="E11217" t="s">
        <v>22</v>
      </c>
      <c r="F11217" t="s">
        <v>6</v>
      </c>
      <c r="H11217" t="s">
        <v>23</v>
      </c>
      <c r="I11217">
        <v>5850399</v>
      </c>
      <c r="J11217">
        <v>5851436</v>
      </c>
      <c r="K11217" t="s">
        <v>31</v>
      </c>
      <c r="N11217" t="s">
        <v>13062</v>
      </c>
      <c r="Q11217">
        <v>1038</v>
      </c>
    </row>
    <row r="11218" ht="12.75" customHeight="1" spans="1:18">
      <c r="A11218">
        <v>11217</v>
      </c>
      <c r="B11218" t="s">
        <v>26</v>
      </c>
      <c r="C11218" t="s">
        <v>27</v>
      </c>
      <c r="D11218" t="s">
        <v>21</v>
      </c>
      <c r="E11218" t="s">
        <v>22</v>
      </c>
      <c r="F11218" t="s">
        <v>6</v>
      </c>
      <c r="H11218" t="s">
        <v>23</v>
      </c>
      <c r="I11218">
        <v>5850399</v>
      </c>
      <c r="J11218">
        <v>5851436</v>
      </c>
      <c r="K11218" t="s">
        <v>31</v>
      </c>
      <c r="L11218" t="s">
        <v>13063</v>
      </c>
      <c r="N11218" t="s">
        <v>13062</v>
      </c>
      <c r="Q11218">
        <v>1038</v>
      </c>
      <c r="R11218">
        <v>345</v>
      </c>
    </row>
    <row r="11219" ht="12.75" customHeight="1" spans="1:17">
      <c r="A11219">
        <v>11218</v>
      </c>
      <c r="B11219" t="s">
        <v>19</v>
      </c>
      <c r="C11219" t="s">
        <v>20</v>
      </c>
      <c r="D11219" t="s">
        <v>21</v>
      </c>
      <c r="E11219" t="s">
        <v>22</v>
      </c>
      <c r="F11219" t="s">
        <v>6</v>
      </c>
      <c r="H11219" t="s">
        <v>23</v>
      </c>
      <c r="I11219">
        <v>5851819</v>
      </c>
      <c r="J11219">
        <v>5852958</v>
      </c>
      <c r="K11219" t="s">
        <v>31</v>
      </c>
      <c r="N11219" t="s">
        <v>13064</v>
      </c>
      <c r="Q11219">
        <v>1140</v>
      </c>
    </row>
    <row r="11220" ht="12.75" customHeight="1" spans="1:18">
      <c r="A11220">
        <v>11219</v>
      </c>
      <c r="B11220" t="s">
        <v>26</v>
      </c>
      <c r="C11220" t="s">
        <v>27</v>
      </c>
      <c r="D11220" t="s">
        <v>21</v>
      </c>
      <c r="E11220" t="s">
        <v>22</v>
      </c>
      <c r="F11220" t="s">
        <v>6</v>
      </c>
      <c r="H11220" t="s">
        <v>23</v>
      </c>
      <c r="I11220">
        <v>5851819</v>
      </c>
      <c r="J11220">
        <v>5852958</v>
      </c>
      <c r="K11220" t="s">
        <v>31</v>
      </c>
      <c r="L11220" t="s">
        <v>13065</v>
      </c>
      <c r="N11220" t="s">
        <v>13064</v>
      </c>
      <c r="Q11220">
        <v>1140</v>
      </c>
      <c r="R11220">
        <v>379</v>
      </c>
    </row>
    <row r="11221" ht="12.75" customHeight="1" spans="1:17">
      <c r="A11221">
        <v>11220</v>
      </c>
      <c r="B11221" t="s">
        <v>19</v>
      </c>
      <c r="C11221" t="s">
        <v>20</v>
      </c>
      <c r="D11221" t="s">
        <v>21</v>
      </c>
      <c r="E11221" t="s">
        <v>22</v>
      </c>
      <c r="F11221" t="s">
        <v>6</v>
      </c>
      <c r="H11221" t="s">
        <v>23</v>
      </c>
      <c r="I11221">
        <v>5853041</v>
      </c>
      <c r="J11221">
        <v>5853727</v>
      </c>
      <c r="K11221" t="s">
        <v>24</v>
      </c>
      <c r="N11221" t="s">
        <v>13066</v>
      </c>
      <c r="Q11221">
        <v>687</v>
      </c>
    </row>
    <row r="11222" ht="12.75" customHeight="1" spans="1:18">
      <c r="A11222">
        <v>11221</v>
      </c>
      <c r="B11222" t="s">
        <v>26</v>
      </c>
      <c r="C11222" t="s">
        <v>27</v>
      </c>
      <c r="D11222" t="s">
        <v>21</v>
      </c>
      <c r="E11222" t="s">
        <v>22</v>
      </c>
      <c r="F11222" t="s">
        <v>6</v>
      </c>
      <c r="H11222" t="s">
        <v>23</v>
      </c>
      <c r="I11222">
        <v>5853041</v>
      </c>
      <c r="J11222">
        <v>5853727</v>
      </c>
      <c r="K11222" t="s">
        <v>24</v>
      </c>
      <c r="L11222" t="s">
        <v>13067</v>
      </c>
      <c r="M11222" t="s">
        <v>50</v>
      </c>
      <c r="N11222" t="s">
        <v>13066</v>
      </c>
      <c r="Q11222">
        <v>687</v>
      </c>
      <c r="R11222">
        <v>228</v>
      </c>
    </row>
    <row r="11223" ht="12.75" customHeight="1" spans="1:17">
      <c r="A11223">
        <v>11222</v>
      </c>
      <c r="B11223" t="s">
        <v>19</v>
      </c>
      <c r="C11223" t="s">
        <v>20</v>
      </c>
      <c r="D11223" t="s">
        <v>21</v>
      </c>
      <c r="E11223" t="s">
        <v>22</v>
      </c>
      <c r="F11223" t="s">
        <v>6</v>
      </c>
      <c r="H11223" t="s">
        <v>23</v>
      </c>
      <c r="I11223">
        <v>5853855</v>
      </c>
      <c r="J11223">
        <v>5855093</v>
      </c>
      <c r="K11223" t="s">
        <v>24</v>
      </c>
      <c r="N11223" t="s">
        <v>13068</v>
      </c>
      <c r="Q11223">
        <v>1239</v>
      </c>
    </row>
    <row r="11224" ht="12.75" customHeight="1" spans="1:18">
      <c r="A11224">
        <v>11223</v>
      </c>
      <c r="B11224" t="s">
        <v>26</v>
      </c>
      <c r="C11224" t="s">
        <v>27</v>
      </c>
      <c r="D11224" t="s">
        <v>21</v>
      </c>
      <c r="E11224" t="s">
        <v>22</v>
      </c>
      <c r="F11224" t="s">
        <v>6</v>
      </c>
      <c r="H11224" t="s">
        <v>23</v>
      </c>
      <c r="I11224">
        <v>5853855</v>
      </c>
      <c r="J11224">
        <v>5855093</v>
      </c>
      <c r="K11224" t="s">
        <v>24</v>
      </c>
      <c r="L11224" t="s">
        <v>13069</v>
      </c>
      <c r="M11224" t="s">
        <v>13070</v>
      </c>
      <c r="N11224" t="s">
        <v>13068</v>
      </c>
      <c r="Q11224">
        <v>1239</v>
      </c>
      <c r="R11224">
        <v>412</v>
      </c>
    </row>
    <row r="11225" ht="12.75" customHeight="1" spans="1:17">
      <c r="A11225">
        <v>11224</v>
      </c>
      <c r="B11225" t="s">
        <v>19</v>
      </c>
      <c r="C11225" t="s">
        <v>20</v>
      </c>
      <c r="D11225" t="s">
        <v>21</v>
      </c>
      <c r="E11225" t="s">
        <v>22</v>
      </c>
      <c r="F11225" t="s">
        <v>6</v>
      </c>
      <c r="H11225" t="s">
        <v>23</v>
      </c>
      <c r="I11225">
        <v>5855150</v>
      </c>
      <c r="J11225">
        <v>5856103</v>
      </c>
      <c r="K11225" t="s">
        <v>24</v>
      </c>
      <c r="N11225" t="s">
        <v>13071</v>
      </c>
      <c r="Q11225">
        <v>954</v>
      </c>
    </row>
    <row r="11226" ht="12.75" customHeight="1" spans="1:18">
      <c r="A11226">
        <v>11225</v>
      </c>
      <c r="B11226" t="s">
        <v>26</v>
      </c>
      <c r="C11226" t="s">
        <v>27</v>
      </c>
      <c r="D11226" t="s">
        <v>21</v>
      </c>
      <c r="E11226" t="s">
        <v>22</v>
      </c>
      <c r="F11226" t="s">
        <v>6</v>
      </c>
      <c r="H11226" t="s">
        <v>23</v>
      </c>
      <c r="I11226">
        <v>5855150</v>
      </c>
      <c r="J11226">
        <v>5856103</v>
      </c>
      <c r="K11226" t="s">
        <v>24</v>
      </c>
      <c r="L11226" t="s">
        <v>13072</v>
      </c>
      <c r="M11226" t="s">
        <v>5357</v>
      </c>
      <c r="N11226" t="s">
        <v>13071</v>
      </c>
      <c r="Q11226">
        <v>954</v>
      </c>
      <c r="R11226">
        <v>317</v>
      </c>
    </row>
    <row r="11227" ht="12.75" customHeight="1" spans="1:17">
      <c r="A11227">
        <v>11226</v>
      </c>
      <c r="B11227" t="s">
        <v>19</v>
      </c>
      <c r="C11227" t="s">
        <v>20</v>
      </c>
      <c r="D11227" t="s">
        <v>21</v>
      </c>
      <c r="E11227" t="s">
        <v>22</v>
      </c>
      <c r="F11227" t="s">
        <v>6</v>
      </c>
      <c r="H11227" t="s">
        <v>23</v>
      </c>
      <c r="I11227">
        <v>5856096</v>
      </c>
      <c r="J11227">
        <v>5856941</v>
      </c>
      <c r="K11227" t="s">
        <v>24</v>
      </c>
      <c r="N11227" t="s">
        <v>13073</v>
      </c>
      <c r="Q11227">
        <v>846</v>
      </c>
    </row>
    <row r="11228" ht="12.75" customHeight="1" spans="1:18">
      <c r="A11228">
        <v>11227</v>
      </c>
      <c r="B11228" t="s">
        <v>26</v>
      </c>
      <c r="C11228" t="s">
        <v>27</v>
      </c>
      <c r="D11228" t="s">
        <v>21</v>
      </c>
      <c r="E11228" t="s">
        <v>22</v>
      </c>
      <c r="F11228" t="s">
        <v>6</v>
      </c>
      <c r="H11228" t="s">
        <v>23</v>
      </c>
      <c r="I11228">
        <v>5856096</v>
      </c>
      <c r="J11228">
        <v>5856941</v>
      </c>
      <c r="K11228" t="s">
        <v>24</v>
      </c>
      <c r="L11228" t="s">
        <v>13074</v>
      </c>
      <c r="M11228" t="s">
        <v>5357</v>
      </c>
      <c r="N11228" t="s">
        <v>13073</v>
      </c>
      <c r="Q11228">
        <v>846</v>
      </c>
      <c r="R11228">
        <v>281</v>
      </c>
    </row>
    <row r="11229" ht="12.75" customHeight="1" spans="1:17">
      <c r="A11229">
        <v>11228</v>
      </c>
      <c r="B11229" t="s">
        <v>19</v>
      </c>
      <c r="C11229" t="s">
        <v>20</v>
      </c>
      <c r="D11229" t="s">
        <v>21</v>
      </c>
      <c r="E11229" t="s">
        <v>22</v>
      </c>
      <c r="F11229" t="s">
        <v>6</v>
      </c>
      <c r="H11229" t="s">
        <v>23</v>
      </c>
      <c r="I11229">
        <v>5856952</v>
      </c>
      <c r="J11229">
        <v>5858031</v>
      </c>
      <c r="K11229" t="s">
        <v>24</v>
      </c>
      <c r="N11229" t="s">
        <v>13075</v>
      </c>
      <c r="Q11229">
        <v>1080</v>
      </c>
    </row>
    <row r="11230" ht="12.75" customHeight="1" spans="1:18">
      <c r="A11230">
        <v>11229</v>
      </c>
      <c r="B11230" t="s">
        <v>26</v>
      </c>
      <c r="C11230" t="s">
        <v>27</v>
      </c>
      <c r="D11230" t="s">
        <v>21</v>
      </c>
      <c r="E11230" t="s">
        <v>22</v>
      </c>
      <c r="F11230" t="s">
        <v>6</v>
      </c>
      <c r="H11230" t="s">
        <v>23</v>
      </c>
      <c r="I11230">
        <v>5856952</v>
      </c>
      <c r="J11230">
        <v>5858031</v>
      </c>
      <c r="K11230" t="s">
        <v>24</v>
      </c>
      <c r="L11230" t="s">
        <v>13076</v>
      </c>
      <c r="M11230" t="s">
        <v>5712</v>
      </c>
      <c r="N11230" t="s">
        <v>13075</v>
      </c>
      <c r="Q11230">
        <v>1080</v>
      </c>
      <c r="R11230">
        <v>359</v>
      </c>
    </row>
    <row r="11231" ht="12.75" customHeight="1" spans="1:17">
      <c r="A11231">
        <v>11230</v>
      </c>
      <c r="B11231" t="s">
        <v>19</v>
      </c>
      <c r="C11231" t="s">
        <v>20</v>
      </c>
      <c r="D11231" t="s">
        <v>21</v>
      </c>
      <c r="E11231" t="s">
        <v>22</v>
      </c>
      <c r="F11231" t="s">
        <v>6</v>
      </c>
      <c r="H11231" t="s">
        <v>23</v>
      </c>
      <c r="I11231">
        <v>5858035</v>
      </c>
      <c r="J11231">
        <v>5858253</v>
      </c>
      <c r="K11231" t="s">
        <v>24</v>
      </c>
      <c r="N11231" t="s">
        <v>13077</v>
      </c>
      <c r="Q11231">
        <v>219</v>
      </c>
    </row>
    <row r="11232" ht="12.75" customHeight="1" spans="1:18">
      <c r="A11232">
        <v>11231</v>
      </c>
      <c r="B11232" t="s">
        <v>26</v>
      </c>
      <c r="C11232" t="s">
        <v>27</v>
      </c>
      <c r="D11232" t="s">
        <v>21</v>
      </c>
      <c r="E11232" t="s">
        <v>22</v>
      </c>
      <c r="F11232" t="s">
        <v>6</v>
      </c>
      <c r="H11232" t="s">
        <v>23</v>
      </c>
      <c r="I11232">
        <v>5858035</v>
      </c>
      <c r="J11232">
        <v>5858253</v>
      </c>
      <c r="K11232" t="s">
        <v>24</v>
      </c>
      <c r="L11232" t="s">
        <v>13078</v>
      </c>
      <c r="N11232" t="s">
        <v>13077</v>
      </c>
      <c r="Q11232">
        <v>219</v>
      </c>
      <c r="R11232">
        <v>72</v>
      </c>
    </row>
    <row r="11233" ht="12.75" customHeight="1" spans="1:17">
      <c r="A11233">
        <v>11232</v>
      </c>
      <c r="B11233" t="s">
        <v>19</v>
      </c>
      <c r="C11233" t="s">
        <v>20</v>
      </c>
      <c r="D11233" t="s">
        <v>21</v>
      </c>
      <c r="E11233" t="s">
        <v>22</v>
      </c>
      <c r="F11233" t="s">
        <v>6</v>
      </c>
      <c r="H11233" t="s">
        <v>23</v>
      </c>
      <c r="I11233">
        <v>5858250</v>
      </c>
      <c r="J11233">
        <v>5859863</v>
      </c>
      <c r="K11233" t="s">
        <v>24</v>
      </c>
      <c r="N11233" t="s">
        <v>13079</v>
      </c>
      <c r="Q11233">
        <v>1614</v>
      </c>
    </row>
    <row r="11234" ht="12.75" customHeight="1" spans="1:18">
      <c r="A11234">
        <v>11233</v>
      </c>
      <c r="B11234" t="s">
        <v>26</v>
      </c>
      <c r="C11234" t="s">
        <v>27</v>
      </c>
      <c r="D11234" t="s">
        <v>21</v>
      </c>
      <c r="E11234" t="s">
        <v>22</v>
      </c>
      <c r="F11234" t="s">
        <v>6</v>
      </c>
      <c r="H11234" t="s">
        <v>23</v>
      </c>
      <c r="I11234">
        <v>5858250</v>
      </c>
      <c r="J11234">
        <v>5859863</v>
      </c>
      <c r="K11234" t="s">
        <v>24</v>
      </c>
      <c r="L11234" t="s">
        <v>13080</v>
      </c>
      <c r="M11234" t="s">
        <v>13081</v>
      </c>
      <c r="N11234" t="s">
        <v>13079</v>
      </c>
      <c r="Q11234">
        <v>1614</v>
      </c>
      <c r="R11234">
        <v>537</v>
      </c>
    </row>
    <row r="11235" ht="12.75" customHeight="1" spans="1:17">
      <c r="A11235">
        <v>11234</v>
      </c>
      <c r="B11235" t="s">
        <v>19</v>
      </c>
      <c r="C11235" t="s">
        <v>20</v>
      </c>
      <c r="D11235" t="s">
        <v>21</v>
      </c>
      <c r="E11235" t="s">
        <v>22</v>
      </c>
      <c r="F11235" t="s">
        <v>6</v>
      </c>
      <c r="H11235" t="s">
        <v>23</v>
      </c>
      <c r="I11235">
        <v>5860100</v>
      </c>
      <c r="J11235">
        <v>5860972</v>
      </c>
      <c r="K11235" t="s">
        <v>24</v>
      </c>
      <c r="N11235" t="s">
        <v>13082</v>
      </c>
      <c r="Q11235">
        <v>873</v>
      </c>
    </row>
    <row r="11236" ht="12.75" customHeight="1" spans="1:18">
      <c r="A11236">
        <v>11235</v>
      </c>
      <c r="B11236" t="s">
        <v>26</v>
      </c>
      <c r="C11236" t="s">
        <v>27</v>
      </c>
      <c r="D11236" t="s">
        <v>21</v>
      </c>
      <c r="E11236" t="s">
        <v>22</v>
      </c>
      <c r="F11236" t="s">
        <v>6</v>
      </c>
      <c r="H11236" t="s">
        <v>23</v>
      </c>
      <c r="I11236">
        <v>5860100</v>
      </c>
      <c r="J11236">
        <v>5860972</v>
      </c>
      <c r="K11236" t="s">
        <v>24</v>
      </c>
      <c r="L11236" t="s">
        <v>13083</v>
      </c>
      <c r="M11236" t="s">
        <v>2403</v>
      </c>
      <c r="N11236" t="s">
        <v>13082</v>
      </c>
      <c r="Q11236">
        <v>873</v>
      </c>
      <c r="R11236">
        <v>290</v>
      </c>
    </row>
    <row r="11237" ht="12.75" customHeight="1" spans="1:17">
      <c r="A11237">
        <v>11236</v>
      </c>
      <c r="B11237" t="s">
        <v>19</v>
      </c>
      <c r="C11237" t="s">
        <v>20</v>
      </c>
      <c r="D11237" t="s">
        <v>21</v>
      </c>
      <c r="E11237" t="s">
        <v>22</v>
      </c>
      <c r="F11237" t="s">
        <v>6</v>
      </c>
      <c r="H11237" t="s">
        <v>23</v>
      </c>
      <c r="I11237">
        <v>5860997</v>
      </c>
      <c r="J11237">
        <v>5861173</v>
      </c>
      <c r="K11237" t="s">
        <v>31</v>
      </c>
      <c r="N11237" t="s">
        <v>13084</v>
      </c>
      <c r="Q11237">
        <v>177</v>
      </c>
    </row>
    <row r="11238" ht="12.75" customHeight="1" spans="1:18">
      <c r="A11238">
        <v>11237</v>
      </c>
      <c r="B11238" t="s">
        <v>26</v>
      </c>
      <c r="C11238" t="s">
        <v>27</v>
      </c>
      <c r="D11238" t="s">
        <v>21</v>
      </c>
      <c r="E11238" t="s">
        <v>22</v>
      </c>
      <c r="F11238" t="s">
        <v>6</v>
      </c>
      <c r="H11238" t="s">
        <v>23</v>
      </c>
      <c r="I11238">
        <v>5860997</v>
      </c>
      <c r="J11238">
        <v>5861173</v>
      </c>
      <c r="K11238" t="s">
        <v>31</v>
      </c>
      <c r="L11238" t="s">
        <v>13085</v>
      </c>
      <c r="N11238" t="s">
        <v>13084</v>
      </c>
      <c r="Q11238">
        <v>177</v>
      </c>
      <c r="R11238">
        <v>58</v>
      </c>
    </row>
    <row r="11239" ht="12.75" customHeight="1" spans="1:17">
      <c r="A11239">
        <v>11238</v>
      </c>
      <c r="B11239" t="s">
        <v>19</v>
      </c>
      <c r="C11239" t="s">
        <v>20</v>
      </c>
      <c r="D11239" t="s">
        <v>21</v>
      </c>
      <c r="E11239" t="s">
        <v>22</v>
      </c>
      <c r="F11239" t="s">
        <v>6</v>
      </c>
      <c r="H11239" t="s">
        <v>23</v>
      </c>
      <c r="I11239">
        <v>5861231</v>
      </c>
      <c r="J11239">
        <v>5861356</v>
      </c>
      <c r="K11239" t="s">
        <v>24</v>
      </c>
      <c r="N11239" t="s">
        <v>13086</v>
      </c>
      <c r="Q11239">
        <v>126</v>
      </c>
    </row>
    <row r="11240" ht="12.75" customHeight="1" spans="1:18">
      <c r="A11240">
        <v>11239</v>
      </c>
      <c r="B11240" t="s">
        <v>26</v>
      </c>
      <c r="C11240" t="s">
        <v>27</v>
      </c>
      <c r="D11240" t="s">
        <v>21</v>
      </c>
      <c r="E11240" t="s">
        <v>22</v>
      </c>
      <c r="F11240" t="s">
        <v>6</v>
      </c>
      <c r="H11240" t="s">
        <v>23</v>
      </c>
      <c r="I11240">
        <v>5861231</v>
      </c>
      <c r="J11240">
        <v>5861356</v>
      </c>
      <c r="K11240" t="s">
        <v>24</v>
      </c>
      <c r="L11240" t="s">
        <v>13087</v>
      </c>
      <c r="N11240" t="s">
        <v>13086</v>
      </c>
      <c r="Q11240">
        <v>126</v>
      </c>
      <c r="R11240">
        <v>41</v>
      </c>
    </row>
    <row r="11241" ht="12.75" customHeight="1" spans="1:17">
      <c r="A11241">
        <v>11240</v>
      </c>
      <c r="B11241" t="s">
        <v>19</v>
      </c>
      <c r="C11241" t="s">
        <v>20</v>
      </c>
      <c r="D11241" t="s">
        <v>21</v>
      </c>
      <c r="E11241" t="s">
        <v>22</v>
      </c>
      <c r="F11241" t="s">
        <v>6</v>
      </c>
      <c r="H11241" t="s">
        <v>23</v>
      </c>
      <c r="I11241">
        <v>5861411</v>
      </c>
      <c r="J11241">
        <v>5862694</v>
      </c>
      <c r="K11241" t="s">
        <v>31</v>
      </c>
      <c r="N11241" t="s">
        <v>13088</v>
      </c>
      <c r="Q11241">
        <v>1284</v>
      </c>
    </row>
    <row r="11242" ht="12.75" customHeight="1" spans="1:18">
      <c r="A11242">
        <v>11241</v>
      </c>
      <c r="B11242" t="s">
        <v>26</v>
      </c>
      <c r="C11242" t="s">
        <v>27</v>
      </c>
      <c r="D11242" t="s">
        <v>21</v>
      </c>
      <c r="E11242" t="s">
        <v>22</v>
      </c>
      <c r="F11242" t="s">
        <v>6</v>
      </c>
      <c r="H11242" t="s">
        <v>23</v>
      </c>
      <c r="I11242">
        <v>5861411</v>
      </c>
      <c r="J11242">
        <v>5862694</v>
      </c>
      <c r="K11242" t="s">
        <v>31</v>
      </c>
      <c r="L11242" t="s">
        <v>13089</v>
      </c>
      <c r="M11242" t="s">
        <v>495</v>
      </c>
      <c r="N11242" t="s">
        <v>13088</v>
      </c>
      <c r="Q11242">
        <v>1284</v>
      </c>
      <c r="R11242">
        <v>427</v>
      </c>
    </row>
    <row r="11243" ht="12.75" customHeight="1" spans="1:17">
      <c r="A11243">
        <v>11242</v>
      </c>
      <c r="B11243" t="s">
        <v>19</v>
      </c>
      <c r="C11243" t="s">
        <v>20</v>
      </c>
      <c r="D11243" t="s">
        <v>21</v>
      </c>
      <c r="E11243" t="s">
        <v>22</v>
      </c>
      <c r="F11243" t="s">
        <v>6</v>
      </c>
      <c r="H11243" t="s">
        <v>23</v>
      </c>
      <c r="I11243">
        <v>5862865</v>
      </c>
      <c r="J11243">
        <v>5863968</v>
      </c>
      <c r="K11243" t="s">
        <v>31</v>
      </c>
      <c r="N11243" t="s">
        <v>13090</v>
      </c>
      <c r="Q11243">
        <v>1104</v>
      </c>
    </row>
    <row r="11244" ht="12.75" customHeight="1" spans="1:18">
      <c r="A11244">
        <v>11243</v>
      </c>
      <c r="B11244" t="s">
        <v>26</v>
      </c>
      <c r="C11244" t="s">
        <v>27</v>
      </c>
      <c r="D11244" t="s">
        <v>21</v>
      </c>
      <c r="E11244" t="s">
        <v>22</v>
      </c>
      <c r="F11244" t="s">
        <v>6</v>
      </c>
      <c r="H11244" t="s">
        <v>23</v>
      </c>
      <c r="I11244">
        <v>5862865</v>
      </c>
      <c r="J11244">
        <v>5863968</v>
      </c>
      <c r="K11244" t="s">
        <v>31</v>
      </c>
      <c r="L11244" t="s">
        <v>13091</v>
      </c>
      <c r="M11244" t="s">
        <v>13092</v>
      </c>
      <c r="N11244" t="s">
        <v>13090</v>
      </c>
      <c r="Q11244">
        <v>1104</v>
      </c>
      <c r="R11244">
        <v>367</v>
      </c>
    </row>
    <row r="11245" ht="12.75" customHeight="1" spans="1:17">
      <c r="A11245">
        <v>11244</v>
      </c>
      <c r="B11245" t="s">
        <v>19</v>
      </c>
      <c r="C11245" t="s">
        <v>20</v>
      </c>
      <c r="D11245" t="s">
        <v>21</v>
      </c>
      <c r="E11245" t="s">
        <v>22</v>
      </c>
      <c r="F11245" t="s">
        <v>6</v>
      </c>
      <c r="H11245" t="s">
        <v>23</v>
      </c>
      <c r="I11245">
        <v>5864196</v>
      </c>
      <c r="J11245">
        <v>5864969</v>
      </c>
      <c r="K11245" t="s">
        <v>24</v>
      </c>
      <c r="N11245" t="s">
        <v>13093</v>
      </c>
      <c r="Q11245">
        <v>774</v>
      </c>
    </row>
    <row r="11246" ht="12.75" customHeight="1" spans="1:18">
      <c r="A11246">
        <v>11245</v>
      </c>
      <c r="B11246" t="s">
        <v>26</v>
      </c>
      <c r="C11246" t="s">
        <v>27</v>
      </c>
      <c r="D11246" t="s">
        <v>21</v>
      </c>
      <c r="E11246" t="s">
        <v>22</v>
      </c>
      <c r="F11246" t="s">
        <v>6</v>
      </c>
      <c r="H11246" t="s">
        <v>23</v>
      </c>
      <c r="I11246">
        <v>5864196</v>
      </c>
      <c r="J11246">
        <v>5864969</v>
      </c>
      <c r="K11246" t="s">
        <v>24</v>
      </c>
      <c r="L11246" t="s">
        <v>13094</v>
      </c>
      <c r="M11246" t="s">
        <v>1946</v>
      </c>
      <c r="N11246" t="s">
        <v>13093</v>
      </c>
      <c r="Q11246">
        <v>774</v>
      </c>
      <c r="R11246">
        <v>257</v>
      </c>
    </row>
    <row r="11247" ht="12.75" customHeight="1" spans="1:17">
      <c r="A11247">
        <v>11246</v>
      </c>
      <c r="B11247" t="s">
        <v>19</v>
      </c>
      <c r="C11247" t="s">
        <v>20</v>
      </c>
      <c r="D11247" t="s">
        <v>21</v>
      </c>
      <c r="E11247" t="s">
        <v>22</v>
      </c>
      <c r="F11247" t="s">
        <v>6</v>
      </c>
      <c r="H11247" t="s">
        <v>23</v>
      </c>
      <c r="I11247">
        <v>5865050</v>
      </c>
      <c r="J11247">
        <v>5866372</v>
      </c>
      <c r="K11247" t="s">
        <v>24</v>
      </c>
      <c r="N11247" t="s">
        <v>13095</v>
      </c>
      <c r="Q11247">
        <v>1323</v>
      </c>
    </row>
    <row r="11248" ht="12.75" customHeight="1" spans="1:18">
      <c r="A11248">
        <v>11247</v>
      </c>
      <c r="B11248" t="s">
        <v>26</v>
      </c>
      <c r="C11248" t="s">
        <v>27</v>
      </c>
      <c r="D11248" t="s">
        <v>21</v>
      </c>
      <c r="E11248" t="s">
        <v>22</v>
      </c>
      <c r="F11248" t="s">
        <v>6</v>
      </c>
      <c r="H11248" t="s">
        <v>23</v>
      </c>
      <c r="I11248">
        <v>5865050</v>
      </c>
      <c r="J11248">
        <v>5866372</v>
      </c>
      <c r="K11248" t="s">
        <v>24</v>
      </c>
      <c r="L11248" t="s">
        <v>13096</v>
      </c>
      <c r="M11248" t="s">
        <v>13097</v>
      </c>
      <c r="N11248" t="s">
        <v>13095</v>
      </c>
      <c r="Q11248">
        <v>1323</v>
      </c>
      <c r="R11248">
        <v>440</v>
      </c>
    </row>
    <row r="11249" ht="12.75" customHeight="1" spans="1:17">
      <c r="A11249">
        <v>11248</v>
      </c>
      <c r="B11249" t="s">
        <v>19</v>
      </c>
      <c r="C11249" t="s">
        <v>20</v>
      </c>
      <c r="D11249" t="s">
        <v>21</v>
      </c>
      <c r="E11249" t="s">
        <v>22</v>
      </c>
      <c r="F11249" t="s">
        <v>6</v>
      </c>
      <c r="H11249" t="s">
        <v>23</v>
      </c>
      <c r="I11249">
        <v>5866388</v>
      </c>
      <c r="J11249">
        <v>5867413</v>
      </c>
      <c r="K11249" t="s">
        <v>24</v>
      </c>
      <c r="N11249" t="s">
        <v>13098</v>
      </c>
      <c r="Q11249">
        <v>1026</v>
      </c>
    </row>
    <row r="11250" ht="12.75" customHeight="1" spans="1:18">
      <c r="A11250">
        <v>11249</v>
      </c>
      <c r="B11250" t="s">
        <v>26</v>
      </c>
      <c r="C11250" t="s">
        <v>27</v>
      </c>
      <c r="D11250" t="s">
        <v>21</v>
      </c>
      <c r="E11250" t="s">
        <v>22</v>
      </c>
      <c r="F11250" t="s">
        <v>6</v>
      </c>
      <c r="H11250" t="s">
        <v>23</v>
      </c>
      <c r="I11250">
        <v>5866388</v>
      </c>
      <c r="J11250">
        <v>5867413</v>
      </c>
      <c r="K11250" t="s">
        <v>24</v>
      </c>
      <c r="L11250" t="s">
        <v>13099</v>
      </c>
      <c r="M11250" t="s">
        <v>2197</v>
      </c>
      <c r="N11250" t="s">
        <v>13098</v>
      </c>
      <c r="Q11250">
        <v>1026</v>
      </c>
      <c r="R11250">
        <v>341</v>
      </c>
    </row>
    <row r="11251" ht="12.75" customHeight="1" spans="1:17">
      <c r="A11251">
        <v>11250</v>
      </c>
      <c r="B11251" t="s">
        <v>19</v>
      </c>
      <c r="C11251" t="s">
        <v>20</v>
      </c>
      <c r="D11251" t="s">
        <v>21</v>
      </c>
      <c r="E11251" t="s">
        <v>22</v>
      </c>
      <c r="F11251" t="s">
        <v>6</v>
      </c>
      <c r="H11251" t="s">
        <v>23</v>
      </c>
      <c r="I11251">
        <v>5867445</v>
      </c>
      <c r="J11251">
        <v>5868176</v>
      </c>
      <c r="K11251" t="s">
        <v>24</v>
      </c>
      <c r="N11251" t="s">
        <v>13100</v>
      </c>
      <c r="Q11251">
        <v>732</v>
      </c>
    </row>
    <row r="11252" ht="12.75" customHeight="1" spans="1:18">
      <c r="A11252">
        <v>11251</v>
      </c>
      <c r="B11252" t="s">
        <v>26</v>
      </c>
      <c r="C11252" t="s">
        <v>27</v>
      </c>
      <c r="D11252" t="s">
        <v>21</v>
      </c>
      <c r="E11252" t="s">
        <v>22</v>
      </c>
      <c r="F11252" t="s">
        <v>6</v>
      </c>
      <c r="H11252" t="s">
        <v>23</v>
      </c>
      <c r="I11252">
        <v>5867445</v>
      </c>
      <c r="J11252">
        <v>5868176</v>
      </c>
      <c r="K11252" t="s">
        <v>24</v>
      </c>
      <c r="L11252" t="s">
        <v>13101</v>
      </c>
      <c r="M11252" t="s">
        <v>50</v>
      </c>
      <c r="N11252" t="s">
        <v>13100</v>
      </c>
      <c r="Q11252">
        <v>732</v>
      </c>
      <c r="R11252">
        <v>243</v>
      </c>
    </row>
    <row r="11253" ht="12.75" customHeight="1" spans="1:17">
      <c r="A11253">
        <v>11252</v>
      </c>
      <c r="B11253" t="s">
        <v>19</v>
      </c>
      <c r="C11253" t="s">
        <v>20</v>
      </c>
      <c r="D11253" t="s">
        <v>21</v>
      </c>
      <c r="E11253" t="s">
        <v>22</v>
      </c>
      <c r="F11253" t="s">
        <v>6</v>
      </c>
      <c r="H11253" t="s">
        <v>23</v>
      </c>
      <c r="I11253">
        <v>5868284</v>
      </c>
      <c r="J11253">
        <v>5869576</v>
      </c>
      <c r="K11253" t="s">
        <v>24</v>
      </c>
      <c r="N11253" t="s">
        <v>13102</v>
      </c>
      <c r="Q11253">
        <v>1293</v>
      </c>
    </row>
    <row r="11254" ht="12.75" customHeight="1" spans="1:18">
      <c r="A11254">
        <v>11253</v>
      </c>
      <c r="B11254" t="s">
        <v>26</v>
      </c>
      <c r="C11254" t="s">
        <v>27</v>
      </c>
      <c r="D11254" t="s">
        <v>21</v>
      </c>
      <c r="E11254" t="s">
        <v>22</v>
      </c>
      <c r="F11254" t="s">
        <v>6</v>
      </c>
      <c r="H11254" t="s">
        <v>23</v>
      </c>
      <c r="I11254">
        <v>5868284</v>
      </c>
      <c r="J11254">
        <v>5869576</v>
      </c>
      <c r="K11254" t="s">
        <v>24</v>
      </c>
      <c r="L11254" t="s">
        <v>13103</v>
      </c>
      <c r="N11254" t="s">
        <v>13102</v>
      </c>
      <c r="Q11254">
        <v>1293</v>
      </c>
      <c r="R11254">
        <v>430</v>
      </c>
    </row>
    <row r="11255" ht="12.75" customHeight="1" spans="1:17">
      <c r="A11255">
        <v>11254</v>
      </c>
      <c r="B11255" t="s">
        <v>19</v>
      </c>
      <c r="C11255" t="s">
        <v>20</v>
      </c>
      <c r="D11255" t="s">
        <v>21</v>
      </c>
      <c r="E11255" t="s">
        <v>22</v>
      </c>
      <c r="F11255" t="s">
        <v>6</v>
      </c>
      <c r="H11255" t="s">
        <v>23</v>
      </c>
      <c r="I11255">
        <v>5869776</v>
      </c>
      <c r="J11255">
        <v>5870783</v>
      </c>
      <c r="K11255" t="s">
        <v>24</v>
      </c>
      <c r="N11255" t="s">
        <v>13104</v>
      </c>
      <c r="Q11255">
        <v>1008</v>
      </c>
    </row>
    <row r="11256" ht="12.75" customHeight="1" spans="1:18">
      <c r="A11256">
        <v>11255</v>
      </c>
      <c r="B11256" t="s">
        <v>26</v>
      </c>
      <c r="C11256" t="s">
        <v>27</v>
      </c>
      <c r="D11256" t="s">
        <v>21</v>
      </c>
      <c r="E11256" t="s">
        <v>22</v>
      </c>
      <c r="F11256" t="s">
        <v>6</v>
      </c>
      <c r="H11256" t="s">
        <v>23</v>
      </c>
      <c r="I11256">
        <v>5869776</v>
      </c>
      <c r="J11256">
        <v>5870783</v>
      </c>
      <c r="K11256" t="s">
        <v>24</v>
      </c>
      <c r="L11256" t="s">
        <v>13105</v>
      </c>
      <c r="N11256" t="s">
        <v>13104</v>
      </c>
      <c r="Q11256">
        <v>1008</v>
      </c>
      <c r="R11256">
        <v>335</v>
      </c>
    </row>
    <row r="11257" ht="12.75" customHeight="1" spans="1:17">
      <c r="A11257">
        <v>11256</v>
      </c>
      <c r="B11257" t="s">
        <v>19</v>
      </c>
      <c r="C11257" t="s">
        <v>20</v>
      </c>
      <c r="D11257" t="s">
        <v>21</v>
      </c>
      <c r="E11257" t="s">
        <v>22</v>
      </c>
      <c r="F11257" t="s">
        <v>6</v>
      </c>
      <c r="H11257" t="s">
        <v>23</v>
      </c>
      <c r="I11257">
        <v>5870935</v>
      </c>
      <c r="J11257">
        <v>5871675</v>
      </c>
      <c r="K11257" t="s">
        <v>24</v>
      </c>
      <c r="N11257" t="s">
        <v>13106</v>
      </c>
      <c r="Q11257">
        <v>741</v>
      </c>
    </row>
    <row r="11258" ht="12.75" customHeight="1" spans="1:18">
      <c r="A11258">
        <v>11257</v>
      </c>
      <c r="B11258" t="s">
        <v>26</v>
      </c>
      <c r="C11258" t="s">
        <v>27</v>
      </c>
      <c r="D11258" t="s">
        <v>21</v>
      </c>
      <c r="E11258" t="s">
        <v>22</v>
      </c>
      <c r="F11258" t="s">
        <v>6</v>
      </c>
      <c r="H11258" t="s">
        <v>23</v>
      </c>
      <c r="I11258">
        <v>5870935</v>
      </c>
      <c r="J11258">
        <v>5871675</v>
      </c>
      <c r="K11258" t="s">
        <v>24</v>
      </c>
      <c r="L11258" t="s">
        <v>13107</v>
      </c>
      <c r="M11258" t="s">
        <v>5357</v>
      </c>
      <c r="N11258" t="s">
        <v>13106</v>
      </c>
      <c r="Q11258">
        <v>741</v>
      </c>
      <c r="R11258">
        <v>246</v>
      </c>
    </row>
    <row r="11259" ht="12.75" customHeight="1" spans="1:17">
      <c r="A11259">
        <v>11258</v>
      </c>
      <c r="B11259" t="s">
        <v>19</v>
      </c>
      <c r="C11259" t="s">
        <v>20</v>
      </c>
      <c r="D11259" t="s">
        <v>21</v>
      </c>
      <c r="E11259" t="s">
        <v>22</v>
      </c>
      <c r="F11259" t="s">
        <v>6</v>
      </c>
      <c r="H11259" t="s">
        <v>23</v>
      </c>
      <c r="I11259">
        <v>5871686</v>
      </c>
      <c r="J11259">
        <v>5872468</v>
      </c>
      <c r="K11259" t="s">
        <v>24</v>
      </c>
      <c r="N11259" t="s">
        <v>13108</v>
      </c>
      <c r="Q11259">
        <v>783</v>
      </c>
    </row>
    <row r="11260" ht="12.75" customHeight="1" spans="1:18">
      <c r="A11260">
        <v>11259</v>
      </c>
      <c r="B11260" t="s">
        <v>26</v>
      </c>
      <c r="C11260" t="s">
        <v>27</v>
      </c>
      <c r="D11260" t="s">
        <v>21</v>
      </c>
      <c r="E11260" t="s">
        <v>22</v>
      </c>
      <c r="F11260" t="s">
        <v>6</v>
      </c>
      <c r="H11260" t="s">
        <v>23</v>
      </c>
      <c r="I11260">
        <v>5871686</v>
      </c>
      <c r="J11260">
        <v>5872468</v>
      </c>
      <c r="K11260" t="s">
        <v>24</v>
      </c>
      <c r="L11260" t="s">
        <v>13109</v>
      </c>
      <c r="M11260" t="s">
        <v>13110</v>
      </c>
      <c r="N11260" t="s">
        <v>13108</v>
      </c>
      <c r="Q11260">
        <v>783</v>
      </c>
      <c r="R11260">
        <v>260</v>
      </c>
    </row>
    <row r="11261" ht="12.75" customHeight="1" spans="1:17">
      <c r="A11261">
        <v>11260</v>
      </c>
      <c r="B11261" t="s">
        <v>19</v>
      </c>
      <c r="C11261" t="s">
        <v>20</v>
      </c>
      <c r="D11261" t="s">
        <v>21</v>
      </c>
      <c r="E11261" t="s">
        <v>22</v>
      </c>
      <c r="F11261" t="s">
        <v>6</v>
      </c>
      <c r="H11261" t="s">
        <v>23</v>
      </c>
      <c r="I11261">
        <v>5872608</v>
      </c>
      <c r="J11261">
        <v>5874503</v>
      </c>
      <c r="K11261" t="s">
        <v>31</v>
      </c>
      <c r="N11261" t="s">
        <v>13111</v>
      </c>
      <c r="Q11261">
        <v>1896</v>
      </c>
    </row>
    <row r="11262" ht="12.75" customHeight="1" spans="1:18">
      <c r="A11262">
        <v>11261</v>
      </c>
      <c r="B11262" t="s">
        <v>26</v>
      </c>
      <c r="C11262" t="s">
        <v>27</v>
      </c>
      <c r="D11262" t="s">
        <v>21</v>
      </c>
      <c r="E11262" t="s">
        <v>22</v>
      </c>
      <c r="F11262" t="s">
        <v>6</v>
      </c>
      <c r="H11262" t="s">
        <v>23</v>
      </c>
      <c r="I11262">
        <v>5872608</v>
      </c>
      <c r="J11262">
        <v>5874503</v>
      </c>
      <c r="K11262" t="s">
        <v>31</v>
      </c>
      <c r="L11262" t="s">
        <v>13112</v>
      </c>
      <c r="M11262" t="s">
        <v>13110</v>
      </c>
      <c r="N11262" t="s">
        <v>13111</v>
      </c>
      <c r="Q11262">
        <v>1896</v>
      </c>
      <c r="R11262">
        <v>631</v>
      </c>
    </row>
    <row r="11263" ht="12.75" customHeight="1" spans="1:17">
      <c r="A11263">
        <v>11262</v>
      </c>
      <c r="B11263" t="s">
        <v>19</v>
      </c>
      <c r="C11263" t="s">
        <v>20</v>
      </c>
      <c r="D11263" t="s">
        <v>21</v>
      </c>
      <c r="E11263" t="s">
        <v>22</v>
      </c>
      <c r="F11263" t="s">
        <v>6</v>
      </c>
      <c r="H11263" t="s">
        <v>23</v>
      </c>
      <c r="I11263">
        <v>5874500</v>
      </c>
      <c r="J11263">
        <v>5876383</v>
      </c>
      <c r="K11263" t="s">
        <v>31</v>
      </c>
      <c r="N11263" t="s">
        <v>13113</v>
      </c>
      <c r="Q11263">
        <v>1884</v>
      </c>
    </row>
    <row r="11264" ht="12.75" customHeight="1" spans="1:18">
      <c r="A11264">
        <v>11263</v>
      </c>
      <c r="B11264" t="s">
        <v>26</v>
      </c>
      <c r="C11264" t="s">
        <v>27</v>
      </c>
      <c r="D11264" t="s">
        <v>21</v>
      </c>
      <c r="E11264" t="s">
        <v>22</v>
      </c>
      <c r="F11264" t="s">
        <v>6</v>
      </c>
      <c r="H11264" t="s">
        <v>23</v>
      </c>
      <c r="I11264">
        <v>5874500</v>
      </c>
      <c r="J11264">
        <v>5876383</v>
      </c>
      <c r="K11264" t="s">
        <v>31</v>
      </c>
      <c r="L11264" t="s">
        <v>13114</v>
      </c>
      <c r="M11264" t="s">
        <v>13110</v>
      </c>
      <c r="N11264" t="s">
        <v>13113</v>
      </c>
      <c r="Q11264">
        <v>1884</v>
      </c>
      <c r="R11264">
        <v>627</v>
      </c>
    </row>
    <row r="11265" ht="12.75" customHeight="1" spans="1:17">
      <c r="A11265">
        <v>11264</v>
      </c>
      <c r="B11265" t="s">
        <v>19</v>
      </c>
      <c r="C11265" t="s">
        <v>20</v>
      </c>
      <c r="D11265" t="s">
        <v>21</v>
      </c>
      <c r="E11265" t="s">
        <v>22</v>
      </c>
      <c r="F11265" t="s">
        <v>6</v>
      </c>
      <c r="H11265" t="s">
        <v>23</v>
      </c>
      <c r="I11265">
        <v>5876768</v>
      </c>
      <c r="J11265">
        <v>5878063</v>
      </c>
      <c r="K11265" t="s">
        <v>24</v>
      </c>
      <c r="N11265" t="s">
        <v>13115</v>
      </c>
      <c r="Q11265">
        <v>1296</v>
      </c>
    </row>
    <row r="11266" ht="12.75" customHeight="1" spans="1:18">
      <c r="A11266">
        <v>11265</v>
      </c>
      <c r="B11266" t="s">
        <v>26</v>
      </c>
      <c r="C11266" t="s">
        <v>27</v>
      </c>
      <c r="D11266" t="s">
        <v>21</v>
      </c>
      <c r="E11266" t="s">
        <v>22</v>
      </c>
      <c r="F11266" t="s">
        <v>6</v>
      </c>
      <c r="H11266" t="s">
        <v>23</v>
      </c>
      <c r="I11266">
        <v>5876768</v>
      </c>
      <c r="J11266">
        <v>5878063</v>
      </c>
      <c r="K11266" t="s">
        <v>24</v>
      </c>
      <c r="L11266" t="s">
        <v>13116</v>
      </c>
      <c r="M11266" t="s">
        <v>12953</v>
      </c>
      <c r="N11266" t="s">
        <v>13115</v>
      </c>
      <c r="Q11266">
        <v>1296</v>
      </c>
      <c r="R11266">
        <v>431</v>
      </c>
    </row>
    <row r="11267" ht="12.75" customHeight="1" spans="1:17">
      <c r="A11267">
        <v>11266</v>
      </c>
      <c r="B11267" t="s">
        <v>19</v>
      </c>
      <c r="C11267" t="s">
        <v>20</v>
      </c>
      <c r="D11267" t="s">
        <v>21</v>
      </c>
      <c r="E11267" t="s">
        <v>22</v>
      </c>
      <c r="F11267" t="s">
        <v>6</v>
      </c>
      <c r="H11267" t="s">
        <v>23</v>
      </c>
      <c r="I11267">
        <v>5878313</v>
      </c>
      <c r="J11267">
        <v>5879677</v>
      </c>
      <c r="K11267" t="s">
        <v>24</v>
      </c>
      <c r="N11267" t="s">
        <v>13117</v>
      </c>
      <c r="Q11267">
        <v>1365</v>
      </c>
    </row>
    <row r="11268" ht="12.75" customHeight="1" spans="1:18">
      <c r="A11268">
        <v>11267</v>
      </c>
      <c r="B11268" t="s">
        <v>26</v>
      </c>
      <c r="C11268" t="s">
        <v>27</v>
      </c>
      <c r="D11268" t="s">
        <v>21</v>
      </c>
      <c r="E11268" t="s">
        <v>22</v>
      </c>
      <c r="F11268" t="s">
        <v>6</v>
      </c>
      <c r="H11268" t="s">
        <v>23</v>
      </c>
      <c r="I11268">
        <v>5878313</v>
      </c>
      <c r="J11268">
        <v>5879677</v>
      </c>
      <c r="K11268" t="s">
        <v>24</v>
      </c>
      <c r="L11268" t="s">
        <v>13118</v>
      </c>
      <c r="M11268" t="s">
        <v>1975</v>
      </c>
      <c r="N11268" t="s">
        <v>13117</v>
      </c>
      <c r="Q11268">
        <v>1365</v>
      </c>
      <c r="R11268">
        <v>454</v>
      </c>
    </row>
    <row r="11269" ht="12.75" customHeight="1" spans="1:17">
      <c r="A11269">
        <v>11268</v>
      </c>
      <c r="B11269" t="s">
        <v>19</v>
      </c>
      <c r="C11269" t="s">
        <v>20</v>
      </c>
      <c r="D11269" t="s">
        <v>21</v>
      </c>
      <c r="E11269" t="s">
        <v>22</v>
      </c>
      <c r="F11269" t="s">
        <v>6</v>
      </c>
      <c r="H11269" t="s">
        <v>23</v>
      </c>
      <c r="I11269">
        <v>5879748</v>
      </c>
      <c r="J11269">
        <v>5880818</v>
      </c>
      <c r="K11269" t="s">
        <v>31</v>
      </c>
      <c r="N11269" t="s">
        <v>13119</v>
      </c>
      <c r="Q11269">
        <v>1071</v>
      </c>
    </row>
    <row r="11270" ht="12.75" customHeight="1" spans="1:18">
      <c r="A11270">
        <v>11269</v>
      </c>
      <c r="B11270" t="s">
        <v>26</v>
      </c>
      <c r="C11270" t="s">
        <v>27</v>
      </c>
      <c r="D11270" t="s">
        <v>21</v>
      </c>
      <c r="E11270" t="s">
        <v>22</v>
      </c>
      <c r="F11270" t="s">
        <v>6</v>
      </c>
      <c r="H11270" t="s">
        <v>23</v>
      </c>
      <c r="I11270">
        <v>5879748</v>
      </c>
      <c r="J11270">
        <v>5880818</v>
      </c>
      <c r="K11270" t="s">
        <v>31</v>
      </c>
      <c r="L11270" t="s">
        <v>13120</v>
      </c>
      <c r="N11270" t="s">
        <v>13119</v>
      </c>
      <c r="Q11270">
        <v>1071</v>
      </c>
      <c r="R11270">
        <v>356</v>
      </c>
    </row>
    <row r="11271" ht="12.75" customHeight="1" spans="1:17">
      <c r="A11271">
        <v>11270</v>
      </c>
      <c r="B11271" t="s">
        <v>19</v>
      </c>
      <c r="C11271" t="s">
        <v>20</v>
      </c>
      <c r="D11271" t="s">
        <v>21</v>
      </c>
      <c r="E11271" t="s">
        <v>22</v>
      </c>
      <c r="F11271" t="s">
        <v>6</v>
      </c>
      <c r="H11271" t="s">
        <v>23</v>
      </c>
      <c r="I11271">
        <v>5881219</v>
      </c>
      <c r="J11271">
        <v>5882715</v>
      </c>
      <c r="K11271" t="s">
        <v>31</v>
      </c>
      <c r="N11271" t="s">
        <v>13121</v>
      </c>
      <c r="Q11271">
        <v>1497</v>
      </c>
    </row>
    <row r="11272" ht="12.75" customHeight="1" spans="1:18">
      <c r="A11272">
        <v>11271</v>
      </c>
      <c r="B11272" t="s">
        <v>26</v>
      </c>
      <c r="C11272" t="s">
        <v>27</v>
      </c>
      <c r="D11272" t="s">
        <v>21</v>
      </c>
      <c r="E11272" t="s">
        <v>22</v>
      </c>
      <c r="F11272" t="s">
        <v>6</v>
      </c>
      <c r="H11272" t="s">
        <v>23</v>
      </c>
      <c r="I11272">
        <v>5881219</v>
      </c>
      <c r="J11272">
        <v>5882715</v>
      </c>
      <c r="K11272" t="s">
        <v>31</v>
      </c>
      <c r="L11272" t="s">
        <v>13122</v>
      </c>
      <c r="M11272" t="s">
        <v>301</v>
      </c>
      <c r="N11272" t="s">
        <v>13121</v>
      </c>
      <c r="Q11272">
        <v>1497</v>
      </c>
      <c r="R11272">
        <v>498</v>
      </c>
    </row>
    <row r="11273" ht="12.75" customHeight="1" spans="1:17">
      <c r="A11273">
        <v>11272</v>
      </c>
      <c r="B11273" t="s">
        <v>19</v>
      </c>
      <c r="C11273" t="s">
        <v>20</v>
      </c>
      <c r="D11273" t="s">
        <v>21</v>
      </c>
      <c r="E11273" t="s">
        <v>22</v>
      </c>
      <c r="F11273" t="s">
        <v>6</v>
      </c>
      <c r="H11273" t="s">
        <v>23</v>
      </c>
      <c r="I11273">
        <v>5882855</v>
      </c>
      <c r="J11273">
        <v>5883925</v>
      </c>
      <c r="K11273" t="s">
        <v>31</v>
      </c>
      <c r="N11273" t="s">
        <v>13123</v>
      </c>
      <c r="Q11273">
        <v>1071</v>
      </c>
    </row>
    <row r="11274" ht="12.75" customHeight="1" spans="1:18">
      <c r="A11274">
        <v>11273</v>
      </c>
      <c r="B11274" t="s">
        <v>26</v>
      </c>
      <c r="C11274" t="s">
        <v>27</v>
      </c>
      <c r="D11274" t="s">
        <v>21</v>
      </c>
      <c r="E11274" t="s">
        <v>22</v>
      </c>
      <c r="F11274" t="s">
        <v>6</v>
      </c>
      <c r="H11274" t="s">
        <v>23</v>
      </c>
      <c r="I11274">
        <v>5882855</v>
      </c>
      <c r="J11274">
        <v>5883925</v>
      </c>
      <c r="K11274" t="s">
        <v>31</v>
      </c>
      <c r="L11274" t="s">
        <v>13124</v>
      </c>
      <c r="M11274" t="s">
        <v>2197</v>
      </c>
      <c r="N11274" t="s">
        <v>13123</v>
      </c>
      <c r="Q11274">
        <v>1071</v>
      </c>
      <c r="R11274">
        <v>356</v>
      </c>
    </row>
    <row r="11275" ht="12.75" customHeight="1" spans="1:17">
      <c r="A11275">
        <v>11274</v>
      </c>
      <c r="B11275" t="s">
        <v>19</v>
      </c>
      <c r="C11275" t="s">
        <v>20</v>
      </c>
      <c r="D11275" t="s">
        <v>21</v>
      </c>
      <c r="E11275" t="s">
        <v>22</v>
      </c>
      <c r="F11275" t="s">
        <v>6</v>
      </c>
      <c r="H11275" t="s">
        <v>23</v>
      </c>
      <c r="I11275">
        <v>5883967</v>
      </c>
      <c r="J11275">
        <v>5885346</v>
      </c>
      <c r="K11275" t="s">
        <v>31</v>
      </c>
      <c r="N11275" t="s">
        <v>13125</v>
      </c>
      <c r="Q11275">
        <v>1380</v>
      </c>
    </row>
    <row r="11276" ht="12.75" customHeight="1" spans="1:18">
      <c r="A11276">
        <v>11275</v>
      </c>
      <c r="B11276" t="s">
        <v>26</v>
      </c>
      <c r="C11276" t="s">
        <v>27</v>
      </c>
      <c r="D11276" t="s">
        <v>21</v>
      </c>
      <c r="E11276" t="s">
        <v>22</v>
      </c>
      <c r="F11276" t="s">
        <v>6</v>
      </c>
      <c r="H11276" t="s">
        <v>23</v>
      </c>
      <c r="I11276">
        <v>5883967</v>
      </c>
      <c r="J11276">
        <v>5885346</v>
      </c>
      <c r="K11276" t="s">
        <v>31</v>
      </c>
      <c r="L11276" t="s">
        <v>13126</v>
      </c>
      <c r="M11276" t="s">
        <v>11083</v>
      </c>
      <c r="N11276" t="s">
        <v>13125</v>
      </c>
      <c r="Q11276">
        <v>1380</v>
      </c>
      <c r="R11276">
        <v>459</v>
      </c>
    </row>
    <row r="11277" ht="12.75" customHeight="1" spans="1:17">
      <c r="A11277">
        <v>11276</v>
      </c>
      <c r="B11277" t="s">
        <v>19</v>
      </c>
      <c r="C11277" t="s">
        <v>20</v>
      </c>
      <c r="D11277" t="s">
        <v>21</v>
      </c>
      <c r="E11277" t="s">
        <v>22</v>
      </c>
      <c r="F11277" t="s">
        <v>6</v>
      </c>
      <c r="H11277" t="s">
        <v>23</v>
      </c>
      <c r="I11277">
        <v>5885379</v>
      </c>
      <c r="J11277">
        <v>5886872</v>
      </c>
      <c r="K11277" t="s">
        <v>31</v>
      </c>
      <c r="N11277" t="s">
        <v>13127</v>
      </c>
      <c r="Q11277">
        <v>1494</v>
      </c>
    </row>
    <row r="11278" ht="12.75" customHeight="1" spans="1:18">
      <c r="A11278">
        <v>11277</v>
      </c>
      <c r="B11278" t="s">
        <v>26</v>
      </c>
      <c r="C11278" t="s">
        <v>27</v>
      </c>
      <c r="D11278" t="s">
        <v>21</v>
      </c>
      <c r="E11278" t="s">
        <v>22</v>
      </c>
      <c r="F11278" t="s">
        <v>6</v>
      </c>
      <c r="H11278" t="s">
        <v>23</v>
      </c>
      <c r="I11278">
        <v>5885379</v>
      </c>
      <c r="J11278">
        <v>5886872</v>
      </c>
      <c r="K11278" t="s">
        <v>31</v>
      </c>
      <c r="L11278" t="s">
        <v>13128</v>
      </c>
      <c r="M11278" t="s">
        <v>10657</v>
      </c>
      <c r="N11278" t="s">
        <v>13127</v>
      </c>
      <c r="Q11278">
        <v>1494</v>
      </c>
      <c r="R11278">
        <v>497</v>
      </c>
    </row>
    <row r="11279" ht="12.75" customHeight="1" spans="1:17">
      <c r="A11279">
        <v>11278</v>
      </c>
      <c r="B11279" t="s">
        <v>19</v>
      </c>
      <c r="C11279" t="s">
        <v>20</v>
      </c>
      <c r="D11279" t="s">
        <v>21</v>
      </c>
      <c r="E11279" t="s">
        <v>22</v>
      </c>
      <c r="F11279" t="s">
        <v>6</v>
      </c>
      <c r="H11279" t="s">
        <v>23</v>
      </c>
      <c r="I11279">
        <v>5887003</v>
      </c>
      <c r="J11279">
        <v>5887494</v>
      </c>
      <c r="K11279" t="s">
        <v>31</v>
      </c>
      <c r="N11279" t="s">
        <v>13129</v>
      </c>
      <c r="Q11279">
        <v>492</v>
      </c>
    </row>
    <row r="11280" ht="12.75" customHeight="1" spans="1:18">
      <c r="A11280">
        <v>11279</v>
      </c>
      <c r="B11280" t="s">
        <v>26</v>
      </c>
      <c r="C11280" t="s">
        <v>27</v>
      </c>
      <c r="D11280" t="s">
        <v>21</v>
      </c>
      <c r="E11280" t="s">
        <v>22</v>
      </c>
      <c r="F11280" t="s">
        <v>6</v>
      </c>
      <c r="H11280" t="s">
        <v>23</v>
      </c>
      <c r="I11280">
        <v>5887003</v>
      </c>
      <c r="J11280">
        <v>5887494</v>
      </c>
      <c r="K11280" t="s">
        <v>31</v>
      </c>
      <c r="L11280" t="s">
        <v>13130</v>
      </c>
      <c r="M11280" t="s">
        <v>50</v>
      </c>
      <c r="N11280" t="s">
        <v>13129</v>
      </c>
      <c r="Q11280">
        <v>492</v>
      </c>
      <c r="R11280">
        <v>163</v>
      </c>
    </row>
    <row r="11281" ht="12.75" customHeight="1" spans="1:17">
      <c r="A11281">
        <v>11280</v>
      </c>
      <c r="B11281" t="s">
        <v>19</v>
      </c>
      <c r="C11281" t="s">
        <v>20</v>
      </c>
      <c r="D11281" t="s">
        <v>21</v>
      </c>
      <c r="E11281" t="s">
        <v>22</v>
      </c>
      <c r="F11281" t="s">
        <v>6</v>
      </c>
      <c r="H11281" t="s">
        <v>23</v>
      </c>
      <c r="I11281">
        <v>5887578</v>
      </c>
      <c r="J11281">
        <v>5888963</v>
      </c>
      <c r="K11281" t="s">
        <v>24</v>
      </c>
      <c r="N11281" t="s">
        <v>13131</v>
      </c>
      <c r="Q11281">
        <v>1386</v>
      </c>
    </row>
    <row r="11282" ht="12.75" customHeight="1" spans="1:18">
      <c r="A11282">
        <v>11281</v>
      </c>
      <c r="B11282" t="s">
        <v>26</v>
      </c>
      <c r="C11282" t="s">
        <v>27</v>
      </c>
      <c r="D11282" t="s">
        <v>21</v>
      </c>
      <c r="E11282" t="s">
        <v>22</v>
      </c>
      <c r="F11282" t="s">
        <v>6</v>
      </c>
      <c r="H11282" t="s">
        <v>23</v>
      </c>
      <c r="I11282">
        <v>5887578</v>
      </c>
      <c r="J11282">
        <v>5888963</v>
      </c>
      <c r="K11282" t="s">
        <v>24</v>
      </c>
      <c r="L11282" t="s">
        <v>13132</v>
      </c>
      <c r="M11282" t="s">
        <v>50</v>
      </c>
      <c r="N11282" t="s">
        <v>13131</v>
      </c>
      <c r="Q11282">
        <v>1386</v>
      </c>
      <c r="R11282">
        <v>461</v>
      </c>
    </row>
    <row r="11283" ht="12.75" customHeight="1" spans="1:17">
      <c r="A11283">
        <v>11282</v>
      </c>
      <c r="B11283" t="s">
        <v>19</v>
      </c>
      <c r="C11283" t="s">
        <v>20</v>
      </c>
      <c r="D11283" t="s">
        <v>21</v>
      </c>
      <c r="E11283" t="s">
        <v>22</v>
      </c>
      <c r="F11283" t="s">
        <v>6</v>
      </c>
      <c r="H11283" t="s">
        <v>23</v>
      </c>
      <c r="I11283">
        <v>5889089</v>
      </c>
      <c r="J11283">
        <v>5889928</v>
      </c>
      <c r="K11283" t="s">
        <v>24</v>
      </c>
      <c r="N11283" t="s">
        <v>13133</v>
      </c>
      <c r="Q11283">
        <v>840</v>
      </c>
    </row>
    <row r="11284" ht="12.75" customHeight="1" spans="1:18">
      <c r="A11284">
        <v>11283</v>
      </c>
      <c r="B11284" t="s">
        <v>26</v>
      </c>
      <c r="C11284" t="s">
        <v>27</v>
      </c>
      <c r="D11284" t="s">
        <v>21</v>
      </c>
      <c r="E11284" t="s">
        <v>22</v>
      </c>
      <c r="F11284" t="s">
        <v>6</v>
      </c>
      <c r="H11284" t="s">
        <v>23</v>
      </c>
      <c r="I11284">
        <v>5889089</v>
      </c>
      <c r="J11284">
        <v>5889928</v>
      </c>
      <c r="K11284" t="s">
        <v>24</v>
      </c>
      <c r="L11284" t="s">
        <v>13134</v>
      </c>
      <c r="M11284" t="s">
        <v>7035</v>
      </c>
      <c r="N11284" t="s">
        <v>13133</v>
      </c>
      <c r="Q11284">
        <v>840</v>
      </c>
      <c r="R11284">
        <v>279</v>
      </c>
    </row>
    <row r="11285" ht="12.75" customHeight="1" spans="1:17">
      <c r="A11285">
        <v>11284</v>
      </c>
      <c r="B11285" t="s">
        <v>19</v>
      </c>
      <c r="C11285" t="s">
        <v>20</v>
      </c>
      <c r="D11285" t="s">
        <v>21</v>
      </c>
      <c r="E11285" t="s">
        <v>22</v>
      </c>
      <c r="F11285" t="s">
        <v>6</v>
      </c>
      <c r="H11285" t="s">
        <v>23</v>
      </c>
      <c r="I11285">
        <v>5889934</v>
      </c>
      <c r="J11285">
        <v>5890866</v>
      </c>
      <c r="K11285" t="s">
        <v>24</v>
      </c>
      <c r="N11285" t="s">
        <v>13135</v>
      </c>
      <c r="Q11285">
        <v>933</v>
      </c>
    </row>
    <row r="11286" ht="12.75" customHeight="1" spans="1:18">
      <c r="A11286">
        <v>11285</v>
      </c>
      <c r="B11286" t="s">
        <v>26</v>
      </c>
      <c r="C11286" t="s">
        <v>27</v>
      </c>
      <c r="D11286" t="s">
        <v>21</v>
      </c>
      <c r="E11286" t="s">
        <v>22</v>
      </c>
      <c r="F11286" t="s">
        <v>6</v>
      </c>
      <c r="H11286" t="s">
        <v>23</v>
      </c>
      <c r="I11286">
        <v>5889934</v>
      </c>
      <c r="J11286">
        <v>5890866</v>
      </c>
      <c r="K11286" t="s">
        <v>24</v>
      </c>
      <c r="L11286" t="s">
        <v>13136</v>
      </c>
      <c r="M11286" t="s">
        <v>13137</v>
      </c>
      <c r="N11286" t="s">
        <v>13135</v>
      </c>
      <c r="Q11286">
        <v>933</v>
      </c>
      <c r="R11286">
        <v>310</v>
      </c>
    </row>
    <row r="11287" ht="12.75" customHeight="1" spans="1:17">
      <c r="A11287">
        <v>11286</v>
      </c>
      <c r="B11287" t="s">
        <v>19</v>
      </c>
      <c r="C11287" t="s">
        <v>20</v>
      </c>
      <c r="D11287" t="s">
        <v>21</v>
      </c>
      <c r="E11287" t="s">
        <v>22</v>
      </c>
      <c r="F11287" t="s">
        <v>6</v>
      </c>
      <c r="H11287" t="s">
        <v>23</v>
      </c>
      <c r="I11287">
        <v>5891086</v>
      </c>
      <c r="J11287">
        <v>5891745</v>
      </c>
      <c r="K11287" t="s">
        <v>24</v>
      </c>
      <c r="N11287" t="s">
        <v>13138</v>
      </c>
      <c r="Q11287">
        <v>660</v>
      </c>
    </row>
    <row r="11288" ht="12.75" customHeight="1" spans="1:18">
      <c r="A11288">
        <v>11287</v>
      </c>
      <c r="B11288" t="s">
        <v>26</v>
      </c>
      <c r="C11288" t="s">
        <v>27</v>
      </c>
      <c r="D11288" t="s">
        <v>21</v>
      </c>
      <c r="E11288" t="s">
        <v>22</v>
      </c>
      <c r="F11288" t="s">
        <v>6</v>
      </c>
      <c r="H11288" t="s">
        <v>23</v>
      </c>
      <c r="I11288">
        <v>5891086</v>
      </c>
      <c r="J11288">
        <v>5891745</v>
      </c>
      <c r="K11288" t="s">
        <v>24</v>
      </c>
      <c r="L11288" t="s">
        <v>13139</v>
      </c>
      <c r="M11288" t="s">
        <v>13140</v>
      </c>
      <c r="N11288" t="s">
        <v>13138</v>
      </c>
      <c r="Q11288">
        <v>660</v>
      </c>
      <c r="R11288">
        <v>219</v>
      </c>
    </row>
    <row r="11289" ht="12.75" customHeight="1" spans="1:17">
      <c r="A11289">
        <v>11288</v>
      </c>
      <c r="B11289" t="s">
        <v>19</v>
      </c>
      <c r="C11289" t="s">
        <v>20</v>
      </c>
      <c r="D11289" t="s">
        <v>21</v>
      </c>
      <c r="E11289" t="s">
        <v>22</v>
      </c>
      <c r="F11289" t="s">
        <v>6</v>
      </c>
      <c r="H11289" t="s">
        <v>23</v>
      </c>
      <c r="I11289">
        <v>5891745</v>
      </c>
      <c r="J11289">
        <v>5892404</v>
      </c>
      <c r="K11289" t="s">
        <v>24</v>
      </c>
      <c r="N11289" t="s">
        <v>13141</v>
      </c>
      <c r="Q11289">
        <v>660</v>
      </c>
    </row>
    <row r="11290" ht="12.75" customHeight="1" spans="1:18">
      <c r="A11290">
        <v>11289</v>
      </c>
      <c r="B11290" t="s">
        <v>26</v>
      </c>
      <c r="C11290" t="s">
        <v>27</v>
      </c>
      <c r="D11290" t="s">
        <v>21</v>
      </c>
      <c r="E11290" t="s">
        <v>22</v>
      </c>
      <c r="F11290" t="s">
        <v>6</v>
      </c>
      <c r="H11290" t="s">
        <v>23</v>
      </c>
      <c r="I11290">
        <v>5891745</v>
      </c>
      <c r="J11290">
        <v>5892404</v>
      </c>
      <c r="K11290" t="s">
        <v>24</v>
      </c>
      <c r="L11290" t="s">
        <v>13142</v>
      </c>
      <c r="M11290" t="s">
        <v>13140</v>
      </c>
      <c r="N11290" t="s">
        <v>13141</v>
      </c>
      <c r="Q11290">
        <v>660</v>
      </c>
      <c r="R11290">
        <v>219</v>
      </c>
    </row>
    <row r="11291" ht="12.75" customHeight="1" spans="1:17">
      <c r="A11291">
        <v>11290</v>
      </c>
      <c r="B11291" t="s">
        <v>19</v>
      </c>
      <c r="C11291" t="s">
        <v>20</v>
      </c>
      <c r="D11291" t="s">
        <v>21</v>
      </c>
      <c r="E11291" t="s">
        <v>22</v>
      </c>
      <c r="F11291" t="s">
        <v>6</v>
      </c>
      <c r="H11291" t="s">
        <v>23</v>
      </c>
      <c r="I11291">
        <v>5892408</v>
      </c>
      <c r="J11291">
        <v>5893187</v>
      </c>
      <c r="K11291" t="s">
        <v>24</v>
      </c>
      <c r="N11291" t="s">
        <v>13143</v>
      </c>
      <c r="Q11291">
        <v>780</v>
      </c>
    </row>
    <row r="11292" ht="12.75" customHeight="1" spans="1:18">
      <c r="A11292">
        <v>11291</v>
      </c>
      <c r="B11292" t="s">
        <v>26</v>
      </c>
      <c r="C11292" t="s">
        <v>27</v>
      </c>
      <c r="D11292" t="s">
        <v>21</v>
      </c>
      <c r="E11292" t="s">
        <v>22</v>
      </c>
      <c r="F11292" t="s">
        <v>6</v>
      </c>
      <c r="H11292" t="s">
        <v>23</v>
      </c>
      <c r="I11292">
        <v>5892408</v>
      </c>
      <c r="J11292">
        <v>5893187</v>
      </c>
      <c r="K11292" t="s">
        <v>24</v>
      </c>
      <c r="L11292" t="s">
        <v>13144</v>
      </c>
      <c r="M11292" t="s">
        <v>13145</v>
      </c>
      <c r="N11292" t="s">
        <v>13143</v>
      </c>
      <c r="Q11292">
        <v>780</v>
      </c>
      <c r="R11292">
        <v>259</v>
      </c>
    </row>
    <row r="11293" ht="12.75" customHeight="1" spans="1:17">
      <c r="A11293">
        <v>11292</v>
      </c>
      <c r="B11293" t="s">
        <v>19</v>
      </c>
      <c r="C11293" t="s">
        <v>20</v>
      </c>
      <c r="D11293" t="s">
        <v>21</v>
      </c>
      <c r="E11293" t="s">
        <v>22</v>
      </c>
      <c r="F11293" t="s">
        <v>6</v>
      </c>
      <c r="H11293" t="s">
        <v>23</v>
      </c>
      <c r="I11293">
        <v>5893121</v>
      </c>
      <c r="J11293">
        <v>5894179</v>
      </c>
      <c r="K11293" t="s">
        <v>24</v>
      </c>
      <c r="N11293" t="s">
        <v>13146</v>
      </c>
      <c r="Q11293">
        <v>1059</v>
      </c>
    </row>
    <row r="11294" ht="12.75" customHeight="1" spans="1:18">
      <c r="A11294">
        <v>11293</v>
      </c>
      <c r="B11294" t="s">
        <v>26</v>
      </c>
      <c r="C11294" t="s">
        <v>27</v>
      </c>
      <c r="D11294" t="s">
        <v>21</v>
      </c>
      <c r="E11294" t="s">
        <v>22</v>
      </c>
      <c r="F11294" t="s">
        <v>6</v>
      </c>
      <c r="H11294" t="s">
        <v>23</v>
      </c>
      <c r="I11294">
        <v>5893121</v>
      </c>
      <c r="J11294">
        <v>5894179</v>
      </c>
      <c r="K11294" t="s">
        <v>24</v>
      </c>
      <c r="L11294" t="s">
        <v>13147</v>
      </c>
      <c r="M11294" t="s">
        <v>321</v>
      </c>
      <c r="N11294" t="s">
        <v>13146</v>
      </c>
      <c r="Q11294">
        <v>1059</v>
      </c>
      <c r="R11294">
        <v>352</v>
      </c>
    </row>
    <row r="11295" ht="12.75" customHeight="1" spans="1:17">
      <c r="A11295">
        <v>11294</v>
      </c>
      <c r="B11295" t="s">
        <v>19</v>
      </c>
      <c r="C11295" t="s">
        <v>20</v>
      </c>
      <c r="D11295" t="s">
        <v>21</v>
      </c>
      <c r="E11295" t="s">
        <v>22</v>
      </c>
      <c r="F11295" t="s">
        <v>6</v>
      </c>
      <c r="H11295" t="s">
        <v>23</v>
      </c>
      <c r="I11295">
        <v>5894176</v>
      </c>
      <c r="J11295">
        <v>5895168</v>
      </c>
      <c r="K11295" t="s">
        <v>24</v>
      </c>
      <c r="N11295" t="s">
        <v>13148</v>
      </c>
      <c r="Q11295">
        <v>993</v>
      </c>
    </row>
    <row r="11296" ht="12.75" customHeight="1" spans="1:18">
      <c r="A11296">
        <v>11295</v>
      </c>
      <c r="B11296" t="s">
        <v>26</v>
      </c>
      <c r="C11296" t="s">
        <v>27</v>
      </c>
      <c r="D11296" t="s">
        <v>21</v>
      </c>
      <c r="E11296" t="s">
        <v>22</v>
      </c>
      <c r="F11296" t="s">
        <v>6</v>
      </c>
      <c r="H11296" t="s">
        <v>23</v>
      </c>
      <c r="I11296">
        <v>5894176</v>
      </c>
      <c r="J11296">
        <v>5895168</v>
      </c>
      <c r="K11296" t="s">
        <v>24</v>
      </c>
      <c r="L11296" t="s">
        <v>13149</v>
      </c>
      <c r="M11296" t="s">
        <v>3287</v>
      </c>
      <c r="N11296" t="s">
        <v>13148</v>
      </c>
      <c r="Q11296">
        <v>993</v>
      </c>
      <c r="R11296">
        <v>330</v>
      </c>
    </row>
    <row r="11297" ht="12.75" customHeight="1" spans="1:17">
      <c r="A11297">
        <v>11296</v>
      </c>
      <c r="B11297" t="s">
        <v>19</v>
      </c>
      <c r="C11297" t="s">
        <v>20</v>
      </c>
      <c r="D11297" t="s">
        <v>21</v>
      </c>
      <c r="E11297" t="s">
        <v>22</v>
      </c>
      <c r="F11297" t="s">
        <v>6</v>
      </c>
      <c r="H11297" t="s">
        <v>23</v>
      </c>
      <c r="I11297">
        <v>5895261</v>
      </c>
      <c r="J11297">
        <v>5896481</v>
      </c>
      <c r="K11297" t="s">
        <v>24</v>
      </c>
      <c r="N11297" t="s">
        <v>13150</v>
      </c>
      <c r="Q11297">
        <v>1221</v>
      </c>
    </row>
    <row r="11298" ht="12.75" customHeight="1" spans="1:18">
      <c r="A11298">
        <v>11297</v>
      </c>
      <c r="B11298" t="s">
        <v>26</v>
      </c>
      <c r="C11298" t="s">
        <v>27</v>
      </c>
      <c r="D11298" t="s">
        <v>21</v>
      </c>
      <c r="E11298" t="s">
        <v>22</v>
      </c>
      <c r="F11298" t="s">
        <v>6</v>
      </c>
      <c r="H11298" t="s">
        <v>23</v>
      </c>
      <c r="I11298">
        <v>5895261</v>
      </c>
      <c r="J11298">
        <v>5896481</v>
      </c>
      <c r="K11298" t="s">
        <v>24</v>
      </c>
      <c r="L11298" t="s">
        <v>13151</v>
      </c>
      <c r="M11298" t="s">
        <v>11446</v>
      </c>
      <c r="N11298" t="s">
        <v>13150</v>
      </c>
      <c r="Q11298">
        <v>1221</v>
      </c>
      <c r="R11298">
        <v>406</v>
      </c>
    </row>
    <row r="11299" ht="12.75" customHeight="1" spans="1:17">
      <c r="A11299">
        <v>11298</v>
      </c>
      <c r="B11299" t="s">
        <v>19</v>
      </c>
      <c r="C11299" t="s">
        <v>20</v>
      </c>
      <c r="D11299" t="s">
        <v>21</v>
      </c>
      <c r="E11299" t="s">
        <v>22</v>
      </c>
      <c r="F11299" t="s">
        <v>6</v>
      </c>
      <c r="H11299" t="s">
        <v>23</v>
      </c>
      <c r="I11299">
        <v>5896439</v>
      </c>
      <c r="J11299">
        <v>5897488</v>
      </c>
      <c r="K11299" t="s">
        <v>24</v>
      </c>
      <c r="N11299" t="s">
        <v>13152</v>
      </c>
      <c r="Q11299">
        <v>1050</v>
      </c>
    </row>
    <row r="11300" ht="12.75" customHeight="1" spans="1:18">
      <c r="A11300">
        <v>11299</v>
      </c>
      <c r="B11300" t="s">
        <v>26</v>
      </c>
      <c r="C11300" t="s">
        <v>27</v>
      </c>
      <c r="D11300" t="s">
        <v>21</v>
      </c>
      <c r="E11300" t="s">
        <v>22</v>
      </c>
      <c r="F11300" t="s">
        <v>6</v>
      </c>
      <c r="H11300" t="s">
        <v>23</v>
      </c>
      <c r="I11300">
        <v>5896439</v>
      </c>
      <c r="J11300">
        <v>5897488</v>
      </c>
      <c r="K11300" t="s">
        <v>24</v>
      </c>
      <c r="L11300" t="s">
        <v>13153</v>
      </c>
      <c r="N11300" t="s">
        <v>13152</v>
      </c>
      <c r="Q11300">
        <v>1050</v>
      </c>
      <c r="R11300">
        <v>349</v>
      </c>
    </row>
    <row r="11301" ht="12.75" customHeight="1" spans="1:17">
      <c r="A11301">
        <v>11300</v>
      </c>
      <c r="B11301" t="s">
        <v>19</v>
      </c>
      <c r="C11301" t="s">
        <v>20</v>
      </c>
      <c r="D11301" t="s">
        <v>21</v>
      </c>
      <c r="E11301" t="s">
        <v>22</v>
      </c>
      <c r="F11301" t="s">
        <v>6</v>
      </c>
      <c r="H11301" t="s">
        <v>23</v>
      </c>
      <c r="I11301">
        <v>5897707</v>
      </c>
      <c r="J11301">
        <v>5898828</v>
      </c>
      <c r="K11301" t="s">
        <v>24</v>
      </c>
      <c r="N11301" t="s">
        <v>13154</v>
      </c>
      <c r="Q11301">
        <v>1122</v>
      </c>
    </row>
    <row r="11302" ht="12.75" customHeight="1" spans="1:18">
      <c r="A11302">
        <v>11301</v>
      </c>
      <c r="B11302" t="s">
        <v>26</v>
      </c>
      <c r="C11302" t="s">
        <v>27</v>
      </c>
      <c r="D11302" t="s">
        <v>21</v>
      </c>
      <c r="E11302" t="s">
        <v>22</v>
      </c>
      <c r="F11302" t="s">
        <v>6</v>
      </c>
      <c r="H11302" t="s">
        <v>23</v>
      </c>
      <c r="I11302">
        <v>5897707</v>
      </c>
      <c r="J11302">
        <v>5898828</v>
      </c>
      <c r="K11302" t="s">
        <v>24</v>
      </c>
      <c r="L11302" t="s">
        <v>13155</v>
      </c>
      <c r="M11302" t="s">
        <v>269</v>
      </c>
      <c r="N11302" t="s">
        <v>13154</v>
      </c>
      <c r="Q11302">
        <v>1122</v>
      </c>
      <c r="R11302">
        <v>373</v>
      </c>
    </row>
    <row r="11303" ht="12.75" customHeight="1" spans="1:17">
      <c r="A11303">
        <v>11302</v>
      </c>
      <c r="B11303" t="s">
        <v>19</v>
      </c>
      <c r="C11303" t="s">
        <v>20</v>
      </c>
      <c r="D11303" t="s">
        <v>21</v>
      </c>
      <c r="E11303" t="s">
        <v>22</v>
      </c>
      <c r="F11303" t="s">
        <v>6</v>
      </c>
      <c r="H11303" t="s">
        <v>23</v>
      </c>
      <c r="I11303">
        <v>5898930</v>
      </c>
      <c r="J11303">
        <v>5899691</v>
      </c>
      <c r="K11303" t="s">
        <v>24</v>
      </c>
      <c r="N11303" t="s">
        <v>13156</v>
      </c>
      <c r="Q11303">
        <v>762</v>
      </c>
    </row>
    <row r="11304" ht="12.75" customHeight="1" spans="1:18">
      <c r="A11304">
        <v>11303</v>
      </c>
      <c r="B11304" t="s">
        <v>26</v>
      </c>
      <c r="C11304" t="s">
        <v>27</v>
      </c>
      <c r="D11304" t="s">
        <v>21</v>
      </c>
      <c r="E11304" t="s">
        <v>22</v>
      </c>
      <c r="F11304" t="s">
        <v>6</v>
      </c>
      <c r="H11304" t="s">
        <v>23</v>
      </c>
      <c r="I11304">
        <v>5898930</v>
      </c>
      <c r="J11304">
        <v>5899691</v>
      </c>
      <c r="K11304" t="s">
        <v>24</v>
      </c>
      <c r="L11304" t="s">
        <v>13157</v>
      </c>
      <c r="M11304" t="s">
        <v>50</v>
      </c>
      <c r="N11304" t="s">
        <v>13156</v>
      </c>
      <c r="Q11304">
        <v>762</v>
      </c>
      <c r="R11304">
        <v>253</v>
      </c>
    </row>
    <row r="11305" ht="12.75" customHeight="1" spans="1:17">
      <c r="A11305">
        <v>11304</v>
      </c>
      <c r="B11305" t="s">
        <v>19</v>
      </c>
      <c r="C11305" t="s">
        <v>20</v>
      </c>
      <c r="D11305" t="s">
        <v>21</v>
      </c>
      <c r="E11305" t="s">
        <v>22</v>
      </c>
      <c r="F11305" t="s">
        <v>6</v>
      </c>
      <c r="H11305" t="s">
        <v>23</v>
      </c>
      <c r="I11305">
        <v>5899771</v>
      </c>
      <c r="J11305">
        <v>5900217</v>
      </c>
      <c r="K11305" t="s">
        <v>31</v>
      </c>
      <c r="N11305" t="s">
        <v>13158</v>
      </c>
      <c r="Q11305">
        <v>447</v>
      </c>
    </row>
    <row r="11306" ht="12.75" customHeight="1" spans="1:18">
      <c r="A11306">
        <v>11305</v>
      </c>
      <c r="B11306" t="s">
        <v>26</v>
      </c>
      <c r="C11306" t="s">
        <v>27</v>
      </c>
      <c r="D11306" t="s">
        <v>21</v>
      </c>
      <c r="E11306" t="s">
        <v>22</v>
      </c>
      <c r="F11306" t="s">
        <v>6</v>
      </c>
      <c r="H11306" t="s">
        <v>23</v>
      </c>
      <c r="I11306">
        <v>5899771</v>
      </c>
      <c r="J11306">
        <v>5900217</v>
      </c>
      <c r="K11306" t="s">
        <v>31</v>
      </c>
      <c r="L11306" t="s">
        <v>13159</v>
      </c>
      <c r="N11306" t="s">
        <v>13158</v>
      </c>
      <c r="Q11306">
        <v>447</v>
      </c>
      <c r="R11306">
        <v>148</v>
      </c>
    </row>
    <row r="11307" ht="12.75" customHeight="1" spans="1:17">
      <c r="A11307">
        <v>11306</v>
      </c>
      <c r="B11307" t="s">
        <v>19</v>
      </c>
      <c r="C11307" t="s">
        <v>20</v>
      </c>
      <c r="D11307" t="s">
        <v>21</v>
      </c>
      <c r="E11307" t="s">
        <v>22</v>
      </c>
      <c r="F11307" t="s">
        <v>6</v>
      </c>
      <c r="H11307" t="s">
        <v>23</v>
      </c>
      <c r="I11307">
        <v>5900217</v>
      </c>
      <c r="J11307">
        <v>5901293</v>
      </c>
      <c r="K11307" t="s">
        <v>31</v>
      </c>
      <c r="N11307" t="s">
        <v>13160</v>
      </c>
      <c r="Q11307">
        <v>1077</v>
      </c>
    </row>
    <row r="11308" ht="12.75" customHeight="1" spans="1:18">
      <c r="A11308">
        <v>11307</v>
      </c>
      <c r="B11308" t="s">
        <v>26</v>
      </c>
      <c r="C11308" t="s">
        <v>27</v>
      </c>
      <c r="D11308" t="s">
        <v>21</v>
      </c>
      <c r="E11308" t="s">
        <v>22</v>
      </c>
      <c r="F11308" t="s">
        <v>6</v>
      </c>
      <c r="H11308" t="s">
        <v>23</v>
      </c>
      <c r="I11308">
        <v>5900217</v>
      </c>
      <c r="J11308">
        <v>5901293</v>
      </c>
      <c r="K11308" t="s">
        <v>31</v>
      </c>
      <c r="L11308" t="s">
        <v>13161</v>
      </c>
      <c r="N11308" t="s">
        <v>13160</v>
      </c>
      <c r="Q11308">
        <v>1077</v>
      </c>
      <c r="R11308">
        <v>358</v>
      </c>
    </row>
    <row r="11309" ht="12.75" customHeight="1" spans="1:17">
      <c r="A11309">
        <v>11308</v>
      </c>
      <c r="B11309" t="s">
        <v>19</v>
      </c>
      <c r="C11309" t="s">
        <v>20</v>
      </c>
      <c r="D11309" t="s">
        <v>21</v>
      </c>
      <c r="E11309" t="s">
        <v>22</v>
      </c>
      <c r="F11309" t="s">
        <v>6</v>
      </c>
      <c r="H11309" t="s">
        <v>23</v>
      </c>
      <c r="I11309">
        <v>5901286</v>
      </c>
      <c r="J11309">
        <v>5901615</v>
      </c>
      <c r="K11309" t="s">
        <v>31</v>
      </c>
      <c r="N11309" t="s">
        <v>13162</v>
      </c>
      <c r="Q11309">
        <v>330</v>
      </c>
    </row>
    <row r="11310" ht="12.75" customHeight="1" spans="1:18">
      <c r="A11310">
        <v>11309</v>
      </c>
      <c r="B11310" t="s">
        <v>26</v>
      </c>
      <c r="C11310" t="s">
        <v>27</v>
      </c>
      <c r="D11310" t="s">
        <v>21</v>
      </c>
      <c r="E11310" t="s">
        <v>22</v>
      </c>
      <c r="F11310" t="s">
        <v>6</v>
      </c>
      <c r="H11310" t="s">
        <v>23</v>
      </c>
      <c r="I11310">
        <v>5901286</v>
      </c>
      <c r="J11310">
        <v>5901615</v>
      </c>
      <c r="K11310" t="s">
        <v>31</v>
      </c>
      <c r="L11310" t="s">
        <v>13163</v>
      </c>
      <c r="N11310" t="s">
        <v>13162</v>
      </c>
      <c r="Q11310">
        <v>330</v>
      </c>
      <c r="R11310">
        <v>109</v>
      </c>
    </row>
    <row r="11311" ht="12.75" customHeight="1" spans="1:17">
      <c r="A11311">
        <v>11310</v>
      </c>
      <c r="B11311" t="s">
        <v>19</v>
      </c>
      <c r="C11311" t="s">
        <v>20</v>
      </c>
      <c r="D11311" t="s">
        <v>21</v>
      </c>
      <c r="E11311" t="s">
        <v>22</v>
      </c>
      <c r="F11311" t="s">
        <v>6</v>
      </c>
      <c r="H11311" t="s">
        <v>23</v>
      </c>
      <c r="I11311">
        <v>5901625</v>
      </c>
      <c r="J11311">
        <v>5902737</v>
      </c>
      <c r="K11311" t="s">
        <v>31</v>
      </c>
      <c r="N11311" t="s">
        <v>13164</v>
      </c>
      <c r="Q11311">
        <v>1113</v>
      </c>
    </row>
    <row r="11312" ht="12.75" customHeight="1" spans="1:18">
      <c r="A11312">
        <v>11311</v>
      </c>
      <c r="B11312" t="s">
        <v>26</v>
      </c>
      <c r="C11312" t="s">
        <v>27</v>
      </c>
      <c r="D11312" t="s">
        <v>21</v>
      </c>
      <c r="E11312" t="s">
        <v>22</v>
      </c>
      <c r="F11312" t="s">
        <v>6</v>
      </c>
      <c r="H11312" t="s">
        <v>23</v>
      </c>
      <c r="I11312">
        <v>5901625</v>
      </c>
      <c r="J11312">
        <v>5902737</v>
      </c>
      <c r="K11312" t="s">
        <v>31</v>
      </c>
      <c r="L11312" t="s">
        <v>13165</v>
      </c>
      <c r="M11312" t="s">
        <v>13166</v>
      </c>
      <c r="N11312" t="s">
        <v>13164</v>
      </c>
      <c r="Q11312">
        <v>1113</v>
      </c>
      <c r="R11312">
        <v>370</v>
      </c>
    </row>
    <row r="11313" ht="12.75" customHeight="1" spans="1:17">
      <c r="A11313">
        <v>11312</v>
      </c>
      <c r="B11313" t="s">
        <v>19</v>
      </c>
      <c r="C11313" t="s">
        <v>20</v>
      </c>
      <c r="D11313" t="s">
        <v>21</v>
      </c>
      <c r="E11313" t="s">
        <v>22</v>
      </c>
      <c r="F11313" t="s">
        <v>6</v>
      </c>
      <c r="H11313" t="s">
        <v>23</v>
      </c>
      <c r="I11313">
        <v>5902741</v>
      </c>
      <c r="J11313">
        <v>5903838</v>
      </c>
      <c r="K11313" t="s">
        <v>31</v>
      </c>
      <c r="N11313" t="s">
        <v>13167</v>
      </c>
      <c r="Q11313">
        <v>1098</v>
      </c>
    </row>
    <row r="11314" ht="12.75" customHeight="1" spans="1:18">
      <c r="A11314">
        <v>11313</v>
      </c>
      <c r="B11314" t="s">
        <v>26</v>
      </c>
      <c r="C11314" t="s">
        <v>27</v>
      </c>
      <c r="D11314" t="s">
        <v>21</v>
      </c>
      <c r="E11314" t="s">
        <v>22</v>
      </c>
      <c r="F11314" t="s">
        <v>6</v>
      </c>
      <c r="H11314" t="s">
        <v>23</v>
      </c>
      <c r="I11314">
        <v>5902741</v>
      </c>
      <c r="J11314">
        <v>5903838</v>
      </c>
      <c r="K11314" t="s">
        <v>31</v>
      </c>
      <c r="L11314" t="s">
        <v>13168</v>
      </c>
      <c r="M11314" t="s">
        <v>5712</v>
      </c>
      <c r="N11314" t="s">
        <v>13167</v>
      </c>
      <c r="Q11314">
        <v>1098</v>
      </c>
      <c r="R11314">
        <v>365</v>
      </c>
    </row>
    <row r="11315" ht="12.75" customHeight="1" spans="1:17">
      <c r="A11315">
        <v>11314</v>
      </c>
      <c r="B11315" t="s">
        <v>19</v>
      </c>
      <c r="C11315" t="s">
        <v>20</v>
      </c>
      <c r="D11315" t="s">
        <v>21</v>
      </c>
      <c r="E11315" t="s">
        <v>22</v>
      </c>
      <c r="F11315" t="s">
        <v>6</v>
      </c>
      <c r="H11315" t="s">
        <v>23</v>
      </c>
      <c r="I11315">
        <v>5903843</v>
      </c>
      <c r="J11315">
        <v>5904634</v>
      </c>
      <c r="K11315" t="s">
        <v>31</v>
      </c>
      <c r="N11315" t="s">
        <v>13169</v>
      </c>
      <c r="Q11315">
        <v>792</v>
      </c>
    </row>
    <row r="11316" ht="12.75" customHeight="1" spans="1:18">
      <c r="A11316">
        <v>11315</v>
      </c>
      <c r="B11316" t="s">
        <v>26</v>
      </c>
      <c r="C11316" t="s">
        <v>27</v>
      </c>
      <c r="D11316" t="s">
        <v>21</v>
      </c>
      <c r="E11316" t="s">
        <v>22</v>
      </c>
      <c r="F11316" t="s">
        <v>6</v>
      </c>
      <c r="H11316" t="s">
        <v>23</v>
      </c>
      <c r="I11316">
        <v>5903843</v>
      </c>
      <c r="J11316">
        <v>5904634</v>
      </c>
      <c r="K11316" t="s">
        <v>31</v>
      </c>
      <c r="L11316" t="s">
        <v>13170</v>
      </c>
      <c r="M11316" t="s">
        <v>5715</v>
      </c>
      <c r="N11316" t="s">
        <v>13169</v>
      </c>
      <c r="Q11316">
        <v>792</v>
      </c>
      <c r="R11316">
        <v>263</v>
      </c>
    </row>
    <row r="11317" ht="12.75" customHeight="1" spans="1:17">
      <c r="A11317">
        <v>11316</v>
      </c>
      <c r="B11317" t="s">
        <v>19</v>
      </c>
      <c r="C11317" t="s">
        <v>20</v>
      </c>
      <c r="D11317" t="s">
        <v>21</v>
      </c>
      <c r="E11317" t="s">
        <v>22</v>
      </c>
      <c r="F11317" t="s">
        <v>6</v>
      </c>
      <c r="H11317" t="s">
        <v>23</v>
      </c>
      <c r="I11317">
        <v>5904709</v>
      </c>
      <c r="J11317">
        <v>5905698</v>
      </c>
      <c r="K11317" t="s">
        <v>31</v>
      </c>
      <c r="N11317" t="s">
        <v>13171</v>
      </c>
      <c r="Q11317">
        <v>990</v>
      </c>
    </row>
    <row r="11318" ht="12.75" customHeight="1" spans="1:18">
      <c r="A11318">
        <v>11317</v>
      </c>
      <c r="B11318" t="s">
        <v>26</v>
      </c>
      <c r="C11318" t="s">
        <v>27</v>
      </c>
      <c r="D11318" t="s">
        <v>21</v>
      </c>
      <c r="E11318" t="s">
        <v>22</v>
      </c>
      <c r="F11318" t="s">
        <v>6</v>
      </c>
      <c r="H11318" t="s">
        <v>23</v>
      </c>
      <c r="I11318">
        <v>5904709</v>
      </c>
      <c r="J11318">
        <v>5905698</v>
      </c>
      <c r="K11318" t="s">
        <v>31</v>
      </c>
      <c r="L11318" t="s">
        <v>13172</v>
      </c>
      <c r="M11318" t="s">
        <v>5715</v>
      </c>
      <c r="N11318" t="s">
        <v>13171</v>
      </c>
      <c r="Q11318">
        <v>990</v>
      </c>
      <c r="R11318">
        <v>329</v>
      </c>
    </row>
    <row r="11319" ht="12.75" customHeight="1" spans="1:17">
      <c r="A11319">
        <v>11318</v>
      </c>
      <c r="B11319" t="s">
        <v>19</v>
      </c>
      <c r="C11319" t="s">
        <v>20</v>
      </c>
      <c r="D11319" t="s">
        <v>21</v>
      </c>
      <c r="E11319" t="s">
        <v>22</v>
      </c>
      <c r="F11319" t="s">
        <v>6</v>
      </c>
      <c r="H11319" t="s">
        <v>23</v>
      </c>
      <c r="I11319">
        <v>5905731</v>
      </c>
      <c r="J11319">
        <v>5907050</v>
      </c>
      <c r="K11319" t="s">
        <v>31</v>
      </c>
      <c r="N11319" t="s">
        <v>13173</v>
      </c>
      <c r="Q11319">
        <v>1320</v>
      </c>
    </row>
    <row r="11320" ht="12.75" customHeight="1" spans="1:18">
      <c r="A11320">
        <v>11319</v>
      </c>
      <c r="B11320" t="s">
        <v>26</v>
      </c>
      <c r="C11320" t="s">
        <v>27</v>
      </c>
      <c r="D11320" t="s">
        <v>21</v>
      </c>
      <c r="E11320" t="s">
        <v>22</v>
      </c>
      <c r="F11320" t="s">
        <v>6</v>
      </c>
      <c r="H11320" t="s">
        <v>23</v>
      </c>
      <c r="I11320">
        <v>5905731</v>
      </c>
      <c r="J11320">
        <v>5907050</v>
      </c>
      <c r="K11320" t="s">
        <v>31</v>
      </c>
      <c r="L11320" t="s">
        <v>13174</v>
      </c>
      <c r="M11320" t="s">
        <v>9693</v>
      </c>
      <c r="N11320" t="s">
        <v>13173</v>
      </c>
      <c r="Q11320">
        <v>1320</v>
      </c>
      <c r="R11320">
        <v>439</v>
      </c>
    </row>
    <row r="11321" ht="12.75" customHeight="1" spans="1:17">
      <c r="A11321">
        <v>11320</v>
      </c>
      <c r="B11321" t="s">
        <v>19</v>
      </c>
      <c r="C11321" t="s">
        <v>20</v>
      </c>
      <c r="D11321" t="s">
        <v>21</v>
      </c>
      <c r="E11321" t="s">
        <v>22</v>
      </c>
      <c r="F11321" t="s">
        <v>6</v>
      </c>
      <c r="H11321" t="s">
        <v>23</v>
      </c>
      <c r="I11321">
        <v>5907221</v>
      </c>
      <c r="J11321">
        <v>5908006</v>
      </c>
      <c r="K11321" t="s">
        <v>24</v>
      </c>
      <c r="N11321" t="s">
        <v>13175</v>
      </c>
      <c r="Q11321">
        <v>786</v>
      </c>
    </row>
    <row r="11322" ht="12.75" customHeight="1" spans="1:18">
      <c r="A11322">
        <v>11321</v>
      </c>
      <c r="B11322" t="s">
        <v>26</v>
      </c>
      <c r="C11322" t="s">
        <v>27</v>
      </c>
      <c r="D11322" t="s">
        <v>21</v>
      </c>
      <c r="E11322" t="s">
        <v>22</v>
      </c>
      <c r="F11322" t="s">
        <v>6</v>
      </c>
      <c r="H11322" t="s">
        <v>23</v>
      </c>
      <c r="I11322">
        <v>5907221</v>
      </c>
      <c r="J11322">
        <v>5908006</v>
      </c>
      <c r="K11322" t="s">
        <v>24</v>
      </c>
      <c r="L11322" t="s">
        <v>13176</v>
      </c>
      <c r="M11322" t="s">
        <v>50</v>
      </c>
      <c r="N11322" t="s">
        <v>13175</v>
      </c>
      <c r="Q11322">
        <v>786</v>
      </c>
      <c r="R11322">
        <v>261</v>
      </c>
    </row>
    <row r="11323" ht="12.75" customHeight="1" spans="1:17">
      <c r="A11323">
        <v>11322</v>
      </c>
      <c r="B11323" t="s">
        <v>19</v>
      </c>
      <c r="C11323" t="s">
        <v>20</v>
      </c>
      <c r="D11323" t="s">
        <v>21</v>
      </c>
      <c r="E11323" t="s">
        <v>22</v>
      </c>
      <c r="F11323" t="s">
        <v>6</v>
      </c>
      <c r="H11323" t="s">
        <v>23</v>
      </c>
      <c r="I11323">
        <v>5908019</v>
      </c>
      <c r="J11323">
        <v>5908912</v>
      </c>
      <c r="K11323" t="s">
        <v>24</v>
      </c>
      <c r="N11323" t="s">
        <v>13177</v>
      </c>
      <c r="Q11323">
        <v>894</v>
      </c>
    </row>
    <row r="11324" ht="12.75" customHeight="1" spans="1:18">
      <c r="A11324">
        <v>11323</v>
      </c>
      <c r="B11324" t="s">
        <v>26</v>
      </c>
      <c r="C11324" t="s">
        <v>27</v>
      </c>
      <c r="D11324" t="s">
        <v>21</v>
      </c>
      <c r="E11324" t="s">
        <v>22</v>
      </c>
      <c r="F11324" t="s">
        <v>6</v>
      </c>
      <c r="H11324" t="s">
        <v>23</v>
      </c>
      <c r="I11324">
        <v>5908019</v>
      </c>
      <c r="J11324">
        <v>5908912</v>
      </c>
      <c r="K11324" t="s">
        <v>24</v>
      </c>
      <c r="L11324" t="s">
        <v>13178</v>
      </c>
      <c r="N11324" t="s">
        <v>13177</v>
      </c>
      <c r="Q11324">
        <v>894</v>
      </c>
      <c r="R11324">
        <v>297</v>
      </c>
    </row>
    <row r="11325" ht="12.75" customHeight="1" spans="1:17">
      <c r="A11325">
        <v>11324</v>
      </c>
      <c r="B11325" t="s">
        <v>19</v>
      </c>
      <c r="C11325" t="s">
        <v>20</v>
      </c>
      <c r="D11325" t="s">
        <v>21</v>
      </c>
      <c r="E11325" t="s">
        <v>22</v>
      </c>
      <c r="F11325" t="s">
        <v>6</v>
      </c>
      <c r="H11325" t="s">
        <v>23</v>
      </c>
      <c r="I11325">
        <v>5908969</v>
      </c>
      <c r="J11325">
        <v>5910114</v>
      </c>
      <c r="K11325" t="s">
        <v>31</v>
      </c>
      <c r="N11325" t="s">
        <v>13179</v>
      </c>
      <c r="Q11325">
        <v>1146</v>
      </c>
    </row>
    <row r="11326" ht="12.75" customHeight="1" spans="1:18">
      <c r="A11326">
        <v>11325</v>
      </c>
      <c r="B11326" t="s">
        <v>26</v>
      </c>
      <c r="C11326" t="s">
        <v>27</v>
      </c>
      <c r="D11326" t="s">
        <v>21</v>
      </c>
      <c r="E11326" t="s">
        <v>22</v>
      </c>
      <c r="F11326" t="s">
        <v>6</v>
      </c>
      <c r="H11326" t="s">
        <v>23</v>
      </c>
      <c r="I11326">
        <v>5908969</v>
      </c>
      <c r="J11326">
        <v>5910114</v>
      </c>
      <c r="K11326" t="s">
        <v>31</v>
      </c>
      <c r="L11326" t="s">
        <v>13180</v>
      </c>
      <c r="N11326" t="s">
        <v>13179</v>
      </c>
      <c r="Q11326">
        <v>1146</v>
      </c>
      <c r="R11326">
        <v>381</v>
      </c>
    </row>
    <row r="11327" ht="12.75" customHeight="1" spans="1:17">
      <c r="A11327">
        <v>11326</v>
      </c>
      <c r="B11327" t="s">
        <v>19</v>
      </c>
      <c r="C11327" t="s">
        <v>20</v>
      </c>
      <c r="D11327" t="s">
        <v>21</v>
      </c>
      <c r="E11327" t="s">
        <v>22</v>
      </c>
      <c r="F11327" t="s">
        <v>6</v>
      </c>
      <c r="H11327" t="s">
        <v>23</v>
      </c>
      <c r="I11327">
        <v>5910129</v>
      </c>
      <c r="J11327">
        <v>5911295</v>
      </c>
      <c r="K11327" t="s">
        <v>31</v>
      </c>
      <c r="N11327" t="s">
        <v>13181</v>
      </c>
      <c r="Q11327">
        <v>1167</v>
      </c>
    </row>
    <row r="11328" ht="12.75" customHeight="1" spans="1:18">
      <c r="A11328">
        <v>11327</v>
      </c>
      <c r="B11328" t="s">
        <v>26</v>
      </c>
      <c r="C11328" t="s">
        <v>27</v>
      </c>
      <c r="D11328" t="s">
        <v>21</v>
      </c>
      <c r="E11328" t="s">
        <v>22</v>
      </c>
      <c r="F11328" t="s">
        <v>6</v>
      </c>
      <c r="H11328" t="s">
        <v>23</v>
      </c>
      <c r="I11328">
        <v>5910129</v>
      </c>
      <c r="J11328">
        <v>5911295</v>
      </c>
      <c r="K11328" t="s">
        <v>31</v>
      </c>
      <c r="L11328" t="s">
        <v>13182</v>
      </c>
      <c r="N11328" t="s">
        <v>13181</v>
      </c>
      <c r="Q11328">
        <v>1167</v>
      </c>
      <c r="R11328">
        <v>388</v>
      </c>
    </row>
    <row r="11329" ht="12.75" customHeight="1" spans="1:17">
      <c r="A11329">
        <v>11328</v>
      </c>
      <c r="B11329" t="s">
        <v>19</v>
      </c>
      <c r="C11329" t="s">
        <v>20</v>
      </c>
      <c r="D11329" t="s">
        <v>21</v>
      </c>
      <c r="E11329" t="s">
        <v>22</v>
      </c>
      <c r="F11329" t="s">
        <v>6</v>
      </c>
      <c r="H11329" t="s">
        <v>23</v>
      </c>
      <c r="I11329">
        <v>5911292</v>
      </c>
      <c r="J11329">
        <v>5911792</v>
      </c>
      <c r="K11329" t="s">
        <v>31</v>
      </c>
      <c r="N11329" t="s">
        <v>13183</v>
      </c>
      <c r="Q11329">
        <v>501</v>
      </c>
    </row>
    <row r="11330" ht="12.75" customHeight="1" spans="1:18">
      <c r="A11330">
        <v>11329</v>
      </c>
      <c r="B11330" t="s">
        <v>26</v>
      </c>
      <c r="C11330" t="s">
        <v>27</v>
      </c>
      <c r="D11330" t="s">
        <v>21</v>
      </c>
      <c r="E11330" t="s">
        <v>22</v>
      </c>
      <c r="F11330" t="s">
        <v>6</v>
      </c>
      <c r="H11330" t="s">
        <v>23</v>
      </c>
      <c r="I11330">
        <v>5911292</v>
      </c>
      <c r="J11330">
        <v>5911792</v>
      </c>
      <c r="K11330" t="s">
        <v>31</v>
      </c>
      <c r="L11330" t="s">
        <v>13184</v>
      </c>
      <c r="N11330" t="s">
        <v>13183</v>
      </c>
      <c r="Q11330">
        <v>501</v>
      </c>
      <c r="R11330">
        <v>166</v>
      </c>
    </row>
    <row r="11331" ht="12.75" customHeight="1" spans="1:17">
      <c r="A11331">
        <v>11330</v>
      </c>
      <c r="B11331" t="s">
        <v>19</v>
      </c>
      <c r="C11331" t="s">
        <v>20</v>
      </c>
      <c r="D11331" t="s">
        <v>21</v>
      </c>
      <c r="E11331" t="s">
        <v>22</v>
      </c>
      <c r="F11331" t="s">
        <v>6</v>
      </c>
      <c r="H11331" t="s">
        <v>23</v>
      </c>
      <c r="I11331">
        <v>5912211</v>
      </c>
      <c r="J11331">
        <v>5913197</v>
      </c>
      <c r="K11331" t="s">
        <v>31</v>
      </c>
      <c r="N11331" t="s">
        <v>13185</v>
      </c>
      <c r="Q11331">
        <v>987</v>
      </c>
    </row>
    <row r="11332" ht="12.75" customHeight="1" spans="1:18">
      <c r="A11332">
        <v>11331</v>
      </c>
      <c r="B11332" t="s">
        <v>26</v>
      </c>
      <c r="C11332" t="s">
        <v>27</v>
      </c>
      <c r="D11332" t="s">
        <v>21</v>
      </c>
      <c r="E11332" t="s">
        <v>22</v>
      </c>
      <c r="F11332" t="s">
        <v>6</v>
      </c>
      <c r="H11332" t="s">
        <v>23</v>
      </c>
      <c r="I11332">
        <v>5912211</v>
      </c>
      <c r="J11332">
        <v>5913197</v>
      </c>
      <c r="K11332" t="s">
        <v>31</v>
      </c>
      <c r="L11332" t="s">
        <v>13186</v>
      </c>
      <c r="N11332" t="s">
        <v>13185</v>
      </c>
      <c r="Q11332">
        <v>987</v>
      </c>
      <c r="R11332">
        <v>328</v>
      </c>
    </row>
    <row r="11333" ht="12.75" customHeight="1" spans="1:17">
      <c r="A11333">
        <v>11332</v>
      </c>
      <c r="B11333" t="s">
        <v>19</v>
      </c>
      <c r="C11333" t="s">
        <v>20</v>
      </c>
      <c r="D11333" t="s">
        <v>21</v>
      </c>
      <c r="E11333" t="s">
        <v>22</v>
      </c>
      <c r="F11333" t="s">
        <v>6</v>
      </c>
      <c r="H11333" t="s">
        <v>23</v>
      </c>
      <c r="I11333">
        <v>5913252</v>
      </c>
      <c r="J11333">
        <v>5913539</v>
      </c>
      <c r="K11333" t="s">
        <v>31</v>
      </c>
      <c r="N11333" t="s">
        <v>13187</v>
      </c>
      <c r="Q11333">
        <v>288</v>
      </c>
    </row>
    <row r="11334" ht="12.75" customHeight="1" spans="1:18">
      <c r="A11334">
        <v>11333</v>
      </c>
      <c r="B11334" t="s">
        <v>26</v>
      </c>
      <c r="C11334" t="s">
        <v>27</v>
      </c>
      <c r="D11334" t="s">
        <v>21</v>
      </c>
      <c r="E11334" t="s">
        <v>22</v>
      </c>
      <c r="F11334" t="s">
        <v>6</v>
      </c>
      <c r="H11334" t="s">
        <v>23</v>
      </c>
      <c r="I11334">
        <v>5913252</v>
      </c>
      <c r="J11334">
        <v>5913539</v>
      </c>
      <c r="K11334" t="s">
        <v>31</v>
      </c>
      <c r="L11334" t="s">
        <v>13188</v>
      </c>
      <c r="N11334" t="s">
        <v>13187</v>
      </c>
      <c r="Q11334">
        <v>288</v>
      </c>
      <c r="R11334">
        <v>95</v>
      </c>
    </row>
    <row r="11335" ht="12.75" customHeight="1" spans="1:17">
      <c r="A11335">
        <v>11334</v>
      </c>
      <c r="B11335" t="s">
        <v>19</v>
      </c>
      <c r="C11335" t="s">
        <v>20</v>
      </c>
      <c r="D11335" t="s">
        <v>21</v>
      </c>
      <c r="E11335" t="s">
        <v>22</v>
      </c>
      <c r="F11335" t="s">
        <v>6</v>
      </c>
      <c r="H11335" t="s">
        <v>23</v>
      </c>
      <c r="I11335">
        <v>5913737</v>
      </c>
      <c r="J11335">
        <v>5914726</v>
      </c>
      <c r="K11335" t="s">
        <v>31</v>
      </c>
      <c r="N11335" t="s">
        <v>13189</v>
      </c>
      <c r="Q11335">
        <v>990</v>
      </c>
    </row>
    <row r="11336" ht="12.75" customHeight="1" spans="1:18">
      <c r="A11336">
        <v>11335</v>
      </c>
      <c r="B11336" t="s">
        <v>26</v>
      </c>
      <c r="C11336" t="s">
        <v>27</v>
      </c>
      <c r="D11336" t="s">
        <v>21</v>
      </c>
      <c r="E11336" t="s">
        <v>22</v>
      </c>
      <c r="F11336" t="s">
        <v>6</v>
      </c>
      <c r="H11336" t="s">
        <v>23</v>
      </c>
      <c r="I11336">
        <v>5913737</v>
      </c>
      <c r="J11336">
        <v>5914726</v>
      </c>
      <c r="K11336" t="s">
        <v>31</v>
      </c>
      <c r="L11336" t="s">
        <v>13190</v>
      </c>
      <c r="M11336" t="s">
        <v>984</v>
      </c>
      <c r="N11336" t="s">
        <v>13189</v>
      </c>
      <c r="Q11336">
        <v>990</v>
      </c>
      <c r="R11336">
        <v>329</v>
      </c>
    </row>
    <row r="11337" ht="12.75" customHeight="1" spans="1:17">
      <c r="A11337">
        <v>11336</v>
      </c>
      <c r="B11337" t="s">
        <v>19</v>
      </c>
      <c r="C11337" t="s">
        <v>20</v>
      </c>
      <c r="D11337" t="s">
        <v>21</v>
      </c>
      <c r="E11337" t="s">
        <v>22</v>
      </c>
      <c r="F11337" t="s">
        <v>6</v>
      </c>
      <c r="H11337" t="s">
        <v>23</v>
      </c>
      <c r="I11337">
        <v>5914829</v>
      </c>
      <c r="J11337">
        <v>5915731</v>
      </c>
      <c r="K11337" t="s">
        <v>24</v>
      </c>
      <c r="N11337" t="s">
        <v>13191</v>
      </c>
      <c r="Q11337">
        <v>903</v>
      </c>
    </row>
    <row r="11338" ht="12.75" customHeight="1" spans="1:18">
      <c r="A11338">
        <v>11337</v>
      </c>
      <c r="B11338" t="s">
        <v>26</v>
      </c>
      <c r="C11338" t="s">
        <v>27</v>
      </c>
      <c r="D11338" t="s">
        <v>21</v>
      </c>
      <c r="E11338" t="s">
        <v>22</v>
      </c>
      <c r="F11338" t="s">
        <v>6</v>
      </c>
      <c r="H11338" t="s">
        <v>23</v>
      </c>
      <c r="I11338">
        <v>5914829</v>
      </c>
      <c r="J11338">
        <v>5915731</v>
      </c>
      <c r="K11338" t="s">
        <v>24</v>
      </c>
      <c r="L11338" t="s">
        <v>13192</v>
      </c>
      <c r="M11338" t="s">
        <v>50</v>
      </c>
      <c r="N11338" t="s">
        <v>13191</v>
      </c>
      <c r="Q11338">
        <v>903</v>
      </c>
      <c r="R11338">
        <v>300</v>
      </c>
    </row>
    <row r="11339" ht="12.75" customHeight="1" spans="1:17">
      <c r="A11339">
        <v>11338</v>
      </c>
      <c r="B11339" t="s">
        <v>19</v>
      </c>
      <c r="C11339" t="s">
        <v>20</v>
      </c>
      <c r="D11339" t="s">
        <v>21</v>
      </c>
      <c r="E11339" t="s">
        <v>22</v>
      </c>
      <c r="F11339" t="s">
        <v>6</v>
      </c>
      <c r="H11339" t="s">
        <v>23</v>
      </c>
      <c r="I11339">
        <v>5915827</v>
      </c>
      <c r="J11339">
        <v>5917473</v>
      </c>
      <c r="K11339" t="s">
        <v>24</v>
      </c>
      <c r="N11339" t="s">
        <v>13193</v>
      </c>
      <c r="Q11339">
        <v>1647</v>
      </c>
    </row>
    <row r="11340" ht="12.75" customHeight="1" spans="1:18">
      <c r="A11340">
        <v>11339</v>
      </c>
      <c r="B11340" t="s">
        <v>26</v>
      </c>
      <c r="C11340" t="s">
        <v>27</v>
      </c>
      <c r="D11340" t="s">
        <v>21</v>
      </c>
      <c r="E11340" t="s">
        <v>22</v>
      </c>
      <c r="F11340" t="s">
        <v>6</v>
      </c>
      <c r="H11340" t="s">
        <v>23</v>
      </c>
      <c r="I11340">
        <v>5915827</v>
      </c>
      <c r="J11340">
        <v>5917473</v>
      </c>
      <c r="K11340" t="s">
        <v>24</v>
      </c>
      <c r="L11340" t="s">
        <v>13194</v>
      </c>
      <c r="M11340" t="s">
        <v>2752</v>
      </c>
      <c r="N11340" t="s">
        <v>13193</v>
      </c>
      <c r="Q11340">
        <v>1647</v>
      </c>
      <c r="R11340">
        <v>548</v>
      </c>
    </row>
    <row r="11341" ht="12.75" customHeight="1" spans="1:17">
      <c r="A11341">
        <v>11340</v>
      </c>
      <c r="B11341" t="s">
        <v>19</v>
      </c>
      <c r="C11341" t="s">
        <v>20</v>
      </c>
      <c r="D11341" t="s">
        <v>21</v>
      </c>
      <c r="E11341" t="s">
        <v>22</v>
      </c>
      <c r="F11341" t="s">
        <v>6</v>
      </c>
      <c r="H11341" t="s">
        <v>23</v>
      </c>
      <c r="I11341">
        <v>5917510</v>
      </c>
      <c r="J11341">
        <v>5918295</v>
      </c>
      <c r="K11341" t="s">
        <v>31</v>
      </c>
      <c r="N11341" t="s">
        <v>13195</v>
      </c>
      <c r="Q11341">
        <v>786</v>
      </c>
    </row>
    <row r="11342" ht="12.75" customHeight="1" spans="1:18">
      <c r="A11342">
        <v>11341</v>
      </c>
      <c r="B11342" t="s">
        <v>26</v>
      </c>
      <c r="C11342" t="s">
        <v>27</v>
      </c>
      <c r="D11342" t="s">
        <v>21</v>
      </c>
      <c r="E11342" t="s">
        <v>22</v>
      </c>
      <c r="F11342" t="s">
        <v>6</v>
      </c>
      <c r="H11342" t="s">
        <v>23</v>
      </c>
      <c r="I11342">
        <v>5917510</v>
      </c>
      <c r="J11342">
        <v>5918295</v>
      </c>
      <c r="K11342" t="s">
        <v>31</v>
      </c>
      <c r="L11342" t="s">
        <v>13196</v>
      </c>
      <c r="N11342" t="s">
        <v>13195</v>
      </c>
      <c r="Q11342">
        <v>786</v>
      </c>
      <c r="R11342">
        <v>261</v>
      </c>
    </row>
    <row r="11343" ht="12.75" customHeight="1" spans="1:17">
      <c r="A11343">
        <v>11342</v>
      </c>
      <c r="B11343" t="s">
        <v>19</v>
      </c>
      <c r="C11343" t="s">
        <v>20</v>
      </c>
      <c r="D11343" t="s">
        <v>21</v>
      </c>
      <c r="E11343" t="s">
        <v>22</v>
      </c>
      <c r="F11343" t="s">
        <v>6</v>
      </c>
      <c r="H11343" t="s">
        <v>23</v>
      </c>
      <c r="I11343">
        <v>5918335</v>
      </c>
      <c r="J11343">
        <v>5919636</v>
      </c>
      <c r="K11343" t="s">
        <v>24</v>
      </c>
      <c r="N11343" t="s">
        <v>13197</v>
      </c>
      <c r="Q11343">
        <v>1302</v>
      </c>
    </row>
    <row r="11344" ht="12.75" customHeight="1" spans="1:18">
      <c r="A11344">
        <v>11343</v>
      </c>
      <c r="B11344" t="s">
        <v>26</v>
      </c>
      <c r="C11344" t="s">
        <v>27</v>
      </c>
      <c r="D11344" t="s">
        <v>21</v>
      </c>
      <c r="E11344" t="s">
        <v>22</v>
      </c>
      <c r="F11344" t="s">
        <v>6</v>
      </c>
      <c r="H11344" t="s">
        <v>23</v>
      </c>
      <c r="I11344">
        <v>5918335</v>
      </c>
      <c r="J11344">
        <v>5919636</v>
      </c>
      <c r="K11344" t="s">
        <v>24</v>
      </c>
      <c r="L11344" t="s">
        <v>13198</v>
      </c>
      <c r="M11344" t="s">
        <v>13199</v>
      </c>
      <c r="N11344" t="s">
        <v>13197</v>
      </c>
      <c r="Q11344">
        <v>1302</v>
      </c>
      <c r="R11344">
        <v>433</v>
      </c>
    </row>
    <row r="11345" ht="12.75" customHeight="1" spans="1:17">
      <c r="A11345">
        <v>11344</v>
      </c>
      <c r="B11345" t="s">
        <v>19</v>
      </c>
      <c r="C11345" t="s">
        <v>20</v>
      </c>
      <c r="D11345" t="s">
        <v>21</v>
      </c>
      <c r="E11345" t="s">
        <v>22</v>
      </c>
      <c r="F11345" t="s">
        <v>6</v>
      </c>
      <c r="H11345" t="s">
        <v>23</v>
      </c>
      <c r="I11345">
        <v>5919597</v>
      </c>
      <c r="J11345">
        <v>5920691</v>
      </c>
      <c r="K11345" t="s">
        <v>24</v>
      </c>
      <c r="N11345" t="s">
        <v>13200</v>
      </c>
      <c r="Q11345">
        <v>1095</v>
      </c>
    </row>
    <row r="11346" ht="12.75" customHeight="1" spans="1:18">
      <c r="A11346">
        <v>11345</v>
      </c>
      <c r="B11346" t="s">
        <v>26</v>
      </c>
      <c r="C11346" t="s">
        <v>27</v>
      </c>
      <c r="D11346" t="s">
        <v>21</v>
      </c>
      <c r="E11346" t="s">
        <v>22</v>
      </c>
      <c r="F11346" t="s">
        <v>6</v>
      </c>
      <c r="H11346" t="s">
        <v>23</v>
      </c>
      <c r="I11346">
        <v>5919597</v>
      </c>
      <c r="J11346">
        <v>5920691</v>
      </c>
      <c r="K11346" t="s">
        <v>24</v>
      </c>
      <c r="L11346" t="s">
        <v>13201</v>
      </c>
      <c r="M11346" t="s">
        <v>13202</v>
      </c>
      <c r="N11346" t="s">
        <v>13200</v>
      </c>
      <c r="Q11346">
        <v>1095</v>
      </c>
      <c r="R11346">
        <v>364</v>
      </c>
    </row>
    <row r="11347" ht="12.75" customHeight="1" spans="1:17">
      <c r="A11347">
        <v>11346</v>
      </c>
      <c r="B11347" t="s">
        <v>19</v>
      </c>
      <c r="C11347" t="s">
        <v>20</v>
      </c>
      <c r="D11347" t="s">
        <v>21</v>
      </c>
      <c r="E11347" t="s">
        <v>22</v>
      </c>
      <c r="F11347" t="s">
        <v>6</v>
      </c>
      <c r="H11347" t="s">
        <v>23</v>
      </c>
      <c r="I11347">
        <v>5920692</v>
      </c>
      <c r="J11347">
        <v>5922002</v>
      </c>
      <c r="K11347" t="s">
        <v>24</v>
      </c>
      <c r="N11347" t="s">
        <v>13203</v>
      </c>
      <c r="Q11347">
        <v>1311</v>
      </c>
    </row>
    <row r="11348" ht="12.75" customHeight="1" spans="1:18">
      <c r="A11348">
        <v>11347</v>
      </c>
      <c r="B11348" t="s">
        <v>26</v>
      </c>
      <c r="C11348" t="s">
        <v>27</v>
      </c>
      <c r="D11348" t="s">
        <v>21</v>
      </c>
      <c r="E11348" t="s">
        <v>22</v>
      </c>
      <c r="F11348" t="s">
        <v>6</v>
      </c>
      <c r="H11348" t="s">
        <v>23</v>
      </c>
      <c r="I11348">
        <v>5920692</v>
      </c>
      <c r="J11348">
        <v>5922002</v>
      </c>
      <c r="K11348" t="s">
        <v>24</v>
      </c>
      <c r="L11348" t="s">
        <v>13204</v>
      </c>
      <c r="M11348" t="s">
        <v>13205</v>
      </c>
      <c r="N11348" t="s">
        <v>13203</v>
      </c>
      <c r="Q11348">
        <v>1311</v>
      </c>
      <c r="R11348">
        <v>436</v>
      </c>
    </row>
    <row r="11349" ht="12.75" customHeight="1" spans="1:17">
      <c r="A11349">
        <v>11348</v>
      </c>
      <c r="B11349" t="s">
        <v>19</v>
      </c>
      <c r="C11349" t="s">
        <v>20</v>
      </c>
      <c r="D11349" t="s">
        <v>21</v>
      </c>
      <c r="E11349" t="s">
        <v>22</v>
      </c>
      <c r="F11349" t="s">
        <v>6</v>
      </c>
      <c r="H11349" t="s">
        <v>23</v>
      </c>
      <c r="I11349">
        <v>5922012</v>
      </c>
      <c r="J11349">
        <v>5922668</v>
      </c>
      <c r="K11349" t="s">
        <v>24</v>
      </c>
      <c r="N11349" t="s">
        <v>13206</v>
      </c>
      <c r="Q11349">
        <v>657</v>
      </c>
    </row>
    <row r="11350" ht="12.75" customHeight="1" spans="1:18">
      <c r="A11350">
        <v>11349</v>
      </c>
      <c r="B11350" t="s">
        <v>26</v>
      </c>
      <c r="C11350" t="s">
        <v>27</v>
      </c>
      <c r="D11350" t="s">
        <v>21</v>
      </c>
      <c r="E11350" t="s">
        <v>22</v>
      </c>
      <c r="F11350" t="s">
        <v>6</v>
      </c>
      <c r="H11350" t="s">
        <v>23</v>
      </c>
      <c r="I11350">
        <v>5922012</v>
      </c>
      <c r="J11350">
        <v>5922668</v>
      </c>
      <c r="K11350" t="s">
        <v>24</v>
      </c>
      <c r="L11350" t="s">
        <v>13207</v>
      </c>
      <c r="M11350" t="s">
        <v>50</v>
      </c>
      <c r="N11350" t="s">
        <v>13206</v>
      </c>
      <c r="Q11350">
        <v>657</v>
      </c>
      <c r="R11350">
        <v>218</v>
      </c>
    </row>
    <row r="11351" ht="12.75" customHeight="1" spans="1:17">
      <c r="A11351">
        <v>11350</v>
      </c>
      <c r="B11351" t="s">
        <v>19</v>
      </c>
      <c r="C11351" t="s">
        <v>20</v>
      </c>
      <c r="D11351" t="s">
        <v>21</v>
      </c>
      <c r="E11351" t="s">
        <v>22</v>
      </c>
      <c r="F11351" t="s">
        <v>6</v>
      </c>
      <c r="H11351" t="s">
        <v>23</v>
      </c>
      <c r="I11351">
        <v>5922692</v>
      </c>
      <c r="J11351">
        <v>5923996</v>
      </c>
      <c r="K11351" t="s">
        <v>31</v>
      </c>
      <c r="N11351" t="s">
        <v>13208</v>
      </c>
      <c r="Q11351">
        <v>1305</v>
      </c>
    </row>
    <row r="11352" ht="12.75" customHeight="1" spans="1:18">
      <c r="A11352">
        <v>11351</v>
      </c>
      <c r="B11352" t="s">
        <v>26</v>
      </c>
      <c r="C11352" t="s">
        <v>27</v>
      </c>
      <c r="D11352" t="s">
        <v>21</v>
      </c>
      <c r="E11352" t="s">
        <v>22</v>
      </c>
      <c r="F11352" t="s">
        <v>6</v>
      </c>
      <c r="H11352" t="s">
        <v>23</v>
      </c>
      <c r="I11352">
        <v>5922692</v>
      </c>
      <c r="J11352">
        <v>5923996</v>
      </c>
      <c r="K11352" t="s">
        <v>31</v>
      </c>
      <c r="L11352" t="s">
        <v>13209</v>
      </c>
      <c r="M11352" t="s">
        <v>495</v>
      </c>
      <c r="N11352" t="s">
        <v>13208</v>
      </c>
      <c r="Q11352">
        <v>1305</v>
      </c>
      <c r="R11352">
        <v>434</v>
      </c>
    </row>
    <row r="11353" ht="12.75" customHeight="1" spans="1:17">
      <c r="A11353">
        <v>11352</v>
      </c>
      <c r="B11353" t="s">
        <v>19</v>
      </c>
      <c r="C11353" t="s">
        <v>20</v>
      </c>
      <c r="D11353" t="s">
        <v>21</v>
      </c>
      <c r="E11353" t="s">
        <v>22</v>
      </c>
      <c r="F11353" t="s">
        <v>6</v>
      </c>
      <c r="H11353" t="s">
        <v>23</v>
      </c>
      <c r="I11353">
        <v>5923993</v>
      </c>
      <c r="J11353">
        <v>5924976</v>
      </c>
      <c r="K11353" t="s">
        <v>31</v>
      </c>
      <c r="N11353" t="s">
        <v>13210</v>
      </c>
      <c r="Q11353">
        <v>984</v>
      </c>
    </row>
    <row r="11354" ht="12.75" customHeight="1" spans="1:18">
      <c r="A11354">
        <v>11353</v>
      </c>
      <c r="B11354" t="s">
        <v>26</v>
      </c>
      <c r="C11354" t="s">
        <v>27</v>
      </c>
      <c r="D11354" t="s">
        <v>21</v>
      </c>
      <c r="E11354" t="s">
        <v>22</v>
      </c>
      <c r="F11354" t="s">
        <v>6</v>
      </c>
      <c r="H11354" t="s">
        <v>23</v>
      </c>
      <c r="I11354">
        <v>5923993</v>
      </c>
      <c r="J11354">
        <v>5924976</v>
      </c>
      <c r="K11354" t="s">
        <v>31</v>
      </c>
      <c r="L11354" t="s">
        <v>13211</v>
      </c>
      <c r="M11354" t="s">
        <v>5357</v>
      </c>
      <c r="N11354" t="s">
        <v>13210</v>
      </c>
      <c r="Q11354">
        <v>984</v>
      </c>
      <c r="R11354">
        <v>327</v>
      </c>
    </row>
    <row r="11355" ht="12.75" customHeight="1" spans="1:17">
      <c r="A11355">
        <v>11354</v>
      </c>
      <c r="B11355" t="s">
        <v>19</v>
      </c>
      <c r="C11355" t="s">
        <v>20</v>
      </c>
      <c r="D11355" t="s">
        <v>21</v>
      </c>
      <c r="E11355" t="s">
        <v>22</v>
      </c>
      <c r="F11355" t="s">
        <v>6</v>
      </c>
      <c r="H11355" t="s">
        <v>23</v>
      </c>
      <c r="I11355">
        <v>5924973</v>
      </c>
      <c r="J11355">
        <v>5925881</v>
      </c>
      <c r="K11355" t="s">
        <v>31</v>
      </c>
      <c r="N11355" t="s">
        <v>13212</v>
      </c>
      <c r="Q11355">
        <v>909</v>
      </c>
    </row>
    <row r="11356" ht="12.75" customHeight="1" spans="1:18">
      <c r="A11356">
        <v>11355</v>
      </c>
      <c r="B11356" t="s">
        <v>26</v>
      </c>
      <c r="C11356" t="s">
        <v>27</v>
      </c>
      <c r="D11356" t="s">
        <v>21</v>
      </c>
      <c r="E11356" t="s">
        <v>22</v>
      </c>
      <c r="F11356" t="s">
        <v>6</v>
      </c>
      <c r="H11356" t="s">
        <v>23</v>
      </c>
      <c r="I11356">
        <v>5924973</v>
      </c>
      <c r="J11356">
        <v>5925881</v>
      </c>
      <c r="K11356" t="s">
        <v>31</v>
      </c>
      <c r="L11356" t="s">
        <v>13213</v>
      </c>
      <c r="M11356" t="s">
        <v>5357</v>
      </c>
      <c r="N11356" t="s">
        <v>13212</v>
      </c>
      <c r="Q11356">
        <v>909</v>
      </c>
      <c r="R11356">
        <v>302</v>
      </c>
    </row>
    <row r="11357" ht="12.75" customHeight="1" spans="1:17">
      <c r="A11357">
        <v>11356</v>
      </c>
      <c r="B11357" t="s">
        <v>19</v>
      </c>
      <c r="C11357" t="s">
        <v>20</v>
      </c>
      <c r="D11357" t="s">
        <v>21</v>
      </c>
      <c r="E11357" t="s">
        <v>22</v>
      </c>
      <c r="F11357" t="s">
        <v>6</v>
      </c>
      <c r="H11357" t="s">
        <v>23</v>
      </c>
      <c r="I11357">
        <v>5925878</v>
      </c>
      <c r="J11357">
        <v>5926627</v>
      </c>
      <c r="K11357" t="s">
        <v>31</v>
      </c>
      <c r="N11357" t="s">
        <v>13214</v>
      </c>
      <c r="Q11357">
        <v>750</v>
      </c>
    </row>
    <row r="11358" ht="12.75" customHeight="1" spans="1:18">
      <c r="A11358">
        <v>11357</v>
      </c>
      <c r="B11358" t="s">
        <v>26</v>
      </c>
      <c r="C11358" t="s">
        <v>27</v>
      </c>
      <c r="D11358" t="s">
        <v>21</v>
      </c>
      <c r="E11358" t="s">
        <v>22</v>
      </c>
      <c r="F11358" t="s">
        <v>6</v>
      </c>
      <c r="H11358" t="s">
        <v>23</v>
      </c>
      <c r="I11358">
        <v>5925878</v>
      </c>
      <c r="J11358">
        <v>5926627</v>
      </c>
      <c r="K11358" t="s">
        <v>31</v>
      </c>
      <c r="L11358" t="s">
        <v>13215</v>
      </c>
      <c r="M11358" t="s">
        <v>5354</v>
      </c>
      <c r="N11358" t="s">
        <v>13214</v>
      </c>
      <c r="Q11358">
        <v>750</v>
      </c>
      <c r="R11358">
        <v>249</v>
      </c>
    </row>
    <row r="11359" ht="12.75" customHeight="1" spans="1:17">
      <c r="A11359">
        <v>11358</v>
      </c>
      <c r="B11359" t="s">
        <v>19</v>
      </c>
      <c r="C11359" t="s">
        <v>20</v>
      </c>
      <c r="D11359" t="s">
        <v>21</v>
      </c>
      <c r="E11359" t="s">
        <v>22</v>
      </c>
      <c r="F11359" t="s">
        <v>6</v>
      </c>
      <c r="H11359" t="s">
        <v>23</v>
      </c>
      <c r="I11359">
        <v>5926624</v>
      </c>
      <c r="J11359">
        <v>5927424</v>
      </c>
      <c r="K11359" t="s">
        <v>31</v>
      </c>
      <c r="N11359" t="s">
        <v>13216</v>
      </c>
      <c r="Q11359">
        <v>801</v>
      </c>
    </row>
    <row r="11360" ht="12.75" customHeight="1" spans="1:18">
      <c r="A11360">
        <v>11359</v>
      </c>
      <c r="B11360" t="s">
        <v>26</v>
      </c>
      <c r="C11360" t="s">
        <v>27</v>
      </c>
      <c r="D11360" t="s">
        <v>21</v>
      </c>
      <c r="E11360" t="s">
        <v>22</v>
      </c>
      <c r="F11360" t="s">
        <v>6</v>
      </c>
      <c r="H11360" t="s">
        <v>23</v>
      </c>
      <c r="I11360">
        <v>5926624</v>
      </c>
      <c r="J11360">
        <v>5927424</v>
      </c>
      <c r="K11360" t="s">
        <v>31</v>
      </c>
      <c r="L11360" t="s">
        <v>13217</v>
      </c>
      <c r="M11360" t="s">
        <v>5354</v>
      </c>
      <c r="N11360" t="s">
        <v>13216</v>
      </c>
      <c r="Q11360">
        <v>801</v>
      </c>
      <c r="R11360">
        <v>266</v>
      </c>
    </row>
    <row r="11361" ht="12.75" customHeight="1" spans="1:17">
      <c r="A11361">
        <v>11360</v>
      </c>
      <c r="B11361" t="s">
        <v>19</v>
      </c>
      <c r="C11361" t="s">
        <v>20</v>
      </c>
      <c r="D11361" t="s">
        <v>21</v>
      </c>
      <c r="E11361" t="s">
        <v>22</v>
      </c>
      <c r="F11361" t="s">
        <v>6</v>
      </c>
      <c r="H11361" t="s">
        <v>23</v>
      </c>
      <c r="I11361">
        <v>5927489</v>
      </c>
      <c r="J11361">
        <v>5928283</v>
      </c>
      <c r="K11361" t="s">
        <v>24</v>
      </c>
      <c r="N11361" t="s">
        <v>13218</v>
      </c>
      <c r="Q11361">
        <v>795</v>
      </c>
    </row>
    <row r="11362" ht="12.75" customHeight="1" spans="1:18">
      <c r="A11362">
        <v>11361</v>
      </c>
      <c r="B11362" t="s">
        <v>26</v>
      </c>
      <c r="C11362" t="s">
        <v>27</v>
      </c>
      <c r="D11362" t="s">
        <v>21</v>
      </c>
      <c r="E11362" t="s">
        <v>22</v>
      </c>
      <c r="F11362" t="s">
        <v>6</v>
      </c>
      <c r="H11362" t="s">
        <v>23</v>
      </c>
      <c r="I11362">
        <v>5927489</v>
      </c>
      <c r="J11362">
        <v>5928283</v>
      </c>
      <c r="K11362" t="s">
        <v>24</v>
      </c>
      <c r="L11362" t="s">
        <v>13219</v>
      </c>
      <c r="M11362" t="s">
        <v>50</v>
      </c>
      <c r="N11362" t="s">
        <v>13218</v>
      </c>
      <c r="Q11362">
        <v>795</v>
      </c>
      <c r="R11362">
        <v>264</v>
      </c>
    </row>
    <row r="11363" ht="12.75" customHeight="1" spans="1:17">
      <c r="A11363">
        <v>11362</v>
      </c>
      <c r="B11363" t="s">
        <v>19</v>
      </c>
      <c r="C11363" t="s">
        <v>20</v>
      </c>
      <c r="D11363" t="s">
        <v>21</v>
      </c>
      <c r="E11363" t="s">
        <v>22</v>
      </c>
      <c r="F11363" t="s">
        <v>6</v>
      </c>
      <c r="H11363" t="s">
        <v>23</v>
      </c>
      <c r="I11363">
        <v>5928280</v>
      </c>
      <c r="J11363">
        <v>5928768</v>
      </c>
      <c r="K11363" t="s">
        <v>24</v>
      </c>
      <c r="N11363" t="s">
        <v>13220</v>
      </c>
      <c r="Q11363">
        <v>489</v>
      </c>
    </row>
    <row r="11364" ht="12.75" customHeight="1" spans="1:18">
      <c r="A11364">
        <v>11363</v>
      </c>
      <c r="B11364" t="s">
        <v>26</v>
      </c>
      <c r="C11364" t="s">
        <v>27</v>
      </c>
      <c r="D11364" t="s">
        <v>21</v>
      </c>
      <c r="E11364" t="s">
        <v>22</v>
      </c>
      <c r="F11364" t="s">
        <v>6</v>
      </c>
      <c r="H11364" t="s">
        <v>23</v>
      </c>
      <c r="I11364">
        <v>5928280</v>
      </c>
      <c r="J11364">
        <v>5928768</v>
      </c>
      <c r="K11364" t="s">
        <v>24</v>
      </c>
      <c r="L11364" t="s">
        <v>13221</v>
      </c>
      <c r="N11364" t="s">
        <v>13220</v>
      </c>
      <c r="Q11364">
        <v>489</v>
      </c>
      <c r="R11364">
        <v>162</v>
      </c>
    </row>
    <row r="11365" ht="12.75" customHeight="1" spans="1:17">
      <c r="A11365">
        <v>11364</v>
      </c>
      <c r="B11365" t="s">
        <v>19</v>
      </c>
      <c r="C11365" t="s">
        <v>20</v>
      </c>
      <c r="D11365" t="s">
        <v>21</v>
      </c>
      <c r="E11365" t="s">
        <v>22</v>
      </c>
      <c r="F11365" t="s">
        <v>6</v>
      </c>
      <c r="H11365" t="s">
        <v>23</v>
      </c>
      <c r="I11365">
        <v>5928770</v>
      </c>
      <c r="J11365">
        <v>5929123</v>
      </c>
      <c r="K11365" t="s">
        <v>24</v>
      </c>
      <c r="N11365" t="s">
        <v>13222</v>
      </c>
      <c r="Q11365">
        <v>354</v>
      </c>
    </row>
    <row r="11366" ht="12.75" customHeight="1" spans="1:18">
      <c r="A11366">
        <v>11365</v>
      </c>
      <c r="B11366" t="s">
        <v>26</v>
      </c>
      <c r="C11366" t="s">
        <v>27</v>
      </c>
      <c r="D11366" t="s">
        <v>21</v>
      </c>
      <c r="E11366" t="s">
        <v>22</v>
      </c>
      <c r="F11366" t="s">
        <v>6</v>
      </c>
      <c r="H11366" t="s">
        <v>23</v>
      </c>
      <c r="I11366">
        <v>5928770</v>
      </c>
      <c r="J11366">
        <v>5929123</v>
      </c>
      <c r="K11366" t="s">
        <v>24</v>
      </c>
      <c r="L11366" t="s">
        <v>13223</v>
      </c>
      <c r="N11366" t="s">
        <v>13222</v>
      </c>
      <c r="Q11366">
        <v>354</v>
      </c>
      <c r="R11366">
        <v>117</v>
      </c>
    </row>
    <row r="11367" ht="12.75" customHeight="1" spans="1:17">
      <c r="A11367">
        <v>11366</v>
      </c>
      <c r="B11367" t="s">
        <v>19</v>
      </c>
      <c r="C11367" t="s">
        <v>20</v>
      </c>
      <c r="D11367" t="s">
        <v>21</v>
      </c>
      <c r="E11367" t="s">
        <v>22</v>
      </c>
      <c r="F11367" t="s">
        <v>6</v>
      </c>
      <c r="H11367" t="s">
        <v>23</v>
      </c>
      <c r="I11367">
        <v>5929120</v>
      </c>
      <c r="J11367">
        <v>5930175</v>
      </c>
      <c r="K11367" t="s">
        <v>24</v>
      </c>
      <c r="N11367" t="s">
        <v>13224</v>
      </c>
      <c r="Q11367">
        <v>1056</v>
      </c>
    </row>
    <row r="11368" ht="12.75" customHeight="1" spans="1:18">
      <c r="A11368">
        <v>11367</v>
      </c>
      <c r="B11368" t="s">
        <v>26</v>
      </c>
      <c r="C11368" t="s">
        <v>27</v>
      </c>
      <c r="D11368" t="s">
        <v>21</v>
      </c>
      <c r="E11368" t="s">
        <v>22</v>
      </c>
      <c r="F11368" t="s">
        <v>6</v>
      </c>
      <c r="H11368" t="s">
        <v>23</v>
      </c>
      <c r="I11368">
        <v>5929120</v>
      </c>
      <c r="J11368">
        <v>5930175</v>
      </c>
      <c r="K11368" t="s">
        <v>24</v>
      </c>
      <c r="L11368" t="s">
        <v>13225</v>
      </c>
      <c r="N11368" t="s">
        <v>13224</v>
      </c>
      <c r="Q11368">
        <v>1056</v>
      </c>
      <c r="R11368">
        <v>351</v>
      </c>
    </row>
    <row r="11369" ht="12.75" customHeight="1" spans="1:17">
      <c r="A11369">
        <v>11368</v>
      </c>
      <c r="B11369" t="s">
        <v>19</v>
      </c>
      <c r="C11369" t="s">
        <v>20</v>
      </c>
      <c r="D11369" t="s">
        <v>21</v>
      </c>
      <c r="E11369" t="s">
        <v>22</v>
      </c>
      <c r="F11369" t="s">
        <v>6</v>
      </c>
      <c r="H11369" t="s">
        <v>23</v>
      </c>
      <c r="I11369">
        <v>5930172</v>
      </c>
      <c r="J11369">
        <v>5930603</v>
      </c>
      <c r="K11369" t="s">
        <v>24</v>
      </c>
      <c r="N11369" t="s">
        <v>13226</v>
      </c>
      <c r="Q11369">
        <v>432</v>
      </c>
    </row>
    <row r="11370" ht="12.75" customHeight="1" spans="1:18">
      <c r="A11370">
        <v>11369</v>
      </c>
      <c r="B11370" t="s">
        <v>26</v>
      </c>
      <c r="C11370" t="s">
        <v>27</v>
      </c>
      <c r="D11370" t="s">
        <v>21</v>
      </c>
      <c r="E11370" t="s">
        <v>22</v>
      </c>
      <c r="F11370" t="s">
        <v>6</v>
      </c>
      <c r="H11370" t="s">
        <v>23</v>
      </c>
      <c r="I11370">
        <v>5930172</v>
      </c>
      <c r="J11370">
        <v>5930603</v>
      </c>
      <c r="K11370" t="s">
        <v>24</v>
      </c>
      <c r="L11370" t="s">
        <v>13227</v>
      </c>
      <c r="N11370" t="s">
        <v>13226</v>
      </c>
      <c r="Q11370">
        <v>432</v>
      </c>
      <c r="R11370">
        <v>143</v>
      </c>
    </row>
    <row r="11371" ht="12.75" customHeight="1" spans="1:17">
      <c r="A11371">
        <v>11370</v>
      </c>
      <c r="B11371" t="s">
        <v>19</v>
      </c>
      <c r="C11371" t="s">
        <v>20</v>
      </c>
      <c r="D11371" t="s">
        <v>21</v>
      </c>
      <c r="E11371" t="s">
        <v>22</v>
      </c>
      <c r="F11371" t="s">
        <v>6</v>
      </c>
      <c r="H11371" t="s">
        <v>23</v>
      </c>
      <c r="I11371">
        <v>5930652</v>
      </c>
      <c r="J11371">
        <v>5931911</v>
      </c>
      <c r="K11371" t="s">
        <v>24</v>
      </c>
      <c r="N11371" t="s">
        <v>13228</v>
      </c>
      <c r="Q11371">
        <v>1260</v>
      </c>
    </row>
    <row r="11372" ht="12.75" customHeight="1" spans="1:18">
      <c r="A11372">
        <v>11371</v>
      </c>
      <c r="B11372" t="s">
        <v>26</v>
      </c>
      <c r="C11372" t="s">
        <v>27</v>
      </c>
      <c r="D11372" t="s">
        <v>21</v>
      </c>
      <c r="E11372" t="s">
        <v>22</v>
      </c>
      <c r="F11372" t="s">
        <v>6</v>
      </c>
      <c r="H11372" t="s">
        <v>23</v>
      </c>
      <c r="I11372">
        <v>5930652</v>
      </c>
      <c r="J11372">
        <v>5931911</v>
      </c>
      <c r="K11372" t="s">
        <v>24</v>
      </c>
      <c r="L11372" t="s">
        <v>13229</v>
      </c>
      <c r="M11372" t="s">
        <v>13230</v>
      </c>
      <c r="N11372" t="s">
        <v>13228</v>
      </c>
      <c r="Q11372">
        <v>1260</v>
      </c>
      <c r="R11372">
        <v>419</v>
      </c>
    </row>
    <row r="11373" ht="12.75" customHeight="1" spans="1:17">
      <c r="A11373">
        <v>11372</v>
      </c>
      <c r="B11373" t="s">
        <v>19</v>
      </c>
      <c r="C11373" t="s">
        <v>20</v>
      </c>
      <c r="D11373" t="s">
        <v>21</v>
      </c>
      <c r="E11373" t="s">
        <v>22</v>
      </c>
      <c r="F11373" t="s">
        <v>6</v>
      </c>
      <c r="H11373" t="s">
        <v>23</v>
      </c>
      <c r="I11373">
        <v>5931883</v>
      </c>
      <c r="J11373">
        <v>5932107</v>
      </c>
      <c r="K11373" t="s">
        <v>31</v>
      </c>
      <c r="N11373" t="s">
        <v>13231</v>
      </c>
      <c r="Q11373">
        <v>225</v>
      </c>
    </row>
    <row r="11374" ht="12.75" customHeight="1" spans="1:18">
      <c r="A11374">
        <v>11373</v>
      </c>
      <c r="B11374" t="s">
        <v>26</v>
      </c>
      <c r="C11374" t="s">
        <v>27</v>
      </c>
      <c r="D11374" t="s">
        <v>21</v>
      </c>
      <c r="E11374" t="s">
        <v>22</v>
      </c>
      <c r="F11374" t="s">
        <v>6</v>
      </c>
      <c r="H11374" t="s">
        <v>23</v>
      </c>
      <c r="I11374">
        <v>5931883</v>
      </c>
      <c r="J11374">
        <v>5932107</v>
      </c>
      <c r="K11374" t="s">
        <v>31</v>
      </c>
      <c r="L11374" t="s">
        <v>13232</v>
      </c>
      <c r="N11374" t="s">
        <v>13231</v>
      </c>
      <c r="Q11374">
        <v>225</v>
      </c>
      <c r="R11374">
        <v>74</v>
      </c>
    </row>
    <row r="11375" ht="12.75" customHeight="1" spans="1:17">
      <c r="A11375">
        <v>11374</v>
      </c>
      <c r="B11375" t="s">
        <v>19</v>
      </c>
      <c r="C11375" t="s">
        <v>20</v>
      </c>
      <c r="D11375" t="s">
        <v>21</v>
      </c>
      <c r="E11375" t="s">
        <v>22</v>
      </c>
      <c r="F11375" t="s">
        <v>6</v>
      </c>
      <c r="H11375" t="s">
        <v>23</v>
      </c>
      <c r="I11375">
        <v>5932125</v>
      </c>
      <c r="J11375">
        <v>5933528</v>
      </c>
      <c r="K11375" t="s">
        <v>24</v>
      </c>
      <c r="N11375" t="s">
        <v>13233</v>
      </c>
      <c r="Q11375">
        <v>1404</v>
      </c>
    </row>
    <row r="11376" ht="12.75" customHeight="1" spans="1:18">
      <c r="A11376">
        <v>11375</v>
      </c>
      <c r="B11376" t="s">
        <v>26</v>
      </c>
      <c r="C11376" t="s">
        <v>27</v>
      </c>
      <c r="D11376" t="s">
        <v>21</v>
      </c>
      <c r="E11376" t="s">
        <v>22</v>
      </c>
      <c r="F11376" t="s">
        <v>6</v>
      </c>
      <c r="H11376" t="s">
        <v>23</v>
      </c>
      <c r="I11376">
        <v>5932125</v>
      </c>
      <c r="J11376">
        <v>5933528</v>
      </c>
      <c r="K11376" t="s">
        <v>24</v>
      </c>
      <c r="L11376" t="s">
        <v>13234</v>
      </c>
      <c r="N11376" t="s">
        <v>13233</v>
      </c>
      <c r="Q11376">
        <v>1404</v>
      </c>
      <c r="R11376">
        <v>467</v>
      </c>
    </row>
    <row r="11377" ht="12.75" customHeight="1" spans="1:17">
      <c r="A11377">
        <v>11376</v>
      </c>
      <c r="B11377" t="s">
        <v>19</v>
      </c>
      <c r="C11377" t="s">
        <v>20</v>
      </c>
      <c r="D11377" t="s">
        <v>21</v>
      </c>
      <c r="E11377" t="s">
        <v>22</v>
      </c>
      <c r="F11377" t="s">
        <v>6</v>
      </c>
      <c r="H11377" t="s">
        <v>23</v>
      </c>
      <c r="I11377">
        <v>5933554</v>
      </c>
      <c r="J11377">
        <v>5934354</v>
      </c>
      <c r="K11377" t="s">
        <v>31</v>
      </c>
      <c r="N11377" t="s">
        <v>13235</v>
      </c>
      <c r="Q11377">
        <v>801</v>
      </c>
    </row>
    <row r="11378" ht="12.75" customHeight="1" spans="1:18">
      <c r="A11378">
        <v>11377</v>
      </c>
      <c r="B11378" t="s">
        <v>26</v>
      </c>
      <c r="C11378" t="s">
        <v>27</v>
      </c>
      <c r="D11378" t="s">
        <v>21</v>
      </c>
      <c r="E11378" t="s">
        <v>22</v>
      </c>
      <c r="F11378" t="s">
        <v>6</v>
      </c>
      <c r="H11378" t="s">
        <v>23</v>
      </c>
      <c r="I11378">
        <v>5933554</v>
      </c>
      <c r="J11378">
        <v>5934354</v>
      </c>
      <c r="K11378" t="s">
        <v>31</v>
      </c>
      <c r="L11378" t="s">
        <v>13236</v>
      </c>
      <c r="M11378" t="s">
        <v>5357</v>
      </c>
      <c r="N11378" t="s">
        <v>13235</v>
      </c>
      <c r="Q11378">
        <v>801</v>
      </c>
      <c r="R11378">
        <v>266</v>
      </c>
    </row>
    <row r="11379" ht="12.75" customHeight="1" spans="1:17">
      <c r="A11379">
        <v>11378</v>
      </c>
      <c r="B11379" t="s">
        <v>19</v>
      </c>
      <c r="C11379" t="s">
        <v>20</v>
      </c>
      <c r="D11379" t="s">
        <v>21</v>
      </c>
      <c r="E11379" t="s">
        <v>22</v>
      </c>
      <c r="F11379" t="s">
        <v>6</v>
      </c>
      <c r="H11379" t="s">
        <v>23</v>
      </c>
      <c r="I11379">
        <v>5934351</v>
      </c>
      <c r="J11379">
        <v>5935223</v>
      </c>
      <c r="K11379" t="s">
        <v>31</v>
      </c>
      <c r="N11379" t="s">
        <v>13237</v>
      </c>
      <c r="Q11379">
        <v>873</v>
      </c>
    </row>
    <row r="11380" ht="12.75" customHeight="1" spans="1:18">
      <c r="A11380">
        <v>11379</v>
      </c>
      <c r="B11380" t="s">
        <v>26</v>
      </c>
      <c r="C11380" t="s">
        <v>27</v>
      </c>
      <c r="D11380" t="s">
        <v>21</v>
      </c>
      <c r="E11380" t="s">
        <v>22</v>
      </c>
      <c r="F11380" t="s">
        <v>6</v>
      </c>
      <c r="H11380" t="s">
        <v>23</v>
      </c>
      <c r="I11380">
        <v>5934351</v>
      </c>
      <c r="J11380">
        <v>5935223</v>
      </c>
      <c r="K11380" t="s">
        <v>31</v>
      </c>
      <c r="L11380" t="s">
        <v>13238</v>
      </c>
      <c r="M11380" t="s">
        <v>5357</v>
      </c>
      <c r="N11380" t="s">
        <v>13237</v>
      </c>
      <c r="Q11380">
        <v>873</v>
      </c>
      <c r="R11380">
        <v>290</v>
      </c>
    </row>
    <row r="11381" ht="12.75" customHeight="1" spans="1:17">
      <c r="A11381">
        <v>11380</v>
      </c>
      <c r="B11381" t="s">
        <v>19</v>
      </c>
      <c r="C11381" t="s">
        <v>20</v>
      </c>
      <c r="D11381" t="s">
        <v>21</v>
      </c>
      <c r="E11381" t="s">
        <v>22</v>
      </c>
      <c r="F11381" t="s">
        <v>6</v>
      </c>
      <c r="H11381" t="s">
        <v>23</v>
      </c>
      <c r="I11381">
        <v>5935220</v>
      </c>
      <c r="J11381">
        <v>5936323</v>
      </c>
      <c r="K11381" t="s">
        <v>31</v>
      </c>
      <c r="N11381" t="s">
        <v>13239</v>
      </c>
      <c r="Q11381">
        <v>1104</v>
      </c>
    </row>
    <row r="11382" ht="12.75" customHeight="1" spans="1:18">
      <c r="A11382">
        <v>11381</v>
      </c>
      <c r="B11382" t="s">
        <v>26</v>
      </c>
      <c r="C11382" t="s">
        <v>27</v>
      </c>
      <c r="D11382" t="s">
        <v>21</v>
      </c>
      <c r="E11382" t="s">
        <v>22</v>
      </c>
      <c r="F11382" t="s">
        <v>6</v>
      </c>
      <c r="H11382" t="s">
        <v>23</v>
      </c>
      <c r="I11382">
        <v>5935220</v>
      </c>
      <c r="J11382">
        <v>5936323</v>
      </c>
      <c r="K11382" t="s">
        <v>31</v>
      </c>
      <c r="L11382" t="s">
        <v>13240</v>
      </c>
      <c r="M11382" t="s">
        <v>5354</v>
      </c>
      <c r="N11382" t="s">
        <v>13239</v>
      </c>
      <c r="Q11382">
        <v>1104</v>
      </c>
      <c r="R11382">
        <v>367</v>
      </c>
    </row>
    <row r="11383" ht="12.75" customHeight="1" spans="1:17">
      <c r="A11383">
        <v>11382</v>
      </c>
      <c r="B11383" t="s">
        <v>19</v>
      </c>
      <c r="C11383" t="s">
        <v>20</v>
      </c>
      <c r="D11383" t="s">
        <v>21</v>
      </c>
      <c r="E11383" t="s">
        <v>22</v>
      </c>
      <c r="F11383" t="s">
        <v>6</v>
      </c>
      <c r="H11383" t="s">
        <v>23</v>
      </c>
      <c r="I11383">
        <v>5936401</v>
      </c>
      <c r="J11383">
        <v>5937426</v>
      </c>
      <c r="K11383" t="s">
        <v>31</v>
      </c>
      <c r="N11383" t="s">
        <v>13241</v>
      </c>
      <c r="Q11383">
        <v>1026</v>
      </c>
    </row>
    <row r="11384" ht="12.75" customHeight="1" spans="1:18">
      <c r="A11384">
        <v>11383</v>
      </c>
      <c r="B11384" t="s">
        <v>26</v>
      </c>
      <c r="C11384" t="s">
        <v>27</v>
      </c>
      <c r="D11384" t="s">
        <v>21</v>
      </c>
      <c r="E11384" t="s">
        <v>22</v>
      </c>
      <c r="F11384" t="s">
        <v>6</v>
      </c>
      <c r="H11384" t="s">
        <v>23</v>
      </c>
      <c r="I11384">
        <v>5936401</v>
      </c>
      <c r="J11384">
        <v>5937426</v>
      </c>
      <c r="K11384" t="s">
        <v>31</v>
      </c>
      <c r="L11384" t="s">
        <v>13242</v>
      </c>
      <c r="M11384" t="s">
        <v>9341</v>
      </c>
      <c r="N11384" t="s">
        <v>13241</v>
      </c>
      <c r="Q11384">
        <v>1026</v>
      </c>
      <c r="R11384">
        <v>341</v>
      </c>
    </row>
    <row r="11385" ht="12.75" customHeight="1" spans="1:17">
      <c r="A11385">
        <v>11384</v>
      </c>
      <c r="B11385" t="s">
        <v>19</v>
      </c>
      <c r="C11385" t="s">
        <v>20</v>
      </c>
      <c r="D11385" t="s">
        <v>21</v>
      </c>
      <c r="E11385" t="s">
        <v>22</v>
      </c>
      <c r="F11385" t="s">
        <v>6</v>
      </c>
      <c r="H11385" t="s">
        <v>23</v>
      </c>
      <c r="I11385">
        <v>5937478</v>
      </c>
      <c r="J11385">
        <v>5938476</v>
      </c>
      <c r="K11385" t="s">
        <v>31</v>
      </c>
      <c r="N11385" t="s">
        <v>13243</v>
      </c>
      <c r="Q11385">
        <v>999</v>
      </c>
    </row>
    <row r="11386" ht="12.75" customHeight="1" spans="1:18">
      <c r="A11386">
        <v>11385</v>
      </c>
      <c r="B11386" t="s">
        <v>26</v>
      </c>
      <c r="C11386" t="s">
        <v>27</v>
      </c>
      <c r="D11386" t="s">
        <v>21</v>
      </c>
      <c r="E11386" t="s">
        <v>22</v>
      </c>
      <c r="F11386" t="s">
        <v>6</v>
      </c>
      <c r="H11386" t="s">
        <v>23</v>
      </c>
      <c r="I11386">
        <v>5937478</v>
      </c>
      <c r="J11386">
        <v>5938476</v>
      </c>
      <c r="K11386" t="s">
        <v>31</v>
      </c>
      <c r="L11386" t="s">
        <v>13244</v>
      </c>
      <c r="N11386" t="s">
        <v>13243</v>
      </c>
      <c r="Q11386">
        <v>999</v>
      </c>
      <c r="R11386">
        <v>332</v>
      </c>
    </row>
    <row r="11387" ht="12.75" customHeight="1" spans="1:17">
      <c r="A11387">
        <v>11386</v>
      </c>
      <c r="B11387" t="s">
        <v>19</v>
      </c>
      <c r="C11387" t="s">
        <v>20</v>
      </c>
      <c r="D11387" t="s">
        <v>21</v>
      </c>
      <c r="E11387" t="s">
        <v>22</v>
      </c>
      <c r="F11387" t="s">
        <v>6</v>
      </c>
      <c r="H11387" t="s">
        <v>23</v>
      </c>
      <c r="I11387">
        <v>5938509</v>
      </c>
      <c r="J11387">
        <v>5939285</v>
      </c>
      <c r="K11387" t="s">
        <v>31</v>
      </c>
      <c r="N11387" t="s">
        <v>13245</v>
      </c>
      <c r="Q11387">
        <v>777</v>
      </c>
    </row>
    <row r="11388" ht="12.75" customHeight="1" spans="1:18">
      <c r="A11388">
        <v>11387</v>
      </c>
      <c r="B11388" t="s">
        <v>26</v>
      </c>
      <c r="C11388" t="s">
        <v>27</v>
      </c>
      <c r="D11388" t="s">
        <v>21</v>
      </c>
      <c r="E11388" t="s">
        <v>22</v>
      </c>
      <c r="F11388" t="s">
        <v>6</v>
      </c>
      <c r="H11388" t="s">
        <v>23</v>
      </c>
      <c r="I11388">
        <v>5938509</v>
      </c>
      <c r="J11388">
        <v>5939285</v>
      </c>
      <c r="K11388" t="s">
        <v>31</v>
      </c>
      <c r="L11388" t="s">
        <v>13246</v>
      </c>
      <c r="M11388" t="s">
        <v>5124</v>
      </c>
      <c r="N11388" t="s">
        <v>13245</v>
      </c>
      <c r="Q11388">
        <v>777</v>
      </c>
      <c r="R11388">
        <v>258</v>
      </c>
    </row>
    <row r="11389" ht="12.75" customHeight="1" spans="1:17">
      <c r="A11389">
        <v>11388</v>
      </c>
      <c r="B11389" t="s">
        <v>19</v>
      </c>
      <c r="C11389" t="s">
        <v>20</v>
      </c>
      <c r="D11389" t="s">
        <v>21</v>
      </c>
      <c r="E11389" t="s">
        <v>22</v>
      </c>
      <c r="F11389" t="s">
        <v>6</v>
      </c>
      <c r="H11389" t="s">
        <v>23</v>
      </c>
      <c r="I11389">
        <v>5939297</v>
      </c>
      <c r="J11389">
        <v>5941024</v>
      </c>
      <c r="K11389" t="s">
        <v>31</v>
      </c>
      <c r="N11389" t="s">
        <v>13247</v>
      </c>
      <c r="Q11389">
        <v>1728</v>
      </c>
    </row>
    <row r="11390" ht="12.75" customHeight="1" spans="1:18">
      <c r="A11390">
        <v>11389</v>
      </c>
      <c r="B11390" t="s">
        <v>26</v>
      </c>
      <c r="C11390" t="s">
        <v>27</v>
      </c>
      <c r="D11390" t="s">
        <v>21</v>
      </c>
      <c r="E11390" t="s">
        <v>22</v>
      </c>
      <c r="F11390" t="s">
        <v>6</v>
      </c>
      <c r="H11390" t="s">
        <v>23</v>
      </c>
      <c r="I11390">
        <v>5939297</v>
      </c>
      <c r="J11390">
        <v>5941024</v>
      </c>
      <c r="K11390" t="s">
        <v>31</v>
      </c>
      <c r="L11390" t="s">
        <v>13248</v>
      </c>
      <c r="M11390" t="s">
        <v>9799</v>
      </c>
      <c r="N11390" t="s">
        <v>13247</v>
      </c>
      <c r="Q11390">
        <v>1728</v>
      </c>
      <c r="R11390">
        <v>575</v>
      </c>
    </row>
    <row r="11391" ht="12.75" customHeight="1" spans="1:17">
      <c r="A11391">
        <v>11390</v>
      </c>
      <c r="B11391" t="s">
        <v>19</v>
      </c>
      <c r="C11391" t="s">
        <v>20</v>
      </c>
      <c r="D11391" t="s">
        <v>21</v>
      </c>
      <c r="E11391" t="s">
        <v>22</v>
      </c>
      <c r="F11391" t="s">
        <v>6</v>
      </c>
      <c r="H11391" t="s">
        <v>23</v>
      </c>
      <c r="I11391">
        <v>5941021</v>
      </c>
      <c r="J11391">
        <v>5941812</v>
      </c>
      <c r="K11391" t="s">
        <v>31</v>
      </c>
      <c r="N11391" t="s">
        <v>13249</v>
      </c>
      <c r="Q11391">
        <v>792</v>
      </c>
    </row>
    <row r="11392" ht="12.75" customHeight="1" spans="1:18">
      <c r="A11392">
        <v>11391</v>
      </c>
      <c r="B11392" t="s">
        <v>26</v>
      </c>
      <c r="C11392" t="s">
        <v>27</v>
      </c>
      <c r="D11392" t="s">
        <v>21</v>
      </c>
      <c r="E11392" t="s">
        <v>22</v>
      </c>
      <c r="F11392" t="s">
        <v>6</v>
      </c>
      <c r="H11392" t="s">
        <v>23</v>
      </c>
      <c r="I11392">
        <v>5941021</v>
      </c>
      <c r="J11392">
        <v>5941812</v>
      </c>
      <c r="K11392" t="s">
        <v>31</v>
      </c>
      <c r="L11392" t="s">
        <v>13250</v>
      </c>
      <c r="M11392" t="s">
        <v>50</v>
      </c>
      <c r="N11392" t="s">
        <v>13249</v>
      </c>
      <c r="Q11392">
        <v>792</v>
      </c>
      <c r="R11392">
        <v>263</v>
      </c>
    </row>
    <row r="11393" ht="12.75" customHeight="1" spans="1:17">
      <c r="A11393">
        <v>11392</v>
      </c>
      <c r="B11393" t="s">
        <v>19</v>
      </c>
      <c r="C11393" t="s">
        <v>20</v>
      </c>
      <c r="D11393" t="s">
        <v>21</v>
      </c>
      <c r="E11393" t="s">
        <v>22</v>
      </c>
      <c r="F11393" t="s">
        <v>6</v>
      </c>
      <c r="H11393" t="s">
        <v>23</v>
      </c>
      <c r="I11393">
        <v>5941874</v>
      </c>
      <c r="J11393">
        <v>5942800</v>
      </c>
      <c r="K11393" t="s">
        <v>24</v>
      </c>
      <c r="N11393" t="s">
        <v>13251</v>
      </c>
      <c r="Q11393">
        <v>927</v>
      </c>
    </row>
    <row r="11394" ht="12.75" customHeight="1" spans="1:18">
      <c r="A11394">
        <v>11393</v>
      </c>
      <c r="B11394" t="s">
        <v>26</v>
      </c>
      <c r="C11394" t="s">
        <v>27</v>
      </c>
      <c r="D11394" t="s">
        <v>21</v>
      </c>
      <c r="E11394" t="s">
        <v>22</v>
      </c>
      <c r="F11394" t="s">
        <v>6</v>
      </c>
      <c r="H11394" t="s">
        <v>23</v>
      </c>
      <c r="I11394">
        <v>5941874</v>
      </c>
      <c r="J11394">
        <v>5942800</v>
      </c>
      <c r="K11394" t="s">
        <v>24</v>
      </c>
      <c r="L11394" t="s">
        <v>13252</v>
      </c>
      <c r="N11394" t="s">
        <v>13251</v>
      </c>
      <c r="Q11394">
        <v>927</v>
      </c>
      <c r="R11394">
        <v>308</v>
      </c>
    </row>
    <row r="11395" ht="12.75" customHeight="1" spans="1:17">
      <c r="A11395">
        <v>11394</v>
      </c>
      <c r="B11395" t="s">
        <v>19</v>
      </c>
      <c r="C11395" t="s">
        <v>20</v>
      </c>
      <c r="D11395" t="s">
        <v>21</v>
      </c>
      <c r="E11395" t="s">
        <v>22</v>
      </c>
      <c r="F11395" t="s">
        <v>6</v>
      </c>
      <c r="H11395" t="s">
        <v>23</v>
      </c>
      <c r="I11395">
        <v>5942831</v>
      </c>
      <c r="J11395">
        <v>5944276</v>
      </c>
      <c r="K11395" t="s">
        <v>31</v>
      </c>
      <c r="N11395" t="s">
        <v>13253</v>
      </c>
      <c r="Q11395">
        <v>1446</v>
      </c>
    </row>
    <row r="11396" ht="12.75" customHeight="1" spans="1:18">
      <c r="A11396">
        <v>11395</v>
      </c>
      <c r="B11396" t="s">
        <v>26</v>
      </c>
      <c r="C11396" t="s">
        <v>27</v>
      </c>
      <c r="D11396" t="s">
        <v>21</v>
      </c>
      <c r="E11396" t="s">
        <v>22</v>
      </c>
      <c r="F11396" t="s">
        <v>6</v>
      </c>
      <c r="H11396" t="s">
        <v>23</v>
      </c>
      <c r="I11396">
        <v>5942831</v>
      </c>
      <c r="J11396">
        <v>5944276</v>
      </c>
      <c r="K11396" t="s">
        <v>31</v>
      </c>
      <c r="L11396" t="s">
        <v>13254</v>
      </c>
      <c r="M11396" t="s">
        <v>1927</v>
      </c>
      <c r="N11396" t="s">
        <v>13253</v>
      </c>
      <c r="Q11396">
        <v>1446</v>
      </c>
      <c r="R11396">
        <v>481</v>
      </c>
    </row>
    <row r="11397" ht="12.75" customHeight="1" spans="1:17">
      <c r="A11397">
        <v>11396</v>
      </c>
      <c r="B11397" t="s">
        <v>19</v>
      </c>
      <c r="C11397" t="s">
        <v>20</v>
      </c>
      <c r="D11397" t="s">
        <v>21</v>
      </c>
      <c r="E11397" t="s">
        <v>22</v>
      </c>
      <c r="F11397" t="s">
        <v>6</v>
      </c>
      <c r="H11397" t="s">
        <v>23</v>
      </c>
      <c r="I11397">
        <v>5944310</v>
      </c>
      <c r="J11397">
        <v>5945101</v>
      </c>
      <c r="K11397" t="s">
        <v>31</v>
      </c>
      <c r="N11397" t="s">
        <v>13255</v>
      </c>
      <c r="Q11397">
        <v>792</v>
      </c>
    </row>
    <row r="11398" ht="12.75" customHeight="1" spans="1:18">
      <c r="A11398">
        <v>11397</v>
      </c>
      <c r="B11398" t="s">
        <v>26</v>
      </c>
      <c r="C11398" t="s">
        <v>27</v>
      </c>
      <c r="D11398" t="s">
        <v>21</v>
      </c>
      <c r="E11398" t="s">
        <v>22</v>
      </c>
      <c r="F11398" t="s">
        <v>6</v>
      </c>
      <c r="H11398" t="s">
        <v>23</v>
      </c>
      <c r="I11398">
        <v>5944310</v>
      </c>
      <c r="J11398">
        <v>5945101</v>
      </c>
      <c r="K11398" t="s">
        <v>31</v>
      </c>
      <c r="L11398" t="s">
        <v>13256</v>
      </c>
      <c r="M11398" t="s">
        <v>13257</v>
      </c>
      <c r="N11398" t="s">
        <v>13255</v>
      </c>
      <c r="Q11398">
        <v>792</v>
      </c>
      <c r="R11398">
        <v>263</v>
      </c>
    </row>
    <row r="11399" ht="12.75" customHeight="1" spans="1:17">
      <c r="A11399">
        <v>11398</v>
      </c>
      <c r="B11399" t="s">
        <v>19</v>
      </c>
      <c r="C11399" t="s">
        <v>20</v>
      </c>
      <c r="D11399" t="s">
        <v>21</v>
      </c>
      <c r="E11399" t="s">
        <v>22</v>
      </c>
      <c r="F11399" t="s">
        <v>6</v>
      </c>
      <c r="H11399" t="s">
        <v>23</v>
      </c>
      <c r="I11399">
        <v>5945098</v>
      </c>
      <c r="J11399">
        <v>5946165</v>
      </c>
      <c r="K11399" t="s">
        <v>31</v>
      </c>
      <c r="N11399" t="s">
        <v>13258</v>
      </c>
      <c r="Q11399">
        <v>1068</v>
      </c>
    </row>
    <row r="11400" ht="12.75" customHeight="1" spans="1:18">
      <c r="A11400">
        <v>11399</v>
      </c>
      <c r="B11400" t="s">
        <v>26</v>
      </c>
      <c r="C11400" t="s">
        <v>27</v>
      </c>
      <c r="D11400" t="s">
        <v>21</v>
      </c>
      <c r="E11400" t="s">
        <v>22</v>
      </c>
      <c r="F11400" t="s">
        <v>6</v>
      </c>
      <c r="H11400" t="s">
        <v>23</v>
      </c>
      <c r="I11400">
        <v>5945098</v>
      </c>
      <c r="J11400">
        <v>5946165</v>
      </c>
      <c r="K11400" t="s">
        <v>31</v>
      </c>
      <c r="L11400" t="s">
        <v>13259</v>
      </c>
      <c r="M11400" t="s">
        <v>5357</v>
      </c>
      <c r="N11400" t="s">
        <v>13258</v>
      </c>
      <c r="Q11400">
        <v>1068</v>
      </c>
      <c r="R11400">
        <v>355</v>
      </c>
    </row>
    <row r="11401" ht="12.75" customHeight="1" spans="1:17">
      <c r="A11401">
        <v>11400</v>
      </c>
      <c r="B11401" t="s">
        <v>19</v>
      </c>
      <c r="C11401" t="s">
        <v>20</v>
      </c>
      <c r="D11401" t="s">
        <v>21</v>
      </c>
      <c r="E11401" t="s">
        <v>22</v>
      </c>
      <c r="F11401" t="s">
        <v>6</v>
      </c>
      <c r="H11401" t="s">
        <v>23</v>
      </c>
      <c r="I11401">
        <v>5946162</v>
      </c>
      <c r="J11401">
        <v>5947058</v>
      </c>
      <c r="K11401" t="s">
        <v>31</v>
      </c>
      <c r="N11401" t="s">
        <v>13260</v>
      </c>
      <c r="Q11401">
        <v>897</v>
      </c>
    </row>
    <row r="11402" ht="12.75" customHeight="1" spans="1:18">
      <c r="A11402">
        <v>11401</v>
      </c>
      <c r="B11402" t="s">
        <v>26</v>
      </c>
      <c r="C11402" t="s">
        <v>27</v>
      </c>
      <c r="D11402" t="s">
        <v>21</v>
      </c>
      <c r="E11402" t="s">
        <v>22</v>
      </c>
      <c r="F11402" t="s">
        <v>6</v>
      </c>
      <c r="H11402" t="s">
        <v>23</v>
      </c>
      <c r="I11402">
        <v>5946162</v>
      </c>
      <c r="J11402">
        <v>5947058</v>
      </c>
      <c r="K11402" t="s">
        <v>31</v>
      </c>
      <c r="L11402" t="s">
        <v>13261</v>
      </c>
      <c r="M11402" t="s">
        <v>5357</v>
      </c>
      <c r="N11402" t="s">
        <v>13260</v>
      </c>
      <c r="Q11402">
        <v>897</v>
      </c>
      <c r="R11402">
        <v>298</v>
      </c>
    </row>
    <row r="11403" ht="12.75" customHeight="1" spans="1:17">
      <c r="A11403">
        <v>11402</v>
      </c>
      <c r="B11403" t="s">
        <v>19</v>
      </c>
      <c r="C11403" t="s">
        <v>20</v>
      </c>
      <c r="D11403" t="s">
        <v>21</v>
      </c>
      <c r="E11403" t="s">
        <v>22</v>
      </c>
      <c r="F11403" t="s">
        <v>6</v>
      </c>
      <c r="H11403" t="s">
        <v>23</v>
      </c>
      <c r="I11403">
        <v>5947055</v>
      </c>
      <c r="J11403">
        <v>5947783</v>
      </c>
      <c r="K11403" t="s">
        <v>31</v>
      </c>
      <c r="N11403" t="s">
        <v>13262</v>
      </c>
      <c r="Q11403">
        <v>729</v>
      </c>
    </row>
    <row r="11404" ht="12.75" customHeight="1" spans="1:18">
      <c r="A11404">
        <v>11403</v>
      </c>
      <c r="B11404" t="s">
        <v>26</v>
      </c>
      <c r="C11404" t="s">
        <v>27</v>
      </c>
      <c r="D11404" t="s">
        <v>21</v>
      </c>
      <c r="E11404" t="s">
        <v>22</v>
      </c>
      <c r="F11404" t="s">
        <v>6</v>
      </c>
      <c r="H11404" t="s">
        <v>23</v>
      </c>
      <c r="I11404">
        <v>5947055</v>
      </c>
      <c r="J11404">
        <v>5947783</v>
      </c>
      <c r="K11404" t="s">
        <v>31</v>
      </c>
      <c r="L11404" t="s">
        <v>13263</v>
      </c>
      <c r="M11404" t="s">
        <v>5354</v>
      </c>
      <c r="N11404" t="s">
        <v>13262</v>
      </c>
      <c r="Q11404">
        <v>729</v>
      </c>
      <c r="R11404">
        <v>242</v>
      </c>
    </row>
    <row r="11405" ht="12.75" customHeight="1" spans="1:17">
      <c r="A11405">
        <v>11404</v>
      </c>
      <c r="B11405" t="s">
        <v>19</v>
      </c>
      <c r="C11405" t="s">
        <v>20</v>
      </c>
      <c r="D11405" t="s">
        <v>21</v>
      </c>
      <c r="E11405" t="s">
        <v>22</v>
      </c>
      <c r="F11405" t="s">
        <v>6</v>
      </c>
      <c r="H11405" t="s">
        <v>23</v>
      </c>
      <c r="I11405">
        <v>5947780</v>
      </c>
      <c r="J11405">
        <v>5948523</v>
      </c>
      <c r="K11405" t="s">
        <v>31</v>
      </c>
      <c r="N11405" t="s">
        <v>13264</v>
      </c>
      <c r="Q11405">
        <v>744</v>
      </c>
    </row>
    <row r="11406" ht="12.75" customHeight="1" spans="1:18">
      <c r="A11406">
        <v>11405</v>
      </c>
      <c r="B11406" t="s">
        <v>26</v>
      </c>
      <c r="C11406" t="s">
        <v>27</v>
      </c>
      <c r="D11406" t="s">
        <v>21</v>
      </c>
      <c r="E11406" t="s">
        <v>22</v>
      </c>
      <c r="F11406" t="s">
        <v>6</v>
      </c>
      <c r="H11406" t="s">
        <v>23</v>
      </c>
      <c r="I11406">
        <v>5947780</v>
      </c>
      <c r="J11406">
        <v>5948523</v>
      </c>
      <c r="K11406" t="s">
        <v>31</v>
      </c>
      <c r="L11406" t="s">
        <v>13265</v>
      </c>
      <c r="M11406" t="s">
        <v>5354</v>
      </c>
      <c r="N11406" t="s">
        <v>13264</v>
      </c>
      <c r="Q11406">
        <v>744</v>
      </c>
      <c r="R11406">
        <v>247</v>
      </c>
    </row>
    <row r="11407" ht="12.75" customHeight="1" spans="1:17">
      <c r="A11407">
        <v>11406</v>
      </c>
      <c r="B11407" t="s">
        <v>19</v>
      </c>
      <c r="C11407" t="s">
        <v>20</v>
      </c>
      <c r="D11407" t="s">
        <v>21</v>
      </c>
      <c r="E11407" t="s">
        <v>22</v>
      </c>
      <c r="F11407" t="s">
        <v>6</v>
      </c>
      <c r="H11407" t="s">
        <v>23</v>
      </c>
      <c r="I11407">
        <v>5948539</v>
      </c>
      <c r="J11407">
        <v>5949816</v>
      </c>
      <c r="K11407" t="s">
        <v>31</v>
      </c>
      <c r="N11407" t="s">
        <v>13266</v>
      </c>
      <c r="Q11407">
        <v>1278</v>
      </c>
    </row>
    <row r="11408" ht="12.75" customHeight="1" spans="1:18">
      <c r="A11408">
        <v>11407</v>
      </c>
      <c r="B11408" t="s">
        <v>26</v>
      </c>
      <c r="C11408" t="s">
        <v>27</v>
      </c>
      <c r="D11408" t="s">
        <v>21</v>
      </c>
      <c r="E11408" t="s">
        <v>22</v>
      </c>
      <c r="F11408" t="s">
        <v>6</v>
      </c>
      <c r="H11408" t="s">
        <v>23</v>
      </c>
      <c r="I11408">
        <v>5948539</v>
      </c>
      <c r="J11408">
        <v>5949816</v>
      </c>
      <c r="K11408" t="s">
        <v>31</v>
      </c>
      <c r="L11408" t="s">
        <v>13267</v>
      </c>
      <c r="M11408" t="s">
        <v>13268</v>
      </c>
      <c r="N11408" t="s">
        <v>13266</v>
      </c>
      <c r="Q11408">
        <v>1278</v>
      </c>
      <c r="R11408">
        <v>425</v>
      </c>
    </row>
    <row r="11409" ht="12.75" customHeight="1" spans="1:17">
      <c r="A11409">
        <v>11408</v>
      </c>
      <c r="B11409" t="s">
        <v>19</v>
      </c>
      <c r="C11409" t="s">
        <v>20</v>
      </c>
      <c r="D11409" t="s">
        <v>21</v>
      </c>
      <c r="E11409" t="s">
        <v>22</v>
      </c>
      <c r="F11409" t="s">
        <v>6</v>
      </c>
      <c r="H11409" t="s">
        <v>23</v>
      </c>
      <c r="I11409">
        <v>5949995</v>
      </c>
      <c r="J11409">
        <v>5950912</v>
      </c>
      <c r="K11409" t="s">
        <v>31</v>
      </c>
      <c r="N11409" t="s">
        <v>13269</v>
      </c>
      <c r="Q11409">
        <v>918</v>
      </c>
    </row>
    <row r="11410" ht="12.75" customHeight="1" spans="1:18">
      <c r="A11410">
        <v>11409</v>
      </c>
      <c r="B11410" t="s">
        <v>26</v>
      </c>
      <c r="C11410" t="s">
        <v>27</v>
      </c>
      <c r="D11410" t="s">
        <v>21</v>
      </c>
      <c r="E11410" t="s">
        <v>22</v>
      </c>
      <c r="F11410" t="s">
        <v>6</v>
      </c>
      <c r="H11410" t="s">
        <v>23</v>
      </c>
      <c r="I11410">
        <v>5949995</v>
      </c>
      <c r="J11410">
        <v>5950912</v>
      </c>
      <c r="K11410" t="s">
        <v>31</v>
      </c>
      <c r="L11410" t="s">
        <v>13270</v>
      </c>
      <c r="M11410" t="s">
        <v>11878</v>
      </c>
      <c r="N11410" t="s">
        <v>13269</v>
      </c>
      <c r="Q11410">
        <v>918</v>
      </c>
      <c r="R11410">
        <v>305</v>
      </c>
    </row>
    <row r="11411" ht="12.75" customHeight="1" spans="1:17">
      <c r="A11411">
        <v>11410</v>
      </c>
      <c r="B11411" t="s">
        <v>19</v>
      </c>
      <c r="C11411" t="s">
        <v>20</v>
      </c>
      <c r="D11411" t="s">
        <v>21</v>
      </c>
      <c r="E11411" t="s">
        <v>22</v>
      </c>
      <c r="F11411" t="s">
        <v>6</v>
      </c>
      <c r="H11411" t="s">
        <v>23</v>
      </c>
      <c r="I11411">
        <v>5950982</v>
      </c>
      <c r="J11411">
        <v>5951815</v>
      </c>
      <c r="K11411" t="s">
        <v>24</v>
      </c>
      <c r="N11411" t="s">
        <v>13271</v>
      </c>
      <c r="Q11411">
        <v>834</v>
      </c>
    </row>
    <row r="11412" ht="12.75" customHeight="1" spans="1:18">
      <c r="A11412">
        <v>11411</v>
      </c>
      <c r="B11412" t="s">
        <v>26</v>
      </c>
      <c r="C11412" t="s">
        <v>27</v>
      </c>
      <c r="D11412" t="s">
        <v>21</v>
      </c>
      <c r="E11412" t="s">
        <v>22</v>
      </c>
      <c r="F11412" t="s">
        <v>6</v>
      </c>
      <c r="H11412" t="s">
        <v>23</v>
      </c>
      <c r="I11412">
        <v>5950982</v>
      </c>
      <c r="J11412">
        <v>5951815</v>
      </c>
      <c r="K11412" t="s">
        <v>24</v>
      </c>
      <c r="L11412" t="s">
        <v>13272</v>
      </c>
      <c r="M11412" t="s">
        <v>13273</v>
      </c>
      <c r="N11412" t="s">
        <v>13271</v>
      </c>
      <c r="Q11412">
        <v>834</v>
      </c>
      <c r="R11412">
        <v>277</v>
      </c>
    </row>
    <row r="11413" ht="12.75" customHeight="1" spans="1:17">
      <c r="A11413">
        <v>11412</v>
      </c>
      <c r="B11413" t="s">
        <v>19</v>
      </c>
      <c r="C11413" t="s">
        <v>20</v>
      </c>
      <c r="D11413" t="s">
        <v>21</v>
      </c>
      <c r="E11413" t="s">
        <v>22</v>
      </c>
      <c r="F11413" t="s">
        <v>6</v>
      </c>
      <c r="H11413" t="s">
        <v>23</v>
      </c>
      <c r="I11413">
        <v>5951808</v>
      </c>
      <c r="J11413">
        <v>5952215</v>
      </c>
      <c r="K11413" t="s">
        <v>24</v>
      </c>
      <c r="N11413" t="s">
        <v>13274</v>
      </c>
      <c r="Q11413">
        <v>408</v>
      </c>
    </row>
    <row r="11414" ht="12.75" customHeight="1" spans="1:18">
      <c r="A11414">
        <v>11413</v>
      </c>
      <c r="B11414" t="s">
        <v>26</v>
      </c>
      <c r="C11414" t="s">
        <v>27</v>
      </c>
      <c r="D11414" t="s">
        <v>21</v>
      </c>
      <c r="E11414" t="s">
        <v>22</v>
      </c>
      <c r="F11414" t="s">
        <v>6</v>
      </c>
      <c r="H11414" t="s">
        <v>23</v>
      </c>
      <c r="I11414">
        <v>5951808</v>
      </c>
      <c r="J11414">
        <v>5952215</v>
      </c>
      <c r="K11414" t="s">
        <v>24</v>
      </c>
      <c r="L11414" t="s">
        <v>13275</v>
      </c>
      <c r="M11414" t="s">
        <v>13276</v>
      </c>
      <c r="N11414" t="s">
        <v>13274</v>
      </c>
      <c r="Q11414">
        <v>408</v>
      </c>
      <c r="R11414">
        <v>135</v>
      </c>
    </row>
    <row r="11415" ht="12.75" customHeight="1" spans="1:17">
      <c r="A11415">
        <v>11414</v>
      </c>
      <c r="B11415" t="s">
        <v>19</v>
      </c>
      <c r="C11415" t="s">
        <v>20</v>
      </c>
      <c r="D11415" t="s">
        <v>21</v>
      </c>
      <c r="E11415" t="s">
        <v>22</v>
      </c>
      <c r="F11415" t="s">
        <v>6</v>
      </c>
      <c r="H11415" t="s">
        <v>23</v>
      </c>
      <c r="I11415">
        <v>5952205</v>
      </c>
      <c r="J11415">
        <v>5952960</v>
      </c>
      <c r="K11415" t="s">
        <v>24</v>
      </c>
      <c r="N11415" t="s">
        <v>13277</v>
      </c>
      <c r="Q11415">
        <v>756</v>
      </c>
    </row>
    <row r="11416" ht="12.75" customHeight="1" spans="1:18">
      <c r="A11416">
        <v>11415</v>
      </c>
      <c r="B11416" t="s">
        <v>26</v>
      </c>
      <c r="C11416" t="s">
        <v>27</v>
      </c>
      <c r="D11416" t="s">
        <v>21</v>
      </c>
      <c r="E11416" t="s">
        <v>22</v>
      </c>
      <c r="F11416" t="s">
        <v>6</v>
      </c>
      <c r="H11416" t="s">
        <v>23</v>
      </c>
      <c r="I11416">
        <v>5952205</v>
      </c>
      <c r="J11416">
        <v>5952960</v>
      </c>
      <c r="K11416" t="s">
        <v>24</v>
      </c>
      <c r="L11416" t="s">
        <v>13278</v>
      </c>
      <c r="M11416" t="s">
        <v>13279</v>
      </c>
      <c r="N11416" t="s">
        <v>13277</v>
      </c>
      <c r="Q11416">
        <v>756</v>
      </c>
      <c r="R11416">
        <v>251</v>
      </c>
    </row>
    <row r="11417" ht="12.75" customHeight="1" spans="1:17">
      <c r="A11417">
        <v>11416</v>
      </c>
      <c r="B11417" t="s">
        <v>19</v>
      </c>
      <c r="C11417" t="s">
        <v>20</v>
      </c>
      <c r="D11417" t="s">
        <v>21</v>
      </c>
      <c r="E11417" t="s">
        <v>22</v>
      </c>
      <c r="F11417" t="s">
        <v>6</v>
      </c>
      <c r="H11417" t="s">
        <v>23</v>
      </c>
      <c r="I11417">
        <v>5952960</v>
      </c>
      <c r="J11417">
        <v>5953574</v>
      </c>
      <c r="K11417" t="s">
        <v>24</v>
      </c>
      <c r="N11417" t="s">
        <v>13280</v>
      </c>
      <c r="Q11417">
        <v>615</v>
      </c>
    </row>
    <row r="11418" ht="12.75" customHeight="1" spans="1:18">
      <c r="A11418">
        <v>11417</v>
      </c>
      <c r="B11418" t="s">
        <v>26</v>
      </c>
      <c r="C11418" t="s">
        <v>27</v>
      </c>
      <c r="D11418" t="s">
        <v>21</v>
      </c>
      <c r="E11418" t="s">
        <v>22</v>
      </c>
      <c r="F11418" t="s">
        <v>6</v>
      </c>
      <c r="H11418" t="s">
        <v>23</v>
      </c>
      <c r="I11418">
        <v>5952960</v>
      </c>
      <c r="J11418">
        <v>5953574</v>
      </c>
      <c r="K11418" t="s">
        <v>24</v>
      </c>
      <c r="L11418" t="s">
        <v>13281</v>
      </c>
      <c r="M11418" t="s">
        <v>13282</v>
      </c>
      <c r="N11418" t="s">
        <v>13280</v>
      </c>
      <c r="Q11418">
        <v>615</v>
      </c>
      <c r="R11418">
        <v>204</v>
      </c>
    </row>
    <row r="11419" ht="12.75" customHeight="1" spans="1:17">
      <c r="A11419">
        <v>11418</v>
      </c>
      <c r="B11419" t="s">
        <v>19</v>
      </c>
      <c r="C11419" t="s">
        <v>20</v>
      </c>
      <c r="D11419" t="s">
        <v>21</v>
      </c>
      <c r="E11419" t="s">
        <v>22</v>
      </c>
      <c r="F11419" t="s">
        <v>6</v>
      </c>
      <c r="H11419" t="s">
        <v>23</v>
      </c>
      <c r="I11419">
        <v>5953594</v>
      </c>
      <c r="J11419">
        <v>5954646</v>
      </c>
      <c r="K11419" t="s">
        <v>24</v>
      </c>
      <c r="N11419" t="s">
        <v>13283</v>
      </c>
      <c r="Q11419">
        <v>1053</v>
      </c>
    </row>
    <row r="11420" ht="12.75" customHeight="1" spans="1:18">
      <c r="A11420">
        <v>11419</v>
      </c>
      <c r="B11420" t="s">
        <v>26</v>
      </c>
      <c r="C11420" t="s">
        <v>27</v>
      </c>
      <c r="D11420" t="s">
        <v>21</v>
      </c>
      <c r="E11420" t="s">
        <v>22</v>
      </c>
      <c r="F11420" t="s">
        <v>6</v>
      </c>
      <c r="H11420" t="s">
        <v>23</v>
      </c>
      <c r="I11420">
        <v>5953594</v>
      </c>
      <c r="J11420">
        <v>5954646</v>
      </c>
      <c r="K11420" t="s">
        <v>24</v>
      </c>
      <c r="L11420" t="s">
        <v>13284</v>
      </c>
      <c r="M11420" t="s">
        <v>13285</v>
      </c>
      <c r="N11420" t="s">
        <v>13283</v>
      </c>
      <c r="Q11420">
        <v>1053</v>
      </c>
      <c r="R11420">
        <v>350</v>
      </c>
    </row>
    <row r="11421" ht="12.75" customHeight="1" spans="1:17">
      <c r="A11421">
        <v>11420</v>
      </c>
      <c r="B11421" t="s">
        <v>19</v>
      </c>
      <c r="C11421" t="s">
        <v>20</v>
      </c>
      <c r="D11421" t="s">
        <v>21</v>
      </c>
      <c r="E11421" t="s">
        <v>22</v>
      </c>
      <c r="F11421" t="s">
        <v>6</v>
      </c>
      <c r="H11421" t="s">
        <v>23</v>
      </c>
      <c r="I11421">
        <v>5954646</v>
      </c>
      <c r="J11421">
        <v>5955818</v>
      </c>
      <c r="K11421" t="s">
        <v>24</v>
      </c>
      <c r="N11421" t="s">
        <v>13286</v>
      </c>
      <c r="Q11421">
        <v>1173</v>
      </c>
    </row>
    <row r="11422" ht="12.75" customHeight="1" spans="1:18">
      <c r="A11422">
        <v>11421</v>
      </c>
      <c r="B11422" t="s">
        <v>26</v>
      </c>
      <c r="C11422" t="s">
        <v>27</v>
      </c>
      <c r="D11422" t="s">
        <v>21</v>
      </c>
      <c r="E11422" t="s">
        <v>22</v>
      </c>
      <c r="F11422" t="s">
        <v>6</v>
      </c>
      <c r="H11422" t="s">
        <v>23</v>
      </c>
      <c r="I11422">
        <v>5954646</v>
      </c>
      <c r="J11422">
        <v>5955818</v>
      </c>
      <c r="K11422" t="s">
        <v>24</v>
      </c>
      <c r="L11422" t="s">
        <v>13287</v>
      </c>
      <c r="M11422" t="s">
        <v>13288</v>
      </c>
      <c r="N11422" t="s">
        <v>13286</v>
      </c>
      <c r="Q11422">
        <v>1173</v>
      </c>
      <c r="R11422">
        <v>390</v>
      </c>
    </row>
    <row r="11423" ht="12.75" customHeight="1" spans="1:17">
      <c r="A11423">
        <v>11422</v>
      </c>
      <c r="B11423" t="s">
        <v>19</v>
      </c>
      <c r="C11423" t="s">
        <v>20</v>
      </c>
      <c r="D11423" t="s">
        <v>21</v>
      </c>
      <c r="E11423" t="s">
        <v>22</v>
      </c>
      <c r="F11423" t="s">
        <v>6</v>
      </c>
      <c r="H11423" t="s">
        <v>23</v>
      </c>
      <c r="I11423">
        <v>5955824</v>
      </c>
      <c r="J11423">
        <v>5956579</v>
      </c>
      <c r="K11423" t="s">
        <v>31</v>
      </c>
      <c r="N11423" t="s">
        <v>13289</v>
      </c>
      <c r="Q11423">
        <v>756</v>
      </c>
    </row>
    <row r="11424" ht="12.75" customHeight="1" spans="1:18">
      <c r="A11424">
        <v>11423</v>
      </c>
      <c r="B11424" t="s">
        <v>26</v>
      </c>
      <c r="C11424" t="s">
        <v>27</v>
      </c>
      <c r="D11424" t="s">
        <v>21</v>
      </c>
      <c r="E11424" t="s">
        <v>22</v>
      </c>
      <c r="F11424" t="s">
        <v>6</v>
      </c>
      <c r="H11424" t="s">
        <v>23</v>
      </c>
      <c r="I11424">
        <v>5955824</v>
      </c>
      <c r="J11424">
        <v>5956579</v>
      </c>
      <c r="K11424" t="s">
        <v>31</v>
      </c>
      <c r="L11424" t="s">
        <v>13290</v>
      </c>
      <c r="M11424" t="s">
        <v>5357</v>
      </c>
      <c r="N11424" t="s">
        <v>13289</v>
      </c>
      <c r="Q11424">
        <v>756</v>
      </c>
      <c r="R11424">
        <v>251</v>
      </c>
    </row>
    <row r="11425" ht="12.75" customHeight="1" spans="1:17">
      <c r="A11425">
        <v>11424</v>
      </c>
      <c r="B11425" t="s">
        <v>19</v>
      </c>
      <c r="C11425" t="s">
        <v>20</v>
      </c>
      <c r="D11425" t="s">
        <v>21</v>
      </c>
      <c r="E11425" t="s">
        <v>22</v>
      </c>
      <c r="F11425" t="s">
        <v>6</v>
      </c>
      <c r="H11425" t="s">
        <v>23</v>
      </c>
      <c r="I11425">
        <v>5956639</v>
      </c>
      <c r="J11425">
        <v>5957922</v>
      </c>
      <c r="K11425" t="s">
        <v>31</v>
      </c>
      <c r="N11425" t="s">
        <v>13291</v>
      </c>
      <c r="Q11425">
        <v>1284</v>
      </c>
    </row>
    <row r="11426" ht="12.75" customHeight="1" spans="1:18">
      <c r="A11426">
        <v>11425</v>
      </c>
      <c r="B11426" t="s">
        <v>26</v>
      </c>
      <c r="C11426" t="s">
        <v>27</v>
      </c>
      <c r="D11426" t="s">
        <v>21</v>
      </c>
      <c r="E11426" t="s">
        <v>22</v>
      </c>
      <c r="F11426" t="s">
        <v>6</v>
      </c>
      <c r="H11426" t="s">
        <v>23</v>
      </c>
      <c r="I11426">
        <v>5956639</v>
      </c>
      <c r="J11426">
        <v>5957922</v>
      </c>
      <c r="K11426" t="s">
        <v>31</v>
      </c>
      <c r="L11426" t="s">
        <v>13292</v>
      </c>
      <c r="M11426" t="s">
        <v>13293</v>
      </c>
      <c r="N11426" t="s">
        <v>13291</v>
      </c>
      <c r="Q11426">
        <v>1284</v>
      </c>
      <c r="R11426">
        <v>427</v>
      </c>
    </row>
    <row r="11427" ht="12.75" customHeight="1" spans="1:17">
      <c r="A11427">
        <v>11426</v>
      </c>
      <c r="B11427" t="s">
        <v>19</v>
      </c>
      <c r="C11427" t="s">
        <v>20</v>
      </c>
      <c r="D11427" t="s">
        <v>21</v>
      </c>
      <c r="E11427" t="s">
        <v>22</v>
      </c>
      <c r="F11427" t="s">
        <v>6</v>
      </c>
      <c r="H11427" t="s">
        <v>23</v>
      </c>
      <c r="I11427">
        <v>5957919</v>
      </c>
      <c r="J11427">
        <v>5958872</v>
      </c>
      <c r="K11427" t="s">
        <v>31</v>
      </c>
      <c r="N11427" t="s">
        <v>13294</v>
      </c>
      <c r="Q11427">
        <v>954</v>
      </c>
    </row>
    <row r="11428" ht="12.75" customHeight="1" spans="1:18">
      <c r="A11428">
        <v>11427</v>
      </c>
      <c r="B11428" t="s">
        <v>26</v>
      </c>
      <c r="C11428" t="s">
        <v>27</v>
      </c>
      <c r="D11428" t="s">
        <v>21</v>
      </c>
      <c r="E11428" t="s">
        <v>22</v>
      </c>
      <c r="F11428" t="s">
        <v>6</v>
      </c>
      <c r="H11428" t="s">
        <v>23</v>
      </c>
      <c r="I11428">
        <v>5957919</v>
      </c>
      <c r="J11428">
        <v>5958872</v>
      </c>
      <c r="K11428" t="s">
        <v>31</v>
      </c>
      <c r="L11428" t="s">
        <v>13295</v>
      </c>
      <c r="M11428" t="s">
        <v>13296</v>
      </c>
      <c r="N11428" t="s">
        <v>13294</v>
      </c>
      <c r="Q11428">
        <v>954</v>
      </c>
      <c r="R11428">
        <v>317</v>
      </c>
    </row>
    <row r="11429" ht="12.75" customHeight="1" spans="1:17">
      <c r="A11429">
        <v>11428</v>
      </c>
      <c r="B11429" t="s">
        <v>19</v>
      </c>
      <c r="C11429" t="s">
        <v>20</v>
      </c>
      <c r="D11429" t="s">
        <v>21</v>
      </c>
      <c r="E11429" t="s">
        <v>22</v>
      </c>
      <c r="F11429" t="s">
        <v>6</v>
      </c>
      <c r="H11429" t="s">
        <v>23</v>
      </c>
      <c r="I11429">
        <v>5959133</v>
      </c>
      <c r="J11429">
        <v>5960167</v>
      </c>
      <c r="K11429" t="s">
        <v>24</v>
      </c>
      <c r="N11429" t="s">
        <v>13297</v>
      </c>
      <c r="Q11429">
        <v>1035</v>
      </c>
    </row>
    <row r="11430" ht="12.75" customHeight="1" spans="1:18">
      <c r="A11430">
        <v>11429</v>
      </c>
      <c r="B11430" t="s">
        <v>26</v>
      </c>
      <c r="C11430" t="s">
        <v>27</v>
      </c>
      <c r="D11430" t="s">
        <v>21</v>
      </c>
      <c r="E11430" t="s">
        <v>22</v>
      </c>
      <c r="F11430" t="s">
        <v>6</v>
      </c>
      <c r="H11430" t="s">
        <v>23</v>
      </c>
      <c r="I11430">
        <v>5959133</v>
      </c>
      <c r="J11430">
        <v>5960167</v>
      </c>
      <c r="K11430" t="s">
        <v>24</v>
      </c>
      <c r="L11430" t="s">
        <v>13298</v>
      </c>
      <c r="M11430" t="s">
        <v>50</v>
      </c>
      <c r="N11430" t="s">
        <v>13297</v>
      </c>
      <c r="Q11430">
        <v>1035</v>
      </c>
      <c r="R11430">
        <v>344</v>
      </c>
    </row>
    <row r="11431" ht="12.75" customHeight="1" spans="1:17">
      <c r="A11431">
        <v>11430</v>
      </c>
      <c r="B11431" t="s">
        <v>19</v>
      </c>
      <c r="C11431" t="s">
        <v>20</v>
      </c>
      <c r="D11431" t="s">
        <v>21</v>
      </c>
      <c r="E11431" t="s">
        <v>22</v>
      </c>
      <c r="F11431" t="s">
        <v>6</v>
      </c>
      <c r="H11431" t="s">
        <v>23</v>
      </c>
      <c r="I11431">
        <v>5960155</v>
      </c>
      <c r="J11431">
        <v>5961120</v>
      </c>
      <c r="K11431" t="s">
        <v>31</v>
      </c>
      <c r="N11431" t="s">
        <v>13299</v>
      </c>
      <c r="Q11431">
        <v>966</v>
      </c>
    </row>
    <row r="11432" ht="12.75" customHeight="1" spans="1:18">
      <c r="A11432">
        <v>11431</v>
      </c>
      <c r="B11432" t="s">
        <v>26</v>
      </c>
      <c r="C11432" t="s">
        <v>27</v>
      </c>
      <c r="D11432" t="s">
        <v>21</v>
      </c>
      <c r="E11432" t="s">
        <v>22</v>
      </c>
      <c r="F11432" t="s">
        <v>6</v>
      </c>
      <c r="H11432" t="s">
        <v>23</v>
      </c>
      <c r="I11432">
        <v>5960155</v>
      </c>
      <c r="J11432">
        <v>5961120</v>
      </c>
      <c r="K11432" t="s">
        <v>31</v>
      </c>
      <c r="L11432" t="s">
        <v>13300</v>
      </c>
      <c r="M11432" t="s">
        <v>13301</v>
      </c>
      <c r="N11432" t="s">
        <v>13299</v>
      </c>
      <c r="Q11432">
        <v>966</v>
      </c>
      <c r="R11432">
        <v>321</v>
      </c>
    </row>
    <row r="11433" ht="12.75" customHeight="1" spans="1:17">
      <c r="A11433">
        <v>11432</v>
      </c>
      <c r="B11433" t="s">
        <v>19</v>
      </c>
      <c r="C11433" t="s">
        <v>20</v>
      </c>
      <c r="D11433" t="s">
        <v>21</v>
      </c>
      <c r="E11433" t="s">
        <v>22</v>
      </c>
      <c r="F11433" t="s">
        <v>6</v>
      </c>
      <c r="H11433" t="s">
        <v>23</v>
      </c>
      <c r="I11433">
        <v>5961129</v>
      </c>
      <c r="J11433">
        <v>5962277</v>
      </c>
      <c r="K11433" t="s">
        <v>31</v>
      </c>
      <c r="N11433" t="s">
        <v>13302</v>
      </c>
      <c r="Q11433">
        <v>1149</v>
      </c>
    </row>
    <row r="11434" ht="12.75" customHeight="1" spans="1:18">
      <c r="A11434">
        <v>11433</v>
      </c>
      <c r="B11434" t="s">
        <v>26</v>
      </c>
      <c r="C11434" t="s">
        <v>27</v>
      </c>
      <c r="D11434" t="s">
        <v>21</v>
      </c>
      <c r="E11434" t="s">
        <v>22</v>
      </c>
      <c r="F11434" t="s">
        <v>6</v>
      </c>
      <c r="H11434" t="s">
        <v>23</v>
      </c>
      <c r="I11434">
        <v>5961129</v>
      </c>
      <c r="J11434">
        <v>5962277</v>
      </c>
      <c r="K11434" t="s">
        <v>31</v>
      </c>
      <c r="L11434" t="s">
        <v>13303</v>
      </c>
      <c r="M11434" t="s">
        <v>1927</v>
      </c>
      <c r="N11434" t="s">
        <v>13302</v>
      </c>
      <c r="Q11434">
        <v>1149</v>
      </c>
      <c r="R11434">
        <v>382</v>
      </c>
    </row>
    <row r="11435" ht="12.75" customHeight="1" spans="1:17">
      <c r="A11435">
        <v>11434</v>
      </c>
      <c r="B11435" t="s">
        <v>19</v>
      </c>
      <c r="C11435" t="s">
        <v>20</v>
      </c>
      <c r="D11435" t="s">
        <v>21</v>
      </c>
      <c r="E11435" t="s">
        <v>22</v>
      </c>
      <c r="F11435" t="s">
        <v>6</v>
      </c>
      <c r="H11435" t="s">
        <v>23</v>
      </c>
      <c r="I11435">
        <v>5962542</v>
      </c>
      <c r="J11435">
        <v>5963303</v>
      </c>
      <c r="K11435" t="s">
        <v>31</v>
      </c>
      <c r="N11435" t="s">
        <v>13304</v>
      </c>
      <c r="Q11435">
        <v>762</v>
      </c>
    </row>
    <row r="11436" ht="12.75" customHeight="1" spans="1:18">
      <c r="A11436">
        <v>11435</v>
      </c>
      <c r="B11436" t="s">
        <v>26</v>
      </c>
      <c r="C11436" t="s">
        <v>27</v>
      </c>
      <c r="D11436" t="s">
        <v>21</v>
      </c>
      <c r="E11436" t="s">
        <v>22</v>
      </c>
      <c r="F11436" t="s">
        <v>6</v>
      </c>
      <c r="H11436" t="s">
        <v>23</v>
      </c>
      <c r="I11436">
        <v>5962542</v>
      </c>
      <c r="J11436">
        <v>5963303</v>
      </c>
      <c r="K11436" t="s">
        <v>31</v>
      </c>
      <c r="L11436" t="s">
        <v>13305</v>
      </c>
      <c r="M11436" t="s">
        <v>50</v>
      </c>
      <c r="N11436" t="s">
        <v>13304</v>
      </c>
      <c r="Q11436">
        <v>762</v>
      </c>
      <c r="R11436">
        <v>253</v>
      </c>
    </row>
    <row r="11437" ht="12.75" customHeight="1" spans="1:17">
      <c r="A11437">
        <v>11436</v>
      </c>
      <c r="B11437" t="s">
        <v>19</v>
      </c>
      <c r="C11437" t="s">
        <v>20</v>
      </c>
      <c r="D11437" t="s">
        <v>21</v>
      </c>
      <c r="E11437" t="s">
        <v>22</v>
      </c>
      <c r="F11437" t="s">
        <v>6</v>
      </c>
      <c r="H11437" t="s">
        <v>23</v>
      </c>
      <c r="I11437">
        <v>5963466</v>
      </c>
      <c r="J11437">
        <v>5964266</v>
      </c>
      <c r="K11437" t="s">
        <v>24</v>
      </c>
      <c r="N11437" t="s">
        <v>13306</v>
      </c>
      <c r="Q11437">
        <v>801</v>
      </c>
    </row>
    <row r="11438" ht="12.75" customHeight="1" spans="1:18">
      <c r="A11438">
        <v>11437</v>
      </c>
      <c r="B11438" t="s">
        <v>26</v>
      </c>
      <c r="C11438" t="s">
        <v>27</v>
      </c>
      <c r="D11438" t="s">
        <v>21</v>
      </c>
      <c r="E11438" t="s">
        <v>22</v>
      </c>
      <c r="F11438" t="s">
        <v>6</v>
      </c>
      <c r="H11438" t="s">
        <v>23</v>
      </c>
      <c r="I11438">
        <v>5963466</v>
      </c>
      <c r="J11438">
        <v>5964266</v>
      </c>
      <c r="K11438" t="s">
        <v>24</v>
      </c>
      <c r="L11438" t="s">
        <v>13307</v>
      </c>
      <c r="M11438" t="s">
        <v>13308</v>
      </c>
      <c r="N11438" t="s">
        <v>13306</v>
      </c>
      <c r="Q11438">
        <v>801</v>
      </c>
      <c r="R11438">
        <v>266</v>
      </c>
    </row>
    <row r="11439" ht="12.75" customHeight="1" spans="1:17">
      <c r="A11439">
        <v>11438</v>
      </c>
      <c r="B11439" t="s">
        <v>19</v>
      </c>
      <c r="C11439" t="s">
        <v>20</v>
      </c>
      <c r="D11439" t="s">
        <v>21</v>
      </c>
      <c r="E11439" t="s">
        <v>22</v>
      </c>
      <c r="F11439" t="s">
        <v>6</v>
      </c>
      <c r="H11439" t="s">
        <v>23</v>
      </c>
      <c r="I11439">
        <v>5964270</v>
      </c>
      <c r="J11439">
        <v>5965220</v>
      </c>
      <c r="K11439" t="s">
        <v>24</v>
      </c>
      <c r="N11439" t="s">
        <v>13309</v>
      </c>
      <c r="Q11439">
        <v>951</v>
      </c>
    </row>
    <row r="11440" ht="12.75" customHeight="1" spans="1:18">
      <c r="A11440">
        <v>11439</v>
      </c>
      <c r="B11440" t="s">
        <v>26</v>
      </c>
      <c r="C11440" t="s">
        <v>27</v>
      </c>
      <c r="D11440" t="s">
        <v>21</v>
      </c>
      <c r="E11440" t="s">
        <v>22</v>
      </c>
      <c r="F11440" t="s">
        <v>6</v>
      </c>
      <c r="H11440" t="s">
        <v>23</v>
      </c>
      <c r="I11440">
        <v>5964270</v>
      </c>
      <c r="J11440">
        <v>5965220</v>
      </c>
      <c r="K11440" t="s">
        <v>24</v>
      </c>
      <c r="L11440" t="s">
        <v>13310</v>
      </c>
      <c r="N11440" t="s">
        <v>13309</v>
      </c>
      <c r="Q11440">
        <v>951</v>
      </c>
      <c r="R11440">
        <v>316</v>
      </c>
    </row>
    <row r="11441" ht="12.75" customHeight="1" spans="1:17">
      <c r="A11441">
        <v>11440</v>
      </c>
      <c r="B11441" t="s">
        <v>19</v>
      </c>
      <c r="C11441" t="s">
        <v>20</v>
      </c>
      <c r="D11441" t="s">
        <v>21</v>
      </c>
      <c r="E11441" t="s">
        <v>22</v>
      </c>
      <c r="F11441" t="s">
        <v>6</v>
      </c>
      <c r="H11441" t="s">
        <v>23</v>
      </c>
      <c r="I11441">
        <v>5965310</v>
      </c>
      <c r="J11441">
        <v>5966455</v>
      </c>
      <c r="K11441" t="s">
        <v>24</v>
      </c>
      <c r="N11441" t="s">
        <v>13311</v>
      </c>
      <c r="Q11441">
        <v>1146</v>
      </c>
    </row>
    <row r="11442" ht="12.75" customHeight="1" spans="1:18">
      <c r="A11442">
        <v>11441</v>
      </c>
      <c r="B11442" t="s">
        <v>26</v>
      </c>
      <c r="C11442" t="s">
        <v>27</v>
      </c>
      <c r="D11442" t="s">
        <v>21</v>
      </c>
      <c r="E11442" t="s">
        <v>22</v>
      </c>
      <c r="F11442" t="s">
        <v>6</v>
      </c>
      <c r="H11442" t="s">
        <v>23</v>
      </c>
      <c r="I11442">
        <v>5965310</v>
      </c>
      <c r="J11442">
        <v>5966455</v>
      </c>
      <c r="K11442" t="s">
        <v>24</v>
      </c>
      <c r="L11442" t="s">
        <v>13312</v>
      </c>
      <c r="M11442" t="s">
        <v>7563</v>
      </c>
      <c r="N11442" t="s">
        <v>13311</v>
      </c>
      <c r="Q11442">
        <v>1146</v>
      </c>
      <c r="R11442">
        <v>381</v>
      </c>
    </row>
    <row r="11443" ht="12.75" customHeight="1" spans="1:17">
      <c r="A11443">
        <v>11442</v>
      </c>
      <c r="B11443" t="s">
        <v>19</v>
      </c>
      <c r="C11443" t="s">
        <v>20</v>
      </c>
      <c r="D11443" t="s">
        <v>21</v>
      </c>
      <c r="E11443" t="s">
        <v>22</v>
      </c>
      <c r="F11443" t="s">
        <v>6</v>
      </c>
      <c r="H11443" t="s">
        <v>23</v>
      </c>
      <c r="I11443">
        <v>5966578</v>
      </c>
      <c r="J11443">
        <v>5967825</v>
      </c>
      <c r="K11443" t="s">
        <v>24</v>
      </c>
      <c r="N11443" t="s">
        <v>13313</v>
      </c>
      <c r="Q11443">
        <v>1248</v>
      </c>
    </row>
    <row r="11444" ht="12.75" customHeight="1" spans="1:18">
      <c r="A11444">
        <v>11443</v>
      </c>
      <c r="B11444" t="s">
        <v>26</v>
      </c>
      <c r="C11444" t="s">
        <v>27</v>
      </c>
      <c r="D11444" t="s">
        <v>21</v>
      </c>
      <c r="E11444" t="s">
        <v>22</v>
      </c>
      <c r="F11444" t="s">
        <v>6</v>
      </c>
      <c r="H11444" t="s">
        <v>23</v>
      </c>
      <c r="I11444">
        <v>5966578</v>
      </c>
      <c r="J11444">
        <v>5967825</v>
      </c>
      <c r="K11444" t="s">
        <v>24</v>
      </c>
      <c r="L11444" t="s">
        <v>13314</v>
      </c>
      <c r="N11444" t="s">
        <v>13313</v>
      </c>
      <c r="Q11444">
        <v>1248</v>
      </c>
      <c r="R11444">
        <v>415</v>
      </c>
    </row>
    <row r="11445" ht="12.75" customHeight="1" spans="1:17">
      <c r="A11445">
        <v>11444</v>
      </c>
      <c r="B11445" t="s">
        <v>19</v>
      </c>
      <c r="C11445" t="s">
        <v>20</v>
      </c>
      <c r="D11445" t="s">
        <v>21</v>
      </c>
      <c r="E11445" t="s">
        <v>22</v>
      </c>
      <c r="F11445" t="s">
        <v>6</v>
      </c>
      <c r="H11445" t="s">
        <v>23</v>
      </c>
      <c r="I11445">
        <v>5967960</v>
      </c>
      <c r="J11445">
        <v>5968856</v>
      </c>
      <c r="K11445" t="s">
        <v>24</v>
      </c>
      <c r="N11445" t="s">
        <v>13315</v>
      </c>
      <c r="Q11445">
        <v>897</v>
      </c>
    </row>
    <row r="11446" ht="12.75" customHeight="1" spans="1:18">
      <c r="A11446">
        <v>11445</v>
      </c>
      <c r="B11446" t="s">
        <v>26</v>
      </c>
      <c r="C11446" t="s">
        <v>27</v>
      </c>
      <c r="D11446" t="s">
        <v>21</v>
      </c>
      <c r="E11446" t="s">
        <v>22</v>
      </c>
      <c r="F11446" t="s">
        <v>6</v>
      </c>
      <c r="H11446" t="s">
        <v>23</v>
      </c>
      <c r="I11446">
        <v>5967960</v>
      </c>
      <c r="J11446">
        <v>5968856</v>
      </c>
      <c r="K11446" t="s">
        <v>24</v>
      </c>
      <c r="L11446" t="s">
        <v>13316</v>
      </c>
      <c r="M11446" t="s">
        <v>5715</v>
      </c>
      <c r="N11446" t="s">
        <v>13315</v>
      </c>
      <c r="Q11446">
        <v>897</v>
      </c>
      <c r="R11446">
        <v>298</v>
      </c>
    </row>
    <row r="11447" ht="12.75" customHeight="1" spans="1:17">
      <c r="A11447">
        <v>11446</v>
      </c>
      <c r="B11447" t="s">
        <v>19</v>
      </c>
      <c r="C11447" t="s">
        <v>20</v>
      </c>
      <c r="D11447" t="s">
        <v>21</v>
      </c>
      <c r="E11447" t="s">
        <v>22</v>
      </c>
      <c r="F11447" t="s">
        <v>6</v>
      </c>
      <c r="H11447" t="s">
        <v>23</v>
      </c>
      <c r="I11447">
        <v>5968862</v>
      </c>
      <c r="J11447">
        <v>5969704</v>
      </c>
      <c r="K11447" t="s">
        <v>24</v>
      </c>
      <c r="N11447" t="s">
        <v>13317</v>
      </c>
      <c r="Q11447">
        <v>843</v>
      </c>
    </row>
    <row r="11448" ht="12.75" customHeight="1" spans="1:18">
      <c r="A11448">
        <v>11447</v>
      </c>
      <c r="B11448" t="s">
        <v>26</v>
      </c>
      <c r="C11448" t="s">
        <v>27</v>
      </c>
      <c r="D11448" t="s">
        <v>21</v>
      </c>
      <c r="E11448" t="s">
        <v>22</v>
      </c>
      <c r="F11448" t="s">
        <v>6</v>
      </c>
      <c r="H11448" t="s">
        <v>23</v>
      </c>
      <c r="I11448">
        <v>5968862</v>
      </c>
      <c r="J11448">
        <v>5969704</v>
      </c>
      <c r="K11448" t="s">
        <v>24</v>
      </c>
      <c r="L11448" t="s">
        <v>13318</v>
      </c>
      <c r="M11448" t="s">
        <v>5357</v>
      </c>
      <c r="N11448" t="s">
        <v>13317</v>
      </c>
      <c r="Q11448">
        <v>843</v>
      </c>
      <c r="R11448">
        <v>280</v>
      </c>
    </row>
    <row r="11449" ht="12.75" customHeight="1" spans="1:17">
      <c r="A11449">
        <v>11448</v>
      </c>
      <c r="B11449" t="s">
        <v>19</v>
      </c>
      <c r="C11449" t="s">
        <v>20</v>
      </c>
      <c r="D11449" t="s">
        <v>21</v>
      </c>
      <c r="E11449" t="s">
        <v>22</v>
      </c>
      <c r="F11449" t="s">
        <v>6</v>
      </c>
      <c r="H11449" t="s">
        <v>23</v>
      </c>
      <c r="I11449">
        <v>5969768</v>
      </c>
      <c r="J11449">
        <v>5970589</v>
      </c>
      <c r="K11449" t="s">
        <v>24</v>
      </c>
      <c r="N11449" t="s">
        <v>13319</v>
      </c>
      <c r="Q11449">
        <v>822</v>
      </c>
    </row>
    <row r="11450" ht="12.75" customHeight="1" spans="1:18">
      <c r="A11450">
        <v>11449</v>
      </c>
      <c r="B11450" t="s">
        <v>26</v>
      </c>
      <c r="C11450" t="s">
        <v>27</v>
      </c>
      <c r="D11450" t="s">
        <v>21</v>
      </c>
      <c r="E11450" t="s">
        <v>22</v>
      </c>
      <c r="F11450" t="s">
        <v>6</v>
      </c>
      <c r="H11450" t="s">
        <v>23</v>
      </c>
      <c r="I11450">
        <v>5969768</v>
      </c>
      <c r="J11450">
        <v>5970589</v>
      </c>
      <c r="K11450" t="s">
        <v>24</v>
      </c>
      <c r="L11450" t="s">
        <v>13320</v>
      </c>
      <c r="N11450" t="s">
        <v>13319</v>
      </c>
      <c r="Q11450">
        <v>822</v>
      </c>
      <c r="R11450">
        <v>273</v>
      </c>
    </row>
    <row r="11451" ht="12.75" customHeight="1" spans="1:17">
      <c r="A11451">
        <v>11450</v>
      </c>
      <c r="B11451" t="s">
        <v>19</v>
      </c>
      <c r="C11451" t="s">
        <v>20</v>
      </c>
      <c r="D11451" t="s">
        <v>21</v>
      </c>
      <c r="E11451" t="s">
        <v>22</v>
      </c>
      <c r="F11451" t="s">
        <v>6</v>
      </c>
      <c r="H11451" t="s">
        <v>23</v>
      </c>
      <c r="I11451">
        <v>5970602</v>
      </c>
      <c r="J11451">
        <v>5971678</v>
      </c>
      <c r="K11451" t="s">
        <v>24</v>
      </c>
      <c r="N11451" t="s">
        <v>13321</v>
      </c>
      <c r="Q11451">
        <v>1077</v>
      </c>
    </row>
    <row r="11452" ht="12.75" customHeight="1" spans="1:18">
      <c r="A11452">
        <v>11451</v>
      </c>
      <c r="B11452" t="s">
        <v>26</v>
      </c>
      <c r="C11452" t="s">
        <v>27</v>
      </c>
      <c r="D11452" t="s">
        <v>21</v>
      </c>
      <c r="E11452" t="s">
        <v>22</v>
      </c>
      <c r="F11452" t="s">
        <v>6</v>
      </c>
      <c r="H11452" t="s">
        <v>23</v>
      </c>
      <c r="I11452">
        <v>5970602</v>
      </c>
      <c r="J11452">
        <v>5971678</v>
      </c>
      <c r="K11452" t="s">
        <v>24</v>
      </c>
      <c r="L11452" t="s">
        <v>13322</v>
      </c>
      <c r="N11452" t="s">
        <v>13321</v>
      </c>
      <c r="Q11452">
        <v>1077</v>
      </c>
      <c r="R11452">
        <v>358</v>
      </c>
    </row>
    <row r="11453" ht="12.75" customHeight="1" spans="1:17">
      <c r="A11453">
        <v>11452</v>
      </c>
      <c r="B11453" t="s">
        <v>19</v>
      </c>
      <c r="C11453" t="s">
        <v>20</v>
      </c>
      <c r="D11453" t="s">
        <v>21</v>
      </c>
      <c r="E11453" t="s">
        <v>22</v>
      </c>
      <c r="F11453" t="s">
        <v>6</v>
      </c>
      <c r="H11453" t="s">
        <v>23</v>
      </c>
      <c r="I11453">
        <v>5971678</v>
      </c>
      <c r="J11453">
        <v>5972496</v>
      </c>
      <c r="K11453" t="s">
        <v>24</v>
      </c>
      <c r="N11453" t="s">
        <v>13323</v>
      </c>
      <c r="Q11453">
        <v>819</v>
      </c>
    </row>
    <row r="11454" ht="12.75" customHeight="1" spans="1:18">
      <c r="A11454">
        <v>11453</v>
      </c>
      <c r="B11454" t="s">
        <v>26</v>
      </c>
      <c r="C11454" t="s">
        <v>27</v>
      </c>
      <c r="D11454" t="s">
        <v>21</v>
      </c>
      <c r="E11454" t="s">
        <v>22</v>
      </c>
      <c r="F11454" t="s">
        <v>6</v>
      </c>
      <c r="H11454" t="s">
        <v>23</v>
      </c>
      <c r="I11454">
        <v>5971678</v>
      </c>
      <c r="J11454">
        <v>5972496</v>
      </c>
      <c r="K11454" t="s">
        <v>24</v>
      </c>
      <c r="L11454" t="s">
        <v>13324</v>
      </c>
      <c r="N11454" t="s">
        <v>13323</v>
      </c>
      <c r="Q11454">
        <v>819</v>
      </c>
      <c r="R11454">
        <v>272</v>
      </c>
    </row>
    <row r="11455" ht="12.75" customHeight="1" spans="1:17">
      <c r="A11455">
        <v>11454</v>
      </c>
      <c r="B11455" t="s">
        <v>19</v>
      </c>
      <c r="C11455" t="s">
        <v>20</v>
      </c>
      <c r="D11455" t="s">
        <v>21</v>
      </c>
      <c r="E11455" t="s">
        <v>22</v>
      </c>
      <c r="F11455" t="s">
        <v>6</v>
      </c>
      <c r="H11455" t="s">
        <v>23</v>
      </c>
      <c r="I11455">
        <v>5972496</v>
      </c>
      <c r="J11455">
        <v>5973329</v>
      </c>
      <c r="K11455" t="s">
        <v>24</v>
      </c>
      <c r="N11455" t="s">
        <v>13325</v>
      </c>
      <c r="Q11455">
        <v>834</v>
      </c>
    </row>
    <row r="11456" ht="12.75" customHeight="1" spans="1:18">
      <c r="A11456">
        <v>11455</v>
      </c>
      <c r="B11456" t="s">
        <v>26</v>
      </c>
      <c r="C11456" t="s">
        <v>27</v>
      </c>
      <c r="D11456" t="s">
        <v>21</v>
      </c>
      <c r="E11456" t="s">
        <v>22</v>
      </c>
      <c r="F11456" t="s">
        <v>6</v>
      </c>
      <c r="H11456" t="s">
        <v>23</v>
      </c>
      <c r="I11456">
        <v>5972496</v>
      </c>
      <c r="J11456">
        <v>5973329</v>
      </c>
      <c r="K11456" t="s">
        <v>24</v>
      </c>
      <c r="L11456" t="s">
        <v>13326</v>
      </c>
      <c r="N11456" t="s">
        <v>13325</v>
      </c>
      <c r="Q11456">
        <v>834</v>
      </c>
      <c r="R11456">
        <v>277</v>
      </c>
    </row>
    <row r="11457" ht="12.75" customHeight="1" spans="1:17">
      <c r="A11457">
        <v>11456</v>
      </c>
      <c r="B11457" t="s">
        <v>19</v>
      </c>
      <c r="C11457" t="s">
        <v>20</v>
      </c>
      <c r="D11457" t="s">
        <v>21</v>
      </c>
      <c r="E11457" t="s">
        <v>22</v>
      </c>
      <c r="F11457" t="s">
        <v>6</v>
      </c>
      <c r="H11457" t="s">
        <v>23</v>
      </c>
      <c r="I11457">
        <v>5973326</v>
      </c>
      <c r="J11457">
        <v>5974048</v>
      </c>
      <c r="K11457" t="s">
        <v>24</v>
      </c>
      <c r="N11457" t="s">
        <v>13327</v>
      </c>
      <c r="Q11457">
        <v>723</v>
      </c>
    </row>
    <row r="11458" ht="12.75" customHeight="1" spans="1:18">
      <c r="A11458">
        <v>11457</v>
      </c>
      <c r="B11458" t="s">
        <v>26</v>
      </c>
      <c r="C11458" t="s">
        <v>27</v>
      </c>
      <c r="D11458" t="s">
        <v>21</v>
      </c>
      <c r="E11458" t="s">
        <v>22</v>
      </c>
      <c r="F11458" t="s">
        <v>6</v>
      </c>
      <c r="H11458" t="s">
        <v>23</v>
      </c>
      <c r="I11458">
        <v>5973326</v>
      </c>
      <c r="J11458">
        <v>5974048</v>
      </c>
      <c r="K11458" t="s">
        <v>24</v>
      </c>
      <c r="L11458" t="s">
        <v>13328</v>
      </c>
      <c r="M11458" t="s">
        <v>13329</v>
      </c>
      <c r="N11458" t="s">
        <v>13327</v>
      </c>
      <c r="Q11458">
        <v>723</v>
      </c>
      <c r="R11458">
        <v>240</v>
      </c>
    </row>
    <row r="11459" ht="12.75" customHeight="1" spans="1:17">
      <c r="A11459">
        <v>11458</v>
      </c>
      <c r="B11459" t="s">
        <v>19</v>
      </c>
      <c r="C11459" t="s">
        <v>20</v>
      </c>
      <c r="D11459" t="s">
        <v>21</v>
      </c>
      <c r="E11459" t="s">
        <v>22</v>
      </c>
      <c r="F11459" t="s">
        <v>6</v>
      </c>
      <c r="H11459" t="s">
        <v>23</v>
      </c>
      <c r="I11459">
        <v>5974045</v>
      </c>
      <c r="J11459">
        <v>5975064</v>
      </c>
      <c r="K11459" t="s">
        <v>24</v>
      </c>
      <c r="N11459" t="s">
        <v>13330</v>
      </c>
      <c r="Q11459">
        <v>1020</v>
      </c>
    </row>
    <row r="11460" ht="12.75" customHeight="1" spans="1:18">
      <c r="A11460">
        <v>11459</v>
      </c>
      <c r="B11460" t="s">
        <v>26</v>
      </c>
      <c r="C11460" t="s">
        <v>27</v>
      </c>
      <c r="D11460" t="s">
        <v>21</v>
      </c>
      <c r="E11460" t="s">
        <v>22</v>
      </c>
      <c r="F11460" t="s">
        <v>6</v>
      </c>
      <c r="H11460" t="s">
        <v>23</v>
      </c>
      <c r="I11460">
        <v>5974045</v>
      </c>
      <c r="J11460">
        <v>5975064</v>
      </c>
      <c r="K11460" t="s">
        <v>24</v>
      </c>
      <c r="L11460" t="s">
        <v>13331</v>
      </c>
      <c r="M11460" t="s">
        <v>13332</v>
      </c>
      <c r="N11460" t="s">
        <v>13330</v>
      </c>
      <c r="Q11460">
        <v>1020</v>
      </c>
      <c r="R11460">
        <v>339</v>
      </c>
    </row>
    <row r="11461" ht="12.75" customHeight="1" spans="1:17">
      <c r="A11461">
        <v>11460</v>
      </c>
      <c r="B11461" t="s">
        <v>19</v>
      </c>
      <c r="C11461" t="s">
        <v>20</v>
      </c>
      <c r="D11461" t="s">
        <v>21</v>
      </c>
      <c r="E11461" t="s">
        <v>22</v>
      </c>
      <c r="F11461" t="s">
        <v>6</v>
      </c>
      <c r="H11461" t="s">
        <v>23</v>
      </c>
      <c r="I11461">
        <v>5974991</v>
      </c>
      <c r="J11461">
        <v>5975320</v>
      </c>
      <c r="K11461" t="s">
        <v>24</v>
      </c>
      <c r="N11461" t="s">
        <v>13333</v>
      </c>
      <c r="Q11461">
        <v>330</v>
      </c>
    </row>
    <row r="11462" ht="12.75" customHeight="1" spans="1:18">
      <c r="A11462">
        <v>11461</v>
      </c>
      <c r="B11462" t="s">
        <v>26</v>
      </c>
      <c r="C11462" t="s">
        <v>27</v>
      </c>
      <c r="D11462" t="s">
        <v>21</v>
      </c>
      <c r="E11462" t="s">
        <v>22</v>
      </c>
      <c r="F11462" t="s">
        <v>6</v>
      </c>
      <c r="H11462" t="s">
        <v>23</v>
      </c>
      <c r="I11462">
        <v>5974991</v>
      </c>
      <c r="J11462">
        <v>5975320</v>
      </c>
      <c r="K11462" t="s">
        <v>24</v>
      </c>
      <c r="L11462" t="s">
        <v>13334</v>
      </c>
      <c r="N11462" t="s">
        <v>13333</v>
      </c>
      <c r="Q11462">
        <v>330</v>
      </c>
      <c r="R11462">
        <v>109</v>
      </c>
    </row>
    <row r="11463" ht="12.75" customHeight="1" spans="1:17">
      <c r="A11463">
        <v>11462</v>
      </c>
      <c r="B11463" t="s">
        <v>19</v>
      </c>
      <c r="C11463" t="s">
        <v>20</v>
      </c>
      <c r="D11463" t="s">
        <v>21</v>
      </c>
      <c r="E11463" t="s">
        <v>22</v>
      </c>
      <c r="F11463" t="s">
        <v>6</v>
      </c>
      <c r="H11463" t="s">
        <v>23</v>
      </c>
      <c r="I11463">
        <v>5975395</v>
      </c>
      <c r="J11463">
        <v>5976723</v>
      </c>
      <c r="K11463" t="s">
        <v>31</v>
      </c>
      <c r="N11463" t="s">
        <v>13335</v>
      </c>
      <c r="Q11463">
        <v>1329</v>
      </c>
    </row>
    <row r="11464" ht="12.75" customHeight="1" spans="1:18">
      <c r="A11464">
        <v>11463</v>
      </c>
      <c r="B11464" t="s">
        <v>26</v>
      </c>
      <c r="C11464" t="s">
        <v>27</v>
      </c>
      <c r="D11464" t="s">
        <v>21</v>
      </c>
      <c r="E11464" t="s">
        <v>22</v>
      </c>
      <c r="F11464" t="s">
        <v>6</v>
      </c>
      <c r="H11464" t="s">
        <v>23</v>
      </c>
      <c r="I11464">
        <v>5975395</v>
      </c>
      <c r="J11464">
        <v>5976723</v>
      </c>
      <c r="K11464" t="s">
        <v>31</v>
      </c>
      <c r="L11464" t="s">
        <v>13336</v>
      </c>
      <c r="M11464" t="s">
        <v>10727</v>
      </c>
      <c r="N11464" t="s">
        <v>13335</v>
      </c>
      <c r="Q11464">
        <v>1329</v>
      </c>
      <c r="R11464">
        <v>442</v>
      </c>
    </row>
    <row r="11465" ht="12.75" customHeight="1" spans="1:17">
      <c r="A11465">
        <v>11464</v>
      </c>
      <c r="B11465" t="s">
        <v>19</v>
      </c>
      <c r="C11465" t="s">
        <v>20</v>
      </c>
      <c r="D11465" t="s">
        <v>21</v>
      </c>
      <c r="E11465" t="s">
        <v>22</v>
      </c>
      <c r="F11465" t="s">
        <v>6</v>
      </c>
      <c r="H11465" t="s">
        <v>23</v>
      </c>
      <c r="I11465">
        <v>5977029</v>
      </c>
      <c r="J11465">
        <v>5978834</v>
      </c>
      <c r="K11465" t="s">
        <v>24</v>
      </c>
      <c r="N11465" t="s">
        <v>13337</v>
      </c>
      <c r="Q11465">
        <v>1806</v>
      </c>
    </row>
    <row r="11466" ht="12.75" customHeight="1" spans="1:18">
      <c r="A11466">
        <v>11465</v>
      </c>
      <c r="B11466" t="s">
        <v>26</v>
      </c>
      <c r="C11466" t="s">
        <v>27</v>
      </c>
      <c r="D11466" t="s">
        <v>21</v>
      </c>
      <c r="E11466" t="s">
        <v>22</v>
      </c>
      <c r="F11466" t="s">
        <v>6</v>
      </c>
      <c r="H11466" t="s">
        <v>23</v>
      </c>
      <c r="I11466">
        <v>5977029</v>
      </c>
      <c r="J11466">
        <v>5978834</v>
      </c>
      <c r="K11466" t="s">
        <v>24</v>
      </c>
      <c r="L11466" t="s">
        <v>13338</v>
      </c>
      <c r="M11466" t="s">
        <v>13339</v>
      </c>
      <c r="N11466" t="s">
        <v>13337</v>
      </c>
      <c r="Q11466">
        <v>1806</v>
      </c>
      <c r="R11466">
        <v>601</v>
      </c>
    </row>
    <row r="11467" ht="12.75" customHeight="1" spans="1:17">
      <c r="A11467">
        <v>11466</v>
      </c>
      <c r="B11467" t="s">
        <v>19</v>
      </c>
      <c r="C11467" t="s">
        <v>20</v>
      </c>
      <c r="D11467" t="s">
        <v>21</v>
      </c>
      <c r="E11467" t="s">
        <v>22</v>
      </c>
      <c r="F11467" t="s">
        <v>6</v>
      </c>
      <c r="H11467" t="s">
        <v>23</v>
      </c>
      <c r="I11467">
        <v>5978831</v>
      </c>
      <c r="J11467">
        <v>5980213</v>
      </c>
      <c r="K11467" t="s">
        <v>24</v>
      </c>
      <c r="N11467" t="s">
        <v>13340</v>
      </c>
      <c r="Q11467">
        <v>1383</v>
      </c>
    </row>
    <row r="11468" ht="12.75" customHeight="1" spans="1:18">
      <c r="A11468">
        <v>11467</v>
      </c>
      <c r="B11468" t="s">
        <v>26</v>
      </c>
      <c r="C11468" t="s">
        <v>27</v>
      </c>
      <c r="D11468" t="s">
        <v>21</v>
      </c>
      <c r="E11468" t="s">
        <v>22</v>
      </c>
      <c r="F11468" t="s">
        <v>6</v>
      </c>
      <c r="H11468" t="s">
        <v>23</v>
      </c>
      <c r="I11468">
        <v>5978831</v>
      </c>
      <c r="J11468">
        <v>5980213</v>
      </c>
      <c r="K11468" t="s">
        <v>24</v>
      </c>
      <c r="L11468" t="s">
        <v>13341</v>
      </c>
      <c r="M11468" t="s">
        <v>13342</v>
      </c>
      <c r="N11468" t="s">
        <v>13340</v>
      </c>
      <c r="Q11468">
        <v>1383</v>
      </c>
      <c r="R11468">
        <v>460</v>
      </c>
    </row>
    <row r="11469" ht="12.75" customHeight="1" spans="1:17">
      <c r="A11469">
        <v>11468</v>
      </c>
      <c r="B11469" t="s">
        <v>19</v>
      </c>
      <c r="C11469" t="s">
        <v>20</v>
      </c>
      <c r="D11469" t="s">
        <v>21</v>
      </c>
      <c r="E11469" t="s">
        <v>22</v>
      </c>
      <c r="F11469" t="s">
        <v>6</v>
      </c>
      <c r="H11469" t="s">
        <v>23</v>
      </c>
      <c r="I11469">
        <v>5980283</v>
      </c>
      <c r="J11469">
        <v>5980705</v>
      </c>
      <c r="K11469" t="s">
        <v>24</v>
      </c>
      <c r="N11469" t="s">
        <v>13343</v>
      </c>
      <c r="Q11469">
        <v>423</v>
      </c>
    </row>
    <row r="11470" ht="12.75" customHeight="1" spans="1:18">
      <c r="A11470">
        <v>11469</v>
      </c>
      <c r="B11470" t="s">
        <v>26</v>
      </c>
      <c r="C11470" t="s">
        <v>27</v>
      </c>
      <c r="D11470" t="s">
        <v>21</v>
      </c>
      <c r="E11470" t="s">
        <v>22</v>
      </c>
      <c r="F11470" t="s">
        <v>6</v>
      </c>
      <c r="H11470" t="s">
        <v>23</v>
      </c>
      <c r="I11470">
        <v>5980283</v>
      </c>
      <c r="J11470">
        <v>5980705</v>
      </c>
      <c r="K11470" t="s">
        <v>24</v>
      </c>
      <c r="L11470" t="s">
        <v>13344</v>
      </c>
      <c r="N11470" t="s">
        <v>13343</v>
      </c>
      <c r="Q11470">
        <v>423</v>
      </c>
      <c r="R11470">
        <v>140</v>
      </c>
    </row>
    <row r="11471" ht="12.75" customHeight="1" spans="1:17">
      <c r="A11471">
        <v>11470</v>
      </c>
      <c r="B11471" t="s">
        <v>19</v>
      </c>
      <c r="C11471" t="s">
        <v>20</v>
      </c>
      <c r="D11471" t="s">
        <v>21</v>
      </c>
      <c r="E11471" t="s">
        <v>22</v>
      </c>
      <c r="F11471" t="s">
        <v>6</v>
      </c>
      <c r="H11471" t="s">
        <v>23</v>
      </c>
      <c r="I11471">
        <v>5980702</v>
      </c>
      <c r="J11471">
        <v>5981817</v>
      </c>
      <c r="K11471" t="s">
        <v>31</v>
      </c>
      <c r="N11471" t="s">
        <v>13345</v>
      </c>
      <c r="Q11471">
        <v>1116</v>
      </c>
    </row>
    <row r="11472" ht="12.75" customHeight="1" spans="1:18">
      <c r="A11472">
        <v>11471</v>
      </c>
      <c r="B11472" t="s">
        <v>26</v>
      </c>
      <c r="C11472" t="s">
        <v>27</v>
      </c>
      <c r="D11472" t="s">
        <v>21</v>
      </c>
      <c r="E11472" t="s">
        <v>22</v>
      </c>
      <c r="F11472" t="s">
        <v>6</v>
      </c>
      <c r="H11472" t="s">
        <v>23</v>
      </c>
      <c r="I11472">
        <v>5980702</v>
      </c>
      <c r="J11472">
        <v>5981817</v>
      </c>
      <c r="K11472" t="s">
        <v>31</v>
      </c>
      <c r="L11472" t="s">
        <v>13346</v>
      </c>
      <c r="N11472" t="s">
        <v>13345</v>
      </c>
      <c r="Q11472">
        <v>1116</v>
      </c>
      <c r="R11472">
        <v>371</v>
      </c>
    </row>
    <row r="11473" ht="12.75" customHeight="1" spans="1:17">
      <c r="A11473">
        <v>11472</v>
      </c>
      <c r="B11473" t="s">
        <v>19</v>
      </c>
      <c r="C11473" t="s">
        <v>20</v>
      </c>
      <c r="D11473" t="s">
        <v>21</v>
      </c>
      <c r="E11473" t="s">
        <v>22</v>
      </c>
      <c r="F11473" t="s">
        <v>6</v>
      </c>
      <c r="H11473" t="s">
        <v>23</v>
      </c>
      <c r="I11473">
        <v>5981817</v>
      </c>
      <c r="J11473">
        <v>5982743</v>
      </c>
      <c r="K11473" t="s">
        <v>31</v>
      </c>
      <c r="N11473" t="s">
        <v>13347</v>
      </c>
      <c r="Q11473">
        <v>927</v>
      </c>
    </row>
    <row r="11474" ht="12.75" customHeight="1" spans="1:18">
      <c r="A11474">
        <v>11473</v>
      </c>
      <c r="B11474" t="s">
        <v>26</v>
      </c>
      <c r="C11474" t="s">
        <v>27</v>
      </c>
      <c r="D11474" t="s">
        <v>21</v>
      </c>
      <c r="E11474" t="s">
        <v>22</v>
      </c>
      <c r="F11474" t="s">
        <v>6</v>
      </c>
      <c r="H11474" t="s">
        <v>23</v>
      </c>
      <c r="I11474">
        <v>5981817</v>
      </c>
      <c r="J11474">
        <v>5982743</v>
      </c>
      <c r="K11474" t="s">
        <v>31</v>
      </c>
      <c r="L11474" t="s">
        <v>13348</v>
      </c>
      <c r="M11474" t="s">
        <v>470</v>
      </c>
      <c r="N11474" t="s">
        <v>13347</v>
      </c>
      <c r="Q11474">
        <v>927</v>
      </c>
      <c r="R11474">
        <v>308</v>
      </c>
    </row>
    <row r="11475" ht="12.75" customHeight="1" spans="1:17">
      <c r="A11475">
        <v>11474</v>
      </c>
      <c r="B11475" t="s">
        <v>19</v>
      </c>
      <c r="C11475" t="s">
        <v>20</v>
      </c>
      <c r="D11475" t="s">
        <v>21</v>
      </c>
      <c r="E11475" t="s">
        <v>22</v>
      </c>
      <c r="F11475" t="s">
        <v>6</v>
      </c>
      <c r="H11475" t="s">
        <v>23</v>
      </c>
      <c r="I11475">
        <v>5983048</v>
      </c>
      <c r="J11475">
        <v>5984793</v>
      </c>
      <c r="K11475" t="s">
        <v>31</v>
      </c>
      <c r="N11475" t="s">
        <v>13349</v>
      </c>
      <c r="Q11475">
        <v>1746</v>
      </c>
    </row>
    <row r="11476" ht="12.75" customHeight="1" spans="1:18">
      <c r="A11476">
        <v>11475</v>
      </c>
      <c r="B11476" t="s">
        <v>26</v>
      </c>
      <c r="C11476" t="s">
        <v>27</v>
      </c>
      <c r="D11476" t="s">
        <v>21</v>
      </c>
      <c r="E11476" t="s">
        <v>22</v>
      </c>
      <c r="F11476" t="s">
        <v>6</v>
      </c>
      <c r="H11476" t="s">
        <v>23</v>
      </c>
      <c r="I11476">
        <v>5983048</v>
      </c>
      <c r="J11476">
        <v>5984793</v>
      </c>
      <c r="K11476" t="s">
        <v>31</v>
      </c>
      <c r="L11476" t="s">
        <v>13350</v>
      </c>
      <c r="M11476" t="s">
        <v>63</v>
      </c>
      <c r="N11476" t="s">
        <v>13349</v>
      </c>
      <c r="Q11476">
        <v>1746</v>
      </c>
      <c r="R11476">
        <v>581</v>
      </c>
    </row>
    <row r="11477" ht="12.75" customHeight="1" spans="1:17">
      <c r="A11477">
        <v>11476</v>
      </c>
      <c r="B11477" t="s">
        <v>19</v>
      </c>
      <c r="C11477" t="s">
        <v>20</v>
      </c>
      <c r="D11477" t="s">
        <v>21</v>
      </c>
      <c r="E11477" t="s">
        <v>22</v>
      </c>
      <c r="F11477" t="s">
        <v>6</v>
      </c>
      <c r="H11477" t="s">
        <v>23</v>
      </c>
      <c r="I11477">
        <v>5984790</v>
      </c>
      <c r="J11477">
        <v>5985632</v>
      </c>
      <c r="K11477" t="s">
        <v>31</v>
      </c>
      <c r="N11477" t="s">
        <v>13351</v>
      </c>
      <c r="Q11477">
        <v>843</v>
      </c>
    </row>
    <row r="11478" ht="12.75" customHeight="1" spans="1:18">
      <c r="A11478">
        <v>11477</v>
      </c>
      <c r="B11478" t="s">
        <v>26</v>
      </c>
      <c r="C11478" t="s">
        <v>27</v>
      </c>
      <c r="D11478" t="s">
        <v>21</v>
      </c>
      <c r="E11478" t="s">
        <v>22</v>
      </c>
      <c r="F11478" t="s">
        <v>6</v>
      </c>
      <c r="H11478" t="s">
        <v>23</v>
      </c>
      <c r="I11478">
        <v>5984790</v>
      </c>
      <c r="J11478">
        <v>5985632</v>
      </c>
      <c r="K11478" t="s">
        <v>31</v>
      </c>
      <c r="L11478" t="s">
        <v>13352</v>
      </c>
      <c r="M11478" t="s">
        <v>6163</v>
      </c>
      <c r="N11478" t="s">
        <v>13351</v>
      </c>
      <c r="Q11478">
        <v>843</v>
      </c>
      <c r="R11478">
        <v>280</v>
      </c>
    </row>
    <row r="11479" ht="12.75" customHeight="1" spans="1:17">
      <c r="A11479">
        <v>11478</v>
      </c>
      <c r="B11479" t="s">
        <v>19</v>
      </c>
      <c r="C11479" t="s">
        <v>20</v>
      </c>
      <c r="D11479" t="s">
        <v>21</v>
      </c>
      <c r="E11479" t="s">
        <v>22</v>
      </c>
      <c r="F11479" t="s">
        <v>6</v>
      </c>
      <c r="H11479" t="s">
        <v>23</v>
      </c>
      <c r="I11479">
        <v>5985629</v>
      </c>
      <c r="J11479">
        <v>5986588</v>
      </c>
      <c r="K11479" t="s">
        <v>31</v>
      </c>
      <c r="N11479" t="s">
        <v>13353</v>
      </c>
      <c r="Q11479">
        <v>960</v>
      </c>
    </row>
    <row r="11480" ht="12.75" customHeight="1" spans="1:18">
      <c r="A11480">
        <v>11479</v>
      </c>
      <c r="B11480" t="s">
        <v>26</v>
      </c>
      <c r="C11480" t="s">
        <v>27</v>
      </c>
      <c r="D11480" t="s">
        <v>21</v>
      </c>
      <c r="E11480" t="s">
        <v>22</v>
      </c>
      <c r="F11480" t="s">
        <v>6</v>
      </c>
      <c r="H11480" t="s">
        <v>23</v>
      </c>
      <c r="I11480">
        <v>5985629</v>
      </c>
      <c r="J11480">
        <v>5986588</v>
      </c>
      <c r="K11480" t="s">
        <v>31</v>
      </c>
      <c r="L11480" t="s">
        <v>13354</v>
      </c>
      <c r="M11480" t="s">
        <v>6163</v>
      </c>
      <c r="N11480" t="s">
        <v>13353</v>
      </c>
      <c r="Q11480">
        <v>960</v>
      </c>
      <c r="R11480">
        <v>319</v>
      </c>
    </row>
    <row r="11481" ht="12.75" customHeight="1" spans="1:17">
      <c r="A11481">
        <v>11480</v>
      </c>
      <c r="B11481" t="s">
        <v>19</v>
      </c>
      <c r="C11481" t="s">
        <v>20</v>
      </c>
      <c r="D11481" t="s">
        <v>21</v>
      </c>
      <c r="E11481" t="s">
        <v>22</v>
      </c>
      <c r="F11481" t="s">
        <v>6</v>
      </c>
      <c r="H11481" t="s">
        <v>23</v>
      </c>
      <c r="I11481">
        <v>5986623</v>
      </c>
      <c r="J11481">
        <v>5988140</v>
      </c>
      <c r="K11481" t="s">
        <v>31</v>
      </c>
      <c r="N11481" t="s">
        <v>13355</v>
      </c>
      <c r="Q11481">
        <v>1518</v>
      </c>
    </row>
    <row r="11482" ht="12.75" customHeight="1" spans="1:18">
      <c r="A11482">
        <v>11481</v>
      </c>
      <c r="B11482" t="s">
        <v>26</v>
      </c>
      <c r="C11482" t="s">
        <v>27</v>
      </c>
      <c r="D11482" t="s">
        <v>21</v>
      </c>
      <c r="E11482" t="s">
        <v>22</v>
      </c>
      <c r="F11482" t="s">
        <v>6</v>
      </c>
      <c r="H11482" t="s">
        <v>23</v>
      </c>
      <c r="I11482">
        <v>5986623</v>
      </c>
      <c r="J11482">
        <v>5988140</v>
      </c>
      <c r="K11482" t="s">
        <v>31</v>
      </c>
      <c r="L11482" t="s">
        <v>13356</v>
      </c>
      <c r="M11482" t="s">
        <v>13357</v>
      </c>
      <c r="N11482" t="s">
        <v>13355</v>
      </c>
      <c r="Q11482">
        <v>1518</v>
      </c>
      <c r="R11482">
        <v>505</v>
      </c>
    </row>
    <row r="11483" ht="12.75" customHeight="1" spans="1:17">
      <c r="A11483">
        <v>11482</v>
      </c>
      <c r="B11483" t="s">
        <v>19</v>
      </c>
      <c r="C11483" t="s">
        <v>20</v>
      </c>
      <c r="D11483" t="s">
        <v>21</v>
      </c>
      <c r="E11483" t="s">
        <v>22</v>
      </c>
      <c r="F11483" t="s">
        <v>6</v>
      </c>
      <c r="H11483" t="s">
        <v>23</v>
      </c>
      <c r="I11483">
        <v>5988290</v>
      </c>
      <c r="J11483">
        <v>5989213</v>
      </c>
      <c r="K11483" t="s">
        <v>31</v>
      </c>
      <c r="N11483" t="s">
        <v>13358</v>
      </c>
      <c r="Q11483">
        <v>924</v>
      </c>
    </row>
    <row r="11484" ht="12.75" customHeight="1" spans="1:18">
      <c r="A11484">
        <v>11483</v>
      </c>
      <c r="B11484" t="s">
        <v>26</v>
      </c>
      <c r="C11484" t="s">
        <v>27</v>
      </c>
      <c r="D11484" t="s">
        <v>21</v>
      </c>
      <c r="E11484" t="s">
        <v>22</v>
      </c>
      <c r="F11484" t="s">
        <v>6</v>
      </c>
      <c r="H11484" t="s">
        <v>23</v>
      </c>
      <c r="I11484">
        <v>5988290</v>
      </c>
      <c r="J11484">
        <v>5989213</v>
      </c>
      <c r="K11484" t="s">
        <v>31</v>
      </c>
      <c r="L11484" t="s">
        <v>13359</v>
      </c>
      <c r="N11484" t="s">
        <v>13358</v>
      </c>
      <c r="Q11484">
        <v>924</v>
      </c>
      <c r="R11484">
        <v>307</v>
      </c>
    </row>
    <row r="11485" ht="12.75" customHeight="1" spans="1:17">
      <c r="A11485">
        <v>11484</v>
      </c>
      <c r="B11485" t="s">
        <v>19</v>
      </c>
      <c r="C11485" t="s">
        <v>20</v>
      </c>
      <c r="D11485" t="s">
        <v>21</v>
      </c>
      <c r="E11485" t="s">
        <v>22</v>
      </c>
      <c r="F11485" t="s">
        <v>6</v>
      </c>
      <c r="H11485" t="s">
        <v>23</v>
      </c>
      <c r="I11485">
        <v>5989376</v>
      </c>
      <c r="J11485">
        <v>5990260</v>
      </c>
      <c r="K11485" t="s">
        <v>31</v>
      </c>
      <c r="N11485" t="s">
        <v>13360</v>
      </c>
      <c r="Q11485">
        <v>885</v>
      </c>
    </row>
    <row r="11486" ht="12.75" customHeight="1" spans="1:18">
      <c r="A11486">
        <v>11485</v>
      </c>
      <c r="B11486" t="s">
        <v>26</v>
      </c>
      <c r="C11486" t="s">
        <v>27</v>
      </c>
      <c r="D11486" t="s">
        <v>21</v>
      </c>
      <c r="E11486" t="s">
        <v>22</v>
      </c>
      <c r="F11486" t="s">
        <v>6</v>
      </c>
      <c r="H11486" t="s">
        <v>23</v>
      </c>
      <c r="I11486">
        <v>5989376</v>
      </c>
      <c r="J11486">
        <v>5990260</v>
      </c>
      <c r="K11486" t="s">
        <v>31</v>
      </c>
      <c r="L11486" t="s">
        <v>13361</v>
      </c>
      <c r="N11486" t="s">
        <v>13360</v>
      </c>
      <c r="Q11486">
        <v>885</v>
      </c>
      <c r="R11486">
        <v>294</v>
      </c>
    </row>
    <row r="11487" ht="12.75" customHeight="1" spans="1:17">
      <c r="A11487">
        <v>11486</v>
      </c>
      <c r="B11487" t="s">
        <v>19</v>
      </c>
      <c r="C11487" t="s">
        <v>20</v>
      </c>
      <c r="D11487" t="s">
        <v>21</v>
      </c>
      <c r="E11487" t="s">
        <v>22</v>
      </c>
      <c r="F11487" t="s">
        <v>6</v>
      </c>
      <c r="H11487" t="s">
        <v>23</v>
      </c>
      <c r="I11487">
        <v>5990257</v>
      </c>
      <c r="J11487">
        <v>5991513</v>
      </c>
      <c r="K11487" t="s">
        <v>31</v>
      </c>
      <c r="N11487" t="s">
        <v>13362</v>
      </c>
      <c r="Q11487">
        <v>1257</v>
      </c>
    </row>
    <row r="11488" ht="12.75" customHeight="1" spans="1:18">
      <c r="A11488">
        <v>11487</v>
      </c>
      <c r="B11488" t="s">
        <v>26</v>
      </c>
      <c r="C11488" t="s">
        <v>27</v>
      </c>
      <c r="D11488" t="s">
        <v>21</v>
      </c>
      <c r="E11488" t="s">
        <v>22</v>
      </c>
      <c r="F11488" t="s">
        <v>6</v>
      </c>
      <c r="H11488" t="s">
        <v>23</v>
      </c>
      <c r="I11488">
        <v>5990257</v>
      </c>
      <c r="J11488">
        <v>5991513</v>
      </c>
      <c r="K11488" t="s">
        <v>31</v>
      </c>
      <c r="L11488" t="s">
        <v>13363</v>
      </c>
      <c r="M11488" t="s">
        <v>11927</v>
      </c>
      <c r="N11488" t="s">
        <v>13362</v>
      </c>
      <c r="Q11488">
        <v>1257</v>
      </c>
      <c r="R11488">
        <v>418</v>
      </c>
    </row>
    <row r="11489" ht="12.75" customHeight="1" spans="1:17">
      <c r="A11489">
        <v>11488</v>
      </c>
      <c r="B11489" t="s">
        <v>19</v>
      </c>
      <c r="C11489" t="s">
        <v>20</v>
      </c>
      <c r="D11489" t="s">
        <v>21</v>
      </c>
      <c r="E11489" t="s">
        <v>22</v>
      </c>
      <c r="F11489" t="s">
        <v>6</v>
      </c>
      <c r="H11489" t="s">
        <v>23</v>
      </c>
      <c r="I11489">
        <v>5991678</v>
      </c>
      <c r="J11489">
        <v>5992538</v>
      </c>
      <c r="K11489" t="s">
        <v>24</v>
      </c>
      <c r="N11489" t="s">
        <v>13364</v>
      </c>
      <c r="Q11489">
        <v>861</v>
      </c>
    </row>
    <row r="11490" ht="12.75" customHeight="1" spans="1:18">
      <c r="A11490">
        <v>11489</v>
      </c>
      <c r="B11490" t="s">
        <v>26</v>
      </c>
      <c r="C11490" t="s">
        <v>27</v>
      </c>
      <c r="D11490" t="s">
        <v>21</v>
      </c>
      <c r="E11490" t="s">
        <v>22</v>
      </c>
      <c r="F11490" t="s">
        <v>6</v>
      </c>
      <c r="H11490" t="s">
        <v>23</v>
      </c>
      <c r="I11490">
        <v>5991678</v>
      </c>
      <c r="J11490">
        <v>5992538</v>
      </c>
      <c r="K11490" t="s">
        <v>24</v>
      </c>
      <c r="L11490" t="s">
        <v>13365</v>
      </c>
      <c r="N11490" t="s">
        <v>13364</v>
      </c>
      <c r="Q11490">
        <v>861</v>
      </c>
      <c r="R11490">
        <v>286</v>
      </c>
    </row>
    <row r="11491" ht="12.75" customHeight="1" spans="1:17">
      <c r="A11491">
        <v>11490</v>
      </c>
      <c r="B11491" t="s">
        <v>19</v>
      </c>
      <c r="C11491" t="s">
        <v>20</v>
      </c>
      <c r="D11491" t="s">
        <v>21</v>
      </c>
      <c r="E11491" t="s">
        <v>22</v>
      </c>
      <c r="F11491" t="s">
        <v>6</v>
      </c>
      <c r="H11491" t="s">
        <v>23</v>
      </c>
      <c r="I11491">
        <v>5992543</v>
      </c>
      <c r="J11491">
        <v>5993898</v>
      </c>
      <c r="K11491" t="s">
        <v>31</v>
      </c>
      <c r="N11491" t="s">
        <v>13366</v>
      </c>
      <c r="Q11491">
        <v>1356</v>
      </c>
    </row>
    <row r="11492" ht="12.75" customHeight="1" spans="1:18">
      <c r="A11492">
        <v>11491</v>
      </c>
      <c r="B11492" t="s">
        <v>26</v>
      </c>
      <c r="C11492" t="s">
        <v>27</v>
      </c>
      <c r="D11492" t="s">
        <v>21</v>
      </c>
      <c r="E11492" t="s">
        <v>22</v>
      </c>
      <c r="F11492" t="s">
        <v>6</v>
      </c>
      <c r="H11492" t="s">
        <v>23</v>
      </c>
      <c r="I11492">
        <v>5992543</v>
      </c>
      <c r="J11492">
        <v>5993898</v>
      </c>
      <c r="K11492" t="s">
        <v>31</v>
      </c>
      <c r="L11492" t="s">
        <v>13367</v>
      </c>
      <c r="M11492" t="s">
        <v>5585</v>
      </c>
      <c r="N11492" t="s">
        <v>13366</v>
      </c>
      <c r="Q11492">
        <v>1356</v>
      </c>
      <c r="R11492">
        <v>451</v>
      </c>
    </row>
    <row r="11493" ht="12.75" customHeight="1" spans="1:17">
      <c r="A11493">
        <v>11492</v>
      </c>
      <c r="B11493" t="s">
        <v>19</v>
      </c>
      <c r="C11493" t="s">
        <v>20</v>
      </c>
      <c r="D11493" t="s">
        <v>21</v>
      </c>
      <c r="E11493" t="s">
        <v>22</v>
      </c>
      <c r="F11493" t="s">
        <v>6</v>
      </c>
      <c r="H11493" t="s">
        <v>23</v>
      </c>
      <c r="I11493">
        <v>5994165</v>
      </c>
      <c r="J11493">
        <v>5994821</v>
      </c>
      <c r="K11493" t="s">
        <v>31</v>
      </c>
      <c r="N11493" t="s">
        <v>13368</v>
      </c>
      <c r="Q11493">
        <v>657</v>
      </c>
    </row>
    <row r="11494" ht="12.75" customHeight="1" spans="1:18">
      <c r="A11494">
        <v>11493</v>
      </c>
      <c r="B11494" t="s">
        <v>26</v>
      </c>
      <c r="C11494" t="s">
        <v>27</v>
      </c>
      <c r="D11494" t="s">
        <v>21</v>
      </c>
      <c r="E11494" t="s">
        <v>22</v>
      </c>
      <c r="F11494" t="s">
        <v>6</v>
      </c>
      <c r="H11494" t="s">
        <v>23</v>
      </c>
      <c r="I11494">
        <v>5994165</v>
      </c>
      <c r="J11494">
        <v>5994821</v>
      </c>
      <c r="K11494" t="s">
        <v>31</v>
      </c>
      <c r="L11494" t="s">
        <v>13369</v>
      </c>
      <c r="M11494" t="s">
        <v>50</v>
      </c>
      <c r="N11494" t="s">
        <v>13368</v>
      </c>
      <c r="Q11494">
        <v>657</v>
      </c>
      <c r="R11494">
        <v>218</v>
      </c>
    </row>
    <row r="11495" ht="12.75" customHeight="1" spans="1:17">
      <c r="A11495">
        <v>11494</v>
      </c>
      <c r="B11495" t="s">
        <v>19</v>
      </c>
      <c r="C11495" t="s">
        <v>20</v>
      </c>
      <c r="D11495" t="s">
        <v>21</v>
      </c>
      <c r="E11495" t="s">
        <v>22</v>
      </c>
      <c r="F11495" t="s">
        <v>6</v>
      </c>
      <c r="H11495" t="s">
        <v>23</v>
      </c>
      <c r="I11495">
        <v>5995251</v>
      </c>
      <c r="J11495">
        <v>5996282</v>
      </c>
      <c r="K11495" t="s">
        <v>24</v>
      </c>
      <c r="N11495" t="s">
        <v>13370</v>
      </c>
      <c r="Q11495">
        <v>1032</v>
      </c>
    </row>
    <row r="11496" ht="12.75" customHeight="1" spans="1:18">
      <c r="A11496">
        <v>11495</v>
      </c>
      <c r="B11496" t="s">
        <v>26</v>
      </c>
      <c r="C11496" t="s">
        <v>27</v>
      </c>
      <c r="D11496" t="s">
        <v>21</v>
      </c>
      <c r="E11496" t="s">
        <v>22</v>
      </c>
      <c r="F11496" t="s">
        <v>6</v>
      </c>
      <c r="H11496" t="s">
        <v>23</v>
      </c>
      <c r="I11496">
        <v>5995251</v>
      </c>
      <c r="J11496">
        <v>5996282</v>
      </c>
      <c r="K11496" t="s">
        <v>24</v>
      </c>
      <c r="L11496" t="s">
        <v>13371</v>
      </c>
      <c r="M11496" t="s">
        <v>2959</v>
      </c>
      <c r="N11496" t="s">
        <v>13370</v>
      </c>
      <c r="Q11496">
        <v>1032</v>
      </c>
      <c r="R11496">
        <v>343</v>
      </c>
    </row>
    <row r="11497" ht="12.75" customHeight="1" spans="1:17">
      <c r="A11497">
        <v>11496</v>
      </c>
      <c r="B11497" t="s">
        <v>19</v>
      </c>
      <c r="C11497" t="s">
        <v>20</v>
      </c>
      <c r="D11497" t="s">
        <v>21</v>
      </c>
      <c r="E11497" t="s">
        <v>22</v>
      </c>
      <c r="F11497" t="s">
        <v>6</v>
      </c>
      <c r="H11497" t="s">
        <v>23</v>
      </c>
      <c r="I11497">
        <v>5996242</v>
      </c>
      <c r="J11497">
        <v>5997141</v>
      </c>
      <c r="K11497" t="s">
        <v>24</v>
      </c>
      <c r="N11497" t="s">
        <v>13372</v>
      </c>
      <c r="Q11497">
        <v>900</v>
      </c>
    </row>
    <row r="11498" ht="12.75" customHeight="1" spans="1:18">
      <c r="A11498">
        <v>11497</v>
      </c>
      <c r="B11498" t="s">
        <v>26</v>
      </c>
      <c r="C11498" t="s">
        <v>27</v>
      </c>
      <c r="D11498" t="s">
        <v>21</v>
      </c>
      <c r="E11498" t="s">
        <v>22</v>
      </c>
      <c r="F11498" t="s">
        <v>6</v>
      </c>
      <c r="H11498" t="s">
        <v>23</v>
      </c>
      <c r="I11498">
        <v>5996242</v>
      </c>
      <c r="J11498">
        <v>5997141</v>
      </c>
      <c r="K11498" t="s">
        <v>24</v>
      </c>
      <c r="L11498" t="s">
        <v>13373</v>
      </c>
      <c r="N11498" t="s">
        <v>13372</v>
      </c>
      <c r="Q11498">
        <v>900</v>
      </c>
      <c r="R11498">
        <v>299</v>
      </c>
    </row>
    <row r="11499" ht="12.75" customHeight="1" spans="1:17">
      <c r="A11499">
        <v>11498</v>
      </c>
      <c r="B11499" t="s">
        <v>19</v>
      </c>
      <c r="C11499" t="s">
        <v>20</v>
      </c>
      <c r="D11499" t="s">
        <v>21</v>
      </c>
      <c r="E11499" t="s">
        <v>22</v>
      </c>
      <c r="F11499" t="s">
        <v>6</v>
      </c>
      <c r="H11499" t="s">
        <v>23</v>
      </c>
      <c r="I11499">
        <v>5997122</v>
      </c>
      <c r="J11499">
        <v>5998369</v>
      </c>
      <c r="K11499" t="s">
        <v>24</v>
      </c>
      <c r="N11499" t="s">
        <v>13374</v>
      </c>
      <c r="Q11499">
        <v>1248</v>
      </c>
    </row>
    <row r="11500" ht="12.75" customHeight="1" spans="1:18">
      <c r="A11500">
        <v>11499</v>
      </c>
      <c r="B11500" t="s">
        <v>26</v>
      </c>
      <c r="C11500" t="s">
        <v>27</v>
      </c>
      <c r="D11500" t="s">
        <v>21</v>
      </c>
      <c r="E11500" t="s">
        <v>22</v>
      </c>
      <c r="F11500" t="s">
        <v>6</v>
      </c>
      <c r="H11500" t="s">
        <v>23</v>
      </c>
      <c r="I11500">
        <v>5997122</v>
      </c>
      <c r="J11500">
        <v>5998369</v>
      </c>
      <c r="K11500" t="s">
        <v>24</v>
      </c>
      <c r="L11500" t="s">
        <v>13375</v>
      </c>
      <c r="N11500" t="s">
        <v>13374</v>
      </c>
      <c r="Q11500">
        <v>1248</v>
      </c>
      <c r="R11500">
        <v>415</v>
      </c>
    </row>
    <row r="11501" ht="12.75" customHeight="1" spans="1:17">
      <c r="A11501">
        <v>11500</v>
      </c>
      <c r="B11501" t="s">
        <v>19</v>
      </c>
      <c r="C11501" t="s">
        <v>20</v>
      </c>
      <c r="D11501" t="s">
        <v>21</v>
      </c>
      <c r="E11501" t="s">
        <v>22</v>
      </c>
      <c r="F11501" t="s">
        <v>6</v>
      </c>
      <c r="H11501" t="s">
        <v>23</v>
      </c>
      <c r="I11501">
        <v>5998610</v>
      </c>
      <c r="J11501">
        <v>5999584</v>
      </c>
      <c r="K11501" t="s">
        <v>24</v>
      </c>
      <c r="N11501" t="s">
        <v>13376</v>
      </c>
      <c r="Q11501">
        <v>975</v>
      </c>
    </row>
    <row r="11502" ht="12.75" customHeight="1" spans="1:18">
      <c r="A11502">
        <v>11501</v>
      </c>
      <c r="B11502" t="s">
        <v>26</v>
      </c>
      <c r="C11502" t="s">
        <v>27</v>
      </c>
      <c r="D11502" t="s">
        <v>21</v>
      </c>
      <c r="E11502" t="s">
        <v>22</v>
      </c>
      <c r="F11502" t="s">
        <v>6</v>
      </c>
      <c r="H11502" t="s">
        <v>23</v>
      </c>
      <c r="I11502">
        <v>5998610</v>
      </c>
      <c r="J11502">
        <v>5999584</v>
      </c>
      <c r="K11502" t="s">
        <v>24</v>
      </c>
      <c r="L11502" t="s">
        <v>13377</v>
      </c>
      <c r="M11502" t="s">
        <v>50</v>
      </c>
      <c r="N11502" t="s">
        <v>13376</v>
      </c>
      <c r="Q11502">
        <v>975</v>
      </c>
      <c r="R11502">
        <v>324</v>
      </c>
    </row>
    <row r="11503" ht="12.75" customHeight="1" spans="1:17">
      <c r="A11503">
        <v>11502</v>
      </c>
      <c r="B11503" t="s">
        <v>19</v>
      </c>
      <c r="C11503" t="s">
        <v>20</v>
      </c>
      <c r="D11503" t="s">
        <v>21</v>
      </c>
      <c r="E11503" t="s">
        <v>22</v>
      </c>
      <c r="F11503" t="s">
        <v>6</v>
      </c>
      <c r="H11503" t="s">
        <v>23</v>
      </c>
      <c r="I11503">
        <v>5999631</v>
      </c>
      <c r="J11503">
        <v>6001076</v>
      </c>
      <c r="K11503" t="s">
        <v>24</v>
      </c>
      <c r="N11503" t="s">
        <v>13378</v>
      </c>
      <c r="Q11503">
        <v>1446</v>
      </c>
    </row>
    <row r="11504" ht="12.75" customHeight="1" spans="1:18">
      <c r="A11504">
        <v>11503</v>
      </c>
      <c r="B11504" t="s">
        <v>26</v>
      </c>
      <c r="C11504" t="s">
        <v>27</v>
      </c>
      <c r="D11504" t="s">
        <v>21</v>
      </c>
      <c r="E11504" t="s">
        <v>22</v>
      </c>
      <c r="F11504" t="s">
        <v>6</v>
      </c>
      <c r="H11504" t="s">
        <v>23</v>
      </c>
      <c r="I11504">
        <v>5999631</v>
      </c>
      <c r="J11504">
        <v>6001076</v>
      </c>
      <c r="K11504" t="s">
        <v>24</v>
      </c>
      <c r="L11504" t="s">
        <v>13379</v>
      </c>
      <c r="M11504" t="s">
        <v>9341</v>
      </c>
      <c r="N11504" t="s">
        <v>13378</v>
      </c>
      <c r="Q11504">
        <v>1446</v>
      </c>
      <c r="R11504">
        <v>481</v>
      </c>
    </row>
    <row r="11505" ht="12.75" customHeight="1" spans="1:17">
      <c r="A11505">
        <v>11504</v>
      </c>
      <c r="B11505" t="s">
        <v>19</v>
      </c>
      <c r="C11505" t="s">
        <v>20</v>
      </c>
      <c r="D11505" t="s">
        <v>21</v>
      </c>
      <c r="E11505" t="s">
        <v>22</v>
      </c>
      <c r="F11505" t="s">
        <v>6</v>
      </c>
      <c r="H11505" t="s">
        <v>23</v>
      </c>
      <c r="I11505">
        <v>6001236</v>
      </c>
      <c r="J11505">
        <v>6002159</v>
      </c>
      <c r="K11505" t="s">
        <v>24</v>
      </c>
      <c r="N11505" t="s">
        <v>13380</v>
      </c>
      <c r="Q11505">
        <v>924</v>
      </c>
    </row>
    <row r="11506" ht="12.75" customHeight="1" spans="1:18">
      <c r="A11506">
        <v>11505</v>
      </c>
      <c r="B11506" t="s">
        <v>26</v>
      </c>
      <c r="C11506" t="s">
        <v>27</v>
      </c>
      <c r="D11506" t="s">
        <v>21</v>
      </c>
      <c r="E11506" t="s">
        <v>22</v>
      </c>
      <c r="F11506" t="s">
        <v>6</v>
      </c>
      <c r="H11506" t="s">
        <v>23</v>
      </c>
      <c r="I11506">
        <v>6001236</v>
      </c>
      <c r="J11506">
        <v>6002159</v>
      </c>
      <c r="K11506" t="s">
        <v>24</v>
      </c>
      <c r="L11506" t="s">
        <v>13381</v>
      </c>
      <c r="M11506" t="s">
        <v>5357</v>
      </c>
      <c r="N11506" t="s">
        <v>13380</v>
      </c>
      <c r="Q11506">
        <v>924</v>
      </c>
      <c r="R11506">
        <v>307</v>
      </c>
    </row>
    <row r="11507" ht="12.75" customHeight="1" spans="1:17">
      <c r="A11507">
        <v>11506</v>
      </c>
      <c r="B11507" t="s">
        <v>19</v>
      </c>
      <c r="C11507" t="s">
        <v>20</v>
      </c>
      <c r="D11507" t="s">
        <v>21</v>
      </c>
      <c r="E11507" t="s">
        <v>22</v>
      </c>
      <c r="F11507" t="s">
        <v>6</v>
      </c>
      <c r="H11507" t="s">
        <v>23</v>
      </c>
      <c r="I11507">
        <v>6002169</v>
      </c>
      <c r="J11507">
        <v>6003026</v>
      </c>
      <c r="K11507" t="s">
        <v>24</v>
      </c>
      <c r="N11507" t="s">
        <v>13382</v>
      </c>
      <c r="Q11507">
        <v>858</v>
      </c>
    </row>
    <row r="11508" ht="12.75" customHeight="1" spans="1:18">
      <c r="A11508">
        <v>11507</v>
      </c>
      <c r="B11508" t="s">
        <v>26</v>
      </c>
      <c r="C11508" t="s">
        <v>27</v>
      </c>
      <c r="D11508" t="s">
        <v>21</v>
      </c>
      <c r="E11508" t="s">
        <v>22</v>
      </c>
      <c r="F11508" t="s">
        <v>6</v>
      </c>
      <c r="H11508" t="s">
        <v>23</v>
      </c>
      <c r="I11508">
        <v>6002169</v>
      </c>
      <c r="J11508">
        <v>6003026</v>
      </c>
      <c r="K11508" t="s">
        <v>24</v>
      </c>
      <c r="L11508" t="s">
        <v>13383</v>
      </c>
      <c r="M11508" t="s">
        <v>5357</v>
      </c>
      <c r="N11508" t="s">
        <v>13382</v>
      </c>
      <c r="Q11508">
        <v>858</v>
      </c>
      <c r="R11508">
        <v>285</v>
      </c>
    </row>
    <row r="11509" ht="12.75" customHeight="1" spans="1:17">
      <c r="A11509">
        <v>11508</v>
      </c>
      <c r="B11509" t="s">
        <v>19</v>
      </c>
      <c r="C11509" t="s">
        <v>20</v>
      </c>
      <c r="D11509" t="s">
        <v>21</v>
      </c>
      <c r="E11509" t="s">
        <v>22</v>
      </c>
      <c r="F11509" t="s">
        <v>6</v>
      </c>
      <c r="H11509" t="s">
        <v>23</v>
      </c>
      <c r="I11509">
        <v>6003029</v>
      </c>
      <c r="J11509">
        <v>6004147</v>
      </c>
      <c r="K11509" t="s">
        <v>24</v>
      </c>
      <c r="N11509" t="s">
        <v>13384</v>
      </c>
      <c r="Q11509">
        <v>1119</v>
      </c>
    </row>
    <row r="11510" ht="12.75" customHeight="1" spans="1:18">
      <c r="A11510">
        <v>11509</v>
      </c>
      <c r="B11510" t="s">
        <v>26</v>
      </c>
      <c r="C11510" t="s">
        <v>27</v>
      </c>
      <c r="D11510" t="s">
        <v>21</v>
      </c>
      <c r="E11510" t="s">
        <v>22</v>
      </c>
      <c r="F11510" t="s">
        <v>6</v>
      </c>
      <c r="H11510" t="s">
        <v>23</v>
      </c>
      <c r="I11510">
        <v>6003029</v>
      </c>
      <c r="J11510">
        <v>6004147</v>
      </c>
      <c r="K11510" t="s">
        <v>24</v>
      </c>
      <c r="L11510" t="s">
        <v>13385</v>
      </c>
      <c r="M11510" t="s">
        <v>5354</v>
      </c>
      <c r="N11510" t="s">
        <v>13384</v>
      </c>
      <c r="Q11510">
        <v>1119</v>
      </c>
      <c r="R11510">
        <v>372</v>
      </c>
    </row>
    <row r="11511" ht="12.75" customHeight="1" spans="1:17">
      <c r="A11511">
        <v>11510</v>
      </c>
      <c r="B11511" t="s">
        <v>19</v>
      </c>
      <c r="C11511" t="s">
        <v>20</v>
      </c>
      <c r="D11511" t="s">
        <v>21</v>
      </c>
      <c r="E11511" t="s">
        <v>22</v>
      </c>
      <c r="F11511" t="s">
        <v>6</v>
      </c>
      <c r="H11511" t="s">
        <v>23</v>
      </c>
      <c r="I11511">
        <v>6004144</v>
      </c>
      <c r="J11511">
        <v>6005268</v>
      </c>
      <c r="K11511" t="s">
        <v>24</v>
      </c>
      <c r="N11511" t="s">
        <v>13386</v>
      </c>
      <c r="Q11511">
        <v>1125</v>
      </c>
    </row>
    <row r="11512" ht="12.75" customHeight="1" spans="1:18">
      <c r="A11512">
        <v>11511</v>
      </c>
      <c r="B11512" t="s">
        <v>26</v>
      </c>
      <c r="C11512" t="s">
        <v>27</v>
      </c>
      <c r="D11512" t="s">
        <v>21</v>
      </c>
      <c r="E11512" t="s">
        <v>22</v>
      </c>
      <c r="F11512" t="s">
        <v>6</v>
      </c>
      <c r="H11512" t="s">
        <v>23</v>
      </c>
      <c r="I11512">
        <v>6004144</v>
      </c>
      <c r="J11512">
        <v>6005268</v>
      </c>
      <c r="K11512" t="s">
        <v>24</v>
      </c>
      <c r="L11512" t="s">
        <v>13387</v>
      </c>
      <c r="M11512" t="s">
        <v>5354</v>
      </c>
      <c r="N11512" t="s">
        <v>13386</v>
      </c>
      <c r="Q11512">
        <v>1125</v>
      </c>
      <c r="R11512">
        <v>374</v>
      </c>
    </row>
    <row r="11513" ht="12.75" customHeight="1" spans="1:17">
      <c r="A11513">
        <v>11512</v>
      </c>
      <c r="B11513" t="s">
        <v>19</v>
      </c>
      <c r="C11513" t="s">
        <v>20</v>
      </c>
      <c r="D11513" t="s">
        <v>21</v>
      </c>
      <c r="E11513" t="s">
        <v>22</v>
      </c>
      <c r="F11513" t="s">
        <v>6</v>
      </c>
      <c r="H11513" t="s">
        <v>23</v>
      </c>
      <c r="I11513">
        <v>6005268</v>
      </c>
      <c r="J11513">
        <v>6006821</v>
      </c>
      <c r="K11513" t="s">
        <v>24</v>
      </c>
      <c r="N11513" t="s">
        <v>13388</v>
      </c>
      <c r="Q11513">
        <v>1554</v>
      </c>
    </row>
    <row r="11514" ht="12.75" customHeight="1" spans="1:18">
      <c r="A11514">
        <v>11513</v>
      </c>
      <c r="B11514" t="s">
        <v>26</v>
      </c>
      <c r="C11514" t="s">
        <v>27</v>
      </c>
      <c r="D11514" t="s">
        <v>21</v>
      </c>
      <c r="E11514" t="s">
        <v>22</v>
      </c>
      <c r="F11514" t="s">
        <v>6</v>
      </c>
      <c r="H11514" t="s">
        <v>23</v>
      </c>
      <c r="I11514">
        <v>6005268</v>
      </c>
      <c r="J11514">
        <v>6006821</v>
      </c>
      <c r="K11514" t="s">
        <v>24</v>
      </c>
      <c r="L11514" t="s">
        <v>13389</v>
      </c>
      <c r="M11514" t="s">
        <v>13390</v>
      </c>
      <c r="N11514" t="s">
        <v>13388</v>
      </c>
      <c r="Q11514">
        <v>1554</v>
      </c>
      <c r="R11514">
        <v>517</v>
      </c>
    </row>
    <row r="11515" ht="12.75" customHeight="1" spans="1:17">
      <c r="A11515">
        <v>11514</v>
      </c>
      <c r="B11515" t="s">
        <v>19</v>
      </c>
      <c r="C11515" t="s">
        <v>20</v>
      </c>
      <c r="D11515" t="s">
        <v>21</v>
      </c>
      <c r="E11515" t="s">
        <v>22</v>
      </c>
      <c r="F11515" t="s">
        <v>6</v>
      </c>
      <c r="H11515" t="s">
        <v>23</v>
      </c>
      <c r="I11515">
        <v>6006880</v>
      </c>
      <c r="J11515">
        <v>6007872</v>
      </c>
      <c r="K11515" t="s">
        <v>24</v>
      </c>
      <c r="N11515" t="s">
        <v>13391</v>
      </c>
      <c r="Q11515">
        <v>993</v>
      </c>
    </row>
    <row r="11516" ht="12.75" customHeight="1" spans="1:18">
      <c r="A11516">
        <v>11515</v>
      </c>
      <c r="B11516" t="s">
        <v>26</v>
      </c>
      <c r="C11516" t="s">
        <v>27</v>
      </c>
      <c r="D11516" t="s">
        <v>21</v>
      </c>
      <c r="E11516" t="s">
        <v>22</v>
      </c>
      <c r="F11516" t="s">
        <v>6</v>
      </c>
      <c r="H11516" t="s">
        <v>23</v>
      </c>
      <c r="I11516">
        <v>6006880</v>
      </c>
      <c r="J11516">
        <v>6007872</v>
      </c>
      <c r="K11516" t="s">
        <v>24</v>
      </c>
      <c r="L11516" t="s">
        <v>13392</v>
      </c>
      <c r="M11516" t="s">
        <v>1975</v>
      </c>
      <c r="N11516" t="s">
        <v>13391</v>
      </c>
      <c r="Q11516">
        <v>993</v>
      </c>
      <c r="R11516">
        <v>330</v>
      </c>
    </row>
    <row r="11517" ht="12.75" customHeight="1" spans="1:17">
      <c r="A11517">
        <v>11516</v>
      </c>
      <c r="B11517" t="s">
        <v>19</v>
      </c>
      <c r="C11517" t="s">
        <v>20</v>
      </c>
      <c r="D11517" t="s">
        <v>21</v>
      </c>
      <c r="E11517" t="s">
        <v>22</v>
      </c>
      <c r="F11517" t="s">
        <v>6</v>
      </c>
      <c r="H11517" t="s">
        <v>23</v>
      </c>
      <c r="I11517">
        <v>6007918</v>
      </c>
      <c r="J11517">
        <v>6009435</v>
      </c>
      <c r="K11517" t="s">
        <v>24</v>
      </c>
      <c r="N11517" t="s">
        <v>13393</v>
      </c>
      <c r="Q11517">
        <v>1518</v>
      </c>
    </row>
    <row r="11518" ht="12.75" customHeight="1" spans="1:18">
      <c r="A11518">
        <v>11517</v>
      </c>
      <c r="B11518" t="s">
        <v>26</v>
      </c>
      <c r="C11518" t="s">
        <v>27</v>
      </c>
      <c r="D11518" t="s">
        <v>21</v>
      </c>
      <c r="E11518" t="s">
        <v>22</v>
      </c>
      <c r="F11518" t="s">
        <v>6</v>
      </c>
      <c r="H11518" t="s">
        <v>23</v>
      </c>
      <c r="I11518">
        <v>6007918</v>
      </c>
      <c r="J11518">
        <v>6009435</v>
      </c>
      <c r="K11518" t="s">
        <v>24</v>
      </c>
      <c r="L11518" t="s">
        <v>13394</v>
      </c>
      <c r="M11518" t="s">
        <v>1388</v>
      </c>
      <c r="N11518" t="s">
        <v>13393</v>
      </c>
      <c r="Q11518">
        <v>1518</v>
      </c>
      <c r="R11518">
        <v>505</v>
      </c>
    </row>
    <row r="11519" ht="12.75" customHeight="1" spans="1:17">
      <c r="A11519">
        <v>11518</v>
      </c>
      <c r="B11519" t="s">
        <v>19</v>
      </c>
      <c r="C11519" t="s">
        <v>20</v>
      </c>
      <c r="D11519" t="s">
        <v>21</v>
      </c>
      <c r="E11519" t="s">
        <v>22</v>
      </c>
      <c r="F11519" t="s">
        <v>6</v>
      </c>
      <c r="H11519" t="s">
        <v>23</v>
      </c>
      <c r="I11519">
        <v>6009405</v>
      </c>
      <c r="J11519">
        <v>6010493</v>
      </c>
      <c r="K11519" t="s">
        <v>24</v>
      </c>
      <c r="N11519" t="s">
        <v>13395</v>
      </c>
      <c r="Q11519">
        <v>1089</v>
      </c>
    </row>
    <row r="11520" ht="12.75" customHeight="1" spans="1:18">
      <c r="A11520">
        <v>11519</v>
      </c>
      <c r="B11520" t="s">
        <v>26</v>
      </c>
      <c r="C11520" t="s">
        <v>27</v>
      </c>
      <c r="D11520" t="s">
        <v>21</v>
      </c>
      <c r="E11520" t="s">
        <v>22</v>
      </c>
      <c r="F11520" t="s">
        <v>6</v>
      </c>
      <c r="H11520" t="s">
        <v>23</v>
      </c>
      <c r="I11520">
        <v>6009405</v>
      </c>
      <c r="J11520">
        <v>6010493</v>
      </c>
      <c r="K11520" t="s">
        <v>24</v>
      </c>
      <c r="L11520" t="s">
        <v>13396</v>
      </c>
      <c r="N11520" t="s">
        <v>13395</v>
      </c>
      <c r="Q11520">
        <v>1089</v>
      </c>
      <c r="R11520">
        <v>362</v>
      </c>
    </row>
    <row r="11521" ht="12.75" customHeight="1" spans="1:17">
      <c r="A11521">
        <v>11520</v>
      </c>
      <c r="B11521" t="s">
        <v>19</v>
      </c>
      <c r="C11521" t="s">
        <v>20</v>
      </c>
      <c r="D11521" t="s">
        <v>21</v>
      </c>
      <c r="E11521" t="s">
        <v>22</v>
      </c>
      <c r="F11521" t="s">
        <v>6</v>
      </c>
      <c r="H11521" t="s">
        <v>23</v>
      </c>
      <c r="I11521">
        <v>6010645</v>
      </c>
      <c r="J11521">
        <v>6011484</v>
      </c>
      <c r="K11521" t="s">
        <v>24</v>
      </c>
      <c r="N11521" t="s">
        <v>13397</v>
      </c>
      <c r="Q11521">
        <v>840</v>
      </c>
    </row>
    <row r="11522" ht="12.75" customHeight="1" spans="1:18">
      <c r="A11522">
        <v>11521</v>
      </c>
      <c r="B11522" t="s">
        <v>26</v>
      </c>
      <c r="C11522" t="s">
        <v>27</v>
      </c>
      <c r="D11522" t="s">
        <v>21</v>
      </c>
      <c r="E11522" t="s">
        <v>22</v>
      </c>
      <c r="F11522" t="s">
        <v>6</v>
      </c>
      <c r="H11522" t="s">
        <v>23</v>
      </c>
      <c r="I11522">
        <v>6010645</v>
      </c>
      <c r="J11522">
        <v>6011484</v>
      </c>
      <c r="K11522" t="s">
        <v>24</v>
      </c>
      <c r="L11522" t="s">
        <v>13398</v>
      </c>
      <c r="N11522" t="s">
        <v>13397</v>
      </c>
      <c r="Q11522">
        <v>840</v>
      </c>
      <c r="R11522">
        <v>279</v>
      </c>
    </row>
    <row r="11523" ht="12.75" customHeight="1" spans="1:17">
      <c r="A11523">
        <v>11522</v>
      </c>
      <c r="B11523" t="s">
        <v>19</v>
      </c>
      <c r="C11523" t="s">
        <v>20</v>
      </c>
      <c r="D11523" t="s">
        <v>21</v>
      </c>
      <c r="E11523" t="s">
        <v>22</v>
      </c>
      <c r="F11523" t="s">
        <v>6</v>
      </c>
      <c r="H11523" t="s">
        <v>23</v>
      </c>
      <c r="I11523">
        <v>6011548</v>
      </c>
      <c r="J11523">
        <v>6012612</v>
      </c>
      <c r="K11523" t="s">
        <v>31</v>
      </c>
      <c r="N11523" t="s">
        <v>13399</v>
      </c>
      <c r="Q11523">
        <v>1065</v>
      </c>
    </row>
    <row r="11524" ht="12.75" customHeight="1" spans="1:18">
      <c r="A11524">
        <v>11523</v>
      </c>
      <c r="B11524" t="s">
        <v>26</v>
      </c>
      <c r="C11524" t="s">
        <v>27</v>
      </c>
      <c r="D11524" t="s">
        <v>21</v>
      </c>
      <c r="E11524" t="s">
        <v>22</v>
      </c>
      <c r="F11524" t="s">
        <v>6</v>
      </c>
      <c r="H11524" t="s">
        <v>23</v>
      </c>
      <c r="I11524">
        <v>6011548</v>
      </c>
      <c r="J11524">
        <v>6012612</v>
      </c>
      <c r="K11524" t="s">
        <v>31</v>
      </c>
      <c r="L11524" t="s">
        <v>13400</v>
      </c>
      <c r="M11524" t="s">
        <v>6844</v>
      </c>
      <c r="N11524" t="s">
        <v>13399</v>
      </c>
      <c r="Q11524">
        <v>1065</v>
      </c>
      <c r="R11524">
        <v>354</v>
      </c>
    </row>
    <row r="11525" ht="12.75" customHeight="1" spans="1:17">
      <c r="A11525">
        <v>11524</v>
      </c>
      <c r="B11525" t="s">
        <v>19</v>
      </c>
      <c r="C11525" t="s">
        <v>20</v>
      </c>
      <c r="D11525" t="s">
        <v>21</v>
      </c>
      <c r="E11525" t="s">
        <v>22</v>
      </c>
      <c r="F11525" t="s">
        <v>6</v>
      </c>
      <c r="H11525" t="s">
        <v>23</v>
      </c>
      <c r="I11525">
        <v>6012805</v>
      </c>
      <c r="J11525">
        <v>6013653</v>
      </c>
      <c r="K11525" t="s">
        <v>24</v>
      </c>
      <c r="N11525" t="s">
        <v>13401</v>
      </c>
      <c r="Q11525">
        <v>849</v>
      </c>
    </row>
    <row r="11526" ht="12.75" customHeight="1" spans="1:18">
      <c r="A11526">
        <v>11525</v>
      </c>
      <c r="B11526" t="s">
        <v>26</v>
      </c>
      <c r="C11526" t="s">
        <v>27</v>
      </c>
      <c r="D11526" t="s">
        <v>21</v>
      </c>
      <c r="E11526" t="s">
        <v>22</v>
      </c>
      <c r="F11526" t="s">
        <v>6</v>
      </c>
      <c r="H11526" t="s">
        <v>23</v>
      </c>
      <c r="I11526">
        <v>6012805</v>
      </c>
      <c r="J11526">
        <v>6013653</v>
      </c>
      <c r="K11526" t="s">
        <v>24</v>
      </c>
      <c r="L11526" t="s">
        <v>13402</v>
      </c>
      <c r="N11526" t="s">
        <v>13401</v>
      </c>
      <c r="Q11526">
        <v>849</v>
      </c>
      <c r="R11526">
        <v>282</v>
      </c>
    </row>
    <row r="11527" ht="12.75" customHeight="1" spans="1:17">
      <c r="A11527">
        <v>11526</v>
      </c>
      <c r="B11527" t="s">
        <v>19</v>
      </c>
      <c r="C11527" t="s">
        <v>20</v>
      </c>
      <c r="D11527" t="s">
        <v>21</v>
      </c>
      <c r="E11527" t="s">
        <v>22</v>
      </c>
      <c r="F11527" t="s">
        <v>6</v>
      </c>
      <c r="H11527" t="s">
        <v>23</v>
      </c>
      <c r="I11527">
        <v>6013696</v>
      </c>
      <c r="J11527">
        <v>6014460</v>
      </c>
      <c r="K11527" t="s">
        <v>24</v>
      </c>
      <c r="N11527" t="s">
        <v>13403</v>
      </c>
      <c r="Q11527">
        <v>765</v>
      </c>
    </row>
    <row r="11528" ht="12.75" customHeight="1" spans="1:18">
      <c r="A11528">
        <v>11527</v>
      </c>
      <c r="B11528" t="s">
        <v>26</v>
      </c>
      <c r="C11528" t="s">
        <v>27</v>
      </c>
      <c r="D11528" t="s">
        <v>21</v>
      </c>
      <c r="E11528" t="s">
        <v>22</v>
      </c>
      <c r="F11528" t="s">
        <v>6</v>
      </c>
      <c r="H11528" t="s">
        <v>23</v>
      </c>
      <c r="I11528">
        <v>6013696</v>
      </c>
      <c r="J11528">
        <v>6014460</v>
      </c>
      <c r="K11528" t="s">
        <v>24</v>
      </c>
      <c r="L11528" t="s">
        <v>13404</v>
      </c>
      <c r="M11528" t="s">
        <v>1188</v>
      </c>
      <c r="N11528" t="s">
        <v>13403</v>
      </c>
      <c r="Q11528">
        <v>765</v>
      </c>
      <c r="R11528">
        <v>254</v>
      </c>
    </row>
    <row r="11529" ht="12.75" customHeight="1" spans="1:17">
      <c r="A11529">
        <v>11528</v>
      </c>
      <c r="B11529" t="s">
        <v>19</v>
      </c>
      <c r="C11529" t="s">
        <v>20</v>
      </c>
      <c r="D11529" t="s">
        <v>21</v>
      </c>
      <c r="E11529" t="s">
        <v>22</v>
      </c>
      <c r="F11529" t="s">
        <v>6</v>
      </c>
      <c r="H11529" t="s">
        <v>23</v>
      </c>
      <c r="I11529">
        <v>6014711</v>
      </c>
      <c r="J11529">
        <v>6014932</v>
      </c>
      <c r="K11529" t="s">
        <v>24</v>
      </c>
      <c r="N11529" t="s">
        <v>13405</v>
      </c>
      <c r="Q11529">
        <v>222</v>
      </c>
    </row>
    <row r="11530" ht="12.75" customHeight="1" spans="1:18">
      <c r="A11530">
        <v>11529</v>
      </c>
      <c r="B11530" t="s">
        <v>26</v>
      </c>
      <c r="C11530" t="s">
        <v>27</v>
      </c>
      <c r="D11530" t="s">
        <v>21</v>
      </c>
      <c r="E11530" t="s">
        <v>22</v>
      </c>
      <c r="F11530" t="s">
        <v>6</v>
      </c>
      <c r="H11530" t="s">
        <v>23</v>
      </c>
      <c r="I11530">
        <v>6014711</v>
      </c>
      <c r="J11530">
        <v>6014932</v>
      </c>
      <c r="K11530" t="s">
        <v>24</v>
      </c>
      <c r="L11530" t="s">
        <v>13406</v>
      </c>
      <c r="M11530" t="s">
        <v>13407</v>
      </c>
      <c r="N11530" t="s">
        <v>13405</v>
      </c>
      <c r="Q11530">
        <v>222</v>
      </c>
      <c r="R11530">
        <v>73</v>
      </c>
    </row>
    <row r="11531" ht="12.75" customHeight="1" spans="1:17">
      <c r="A11531">
        <v>11530</v>
      </c>
      <c r="B11531" t="s">
        <v>19</v>
      </c>
      <c r="C11531" t="s">
        <v>20</v>
      </c>
      <c r="D11531" t="s">
        <v>21</v>
      </c>
      <c r="E11531" t="s">
        <v>22</v>
      </c>
      <c r="F11531" t="s">
        <v>6</v>
      </c>
      <c r="H11531" t="s">
        <v>23</v>
      </c>
      <c r="I11531">
        <v>6014929</v>
      </c>
      <c r="J11531">
        <v>6015564</v>
      </c>
      <c r="K11531" t="s">
        <v>31</v>
      </c>
      <c r="N11531" t="s">
        <v>13408</v>
      </c>
      <c r="Q11531">
        <v>636</v>
      </c>
    </row>
    <row r="11532" ht="12.75" customHeight="1" spans="1:18">
      <c r="A11532">
        <v>11531</v>
      </c>
      <c r="B11532" t="s">
        <v>26</v>
      </c>
      <c r="C11532" t="s">
        <v>27</v>
      </c>
      <c r="D11532" t="s">
        <v>21</v>
      </c>
      <c r="E11532" t="s">
        <v>22</v>
      </c>
      <c r="F11532" t="s">
        <v>6</v>
      </c>
      <c r="H11532" t="s">
        <v>23</v>
      </c>
      <c r="I11532">
        <v>6014929</v>
      </c>
      <c r="J11532">
        <v>6015564</v>
      </c>
      <c r="K11532" t="s">
        <v>31</v>
      </c>
      <c r="L11532" t="s">
        <v>13409</v>
      </c>
      <c r="N11532" t="s">
        <v>13408</v>
      </c>
      <c r="Q11532">
        <v>636</v>
      </c>
      <c r="R11532">
        <v>211</v>
      </c>
    </row>
    <row r="11533" ht="12.75" customHeight="1" spans="1:17">
      <c r="A11533">
        <v>11532</v>
      </c>
      <c r="B11533" t="s">
        <v>19</v>
      </c>
      <c r="C11533" t="s">
        <v>20</v>
      </c>
      <c r="D11533" t="s">
        <v>21</v>
      </c>
      <c r="E11533" t="s">
        <v>22</v>
      </c>
      <c r="F11533" t="s">
        <v>6</v>
      </c>
      <c r="H11533" t="s">
        <v>23</v>
      </c>
      <c r="I11533">
        <v>6015580</v>
      </c>
      <c r="J11533">
        <v>6016593</v>
      </c>
      <c r="K11533" t="s">
        <v>31</v>
      </c>
      <c r="N11533" t="s">
        <v>13410</v>
      </c>
      <c r="Q11533">
        <v>1014</v>
      </c>
    </row>
    <row r="11534" ht="12.75" customHeight="1" spans="1:18">
      <c r="A11534">
        <v>11533</v>
      </c>
      <c r="B11534" t="s">
        <v>26</v>
      </c>
      <c r="C11534" t="s">
        <v>27</v>
      </c>
      <c r="D11534" t="s">
        <v>21</v>
      </c>
      <c r="E11534" t="s">
        <v>22</v>
      </c>
      <c r="F11534" t="s">
        <v>6</v>
      </c>
      <c r="H11534" t="s">
        <v>23</v>
      </c>
      <c r="I11534">
        <v>6015580</v>
      </c>
      <c r="J11534">
        <v>6016593</v>
      </c>
      <c r="K11534" t="s">
        <v>31</v>
      </c>
      <c r="L11534" t="s">
        <v>13411</v>
      </c>
      <c r="M11534" t="s">
        <v>9680</v>
      </c>
      <c r="N11534" t="s">
        <v>13410</v>
      </c>
      <c r="Q11534">
        <v>1014</v>
      </c>
      <c r="R11534">
        <v>337</v>
      </c>
    </row>
    <row r="11535" ht="12.75" customHeight="1" spans="1:17">
      <c r="A11535">
        <v>11534</v>
      </c>
      <c r="B11535" t="s">
        <v>19</v>
      </c>
      <c r="C11535" t="s">
        <v>20</v>
      </c>
      <c r="D11535" t="s">
        <v>21</v>
      </c>
      <c r="E11535" t="s">
        <v>22</v>
      </c>
      <c r="F11535" t="s">
        <v>6</v>
      </c>
      <c r="H11535" t="s">
        <v>23</v>
      </c>
      <c r="I11535">
        <v>6016656</v>
      </c>
      <c r="J11535">
        <v>6017129</v>
      </c>
      <c r="K11535" t="s">
        <v>31</v>
      </c>
      <c r="N11535" t="s">
        <v>13412</v>
      </c>
      <c r="Q11535">
        <v>474</v>
      </c>
    </row>
    <row r="11536" ht="12.75" customHeight="1" spans="1:18">
      <c r="A11536">
        <v>11535</v>
      </c>
      <c r="B11536" t="s">
        <v>26</v>
      </c>
      <c r="C11536" t="s">
        <v>27</v>
      </c>
      <c r="D11536" t="s">
        <v>21</v>
      </c>
      <c r="E11536" t="s">
        <v>22</v>
      </c>
      <c r="F11536" t="s">
        <v>6</v>
      </c>
      <c r="H11536" t="s">
        <v>23</v>
      </c>
      <c r="I11536">
        <v>6016656</v>
      </c>
      <c r="J11536">
        <v>6017129</v>
      </c>
      <c r="K11536" t="s">
        <v>31</v>
      </c>
      <c r="L11536" t="s">
        <v>13413</v>
      </c>
      <c r="M11536" t="s">
        <v>13414</v>
      </c>
      <c r="N11536" t="s">
        <v>13412</v>
      </c>
      <c r="Q11536">
        <v>474</v>
      </c>
      <c r="R11536">
        <v>157</v>
      </c>
    </row>
    <row r="11537" ht="12.75" customHeight="1" spans="1:17">
      <c r="A11537">
        <v>11536</v>
      </c>
      <c r="B11537" t="s">
        <v>19</v>
      </c>
      <c r="C11537" t="s">
        <v>20</v>
      </c>
      <c r="D11537" t="s">
        <v>21</v>
      </c>
      <c r="E11537" t="s">
        <v>22</v>
      </c>
      <c r="F11537" t="s">
        <v>6</v>
      </c>
      <c r="H11537" t="s">
        <v>23</v>
      </c>
      <c r="I11537">
        <v>6017572</v>
      </c>
      <c r="J11537">
        <v>6018741</v>
      </c>
      <c r="K11537" t="s">
        <v>31</v>
      </c>
      <c r="N11537" t="s">
        <v>13415</v>
      </c>
      <c r="Q11537">
        <v>1170</v>
      </c>
    </row>
    <row r="11538" ht="12.75" customHeight="1" spans="1:18">
      <c r="A11538">
        <v>11537</v>
      </c>
      <c r="B11538" t="s">
        <v>26</v>
      </c>
      <c r="C11538" t="s">
        <v>27</v>
      </c>
      <c r="D11538" t="s">
        <v>21</v>
      </c>
      <c r="E11538" t="s">
        <v>22</v>
      </c>
      <c r="F11538" t="s">
        <v>6</v>
      </c>
      <c r="H11538" t="s">
        <v>23</v>
      </c>
      <c r="I11538">
        <v>6017572</v>
      </c>
      <c r="J11538">
        <v>6018741</v>
      </c>
      <c r="K11538" t="s">
        <v>31</v>
      </c>
      <c r="L11538" t="s">
        <v>13416</v>
      </c>
      <c r="N11538" t="s">
        <v>13415</v>
      </c>
      <c r="Q11538">
        <v>1170</v>
      </c>
      <c r="R11538">
        <v>389</v>
      </c>
    </row>
    <row r="11539" ht="12.75" customHeight="1" spans="1:17">
      <c r="A11539">
        <v>11538</v>
      </c>
      <c r="B11539" t="s">
        <v>19</v>
      </c>
      <c r="C11539" t="s">
        <v>20</v>
      </c>
      <c r="D11539" t="s">
        <v>21</v>
      </c>
      <c r="E11539" t="s">
        <v>22</v>
      </c>
      <c r="F11539" t="s">
        <v>6</v>
      </c>
      <c r="H11539" t="s">
        <v>23</v>
      </c>
      <c r="I11539">
        <v>6018769</v>
      </c>
      <c r="J11539">
        <v>6019329</v>
      </c>
      <c r="K11539" t="s">
        <v>24</v>
      </c>
      <c r="N11539" t="s">
        <v>13417</v>
      </c>
      <c r="Q11539">
        <v>561</v>
      </c>
    </row>
    <row r="11540" ht="12.75" customHeight="1" spans="1:18">
      <c r="A11540">
        <v>11539</v>
      </c>
      <c r="B11540" t="s">
        <v>26</v>
      </c>
      <c r="C11540" t="s">
        <v>27</v>
      </c>
      <c r="D11540" t="s">
        <v>21</v>
      </c>
      <c r="E11540" t="s">
        <v>22</v>
      </c>
      <c r="F11540" t="s">
        <v>6</v>
      </c>
      <c r="H11540" t="s">
        <v>23</v>
      </c>
      <c r="I11540">
        <v>6018769</v>
      </c>
      <c r="J11540">
        <v>6019329</v>
      </c>
      <c r="K11540" t="s">
        <v>24</v>
      </c>
      <c r="L11540" t="s">
        <v>13418</v>
      </c>
      <c r="M11540" t="s">
        <v>50</v>
      </c>
      <c r="N11540" t="s">
        <v>13417</v>
      </c>
      <c r="Q11540">
        <v>561</v>
      </c>
      <c r="R11540">
        <v>186</v>
      </c>
    </row>
    <row r="11541" ht="12.75" customHeight="1" spans="1:17">
      <c r="A11541">
        <v>11540</v>
      </c>
      <c r="B11541" t="s">
        <v>19</v>
      </c>
      <c r="C11541" t="s">
        <v>20</v>
      </c>
      <c r="D11541" t="s">
        <v>21</v>
      </c>
      <c r="E11541" t="s">
        <v>22</v>
      </c>
      <c r="F11541" t="s">
        <v>6</v>
      </c>
      <c r="H11541" t="s">
        <v>23</v>
      </c>
      <c r="I11541">
        <v>6019346</v>
      </c>
      <c r="J11541">
        <v>6020440</v>
      </c>
      <c r="K11541" t="s">
        <v>31</v>
      </c>
      <c r="N11541" t="s">
        <v>13419</v>
      </c>
      <c r="Q11541">
        <v>1095</v>
      </c>
    </row>
    <row r="11542" ht="12.75" customHeight="1" spans="1:18">
      <c r="A11542">
        <v>11541</v>
      </c>
      <c r="B11542" t="s">
        <v>26</v>
      </c>
      <c r="C11542" t="s">
        <v>27</v>
      </c>
      <c r="D11542" t="s">
        <v>21</v>
      </c>
      <c r="E11542" t="s">
        <v>22</v>
      </c>
      <c r="F11542" t="s">
        <v>6</v>
      </c>
      <c r="H11542" t="s">
        <v>23</v>
      </c>
      <c r="I11542">
        <v>6019346</v>
      </c>
      <c r="J11542">
        <v>6020440</v>
      </c>
      <c r="K11542" t="s">
        <v>31</v>
      </c>
      <c r="L11542" t="s">
        <v>13420</v>
      </c>
      <c r="M11542" t="s">
        <v>13421</v>
      </c>
      <c r="N11542" t="s">
        <v>13419</v>
      </c>
      <c r="Q11542">
        <v>1095</v>
      </c>
      <c r="R11542">
        <v>364</v>
      </c>
    </row>
    <row r="11543" ht="12.75" customHeight="1" spans="1:17">
      <c r="A11543">
        <v>11542</v>
      </c>
      <c r="B11543" t="s">
        <v>19</v>
      </c>
      <c r="C11543" t="s">
        <v>20</v>
      </c>
      <c r="D11543" t="s">
        <v>21</v>
      </c>
      <c r="E11543" t="s">
        <v>22</v>
      </c>
      <c r="F11543" t="s">
        <v>6</v>
      </c>
      <c r="H11543" t="s">
        <v>23</v>
      </c>
      <c r="I11543">
        <v>6020437</v>
      </c>
      <c r="J11543">
        <v>6021708</v>
      </c>
      <c r="K11543" t="s">
        <v>31</v>
      </c>
      <c r="N11543" t="s">
        <v>13422</v>
      </c>
      <c r="Q11543">
        <v>1272</v>
      </c>
    </row>
    <row r="11544" ht="12.75" customHeight="1" spans="1:18">
      <c r="A11544">
        <v>11543</v>
      </c>
      <c r="B11544" t="s">
        <v>26</v>
      </c>
      <c r="C11544" t="s">
        <v>27</v>
      </c>
      <c r="D11544" t="s">
        <v>21</v>
      </c>
      <c r="E11544" t="s">
        <v>22</v>
      </c>
      <c r="F11544" t="s">
        <v>6</v>
      </c>
      <c r="H11544" t="s">
        <v>23</v>
      </c>
      <c r="I11544">
        <v>6020437</v>
      </c>
      <c r="J11544">
        <v>6021708</v>
      </c>
      <c r="K11544" t="s">
        <v>31</v>
      </c>
      <c r="L11544" t="s">
        <v>13423</v>
      </c>
      <c r="N11544" t="s">
        <v>13422</v>
      </c>
      <c r="Q11544">
        <v>1272</v>
      </c>
      <c r="R11544">
        <v>423</v>
      </c>
    </row>
    <row r="11545" ht="12.75" customHeight="1" spans="1:17">
      <c r="A11545">
        <v>11544</v>
      </c>
      <c r="B11545" t="s">
        <v>19</v>
      </c>
      <c r="C11545" t="s">
        <v>20</v>
      </c>
      <c r="D11545" t="s">
        <v>21</v>
      </c>
      <c r="E11545" t="s">
        <v>22</v>
      </c>
      <c r="F11545" t="s">
        <v>6</v>
      </c>
      <c r="H11545" t="s">
        <v>23</v>
      </c>
      <c r="I11545">
        <v>6021846</v>
      </c>
      <c r="J11545">
        <v>6023357</v>
      </c>
      <c r="K11545" t="s">
        <v>24</v>
      </c>
      <c r="N11545" t="s">
        <v>13424</v>
      </c>
      <c r="Q11545">
        <v>1512</v>
      </c>
    </row>
    <row r="11546" ht="12.75" customHeight="1" spans="1:18">
      <c r="A11546">
        <v>11545</v>
      </c>
      <c r="B11546" t="s">
        <v>26</v>
      </c>
      <c r="C11546" t="s">
        <v>27</v>
      </c>
      <c r="D11546" t="s">
        <v>21</v>
      </c>
      <c r="E11546" t="s">
        <v>22</v>
      </c>
      <c r="F11546" t="s">
        <v>6</v>
      </c>
      <c r="H11546" t="s">
        <v>23</v>
      </c>
      <c r="I11546">
        <v>6021846</v>
      </c>
      <c r="J11546">
        <v>6023357</v>
      </c>
      <c r="K11546" t="s">
        <v>24</v>
      </c>
      <c r="L11546" t="s">
        <v>13425</v>
      </c>
      <c r="M11546" t="s">
        <v>13426</v>
      </c>
      <c r="N11546" t="s">
        <v>13424</v>
      </c>
      <c r="Q11546">
        <v>1512</v>
      </c>
      <c r="R11546">
        <v>503</v>
      </c>
    </row>
    <row r="11547" ht="12.75" customHeight="1" spans="1:17">
      <c r="A11547">
        <v>11546</v>
      </c>
      <c r="B11547" t="s">
        <v>19</v>
      </c>
      <c r="C11547" t="s">
        <v>20</v>
      </c>
      <c r="D11547" t="s">
        <v>21</v>
      </c>
      <c r="E11547" t="s">
        <v>22</v>
      </c>
      <c r="F11547" t="s">
        <v>6</v>
      </c>
      <c r="H11547" t="s">
        <v>23</v>
      </c>
      <c r="I11547">
        <v>6023439</v>
      </c>
      <c r="J11547">
        <v>6024434</v>
      </c>
      <c r="K11547" t="s">
        <v>24</v>
      </c>
      <c r="N11547" t="s">
        <v>13427</v>
      </c>
      <c r="Q11547">
        <v>996</v>
      </c>
    </row>
    <row r="11548" ht="12.75" customHeight="1" spans="1:18">
      <c r="A11548">
        <v>11547</v>
      </c>
      <c r="B11548" t="s">
        <v>26</v>
      </c>
      <c r="C11548" t="s">
        <v>27</v>
      </c>
      <c r="D11548" t="s">
        <v>21</v>
      </c>
      <c r="E11548" t="s">
        <v>22</v>
      </c>
      <c r="F11548" t="s">
        <v>6</v>
      </c>
      <c r="H11548" t="s">
        <v>23</v>
      </c>
      <c r="I11548">
        <v>6023439</v>
      </c>
      <c r="J11548">
        <v>6024434</v>
      </c>
      <c r="K11548" t="s">
        <v>24</v>
      </c>
      <c r="L11548" t="s">
        <v>13428</v>
      </c>
      <c r="M11548" t="s">
        <v>5357</v>
      </c>
      <c r="N11548" t="s">
        <v>13427</v>
      </c>
      <c r="Q11548">
        <v>996</v>
      </c>
      <c r="R11548">
        <v>331</v>
      </c>
    </row>
    <row r="11549" ht="12.75" customHeight="1" spans="1:17">
      <c r="A11549">
        <v>11548</v>
      </c>
      <c r="B11549" t="s">
        <v>19</v>
      </c>
      <c r="C11549" t="s">
        <v>20</v>
      </c>
      <c r="D11549" t="s">
        <v>21</v>
      </c>
      <c r="E11549" t="s">
        <v>22</v>
      </c>
      <c r="F11549" t="s">
        <v>6</v>
      </c>
      <c r="H11549" t="s">
        <v>23</v>
      </c>
      <c r="I11549">
        <v>6024513</v>
      </c>
      <c r="J11549">
        <v>6025535</v>
      </c>
      <c r="K11549" t="s">
        <v>24</v>
      </c>
      <c r="N11549" t="s">
        <v>13429</v>
      </c>
      <c r="Q11549">
        <v>1023</v>
      </c>
    </row>
    <row r="11550" ht="12.75" customHeight="1" spans="1:18">
      <c r="A11550">
        <v>11549</v>
      </c>
      <c r="B11550" t="s">
        <v>26</v>
      </c>
      <c r="C11550" t="s">
        <v>27</v>
      </c>
      <c r="D11550" t="s">
        <v>21</v>
      </c>
      <c r="E11550" t="s">
        <v>22</v>
      </c>
      <c r="F11550" t="s">
        <v>6</v>
      </c>
      <c r="H11550" t="s">
        <v>23</v>
      </c>
      <c r="I11550">
        <v>6024513</v>
      </c>
      <c r="J11550">
        <v>6025535</v>
      </c>
      <c r="K11550" t="s">
        <v>24</v>
      </c>
      <c r="L11550" t="s">
        <v>13430</v>
      </c>
      <c r="M11550" t="s">
        <v>4988</v>
      </c>
      <c r="N11550" t="s">
        <v>13429</v>
      </c>
      <c r="Q11550">
        <v>1023</v>
      </c>
      <c r="R11550">
        <v>340</v>
      </c>
    </row>
    <row r="11551" ht="12.75" customHeight="1" spans="1:17">
      <c r="A11551">
        <v>11550</v>
      </c>
      <c r="B11551" t="s">
        <v>19</v>
      </c>
      <c r="C11551" t="s">
        <v>20</v>
      </c>
      <c r="D11551" t="s">
        <v>21</v>
      </c>
      <c r="E11551" t="s">
        <v>22</v>
      </c>
      <c r="F11551" t="s">
        <v>6</v>
      </c>
      <c r="H11551" t="s">
        <v>23</v>
      </c>
      <c r="I11551">
        <v>6025601</v>
      </c>
      <c r="J11551">
        <v>6027655</v>
      </c>
      <c r="K11551" t="s">
        <v>31</v>
      </c>
      <c r="N11551" t="s">
        <v>13431</v>
      </c>
      <c r="Q11551">
        <v>2055</v>
      </c>
    </row>
    <row r="11552" ht="12.75" customHeight="1" spans="1:18">
      <c r="A11552">
        <v>11551</v>
      </c>
      <c r="B11552" t="s">
        <v>26</v>
      </c>
      <c r="C11552" t="s">
        <v>27</v>
      </c>
      <c r="D11552" t="s">
        <v>21</v>
      </c>
      <c r="E11552" t="s">
        <v>22</v>
      </c>
      <c r="F11552" t="s">
        <v>6</v>
      </c>
      <c r="H11552" t="s">
        <v>23</v>
      </c>
      <c r="I11552">
        <v>6025601</v>
      </c>
      <c r="J11552">
        <v>6027655</v>
      </c>
      <c r="K11552" t="s">
        <v>31</v>
      </c>
      <c r="L11552" t="s">
        <v>13432</v>
      </c>
      <c r="M11552" t="s">
        <v>495</v>
      </c>
      <c r="N11552" t="s">
        <v>13431</v>
      </c>
      <c r="Q11552">
        <v>2055</v>
      </c>
      <c r="R11552">
        <v>684</v>
      </c>
    </row>
    <row r="11553" ht="12.75" customHeight="1" spans="1:17">
      <c r="A11553">
        <v>11552</v>
      </c>
      <c r="B11553" t="s">
        <v>19</v>
      </c>
      <c r="C11553" t="s">
        <v>20</v>
      </c>
      <c r="D11553" t="s">
        <v>21</v>
      </c>
      <c r="E11553" t="s">
        <v>22</v>
      </c>
      <c r="F11553" t="s">
        <v>6</v>
      </c>
      <c r="H11553" t="s">
        <v>23</v>
      </c>
      <c r="I11553">
        <v>6027743</v>
      </c>
      <c r="J11553">
        <v>6028708</v>
      </c>
      <c r="K11553" t="s">
        <v>31</v>
      </c>
      <c r="N11553" t="s">
        <v>13433</v>
      </c>
      <c r="Q11553">
        <v>966</v>
      </c>
    </row>
    <row r="11554" ht="12.75" customHeight="1" spans="1:18">
      <c r="A11554">
        <v>11553</v>
      </c>
      <c r="B11554" t="s">
        <v>26</v>
      </c>
      <c r="C11554" t="s">
        <v>27</v>
      </c>
      <c r="D11554" t="s">
        <v>21</v>
      </c>
      <c r="E11554" t="s">
        <v>22</v>
      </c>
      <c r="F11554" t="s">
        <v>6</v>
      </c>
      <c r="H11554" t="s">
        <v>23</v>
      </c>
      <c r="I11554">
        <v>6027743</v>
      </c>
      <c r="J11554">
        <v>6028708</v>
      </c>
      <c r="K11554" t="s">
        <v>31</v>
      </c>
      <c r="L11554" t="s">
        <v>13434</v>
      </c>
      <c r="M11554" t="s">
        <v>50</v>
      </c>
      <c r="N11554" t="s">
        <v>13433</v>
      </c>
      <c r="Q11554">
        <v>966</v>
      </c>
      <c r="R11554">
        <v>321</v>
      </c>
    </row>
    <row r="11555" ht="12.75" customHeight="1" spans="1:17">
      <c r="A11555">
        <v>11554</v>
      </c>
      <c r="B11555" t="s">
        <v>19</v>
      </c>
      <c r="C11555" t="s">
        <v>20</v>
      </c>
      <c r="D11555" t="s">
        <v>21</v>
      </c>
      <c r="E11555" t="s">
        <v>22</v>
      </c>
      <c r="F11555" t="s">
        <v>6</v>
      </c>
      <c r="H11555" t="s">
        <v>23</v>
      </c>
      <c r="I11555">
        <v>6028911</v>
      </c>
      <c r="J11555">
        <v>6030551</v>
      </c>
      <c r="K11555" t="s">
        <v>24</v>
      </c>
      <c r="N11555" t="s">
        <v>13435</v>
      </c>
      <c r="Q11555">
        <v>1641</v>
      </c>
    </row>
    <row r="11556" ht="12.75" customHeight="1" spans="1:18">
      <c r="A11556">
        <v>11555</v>
      </c>
      <c r="B11556" t="s">
        <v>26</v>
      </c>
      <c r="C11556" t="s">
        <v>27</v>
      </c>
      <c r="D11556" t="s">
        <v>21</v>
      </c>
      <c r="E11556" t="s">
        <v>22</v>
      </c>
      <c r="F11556" t="s">
        <v>6</v>
      </c>
      <c r="H11556" t="s">
        <v>23</v>
      </c>
      <c r="I11556">
        <v>6028911</v>
      </c>
      <c r="J11556">
        <v>6030551</v>
      </c>
      <c r="K11556" t="s">
        <v>24</v>
      </c>
      <c r="L11556" t="s">
        <v>13436</v>
      </c>
      <c r="M11556" t="s">
        <v>12842</v>
      </c>
      <c r="N11556" t="s">
        <v>13435</v>
      </c>
      <c r="Q11556">
        <v>1641</v>
      </c>
      <c r="R11556">
        <v>546</v>
      </c>
    </row>
    <row r="11557" ht="12.75" customHeight="1" spans="1:17">
      <c r="A11557">
        <v>11556</v>
      </c>
      <c r="B11557" t="s">
        <v>19</v>
      </c>
      <c r="C11557" t="s">
        <v>20</v>
      </c>
      <c r="D11557" t="s">
        <v>21</v>
      </c>
      <c r="E11557" t="s">
        <v>22</v>
      </c>
      <c r="F11557" t="s">
        <v>6</v>
      </c>
      <c r="H11557" t="s">
        <v>23</v>
      </c>
      <c r="I11557">
        <v>6030786</v>
      </c>
      <c r="J11557">
        <v>6031346</v>
      </c>
      <c r="K11557" t="s">
        <v>24</v>
      </c>
      <c r="N11557" t="s">
        <v>13437</v>
      </c>
      <c r="Q11557">
        <v>561</v>
      </c>
    </row>
    <row r="11558" ht="12.75" customHeight="1" spans="1:18">
      <c r="A11558">
        <v>11557</v>
      </c>
      <c r="B11558" t="s">
        <v>26</v>
      </c>
      <c r="C11558" t="s">
        <v>27</v>
      </c>
      <c r="D11558" t="s">
        <v>21</v>
      </c>
      <c r="E11558" t="s">
        <v>22</v>
      </c>
      <c r="F11558" t="s">
        <v>6</v>
      </c>
      <c r="H11558" t="s">
        <v>23</v>
      </c>
      <c r="I11558">
        <v>6030786</v>
      </c>
      <c r="J11558">
        <v>6031346</v>
      </c>
      <c r="K11558" t="s">
        <v>24</v>
      </c>
      <c r="L11558" t="s">
        <v>13438</v>
      </c>
      <c r="M11558" t="s">
        <v>50</v>
      </c>
      <c r="N11558" t="s">
        <v>13437</v>
      </c>
      <c r="Q11558">
        <v>561</v>
      </c>
      <c r="R11558">
        <v>186</v>
      </c>
    </row>
    <row r="11559" ht="12.75" customHeight="1" spans="1:17">
      <c r="A11559">
        <v>11558</v>
      </c>
      <c r="B11559" t="s">
        <v>19</v>
      </c>
      <c r="C11559" t="s">
        <v>20</v>
      </c>
      <c r="D11559" t="s">
        <v>21</v>
      </c>
      <c r="E11559" t="s">
        <v>22</v>
      </c>
      <c r="F11559" t="s">
        <v>6</v>
      </c>
      <c r="H11559" t="s">
        <v>23</v>
      </c>
      <c r="I11559">
        <v>6031401</v>
      </c>
      <c r="J11559">
        <v>6032543</v>
      </c>
      <c r="K11559" t="s">
        <v>24</v>
      </c>
      <c r="N11559" t="s">
        <v>13439</v>
      </c>
      <c r="Q11559">
        <v>1143</v>
      </c>
    </row>
    <row r="11560" ht="12.75" customHeight="1" spans="1:18">
      <c r="A11560">
        <v>11559</v>
      </c>
      <c r="B11560" t="s">
        <v>26</v>
      </c>
      <c r="C11560" t="s">
        <v>27</v>
      </c>
      <c r="D11560" t="s">
        <v>21</v>
      </c>
      <c r="E11560" t="s">
        <v>22</v>
      </c>
      <c r="F11560" t="s">
        <v>6</v>
      </c>
      <c r="H11560" t="s">
        <v>23</v>
      </c>
      <c r="I11560">
        <v>6031401</v>
      </c>
      <c r="J11560">
        <v>6032543</v>
      </c>
      <c r="K11560" t="s">
        <v>24</v>
      </c>
      <c r="L11560" t="s">
        <v>13440</v>
      </c>
      <c r="M11560" t="s">
        <v>5117</v>
      </c>
      <c r="N11560" t="s">
        <v>13439</v>
      </c>
      <c r="Q11560">
        <v>1143</v>
      </c>
      <c r="R11560">
        <v>380</v>
      </c>
    </row>
    <row r="11561" ht="12.75" customHeight="1" spans="1:17">
      <c r="A11561">
        <v>11560</v>
      </c>
      <c r="B11561" t="s">
        <v>19</v>
      </c>
      <c r="C11561" t="s">
        <v>20</v>
      </c>
      <c r="D11561" t="s">
        <v>21</v>
      </c>
      <c r="E11561" t="s">
        <v>22</v>
      </c>
      <c r="F11561" t="s">
        <v>6</v>
      </c>
      <c r="H11561" t="s">
        <v>23</v>
      </c>
      <c r="I11561">
        <v>6032786</v>
      </c>
      <c r="J11561">
        <v>6035926</v>
      </c>
      <c r="K11561" t="s">
        <v>24</v>
      </c>
      <c r="N11561" t="s">
        <v>13441</v>
      </c>
      <c r="Q11561">
        <v>3141</v>
      </c>
    </row>
    <row r="11562" ht="12.75" customHeight="1" spans="1:18">
      <c r="A11562">
        <v>11561</v>
      </c>
      <c r="B11562" t="s">
        <v>26</v>
      </c>
      <c r="C11562" t="s">
        <v>27</v>
      </c>
      <c r="D11562" t="s">
        <v>21</v>
      </c>
      <c r="E11562" t="s">
        <v>22</v>
      </c>
      <c r="F11562" t="s">
        <v>6</v>
      </c>
      <c r="H11562" t="s">
        <v>23</v>
      </c>
      <c r="I11562">
        <v>6032786</v>
      </c>
      <c r="J11562">
        <v>6035926</v>
      </c>
      <c r="K11562" t="s">
        <v>24</v>
      </c>
      <c r="L11562" t="s">
        <v>13442</v>
      </c>
      <c r="M11562" t="s">
        <v>5117</v>
      </c>
      <c r="N11562" t="s">
        <v>13441</v>
      </c>
      <c r="Q11562">
        <v>3141</v>
      </c>
      <c r="R11562">
        <v>1046</v>
      </c>
    </row>
    <row r="11563" ht="12.75" customHeight="1" spans="1:17">
      <c r="A11563">
        <v>11562</v>
      </c>
      <c r="B11563" t="s">
        <v>19</v>
      </c>
      <c r="C11563" t="s">
        <v>20</v>
      </c>
      <c r="D11563" t="s">
        <v>21</v>
      </c>
      <c r="E11563" t="s">
        <v>22</v>
      </c>
      <c r="F11563" t="s">
        <v>6</v>
      </c>
      <c r="H11563" t="s">
        <v>23</v>
      </c>
      <c r="I11563">
        <v>6036110</v>
      </c>
      <c r="J11563">
        <v>6037465</v>
      </c>
      <c r="K11563" t="s">
        <v>24</v>
      </c>
      <c r="N11563" t="s">
        <v>13443</v>
      </c>
      <c r="Q11563">
        <v>1356</v>
      </c>
    </row>
    <row r="11564" ht="12.75" customHeight="1" spans="1:18">
      <c r="A11564">
        <v>11563</v>
      </c>
      <c r="B11564" t="s">
        <v>26</v>
      </c>
      <c r="C11564" t="s">
        <v>27</v>
      </c>
      <c r="D11564" t="s">
        <v>21</v>
      </c>
      <c r="E11564" t="s">
        <v>22</v>
      </c>
      <c r="F11564" t="s">
        <v>6</v>
      </c>
      <c r="H11564" t="s">
        <v>23</v>
      </c>
      <c r="I11564">
        <v>6036110</v>
      </c>
      <c r="J11564">
        <v>6037465</v>
      </c>
      <c r="K11564" t="s">
        <v>24</v>
      </c>
      <c r="L11564" t="s">
        <v>13444</v>
      </c>
      <c r="M11564" t="s">
        <v>9373</v>
      </c>
      <c r="N11564" t="s">
        <v>13443</v>
      </c>
      <c r="Q11564">
        <v>1356</v>
      </c>
      <c r="R11564">
        <v>451</v>
      </c>
    </row>
    <row r="11565" ht="12.75" customHeight="1" spans="1:17">
      <c r="A11565">
        <v>11564</v>
      </c>
      <c r="B11565" t="s">
        <v>19</v>
      </c>
      <c r="C11565" t="s">
        <v>20</v>
      </c>
      <c r="D11565" t="s">
        <v>21</v>
      </c>
      <c r="E11565" t="s">
        <v>22</v>
      </c>
      <c r="F11565" t="s">
        <v>6</v>
      </c>
      <c r="H11565" t="s">
        <v>23</v>
      </c>
      <c r="I11565">
        <v>6037539</v>
      </c>
      <c r="J11565">
        <v>6039323</v>
      </c>
      <c r="K11565" t="s">
        <v>31</v>
      </c>
      <c r="N11565" t="s">
        <v>13445</v>
      </c>
      <c r="Q11565">
        <v>1785</v>
      </c>
    </row>
    <row r="11566" ht="12.75" customHeight="1" spans="1:18">
      <c r="A11566">
        <v>11565</v>
      </c>
      <c r="B11566" t="s">
        <v>26</v>
      </c>
      <c r="C11566" t="s">
        <v>27</v>
      </c>
      <c r="D11566" t="s">
        <v>21</v>
      </c>
      <c r="E11566" t="s">
        <v>22</v>
      </c>
      <c r="F11566" t="s">
        <v>6</v>
      </c>
      <c r="H11566" t="s">
        <v>23</v>
      </c>
      <c r="I11566">
        <v>6037539</v>
      </c>
      <c r="J11566">
        <v>6039323</v>
      </c>
      <c r="K11566" t="s">
        <v>31</v>
      </c>
      <c r="L11566" t="s">
        <v>13446</v>
      </c>
      <c r="M11566" t="s">
        <v>13447</v>
      </c>
      <c r="N11566" t="s">
        <v>13445</v>
      </c>
      <c r="Q11566">
        <v>1785</v>
      </c>
      <c r="R11566">
        <v>594</v>
      </c>
    </row>
    <row r="11567" ht="12.75" customHeight="1" spans="1:17">
      <c r="A11567">
        <v>11566</v>
      </c>
      <c r="B11567" t="s">
        <v>19</v>
      </c>
      <c r="C11567" t="s">
        <v>20</v>
      </c>
      <c r="D11567" t="s">
        <v>21</v>
      </c>
      <c r="E11567" t="s">
        <v>22</v>
      </c>
      <c r="F11567" t="s">
        <v>6</v>
      </c>
      <c r="H11567" t="s">
        <v>23</v>
      </c>
      <c r="I11567">
        <v>6039503</v>
      </c>
      <c r="J11567">
        <v>6040648</v>
      </c>
      <c r="K11567" t="s">
        <v>31</v>
      </c>
      <c r="N11567" t="s">
        <v>13448</v>
      </c>
      <c r="Q11567">
        <v>1146</v>
      </c>
    </row>
    <row r="11568" ht="12.75" customHeight="1" spans="1:18">
      <c r="A11568">
        <v>11567</v>
      </c>
      <c r="B11568" t="s">
        <v>26</v>
      </c>
      <c r="C11568" t="s">
        <v>27</v>
      </c>
      <c r="D11568" t="s">
        <v>21</v>
      </c>
      <c r="E11568" t="s">
        <v>22</v>
      </c>
      <c r="F11568" t="s">
        <v>6</v>
      </c>
      <c r="H11568" t="s">
        <v>23</v>
      </c>
      <c r="I11568">
        <v>6039503</v>
      </c>
      <c r="J11568">
        <v>6040648</v>
      </c>
      <c r="K11568" t="s">
        <v>31</v>
      </c>
      <c r="L11568" t="s">
        <v>13449</v>
      </c>
      <c r="N11568" t="s">
        <v>13448</v>
      </c>
      <c r="Q11568">
        <v>1146</v>
      </c>
      <c r="R11568">
        <v>381</v>
      </c>
    </row>
    <row r="11569" ht="12.75" customHeight="1" spans="1:17">
      <c r="A11569">
        <v>11568</v>
      </c>
      <c r="B11569" t="s">
        <v>19</v>
      </c>
      <c r="C11569" t="s">
        <v>20</v>
      </c>
      <c r="D11569" t="s">
        <v>21</v>
      </c>
      <c r="E11569" t="s">
        <v>22</v>
      </c>
      <c r="F11569" t="s">
        <v>6</v>
      </c>
      <c r="H11569" t="s">
        <v>23</v>
      </c>
      <c r="I11569">
        <v>6042019</v>
      </c>
      <c r="J11569">
        <v>6042696</v>
      </c>
      <c r="K11569" t="s">
        <v>31</v>
      </c>
      <c r="N11569" t="s">
        <v>13450</v>
      </c>
      <c r="Q11569">
        <v>678</v>
      </c>
    </row>
    <row r="11570" ht="12.75" customHeight="1" spans="1:18">
      <c r="A11570">
        <v>11569</v>
      </c>
      <c r="B11570" t="s">
        <v>26</v>
      </c>
      <c r="C11570" t="s">
        <v>27</v>
      </c>
      <c r="D11570" t="s">
        <v>21</v>
      </c>
      <c r="E11570" t="s">
        <v>22</v>
      </c>
      <c r="F11570" t="s">
        <v>6</v>
      </c>
      <c r="H11570" t="s">
        <v>23</v>
      </c>
      <c r="I11570">
        <v>6042019</v>
      </c>
      <c r="J11570">
        <v>6042696</v>
      </c>
      <c r="K11570" t="s">
        <v>31</v>
      </c>
      <c r="L11570" t="s">
        <v>13451</v>
      </c>
      <c r="N11570" t="s">
        <v>13450</v>
      </c>
      <c r="Q11570">
        <v>678</v>
      </c>
      <c r="R11570">
        <v>225</v>
      </c>
    </row>
    <row r="11571" ht="12.75" customHeight="1" spans="1:17">
      <c r="A11571">
        <v>11570</v>
      </c>
      <c r="B11571" t="s">
        <v>19</v>
      </c>
      <c r="C11571" t="s">
        <v>20</v>
      </c>
      <c r="D11571" t="s">
        <v>21</v>
      </c>
      <c r="E11571" t="s">
        <v>22</v>
      </c>
      <c r="F11571" t="s">
        <v>6</v>
      </c>
      <c r="H11571" t="s">
        <v>23</v>
      </c>
      <c r="I11571">
        <v>6042635</v>
      </c>
      <c r="J11571">
        <v>6045616</v>
      </c>
      <c r="K11571" t="s">
        <v>31</v>
      </c>
      <c r="N11571" t="s">
        <v>13452</v>
      </c>
      <c r="Q11571">
        <v>2982</v>
      </c>
    </row>
    <row r="11572" ht="12.75" customHeight="1" spans="1:18">
      <c r="A11572">
        <v>11571</v>
      </c>
      <c r="B11572" t="s">
        <v>26</v>
      </c>
      <c r="C11572" t="s">
        <v>27</v>
      </c>
      <c r="D11572" t="s">
        <v>21</v>
      </c>
      <c r="E11572" t="s">
        <v>22</v>
      </c>
      <c r="F11572" t="s">
        <v>6</v>
      </c>
      <c r="H11572" t="s">
        <v>23</v>
      </c>
      <c r="I11572">
        <v>6042635</v>
      </c>
      <c r="J11572">
        <v>6045616</v>
      </c>
      <c r="K11572" t="s">
        <v>31</v>
      </c>
      <c r="L11572" t="s">
        <v>13453</v>
      </c>
      <c r="M11572" t="s">
        <v>2452</v>
      </c>
      <c r="N11572" t="s">
        <v>13452</v>
      </c>
      <c r="Q11572">
        <v>2982</v>
      </c>
      <c r="R11572">
        <v>993</v>
      </c>
    </row>
    <row r="11573" ht="12.75" customHeight="1" spans="1:17">
      <c r="A11573">
        <v>11572</v>
      </c>
      <c r="B11573" t="s">
        <v>19</v>
      </c>
      <c r="C11573" t="s">
        <v>20</v>
      </c>
      <c r="D11573" t="s">
        <v>21</v>
      </c>
      <c r="E11573" t="s">
        <v>22</v>
      </c>
      <c r="F11573" t="s">
        <v>6</v>
      </c>
      <c r="H11573" t="s">
        <v>23</v>
      </c>
      <c r="I11573">
        <v>6045616</v>
      </c>
      <c r="J11573">
        <v>6045891</v>
      </c>
      <c r="K11573" t="s">
        <v>31</v>
      </c>
      <c r="N11573" t="s">
        <v>13454</v>
      </c>
      <c r="Q11573">
        <v>276</v>
      </c>
    </row>
    <row r="11574" ht="12.75" customHeight="1" spans="1:18">
      <c r="A11574">
        <v>11573</v>
      </c>
      <c r="B11574" t="s">
        <v>26</v>
      </c>
      <c r="C11574" t="s">
        <v>27</v>
      </c>
      <c r="D11574" t="s">
        <v>21</v>
      </c>
      <c r="E11574" t="s">
        <v>22</v>
      </c>
      <c r="F11574" t="s">
        <v>6</v>
      </c>
      <c r="H11574" t="s">
        <v>23</v>
      </c>
      <c r="I11574">
        <v>6045616</v>
      </c>
      <c r="J11574">
        <v>6045891</v>
      </c>
      <c r="K11574" t="s">
        <v>31</v>
      </c>
      <c r="L11574" t="s">
        <v>13455</v>
      </c>
      <c r="M11574" t="s">
        <v>2449</v>
      </c>
      <c r="N11574" t="s">
        <v>13454</v>
      </c>
      <c r="Q11574">
        <v>276</v>
      </c>
      <c r="R11574">
        <v>91</v>
      </c>
    </row>
    <row r="11575" ht="12.75" customHeight="1" spans="1:17">
      <c r="A11575">
        <v>11574</v>
      </c>
      <c r="B11575" t="s">
        <v>19</v>
      </c>
      <c r="C11575" t="s">
        <v>20</v>
      </c>
      <c r="D11575" t="s">
        <v>21</v>
      </c>
      <c r="E11575" t="s">
        <v>22</v>
      </c>
      <c r="F11575" t="s">
        <v>6</v>
      </c>
      <c r="H11575" t="s">
        <v>23</v>
      </c>
      <c r="I11575">
        <v>6045908</v>
      </c>
      <c r="J11575">
        <v>6047161</v>
      </c>
      <c r="K11575" t="s">
        <v>31</v>
      </c>
      <c r="N11575" t="s">
        <v>13456</v>
      </c>
      <c r="Q11575">
        <v>1254</v>
      </c>
    </row>
    <row r="11576" ht="12.75" customHeight="1" spans="1:18">
      <c r="A11576">
        <v>11575</v>
      </c>
      <c r="B11576" t="s">
        <v>26</v>
      </c>
      <c r="C11576" t="s">
        <v>27</v>
      </c>
      <c r="D11576" t="s">
        <v>21</v>
      </c>
      <c r="E11576" t="s">
        <v>22</v>
      </c>
      <c r="F11576" t="s">
        <v>6</v>
      </c>
      <c r="H11576" t="s">
        <v>23</v>
      </c>
      <c r="I11576">
        <v>6045908</v>
      </c>
      <c r="J11576">
        <v>6047161</v>
      </c>
      <c r="K11576" t="s">
        <v>31</v>
      </c>
      <c r="L11576" t="s">
        <v>13457</v>
      </c>
      <c r="M11576" t="s">
        <v>2446</v>
      </c>
      <c r="N11576" t="s">
        <v>13456</v>
      </c>
      <c r="Q11576">
        <v>1254</v>
      </c>
      <c r="R11576">
        <v>417</v>
      </c>
    </row>
    <row r="11577" ht="12.75" customHeight="1" spans="1:17">
      <c r="A11577">
        <v>11576</v>
      </c>
      <c r="B11577" t="s">
        <v>19</v>
      </c>
      <c r="C11577" t="s">
        <v>20</v>
      </c>
      <c r="D11577" t="s">
        <v>21</v>
      </c>
      <c r="E11577" t="s">
        <v>22</v>
      </c>
      <c r="F11577" t="s">
        <v>6</v>
      </c>
      <c r="H11577" t="s">
        <v>23</v>
      </c>
      <c r="I11577">
        <v>6047198</v>
      </c>
      <c r="J11577">
        <v>6048505</v>
      </c>
      <c r="K11577" t="s">
        <v>31</v>
      </c>
      <c r="N11577" t="s">
        <v>13458</v>
      </c>
      <c r="Q11577">
        <v>1308</v>
      </c>
    </row>
    <row r="11578" ht="12.75" customHeight="1" spans="1:18">
      <c r="A11578">
        <v>11577</v>
      </c>
      <c r="B11578" t="s">
        <v>26</v>
      </c>
      <c r="C11578" t="s">
        <v>27</v>
      </c>
      <c r="D11578" t="s">
        <v>21</v>
      </c>
      <c r="E11578" t="s">
        <v>22</v>
      </c>
      <c r="F11578" t="s">
        <v>6</v>
      </c>
      <c r="H11578" t="s">
        <v>23</v>
      </c>
      <c r="I11578">
        <v>6047198</v>
      </c>
      <c r="J11578">
        <v>6048505</v>
      </c>
      <c r="K11578" t="s">
        <v>31</v>
      </c>
      <c r="L11578" t="s">
        <v>13459</v>
      </c>
      <c r="M11578" t="s">
        <v>11433</v>
      </c>
      <c r="N11578" t="s">
        <v>13458</v>
      </c>
      <c r="Q11578">
        <v>1308</v>
      </c>
      <c r="R11578">
        <v>435</v>
      </c>
    </row>
    <row r="11579" ht="12.75" customHeight="1" spans="1:17">
      <c r="A11579">
        <v>11578</v>
      </c>
      <c r="B11579" t="s">
        <v>19</v>
      </c>
      <c r="C11579" t="s">
        <v>20</v>
      </c>
      <c r="D11579" t="s">
        <v>21</v>
      </c>
      <c r="E11579" t="s">
        <v>22</v>
      </c>
      <c r="F11579" t="s">
        <v>6</v>
      </c>
      <c r="H11579" t="s">
        <v>23</v>
      </c>
      <c r="I11579">
        <v>6048541</v>
      </c>
      <c r="J11579">
        <v>6049869</v>
      </c>
      <c r="K11579" t="s">
        <v>31</v>
      </c>
      <c r="N11579" t="s">
        <v>13460</v>
      </c>
      <c r="Q11579">
        <v>1329</v>
      </c>
    </row>
    <row r="11580" ht="12.75" customHeight="1" spans="1:18">
      <c r="A11580">
        <v>11579</v>
      </c>
      <c r="B11580" t="s">
        <v>26</v>
      </c>
      <c r="C11580" t="s">
        <v>27</v>
      </c>
      <c r="D11580" t="s">
        <v>21</v>
      </c>
      <c r="E11580" t="s">
        <v>22</v>
      </c>
      <c r="F11580" t="s">
        <v>6</v>
      </c>
      <c r="H11580" t="s">
        <v>23</v>
      </c>
      <c r="I11580">
        <v>6048541</v>
      </c>
      <c r="J11580">
        <v>6049869</v>
      </c>
      <c r="K11580" t="s">
        <v>31</v>
      </c>
      <c r="L11580" t="s">
        <v>13461</v>
      </c>
      <c r="M11580" t="s">
        <v>13462</v>
      </c>
      <c r="N11580" t="s">
        <v>13460</v>
      </c>
      <c r="Q11580">
        <v>1329</v>
      </c>
      <c r="R11580">
        <v>442</v>
      </c>
    </row>
    <row r="11581" ht="12.75" customHeight="1" spans="1:17">
      <c r="A11581">
        <v>11580</v>
      </c>
      <c r="B11581" t="s">
        <v>19</v>
      </c>
      <c r="C11581" t="s">
        <v>20</v>
      </c>
      <c r="D11581" t="s">
        <v>21</v>
      </c>
      <c r="E11581" t="s">
        <v>22</v>
      </c>
      <c r="F11581" t="s">
        <v>6</v>
      </c>
      <c r="H11581" t="s">
        <v>23</v>
      </c>
      <c r="I11581">
        <v>6049876</v>
      </c>
      <c r="J11581">
        <v>6050664</v>
      </c>
      <c r="K11581" t="s">
        <v>31</v>
      </c>
      <c r="N11581" t="s">
        <v>13463</v>
      </c>
      <c r="Q11581">
        <v>789</v>
      </c>
    </row>
    <row r="11582" ht="12.75" customHeight="1" spans="1:18">
      <c r="A11582">
        <v>11581</v>
      </c>
      <c r="B11582" t="s">
        <v>26</v>
      </c>
      <c r="C11582" t="s">
        <v>27</v>
      </c>
      <c r="D11582" t="s">
        <v>21</v>
      </c>
      <c r="E11582" t="s">
        <v>22</v>
      </c>
      <c r="F11582" t="s">
        <v>6</v>
      </c>
      <c r="H11582" t="s">
        <v>23</v>
      </c>
      <c r="I11582">
        <v>6049876</v>
      </c>
      <c r="J11582">
        <v>6050664</v>
      </c>
      <c r="K11582" t="s">
        <v>31</v>
      </c>
      <c r="L11582" t="s">
        <v>13464</v>
      </c>
      <c r="M11582" t="s">
        <v>13465</v>
      </c>
      <c r="N11582" t="s">
        <v>13463</v>
      </c>
      <c r="Q11582">
        <v>789</v>
      </c>
      <c r="R11582">
        <v>262</v>
      </c>
    </row>
    <row r="11583" ht="12.75" customHeight="1" spans="1:17">
      <c r="A11583">
        <v>11582</v>
      </c>
      <c r="B11583" t="s">
        <v>19</v>
      </c>
      <c r="C11583" t="s">
        <v>20</v>
      </c>
      <c r="D11583" t="s">
        <v>21</v>
      </c>
      <c r="E11583" t="s">
        <v>22</v>
      </c>
      <c r="F11583" t="s">
        <v>6</v>
      </c>
      <c r="H11583" t="s">
        <v>23</v>
      </c>
      <c r="I11583">
        <v>6050612</v>
      </c>
      <c r="J11583">
        <v>6051508</v>
      </c>
      <c r="K11583" t="s">
        <v>31</v>
      </c>
      <c r="N11583" t="s">
        <v>13466</v>
      </c>
      <c r="Q11583">
        <v>897</v>
      </c>
    </row>
    <row r="11584" ht="12.75" customHeight="1" spans="1:18">
      <c r="A11584">
        <v>11583</v>
      </c>
      <c r="B11584" t="s">
        <v>26</v>
      </c>
      <c r="C11584" t="s">
        <v>27</v>
      </c>
      <c r="D11584" t="s">
        <v>21</v>
      </c>
      <c r="E11584" t="s">
        <v>22</v>
      </c>
      <c r="F11584" t="s">
        <v>6</v>
      </c>
      <c r="H11584" t="s">
        <v>23</v>
      </c>
      <c r="I11584">
        <v>6050612</v>
      </c>
      <c r="J11584">
        <v>6051508</v>
      </c>
      <c r="K11584" t="s">
        <v>31</v>
      </c>
      <c r="L11584" t="s">
        <v>13467</v>
      </c>
      <c r="M11584" t="s">
        <v>13468</v>
      </c>
      <c r="N11584" t="s">
        <v>13466</v>
      </c>
      <c r="Q11584">
        <v>897</v>
      </c>
      <c r="R11584">
        <v>298</v>
      </c>
    </row>
    <row r="11585" ht="12.75" customHeight="1" spans="1:17">
      <c r="A11585">
        <v>11584</v>
      </c>
      <c r="B11585" t="s">
        <v>19</v>
      </c>
      <c r="C11585" t="s">
        <v>20</v>
      </c>
      <c r="D11585" t="s">
        <v>21</v>
      </c>
      <c r="E11585" t="s">
        <v>22</v>
      </c>
      <c r="F11585" t="s">
        <v>6</v>
      </c>
      <c r="H11585" t="s">
        <v>23</v>
      </c>
      <c r="I11585">
        <v>6051595</v>
      </c>
      <c r="J11585">
        <v>6051924</v>
      </c>
      <c r="K11585" t="s">
        <v>31</v>
      </c>
      <c r="N11585" t="s">
        <v>13469</v>
      </c>
      <c r="Q11585">
        <v>330</v>
      </c>
    </row>
    <row r="11586" ht="12.75" customHeight="1" spans="1:18">
      <c r="A11586">
        <v>11585</v>
      </c>
      <c r="B11586" t="s">
        <v>26</v>
      </c>
      <c r="C11586" t="s">
        <v>27</v>
      </c>
      <c r="D11586" t="s">
        <v>21</v>
      </c>
      <c r="E11586" t="s">
        <v>22</v>
      </c>
      <c r="F11586" t="s">
        <v>6</v>
      </c>
      <c r="H11586" t="s">
        <v>23</v>
      </c>
      <c r="I11586">
        <v>6051595</v>
      </c>
      <c r="J11586">
        <v>6051924</v>
      </c>
      <c r="K11586" t="s">
        <v>31</v>
      </c>
      <c r="L11586" t="s">
        <v>13470</v>
      </c>
      <c r="N11586" t="s">
        <v>13469</v>
      </c>
      <c r="Q11586">
        <v>330</v>
      </c>
      <c r="R11586">
        <v>109</v>
      </c>
    </row>
    <row r="11587" ht="12.75" customHeight="1" spans="1:17">
      <c r="A11587">
        <v>11586</v>
      </c>
      <c r="B11587" t="s">
        <v>19</v>
      </c>
      <c r="C11587" t="s">
        <v>20</v>
      </c>
      <c r="D11587" t="s">
        <v>21</v>
      </c>
      <c r="E11587" t="s">
        <v>22</v>
      </c>
      <c r="F11587" t="s">
        <v>6</v>
      </c>
      <c r="H11587" t="s">
        <v>23</v>
      </c>
      <c r="I11587">
        <v>6051921</v>
      </c>
      <c r="J11587">
        <v>6052610</v>
      </c>
      <c r="K11587" t="s">
        <v>31</v>
      </c>
      <c r="N11587" t="s">
        <v>13471</v>
      </c>
      <c r="Q11587">
        <v>690</v>
      </c>
    </row>
    <row r="11588" ht="12.75" customHeight="1" spans="1:18">
      <c r="A11588">
        <v>11587</v>
      </c>
      <c r="B11588" t="s">
        <v>26</v>
      </c>
      <c r="C11588" t="s">
        <v>27</v>
      </c>
      <c r="D11588" t="s">
        <v>21</v>
      </c>
      <c r="E11588" t="s">
        <v>22</v>
      </c>
      <c r="F11588" t="s">
        <v>6</v>
      </c>
      <c r="H11588" t="s">
        <v>23</v>
      </c>
      <c r="I11588">
        <v>6051921</v>
      </c>
      <c r="J11588">
        <v>6052610</v>
      </c>
      <c r="K11588" t="s">
        <v>31</v>
      </c>
      <c r="L11588" t="s">
        <v>13472</v>
      </c>
      <c r="N11588" t="s">
        <v>13471</v>
      </c>
      <c r="Q11588">
        <v>690</v>
      </c>
      <c r="R11588">
        <v>229</v>
      </c>
    </row>
    <row r="11589" ht="12.75" customHeight="1" spans="1:17">
      <c r="A11589">
        <v>11588</v>
      </c>
      <c r="B11589" t="s">
        <v>19</v>
      </c>
      <c r="C11589" t="s">
        <v>20</v>
      </c>
      <c r="D11589" t="s">
        <v>21</v>
      </c>
      <c r="E11589" t="s">
        <v>22</v>
      </c>
      <c r="F11589" t="s">
        <v>6</v>
      </c>
      <c r="H11589" t="s">
        <v>23</v>
      </c>
      <c r="I11589">
        <v>6052656</v>
      </c>
      <c r="J11589">
        <v>6054074</v>
      </c>
      <c r="K11589" t="s">
        <v>31</v>
      </c>
      <c r="N11589" t="s">
        <v>13473</v>
      </c>
      <c r="Q11589">
        <v>1419</v>
      </c>
    </row>
    <row r="11590" ht="12.75" customHeight="1" spans="1:18">
      <c r="A11590">
        <v>11589</v>
      </c>
      <c r="B11590" t="s">
        <v>26</v>
      </c>
      <c r="C11590" t="s">
        <v>27</v>
      </c>
      <c r="D11590" t="s">
        <v>21</v>
      </c>
      <c r="E11590" t="s">
        <v>22</v>
      </c>
      <c r="F11590" t="s">
        <v>6</v>
      </c>
      <c r="H11590" t="s">
        <v>23</v>
      </c>
      <c r="I11590">
        <v>6052656</v>
      </c>
      <c r="J11590">
        <v>6054074</v>
      </c>
      <c r="K11590" t="s">
        <v>31</v>
      </c>
      <c r="L11590" t="s">
        <v>13474</v>
      </c>
      <c r="M11590" t="s">
        <v>6163</v>
      </c>
      <c r="N11590" t="s">
        <v>13473</v>
      </c>
      <c r="Q11590">
        <v>1419</v>
      </c>
      <c r="R11590">
        <v>472</v>
      </c>
    </row>
    <row r="11591" ht="12.75" customHeight="1" spans="1:17">
      <c r="A11591">
        <v>11590</v>
      </c>
      <c r="B11591" t="s">
        <v>19</v>
      </c>
      <c r="C11591" t="s">
        <v>20</v>
      </c>
      <c r="D11591" t="s">
        <v>21</v>
      </c>
      <c r="E11591" t="s">
        <v>22</v>
      </c>
      <c r="F11591" t="s">
        <v>6</v>
      </c>
      <c r="H11591" t="s">
        <v>23</v>
      </c>
      <c r="I11591">
        <v>6054075</v>
      </c>
      <c r="J11591">
        <v>6054236</v>
      </c>
      <c r="K11591" t="s">
        <v>31</v>
      </c>
      <c r="N11591" t="s">
        <v>13475</v>
      </c>
      <c r="Q11591">
        <v>162</v>
      </c>
    </row>
    <row r="11592" ht="12.75" customHeight="1" spans="1:18">
      <c r="A11592">
        <v>11591</v>
      </c>
      <c r="B11592" t="s">
        <v>26</v>
      </c>
      <c r="C11592" t="s">
        <v>27</v>
      </c>
      <c r="D11592" t="s">
        <v>21</v>
      </c>
      <c r="E11592" t="s">
        <v>22</v>
      </c>
      <c r="F11592" t="s">
        <v>6</v>
      </c>
      <c r="H11592" t="s">
        <v>23</v>
      </c>
      <c r="I11592">
        <v>6054075</v>
      </c>
      <c r="J11592">
        <v>6054236</v>
      </c>
      <c r="K11592" t="s">
        <v>31</v>
      </c>
      <c r="L11592" t="s">
        <v>13476</v>
      </c>
      <c r="N11592" t="s">
        <v>13475</v>
      </c>
      <c r="Q11592">
        <v>162</v>
      </c>
      <c r="R11592">
        <v>53</v>
      </c>
    </row>
    <row r="11593" ht="12.75" customHeight="1" spans="1:17">
      <c r="A11593">
        <v>11592</v>
      </c>
      <c r="B11593" t="s">
        <v>19</v>
      </c>
      <c r="C11593" t="s">
        <v>20</v>
      </c>
      <c r="D11593" t="s">
        <v>21</v>
      </c>
      <c r="E11593" t="s">
        <v>22</v>
      </c>
      <c r="F11593" t="s">
        <v>6</v>
      </c>
      <c r="H11593" t="s">
        <v>23</v>
      </c>
      <c r="I11593">
        <v>6054270</v>
      </c>
      <c r="J11593">
        <v>6054647</v>
      </c>
      <c r="K11593" t="s">
        <v>31</v>
      </c>
      <c r="N11593" t="s">
        <v>13477</v>
      </c>
      <c r="Q11593">
        <v>378</v>
      </c>
    </row>
    <row r="11594" ht="12.75" customHeight="1" spans="1:18">
      <c r="A11594">
        <v>11593</v>
      </c>
      <c r="B11594" t="s">
        <v>26</v>
      </c>
      <c r="C11594" t="s">
        <v>27</v>
      </c>
      <c r="D11594" t="s">
        <v>21</v>
      </c>
      <c r="E11594" t="s">
        <v>22</v>
      </c>
      <c r="F11594" t="s">
        <v>6</v>
      </c>
      <c r="H11594" t="s">
        <v>23</v>
      </c>
      <c r="I11594">
        <v>6054270</v>
      </c>
      <c r="J11594">
        <v>6054647</v>
      </c>
      <c r="K11594" t="s">
        <v>31</v>
      </c>
      <c r="L11594" t="s">
        <v>13478</v>
      </c>
      <c r="N11594" t="s">
        <v>13477</v>
      </c>
      <c r="Q11594">
        <v>378</v>
      </c>
      <c r="R11594">
        <v>125</v>
      </c>
    </row>
    <row r="11595" ht="12.75" customHeight="1" spans="1:17">
      <c r="A11595">
        <v>11594</v>
      </c>
      <c r="B11595" t="s">
        <v>19</v>
      </c>
      <c r="C11595" t="s">
        <v>20</v>
      </c>
      <c r="D11595" t="s">
        <v>21</v>
      </c>
      <c r="E11595" t="s">
        <v>22</v>
      </c>
      <c r="F11595" t="s">
        <v>6</v>
      </c>
      <c r="H11595" t="s">
        <v>23</v>
      </c>
      <c r="I11595">
        <v>6054660</v>
      </c>
      <c r="J11595">
        <v>6054986</v>
      </c>
      <c r="K11595" t="s">
        <v>31</v>
      </c>
      <c r="N11595" t="s">
        <v>13479</v>
      </c>
      <c r="Q11595">
        <v>327</v>
      </c>
    </row>
    <row r="11596" ht="12.75" customHeight="1" spans="1:18">
      <c r="A11596">
        <v>11595</v>
      </c>
      <c r="B11596" t="s">
        <v>26</v>
      </c>
      <c r="C11596" t="s">
        <v>27</v>
      </c>
      <c r="D11596" t="s">
        <v>21</v>
      </c>
      <c r="E11596" t="s">
        <v>22</v>
      </c>
      <c r="F11596" t="s">
        <v>6</v>
      </c>
      <c r="H11596" t="s">
        <v>23</v>
      </c>
      <c r="I11596">
        <v>6054660</v>
      </c>
      <c r="J11596">
        <v>6054986</v>
      </c>
      <c r="K11596" t="s">
        <v>31</v>
      </c>
      <c r="L11596" t="s">
        <v>13480</v>
      </c>
      <c r="N11596" t="s">
        <v>13479</v>
      </c>
      <c r="Q11596">
        <v>327</v>
      </c>
      <c r="R11596">
        <v>108</v>
      </c>
    </row>
    <row r="11597" ht="12.75" customHeight="1" spans="1:17">
      <c r="A11597">
        <v>11596</v>
      </c>
      <c r="B11597" t="s">
        <v>19</v>
      </c>
      <c r="C11597" t="s">
        <v>20</v>
      </c>
      <c r="D11597" t="s">
        <v>21</v>
      </c>
      <c r="E11597" t="s">
        <v>22</v>
      </c>
      <c r="F11597" t="s">
        <v>6</v>
      </c>
      <c r="H11597" t="s">
        <v>23</v>
      </c>
      <c r="I11597">
        <v>6055233</v>
      </c>
      <c r="J11597">
        <v>6056366</v>
      </c>
      <c r="K11597" t="s">
        <v>24</v>
      </c>
      <c r="N11597" t="s">
        <v>13481</v>
      </c>
      <c r="Q11597">
        <v>1134</v>
      </c>
    </row>
    <row r="11598" ht="12.75" customHeight="1" spans="1:18">
      <c r="A11598">
        <v>11597</v>
      </c>
      <c r="B11598" t="s">
        <v>26</v>
      </c>
      <c r="C11598" t="s">
        <v>27</v>
      </c>
      <c r="D11598" t="s">
        <v>21</v>
      </c>
      <c r="E11598" t="s">
        <v>22</v>
      </c>
      <c r="F11598" t="s">
        <v>6</v>
      </c>
      <c r="H11598" t="s">
        <v>23</v>
      </c>
      <c r="I11598">
        <v>6055233</v>
      </c>
      <c r="J11598">
        <v>6056366</v>
      </c>
      <c r="K11598" t="s">
        <v>24</v>
      </c>
      <c r="L11598" t="s">
        <v>13482</v>
      </c>
      <c r="M11598" t="s">
        <v>6712</v>
      </c>
      <c r="N11598" t="s">
        <v>13481</v>
      </c>
      <c r="Q11598">
        <v>1134</v>
      </c>
      <c r="R11598">
        <v>377</v>
      </c>
    </row>
    <row r="11599" ht="12.75" customHeight="1" spans="1:17">
      <c r="A11599">
        <v>11598</v>
      </c>
      <c r="B11599" t="s">
        <v>19</v>
      </c>
      <c r="C11599" t="s">
        <v>20</v>
      </c>
      <c r="D11599" t="s">
        <v>21</v>
      </c>
      <c r="E11599" t="s">
        <v>22</v>
      </c>
      <c r="F11599" t="s">
        <v>6</v>
      </c>
      <c r="H11599" t="s">
        <v>23</v>
      </c>
      <c r="I11599">
        <v>6056329</v>
      </c>
      <c r="J11599">
        <v>6057003</v>
      </c>
      <c r="K11599" t="s">
        <v>24</v>
      </c>
      <c r="N11599" t="s">
        <v>13483</v>
      </c>
      <c r="Q11599">
        <v>675</v>
      </c>
    </row>
    <row r="11600" ht="12.75" customHeight="1" spans="1:18">
      <c r="A11600">
        <v>11599</v>
      </c>
      <c r="B11600" t="s">
        <v>26</v>
      </c>
      <c r="C11600" t="s">
        <v>27</v>
      </c>
      <c r="D11600" t="s">
        <v>21</v>
      </c>
      <c r="E11600" t="s">
        <v>22</v>
      </c>
      <c r="F11600" t="s">
        <v>6</v>
      </c>
      <c r="H11600" t="s">
        <v>23</v>
      </c>
      <c r="I11600">
        <v>6056329</v>
      </c>
      <c r="J11600">
        <v>6057003</v>
      </c>
      <c r="K11600" t="s">
        <v>24</v>
      </c>
      <c r="L11600" t="s">
        <v>13484</v>
      </c>
      <c r="N11600" t="s">
        <v>13483</v>
      </c>
      <c r="Q11600">
        <v>675</v>
      </c>
      <c r="R11600">
        <v>224</v>
      </c>
    </row>
    <row r="11601" ht="12.75" customHeight="1" spans="1:17">
      <c r="A11601">
        <v>11600</v>
      </c>
      <c r="B11601" t="s">
        <v>19</v>
      </c>
      <c r="C11601" t="s">
        <v>20</v>
      </c>
      <c r="D11601" t="s">
        <v>21</v>
      </c>
      <c r="E11601" t="s">
        <v>22</v>
      </c>
      <c r="F11601" t="s">
        <v>6</v>
      </c>
      <c r="H11601" t="s">
        <v>23</v>
      </c>
      <c r="I11601">
        <v>6057000</v>
      </c>
      <c r="J11601">
        <v>6057965</v>
      </c>
      <c r="K11601" t="s">
        <v>24</v>
      </c>
      <c r="N11601" t="s">
        <v>13485</v>
      </c>
      <c r="Q11601">
        <v>966</v>
      </c>
    </row>
    <row r="11602" ht="12.75" customHeight="1" spans="1:18">
      <c r="A11602">
        <v>11601</v>
      </c>
      <c r="B11602" t="s">
        <v>26</v>
      </c>
      <c r="C11602" t="s">
        <v>27</v>
      </c>
      <c r="D11602" t="s">
        <v>21</v>
      </c>
      <c r="E11602" t="s">
        <v>22</v>
      </c>
      <c r="F11602" t="s">
        <v>6</v>
      </c>
      <c r="H11602" t="s">
        <v>23</v>
      </c>
      <c r="I11602">
        <v>6057000</v>
      </c>
      <c r="J11602">
        <v>6057965</v>
      </c>
      <c r="K11602" t="s">
        <v>24</v>
      </c>
      <c r="L11602" t="s">
        <v>13486</v>
      </c>
      <c r="M11602" t="s">
        <v>13487</v>
      </c>
      <c r="N11602" t="s">
        <v>13485</v>
      </c>
      <c r="Q11602">
        <v>966</v>
      </c>
      <c r="R11602">
        <v>321</v>
      </c>
    </row>
    <row r="11603" ht="12.75" customHeight="1" spans="1:17">
      <c r="A11603">
        <v>11602</v>
      </c>
      <c r="B11603" t="s">
        <v>19</v>
      </c>
      <c r="C11603" t="s">
        <v>20</v>
      </c>
      <c r="D11603" t="s">
        <v>21</v>
      </c>
      <c r="E11603" t="s">
        <v>22</v>
      </c>
      <c r="F11603" t="s">
        <v>6</v>
      </c>
      <c r="H11603" t="s">
        <v>23</v>
      </c>
      <c r="I11603">
        <v>6058057</v>
      </c>
      <c r="J11603">
        <v>6059097</v>
      </c>
      <c r="K11603" t="s">
        <v>24</v>
      </c>
      <c r="N11603" t="s">
        <v>13488</v>
      </c>
      <c r="Q11603">
        <v>1041</v>
      </c>
    </row>
    <row r="11604" ht="12.75" customHeight="1" spans="1:18">
      <c r="A11604">
        <v>11603</v>
      </c>
      <c r="B11604" t="s">
        <v>26</v>
      </c>
      <c r="C11604" t="s">
        <v>27</v>
      </c>
      <c r="D11604" t="s">
        <v>21</v>
      </c>
      <c r="E11604" t="s">
        <v>22</v>
      </c>
      <c r="F11604" t="s">
        <v>6</v>
      </c>
      <c r="H11604" t="s">
        <v>23</v>
      </c>
      <c r="I11604">
        <v>6058057</v>
      </c>
      <c r="J11604">
        <v>6059097</v>
      </c>
      <c r="K11604" t="s">
        <v>24</v>
      </c>
      <c r="L11604" t="s">
        <v>13489</v>
      </c>
      <c r="N11604" t="s">
        <v>13488</v>
      </c>
      <c r="Q11604">
        <v>1041</v>
      </c>
      <c r="R11604">
        <v>346</v>
      </c>
    </row>
    <row r="11605" ht="12.75" customHeight="1" spans="1:17">
      <c r="A11605">
        <v>11604</v>
      </c>
      <c r="B11605" t="s">
        <v>19</v>
      </c>
      <c r="C11605" t="s">
        <v>20</v>
      </c>
      <c r="D11605" t="s">
        <v>21</v>
      </c>
      <c r="E11605" t="s">
        <v>22</v>
      </c>
      <c r="F11605" t="s">
        <v>6</v>
      </c>
      <c r="H11605" t="s">
        <v>23</v>
      </c>
      <c r="I11605">
        <v>6059094</v>
      </c>
      <c r="J11605">
        <v>6059672</v>
      </c>
      <c r="K11605" t="s">
        <v>31</v>
      </c>
      <c r="N11605" t="s">
        <v>13490</v>
      </c>
      <c r="Q11605">
        <v>579</v>
      </c>
    </row>
    <row r="11606" ht="12.75" customHeight="1" spans="1:18">
      <c r="A11606">
        <v>11605</v>
      </c>
      <c r="B11606" t="s">
        <v>26</v>
      </c>
      <c r="C11606" t="s">
        <v>27</v>
      </c>
      <c r="D11606" t="s">
        <v>21</v>
      </c>
      <c r="E11606" t="s">
        <v>22</v>
      </c>
      <c r="F11606" t="s">
        <v>6</v>
      </c>
      <c r="H11606" t="s">
        <v>23</v>
      </c>
      <c r="I11606">
        <v>6059094</v>
      </c>
      <c r="J11606">
        <v>6059672</v>
      </c>
      <c r="K11606" t="s">
        <v>31</v>
      </c>
      <c r="L11606" t="s">
        <v>13491</v>
      </c>
      <c r="N11606" t="s">
        <v>13490</v>
      </c>
      <c r="Q11606">
        <v>579</v>
      </c>
      <c r="R11606">
        <v>192</v>
      </c>
    </row>
    <row r="11607" ht="12.75" customHeight="1" spans="1:17">
      <c r="A11607">
        <v>11606</v>
      </c>
      <c r="B11607" t="s">
        <v>19</v>
      </c>
      <c r="C11607" t="s">
        <v>20</v>
      </c>
      <c r="D11607" t="s">
        <v>21</v>
      </c>
      <c r="E11607" t="s">
        <v>22</v>
      </c>
      <c r="F11607" t="s">
        <v>6</v>
      </c>
      <c r="H11607" t="s">
        <v>23</v>
      </c>
      <c r="I11607">
        <v>6060070</v>
      </c>
      <c r="J11607">
        <v>6061428</v>
      </c>
      <c r="K11607" t="s">
        <v>24</v>
      </c>
      <c r="N11607" t="s">
        <v>13492</v>
      </c>
      <c r="Q11607">
        <v>1359</v>
      </c>
    </row>
    <row r="11608" ht="12.75" customHeight="1" spans="1:18">
      <c r="A11608">
        <v>11607</v>
      </c>
      <c r="B11608" t="s">
        <v>26</v>
      </c>
      <c r="C11608" t="s">
        <v>27</v>
      </c>
      <c r="D11608" t="s">
        <v>21</v>
      </c>
      <c r="E11608" t="s">
        <v>22</v>
      </c>
      <c r="F11608" t="s">
        <v>6</v>
      </c>
      <c r="H11608" t="s">
        <v>23</v>
      </c>
      <c r="I11608">
        <v>6060070</v>
      </c>
      <c r="J11608">
        <v>6061428</v>
      </c>
      <c r="K11608" t="s">
        <v>24</v>
      </c>
      <c r="L11608" t="s">
        <v>13493</v>
      </c>
      <c r="N11608" t="s">
        <v>13492</v>
      </c>
      <c r="Q11608">
        <v>1359</v>
      </c>
      <c r="R11608">
        <v>452</v>
      </c>
    </row>
    <row r="11609" ht="12.75" customHeight="1" spans="1:17">
      <c r="A11609">
        <v>11608</v>
      </c>
      <c r="B11609" t="s">
        <v>19</v>
      </c>
      <c r="C11609" t="s">
        <v>20</v>
      </c>
      <c r="D11609" t="s">
        <v>21</v>
      </c>
      <c r="E11609" t="s">
        <v>22</v>
      </c>
      <c r="F11609" t="s">
        <v>6</v>
      </c>
      <c r="H11609" t="s">
        <v>23</v>
      </c>
      <c r="I11609">
        <v>6061448</v>
      </c>
      <c r="J11609">
        <v>6063427</v>
      </c>
      <c r="K11609" t="s">
        <v>31</v>
      </c>
      <c r="N11609" t="s">
        <v>13494</v>
      </c>
      <c r="Q11609">
        <v>1980</v>
      </c>
    </row>
    <row r="11610" ht="12.75" customHeight="1" spans="1:18">
      <c r="A11610">
        <v>11609</v>
      </c>
      <c r="B11610" t="s">
        <v>26</v>
      </c>
      <c r="C11610" t="s">
        <v>27</v>
      </c>
      <c r="D11610" t="s">
        <v>21</v>
      </c>
      <c r="E11610" t="s">
        <v>22</v>
      </c>
      <c r="F11610" t="s">
        <v>6</v>
      </c>
      <c r="H11610" t="s">
        <v>23</v>
      </c>
      <c r="I11610">
        <v>6061448</v>
      </c>
      <c r="J11610">
        <v>6063427</v>
      </c>
      <c r="K11610" t="s">
        <v>31</v>
      </c>
      <c r="L11610" t="s">
        <v>13495</v>
      </c>
      <c r="M11610" t="s">
        <v>6163</v>
      </c>
      <c r="N11610" t="s">
        <v>13494</v>
      </c>
      <c r="Q11610">
        <v>1980</v>
      </c>
      <c r="R11610">
        <v>659</v>
      </c>
    </row>
    <row r="11611" ht="12.75" customHeight="1" spans="1:17">
      <c r="A11611">
        <v>11610</v>
      </c>
      <c r="B11611" t="s">
        <v>19</v>
      </c>
      <c r="C11611" t="s">
        <v>20</v>
      </c>
      <c r="D11611" t="s">
        <v>21</v>
      </c>
      <c r="E11611" t="s">
        <v>22</v>
      </c>
      <c r="F11611" t="s">
        <v>6</v>
      </c>
      <c r="H11611" t="s">
        <v>23</v>
      </c>
      <c r="I11611">
        <v>6063424</v>
      </c>
      <c r="J11611">
        <v>6064503</v>
      </c>
      <c r="K11611" t="s">
        <v>31</v>
      </c>
      <c r="N11611" t="s">
        <v>13496</v>
      </c>
      <c r="Q11611">
        <v>1080</v>
      </c>
    </row>
    <row r="11612" ht="12.75" customHeight="1" spans="1:18">
      <c r="A11612">
        <v>11611</v>
      </c>
      <c r="B11612" t="s">
        <v>26</v>
      </c>
      <c r="C11612" t="s">
        <v>27</v>
      </c>
      <c r="D11612" t="s">
        <v>21</v>
      </c>
      <c r="E11612" t="s">
        <v>22</v>
      </c>
      <c r="F11612" t="s">
        <v>6</v>
      </c>
      <c r="H11612" t="s">
        <v>23</v>
      </c>
      <c r="I11612">
        <v>6063424</v>
      </c>
      <c r="J11612">
        <v>6064503</v>
      </c>
      <c r="K11612" t="s">
        <v>31</v>
      </c>
      <c r="L11612" t="s">
        <v>13497</v>
      </c>
      <c r="M11612" t="s">
        <v>63</v>
      </c>
      <c r="N11612" t="s">
        <v>13496</v>
      </c>
      <c r="Q11612">
        <v>1080</v>
      </c>
      <c r="R11612">
        <v>359</v>
      </c>
    </row>
    <row r="11613" ht="12.75" customHeight="1" spans="1:17">
      <c r="A11613">
        <v>11612</v>
      </c>
      <c r="B11613" t="s">
        <v>19</v>
      </c>
      <c r="C11613" t="s">
        <v>20</v>
      </c>
      <c r="D11613" t="s">
        <v>21</v>
      </c>
      <c r="E11613" t="s">
        <v>22</v>
      </c>
      <c r="F11613" t="s">
        <v>6</v>
      </c>
      <c r="H11613" t="s">
        <v>23</v>
      </c>
      <c r="I11613">
        <v>6064581</v>
      </c>
      <c r="J11613">
        <v>6065555</v>
      </c>
      <c r="K11613" t="s">
        <v>31</v>
      </c>
      <c r="N11613" t="s">
        <v>13498</v>
      </c>
      <c r="Q11613">
        <v>975</v>
      </c>
    </row>
    <row r="11614" ht="12.75" customHeight="1" spans="1:18">
      <c r="A11614">
        <v>11613</v>
      </c>
      <c r="B11614" t="s">
        <v>26</v>
      </c>
      <c r="C11614" t="s">
        <v>27</v>
      </c>
      <c r="D11614" t="s">
        <v>21</v>
      </c>
      <c r="E11614" t="s">
        <v>22</v>
      </c>
      <c r="F11614" t="s">
        <v>6</v>
      </c>
      <c r="H11614" t="s">
        <v>23</v>
      </c>
      <c r="I11614">
        <v>6064581</v>
      </c>
      <c r="J11614">
        <v>6065555</v>
      </c>
      <c r="K11614" t="s">
        <v>31</v>
      </c>
      <c r="L11614" t="s">
        <v>13499</v>
      </c>
      <c r="M11614" t="s">
        <v>4988</v>
      </c>
      <c r="N11614" t="s">
        <v>13498</v>
      </c>
      <c r="Q11614">
        <v>975</v>
      </c>
      <c r="R11614">
        <v>324</v>
      </c>
    </row>
    <row r="11615" ht="12.75" customHeight="1" spans="1:17">
      <c r="A11615">
        <v>11614</v>
      </c>
      <c r="B11615" t="s">
        <v>19</v>
      </c>
      <c r="C11615" t="s">
        <v>20</v>
      </c>
      <c r="D11615" t="s">
        <v>21</v>
      </c>
      <c r="E11615" t="s">
        <v>22</v>
      </c>
      <c r="F11615" t="s">
        <v>6</v>
      </c>
      <c r="H11615" t="s">
        <v>23</v>
      </c>
      <c r="I11615">
        <v>6065582</v>
      </c>
      <c r="J11615">
        <v>6065737</v>
      </c>
      <c r="K11615" t="s">
        <v>31</v>
      </c>
      <c r="N11615" t="s">
        <v>13500</v>
      </c>
      <c r="Q11615">
        <v>156</v>
      </c>
    </row>
    <row r="11616" ht="12.75" customHeight="1" spans="1:18">
      <c r="A11616">
        <v>11615</v>
      </c>
      <c r="B11616" t="s">
        <v>26</v>
      </c>
      <c r="C11616" t="s">
        <v>27</v>
      </c>
      <c r="D11616" t="s">
        <v>21</v>
      </c>
      <c r="E11616" t="s">
        <v>22</v>
      </c>
      <c r="F11616" t="s">
        <v>6</v>
      </c>
      <c r="H11616" t="s">
        <v>23</v>
      </c>
      <c r="I11616">
        <v>6065582</v>
      </c>
      <c r="J11616">
        <v>6065737</v>
      </c>
      <c r="K11616" t="s">
        <v>31</v>
      </c>
      <c r="L11616" t="s">
        <v>13501</v>
      </c>
      <c r="N11616" t="s">
        <v>13500</v>
      </c>
      <c r="Q11616">
        <v>156</v>
      </c>
      <c r="R11616">
        <v>51</v>
      </c>
    </row>
    <row r="11617" ht="12.75" customHeight="1" spans="1:17">
      <c r="A11617">
        <v>11616</v>
      </c>
      <c r="B11617" t="s">
        <v>19</v>
      </c>
      <c r="C11617" t="s">
        <v>20</v>
      </c>
      <c r="D11617" t="s">
        <v>21</v>
      </c>
      <c r="E11617" t="s">
        <v>22</v>
      </c>
      <c r="F11617" t="s">
        <v>6</v>
      </c>
      <c r="H11617" t="s">
        <v>23</v>
      </c>
      <c r="I11617">
        <v>6065976</v>
      </c>
      <c r="J11617">
        <v>6066782</v>
      </c>
      <c r="K11617" t="s">
        <v>31</v>
      </c>
      <c r="N11617" t="s">
        <v>13502</v>
      </c>
      <c r="Q11617">
        <v>807</v>
      </c>
    </row>
    <row r="11618" ht="12.75" customHeight="1" spans="1:18">
      <c r="A11618">
        <v>11617</v>
      </c>
      <c r="B11618" t="s">
        <v>26</v>
      </c>
      <c r="C11618" t="s">
        <v>27</v>
      </c>
      <c r="D11618" t="s">
        <v>21</v>
      </c>
      <c r="E11618" t="s">
        <v>22</v>
      </c>
      <c r="F11618" t="s">
        <v>6</v>
      </c>
      <c r="H11618" t="s">
        <v>23</v>
      </c>
      <c r="I11618">
        <v>6065976</v>
      </c>
      <c r="J11618">
        <v>6066782</v>
      </c>
      <c r="K11618" t="s">
        <v>31</v>
      </c>
      <c r="L11618" t="s">
        <v>13503</v>
      </c>
      <c r="N11618" t="s">
        <v>13502</v>
      </c>
      <c r="Q11618">
        <v>807</v>
      </c>
      <c r="R11618">
        <v>268</v>
      </c>
    </row>
    <row r="11619" ht="12.75" customHeight="1" spans="1:17">
      <c r="A11619">
        <v>11618</v>
      </c>
      <c r="B11619" t="s">
        <v>19</v>
      </c>
      <c r="C11619" t="s">
        <v>20</v>
      </c>
      <c r="D11619" t="s">
        <v>21</v>
      </c>
      <c r="E11619" t="s">
        <v>22</v>
      </c>
      <c r="F11619" t="s">
        <v>6</v>
      </c>
      <c r="H11619" t="s">
        <v>23</v>
      </c>
      <c r="I11619">
        <v>6066830</v>
      </c>
      <c r="J11619">
        <v>6066952</v>
      </c>
      <c r="K11619" t="s">
        <v>31</v>
      </c>
      <c r="N11619" t="s">
        <v>13504</v>
      </c>
      <c r="Q11619">
        <v>123</v>
      </c>
    </row>
    <row r="11620" ht="12.75" customHeight="1" spans="1:18">
      <c r="A11620">
        <v>11619</v>
      </c>
      <c r="B11620" t="s">
        <v>26</v>
      </c>
      <c r="C11620" t="s">
        <v>27</v>
      </c>
      <c r="D11620" t="s">
        <v>21</v>
      </c>
      <c r="E11620" t="s">
        <v>22</v>
      </c>
      <c r="F11620" t="s">
        <v>6</v>
      </c>
      <c r="H11620" t="s">
        <v>23</v>
      </c>
      <c r="I11620">
        <v>6066830</v>
      </c>
      <c r="J11620">
        <v>6066952</v>
      </c>
      <c r="K11620" t="s">
        <v>31</v>
      </c>
      <c r="L11620" t="s">
        <v>13505</v>
      </c>
      <c r="N11620" t="s">
        <v>13504</v>
      </c>
      <c r="Q11620">
        <v>123</v>
      </c>
      <c r="R11620">
        <v>40</v>
      </c>
    </row>
    <row r="11621" ht="12.75" customHeight="1" spans="1:17">
      <c r="A11621">
        <v>11620</v>
      </c>
      <c r="B11621" t="s">
        <v>19</v>
      </c>
      <c r="C11621" t="s">
        <v>20</v>
      </c>
      <c r="D11621" t="s">
        <v>21</v>
      </c>
      <c r="E11621" t="s">
        <v>22</v>
      </c>
      <c r="F11621" t="s">
        <v>6</v>
      </c>
      <c r="H11621" t="s">
        <v>23</v>
      </c>
      <c r="I11621">
        <v>6067060</v>
      </c>
      <c r="J11621">
        <v>6068133</v>
      </c>
      <c r="K11621" t="s">
        <v>31</v>
      </c>
      <c r="N11621" t="s">
        <v>13506</v>
      </c>
      <c r="Q11621">
        <v>1074</v>
      </c>
    </row>
    <row r="11622" ht="12.75" customHeight="1" spans="1:18">
      <c r="A11622">
        <v>11621</v>
      </c>
      <c r="B11622" t="s">
        <v>26</v>
      </c>
      <c r="C11622" t="s">
        <v>27</v>
      </c>
      <c r="D11622" t="s">
        <v>21</v>
      </c>
      <c r="E11622" t="s">
        <v>22</v>
      </c>
      <c r="F11622" t="s">
        <v>6</v>
      </c>
      <c r="H11622" t="s">
        <v>23</v>
      </c>
      <c r="I11622">
        <v>6067060</v>
      </c>
      <c r="J11622">
        <v>6068133</v>
      </c>
      <c r="K11622" t="s">
        <v>31</v>
      </c>
      <c r="L11622" t="s">
        <v>13507</v>
      </c>
      <c r="M11622" t="s">
        <v>215</v>
      </c>
      <c r="N11622" t="s">
        <v>13506</v>
      </c>
      <c r="Q11622">
        <v>1074</v>
      </c>
      <c r="R11622">
        <v>357</v>
      </c>
    </row>
    <row r="11623" ht="12.75" customHeight="1" spans="1:17">
      <c r="A11623">
        <v>11622</v>
      </c>
      <c r="B11623" t="s">
        <v>19</v>
      </c>
      <c r="C11623" t="s">
        <v>20</v>
      </c>
      <c r="D11623" t="s">
        <v>21</v>
      </c>
      <c r="E11623" t="s">
        <v>22</v>
      </c>
      <c r="F11623" t="s">
        <v>6</v>
      </c>
      <c r="H11623" t="s">
        <v>23</v>
      </c>
      <c r="I11623">
        <v>6068130</v>
      </c>
      <c r="J11623">
        <v>6069326</v>
      </c>
      <c r="K11623" t="s">
        <v>31</v>
      </c>
      <c r="N11623" t="s">
        <v>13508</v>
      </c>
      <c r="Q11623">
        <v>1197</v>
      </c>
    </row>
    <row r="11624" ht="12.75" customHeight="1" spans="1:18">
      <c r="A11624">
        <v>11623</v>
      </c>
      <c r="B11624" t="s">
        <v>26</v>
      </c>
      <c r="C11624" t="s">
        <v>27</v>
      </c>
      <c r="D11624" t="s">
        <v>21</v>
      </c>
      <c r="E11624" t="s">
        <v>22</v>
      </c>
      <c r="F11624" t="s">
        <v>6</v>
      </c>
      <c r="H11624" t="s">
        <v>23</v>
      </c>
      <c r="I11624">
        <v>6068130</v>
      </c>
      <c r="J11624">
        <v>6069326</v>
      </c>
      <c r="K11624" t="s">
        <v>31</v>
      </c>
      <c r="L11624" t="s">
        <v>13509</v>
      </c>
      <c r="N11624" t="s">
        <v>13508</v>
      </c>
      <c r="Q11624">
        <v>1197</v>
      </c>
      <c r="R11624">
        <v>398</v>
      </c>
    </row>
    <row r="11625" ht="12.75" customHeight="1" spans="1:17">
      <c r="A11625">
        <v>11624</v>
      </c>
      <c r="B11625" t="s">
        <v>19</v>
      </c>
      <c r="C11625" t="s">
        <v>20</v>
      </c>
      <c r="D11625" t="s">
        <v>21</v>
      </c>
      <c r="E11625" t="s">
        <v>22</v>
      </c>
      <c r="F11625" t="s">
        <v>6</v>
      </c>
      <c r="H11625" t="s">
        <v>23</v>
      </c>
      <c r="I11625">
        <v>6069522</v>
      </c>
      <c r="J11625">
        <v>6070313</v>
      </c>
      <c r="K11625" t="s">
        <v>31</v>
      </c>
      <c r="N11625" t="s">
        <v>13510</v>
      </c>
      <c r="Q11625">
        <v>792</v>
      </c>
    </row>
    <row r="11626" ht="12.75" customHeight="1" spans="1:18">
      <c r="A11626">
        <v>11625</v>
      </c>
      <c r="B11626" t="s">
        <v>26</v>
      </c>
      <c r="C11626" t="s">
        <v>27</v>
      </c>
      <c r="D11626" t="s">
        <v>21</v>
      </c>
      <c r="E11626" t="s">
        <v>22</v>
      </c>
      <c r="F11626" t="s">
        <v>6</v>
      </c>
      <c r="H11626" t="s">
        <v>23</v>
      </c>
      <c r="I11626">
        <v>6069522</v>
      </c>
      <c r="J11626">
        <v>6070313</v>
      </c>
      <c r="K11626" t="s">
        <v>31</v>
      </c>
      <c r="L11626" t="s">
        <v>13511</v>
      </c>
      <c r="N11626" t="s">
        <v>13510</v>
      </c>
      <c r="Q11626">
        <v>792</v>
      </c>
      <c r="R11626">
        <v>263</v>
      </c>
    </row>
    <row r="11627" ht="12.75" customHeight="1" spans="1:17">
      <c r="A11627">
        <v>11626</v>
      </c>
      <c r="B11627" t="s">
        <v>19</v>
      </c>
      <c r="C11627" t="s">
        <v>20</v>
      </c>
      <c r="D11627" t="s">
        <v>21</v>
      </c>
      <c r="E11627" t="s">
        <v>22</v>
      </c>
      <c r="F11627" t="s">
        <v>6</v>
      </c>
      <c r="H11627" t="s">
        <v>23</v>
      </c>
      <c r="I11627">
        <v>6070876</v>
      </c>
      <c r="J11627">
        <v>6071766</v>
      </c>
      <c r="K11627" t="s">
        <v>24</v>
      </c>
      <c r="N11627" t="s">
        <v>13512</v>
      </c>
      <c r="Q11627">
        <v>891</v>
      </c>
    </row>
    <row r="11628" ht="12.75" customHeight="1" spans="1:18">
      <c r="A11628">
        <v>11627</v>
      </c>
      <c r="B11628" t="s">
        <v>26</v>
      </c>
      <c r="C11628" t="s">
        <v>27</v>
      </c>
      <c r="D11628" t="s">
        <v>21</v>
      </c>
      <c r="E11628" t="s">
        <v>22</v>
      </c>
      <c r="F11628" t="s">
        <v>6</v>
      </c>
      <c r="H11628" t="s">
        <v>23</v>
      </c>
      <c r="I11628">
        <v>6070876</v>
      </c>
      <c r="J11628">
        <v>6071766</v>
      </c>
      <c r="K11628" t="s">
        <v>24</v>
      </c>
      <c r="L11628" t="s">
        <v>13513</v>
      </c>
      <c r="M11628" t="s">
        <v>13514</v>
      </c>
      <c r="N11628" t="s">
        <v>13512</v>
      </c>
      <c r="Q11628">
        <v>891</v>
      </c>
      <c r="R11628">
        <v>296</v>
      </c>
    </row>
    <row r="11629" ht="12.75" customHeight="1" spans="1:17">
      <c r="A11629">
        <v>11628</v>
      </c>
      <c r="B11629" t="s">
        <v>19</v>
      </c>
      <c r="C11629" t="s">
        <v>20</v>
      </c>
      <c r="D11629" t="s">
        <v>21</v>
      </c>
      <c r="E11629" t="s">
        <v>22</v>
      </c>
      <c r="F11629" t="s">
        <v>6</v>
      </c>
      <c r="H11629" t="s">
        <v>23</v>
      </c>
      <c r="I11629">
        <v>6071763</v>
      </c>
      <c r="J11629">
        <v>6073757</v>
      </c>
      <c r="K11629" t="s">
        <v>24</v>
      </c>
      <c r="N11629" t="s">
        <v>13515</v>
      </c>
      <c r="Q11629">
        <v>1995</v>
      </c>
    </row>
    <row r="11630" ht="12.75" customHeight="1" spans="1:18">
      <c r="A11630">
        <v>11629</v>
      </c>
      <c r="B11630" t="s">
        <v>26</v>
      </c>
      <c r="C11630" t="s">
        <v>27</v>
      </c>
      <c r="D11630" t="s">
        <v>21</v>
      </c>
      <c r="E11630" t="s">
        <v>22</v>
      </c>
      <c r="F11630" t="s">
        <v>6</v>
      </c>
      <c r="H11630" t="s">
        <v>23</v>
      </c>
      <c r="I11630">
        <v>6071763</v>
      </c>
      <c r="J11630">
        <v>6073757</v>
      </c>
      <c r="K11630" t="s">
        <v>24</v>
      </c>
      <c r="L11630" t="s">
        <v>13516</v>
      </c>
      <c r="M11630" t="s">
        <v>13517</v>
      </c>
      <c r="N11630" t="s">
        <v>13515</v>
      </c>
      <c r="Q11630">
        <v>1995</v>
      </c>
      <c r="R11630">
        <v>664</v>
      </c>
    </row>
    <row r="11631" ht="12.75" customHeight="1" spans="1:17">
      <c r="A11631">
        <v>11630</v>
      </c>
      <c r="B11631" t="s">
        <v>19</v>
      </c>
      <c r="C11631" t="s">
        <v>20</v>
      </c>
      <c r="D11631" t="s">
        <v>21</v>
      </c>
      <c r="E11631" t="s">
        <v>22</v>
      </c>
      <c r="F11631" t="s">
        <v>6</v>
      </c>
      <c r="H11631" t="s">
        <v>23</v>
      </c>
      <c r="I11631">
        <v>6073778</v>
      </c>
      <c r="J11631">
        <v>6074521</v>
      </c>
      <c r="K11631" t="s">
        <v>31</v>
      </c>
      <c r="N11631" t="s">
        <v>13518</v>
      </c>
      <c r="Q11631">
        <v>744</v>
      </c>
    </row>
    <row r="11632" ht="12.75" customHeight="1" spans="1:18">
      <c r="A11632">
        <v>11631</v>
      </c>
      <c r="B11632" t="s">
        <v>26</v>
      </c>
      <c r="C11632" t="s">
        <v>27</v>
      </c>
      <c r="D11632" t="s">
        <v>21</v>
      </c>
      <c r="E11632" t="s">
        <v>22</v>
      </c>
      <c r="F11632" t="s">
        <v>6</v>
      </c>
      <c r="H11632" t="s">
        <v>23</v>
      </c>
      <c r="I11632">
        <v>6073778</v>
      </c>
      <c r="J11632">
        <v>6074521</v>
      </c>
      <c r="K11632" t="s">
        <v>31</v>
      </c>
      <c r="L11632" t="s">
        <v>13519</v>
      </c>
      <c r="N11632" t="s">
        <v>13518</v>
      </c>
      <c r="Q11632">
        <v>744</v>
      </c>
      <c r="R11632">
        <v>247</v>
      </c>
    </row>
    <row r="11633" ht="12.75" customHeight="1" spans="1:17">
      <c r="A11633">
        <v>11632</v>
      </c>
      <c r="B11633" t="s">
        <v>19</v>
      </c>
      <c r="C11633" t="s">
        <v>20</v>
      </c>
      <c r="D11633" t="s">
        <v>21</v>
      </c>
      <c r="E11633" t="s">
        <v>22</v>
      </c>
      <c r="F11633" t="s">
        <v>6</v>
      </c>
      <c r="H11633" t="s">
        <v>23</v>
      </c>
      <c r="I11633">
        <v>6074819</v>
      </c>
      <c r="J11633">
        <v>6076132</v>
      </c>
      <c r="K11633" t="s">
        <v>31</v>
      </c>
      <c r="N11633" t="s">
        <v>13520</v>
      </c>
      <c r="Q11633">
        <v>1314</v>
      </c>
    </row>
    <row r="11634" ht="12.75" customHeight="1" spans="1:18">
      <c r="A11634">
        <v>11633</v>
      </c>
      <c r="B11634" t="s">
        <v>26</v>
      </c>
      <c r="C11634" t="s">
        <v>27</v>
      </c>
      <c r="D11634" t="s">
        <v>21</v>
      </c>
      <c r="E11634" t="s">
        <v>22</v>
      </c>
      <c r="F11634" t="s">
        <v>6</v>
      </c>
      <c r="H11634" t="s">
        <v>23</v>
      </c>
      <c r="I11634">
        <v>6074819</v>
      </c>
      <c r="J11634">
        <v>6076132</v>
      </c>
      <c r="K11634" t="s">
        <v>31</v>
      </c>
      <c r="L11634" t="s">
        <v>13521</v>
      </c>
      <c r="M11634" t="s">
        <v>4988</v>
      </c>
      <c r="N11634" t="s">
        <v>13520</v>
      </c>
      <c r="Q11634">
        <v>1314</v>
      </c>
      <c r="R11634">
        <v>437</v>
      </c>
    </row>
    <row r="11635" ht="12.75" customHeight="1" spans="1:17">
      <c r="A11635">
        <v>11634</v>
      </c>
      <c r="B11635" t="s">
        <v>19</v>
      </c>
      <c r="C11635" t="s">
        <v>20</v>
      </c>
      <c r="D11635" t="s">
        <v>21</v>
      </c>
      <c r="E11635" t="s">
        <v>22</v>
      </c>
      <c r="F11635" t="s">
        <v>6</v>
      </c>
      <c r="H11635" t="s">
        <v>23</v>
      </c>
      <c r="I11635">
        <v>6076145</v>
      </c>
      <c r="J11635">
        <v>6076474</v>
      </c>
      <c r="K11635" t="s">
        <v>31</v>
      </c>
      <c r="N11635" t="s">
        <v>13522</v>
      </c>
      <c r="Q11635">
        <v>330</v>
      </c>
    </row>
    <row r="11636" ht="12.75" customHeight="1" spans="1:18">
      <c r="A11636">
        <v>11635</v>
      </c>
      <c r="B11636" t="s">
        <v>26</v>
      </c>
      <c r="C11636" t="s">
        <v>27</v>
      </c>
      <c r="D11636" t="s">
        <v>21</v>
      </c>
      <c r="E11636" t="s">
        <v>22</v>
      </c>
      <c r="F11636" t="s">
        <v>6</v>
      </c>
      <c r="H11636" t="s">
        <v>23</v>
      </c>
      <c r="I11636">
        <v>6076145</v>
      </c>
      <c r="J11636">
        <v>6076474</v>
      </c>
      <c r="K11636" t="s">
        <v>31</v>
      </c>
      <c r="L11636" t="s">
        <v>13523</v>
      </c>
      <c r="N11636" t="s">
        <v>13522</v>
      </c>
      <c r="Q11636">
        <v>330</v>
      </c>
      <c r="R11636">
        <v>109</v>
      </c>
    </row>
    <row r="11637" ht="12.75" customHeight="1" spans="1:17">
      <c r="A11637">
        <v>11636</v>
      </c>
      <c r="B11637" t="s">
        <v>19</v>
      </c>
      <c r="C11637" t="s">
        <v>20</v>
      </c>
      <c r="D11637" t="s">
        <v>21</v>
      </c>
      <c r="E11637" t="s">
        <v>22</v>
      </c>
      <c r="F11637" t="s">
        <v>6</v>
      </c>
      <c r="H11637" t="s">
        <v>23</v>
      </c>
      <c r="I11637">
        <v>6076591</v>
      </c>
      <c r="J11637">
        <v>6077493</v>
      </c>
      <c r="K11637" t="s">
        <v>24</v>
      </c>
      <c r="N11637" t="s">
        <v>13524</v>
      </c>
      <c r="Q11637">
        <v>903</v>
      </c>
    </row>
    <row r="11638" ht="12.75" customHeight="1" spans="1:18">
      <c r="A11638">
        <v>11637</v>
      </c>
      <c r="B11638" t="s">
        <v>26</v>
      </c>
      <c r="C11638" t="s">
        <v>27</v>
      </c>
      <c r="D11638" t="s">
        <v>21</v>
      </c>
      <c r="E11638" t="s">
        <v>22</v>
      </c>
      <c r="F11638" t="s">
        <v>6</v>
      </c>
      <c r="H11638" t="s">
        <v>23</v>
      </c>
      <c r="I11638">
        <v>6076591</v>
      </c>
      <c r="J11638">
        <v>6077493</v>
      </c>
      <c r="K11638" t="s">
        <v>24</v>
      </c>
      <c r="L11638" t="s">
        <v>13525</v>
      </c>
      <c r="M11638" t="s">
        <v>50</v>
      </c>
      <c r="N11638" t="s">
        <v>13524</v>
      </c>
      <c r="Q11638">
        <v>903</v>
      </c>
      <c r="R11638">
        <v>300</v>
      </c>
    </row>
    <row r="11639" ht="12.75" customHeight="1" spans="1:17">
      <c r="A11639">
        <v>11638</v>
      </c>
      <c r="B11639" t="s">
        <v>19</v>
      </c>
      <c r="C11639" t="s">
        <v>20</v>
      </c>
      <c r="D11639" t="s">
        <v>21</v>
      </c>
      <c r="E11639" t="s">
        <v>22</v>
      </c>
      <c r="F11639" t="s">
        <v>6</v>
      </c>
      <c r="H11639" t="s">
        <v>23</v>
      </c>
      <c r="I11639">
        <v>6077512</v>
      </c>
      <c r="J11639">
        <v>6079554</v>
      </c>
      <c r="K11639" t="s">
        <v>31</v>
      </c>
      <c r="N11639" t="s">
        <v>13526</v>
      </c>
      <c r="Q11639">
        <v>2043</v>
      </c>
    </row>
    <row r="11640" ht="12.75" customHeight="1" spans="1:18">
      <c r="A11640">
        <v>11639</v>
      </c>
      <c r="B11640" t="s">
        <v>26</v>
      </c>
      <c r="C11640" t="s">
        <v>27</v>
      </c>
      <c r="D11640" t="s">
        <v>21</v>
      </c>
      <c r="E11640" t="s">
        <v>22</v>
      </c>
      <c r="F11640" t="s">
        <v>6</v>
      </c>
      <c r="H11640" t="s">
        <v>23</v>
      </c>
      <c r="I11640">
        <v>6077512</v>
      </c>
      <c r="J11640">
        <v>6079554</v>
      </c>
      <c r="K11640" t="s">
        <v>31</v>
      </c>
      <c r="L11640" t="s">
        <v>13527</v>
      </c>
      <c r="M11640" t="s">
        <v>63</v>
      </c>
      <c r="N11640" t="s">
        <v>13526</v>
      </c>
      <c r="Q11640">
        <v>2043</v>
      </c>
      <c r="R11640">
        <v>680</v>
      </c>
    </row>
    <row r="11641" ht="12.75" customHeight="1" spans="1:17">
      <c r="A11641">
        <v>11640</v>
      </c>
      <c r="B11641" t="s">
        <v>19</v>
      </c>
      <c r="C11641" t="s">
        <v>20</v>
      </c>
      <c r="D11641" t="s">
        <v>21</v>
      </c>
      <c r="E11641" t="s">
        <v>22</v>
      </c>
      <c r="F11641" t="s">
        <v>6</v>
      </c>
      <c r="H11641" t="s">
        <v>23</v>
      </c>
      <c r="I11641">
        <v>6079547</v>
      </c>
      <c r="J11641">
        <v>6080425</v>
      </c>
      <c r="K11641" t="s">
        <v>31</v>
      </c>
      <c r="N11641" t="s">
        <v>13528</v>
      </c>
      <c r="Q11641">
        <v>879</v>
      </c>
    </row>
    <row r="11642" ht="12.75" customHeight="1" spans="1:18">
      <c r="A11642">
        <v>11641</v>
      </c>
      <c r="B11642" t="s">
        <v>26</v>
      </c>
      <c r="C11642" t="s">
        <v>27</v>
      </c>
      <c r="D11642" t="s">
        <v>21</v>
      </c>
      <c r="E11642" t="s">
        <v>22</v>
      </c>
      <c r="F11642" t="s">
        <v>6</v>
      </c>
      <c r="H11642" t="s">
        <v>23</v>
      </c>
      <c r="I11642">
        <v>6079547</v>
      </c>
      <c r="J11642">
        <v>6080425</v>
      </c>
      <c r="K11642" t="s">
        <v>31</v>
      </c>
      <c r="L11642" t="s">
        <v>13529</v>
      </c>
      <c r="M11642" t="s">
        <v>4988</v>
      </c>
      <c r="N11642" t="s">
        <v>13528</v>
      </c>
      <c r="Q11642">
        <v>879</v>
      </c>
      <c r="R11642">
        <v>292</v>
      </c>
    </row>
    <row r="11643" ht="12.75" customHeight="1" spans="1:17">
      <c r="A11643">
        <v>11642</v>
      </c>
      <c r="B11643" t="s">
        <v>19</v>
      </c>
      <c r="C11643" t="s">
        <v>20</v>
      </c>
      <c r="D11643" t="s">
        <v>21</v>
      </c>
      <c r="E11643" t="s">
        <v>22</v>
      </c>
      <c r="F11643" t="s">
        <v>6</v>
      </c>
      <c r="H11643" t="s">
        <v>23</v>
      </c>
      <c r="I11643">
        <v>6080422</v>
      </c>
      <c r="J11643">
        <v>6081351</v>
      </c>
      <c r="K11643" t="s">
        <v>31</v>
      </c>
      <c r="N11643" t="s">
        <v>13530</v>
      </c>
      <c r="Q11643">
        <v>930</v>
      </c>
    </row>
    <row r="11644" ht="12.75" customHeight="1" spans="1:18">
      <c r="A11644">
        <v>11643</v>
      </c>
      <c r="B11644" t="s">
        <v>26</v>
      </c>
      <c r="C11644" t="s">
        <v>27</v>
      </c>
      <c r="D11644" t="s">
        <v>21</v>
      </c>
      <c r="E11644" t="s">
        <v>22</v>
      </c>
      <c r="F11644" t="s">
        <v>6</v>
      </c>
      <c r="H11644" t="s">
        <v>23</v>
      </c>
      <c r="I11644">
        <v>6080422</v>
      </c>
      <c r="J11644">
        <v>6081351</v>
      </c>
      <c r="K11644" t="s">
        <v>31</v>
      </c>
      <c r="L11644" t="s">
        <v>13531</v>
      </c>
      <c r="M11644" t="s">
        <v>4988</v>
      </c>
      <c r="N11644" t="s">
        <v>13530</v>
      </c>
      <c r="Q11644">
        <v>930</v>
      </c>
      <c r="R11644">
        <v>309</v>
      </c>
    </row>
    <row r="11645" ht="12.75" customHeight="1" spans="1:17">
      <c r="A11645">
        <v>11644</v>
      </c>
      <c r="B11645" t="s">
        <v>19</v>
      </c>
      <c r="C11645" t="s">
        <v>20</v>
      </c>
      <c r="D11645" t="s">
        <v>21</v>
      </c>
      <c r="E11645" t="s">
        <v>22</v>
      </c>
      <c r="F11645" t="s">
        <v>6</v>
      </c>
      <c r="H11645" t="s">
        <v>23</v>
      </c>
      <c r="I11645">
        <v>6081447</v>
      </c>
      <c r="J11645">
        <v>6083111</v>
      </c>
      <c r="K11645" t="s">
        <v>31</v>
      </c>
      <c r="N11645" t="s">
        <v>13532</v>
      </c>
      <c r="Q11645">
        <v>1665</v>
      </c>
    </row>
    <row r="11646" ht="12.75" customHeight="1" spans="1:18">
      <c r="A11646">
        <v>11645</v>
      </c>
      <c r="B11646" t="s">
        <v>26</v>
      </c>
      <c r="C11646" t="s">
        <v>27</v>
      </c>
      <c r="D11646" t="s">
        <v>21</v>
      </c>
      <c r="E11646" t="s">
        <v>22</v>
      </c>
      <c r="F11646" t="s">
        <v>6</v>
      </c>
      <c r="H11646" t="s">
        <v>23</v>
      </c>
      <c r="I11646">
        <v>6081447</v>
      </c>
      <c r="J11646">
        <v>6083111</v>
      </c>
      <c r="K11646" t="s">
        <v>31</v>
      </c>
      <c r="L11646" t="s">
        <v>13533</v>
      </c>
      <c r="M11646" t="s">
        <v>4988</v>
      </c>
      <c r="N11646" t="s">
        <v>13532</v>
      </c>
      <c r="Q11646">
        <v>1665</v>
      </c>
      <c r="R11646">
        <v>554</v>
      </c>
    </row>
    <row r="11647" ht="12.75" customHeight="1" spans="1:17">
      <c r="A11647">
        <v>11646</v>
      </c>
      <c r="B11647" t="s">
        <v>19</v>
      </c>
      <c r="C11647" t="s">
        <v>20</v>
      </c>
      <c r="D11647" t="s">
        <v>21</v>
      </c>
      <c r="E11647" t="s">
        <v>22</v>
      </c>
      <c r="F11647" t="s">
        <v>6</v>
      </c>
      <c r="H11647" t="s">
        <v>23</v>
      </c>
      <c r="I11647">
        <v>6083376</v>
      </c>
      <c r="J11647">
        <v>6084560</v>
      </c>
      <c r="K11647" t="s">
        <v>31</v>
      </c>
      <c r="N11647" t="s">
        <v>13534</v>
      </c>
      <c r="Q11647">
        <v>1185</v>
      </c>
    </row>
    <row r="11648" ht="12.75" customHeight="1" spans="1:18">
      <c r="A11648">
        <v>11647</v>
      </c>
      <c r="B11648" t="s">
        <v>26</v>
      </c>
      <c r="C11648" t="s">
        <v>27</v>
      </c>
      <c r="D11648" t="s">
        <v>21</v>
      </c>
      <c r="E11648" t="s">
        <v>22</v>
      </c>
      <c r="F11648" t="s">
        <v>6</v>
      </c>
      <c r="H11648" t="s">
        <v>23</v>
      </c>
      <c r="I11648">
        <v>6083376</v>
      </c>
      <c r="J11648">
        <v>6084560</v>
      </c>
      <c r="K11648" t="s">
        <v>31</v>
      </c>
      <c r="L11648" t="s">
        <v>13535</v>
      </c>
      <c r="M11648" t="s">
        <v>13536</v>
      </c>
      <c r="N11648" t="s">
        <v>13534</v>
      </c>
      <c r="Q11648">
        <v>1185</v>
      </c>
      <c r="R11648">
        <v>394</v>
      </c>
    </row>
    <row r="11649" ht="12.75" customHeight="1" spans="1:17">
      <c r="A11649">
        <v>11648</v>
      </c>
      <c r="B11649" t="s">
        <v>19</v>
      </c>
      <c r="C11649" t="s">
        <v>20</v>
      </c>
      <c r="D11649" t="s">
        <v>21</v>
      </c>
      <c r="E11649" t="s">
        <v>22</v>
      </c>
      <c r="F11649" t="s">
        <v>6</v>
      </c>
      <c r="H11649" t="s">
        <v>23</v>
      </c>
      <c r="I11649">
        <v>6084562</v>
      </c>
      <c r="J11649">
        <v>6085665</v>
      </c>
      <c r="K11649" t="s">
        <v>31</v>
      </c>
      <c r="N11649" t="s">
        <v>13537</v>
      </c>
      <c r="Q11649">
        <v>1104</v>
      </c>
    </row>
    <row r="11650" ht="12.75" customHeight="1" spans="1:18">
      <c r="A11650">
        <v>11649</v>
      </c>
      <c r="B11650" t="s">
        <v>26</v>
      </c>
      <c r="C11650" t="s">
        <v>27</v>
      </c>
      <c r="D11650" t="s">
        <v>21</v>
      </c>
      <c r="E11650" t="s">
        <v>22</v>
      </c>
      <c r="F11650" t="s">
        <v>6</v>
      </c>
      <c r="H11650" t="s">
        <v>23</v>
      </c>
      <c r="I11650">
        <v>6084562</v>
      </c>
      <c r="J11650">
        <v>6085665</v>
      </c>
      <c r="K11650" t="s">
        <v>31</v>
      </c>
      <c r="L11650" t="s">
        <v>13538</v>
      </c>
      <c r="M11650" t="s">
        <v>13539</v>
      </c>
      <c r="N11650" t="s">
        <v>13537</v>
      </c>
      <c r="Q11650">
        <v>1104</v>
      </c>
      <c r="R11650">
        <v>367</v>
      </c>
    </row>
    <row r="11651" ht="12.75" customHeight="1" spans="1:17">
      <c r="A11651">
        <v>11650</v>
      </c>
      <c r="B11651" t="s">
        <v>19</v>
      </c>
      <c r="C11651" t="s">
        <v>20</v>
      </c>
      <c r="D11651" t="s">
        <v>21</v>
      </c>
      <c r="E11651" t="s">
        <v>22</v>
      </c>
      <c r="F11651" t="s">
        <v>6</v>
      </c>
      <c r="H11651" t="s">
        <v>23</v>
      </c>
      <c r="I11651">
        <v>6085702</v>
      </c>
      <c r="J11651">
        <v>6086394</v>
      </c>
      <c r="K11651" t="s">
        <v>31</v>
      </c>
      <c r="N11651" t="s">
        <v>13540</v>
      </c>
      <c r="Q11651">
        <v>693</v>
      </c>
    </row>
    <row r="11652" ht="12.75" customHeight="1" spans="1:18">
      <c r="A11652">
        <v>11651</v>
      </c>
      <c r="B11652" t="s">
        <v>26</v>
      </c>
      <c r="C11652" t="s">
        <v>27</v>
      </c>
      <c r="D11652" t="s">
        <v>21</v>
      </c>
      <c r="E11652" t="s">
        <v>22</v>
      </c>
      <c r="F11652" t="s">
        <v>6</v>
      </c>
      <c r="H11652" t="s">
        <v>23</v>
      </c>
      <c r="I11652">
        <v>6085702</v>
      </c>
      <c r="J11652">
        <v>6086394</v>
      </c>
      <c r="K11652" t="s">
        <v>31</v>
      </c>
      <c r="L11652" t="s">
        <v>13541</v>
      </c>
      <c r="M11652" t="s">
        <v>13542</v>
      </c>
      <c r="N11652" t="s">
        <v>13540</v>
      </c>
      <c r="Q11652">
        <v>693</v>
      </c>
      <c r="R11652">
        <v>230</v>
      </c>
    </row>
    <row r="11653" ht="12.75" customHeight="1" spans="1:17">
      <c r="A11653">
        <v>11652</v>
      </c>
      <c r="B11653" t="s">
        <v>19</v>
      </c>
      <c r="C11653" t="s">
        <v>20</v>
      </c>
      <c r="D11653" t="s">
        <v>21</v>
      </c>
      <c r="E11653" t="s">
        <v>22</v>
      </c>
      <c r="F11653" t="s">
        <v>6</v>
      </c>
      <c r="H11653" t="s">
        <v>23</v>
      </c>
      <c r="I11653">
        <v>6086691</v>
      </c>
      <c r="J11653">
        <v>6086858</v>
      </c>
      <c r="K11653" t="s">
        <v>24</v>
      </c>
      <c r="N11653" t="s">
        <v>13543</v>
      </c>
      <c r="Q11653">
        <v>168</v>
      </c>
    </row>
    <row r="11654" ht="12.75" customHeight="1" spans="1:18">
      <c r="A11654">
        <v>11653</v>
      </c>
      <c r="B11654" t="s">
        <v>26</v>
      </c>
      <c r="C11654" t="s">
        <v>27</v>
      </c>
      <c r="D11654" t="s">
        <v>21</v>
      </c>
      <c r="E11654" t="s">
        <v>22</v>
      </c>
      <c r="F11654" t="s">
        <v>6</v>
      </c>
      <c r="H11654" t="s">
        <v>23</v>
      </c>
      <c r="I11654">
        <v>6086691</v>
      </c>
      <c r="J11654">
        <v>6086858</v>
      </c>
      <c r="K11654" t="s">
        <v>24</v>
      </c>
      <c r="L11654" t="s">
        <v>13544</v>
      </c>
      <c r="N11654" t="s">
        <v>13543</v>
      </c>
      <c r="Q11654">
        <v>168</v>
      </c>
      <c r="R11654">
        <v>55</v>
      </c>
    </row>
    <row r="11655" ht="12.75" customHeight="1" spans="1:17">
      <c r="A11655">
        <v>11654</v>
      </c>
      <c r="B11655" t="s">
        <v>19</v>
      </c>
      <c r="C11655" t="s">
        <v>20</v>
      </c>
      <c r="D11655" t="s">
        <v>21</v>
      </c>
      <c r="E11655" t="s">
        <v>22</v>
      </c>
      <c r="F11655" t="s">
        <v>6</v>
      </c>
      <c r="H11655" t="s">
        <v>23</v>
      </c>
      <c r="I11655">
        <v>6086897</v>
      </c>
      <c r="J11655">
        <v>6088051</v>
      </c>
      <c r="K11655" t="s">
        <v>31</v>
      </c>
      <c r="N11655" t="s">
        <v>13545</v>
      </c>
      <c r="Q11655">
        <v>1155</v>
      </c>
    </row>
    <row r="11656" ht="12.75" customHeight="1" spans="1:18">
      <c r="A11656">
        <v>11655</v>
      </c>
      <c r="B11656" t="s">
        <v>26</v>
      </c>
      <c r="C11656" t="s">
        <v>27</v>
      </c>
      <c r="D11656" t="s">
        <v>21</v>
      </c>
      <c r="E11656" t="s">
        <v>22</v>
      </c>
      <c r="F11656" t="s">
        <v>6</v>
      </c>
      <c r="H11656" t="s">
        <v>23</v>
      </c>
      <c r="I11656">
        <v>6086897</v>
      </c>
      <c r="J11656">
        <v>6088051</v>
      </c>
      <c r="K11656" t="s">
        <v>31</v>
      </c>
      <c r="L11656" t="s">
        <v>13546</v>
      </c>
      <c r="M11656" t="s">
        <v>13547</v>
      </c>
      <c r="N11656" t="s">
        <v>13545</v>
      </c>
      <c r="Q11656">
        <v>1155</v>
      </c>
      <c r="R11656">
        <v>384</v>
      </c>
    </row>
    <row r="11657" ht="12.75" customHeight="1" spans="1:17">
      <c r="A11657">
        <v>11656</v>
      </c>
      <c r="B11657" t="s">
        <v>19</v>
      </c>
      <c r="C11657" t="s">
        <v>20</v>
      </c>
      <c r="D11657" t="s">
        <v>21</v>
      </c>
      <c r="E11657" t="s">
        <v>22</v>
      </c>
      <c r="F11657" t="s">
        <v>6</v>
      </c>
      <c r="H11657" t="s">
        <v>23</v>
      </c>
      <c r="I11657">
        <v>6088067</v>
      </c>
      <c r="J11657">
        <v>6091252</v>
      </c>
      <c r="K11657" t="s">
        <v>31</v>
      </c>
      <c r="N11657" t="s">
        <v>13548</v>
      </c>
      <c r="Q11657">
        <v>3186</v>
      </c>
    </row>
    <row r="11658" ht="12.75" customHeight="1" spans="1:18">
      <c r="A11658">
        <v>11657</v>
      </c>
      <c r="B11658" t="s">
        <v>26</v>
      </c>
      <c r="C11658" t="s">
        <v>27</v>
      </c>
      <c r="D11658" t="s">
        <v>21</v>
      </c>
      <c r="E11658" t="s">
        <v>22</v>
      </c>
      <c r="F11658" t="s">
        <v>6</v>
      </c>
      <c r="H11658" t="s">
        <v>23</v>
      </c>
      <c r="I11658">
        <v>6088067</v>
      </c>
      <c r="J11658">
        <v>6091252</v>
      </c>
      <c r="K11658" t="s">
        <v>31</v>
      </c>
      <c r="L11658" t="s">
        <v>13549</v>
      </c>
      <c r="M11658" t="s">
        <v>13550</v>
      </c>
      <c r="N11658" t="s">
        <v>13548</v>
      </c>
      <c r="Q11658">
        <v>3186</v>
      </c>
      <c r="R11658">
        <v>1061</v>
      </c>
    </row>
    <row r="11659" ht="12.75" customHeight="1" spans="1:17">
      <c r="A11659">
        <v>11658</v>
      </c>
      <c r="B11659" t="s">
        <v>19</v>
      </c>
      <c r="C11659" t="s">
        <v>20</v>
      </c>
      <c r="D11659" t="s">
        <v>21</v>
      </c>
      <c r="E11659" t="s">
        <v>22</v>
      </c>
      <c r="F11659" t="s">
        <v>6</v>
      </c>
      <c r="H11659" t="s">
        <v>23</v>
      </c>
      <c r="I11659">
        <v>6091731</v>
      </c>
      <c r="J11659">
        <v>6092324</v>
      </c>
      <c r="K11659" t="s">
        <v>24</v>
      </c>
      <c r="N11659" t="s">
        <v>13551</v>
      </c>
      <c r="Q11659">
        <v>594</v>
      </c>
    </row>
    <row r="11660" ht="12.75" customHeight="1" spans="1:18">
      <c r="A11660">
        <v>11659</v>
      </c>
      <c r="B11660" t="s">
        <v>26</v>
      </c>
      <c r="C11660" t="s">
        <v>27</v>
      </c>
      <c r="D11660" t="s">
        <v>21</v>
      </c>
      <c r="E11660" t="s">
        <v>22</v>
      </c>
      <c r="F11660" t="s">
        <v>6</v>
      </c>
      <c r="H11660" t="s">
        <v>23</v>
      </c>
      <c r="I11660">
        <v>6091731</v>
      </c>
      <c r="J11660">
        <v>6092324</v>
      </c>
      <c r="K11660" t="s">
        <v>24</v>
      </c>
      <c r="L11660" t="s">
        <v>13552</v>
      </c>
      <c r="M11660" t="s">
        <v>50</v>
      </c>
      <c r="N11660" t="s">
        <v>13551</v>
      </c>
      <c r="Q11660">
        <v>594</v>
      </c>
      <c r="R11660">
        <v>197</v>
      </c>
    </row>
    <row r="11661" ht="12.75" customHeight="1" spans="1:17">
      <c r="A11661">
        <v>11660</v>
      </c>
      <c r="B11661" t="s">
        <v>19</v>
      </c>
      <c r="C11661" t="s">
        <v>20</v>
      </c>
      <c r="D11661" t="s">
        <v>21</v>
      </c>
      <c r="E11661" t="s">
        <v>22</v>
      </c>
      <c r="F11661" t="s">
        <v>6</v>
      </c>
      <c r="H11661" t="s">
        <v>23</v>
      </c>
      <c r="I11661">
        <v>6092659</v>
      </c>
      <c r="J11661">
        <v>6093681</v>
      </c>
      <c r="K11661" t="s">
        <v>31</v>
      </c>
      <c r="N11661" t="s">
        <v>13553</v>
      </c>
      <c r="Q11661">
        <v>1023</v>
      </c>
    </row>
    <row r="11662" ht="12.75" customHeight="1" spans="1:18">
      <c r="A11662">
        <v>11661</v>
      </c>
      <c r="B11662" t="s">
        <v>26</v>
      </c>
      <c r="C11662" t="s">
        <v>27</v>
      </c>
      <c r="D11662" t="s">
        <v>21</v>
      </c>
      <c r="E11662" t="s">
        <v>22</v>
      </c>
      <c r="F11662" t="s">
        <v>6</v>
      </c>
      <c r="H11662" t="s">
        <v>23</v>
      </c>
      <c r="I11662">
        <v>6092659</v>
      </c>
      <c r="J11662">
        <v>6093681</v>
      </c>
      <c r="K11662" t="s">
        <v>31</v>
      </c>
      <c r="L11662" t="s">
        <v>13554</v>
      </c>
      <c r="N11662" t="s">
        <v>13553</v>
      </c>
      <c r="Q11662">
        <v>1023</v>
      </c>
      <c r="R11662">
        <v>340</v>
      </c>
    </row>
    <row r="11663" ht="12.75" customHeight="1" spans="1:17">
      <c r="A11663">
        <v>11662</v>
      </c>
      <c r="B11663" t="s">
        <v>19</v>
      </c>
      <c r="C11663" t="s">
        <v>20</v>
      </c>
      <c r="D11663" t="s">
        <v>21</v>
      </c>
      <c r="E11663" t="s">
        <v>22</v>
      </c>
      <c r="F11663" t="s">
        <v>6</v>
      </c>
      <c r="H11663" t="s">
        <v>23</v>
      </c>
      <c r="I11663">
        <v>6093815</v>
      </c>
      <c r="J11663">
        <v>6094606</v>
      </c>
      <c r="K11663" t="s">
        <v>31</v>
      </c>
      <c r="N11663" t="s">
        <v>13555</v>
      </c>
      <c r="Q11663">
        <v>792</v>
      </c>
    </row>
    <row r="11664" ht="12.75" customHeight="1" spans="1:18">
      <c r="A11664">
        <v>11663</v>
      </c>
      <c r="B11664" t="s">
        <v>26</v>
      </c>
      <c r="C11664" t="s">
        <v>27</v>
      </c>
      <c r="D11664" t="s">
        <v>21</v>
      </c>
      <c r="E11664" t="s">
        <v>22</v>
      </c>
      <c r="F11664" t="s">
        <v>6</v>
      </c>
      <c r="H11664" t="s">
        <v>23</v>
      </c>
      <c r="I11664">
        <v>6093815</v>
      </c>
      <c r="J11664">
        <v>6094606</v>
      </c>
      <c r="K11664" t="s">
        <v>31</v>
      </c>
      <c r="L11664" t="s">
        <v>13556</v>
      </c>
      <c r="M11664" t="s">
        <v>13557</v>
      </c>
      <c r="N11664" t="s">
        <v>13555</v>
      </c>
      <c r="Q11664">
        <v>792</v>
      </c>
      <c r="R11664">
        <v>263</v>
      </c>
    </row>
    <row r="11665" ht="12.75" customHeight="1" spans="1:17">
      <c r="A11665">
        <v>11664</v>
      </c>
      <c r="B11665" t="s">
        <v>19</v>
      </c>
      <c r="C11665" t="s">
        <v>20</v>
      </c>
      <c r="D11665" t="s">
        <v>21</v>
      </c>
      <c r="E11665" t="s">
        <v>22</v>
      </c>
      <c r="F11665" t="s">
        <v>6</v>
      </c>
      <c r="H11665" t="s">
        <v>23</v>
      </c>
      <c r="I11665">
        <v>6094610</v>
      </c>
      <c r="J11665">
        <v>6095638</v>
      </c>
      <c r="K11665" t="s">
        <v>31</v>
      </c>
      <c r="N11665" t="s">
        <v>13558</v>
      </c>
      <c r="Q11665">
        <v>1029</v>
      </c>
    </row>
    <row r="11666" ht="12.75" customHeight="1" spans="1:18">
      <c r="A11666">
        <v>11665</v>
      </c>
      <c r="B11666" t="s">
        <v>26</v>
      </c>
      <c r="C11666" t="s">
        <v>27</v>
      </c>
      <c r="D11666" t="s">
        <v>21</v>
      </c>
      <c r="E11666" t="s">
        <v>22</v>
      </c>
      <c r="F11666" t="s">
        <v>6</v>
      </c>
      <c r="H11666" t="s">
        <v>23</v>
      </c>
      <c r="I11666">
        <v>6094610</v>
      </c>
      <c r="J11666">
        <v>6095638</v>
      </c>
      <c r="K11666" t="s">
        <v>31</v>
      </c>
      <c r="L11666" t="s">
        <v>13559</v>
      </c>
      <c r="M11666" t="s">
        <v>6163</v>
      </c>
      <c r="N11666" t="s">
        <v>13558</v>
      </c>
      <c r="Q11666">
        <v>1029</v>
      </c>
      <c r="R11666">
        <v>342</v>
      </c>
    </row>
    <row r="11667" ht="12.75" customHeight="1" spans="1:17">
      <c r="A11667">
        <v>11666</v>
      </c>
      <c r="B11667" t="s">
        <v>19</v>
      </c>
      <c r="C11667" t="s">
        <v>20</v>
      </c>
      <c r="D11667" t="s">
        <v>21</v>
      </c>
      <c r="E11667" t="s">
        <v>22</v>
      </c>
      <c r="F11667" t="s">
        <v>6</v>
      </c>
      <c r="H11667" t="s">
        <v>23</v>
      </c>
      <c r="I11667">
        <v>6095719</v>
      </c>
      <c r="J11667">
        <v>6096654</v>
      </c>
      <c r="K11667" t="s">
        <v>31</v>
      </c>
      <c r="N11667" t="s">
        <v>13560</v>
      </c>
      <c r="Q11667">
        <v>936</v>
      </c>
    </row>
    <row r="11668" ht="12.75" customHeight="1" spans="1:18">
      <c r="A11668">
        <v>11667</v>
      </c>
      <c r="B11668" t="s">
        <v>26</v>
      </c>
      <c r="C11668" t="s">
        <v>27</v>
      </c>
      <c r="D11668" t="s">
        <v>21</v>
      </c>
      <c r="E11668" t="s">
        <v>22</v>
      </c>
      <c r="F11668" t="s">
        <v>6</v>
      </c>
      <c r="H11668" t="s">
        <v>23</v>
      </c>
      <c r="I11668">
        <v>6095719</v>
      </c>
      <c r="J11668">
        <v>6096654</v>
      </c>
      <c r="K11668" t="s">
        <v>31</v>
      </c>
      <c r="L11668" t="s">
        <v>13561</v>
      </c>
      <c r="M11668" t="s">
        <v>4988</v>
      </c>
      <c r="N11668" t="s">
        <v>13560</v>
      </c>
      <c r="Q11668">
        <v>936</v>
      </c>
      <c r="R11668">
        <v>311</v>
      </c>
    </row>
    <row r="11669" ht="12.75" customHeight="1" spans="1:17">
      <c r="A11669">
        <v>11668</v>
      </c>
      <c r="B11669" t="s">
        <v>19</v>
      </c>
      <c r="C11669" t="s">
        <v>20</v>
      </c>
      <c r="D11669" t="s">
        <v>21</v>
      </c>
      <c r="E11669" t="s">
        <v>22</v>
      </c>
      <c r="F11669" t="s">
        <v>6</v>
      </c>
      <c r="H11669" t="s">
        <v>23</v>
      </c>
      <c r="I11669">
        <v>6096841</v>
      </c>
      <c r="J11669">
        <v>6097074</v>
      </c>
      <c r="K11669" t="s">
        <v>24</v>
      </c>
      <c r="N11669" t="s">
        <v>13562</v>
      </c>
      <c r="Q11669">
        <v>234</v>
      </c>
    </row>
    <row r="11670" ht="12.75" customHeight="1" spans="1:18">
      <c r="A11670">
        <v>11669</v>
      </c>
      <c r="B11670" t="s">
        <v>26</v>
      </c>
      <c r="C11670" t="s">
        <v>27</v>
      </c>
      <c r="D11670" t="s">
        <v>21</v>
      </c>
      <c r="E11670" t="s">
        <v>22</v>
      </c>
      <c r="F11670" t="s">
        <v>6</v>
      </c>
      <c r="H11670" t="s">
        <v>23</v>
      </c>
      <c r="I11670">
        <v>6096841</v>
      </c>
      <c r="J11670">
        <v>6097074</v>
      </c>
      <c r="K11670" t="s">
        <v>24</v>
      </c>
      <c r="L11670" t="s">
        <v>13563</v>
      </c>
      <c r="N11670" t="s">
        <v>13562</v>
      </c>
      <c r="Q11670">
        <v>234</v>
      </c>
      <c r="R11670">
        <v>77</v>
      </c>
    </row>
    <row r="11671" ht="12.75" customHeight="1" spans="1:17">
      <c r="A11671">
        <v>11670</v>
      </c>
      <c r="B11671" t="s">
        <v>19</v>
      </c>
      <c r="C11671" t="s">
        <v>20</v>
      </c>
      <c r="D11671" t="s">
        <v>21</v>
      </c>
      <c r="E11671" t="s">
        <v>22</v>
      </c>
      <c r="F11671" t="s">
        <v>6</v>
      </c>
      <c r="H11671" t="s">
        <v>23</v>
      </c>
      <c r="I11671">
        <v>6097040</v>
      </c>
      <c r="J11671">
        <v>6098197</v>
      </c>
      <c r="K11671" t="s">
        <v>31</v>
      </c>
      <c r="N11671" t="s">
        <v>13564</v>
      </c>
      <c r="Q11671">
        <v>1158</v>
      </c>
    </row>
    <row r="11672" ht="12.75" customHeight="1" spans="1:18">
      <c r="A11672">
        <v>11671</v>
      </c>
      <c r="B11672" t="s">
        <v>26</v>
      </c>
      <c r="C11672" t="s">
        <v>27</v>
      </c>
      <c r="D11672" t="s">
        <v>21</v>
      </c>
      <c r="E11672" t="s">
        <v>22</v>
      </c>
      <c r="F11672" t="s">
        <v>6</v>
      </c>
      <c r="H11672" t="s">
        <v>23</v>
      </c>
      <c r="I11672">
        <v>6097040</v>
      </c>
      <c r="J11672">
        <v>6098197</v>
      </c>
      <c r="K11672" t="s">
        <v>31</v>
      </c>
      <c r="L11672" t="s">
        <v>13565</v>
      </c>
      <c r="N11672" t="s">
        <v>13564</v>
      </c>
      <c r="Q11672">
        <v>1158</v>
      </c>
      <c r="R11672">
        <v>385</v>
      </c>
    </row>
    <row r="11673" ht="12.75" customHeight="1" spans="1:17">
      <c r="A11673">
        <v>11672</v>
      </c>
      <c r="B11673" t="s">
        <v>19</v>
      </c>
      <c r="C11673" t="s">
        <v>20</v>
      </c>
      <c r="D11673" t="s">
        <v>21</v>
      </c>
      <c r="E11673" t="s">
        <v>22</v>
      </c>
      <c r="F11673" t="s">
        <v>6</v>
      </c>
      <c r="H11673" t="s">
        <v>23</v>
      </c>
      <c r="I11673">
        <v>6098358</v>
      </c>
      <c r="J11673">
        <v>6099257</v>
      </c>
      <c r="K11673" t="s">
        <v>31</v>
      </c>
      <c r="N11673" t="s">
        <v>13566</v>
      </c>
      <c r="Q11673">
        <v>900</v>
      </c>
    </row>
    <row r="11674" ht="12.75" customHeight="1" spans="1:18">
      <c r="A11674">
        <v>11673</v>
      </c>
      <c r="B11674" t="s">
        <v>26</v>
      </c>
      <c r="C11674" t="s">
        <v>27</v>
      </c>
      <c r="D11674" t="s">
        <v>21</v>
      </c>
      <c r="E11674" t="s">
        <v>22</v>
      </c>
      <c r="F11674" t="s">
        <v>6</v>
      </c>
      <c r="H11674" t="s">
        <v>23</v>
      </c>
      <c r="I11674">
        <v>6098358</v>
      </c>
      <c r="J11674">
        <v>6099257</v>
      </c>
      <c r="K11674" t="s">
        <v>31</v>
      </c>
      <c r="L11674" t="s">
        <v>13567</v>
      </c>
      <c r="N11674" t="s">
        <v>13566</v>
      </c>
      <c r="Q11674">
        <v>900</v>
      </c>
      <c r="R11674">
        <v>299</v>
      </c>
    </row>
    <row r="11675" ht="12.75" customHeight="1" spans="1:17">
      <c r="A11675">
        <v>11674</v>
      </c>
      <c r="B11675" t="s">
        <v>19</v>
      </c>
      <c r="C11675" t="s">
        <v>20</v>
      </c>
      <c r="D11675" t="s">
        <v>21</v>
      </c>
      <c r="E11675" t="s">
        <v>22</v>
      </c>
      <c r="F11675" t="s">
        <v>6</v>
      </c>
      <c r="H11675" t="s">
        <v>23</v>
      </c>
      <c r="I11675">
        <v>6099244</v>
      </c>
      <c r="J11675">
        <v>6100002</v>
      </c>
      <c r="K11675" t="s">
        <v>31</v>
      </c>
      <c r="N11675" t="s">
        <v>13568</v>
      </c>
      <c r="Q11675">
        <v>759</v>
      </c>
    </row>
    <row r="11676" ht="12.75" customHeight="1" spans="1:18">
      <c r="A11676">
        <v>11675</v>
      </c>
      <c r="B11676" t="s">
        <v>26</v>
      </c>
      <c r="C11676" t="s">
        <v>27</v>
      </c>
      <c r="D11676" t="s">
        <v>21</v>
      </c>
      <c r="E11676" t="s">
        <v>22</v>
      </c>
      <c r="F11676" t="s">
        <v>6</v>
      </c>
      <c r="H11676" t="s">
        <v>23</v>
      </c>
      <c r="I11676">
        <v>6099244</v>
      </c>
      <c r="J11676">
        <v>6100002</v>
      </c>
      <c r="K11676" t="s">
        <v>31</v>
      </c>
      <c r="L11676" t="s">
        <v>13569</v>
      </c>
      <c r="M11676" t="s">
        <v>495</v>
      </c>
      <c r="N11676" t="s">
        <v>13568</v>
      </c>
      <c r="Q11676">
        <v>759</v>
      </c>
      <c r="R11676">
        <v>252</v>
      </c>
    </row>
    <row r="11677" ht="12.75" customHeight="1" spans="1:17">
      <c r="A11677">
        <v>11676</v>
      </c>
      <c r="B11677" t="s">
        <v>19</v>
      </c>
      <c r="C11677" t="s">
        <v>20</v>
      </c>
      <c r="D11677" t="s">
        <v>21</v>
      </c>
      <c r="E11677" t="s">
        <v>22</v>
      </c>
      <c r="F11677" t="s">
        <v>6</v>
      </c>
      <c r="H11677" t="s">
        <v>23</v>
      </c>
      <c r="I11677">
        <v>6100015</v>
      </c>
      <c r="J11677">
        <v>6100746</v>
      </c>
      <c r="K11677" t="s">
        <v>31</v>
      </c>
      <c r="N11677" t="s">
        <v>13570</v>
      </c>
      <c r="Q11677">
        <v>732</v>
      </c>
    </row>
    <row r="11678" ht="12.75" customHeight="1" spans="1:18">
      <c r="A11678">
        <v>11677</v>
      </c>
      <c r="B11678" t="s">
        <v>26</v>
      </c>
      <c r="C11678" t="s">
        <v>27</v>
      </c>
      <c r="D11678" t="s">
        <v>21</v>
      </c>
      <c r="E11678" t="s">
        <v>22</v>
      </c>
      <c r="F11678" t="s">
        <v>6</v>
      </c>
      <c r="H11678" t="s">
        <v>23</v>
      </c>
      <c r="I11678">
        <v>6100015</v>
      </c>
      <c r="J11678">
        <v>6100746</v>
      </c>
      <c r="K11678" t="s">
        <v>31</v>
      </c>
      <c r="L11678" t="s">
        <v>13571</v>
      </c>
      <c r="M11678" t="s">
        <v>5354</v>
      </c>
      <c r="N11678" t="s">
        <v>13570</v>
      </c>
      <c r="Q11678">
        <v>732</v>
      </c>
      <c r="R11678">
        <v>243</v>
      </c>
    </row>
    <row r="11679" ht="12.75" customHeight="1" spans="1:17">
      <c r="A11679">
        <v>11678</v>
      </c>
      <c r="B11679" t="s">
        <v>19</v>
      </c>
      <c r="C11679" t="s">
        <v>20</v>
      </c>
      <c r="D11679" t="s">
        <v>21</v>
      </c>
      <c r="E11679" t="s">
        <v>22</v>
      </c>
      <c r="F11679" t="s">
        <v>6</v>
      </c>
      <c r="H11679" t="s">
        <v>23</v>
      </c>
      <c r="I11679">
        <v>6100750</v>
      </c>
      <c r="J11679">
        <v>6101760</v>
      </c>
      <c r="K11679" t="s">
        <v>31</v>
      </c>
      <c r="N11679" t="s">
        <v>13572</v>
      </c>
      <c r="Q11679">
        <v>1011</v>
      </c>
    </row>
    <row r="11680" ht="12.75" customHeight="1" spans="1:18">
      <c r="A11680">
        <v>11679</v>
      </c>
      <c r="B11680" t="s">
        <v>26</v>
      </c>
      <c r="C11680" t="s">
        <v>27</v>
      </c>
      <c r="D11680" t="s">
        <v>21</v>
      </c>
      <c r="E11680" t="s">
        <v>22</v>
      </c>
      <c r="F11680" t="s">
        <v>6</v>
      </c>
      <c r="H11680" t="s">
        <v>23</v>
      </c>
      <c r="I11680">
        <v>6100750</v>
      </c>
      <c r="J11680">
        <v>6101760</v>
      </c>
      <c r="K11680" t="s">
        <v>31</v>
      </c>
      <c r="L11680" t="s">
        <v>13573</v>
      </c>
      <c r="M11680" t="s">
        <v>13574</v>
      </c>
      <c r="N11680" t="s">
        <v>13572</v>
      </c>
      <c r="Q11680">
        <v>1011</v>
      </c>
      <c r="R11680">
        <v>336</v>
      </c>
    </row>
    <row r="11681" ht="12.75" customHeight="1" spans="1:17">
      <c r="A11681">
        <v>11680</v>
      </c>
      <c r="B11681" t="s">
        <v>19</v>
      </c>
      <c r="C11681" t="s">
        <v>20</v>
      </c>
      <c r="D11681" t="s">
        <v>21</v>
      </c>
      <c r="E11681" t="s">
        <v>22</v>
      </c>
      <c r="F11681" t="s">
        <v>6</v>
      </c>
      <c r="H11681" t="s">
        <v>23</v>
      </c>
      <c r="I11681">
        <v>6101806</v>
      </c>
      <c r="J11681">
        <v>6102783</v>
      </c>
      <c r="K11681" t="s">
        <v>31</v>
      </c>
      <c r="N11681" t="s">
        <v>13575</v>
      </c>
      <c r="Q11681">
        <v>978</v>
      </c>
    </row>
    <row r="11682" ht="12.75" customHeight="1" spans="1:18">
      <c r="A11682">
        <v>11681</v>
      </c>
      <c r="B11682" t="s">
        <v>26</v>
      </c>
      <c r="C11682" t="s">
        <v>27</v>
      </c>
      <c r="D11682" t="s">
        <v>21</v>
      </c>
      <c r="E11682" t="s">
        <v>22</v>
      </c>
      <c r="F11682" t="s">
        <v>6</v>
      </c>
      <c r="H11682" t="s">
        <v>23</v>
      </c>
      <c r="I11682">
        <v>6101806</v>
      </c>
      <c r="J11682">
        <v>6102783</v>
      </c>
      <c r="K11682" t="s">
        <v>31</v>
      </c>
      <c r="L11682" t="s">
        <v>13576</v>
      </c>
      <c r="N11682" t="s">
        <v>13575</v>
      </c>
      <c r="Q11682">
        <v>978</v>
      </c>
      <c r="R11682">
        <v>325</v>
      </c>
    </row>
    <row r="11683" ht="12.75" customHeight="1" spans="1:17">
      <c r="A11683">
        <v>11682</v>
      </c>
      <c r="B11683" t="s">
        <v>19</v>
      </c>
      <c r="C11683" t="s">
        <v>20</v>
      </c>
      <c r="D11683" t="s">
        <v>21</v>
      </c>
      <c r="E11683" t="s">
        <v>22</v>
      </c>
      <c r="F11683" t="s">
        <v>6</v>
      </c>
      <c r="H11683" t="s">
        <v>23</v>
      </c>
      <c r="I11683">
        <v>6102809</v>
      </c>
      <c r="J11683">
        <v>6104011</v>
      </c>
      <c r="K11683" t="s">
        <v>31</v>
      </c>
      <c r="N11683" t="s">
        <v>13577</v>
      </c>
      <c r="Q11683">
        <v>1203</v>
      </c>
    </row>
    <row r="11684" ht="12.75" customHeight="1" spans="1:18">
      <c r="A11684">
        <v>11683</v>
      </c>
      <c r="B11684" t="s">
        <v>26</v>
      </c>
      <c r="C11684" t="s">
        <v>27</v>
      </c>
      <c r="D11684" t="s">
        <v>21</v>
      </c>
      <c r="E11684" t="s">
        <v>22</v>
      </c>
      <c r="F11684" t="s">
        <v>6</v>
      </c>
      <c r="H11684" t="s">
        <v>23</v>
      </c>
      <c r="I11684">
        <v>6102809</v>
      </c>
      <c r="J11684">
        <v>6104011</v>
      </c>
      <c r="K11684" t="s">
        <v>31</v>
      </c>
      <c r="L11684" t="s">
        <v>13578</v>
      </c>
      <c r="N11684" t="s">
        <v>13577</v>
      </c>
      <c r="Q11684">
        <v>1203</v>
      </c>
      <c r="R11684">
        <v>400</v>
      </c>
    </row>
    <row r="11685" ht="12.75" customHeight="1" spans="1:17">
      <c r="A11685">
        <v>11684</v>
      </c>
      <c r="B11685" t="s">
        <v>19</v>
      </c>
      <c r="C11685" t="s">
        <v>20</v>
      </c>
      <c r="D11685" t="s">
        <v>21</v>
      </c>
      <c r="E11685" t="s">
        <v>22</v>
      </c>
      <c r="F11685" t="s">
        <v>6</v>
      </c>
      <c r="H11685" t="s">
        <v>23</v>
      </c>
      <c r="I11685">
        <v>6104008</v>
      </c>
      <c r="J11685">
        <v>6104682</v>
      </c>
      <c r="K11685" t="s">
        <v>31</v>
      </c>
      <c r="N11685" t="s">
        <v>13579</v>
      </c>
      <c r="Q11685">
        <v>675</v>
      </c>
    </row>
    <row r="11686" ht="12.75" customHeight="1" spans="1:18">
      <c r="A11686">
        <v>11685</v>
      </c>
      <c r="B11686" t="s">
        <v>26</v>
      </c>
      <c r="C11686" t="s">
        <v>27</v>
      </c>
      <c r="D11686" t="s">
        <v>21</v>
      </c>
      <c r="E11686" t="s">
        <v>22</v>
      </c>
      <c r="F11686" t="s">
        <v>6</v>
      </c>
      <c r="H11686" t="s">
        <v>23</v>
      </c>
      <c r="I11686">
        <v>6104008</v>
      </c>
      <c r="J11686">
        <v>6104682</v>
      </c>
      <c r="K11686" t="s">
        <v>31</v>
      </c>
      <c r="L11686" t="s">
        <v>13580</v>
      </c>
      <c r="M11686" t="s">
        <v>50</v>
      </c>
      <c r="N11686" t="s">
        <v>13579</v>
      </c>
      <c r="Q11686">
        <v>675</v>
      </c>
      <c r="R11686">
        <v>224</v>
      </c>
    </row>
    <row r="11687" ht="12.75" customHeight="1" spans="1:17">
      <c r="A11687">
        <v>11686</v>
      </c>
      <c r="B11687" t="s">
        <v>19</v>
      </c>
      <c r="C11687" t="s">
        <v>20</v>
      </c>
      <c r="D11687" t="s">
        <v>21</v>
      </c>
      <c r="E11687" t="s">
        <v>22</v>
      </c>
      <c r="F11687" t="s">
        <v>6</v>
      </c>
      <c r="H11687" t="s">
        <v>23</v>
      </c>
      <c r="I11687">
        <v>6104835</v>
      </c>
      <c r="J11687">
        <v>6105740</v>
      </c>
      <c r="K11687" t="s">
        <v>24</v>
      </c>
      <c r="N11687" t="s">
        <v>13581</v>
      </c>
      <c r="Q11687">
        <v>906</v>
      </c>
    </row>
    <row r="11688" ht="12.75" customHeight="1" spans="1:18">
      <c r="A11688">
        <v>11687</v>
      </c>
      <c r="B11688" t="s">
        <v>26</v>
      </c>
      <c r="C11688" t="s">
        <v>27</v>
      </c>
      <c r="D11688" t="s">
        <v>21</v>
      </c>
      <c r="E11688" t="s">
        <v>22</v>
      </c>
      <c r="F11688" t="s">
        <v>6</v>
      </c>
      <c r="H11688" t="s">
        <v>23</v>
      </c>
      <c r="I11688">
        <v>6104835</v>
      </c>
      <c r="J11688">
        <v>6105740</v>
      </c>
      <c r="K11688" t="s">
        <v>24</v>
      </c>
      <c r="L11688" t="s">
        <v>13582</v>
      </c>
      <c r="M11688" t="s">
        <v>13583</v>
      </c>
      <c r="N11688" t="s">
        <v>13581</v>
      </c>
      <c r="Q11688">
        <v>906</v>
      </c>
      <c r="R11688">
        <v>301</v>
      </c>
    </row>
    <row r="11689" ht="12.75" customHeight="1" spans="1:17">
      <c r="A11689">
        <v>11688</v>
      </c>
      <c r="B11689" t="s">
        <v>19</v>
      </c>
      <c r="C11689" t="s">
        <v>20</v>
      </c>
      <c r="D11689" t="s">
        <v>21</v>
      </c>
      <c r="E11689" t="s">
        <v>22</v>
      </c>
      <c r="F11689" t="s">
        <v>6</v>
      </c>
      <c r="H11689" t="s">
        <v>23</v>
      </c>
      <c r="I11689">
        <v>6105929</v>
      </c>
      <c r="J11689">
        <v>6106825</v>
      </c>
      <c r="K11689" t="s">
        <v>24</v>
      </c>
      <c r="N11689" t="s">
        <v>13584</v>
      </c>
      <c r="Q11689">
        <v>897</v>
      </c>
    </row>
    <row r="11690" ht="12.75" customHeight="1" spans="1:18">
      <c r="A11690">
        <v>11689</v>
      </c>
      <c r="B11690" t="s">
        <v>26</v>
      </c>
      <c r="C11690" t="s">
        <v>27</v>
      </c>
      <c r="D11690" t="s">
        <v>21</v>
      </c>
      <c r="E11690" t="s">
        <v>22</v>
      </c>
      <c r="F11690" t="s">
        <v>6</v>
      </c>
      <c r="H11690" t="s">
        <v>23</v>
      </c>
      <c r="I11690">
        <v>6105929</v>
      </c>
      <c r="J11690">
        <v>6106825</v>
      </c>
      <c r="K11690" t="s">
        <v>24</v>
      </c>
      <c r="L11690" t="s">
        <v>13585</v>
      </c>
      <c r="M11690" t="s">
        <v>6163</v>
      </c>
      <c r="N11690" t="s">
        <v>13584</v>
      </c>
      <c r="Q11690">
        <v>897</v>
      </c>
      <c r="R11690">
        <v>298</v>
      </c>
    </row>
    <row r="11691" ht="12.75" customHeight="1" spans="1:17">
      <c r="A11691">
        <v>11690</v>
      </c>
      <c r="B11691" t="s">
        <v>19</v>
      </c>
      <c r="C11691" t="s">
        <v>20</v>
      </c>
      <c r="D11691" t="s">
        <v>21</v>
      </c>
      <c r="E11691" t="s">
        <v>22</v>
      </c>
      <c r="F11691" t="s">
        <v>6</v>
      </c>
      <c r="H11691" t="s">
        <v>23</v>
      </c>
      <c r="I11691">
        <v>6106822</v>
      </c>
      <c r="J11691">
        <v>6107643</v>
      </c>
      <c r="K11691" t="s">
        <v>24</v>
      </c>
      <c r="N11691" t="s">
        <v>13586</v>
      </c>
      <c r="Q11691">
        <v>822</v>
      </c>
    </row>
    <row r="11692" ht="12.75" customHeight="1" spans="1:18">
      <c r="A11692">
        <v>11691</v>
      </c>
      <c r="B11692" t="s">
        <v>26</v>
      </c>
      <c r="C11692" t="s">
        <v>27</v>
      </c>
      <c r="D11692" t="s">
        <v>21</v>
      </c>
      <c r="E11692" t="s">
        <v>22</v>
      </c>
      <c r="F11692" t="s">
        <v>6</v>
      </c>
      <c r="H11692" t="s">
        <v>23</v>
      </c>
      <c r="I11692">
        <v>6106822</v>
      </c>
      <c r="J11692">
        <v>6107643</v>
      </c>
      <c r="K11692" t="s">
        <v>24</v>
      </c>
      <c r="L11692" t="s">
        <v>13587</v>
      </c>
      <c r="M11692" t="s">
        <v>5357</v>
      </c>
      <c r="N11692" t="s">
        <v>13586</v>
      </c>
      <c r="Q11692">
        <v>822</v>
      </c>
      <c r="R11692">
        <v>273</v>
      </c>
    </row>
    <row r="11693" ht="12.75" customHeight="1" spans="1:17">
      <c r="A11693">
        <v>11692</v>
      </c>
      <c r="B11693" t="s">
        <v>19</v>
      </c>
      <c r="C11693" t="s">
        <v>20</v>
      </c>
      <c r="D11693" t="s">
        <v>21</v>
      </c>
      <c r="E11693" t="s">
        <v>22</v>
      </c>
      <c r="F11693" t="s">
        <v>6</v>
      </c>
      <c r="H11693" t="s">
        <v>23</v>
      </c>
      <c r="I11693">
        <v>6107669</v>
      </c>
      <c r="J11693">
        <v>6108739</v>
      </c>
      <c r="K11693" t="s">
        <v>24</v>
      </c>
      <c r="N11693" t="s">
        <v>13588</v>
      </c>
      <c r="Q11693">
        <v>1071</v>
      </c>
    </row>
    <row r="11694" ht="12.75" customHeight="1" spans="1:18">
      <c r="A11694">
        <v>11693</v>
      </c>
      <c r="B11694" t="s">
        <v>26</v>
      </c>
      <c r="C11694" t="s">
        <v>27</v>
      </c>
      <c r="D11694" t="s">
        <v>21</v>
      </c>
      <c r="E11694" t="s">
        <v>22</v>
      </c>
      <c r="F11694" t="s">
        <v>6</v>
      </c>
      <c r="H11694" t="s">
        <v>23</v>
      </c>
      <c r="I11694">
        <v>6107669</v>
      </c>
      <c r="J11694">
        <v>6108739</v>
      </c>
      <c r="K11694" t="s">
        <v>24</v>
      </c>
      <c r="L11694" t="s">
        <v>13589</v>
      </c>
      <c r="M11694" t="s">
        <v>13590</v>
      </c>
      <c r="N11694" t="s">
        <v>13588</v>
      </c>
      <c r="Q11694">
        <v>1071</v>
      </c>
      <c r="R11694">
        <v>356</v>
      </c>
    </row>
    <row r="11695" ht="12.75" customHeight="1" spans="1:17">
      <c r="A11695">
        <v>11694</v>
      </c>
      <c r="B11695" t="s">
        <v>19</v>
      </c>
      <c r="C11695" t="s">
        <v>20</v>
      </c>
      <c r="D11695" t="s">
        <v>21</v>
      </c>
      <c r="E11695" t="s">
        <v>22</v>
      </c>
      <c r="F11695" t="s">
        <v>6</v>
      </c>
      <c r="H11695" t="s">
        <v>23</v>
      </c>
      <c r="I11695">
        <v>6108927</v>
      </c>
      <c r="J11695">
        <v>6109610</v>
      </c>
      <c r="K11695" t="s">
        <v>24</v>
      </c>
      <c r="N11695" t="s">
        <v>13591</v>
      </c>
      <c r="Q11695">
        <v>684</v>
      </c>
    </row>
    <row r="11696" ht="12.75" customHeight="1" spans="1:18">
      <c r="A11696">
        <v>11695</v>
      </c>
      <c r="B11696" t="s">
        <v>26</v>
      </c>
      <c r="C11696" t="s">
        <v>27</v>
      </c>
      <c r="D11696" t="s">
        <v>21</v>
      </c>
      <c r="E11696" t="s">
        <v>22</v>
      </c>
      <c r="F11696" t="s">
        <v>6</v>
      </c>
      <c r="H11696" t="s">
        <v>23</v>
      </c>
      <c r="I11696">
        <v>6108927</v>
      </c>
      <c r="J11696">
        <v>6109610</v>
      </c>
      <c r="K11696" t="s">
        <v>24</v>
      </c>
      <c r="L11696" t="s">
        <v>13592</v>
      </c>
      <c r="M11696" t="s">
        <v>50</v>
      </c>
      <c r="N11696" t="s">
        <v>13591</v>
      </c>
      <c r="Q11696">
        <v>684</v>
      </c>
      <c r="R11696">
        <v>227</v>
      </c>
    </row>
    <row r="11697" ht="12.75" customHeight="1" spans="1:17">
      <c r="A11697">
        <v>11696</v>
      </c>
      <c r="B11697" t="s">
        <v>19</v>
      </c>
      <c r="C11697" t="s">
        <v>20</v>
      </c>
      <c r="D11697" t="s">
        <v>21</v>
      </c>
      <c r="E11697" t="s">
        <v>22</v>
      </c>
      <c r="F11697" t="s">
        <v>6</v>
      </c>
      <c r="H11697" t="s">
        <v>23</v>
      </c>
      <c r="I11697">
        <v>6109600</v>
      </c>
      <c r="J11697">
        <v>6110685</v>
      </c>
      <c r="K11697" t="s">
        <v>24</v>
      </c>
      <c r="N11697" t="s">
        <v>13593</v>
      </c>
      <c r="Q11697">
        <v>1086</v>
      </c>
    </row>
    <row r="11698" ht="12.75" customHeight="1" spans="1:18">
      <c r="A11698">
        <v>11697</v>
      </c>
      <c r="B11698" t="s">
        <v>26</v>
      </c>
      <c r="C11698" t="s">
        <v>27</v>
      </c>
      <c r="D11698" t="s">
        <v>21</v>
      </c>
      <c r="E11698" t="s">
        <v>22</v>
      </c>
      <c r="F11698" t="s">
        <v>6</v>
      </c>
      <c r="H11698" t="s">
        <v>23</v>
      </c>
      <c r="I11698">
        <v>6109600</v>
      </c>
      <c r="J11698">
        <v>6110685</v>
      </c>
      <c r="K11698" t="s">
        <v>24</v>
      </c>
      <c r="L11698" t="s">
        <v>13594</v>
      </c>
      <c r="M11698" t="s">
        <v>5354</v>
      </c>
      <c r="N11698" t="s">
        <v>13593</v>
      </c>
      <c r="Q11698">
        <v>1086</v>
      </c>
      <c r="R11698">
        <v>361</v>
      </c>
    </row>
    <row r="11699" ht="12.75" customHeight="1" spans="1:17">
      <c r="A11699">
        <v>11698</v>
      </c>
      <c r="B11699" t="s">
        <v>19</v>
      </c>
      <c r="C11699" t="s">
        <v>20</v>
      </c>
      <c r="D11699" t="s">
        <v>21</v>
      </c>
      <c r="E11699" t="s">
        <v>22</v>
      </c>
      <c r="F11699" t="s">
        <v>6</v>
      </c>
      <c r="H11699" t="s">
        <v>23</v>
      </c>
      <c r="I11699">
        <v>6110811</v>
      </c>
      <c r="J11699">
        <v>6111125</v>
      </c>
      <c r="K11699" t="s">
        <v>24</v>
      </c>
      <c r="N11699" t="s">
        <v>13595</v>
      </c>
      <c r="Q11699">
        <v>315</v>
      </c>
    </row>
    <row r="11700" ht="12.75" customHeight="1" spans="1:18">
      <c r="A11700">
        <v>11699</v>
      </c>
      <c r="B11700" t="s">
        <v>26</v>
      </c>
      <c r="C11700" t="s">
        <v>27</v>
      </c>
      <c r="D11700" t="s">
        <v>21</v>
      </c>
      <c r="E11700" t="s">
        <v>22</v>
      </c>
      <c r="F11700" t="s">
        <v>6</v>
      </c>
      <c r="H11700" t="s">
        <v>23</v>
      </c>
      <c r="I11700">
        <v>6110811</v>
      </c>
      <c r="J11700">
        <v>6111125</v>
      </c>
      <c r="K11700" t="s">
        <v>24</v>
      </c>
      <c r="L11700" t="s">
        <v>13596</v>
      </c>
      <c r="N11700" t="s">
        <v>13595</v>
      </c>
      <c r="Q11700">
        <v>315</v>
      </c>
      <c r="R11700">
        <v>104</v>
      </c>
    </row>
    <row r="11701" ht="12.75" customHeight="1" spans="1:17">
      <c r="A11701">
        <v>11700</v>
      </c>
      <c r="B11701" t="s">
        <v>19</v>
      </c>
      <c r="C11701" t="s">
        <v>20</v>
      </c>
      <c r="D11701" t="s">
        <v>21</v>
      </c>
      <c r="E11701" t="s">
        <v>22</v>
      </c>
      <c r="F11701" t="s">
        <v>6</v>
      </c>
      <c r="H11701" t="s">
        <v>23</v>
      </c>
      <c r="I11701">
        <v>6111148</v>
      </c>
      <c r="J11701">
        <v>6111852</v>
      </c>
      <c r="K11701" t="s">
        <v>31</v>
      </c>
      <c r="N11701" t="s">
        <v>13597</v>
      </c>
      <c r="Q11701">
        <v>705</v>
      </c>
    </row>
    <row r="11702" ht="12.75" customHeight="1" spans="1:18">
      <c r="A11702">
        <v>11701</v>
      </c>
      <c r="B11702" t="s">
        <v>26</v>
      </c>
      <c r="C11702" t="s">
        <v>27</v>
      </c>
      <c r="D11702" t="s">
        <v>21</v>
      </c>
      <c r="E11702" t="s">
        <v>22</v>
      </c>
      <c r="F11702" t="s">
        <v>6</v>
      </c>
      <c r="H11702" t="s">
        <v>23</v>
      </c>
      <c r="I11702">
        <v>6111148</v>
      </c>
      <c r="J11702">
        <v>6111852</v>
      </c>
      <c r="K11702" t="s">
        <v>31</v>
      </c>
      <c r="L11702" t="s">
        <v>13598</v>
      </c>
      <c r="N11702" t="s">
        <v>13597</v>
      </c>
      <c r="Q11702">
        <v>705</v>
      </c>
      <c r="R11702">
        <v>234</v>
      </c>
    </row>
    <row r="11703" ht="12.75" customHeight="1" spans="1:17">
      <c r="A11703">
        <v>11702</v>
      </c>
      <c r="B11703" t="s">
        <v>19</v>
      </c>
      <c r="C11703" t="s">
        <v>20</v>
      </c>
      <c r="D11703" t="s">
        <v>21</v>
      </c>
      <c r="E11703" t="s">
        <v>22</v>
      </c>
      <c r="F11703" t="s">
        <v>6</v>
      </c>
      <c r="H11703" t="s">
        <v>23</v>
      </c>
      <c r="I11703">
        <v>6112015</v>
      </c>
      <c r="J11703">
        <v>6112368</v>
      </c>
      <c r="K11703" t="s">
        <v>24</v>
      </c>
      <c r="N11703" t="s">
        <v>13599</v>
      </c>
      <c r="Q11703">
        <v>354</v>
      </c>
    </row>
    <row r="11704" ht="12.75" customHeight="1" spans="1:18">
      <c r="A11704">
        <v>11703</v>
      </c>
      <c r="B11704" t="s">
        <v>26</v>
      </c>
      <c r="C11704" t="s">
        <v>27</v>
      </c>
      <c r="D11704" t="s">
        <v>21</v>
      </c>
      <c r="E11704" t="s">
        <v>22</v>
      </c>
      <c r="F11704" t="s">
        <v>6</v>
      </c>
      <c r="H11704" t="s">
        <v>23</v>
      </c>
      <c r="I11704">
        <v>6112015</v>
      </c>
      <c r="J11704">
        <v>6112368</v>
      </c>
      <c r="K11704" t="s">
        <v>24</v>
      </c>
      <c r="L11704" t="s">
        <v>13600</v>
      </c>
      <c r="N11704" t="s">
        <v>13599</v>
      </c>
      <c r="Q11704">
        <v>354</v>
      </c>
      <c r="R11704">
        <v>117</v>
      </c>
    </row>
    <row r="11705" ht="12.75" customHeight="1" spans="1:17">
      <c r="A11705">
        <v>11704</v>
      </c>
      <c r="B11705" t="s">
        <v>19</v>
      </c>
      <c r="C11705" t="s">
        <v>20</v>
      </c>
      <c r="D11705" t="s">
        <v>21</v>
      </c>
      <c r="E11705" t="s">
        <v>22</v>
      </c>
      <c r="F11705" t="s">
        <v>6</v>
      </c>
      <c r="H11705" t="s">
        <v>23</v>
      </c>
      <c r="I11705">
        <v>6112654</v>
      </c>
      <c r="J11705">
        <v>6113001</v>
      </c>
      <c r="K11705" t="s">
        <v>24</v>
      </c>
      <c r="N11705" t="s">
        <v>13601</v>
      </c>
      <c r="Q11705">
        <v>348</v>
      </c>
    </row>
    <row r="11706" ht="12.75" customHeight="1" spans="1:18">
      <c r="A11706">
        <v>11705</v>
      </c>
      <c r="B11706" t="s">
        <v>26</v>
      </c>
      <c r="C11706" t="s">
        <v>27</v>
      </c>
      <c r="D11706" t="s">
        <v>21</v>
      </c>
      <c r="E11706" t="s">
        <v>22</v>
      </c>
      <c r="F11706" t="s">
        <v>6</v>
      </c>
      <c r="H11706" t="s">
        <v>23</v>
      </c>
      <c r="I11706">
        <v>6112654</v>
      </c>
      <c r="J11706">
        <v>6113001</v>
      </c>
      <c r="K11706" t="s">
        <v>24</v>
      </c>
      <c r="L11706" t="s">
        <v>13602</v>
      </c>
      <c r="N11706" t="s">
        <v>13601</v>
      </c>
      <c r="Q11706">
        <v>348</v>
      </c>
      <c r="R11706">
        <v>115</v>
      </c>
    </row>
    <row r="11707" ht="12.75" customHeight="1" spans="1:17">
      <c r="A11707">
        <v>11706</v>
      </c>
      <c r="B11707" t="s">
        <v>19</v>
      </c>
      <c r="C11707" t="s">
        <v>20</v>
      </c>
      <c r="D11707" t="s">
        <v>21</v>
      </c>
      <c r="E11707" t="s">
        <v>22</v>
      </c>
      <c r="F11707" t="s">
        <v>6</v>
      </c>
      <c r="H11707" t="s">
        <v>23</v>
      </c>
      <c r="I11707">
        <v>6113158</v>
      </c>
      <c r="J11707">
        <v>6113520</v>
      </c>
      <c r="K11707" t="s">
        <v>31</v>
      </c>
      <c r="N11707" t="s">
        <v>13603</v>
      </c>
      <c r="Q11707">
        <v>363</v>
      </c>
    </row>
    <row r="11708" ht="12.75" customHeight="1" spans="1:18">
      <c r="A11708">
        <v>11707</v>
      </c>
      <c r="B11708" t="s">
        <v>26</v>
      </c>
      <c r="C11708" t="s">
        <v>27</v>
      </c>
      <c r="D11708" t="s">
        <v>21</v>
      </c>
      <c r="E11708" t="s">
        <v>22</v>
      </c>
      <c r="F11708" t="s">
        <v>6</v>
      </c>
      <c r="H11708" t="s">
        <v>23</v>
      </c>
      <c r="I11708">
        <v>6113158</v>
      </c>
      <c r="J11708">
        <v>6113520</v>
      </c>
      <c r="K11708" t="s">
        <v>31</v>
      </c>
      <c r="L11708" t="s">
        <v>13604</v>
      </c>
      <c r="N11708" t="s">
        <v>13603</v>
      </c>
      <c r="Q11708">
        <v>363</v>
      </c>
      <c r="R11708">
        <v>120</v>
      </c>
    </row>
    <row r="11709" ht="12.75" customHeight="1" spans="1:17">
      <c r="A11709">
        <v>11708</v>
      </c>
      <c r="B11709" t="s">
        <v>19</v>
      </c>
      <c r="C11709" t="s">
        <v>20</v>
      </c>
      <c r="D11709" t="s">
        <v>21</v>
      </c>
      <c r="E11709" t="s">
        <v>22</v>
      </c>
      <c r="F11709" t="s">
        <v>6</v>
      </c>
      <c r="H11709" t="s">
        <v>23</v>
      </c>
      <c r="I11709">
        <v>6113543</v>
      </c>
      <c r="J11709">
        <v>6114757</v>
      </c>
      <c r="K11709" t="s">
        <v>31</v>
      </c>
      <c r="N11709" t="s">
        <v>13605</v>
      </c>
      <c r="Q11709">
        <v>1215</v>
      </c>
    </row>
    <row r="11710" ht="12.75" customHeight="1" spans="1:18">
      <c r="A11710">
        <v>11709</v>
      </c>
      <c r="B11710" t="s">
        <v>26</v>
      </c>
      <c r="C11710" t="s">
        <v>27</v>
      </c>
      <c r="D11710" t="s">
        <v>21</v>
      </c>
      <c r="E11710" t="s">
        <v>22</v>
      </c>
      <c r="F11710" t="s">
        <v>6</v>
      </c>
      <c r="H11710" t="s">
        <v>23</v>
      </c>
      <c r="I11710">
        <v>6113543</v>
      </c>
      <c r="J11710">
        <v>6114757</v>
      </c>
      <c r="K11710" t="s">
        <v>31</v>
      </c>
      <c r="L11710" t="s">
        <v>13606</v>
      </c>
      <c r="M11710" t="s">
        <v>13607</v>
      </c>
      <c r="N11710" t="s">
        <v>13605</v>
      </c>
      <c r="Q11710">
        <v>1215</v>
      </c>
      <c r="R11710">
        <v>404</v>
      </c>
    </row>
    <row r="11711" ht="12.75" customHeight="1" spans="1:17">
      <c r="A11711">
        <v>11710</v>
      </c>
      <c r="B11711" t="s">
        <v>19</v>
      </c>
      <c r="C11711" t="s">
        <v>20</v>
      </c>
      <c r="D11711" t="s">
        <v>21</v>
      </c>
      <c r="E11711" t="s">
        <v>22</v>
      </c>
      <c r="F11711" t="s">
        <v>6</v>
      </c>
      <c r="H11711" t="s">
        <v>23</v>
      </c>
      <c r="I11711">
        <v>6114885</v>
      </c>
      <c r="J11711">
        <v>6115793</v>
      </c>
      <c r="K11711" t="s">
        <v>31</v>
      </c>
      <c r="N11711" t="s">
        <v>13608</v>
      </c>
      <c r="Q11711">
        <v>909</v>
      </c>
    </row>
    <row r="11712" ht="12.75" customHeight="1" spans="1:18">
      <c r="A11712">
        <v>11711</v>
      </c>
      <c r="B11712" t="s">
        <v>26</v>
      </c>
      <c r="C11712" t="s">
        <v>27</v>
      </c>
      <c r="D11712" t="s">
        <v>21</v>
      </c>
      <c r="E11712" t="s">
        <v>22</v>
      </c>
      <c r="F11712" t="s">
        <v>6</v>
      </c>
      <c r="H11712" t="s">
        <v>23</v>
      </c>
      <c r="I11712">
        <v>6114885</v>
      </c>
      <c r="J11712">
        <v>6115793</v>
      </c>
      <c r="K11712" t="s">
        <v>31</v>
      </c>
      <c r="L11712" t="s">
        <v>13609</v>
      </c>
      <c r="M11712" t="s">
        <v>50</v>
      </c>
      <c r="N11712" t="s">
        <v>13608</v>
      </c>
      <c r="Q11712">
        <v>909</v>
      </c>
      <c r="R11712">
        <v>302</v>
      </c>
    </row>
    <row r="11713" ht="12.75" customHeight="1" spans="1:17">
      <c r="A11713">
        <v>11712</v>
      </c>
      <c r="B11713" t="s">
        <v>19</v>
      </c>
      <c r="C11713" t="s">
        <v>20</v>
      </c>
      <c r="D11713" t="s">
        <v>21</v>
      </c>
      <c r="E11713" t="s">
        <v>22</v>
      </c>
      <c r="F11713" t="s">
        <v>6</v>
      </c>
      <c r="H11713" t="s">
        <v>23</v>
      </c>
      <c r="I11713">
        <v>6116194</v>
      </c>
      <c r="J11713">
        <v>6117399</v>
      </c>
      <c r="K11713" t="s">
        <v>24</v>
      </c>
      <c r="N11713" t="s">
        <v>13610</v>
      </c>
      <c r="Q11713">
        <v>1206</v>
      </c>
    </row>
    <row r="11714" ht="12.75" customHeight="1" spans="1:18">
      <c r="A11714">
        <v>11713</v>
      </c>
      <c r="B11714" t="s">
        <v>26</v>
      </c>
      <c r="C11714" t="s">
        <v>27</v>
      </c>
      <c r="D11714" t="s">
        <v>21</v>
      </c>
      <c r="E11714" t="s">
        <v>22</v>
      </c>
      <c r="F11714" t="s">
        <v>6</v>
      </c>
      <c r="H11714" t="s">
        <v>23</v>
      </c>
      <c r="I11714">
        <v>6116194</v>
      </c>
      <c r="J11714">
        <v>6117399</v>
      </c>
      <c r="K11714" t="s">
        <v>24</v>
      </c>
      <c r="L11714" t="s">
        <v>13611</v>
      </c>
      <c r="N11714" t="s">
        <v>13610</v>
      </c>
      <c r="Q11714">
        <v>1206</v>
      </c>
      <c r="R11714">
        <v>401</v>
      </c>
    </row>
    <row r="11715" ht="12.75" customHeight="1" spans="1:17">
      <c r="A11715">
        <v>11714</v>
      </c>
      <c r="B11715" t="s">
        <v>19</v>
      </c>
      <c r="C11715" t="s">
        <v>20</v>
      </c>
      <c r="D11715" t="s">
        <v>21</v>
      </c>
      <c r="E11715" t="s">
        <v>22</v>
      </c>
      <c r="F11715" t="s">
        <v>6</v>
      </c>
      <c r="H11715" t="s">
        <v>23</v>
      </c>
      <c r="I11715">
        <v>6117513</v>
      </c>
      <c r="J11715">
        <v>6118772</v>
      </c>
      <c r="K11715" t="s">
        <v>24</v>
      </c>
      <c r="N11715" t="s">
        <v>13612</v>
      </c>
      <c r="Q11715">
        <v>1260</v>
      </c>
    </row>
    <row r="11716" ht="12.75" customHeight="1" spans="1:18">
      <c r="A11716">
        <v>11715</v>
      </c>
      <c r="B11716" t="s">
        <v>26</v>
      </c>
      <c r="C11716" t="s">
        <v>27</v>
      </c>
      <c r="D11716" t="s">
        <v>21</v>
      </c>
      <c r="E11716" t="s">
        <v>22</v>
      </c>
      <c r="F11716" t="s">
        <v>6</v>
      </c>
      <c r="H11716" t="s">
        <v>23</v>
      </c>
      <c r="I11716">
        <v>6117513</v>
      </c>
      <c r="J11716">
        <v>6118772</v>
      </c>
      <c r="K11716" t="s">
        <v>24</v>
      </c>
      <c r="L11716" t="s">
        <v>13613</v>
      </c>
      <c r="M11716" t="s">
        <v>13614</v>
      </c>
      <c r="N11716" t="s">
        <v>13612</v>
      </c>
      <c r="Q11716">
        <v>1260</v>
      </c>
      <c r="R11716">
        <v>419</v>
      </c>
    </row>
    <row r="11717" ht="12.75" customHeight="1" spans="1:17">
      <c r="A11717">
        <v>11716</v>
      </c>
      <c r="B11717" t="s">
        <v>19</v>
      </c>
      <c r="C11717" t="s">
        <v>20</v>
      </c>
      <c r="D11717" t="s">
        <v>21</v>
      </c>
      <c r="E11717" t="s">
        <v>22</v>
      </c>
      <c r="F11717" t="s">
        <v>6</v>
      </c>
      <c r="H11717" t="s">
        <v>23</v>
      </c>
      <c r="I11717">
        <v>6118803</v>
      </c>
      <c r="J11717">
        <v>6119810</v>
      </c>
      <c r="K11717" t="s">
        <v>31</v>
      </c>
      <c r="N11717" t="s">
        <v>13615</v>
      </c>
      <c r="Q11717">
        <v>1008</v>
      </c>
    </row>
    <row r="11718" ht="12.75" customHeight="1" spans="1:18">
      <c r="A11718">
        <v>11717</v>
      </c>
      <c r="B11718" t="s">
        <v>26</v>
      </c>
      <c r="C11718" t="s">
        <v>27</v>
      </c>
      <c r="D11718" t="s">
        <v>21</v>
      </c>
      <c r="E11718" t="s">
        <v>22</v>
      </c>
      <c r="F11718" t="s">
        <v>6</v>
      </c>
      <c r="H11718" t="s">
        <v>23</v>
      </c>
      <c r="I11718">
        <v>6118803</v>
      </c>
      <c r="J11718">
        <v>6119810</v>
      </c>
      <c r="K11718" t="s">
        <v>31</v>
      </c>
      <c r="L11718" t="s">
        <v>13616</v>
      </c>
      <c r="N11718" t="s">
        <v>13615</v>
      </c>
      <c r="Q11718">
        <v>1008</v>
      </c>
      <c r="R11718">
        <v>335</v>
      </c>
    </row>
    <row r="11719" ht="12.75" customHeight="1" spans="1:17">
      <c r="A11719">
        <v>11718</v>
      </c>
      <c r="B11719" t="s">
        <v>19</v>
      </c>
      <c r="C11719" t="s">
        <v>20</v>
      </c>
      <c r="D11719" t="s">
        <v>21</v>
      </c>
      <c r="E11719" t="s">
        <v>22</v>
      </c>
      <c r="F11719" t="s">
        <v>6</v>
      </c>
      <c r="H11719" t="s">
        <v>23</v>
      </c>
      <c r="I11719">
        <v>6120049</v>
      </c>
      <c r="J11719">
        <v>6120714</v>
      </c>
      <c r="K11719" t="s">
        <v>24</v>
      </c>
      <c r="N11719" t="s">
        <v>13617</v>
      </c>
      <c r="Q11719">
        <v>666</v>
      </c>
    </row>
    <row r="11720" ht="12.75" customHeight="1" spans="1:18">
      <c r="A11720">
        <v>11719</v>
      </c>
      <c r="B11720" t="s">
        <v>26</v>
      </c>
      <c r="C11720" t="s">
        <v>27</v>
      </c>
      <c r="D11720" t="s">
        <v>21</v>
      </c>
      <c r="E11720" t="s">
        <v>22</v>
      </c>
      <c r="F11720" t="s">
        <v>6</v>
      </c>
      <c r="H11720" t="s">
        <v>23</v>
      </c>
      <c r="I11720">
        <v>6120049</v>
      </c>
      <c r="J11720">
        <v>6120714</v>
      </c>
      <c r="K11720" t="s">
        <v>24</v>
      </c>
      <c r="L11720" t="s">
        <v>13618</v>
      </c>
      <c r="N11720" t="s">
        <v>13617</v>
      </c>
      <c r="Q11720">
        <v>666</v>
      </c>
      <c r="R11720">
        <v>221</v>
      </c>
    </row>
    <row r="11721" ht="12.75" customHeight="1" spans="1:17">
      <c r="A11721">
        <v>11720</v>
      </c>
      <c r="B11721" t="s">
        <v>19</v>
      </c>
      <c r="C11721" t="s">
        <v>20</v>
      </c>
      <c r="D11721" t="s">
        <v>21</v>
      </c>
      <c r="E11721" t="s">
        <v>22</v>
      </c>
      <c r="F11721" t="s">
        <v>6</v>
      </c>
      <c r="H11721" t="s">
        <v>23</v>
      </c>
      <c r="I11721">
        <v>6120778</v>
      </c>
      <c r="J11721">
        <v>6122217</v>
      </c>
      <c r="K11721" t="s">
        <v>24</v>
      </c>
      <c r="N11721" t="s">
        <v>13619</v>
      </c>
      <c r="Q11721">
        <v>1440</v>
      </c>
    </row>
    <row r="11722" ht="12.75" customHeight="1" spans="1:18">
      <c r="A11722">
        <v>11721</v>
      </c>
      <c r="B11722" t="s">
        <v>26</v>
      </c>
      <c r="C11722" t="s">
        <v>27</v>
      </c>
      <c r="D11722" t="s">
        <v>21</v>
      </c>
      <c r="E11722" t="s">
        <v>22</v>
      </c>
      <c r="F11722" t="s">
        <v>6</v>
      </c>
      <c r="H11722" t="s">
        <v>23</v>
      </c>
      <c r="I11722">
        <v>6120778</v>
      </c>
      <c r="J11722">
        <v>6122217</v>
      </c>
      <c r="K11722" t="s">
        <v>24</v>
      </c>
      <c r="L11722" t="s">
        <v>13620</v>
      </c>
      <c r="M11722" t="s">
        <v>13621</v>
      </c>
      <c r="N11722" t="s">
        <v>13619</v>
      </c>
      <c r="Q11722">
        <v>1440</v>
      </c>
      <c r="R11722">
        <v>479</v>
      </c>
    </row>
    <row r="11723" ht="12.75" customHeight="1" spans="1:17">
      <c r="A11723">
        <v>11722</v>
      </c>
      <c r="B11723" t="s">
        <v>19</v>
      </c>
      <c r="C11723" t="s">
        <v>20</v>
      </c>
      <c r="D11723" t="s">
        <v>21</v>
      </c>
      <c r="E11723" t="s">
        <v>22</v>
      </c>
      <c r="F11723" t="s">
        <v>6</v>
      </c>
      <c r="H11723" t="s">
        <v>23</v>
      </c>
      <c r="I11723">
        <v>6122236</v>
      </c>
      <c r="J11723">
        <v>6123153</v>
      </c>
      <c r="K11723" t="s">
        <v>31</v>
      </c>
      <c r="N11723" t="s">
        <v>13622</v>
      </c>
      <c r="Q11723">
        <v>918</v>
      </c>
    </row>
    <row r="11724" ht="12.75" customHeight="1" spans="1:18">
      <c r="A11724">
        <v>11723</v>
      </c>
      <c r="B11724" t="s">
        <v>26</v>
      </c>
      <c r="C11724" t="s">
        <v>27</v>
      </c>
      <c r="D11724" t="s">
        <v>21</v>
      </c>
      <c r="E11724" t="s">
        <v>22</v>
      </c>
      <c r="F11724" t="s">
        <v>6</v>
      </c>
      <c r="H11724" t="s">
        <v>23</v>
      </c>
      <c r="I11724">
        <v>6122236</v>
      </c>
      <c r="J11724">
        <v>6123153</v>
      </c>
      <c r="K11724" t="s">
        <v>31</v>
      </c>
      <c r="L11724" t="s">
        <v>13623</v>
      </c>
      <c r="M11724" t="s">
        <v>50</v>
      </c>
      <c r="N11724" t="s">
        <v>13622</v>
      </c>
      <c r="Q11724">
        <v>918</v>
      </c>
      <c r="R11724">
        <v>305</v>
      </c>
    </row>
    <row r="11725" ht="12.75" customHeight="1" spans="1:17">
      <c r="A11725">
        <v>11724</v>
      </c>
      <c r="B11725" t="s">
        <v>19</v>
      </c>
      <c r="C11725" t="s">
        <v>20</v>
      </c>
      <c r="D11725" t="s">
        <v>21</v>
      </c>
      <c r="E11725" t="s">
        <v>22</v>
      </c>
      <c r="F11725" t="s">
        <v>6</v>
      </c>
      <c r="H11725" t="s">
        <v>23</v>
      </c>
      <c r="I11725">
        <v>6123273</v>
      </c>
      <c r="J11725">
        <v>6124565</v>
      </c>
      <c r="K11725" t="s">
        <v>24</v>
      </c>
      <c r="N11725" t="s">
        <v>13624</v>
      </c>
      <c r="Q11725">
        <v>1293</v>
      </c>
    </row>
    <row r="11726" ht="12.75" customHeight="1" spans="1:18">
      <c r="A11726">
        <v>11725</v>
      </c>
      <c r="B11726" t="s">
        <v>26</v>
      </c>
      <c r="C11726" t="s">
        <v>27</v>
      </c>
      <c r="D11726" t="s">
        <v>21</v>
      </c>
      <c r="E11726" t="s">
        <v>22</v>
      </c>
      <c r="F11726" t="s">
        <v>6</v>
      </c>
      <c r="H11726" t="s">
        <v>23</v>
      </c>
      <c r="I11726">
        <v>6123273</v>
      </c>
      <c r="J11726">
        <v>6124565</v>
      </c>
      <c r="K11726" t="s">
        <v>24</v>
      </c>
      <c r="L11726" t="s">
        <v>13625</v>
      </c>
      <c r="N11726" t="s">
        <v>13624</v>
      </c>
      <c r="Q11726">
        <v>1293</v>
      </c>
      <c r="R11726">
        <v>430</v>
      </c>
    </row>
    <row r="11727" ht="12.75" customHeight="1" spans="1:17">
      <c r="A11727">
        <v>11726</v>
      </c>
      <c r="B11727" t="s">
        <v>19</v>
      </c>
      <c r="C11727" t="s">
        <v>20</v>
      </c>
      <c r="D11727" t="s">
        <v>21</v>
      </c>
      <c r="E11727" t="s">
        <v>22</v>
      </c>
      <c r="F11727" t="s">
        <v>6</v>
      </c>
      <c r="H11727" t="s">
        <v>23</v>
      </c>
      <c r="I11727">
        <v>6124711</v>
      </c>
      <c r="J11727">
        <v>6125895</v>
      </c>
      <c r="K11727" t="s">
        <v>24</v>
      </c>
      <c r="N11727" t="s">
        <v>13626</v>
      </c>
      <c r="Q11727">
        <v>1185</v>
      </c>
    </row>
    <row r="11728" ht="12.75" customHeight="1" spans="1:18">
      <c r="A11728">
        <v>11727</v>
      </c>
      <c r="B11728" t="s">
        <v>26</v>
      </c>
      <c r="C11728" t="s">
        <v>27</v>
      </c>
      <c r="D11728" t="s">
        <v>21</v>
      </c>
      <c r="E11728" t="s">
        <v>22</v>
      </c>
      <c r="F11728" t="s">
        <v>6</v>
      </c>
      <c r="H11728" t="s">
        <v>23</v>
      </c>
      <c r="I11728">
        <v>6124711</v>
      </c>
      <c r="J11728">
        <v>6125895</v>
      </c>
      <c r="K11728" t="s">
        <v>24</v>
      </c>
      <c r="L11728" t="s">
        <v>13627</v>
      </c>
      <c r="N11728" t="s">
        <v>13626</v>
      </c>
      <c r="Q11728">
        <v>1185</v>
      </c>
      <c r="R11728">
        <v>394</v>
      </c>
    </row>
    <row r="11729" ht="12.75" customHeight="1" spans="1:17">
      <c r="A11729">
        <v>11728</v>
      </c>
      <c r="B11729" t="s">
        <v>19</v>
      </c>
      <c r="C11729" t="s">
        <v>20</v>
      </c>
      <c r="D11729" t="s">
        <v>21</v>
      </c>
      <c r="E11729" t="s">
        <v>22</v>
      </c>
      <c r="F11729" t="s">
        <v>6</v>
      </c>
      <c r="H11729" t="s">
        <v>23</v>
      </c>
      <c r="I11729">
        <v>6126152</v>
      </c>
      <c r="J11729">
        <v>6126559</v>
      </c>
      <c r="K11729" t="s">
        <v>24</v>
      </c>
      <c r="N11729" t="s">
        <v>13628</v>
      </c>
      <c r="Q11729">
        <v>408</v>
      </c>
    </row>
    <row r="11730" ht="12.75" customHeight="1" spans="1:18">
      <c r="A11730">
        <v>11729</v>
      </c>
      <c r="B11730" t="s">
        <v>26</v>
      </c>
      <c r="C11730" t="s">
        <v>27</v>
      </c>
      <c r="D11730" t="s">
        <v>21</v>
      </c>
      <c r="E11730" t="s">
        <v>22</v>
      </c>
      <c r="F11730" t="s">
        <v>6</v>
      </c>
      <c r="H11730" t="s">
        <v>23</v>
      </c>
      <c r="I11730">
        <v>6126152</v>
      </c>
      <c r="J11730">
        <v>6126559</v>
      </c>
      <c r="K11730" t="s">
        <v>24</v>
      </c>
      <c r="L11730" t="s">
        <v>13629</v>
      </c>
      <c r="M11730" t="s">
        <v>13630</v>
      </c>
      <c r="N11730" t="s">
        <v>13628</v>
      </c>
      <c r="Q11730">
        <v>408</v>
      </c>
      <c r="R11730">
        <v>135</v>
      </c>
    </row>
    <row r="11731" ht="12.75" customHeight="1" spans="1:17">
      <c r="A11731">
        <v>11730</v>
      </c>
      <c r="B11731" t="s">
        <v>19</v>
      </c>
      <c r="C11731" t="s">
        <v>20</v>
      </c>
      <c r="D11731" t="s">
        <v>21</v>
      </c>
      <c r="E11731" t="s">
        <v>22</v>
      </c>
      <c r="F11731" t="s">
        <v>6</v>
      </c>
      <c r="H11731" t="s">
        <v>23</v>
      </c>
      <c r="I11731">
        <v>6126644</v>
      </c>
      <c r="J11731">
        <v>6127402</v>
      </c>
      <c r="K11731" t="s">
        <v>24</v>
      </c>
      <c r="N11731" t="s">
        <v>13631</v>
      </c>
      <c r="Q11731">
        <v>759</v>
      </c>
    </row>
    <row r="11732" ht="12.75" customHeight="1" spans="1:18">
      <c r="A11732">
        <v>11731</v>
      </c>
      <c r="B11732" t="s">
        <v>26</v>
      </c>
      <c r="C11732" t="s">
        <v>27</v>
      </c>
      <c r="D11732" t="s">
        <v>21</v>
      </c>
      <c r="E11732" t="s">
        <v>22</v>
      </c>
      <c r="F11732" t="s">
        <v>6</v>
      </c>
      <c r="H11732" t="s">
        <v>23</v>
      </c>
      <c r="I11732">
        <v>6126644</v>
      </c>
      <c r="J11732">
        <v>6127402</v>
      </c>
      <c r="K11732" t="s">
        <v>24</v>
      </c>
      <c r="L11732" t="s">
        <v>13632</v>
      </c>
      <c r="M11732" t="s">
        <v>13633</v>
      </c>
      <c r="N11732" t="s">
        <v>13631</v>
      </c>
      <c r="Q11732">
        <v>759</v>
      </c>
      <c r="R11732">
        <v>252</v>
      </c>
    </row>
    <row r="11733" ht="12.75" customHeight="1" spans="1:17">
      <c r="A11733">
        <v>11732</v>
      </c>
      <c r="B11733" t="s">
        <v>19</v>
      </c>
      <c r="C11733" t="s">
        <v>20</v>
      </c>
      <c r="D11733" t="s">
        <v>21</v>
      </c>
      <c r="E11733" t="s">
        <v>22</v>
      </c>
      <c r="F11733" t="s">
        <v>6</v>
      </c>
      <c r="H11733" t="s">
        <v>23</v>
      </c>
      <c r="I11733">
        <v>6127467</v>
      </c>
      <c r="J11733">
        <v>6127691</v>
      </c>
      <c r="K11733" t="s">
        <v>24</v>
      </c>
      <c r="N11733" t="s">
        <v>13634</v>
      </c>
      <c r="Q11733">
        <v>225</v>
      </c>
    </row>
    <row r="11734" ht="12.75" customHeight="1" spans="1:18">
      <c r="A11734">
        <v>11733</v>
      </c>
      <c r="B11734" t="s">
        <v>26</v>
      </c>
      <c r="C11734" t="s">
        <v>27</v>
      </c>
      <c r="D11734" t="s">
        <v>21</v>
      </c>
      <c r="E11734" t="s">
        <v>22</v>
      </c>
      <c r="F11734" t="s">
        <v>6</v>
      </c>
      <c r="H11734" t="s">
        <v>23</v>
      </c>
      <c r="I11734">
        <v>6127467</v>
      </c>
      <c r="J11734">
        <v>6127691</v>
      </c>
      <c r="K11734" t="s">
        <v>24</v>
      </c>
      <c r="L11734" t="s">
        <v>13635</v>
      </c>
      <c r="M11734" t="s">
        <v>13636</v>
      </c>
      <c r="N11734" t="s">
        <v>13634</v>
      </c>
      <c r="Q11734">
        <v>225</v>
      </c>
      <c r="R11734">
        <v>74</v>
      </c>
    </row>
    <row r="11735" ht="12.75" customHeight="1" spans="1:17">
      <c r="A11735">
        <v>11734</v>
      </c>
      <c r="B11735" t="s">
        <v>19</v>
      </c>
      <c r="C11735" t="s">
        <v>20</v>
      </c>
      <c r="D11735" t="s">
        <v>21</v>
      </c>
      <c r="E11735" t="s">
        <v>22</v>
      </c>
      <c r="F11735" t="s">
        <v>6</v>
      </c>
      <c r="H11735" t="s">
        <v>23</v>
      </c>
      <c r="I11735">
        <v>6127754</v>
      </c>
      <c r="J11735">
        <v>6128335</v>
      </c>
      <c r="K11735" t="s">
        <v>24</v>
      </c>
      <c r="N11735" t="s">
        <v>13637</v>
      </c>
      <c r="Q11735">
        <v>582</v>
      </c>
    </row>
    <row r="11736" ht="12.75" customHeight="1" spans="1:18">
      <c r="A11736">
        <v>11735</v>
      </c>
      <c r="B11736" t="s">
        <v>26</v>
      </c>
      <c r="C11736" t="s">
        <v>27</v>
      </c>
      <c r="D11736" t="s">
        <v>21</v>
      </c>
      <c r="E11736" t="s">
        <v>22</v>
      </c>
      <c r="F11736" t="s">
        <v>6</v>
      </c>
      <c r="H11736" t="s">
        <v>23</v>
      </c>
      <c r="I11736">
        <v>6127754</v>
      </c>
      <c r="J11736">
        <v>6128335</v>
      </c>
      <c r="K11736" t="s">
        <v>24</v>
      </c>
      <c r="L11736" t="s">
        <v>13638</v>
      </c>
      <c r="M11736" t="s">
        <v>13639</v>
      </c>
      <c r="N11736" t="s">
        <v>13637</v>
      </c>
      <c r="Q11736">
        <v>582</v>
      </c>
      <c r="R11736">
        <v>193</v>
      </c>
    </row>
    <row r="11737" ht="12.75" customHeight="1" spans="1:17">
      <c r="A11737">
        <v>11736</v>
      </c>
      <c r="B11737" t="s">
        <v>19</v>
      </c>
      <c r="C11737" t="s">
        <v>20</v>
      </c>
      <c r="D11737" t="s">
        <v>21</v>
      </c>
      <c r="E11737" t="s">
        <v>22</v>
      </c>
      <c r="F11737" t="s">
        <v>6</v>
      </c>
      <c r="H11737" t="s">
        <v>23</v>
      </c>
      <c r="I11737">
        <v>6128346</v>
      </c>
      <c r="J11737">
        <v>6128837</v>
      </c>
      <c r="K11737" t="s">
        <v>24</v>
      </c>
      <c r="N11737" t="s">
        <v>13640</v>
      </c>
      <c r="Q11737">
        <v>492</v>
      </c>
    </row>
    <row r="11738" ht="12.75" customHeight="1" spans="1:18">
      <c r="A11738">
        <v>11737</v>
      </c>
      <c r="B11738" t="s">
        <v>26</v>
      </c>
      <c r="C11738" t="s">
        <v>27</v>
      </c>
      <c r="D11738" t="s">
        <v>21</v>
      </c>
      <c r="E11738" t="s">
        <v>22</v>
      </c>
      <c r="F11738" t="s">
        <v>6</v>
      </c>
      <c r="H11738" t="s">
        <v>23</v>
      </c>
      <c r="I11738">
        <v>6128346</v>
      </c>
      <c r="J11738">
        <v>6128837</v>
      </c>
      <c r="K11738" t="s">
        <v>24</v>
      </c>
      <c r="L11738" t="s">
        <v>13641</v>
      </c>
      <c r="M11738" t="s">
        <v>13642</v>
      </c>
      <c r="N11738" t="s">
        <v>13640</v>
      </c>
      <c r="Q11738">
        <v>492</v>
      </c>
      <c r="R11738">
        <v>163</v>
      </c>
    </row>
    <row r="11739" ht="12.75" customHeight="1" spans="1:17">
      <c r="A11739">
        <v>11738</v>
      </c>
      <c r="B11739" t="s">
        <v>19</v>
      </c>
      <c r="C11739" t="s">
        <v>20</v>
      </c>
      <c r="D11739" t="s">
        <v>21</v>
      </c>
      <c r="E11739" t="s">
        <v>22</v>
      </c>
      <c r="F11739" t="s">
        <v>6</v>
      </c>
      <c r="H11739" t="s">
        <v>23</v>
      </c>
      <c r="I11739">
        <v>6129144</v>
      </c>
      <c r="J11739">
        <v>6129839</v>
      </c>
      <c r="K11739" t="s">
        <v>31</v>
      </c>
      <c r="N11739" t="s">
        <v>13643</v>
      </c>
      <c r="Q11739">
        <v>696</v>
      </c>
    </row>
    <row r="11740" ht="12.75" customHeight="1" spans="1:18">
      <c r="A11740">
        <v>11739</v>
      </c>
      <c r="B11740" t="s">
        <v>26</v>
      </c>
      <c r="C11740" t="s">
        <v>27</v>
      </c>
      <c r="D11740" t="s">
        <v>21</v>
      </c>
      <c r="E11740" t="s">
        <v>22</v>
      </c>
      <c r="F11740" t="s">
        <v>6</v>
      </c>
      <c r="H11740" t="s">
        <v>23</v>
      </c>
      <c r="I11740">
        <v>6129144</v>
      </c>
      <c r="J11740">
        <v>6129839</v>
      </c>
      <c r="K11740" t="s">
        <v>31</v>
      </c>
      <c r="L11740" t="s">
        <v>13644</v>
      </c>
      <c r="M11740" t="s">
        <v>13645</v>
      </c>
      <c r="N11740" t="s">
        <v>13643</v>
      </c>
      <c r="Q11740">
        <v>696</v>
      </c>
      <c r="R11740">
        <v>231</v>
      </c>
    </row>
    <row r="11741" ht="12.75" customHeight="1" spans="1:17">
      <c r="A11741">
        <v>11740</v>
      </c>
      <c r="B11741" t="s">
        <v>19</v>
      </c>
      <c r="C11741" t="s">
        <v>20</v>
      </c>
      <c r="D11741" t="s">
        <v>21</v>
      </c>
      <c r="E11741" t="s">
        <v>22</v>
      </c>
      <c r="F11741" t="s">
        <v>6</v>
      </c>
      <c r="H11741" t="s">
        <v>23</v>
      </c>
      <c r="I11741">
        <v>6129990</v>
      </c>
      <c r="J11741">
        <v>6131060</v>
      </c>
      <c r="K11741" t="s">
        <v>31</v>
      </c>
      <c r="N11741" t="s">
        <v>13646</v>
      </c>
      <c r="Q11741">
        <v>1071</v>
      </c>
    </row>
    <row r="11742" ht="12.75" customHeight="1" spans="1:18">
      <c r="A11742">
        <v>11741</v>
      </c>
      <c r="B11742" t="s">
        <v>26</v>
      </c>
      <c r="C11742" t="s">
        <v>27</v>
      </c>
      <c r="D11742" t="s">
        <v>21</v>
      </c>
      <c r="E11742" t="s">
        <v>22</v>
      </c>
      <c r="F11742" t="s">
        <v>6</v>
      </c>
      <c r="H11742" t="s">
        <v>23</v>
      </c>
      <c r="I11742">
        <v>6129990</v>
      </c>
      <c r="J11742">
        <v>6131060</v>
      </c>
      <c r="K11742" t="s">
        <v>31</v>
      </c>
      <c r="L11742" t="s">
        <v>13647</v>
      </c>
      <c r="N11742" t="s">
        <v>13646</v>
      </c>
      <c r="Q11742">
        <v>1071</v>
      </c>
      <c r="R11742">
        <v>356</v>
      </c>
    </row>
    <row r="11743" ht="12.75" customHeight="1" spans="1:17">
      <c r="A11743">
        <v>11742</v>
      </c>
      <c r="B11743" t="s">
        <v>19</v>
      </c>
      <c r="C11743" t="s">
        <v>20</v>
      </c>
      <c r="D11743" t="s">
        <v>21</v>
      </c>
      <c r="E11743" t="s">
        <v>22</v>
      </c>
      <c r="F11743" t="s">
        <v>6</v>
      </c>
      <c r="H11743" t="s">
        <v>23</v>
      </c>
      <c r="I11743">
        <v>6131848</v>
      </c>
      <c r="J11743">
        <v>6132942</v>
      </c>
      <c r="K11743" t="s">
        <v>24</v>
      </c>
      <c r="N11743" t="s">
        <v>13648</v>
      </c>
      <c r="Q11743">
        <v>1095</v>
      </c>
    </row>
    <row r="11744" ht="12.75" customHeight="1" spans="1:18">
      <c r="A11744">
        <v>11743</v>
      </c>
      <c r="B11744" t="s">
        <v>26</v>
      </c>
      <c r="C11744" t="s">
        <v>27</v>
      </c>
      <c r="D11744" t="s">
        <v>21</v>
      </c>
      <c r="E11744" t="s">
        <v>22</v>
      </c>
      <c r="F11744" t="s">
        <v>6</v>
      </c>
      <c r="H11744" t="s">
        <v>23</v>
      </c>
      <c r="I11744">
        <v>6131848</v>
      </c>
      <c r="J11744">
        <v>6132942</v>
      </c>
      <c r="K11744" t="s">
        <v>24</v>
      </c>
      <c r="L11744" t="s">
        <v>13649</v>
      </c>
      <c r="N11744" t="s">
        <v>13648</v>
      </c>
      <c r="Q11744">
        <v>1095</v>
      </c>
      <c r="R11744">
        <v>364</v>
      </c>
    </row>
    <row r="11745" ht="12.75" customHeight="1" spans="1:17">
      <c r="A11745">
        <v>11744</v>
      </c>
      <c r="B11745" t="s">
        <v>19</v>
      </c>
      <c r="C11745" t="s">
        <v>20</v>
      </c>
      <c r="D11745" t="s">
        <v>21</v>
      </c>
      <c r="E11745" t="s">
        <v>22</v>
      </c>
      <c r="F11745" t="s">
        <v>6</v>
      </c>
      <c r="H11745" t="s">
        <v>23</v>
      </c>
      <c r="I11745">
        <v>6132974</v>
      </c>
      <c r="J11745">
        <v>6133519</v>
      </c>
      <c r="K11745" t="s">
        <v>31</v>
      </c>
      <c r="N11745" t="s">
        <v>13650</v>
      </c>
      <c r="Q11745">
        <v>546</v>
      </c>
    </row>
    <row r="11746" ht="12.75" customHeight="1" spans="1:18">
      <c r="A11746">
        <v>11745</v>
      </c>
      <c r="B11746" t="s">
        <v>26</v>
      </c>
      <c r="C11746" t="s">
        <v>27</v>
      </c>
      <c r="D11746" t="s">
        <v>21</v>
      </c>
      <c r="E11746" t="s">
        <v>22</v>
      </c>
      <c r="F11746" t="s">
        <v>6</v>
      </c>
      <c r="H11746" t="s">
        <v>23</v>
      </c>
      <c r="I11746">
        <v>6132974</v>
      </c>
      <c r="J11746">
        <v>6133519</v>
      </c>
      <c r="K11746" t="s">
        <v>31</v>
      </c>
      <c r="L11746" t="s">
        <v>13651</v>
      </c>
      <c r="M11746" t="s">
        <v>13652</v>
      </c>
      <c r="N11746" t="s">
        <v>13650</v>
      </c>
      <c r="Q11746">
        <v>546</v>
      </c>
      <c r="R11746">
        <v>181</v>
      </c>
    </row>
    <row r="11747" ht="12.75" customHeight="1" spans="1:17">
      <c r="A11747">
        <v>11746</v>
      </c>
      <c r="B11747" t="s">
        <v>19</v>
      </c>
      <c r="C11747" t="s">
        <v>20</v>
      </c>
      <c r="D11747" t="s">
        <v>21</v>
      </c>
      <c r="E11747" t="s">
        <v>22</v>
      </c>
      <c r="F11747" t="s">
        <v>6</v>
      </c>
      <c r="H11747" t="s">
        <v>23</v>
      </c>
      <c r="I11747">
        <v>6133521</v>
      </c>
      <c r="J11747">
        <v>6134408</v>
      </c>
      <c r="K11747" t="s">
        <v>31</v>
      </c>
      <c r="N11747" t="s">
        <v>13653</v>
      </c>
      <c r="Q11747">
        <v>888</v>
      </c>
    </row>
    <row r="11748" ht="12.75" customHeight="1" spans="1:18">
      <c r="A11748">
        <v>11747</v>
      </c>
      <c r="B11748" t="s">
        <v>26</v>
      </c>
      <c r="C11748" t="s">
        <v>27</v>
      </c>
      <c r="D11748" t="s">
        <v>21</v>
      </c>
      <c r="E11748" t="s">
        <v>22</v>
      </c>
      <c r="F11748" t="s">
        <v>6</v>
      </c>
      <c r="H11748" t="s">
        <v>23</v>
      </c>
      <c r="I11748">
        <v>6133521</v>
      </c>
      <c r="J11748">
        <v>6134408</v>
      </c>
      <c r="K11748" t="s">
        <v>31</v>
      </c>
      <c r="L11748" t="s">
        <v>13654</v>
      </c>
      <c r="M11748" t="s">
        <v>13655</v>
      </c>
      <c r="N11748" t="s">
        <v>13653</v>
      </c>
      <c r="Q11748">
        <v>888</v>
      </c>
      <c r="R11748">
        <v>295</v>
      </c>
    </row>
    <row r="11749" ht="12.75" customHeight="1" spans="1:17">
      <c r="A11749">
        <v>11748</v>
      </c>
      <c r="B11749" t="s">
        <v>19</v>
      </c>
      <c r="C11749" t="s">
        <v>20</v>
      </c>
      <c r="D11749" t="s">
        <v>21</v>
      </c>
      <c r="E11749" t="s">
        <v>22</v>
      </c>
      <c r="F11749" t="s">
        <v>6</v>
      </c>
      <c r="H11749" t="s">
        <v>23</v>
      </c>
      <c r="I11749">
        <v>6134435</v>
      </c>
      <c r="J11749">
        <v>6134716</v>
      </c>
      <c r="K11749" t="s">
        <v>31</v>
      </c>
      <c r="N11749" t="s">
        <v>13656</v>
      </c>
      <c r="Q11749">
        <v>282</v>
      </c>
    </row>
    <row r="11750" ht="12.75" customHeight="1" spans="1:18">
      <c r="A11750">
        <v>11749</v>
      </c>
      <c r="B11750" t="s">
        <v>26</v>
      </c>
      <c r="C11750" t="s">
        <v>27</v>
      </c>
      <c r="D11750" t="s">
        <v>21</v>
      </c>
      <c r="E11750" t="s">
        <v>22</v>
      </c>
      <c r="F11750" t="s">
        <v>6</v>
      </c>
      <c r="H11750" t="s">
        <v>23</v>
      </c>
      <c r="I11750">
        <v>6134435</v>
      </c>
      <c r="J11750">
        <v>6134716</v>
      </c>
      <c r="K11750" t="s">
        <v>31</v>
      </c>
      <c r="L11750" t="s">
        <v>13657</v>
      </c>
      <c r="N11750" t="s">
        <v>13656</v>
      </c>
      <c r="Q11750">
        <v>282</v>
      </c>
      <c r="R11750">
        <v>93</v>
      </c>
    </row>
    <row r="11751" ht="12.75" customHeight="1" spans="1:17">
      <c r="A11751">
        <v>11750</v>
      </c>
      <c r="B11751" t="s">
        <v>19</v>
      </c>
      <c r="C11751" t="s">
        <v>20</v>
      </c>
      <c r="D11751" t="s">
        <v>21</v>
      </c>
      <c r="E11751" t="s">
        <v>22</v>
      </c>
      <c r="F11751" t="s">
        <v>6</v>
      </c>
      <c r="H11751" t="s">
        <v>23</v>
      </c>
      <c r="I11751">
        <v>6134761</v>
      </c>
      <c r="J11751">
        <v>6135621</v>
      </c>
      <c r="K11751" t="s">
        <v>31</v>
      </c>
      <c r="N11751" t="s">
        <v>13658</v>
      </c>
      <c r="Q11751">
        <v>861</v>
      </c>
    </row>
    <row r="11752" ht="12.75" customHeight="1" spans="1:18">
      <c r="A11752">
        <v>11751</v>
      </c>
      <c r="B11752" t="s">
        <v>26</v>
      </c>
      <c r="C11752" t="s">
        <v>27</v>
      </c>
      <c r="D11752" t="s">
        <v>21</v>
      </c>
      <c r="E11752" t="s">
        <v>22</v>
      </c>
      <c r="F11752" t="s">
        <v>6</v>
      </c>
      <c r="H11752" t="s">
        <v>23</v>
      </c>
      <c r="I11752">
        <v>6134761</v>
      </c>
      <c r="J11752">
        <v>6135621</v>
      </c>
      <c r="K11752" t="s">
        <v>31</v>
      </c>
      <c r="L11752" t="s">
        <v>13659</v>
      </c>
      <c r="M11752" t="s">
        <v>13660</v>
      </c>
      <c r="N11752" t="s">
        <v>13658</v>
      </c>
      <c r="Q11752">
        <v>861</v>
      </c>
      <c r="R11752">
        <v>286</v>
      </c>
    </row>
    <row r="11753" ht="12.75" customHeight="1" spans="1:17">
      <c r="A11753">
        <v>11752</v>
      </c>
      <c r="B11753" t="s">
        <v>19</v>
      </c>
      <c r="C11753" t="s">
        <v>20</v>
      </c>
      <c r="D11753" t="s">
        <v>21</v>
      </c>
      <c r="E11753" t="s">
        <v>22</v>
      </c>
      <c r="F11753" t="s">
        <v>6</v>
      </c>
      <c r="H11753" t="s">
        <v>23</v>
      </c>
      <c r="I11753">
        <v>6135701</v>
      </c>
      <c r="J11753">
        <v>6136858</v>
      </c>
      <c r="K11753" t="s">
        <v>31</v>
      </c>
      <c r="N11753" t="s">
        <v>13661</v>
      </c>
      <c r="Q11753">
        <v>1158</v>
      </c>
    </row>
    <row r="11754" ht="12.75" customHeight="1" spans="1:18">
      <c r="A11754">
        <v>11753</v>
      </c>
      <c r="B11754" t="s">
        <v>26</v>
      </c>
      <c r="C11754" t="s">
        <v>27</v>
      </c>
      <c r="D11754" t="s">
        <v>21</v>
      </c>
      <c r="E11754" t="s">
        <v>22</v>
      </c>
      <c r="F11754" t="s">
        <v>6</v>
      </c>
      <c r="H11754" t="s">
        <v>23</v>
      </c>
      <c r="I11754">
        <v>6135701</v>
      </c>
      <c r="J11754">
        <v>6136858</v>
      </c>
      <c r="K11754" t="s">
        <v>31</v>
      </c>
      <c r="L11754" t="s">
        <v>13662</v>
      </c>
      <c r="N11754" t="s">
        <v>13661</v>
      </c>
      <c r="Q11754">
        <v>1158</v>
      </c>
      <c r="R11754">
        <v>385</v>
      </c>
    </row>
    <row r="11755" ht="12.75" customHeight="1" spans="1:17">
      <c r="A11755">
        <v>11754</v>
      </c>
      <c r="B11755" t="s">
        <v>19</v>
      </c>
      <c r="C11755" t="s">
        <v>20</v>
      </c>
      <c r="D11755" t="s">
        <v>21</v>
      </c>
      <c r="E11755" t="s">
        <v>22</v>
      </c>
      <c r="F11755" t="s">
        <v>6</v>
      </c>
      <c r="H11755" t="s">
        <v>23</v>
      </c>
      <c r="I11755">
        <v>6136946</v>
      </c>
      <c r="J11755">
        <v>6137962</v>
      </c>
      <c r="K11755" t="s">
        <v>24</v>
      </c>
      <c r="N11755" t="s">
        <v>13663</v>
      </c>
      <c r="Q11755">
        <v>1017</v>
      </c>
    </row>
    <row r="11756" ht="12.75" customHeight="1" spans="1:18">
      <c r="A11756">
        <v>11755</v>
      </c>
      <c r="B11756" t="s">
        <v>26</v>
      </c>
      <c r="C11756" t="s">
        <v>27</v>
      </c>
      <c r="D11756" t="s">
        <v>21</v>
      </c>
      <c r="E11756" t="s">
        <v>22</v>
      </c>
      <c r="F11756" t="s">
        <v>6</v>
      </c>
      <c r="H11756" t="s">
        <v>23</v>
      </c>
      <c r="I11756">
        <v>6136946</v>
      </c>
      <c r="J11756">
        <v>6137962</v>
      </c>
      <c r="K11756" t="s">
        <v>24</v>
      </c>
      <c r="L11756" t="s">
        <v>13664</v>
      </c>
      <c r="M11756" t="s">
        <v>13665</v>
      </c>
      <c r="N11756" t="s">
        <v>13663</v>
      </c>
      <c r="Q11756">
        <v>1017</v>
      </c>
      <c r="R11756">
        <v>338</v>
      </c>
    </row>
    <row r="11757" ht="12.75" customHeight="1" spans="1:17">
      <c r="A11757">
        <v>11756</v>
      </c>
      <c r="B11757" t="s">
        <v>19</v>
      </c>
      <c r="C11757" t="s">
        <v>20</v>
      </c>
      <c r="D11757" t="s">
        <v>21</v>
      </c>
      <c r="E11757" t="s">
        <v>22</v>
      </c>
      <c r="F11757" t="s">
        <v>6</v>
      </c>
      <c r="H11757" t="s">
        <v>23</v>
      </c>
      <c r="I11757">
        <v>6138072</v>
      </c>
      <c r="J11757">
        <v>6138740</v>
      </c>
      <c r="K11757" t="s">
        <v>24</v>
      </c>
      <c r="N11757" t="s">
        <v>13666</v>
      </c>
      <c r="Q11757">
        <v>669</v>
      </c>
    </row>
    <row r="11758" ht="12.75" customHeight="1" spans="1:18">
      <c r="A11758">
        <v>11757</v>
      </c>
      <c r="B11758" t="s">
        <v>26</v>
      </c>
      <c r="C11758" t="s">
        <v>27</v>
      </c>
      <c r="D11758" t="s">
        <v>21</v>
      </c>
      <c r="E11758" t="s">
        <v>22</v>
      </c>
      <c r="F11758" t="s">
        <v>6</v>
      </c>
      <c r="H11758" t="s">
        <v>23</v>
      </c>
      <c r="I11758">
        <v>6138072</v>
      </c>
      <c r="J11758">
        <v>6138740</v>
      </c>
      <c r="K11758" t="s">
        <v>24</v>
      </c>
      <c r="L11758" t="s">
        <v>13667</v>
      </c>
      <c r="M11758" t="s">
        <v>487</v>
      </c>
      <c r="N11758" t="s">
        <v>13666</v>
      </c>
      <c r="Q11758">
        <v>669</v>
      </c>
      <c r="R11758">
        <v>222</v>
      </c>
    </row>
    <row r="11759" ht="12.75" customHeight="1" spans="1:17">
      <c r="A11759">
        <v>11758</v>
      </c>
      <c r="B11759" t="s">
        <v>19</v>
      </c>
      <c r="C11759" t="s">
        <v>20</v>
      </c>
      <c r="D11759" t="s">
        <v>21</v>
      </c>
      <c r="E11759" t="s">
        <v>22</v>
      </c>
      <c r="F11759" t="s">
        <v>6</v>
      </c>
      <c r="H11759" t="s">
        <v>23</v>
      </c>
      <c r="I11759">
        <v>6138757</v>
      </c>
      <c r="J11759">
        <v>6139521</v>
      </c>
      <c r="K11759" t="s">
        <v>24</v>
      </c>
      <c r="N11759" t="s">
        <v>13668</v>
      </c>
      <c r="Q11759">
        <v>765</v>
      </c>
    </row>
    <row r="11760" ht="12.75" customHeight="1" spans="1:18">
      <c r="A11760">
        <v>11759</v>
      </c>
      <c r="B11760" t="s">
        <v>26</v>
      </c>
      <c r="C11760" t="s">
        <v>27</v>
      </c>
      <c r="D11760" t="s">
        <v>21</v>
      </c>
      <c r="E11760" t="s">
        <v>22</v>
      </c>
      <c r="F11760" t="s">
        <v>6</v>
      </c>
      <c r="H11760" t="s">
        <v>23</v>
      </c>
      <c r="I11760">
        <v>6138757</v>
      </c>
      <c r="J11760">
        <v>6139521</v>
      </c>
      <c r="K11760" t="s">
        <v>24</v>
      </c>
      <c r="L11760" t="s">
        <v>13669</v>
      </c>
      <c r="N11760" t="s">
        <v>13668</v>
      </c>
      <c r="Q11760">
        <v>765</v>
      </c>
      <c r="R11760">
        <v>254</v>
      </c>
    </row>
    <row r="11761" ht="12.75" customHeight="1" spans="1:17">
      <c r="A11761">
        <v>11760</v>
      </c>
      <c r="B11761" t="s">
        <v>19</v>
      </c>
      <c r="C11761" t="s">
        <v>20</v>
      </c>
      <c r="D11761" t="s">
        <v>21</v>
      </c>
      <c r="E11761" t="s">
        <v>22</v>
      </c>
      <c r="F11761" t="s">
        <v>6</v>
      </c>
      <c r="H11761" t="s">
        <v>23</v>
      </c>
      <c r="I11761">
        <v>6139518</v>
      </c>
      <c r="J11761">
        <v>6139955</v>
      </c>
      <c r="K11761" t="s">
        <v>24</v>
      </c>
      <c r="N11761" t="s">
        <v>13670</v>
      </c>
      <c r="Q11761">
        <v>438</v>
      </c>
    </row>
    <row r="11762" ht="12.75" customHeight="1" spans="1:18">
      <c r="A11762">
        <v>11761</v>
      </c>
      <c r="B11762" t="s">
        <v>26</v>
      </c>
      <c r="C11762" t="s">
        <v>27</v>
      </c>
      <c r="D11762" t="s">
        <v>21</v>
      </c>
      <c r="E11762" t="s">
        <v>22</v>
      </c>
      <c r="F11762" t="s">
        <v>6</v>
      </c>
      <c r="H11762" t="s">
        <v>23</v>
      </c>
      <c r="I11762">
        <v>6139518</v>
      </c>
      <c r="J11762">
        <v>6139955</v>
      </c>
      <c r="K11762" t="s">
        <v>24</v>
      </c>
      <c r="L11762" t="s">
        <v>13671</v>
      </c>
      <c r="N11762" t="s">
        <v>13670</v>
      </c>
      <c r="Q11762">
        <v>438</v>
      </c>
      <c r="R11762">
        <v>145</v>
      </c>
    </row>
    <row r="11763" ht="12.75" customHeight="1" spans="1:17">
      <c r="A11763">
        <v>11762</v>
      </c>
      <c r="B11763" t="s">
        <v>19</v>
      </c>
      <c r="C11763" t="s">
        <v>20</v>
      </c>
      <c r="D11763" t="s">
        <v>21</v>
      </c>
      <c r="E11763" t="s">
        <v>22</v>
      </c>
      <c r="F11763" t="s">
        <v>6</v>
      </c>
      <c r="H11763" t="s">
        <v>23</v>
      </c>
      <c r="I11763">
        <v>6140025</v>
      </c>
      <c r="J11763">
        <v>6141914</v>
      </c>
      <c r="K11763" t="s">
        <v>24</v>
      </c>
      <c r="N11763" t="s">
        <v>13672</v>
      </c>
      <c r="Q11763">
        <v>1890</v>
      </c>
    </row>
    <row r="11764" ht="12.75" customHeight="1" spans="1:18">
      <c r="A11764">
        <v>11763</v>
      </c>
      <c r="B11764" t="s">
        <v>26</v>
      </c>
      <c r="C11764" t="s">
        <v>27</v>
      </c>
      <c r="D11764" t="s">
        <v>21</v>
      </c>
      <c r="E11764" t="s">
        <v>22</v>
      </c>
      <c r="F11764" t="s">
        <v>6</v>
      </c>
      <c r="H11764" t="s">
        <v>23</v>
      </c>
      <c r="I11764">
        <v>6140025</v>
      </c>
      <c r="J11764">
        <v>6141914</v>
      </c>
      <c r="K11764" t="s">
        <v>24</v>
      </c>
      <c r="L11764" t="s">
        <v>13673</v>
      </c>
      <c r="N11764" t="s">
        <v>13672</v>
      </c>
      <c r="Q11764">
        <v>1890</v>
      </c>
      <c r="R11764">
        <v>629</v>
      </c>
    </row>
    <row r="11765" ht="12.75" customHeight="1" spans="1:17">
      <c r="A11765">
        <v>11764</v>
      </c>
      <c r="B11765" t="s">
        <v>19</v>
      </c>
      <c r="C11765" t="s">
        <v>20</v>
      </c>
      <c r="D11765" t="s">
        <v>21</v>
      </c>
      <c r="E11765" t="s">
        <v>22</v>
      </c>
      <c r="F11765" t="s">
        <v>6</v>
      </c>
      <c r="H11765" t="s">
        <v>23</v>
      </c>
      <c r="I11765">
        <v>6141992</v>
      </c>
      <c r="J11765">
        <v>6142453</v>
      </c>
      <c r="K11765" t="s">
        <v>31</v>
      </c>
      <c r="N11765" t="s">
        <v>13674</v>
      </c>
      <c r="Q11765">
        <v>462</v>
      </c>
    </row>
    <row r="11766" ht="12.75" customHeight="1" spans="1:18">
      <c r="A11766">
        <v>11765</v>
      </c>
      <c r="B11766" t="s">
        <v>26</v>
      </c>
      <c r="C11766" t="s">
        <v>27</v>
      </c>
      <c r="D11766" t="s">
        <v>21</v>
      </c>
      <c r="E11766" t="s">
        <v>22</v>
      </c>
      <c r="F11766" t="s">
        <v>6</v>
      </c>
      <c r="H11766" t="s">
        <v>23</v>
      </c>
      <c r="I11766">
        <v>6141992</v>
      </c>
      <c r="J11766">
        <v>6142453</v>
      </c>
      <c r="K11766" t="s">
        <v>31</v>
      </c>
      <c r="L11766" t="s">
        <v>13675</v>
      </c>
      <c r="N11766" t="s">
        <v>13674</v>
      </c>
      <c r="Q11766">
        <v>462</v>
      </c>
      <c r="R11766">
        <v>153</v>
      </c>
    </row>
    <row r="11767" ht="12.75" customHeight="1" spans="1:17">
      <c r="A11767">
        <v>11766</v>
      </c>
      <c r="B11767" t="s">
        <v>19</v>
      </c>
      <c r="C11767" t="s">
        <v>20</v>
      </c>
      <c r="D11767" t="s">
        <v>21</v>
      </c>
      <c r="E11767" t="s">
        <v>22</v>
      </c>
      <c r="F11767" t="s">
        <v>6</v>
      </c>
      <c r="H11767" t="s">
        <v>23</v>
      </c>
      <c r="I11767">
        <v>6142652</v>
      </c>
      <c r="J11767">
        <v>6143596</v>
      </c>
      <c r="K11767" t="s">
        <v>24</v>
      </c>
      <c r="N11767" t="s">
        <v>13676</v>
      </c>
      <c r="Q11767">
        <v>945</v>
      </c>
    </row>
    <row r="11768" ht="12.75" customHeight="1" spans="1:18">
      <c r="A11768">
        <v>11767</v>
      </c>
      <c r="B11768" t="s">
        <v>26</v>
      </c>
      <c r="C11768" t="s">
        <v>27</v>
      </c>
      <c r="D11768" t="s">
        <v>21</v>
      </c>
      <c r="E11768" t="s">
        <v>22</v>
      </c>
      <c r="F11768" t="s">
        <v>6</v>
      </c>
      <c r="H11768" t="s">
        <v>23</v>
      </c>
      <c r="I11768">
        <v>6142652</v>
      </c>
      <c r="J11768">
        <v>6143596</v>
      </c>
      <c r="K11768" t="s">
        <v>24</v>
      </c>
      <c r="L11768" t="s">
        <v>13677</v>
      </c>
      <c r="M11768" t="s">
        <v>13678</v>
      </c>
      <c r="N11768" t="s">
        <v>13676</v>
      </c>
      <c r="Q11768">
        <v>945</v>
      </c>
      <c r="R11768">
        <v>314</v>
      </c>
    </row>
    <row r="11769" ht="12.75" customHeight="1" spans="1:17">
      <c r="A11769">
        <v>11768</v>
      </c>
      <c r="B11769" t="s">
        <v>19</v>
      </c>
      <c r="C11769" t="s">
        <v>20</v>
      </c>
      <c r="D11769" t="s">
        <v>21</v>
      </c>
      <c r="E11769" t="s">
        <v>22</v>
      </c>
      <c r="F11769" t="s">
        <v>6</v>
      </c>
      <c r="H11769" t="s">
        <v>23</v>
      </c>
      <c r="I11769">
        <v>6143972</v>
      </c>
      <c r="J11769">
        <v>6146128</v>
      </c>
      <c r="K11769" t="s">
        <v>24</v>
      </c>
      <c r="N11769" t="s">
        <v>13679</v>
      </c>
      <c r="Q11769">
        <v>2157</v>
      </c>
    </row>
    <row r="11770" ht="12.75" customHeight="1" spans="1:18">
      <c r="A11770">
        <v>11769</v>
      </c>
      <c r="B11770" t="s">
        <v>26</v>
      </c>
      <c r="C11770" t="s">
        <v>27</v>
      </c>
      <c r="D11770" t="s">
        <v>21</v>
      </c>
      <c r="E11770" t="s">
        <v>22</v>
      </c>
      <c r="F11770" t="s">
        <v>6</v>
      </c>
      <c r="H11770" t="s">
        <v>23</v>
      </c>
      <c r="I11770">
        <v>6143972</v>
      </c>
      <c r="J11770">
        <v>6146128</v>
      </c>
      <c r="K11770" t="s">
        <v>24</v>
      </c>
      <c r="L11770" t="s">
        <v>13680</v>
      </c>
      <c r="M11770" t="s">
        <v>13681</v>
      </c>
      <c r="N11770" t="s">
        <v>13679</v>
      </c>
      <c r="Q11770">
        <v>2157</v>
      </c>
      <c r="R11770">
        <v>718</v>
      </c>
    </row>
    <row r="11771" ht="12.75" customHeight="1" spans="1:17">
      <c r="A11771">
        <v>11770</v>
      </c>
      <c r="B11771" t="s">
        <v>19</v>
      </c>
      <c r="C11771" t="s">
        <v>20</v>
      </c>
      <c r="D11771" t="s">
        <v>21</v>
      </c>
      <c r="E11771" t="s">
        <v>22</v>
      </c>
      <c r="F11771" t="s">
        <v>6</v>
      </c>
      <c r="H11771" t="s">
        <v>23</v>
      </c>
      <c r="I11771">
        <v>6146095</v>
      </c>
      <c r="J11771">
        <v>6146361</v>
      </c>
      <c r="K11771" t="s">
        <v>31</v>
      </c>
      <c r="N11771" t="s">
        <v>13682</v>
      </c>
      <c r="Q11771">
        <v>267</v>
      </c>
    </row>
    <row r="11772" ht="12.75" customHeight="1" spans="1:18">
      <c r="A11772">
        <v>11771</v>
      </c>
      <c r="B11772" t="s">
        <v>26</v>
      </c>
      <c r="C11772" t="s">
        <v>27</v>
      </c>
      <c r="D11772" t="s">
        <v>21</v>
      </c>
      <c r="E11772" t="s">
        <v>22</v>
      </c>
      <c r="F11772" t="s">
        <v>6</v>
      </c>
      <c r="H11772" t="s">
        <v>23</v>
      </c>
      <c r="I11772">
        <v>6146095</v>
      </c>
      <c r="J11772">
        <v>6146361</v>
      </c>
      <c r="K11772" t="s">
        <v>31</v>
      </c>
      <c r="L11772" t="s">
        <v>13683</v>
      </c>
      <c r="N11772" t="s">
        <v>13682</v>
      </c>
      <c r="Q11772">
        <v>267</v>
      </c>
      <c r="R11772">
        <v>88</v>
      </c>
    </row>
    <row r="11773" ht="12.75" customHeight="1" spans="1:17">
      <c r="A11773">
        <v>11772</v>
      </c>
      <c r="B11773" t="s">
        <v>19</v>
      </c>
      <c r="C11773" t="s">
        <v>20</v>
      </c>
      <c r="D11773" t="s">
        <v>21</v>
      </c>
      <c r="E11773" t="s">
        <v>22</v>
      </c>
      <c r="F11773" t="s">
        <v>6</v>
      </c>
      <c r="H11773" t="s">
        <v>23</v>
      </c>
      <c r="I11773">
        <v>6146656</v>
      </c>
      <c r="J11773">
        <v>6147153</v>
      </c>
      <c r="K11773" t="s">
        <v>31</v>
      </c>
      <c r="N11773" t="s">
        <v>13684</v>
      </c>
      <c r="Q11773">
        <v>498</v>
      </c>
    </row>
    <row r="11774" ht="12.75" customHeight="1" spans="1:18">
      <c r="A11774">
        <v>11773</v>
      </c>
      <c r="B11774" t="s">
        <v>26</v>
      </c>
      <c r="C11774" t="s">
        <v>27</v>
      </c>
      <c r="D11774" t="s">
        <v>21</v>
      </c>
      <c r="E11774" t="s">
        <v>22</v>
      </c>
      <c r="F11774" t="s">
        <v>6</v>
      </c>
      <c r="H11774" t="s">
        <v>23</v>
      </c>
      <c r="I11774">
        <v>6146656</v>
      </c>
      <c r="J11774">
        <v>6147153</v>
      </c>
      <c r="K11774" t="s">
        <v>31</v>
      </c>
      <c r="L11774" t="s">
        <v>13685</v>
      </c>
      <c r="N11774" t="s">
        <v>13684</v>
      </c>
      <c r="Q11774">
        <v>498</v>
      </c>
      <c r="R11774">
        <v>165</v>
      </c>
    </row>
    <row r="11775" ht="12.75" customHeight="1" spans="1:17">
      <c r="A11775">
        <v>11774</v>
      </c>
      <c r="B11775" t="s">
        <v>19</v>
      </c>
      <c r="C11775" t="s">
        <v>20</v>
      </c>
      <c r="D11775" t="s">
        <v>21</v>
      </c>
      <c r="E11775" t="s">
        <v>22</v>
      </c>
      <c r="F11775" t="s">
        <v>6</v>
      </c>
      <c r="H11775" t="s">
        <v>23</v>
      </c>
      <c r="I11775">
        <v>6147228</v>
      </c>
      <c r="J11775">
        <v>6147668</v>
      </c>
      <c r="K11775" t="s">
        <v>31</v>
      </c>
      <c r="N11775" t="s">
        <v>13686</v>
      </c>
      <c r="Q11775">
        <v>441</v>
      </c>
    </row>
    <row r="11776" ht="12.75" customHeight="1" spans="1:18">
      <c r="A11776">
        <v>11775</v>
      </c>
      <c r="B11776" t="s">
        <v>26</v>
      </c>
      <c r="C11776" t="s">
        <v>27</v>
      </c>
      <c r="D11776" t="s">
        <v>21</v>
      </c>
      <c r="E11776" t="s">
        <v>22</v>
      </c>
      <c r="F11776" t="s">
        <v>6</v>
      </c>
      <c r="H11776" t="s">
        <v>23</v>
      </c>
      <c r="I11776">
        <v>6147228</v>
      </c>
      <c r="J11776">
        <v>6147668</v>
      </c>
      <c r="K11776" t="s">
        <v>31</v>
      </c>
      <c r="L11776" t="s">
        <v>13687</v>
      </c>
      <c r="N11776" t="s">
        <v>13686</v>
      </c>
      <c r="Q11776">
        <v>441</v>
      </c>
      <c r="R11776">
        <v>146</v>
      </c>
    </row>
    <row r="11777" ht="12.75" customHeight="1" spans="1:17">
      <c r="A11777">
        <v>11776</v>
      </c>
      <c r="B11777" t="s">
        <v>19</v>
      </c>
      <c r="C11777" t="s">
        <v>20</v>
      </c>
      <c r="D11777" t="s">
        <v>21</v>
      </c>
      <c r="E11777" t="s">
        <v>22</v>
      </c>
      <c r="F11777" t="s">
        <v>6</v>
      </c>
      <c r="H11777" t="s">
        <v>23</v>
      </c>
      <c r="I11777">
        <v>6147838</v>
      </c>
      <c r="J11777">
        <v>6148821</v>
      </c>
      <c r="K11777" t="s">
        <v>24</v>
      </c>
      <c r="N11777" t="s">
        <v>13688</v>
      </c>
      <c r="Q11777">
        <v>984</v>
      </c>
    </row>
    <row r="11778" ht="12.75" customHeight="1" spans="1:18">
      <c r="A11778">
        <v>11777</v>
      </c>
      <c r="B11778" t="s">
        <v>26</v>
      </c>
      <c r="C11778" t="s">
        <v>27</v>
      </c>
      <c r="D11778" t="s">
        <v>21</v>
      </c>
      <c r="E11778" t="s">
        <v>22</v>
      </c>
      <c r="F11778" t="s">
        <v>6</v>
      </c>
      <c r="H11778" t="s">
        <v>23</v>
      </c>
      <c r="I11778">
        <v>6147838</v>
      </c>
      <c r="J11778">
        <v>6148821</v>
      </c>
      <c r="K11778" t="s">
        <v>24</v>
      </c>
      <c r="L11778" t="s">
        <v>13689</v>
      </c>
      <c r="N11778" t="s">
        <v>13688</v>
      </c>
      <c r="Q11778">
        <v>984</v>
      </c>
      <c r="R11778">
        <v>327</v>
      </c>
    </row>
    <row r="11779" ht="12.75" customHeight="1" spans="1:17">
      <c r="A11779">
        <v>11778</v>
      </c>
      <c r="B11779" t="s">
        <v>19</v>
      </c>
      <c r="C11779" t="s">
        <v>20</v>
      </c>
      <c r="D11779" t="s">
        <v>21</v>
      </c>
      <c r="E11779" t="s">
        <v>22</v>
      </c>
      <c r="F11779" t="s">
        <v>6</v>
      </c>
      <c r="H11779" t="s">
        <v>23</v>
      </c>
      <c r="I11779">
        <v>6148831</v>
      </c>
      <c r="J11779">
        <v>6150261</v>
      </c>
      <c r="K11779" t="s">
        <v>24</v>
      </c>
      <c r="N11779" t="s">
        <v>13690</v>
      </c>
      <c r="Q11779">
        <v>1431</v>
      </c>
    </row>
    <row r="11780" ht="12.75" customHeight="1" spans="1:18">
      <c r="A11780">
        <v>11779</v>
      </c>
      <c r="B11780" t="s">
        <v>26</v>
      </c>
      <c r="C11780" t="s">
        <v>27</v>
      </c>
      <c r="D11780" t="s">
        <v>21</v>
      </c>
      <c r="E11780" t="s">
        <v>22</v>
      </c>
      <c r="F11780" t="s">
        <v>6</v>
      </c>
      <c r="H11780" t="s">
        <v>23</v>
      </c>
      <c r="I11780">
        <v>6148831</v>
      </c>
      <c r="J11780">
        <v>6150261</v>
      </c>
      <c r="K11780" t="s">
        <v>24</v>
      </c>
      <c r="L11780" t="s">
        <v>13691</v>
      </c>
      <c r="M11780" t="s">
        <v>5124</v>
      </c>
      <c r="N11780" t="s">
        <v>13690</v>
      </c>
      <c r="Q11780">
        <v>1431</v>
      </c>
      <c r="R11780">
        <v>476</v>
      </c>
    </row>
    <row r="11781" ht="12.75" customHeight="1" spans="1:17">
      <c r="A11781">
        <v>11780</v>
      </c>
      <c r="B11781" t="s">
        <v>19</v>
      </c>
      <c r="C11781" t="s">
        <v>20</v>
      </c>
      <c r="D11781" t="s">
        <v>21</v>
      </c>
      <c r="E11781" t="s">
        <v>22</v>
      </c>
      <c r="F11781" t="s">
        <v>6</v>
      </c>
      <c r="H11781" t="s">
        <v>23</v>
      </c>
      <c r="I11781">
        <v>6150446</v>
      </c>
      <c r="J11781">
        <v>6151012</v>
      </c>
      <c r="K11781" t="s">
        <v>24</v>
      </c>
      <c r="N11781" t="s">
        <v>13692</v>
      </c>
      <c r="Q11781">
        <v>567</v>
      </c>
    </row>
    <row r="11782" ht="12.75" customHeight="1" spans="1:18">
      <c r="A11782">
        <v>11781</v>
      </c>
      <c r="B11782" t="s">
        <v>26</v>
      </c>
      <c r="C11782" t="s">
        <v>27</v>
      </c>
      <c r="D11782" t="s">
        <v>21</v>
      </c>
      <c r="E11782" t="s">
        <v>22</v>
      </c>
      <c r="F11782" t="s">
        <v>6</v>
      </c>
      <c r="H11782" t="s">
        <v>23</v>
      </c>
      <c r="I11782">
        <v>6150446</v>
      </c>
      <c r="J11782">
        <v>6151012</v>
      </c>
      <c r="K11782" t="s">
        <v>24</v>
      </c>
      <c r="L11782" t="s">
        <v>13693</v>
      </c>
      <c r="N11782" t="s">
        <v>13692</v>
      </c>
      <c r="Q11782">
        <v>567</v>
      </c>
      <c r="R11782">
        <v>188</v>
      </c>
    </row>
    <row r="11783" ht="12.75" customHeight="1" spans="1:17">
      <c r="A11783">
        <v>11782</v>
      </c>
      <c r="B11783" t="s">
        <v>19</v>
      </c>
      <c r="C11783" t="s">
        <v>20</v>
      </c>
      <c r="D11783" t="s">
        <v>21</v>
      </c>
      <c r="E11783" t="s">
        <v>22</v>
      </c>
      <c r="F11783" t="s">
        <v>6</v>
      </c>
      <c r="H11783" t="s">
        <v>23</v>
      </c>
      <c r="I11783">
        <v>6151044</v>
      </c>
      <c r="J11783">
        <v>6152027</v>
      </c>
      <c r="K11783" t="s">
        <v>31</v>
      </c>
      <c r="N11783" t="s">
        <v>13694</v>
      </c>
      <c r="Q11783">
        <v>984</v>
      </c>
    </row>
    <row r="11784" ht="12.75" customHeight="1" spans="1:18">
      <c r="A11784">
        <v>11783</v>
      </c>
      <c r="B11784" t="s">
        <v>26</v>
      </c>
      <c r="C11784" t="s">
        <v>27</v>
      </c>
      <c r="D11784" t="s">
        <v>21</v>
      </c>
      <c r="E11784" t="s">
        <v>22</v>
      </c>
      <c r="F11784" t="s">
        <v>6</v>
      </c>
      <c r="H11784" t="s">
        <v>23</v>
      </c>
      <c r="I11784">
        <v>6151044</v>
      </c>
      <c r="J11784">
        <v>6152027</v>
      </c>
      <c r="K11784" t="s">
        <v>31</v>
      </c>
      <c r="L11784" t="s">
        <v>13695</v>
      </c>
      <c r="M11784" t="s">
        <v>13696</v>
      </c>
      <c r="N11784" t="s">
        <v>13694</v>
      </c>
      <c r="Q11784">
        <v>984</v>
      </c>
      <c r="R11784">
        <v>327</v>
      </c>
    </row>
    <row r="11785" ht="12.75" customHeight="1" spans="1:17">
      <c r="A11785">
        <v>11784</v>
      </c>
      <c r="B11785" t="s">
        <v>19</v>
      </c>
      <c r="C11785" t="s">
        <v>20</v>
      </c>
      <c r="D11785" t="s">
        <v>21</v>
      </c>
      <c r="E11785" t="s">
        <v>22</v>
      </c>
      <c r="F11785" t="s">
        <v>6</v>
      </c>
      <c r="H11785" t="s">
        <v>23</v>
      </c>
      <c r="I11785">
        <v>6152096</v>
      </c>
      <c r="J11785">
        <v>6153007</v>
      </c>
      <c r="K11785" t="s">
        <v>31</v>
      </c>
      <c r="N11785" t="s">
        <v>13697</v>
      </c>
      <c r="Q11785">
        <v>912</v>
      </c>
    </row>
    <row r="11786" ht="12.75" customHeight="1" spans="1:18">
      <c r="A11786">
        <v>11785</v>
      </c>
      <c r="B11786" t="s">
        <v>26</v>
      </c>
      <c r="C11786" t="s">
        <v>27</v>
      </c>
      <c r="D11786" t="s">
        <v>21</v>
      </c>
      <c r="E11786" t="s">
        <v>22</v>
      </c>
      <c r="F11786" t="s">
        <v>6</v>
      </c>
      <c r="H11786" t="s">
        <v>23</v>
      </c>
      <c r="I11786">
        <v>6152096</v>
      </c>
      <c r="J11786">
        <v>6153007</v>
      </c>
      <c r="K11786" t="s">
        <v>31</v>
      </c>
      <c r="L11786" t="s">
        <v>13698</v>
      </c>
      <c r="M11786" t="s">
        <v>50</v>
      </c>
      <c r="N11786" t="s">
        <v>13697</v>
      </c>
      <c r="Q11786">
        <v>912</v>
      </c>
      <c r="R11786">
        <v>303</v>
      </c>
    </row>
    <row r="11787" ht="12.75" customHeight="1" spans="1:17">
      <c r="A11787">
        <v>11786</v>
      </c>
      <c r="B11787" t="s">
        <v>19</v>
      </c>
      <c r="C11787" t="s">
        <v>20</v>
      </c>
      <c r="D11787" t="s">
        <v>21</v>
      </c>
      <c r="E11787" t="s">
        <v>22</v>
      </c>
      <c r="F11787" t="s">
        <v>6</v>
      </c>
      <c r="H11787" t="s">
        <v>23</v>
      </c>
      <c r="I11787">
        <v>6153098</v>
      </c>
      <c r="J11787">
        <v>6153919</v>
      </c>
      <c r="K11787" t="s">
        <v>24</v>
      </c>
      <c r="N11787" t="s">
        <v>13699</v>
      </c>
      <c r="Q11787">
        <v>822</v>
      </c>
    </row>
    <row r="11788" ht="12.75" customHeight="1" spans="1:18">
      <c r="A11788">
        <v>11787</v>
      </c>
      <c r="B11788" t="s">
        <v>26</v>
      </c>
      <c r="C11788" t="s">
        <v>27</v>
      </c>
      <c r="D11788" t="s">
        <v>21</v>
      </c>
      <c r="E11788" t="s">
        <v>22</v>
      </c>
      <c r="F11788" t="s">
        <v>6</v>
      </c>
      <c r="H11788" t="s">
        <v>23</v>
      </c>
      <c r="I11788">
        <v>6153098</v>
      </c>
      <c r="J11788">
        <v>6153919</v>
      </c>
      <c r="K11788" t="s">
        <v>24</v>
      </c>
      <c r="L11788" t="s">
        <v>13700</v>
      </c>
      <c r="N11788" t="s">
        <v>13699</v>
      </c>
      <c r="Q11788">
        <v>822</v>
      </c>
      <c r="R11788">
        <v>273</v>
      </c>
    </row>
    <row r="11789" ht="12.75" customHeight="1" spans="1:17">
      <c r="A11789">
        <v>11788</v>
      </c>
      <c r="B11789" t="s">
        <v>19</v>
      </c>
      <c r="C11789" t="s">
        <v>20</v>
      </c>
      <c r="D11789" t="s">
        <v>21</v>
      </c>
      <c r="E11789" t="s">
        <v>22</v>
      </c>
      <c r="F11789" t="s">
        <v>6</v>
      </c>
      <c r="H11789" t="s">
        <v>23</v>
      </c>
      <c r="I11789">
        <v>6154201</v>
      </c>
      <c r="J11789">
        <v>6155478</v>
      </c>
      <c r="K11789" t="s">
        <v>24</v>
      </c>
      <c r="N11789" t="s">
        <v>13701</v>
      </c>
      <c r="Q11789">
        <v>1278</v>
      </c>
    </row>
    <row r="11790" ht="12.75" customHeight="1" spans="1:18">
      <c r="A11790">
        <v>11789</v>
      </c>
      <c r="B11790" t="s">
        <v>26</v>
      </c>
      <c r="C11790" t="s">
        <v>27</v>
      </c>
      <c r="D11790" t="s">
        <v>21</v>
      </c>
      <c r="E11790" t="s">
        <v>22</v>
      </c>
      <c r="F11790" t="s">
        <v>6</v>
      </c>
      <c r="H11790" t="s">
        <v>23</v>
      </c>
      <c r="I11790">
        <v>6154201</v>
      </c>
      <c r="J11790">
        <v>6155478</v>
      </c>
      <c r="K11790" t="s">
        <v>24</v>
      </c>
      <c r="L11790" t="s">
        <v>13702</v>
      </c>
      <c r="M11790" t="s">
        <v>13703</v>
      </c>
      <c r="N11790" t="s">
        <v>13701</v>
      </c>
      <c r="Q11790">
        <v>1278</v>
      </c>
      <c r="R11790">
        <v>425</v>
      </c>
    </row>
    <row r="11791" ht="12.75" customHeight="1" spans="1:17">
      <c r="A11791">
        <v>11790</v>
      </c>
      <c r="B11791" t="s">
        <v>19</v>
      </c>
      <c r="C11791" t="s">
        <v>20</v>
      </c>
      <c r="D11791" t="s">
        <v>21</v>
      </c>
      <c r="E11791" t="s">
        <v>22</v>
      </c>
      <c r="F11791" t="s">
        <v>6</v>
      </c>
      <c r="H11791" t="s">
        <v>23</v>
      </c>
      <c r="I11791">
        <v>6155496</v>
      </c>
      <c r="J11791">
        <v>6156608</v>
      </c>
      <c r="K11791" t="s">
        <v>31</v>
      </c>
      <c r="N11791" t="s">
        <v>13704</v>
      </c>
      <c r="Q11791">
        <v>1113</v>
      </c>
    </row>
    <row r="11792" ht="12.75" customHeight="1" spans="1:18">
      <c r="A11792">
        <v>11791</v>
      </c>
      <c r="B11792" t="s">
        <v>26</v>
      </c>
      <c r="C11792" t="s">
        <v>27</v>
      </c>
      <c r="D11792" t="s">
        <v>21</v>
      </c>
      <c r="E11792" t="s">
        <v>22</v>
      </c>
      <c r="F11792" t="s">
        <v>6</v>
      </c>
      <c r="H11792" t="s">
        <v>23</v>
      </c>
      <c r="I11792">
        <v>6155496</v>
      </c>
      <c r="J11792">
        <v>6156608</v>
      </c>
      <c r="K11792" t="s">
        <v>31</v>
      </c>
      <c r="L11792" t="s">
        <v>13705</v>
      </c>
      <c r="N11792" t="s">
        <v>13704</v>
      </c>
      <c r="Q11792">
        <v>1113</v>
      </c>
      <c r="R11792">
        <v>370</v>
      </c>
    </row>
    <row r="11793" ht="12.75" customHeight="1" spans="1:17">
      <c r="A11793">
        <v>11792</v>
      </c>
      <c r="B11793" t="s">
        <v>19</v>
      </c>
      <c r="C11793" t="s">
        <v>20</v>
      </c>
      <c r="D11793" t="s">
        <v>21</v>
      </c>
      <c r="E11793" t="s">
        <v>22</v>
      </c>
      <c r="F11793" t="s">
        <v>6</v>
      </c>
      <c r="H11793" t="s">
        <v>23</v>
      </c>
      <c r="I11793">
        <v>6156740</v>
      </c>
      <c r="J11793">
        <v>6156976</v>
      </c>
      <c r="K11793" t="s">
        <v>31</v>
      </c>
      <c r="N11793" t="s">
        <v>13706</v>
      </c>
      <c r="Q11793">
        <v>237</v>
      </c>
    </row>
    <row r="11794" ht="12.75" customHeight="1" spans="1:18">
      <c r="A11794">
        <v>11793</v>
      </c>
      <c r="B11794" t="s">
        <v>26</v>
      </c>
      <c r="C11794" t="s">
        <v>27</v>
      </c>
      <c r="D11794" t="s">
        <v>21</v>
      </c>
      <c r="E11794" t="s">
        <v>22</v>
      </c>
      <c r="F11794" t="s">
        <v>6</v>
      </c>
      <c r="H11794" t="s">
        <v>23</v>
      </c>
      <c r="I11794">
        <v>6156740</v>
      </c>
      <c r="J11794">
        <v>6156976</v>
      </c>
      <c r="K11794" t="s">
        <v>31</v>
      </c>
      <c r="L11794" t="s">
        <v>13707</v>
      </c>
      <c r="N11794" t="s">
        <v>13706</v>
      </c>
      <c r="Q11794">
        <v>237</v>
      </c>
      <c r="R11794">
        <v>78</v>
      </c>
    </row>
    <row r="11795" ht="12.75" customHeight="1" spans="1:17">
      <c r="A11795">
        <v>11794</v>
      </c>
      <c r="B11795" t="s">
        <v>19</v>
      </c>
      <c r="C11795" t="s">
        <v>20</v>
      </c>
      <c r="D11795" t="s">
        <v>21</v>
      </c>
      <c r="E11795" t="s">
        <v>22</v>
      </c>
      <c r="F11795" t="s">
        <v>6</v>
      </c>
      <c r="H11795" t="s">
        <v>23</v>
      </c>
      <c r="I11795">
        <v>6157192</v>
      </c>
      <c r="J11795">
        <v>6158961</v>
      </c>
      <c r="K11795" t="s">
        <v>24</v>
      </c>
      <c r="N11795" t="s">
        <v>13708</v>
      </c>
      <c r="Q11795">
        <v>1770</v>
      </c>
    </row>
    <row r="11796" ht="12.75" customHeight="1" spans="1:18">
      <c r="A11796">
        <v>11795</v>
      </c>
      <c r="B11796" t="s">
        <v>26</v>
      </c>
      <c r="C11796" t="s">
        <v>27</v>
      </c>
      <c r="D11796" t="s">
        <v>21</v>
      </c>
      <c r="E11796" t="s">
        <v>22</v>
      </c>
      <c r="F11796" t="s">
        <v>6</v>
      </c>
      <c r="H11796" t="s">
        <v>23</v>
      </c>
      <c r="I11796">
        <v>6157192</v>
      </c>
      <c r="J11796">
        <v>6158961</v>
      </c>
      <c r="K11796" t="s">
        <v>24</v>
      </c>
      <c r="L11796" t="s">
        <v>13709</v>
      </c>
      <c r="M11796" t="s">
        <v>1338</v>
      </c>
      <c r="N11796" t="s">
        <v>13708</v>
      </c>
      <c r="Q11796">
        <v>1770</v>
      </c>
      <c r="R11796">
        <v>589</v>
      </c>
    </row>
    <row r="11797" ht="12.75" customHeight="1" spans="1:17">
      <c r="A11797">
        <v>11796</v>
      </c>
      <c r="B11797" t="s">
        <v>19</v>
      </c>
      <c r="C11797" t="s">
        <v>20</v>
      </c>
      <c r="D11797" t="s">
        <v>21</v>
      </c>
      <c r="E11797" t="s">
        <v>22</v>
      </c>
      <c r="F11797" t="s">
        <v>6</v>
      </c>
      <c r="H11797" t="s">
        <v>23</v>
      </c>
      <c r="I11797">
        <v>6158987</v>
      </c>
      <c r="J11797">
        <v>6159745</v>
      </c>
      <c r="K11797" t="s">
        <v>24</v>
      </c>
      <c r="N11797" t="s">
        <v>13710</v>
      </c>
      <c r="Q11797">
        <v>759</v>
      </c>
    </row>
    <row r="11798" ht="12.75" customHeight="1" spans="1:18">
      <c r="A11798">
        <v>11797</v>
      </c>
      <c r="B11798" t="s">
        <v>26</v>
      </c>
      <c r="C11798" t="s">
        <v>27</v>
      </c>
      <c r="D11798" t="s">
        <v>21</v>
      </c>
      <c r="E11798" t="s">
        <v>22</v>
      </c>
      <c r="F11798" t="s">
        <v>6</v>
      </c>
      <c r="H11798" t="s">
        <v>23</v>
      </c>
      <c r="I11798">
        <v>6158987</v>
      </c>
      <c r="J11798">
        <v>6159745</v>
      </c>
      <c r="K11798" t="s">
        <v>24</v>
      </c>
      <c r="L11798" t="s">
        <v>13711</v>
      </c>
      <c r="M11798" t="s">
        <v>3469</v>
      </c>
      <c r="N11798" t="s">
        <v>13710</v>
      </c>
      <c r="Q11798">
        <v>759</v>
      </c>
      <c r="R11798">
        <v>252</v>
      </c>
    </row>
    <row r="11799" ht="12.75" customHeight="1" spans="1:17">
      <c r="A11799">
        <v>11798</v>
      </c>
      <c r="B11799" t="s">
        <v>19</v>
      </c>
      <c r="C11799" t="s">
        <v>20</v>
      </c>
      <c r="D11799" t="s">
        <v>21</v>
      </c>
      <c r="E11799" t="s">
        <v>22</v>
      </c>
      <c r="F11799" t="s">
        <v>6</v>
      </c>
      <c r="H11799" t="s">
        <v>23</v>
      </c>
      <c r="I11799">
        <v>6159758</v>
      </c>
      <c r="J11799">
        <v>6160375</v>
      </c>
      <c r="K11799" t="s">
        <v>31</v>
      </c>
      <c r="N11799" t="s">
        <v>13712</v>
      </c>
      <c r="Q11799">
        <v>618</v>
      </c>
    </row>
    <row r="11800" ht="12.75" customHeight="1" spans="1:18">
      <c r="A11800">
        <v>11799</v>
      </c>
      <c r="B11800" t="s">
        <v>26</v>
      </c>
      <c r="C11800" t="s">
        <v>27</v>
      </c>
      <c r="D11800" t="s">
        <v>21</v>
      </c>
      <c r="E11800" t="s">
        <v>22</v>
      </c>
      <c r="F11800" t="s">
        <v>6</v>
      </c>
      <c r="H11800" t="s">
        <v>23</v>
      </c>
      <c r="I11800">
        <v>6159758</v>
      </c>
      <c r="J11800">
        <v>6160375</v>
      </c>
      <c r="K11800" t="s">
        <v>31</v>
      </c>
      <c r="L11800" t="s">
        <v>13713</v>
      </c>
      <c r="M11800" t="s">
        <v>13714</v>
      </c>
      <c r="N11800" t="s">
        <v>13712</v>
      </c>
      <c r="Q11800">
        <v>618</v>
      </c>
      <c r="R11800">
        <v>205</v>
      </c>
    </row>
    <row r="11801" ht="12.75" customHeight="1" spans="1:17">
      <c r="A11801">
        <v>11800</v>
      </c>
      <c r="B11801" t="s">
        <v>19</v>
      </c>
      <c r="C11801" t="s">
        <v>20</v>
      </c>
      <c r="D11801" t="s">
        <v>21</v>
      </c>
      <c r="E11801" t="s">
        <v>22</v>
      </c>
      <c r="F11801" t="s">
        <v>6</v>
      </c>
      <c r="H11801" t="s">
        <v>23</v>
      </c>
      <c r="I11801">
        <v>6160365</v>
      </c>
      <c r="J11801">
        <v>6160877</v>
      </c>
      <c r="K11801" t="s">
        <v>24</v>
      </c>
      <c r="N11801" t="s">
        <v>13715</v>
      </c>
      <c r="Q11801">
        <v>513</v>
      </c>
    </row>
    <row r="11802" ht="12.75" customHeight="1" spans="1:18">
      <c r="A11802">
        <v>11801</v>
      </c>
      <c r="B11802" t="s">
        <v>26</v>
      </c>
      <c r="C11802" t="s">
        <v>27</v>
      </c>
      <c r="D11802" t="s">
        <v>21</v>
      </c>
      <c r="E11802" t="s">
        <v>22</v>
      </c>
      <c r="F11802" t="s">
        <v>6</v>
      </c>
      <c r="H11802" t="s">
        <v>23</v>
      </c>
      <c r="I11802">
        <v>6160365</v>
      </c>
      <c r="J11802">
        <v>6160877</v>
      </c>
      <c r="K11802" t="s">
        <v>24</v>
      </c>
      <c r="L11802" t="s">
        <v>13716</v>
      </c>
      <c r="N11802" t="s">
        <v>13715</v>
      </c>
      <c r="Q11802">
        <v>513</v>
      </c>
      <c r="R11802">
        <v>170</v>
      </c>
    </row>
    <row r="11803" ht="12.75" customHeight="1" spans="1:17">
      <c r="A11803">
        <v>11802</v>
      </c>
      <c r="B11803" t="s">
        <v>19</v>
      </c>
      <c r="C11803" t="s">
        <v>20</v>
      </c>
      <c r="D11803" t="s">
        <v>21</v>
      </c>
      <c r="E11803" t="s">
        <v>22</v>
      </c>
      <c r="F11803" t="s">
        <v>6</v>
      </c>
      <c r="H11803" t="s">
        <v>23</v>
      </c>
      <c r="I11803">
        <v>6160978</v>
      </c>
      <c r="J11803">
        <v>6161907</v>
      </c>
      <c r="K11803" t="s">
        <v>24</v>
      </c>
      <c r="N11803" t="s">
        <v>13717</v>
      </c>
      <c r="Q11803">
        <v>930</v>
      </c>
    </row>
    <row r="11804" ht="12.75" customHeight="1" spans="1:18">
      <c r="A11804">
        <v>11803</v>
      </c>
      <c r="B11804" t="s">
        <v>26</v>
      </c>
      <c r="C11804" t="s">
        <v>27</v>
      </c>
      <c r="D11804" t="s">
        <v>21</v>
      </c>
      <c r="E11804" t="s">
        <v>22</v>
      </c>
      <c r="F11804" t="s">
        <v>6</v>
      </c>
      <c r="H11804" t="s">
        <v>23</v>
      </c>
      <c r="I11804">
        <v>6160978</v>
      </c>
      <c r="J11804">
        <v>6161907</v>
      </c>
      <c r="K11804" t="s">
        <v>24</v>
      </c>
      <c r="L11804" t="s">
        <v>13718</v>
      </c>
      <c r="M11804" t="s">
        <v>8650</v>
      </c>
      <c r="N11804" t="s">
        <v>13717</v>
      </c>
      <c r="Q11804">
        <v>930</v>
      </c>
      <c r="R11804">
        <v>309</v>
      </c>
    </row>
    <row r="11805" ht="12.75" customHeight="1" spans="1:17">
      <c r="A11805">
        <v>11804</v>
      </c>
      <c r="B11805" t="s">
        <v>19</v>
      </c>
      <c r="C11805" t="s">
        <v>20</v>
      </c>
      <c r="D11805" t="s">
        <v>21</v>
      </c>
      <c r="E11805" t="s">
        <v>22</v>
      </c>
      <c r="F11805" t="s">
        <v>6</v>
      </c>
      <c r="H11805" t="s">
        <v>23</v>
      </c>
      <c r="I11805">
        <v>6162013</v>
      </c>
      <c r="J11805">
        <v>6162831</v>
      </c>
      <c r="K11805" t="s">
        <v>24</v>
      </c>
      <c r="N11805" t="s">
        <v>13719</v>
      </c>
      <c r="Q11805">
        <v>819</v>
      </c>
    </row>
    <row r="11806" ht="12.75" customHeight="1" spans="1:18">
      <c r="A11806">
        <v>11805</v>
      </c>
      <c r="B11806" t="s">
        <v>26</v>
      </c>
      <c r="C11806" t="s">
        <v>27</v>
      </c>
      <c r="D11806" t="s">
        <v>21</v>
      </c>
      <c r="E11806" t="s">
        <v>22</v>
      </c>
      <c r="F11806" t="s">
        <v>6</v>
      </c>
      <c r="H11806" t="s">
        <v>23</v>
      </c>
      <c r="I11806">
        <v>6162013</v>
      </c>
      <c r="J11806">
        <v>6162831</v>
      </c>
      <c r="K11806" t="s">
        <v>24</v>
      </c>
      <c r="L11806" t="s">
        <v>13720</v>
      </c>
      <c r="M11806" t="s">
        <v>13721</v>
      </c>
      <c r="N11806" t="s">
        <v>13719</v>
      </c>
      <c r="Q11806">
        <v>819</v>
      </c>
      <c r="R11806">
        <v>272</v>
      </c>
    </row>
    <row r="11807" ht="12.75" customHeight="1" spans="1:17">
      <c r="A11807">
        <v>11806</v>
      </c>
      <c r="B11807" t="s">
        <v>19</v>
      </c>
      <c r="C11807" t="s">
        <v>20</v>
      </c>
      <c r="D11807" t="s">
        <v>21</v>
      </c>
      <c r="E11807" t="s">
        <v>22</v>
      </c>
      <c r="F11807" t="s">
        <v>6</v>
      </c>
      <c r="H11807" t="s">
        <v>23</v>
      </c>
      <c r="I11807">
        <v>6162884</v>
      </c>
      <c r="J11807">
        <v>6163471</v>
      </c>
      <c r="K11807" t="s">
        <v>24</v>
      </c>
      <c r="N11807" t="s">
        <v>13722</v>
      </c>
      <c r="Q11807">
        <v>588</v>
      </c>
    </row>
    <row r="11808" ht="12.75" customHeight="1" spans="1:18">
      <c r="A11808">
        <v>11807</v>
      </c>
      <c r="B11808" t="s">
        <v>26</v>
      </c>
      <c r="C11808" t="s">
        <v>27</v>
      </c>
      <c r="D11808" t="s">
        <v>21</v>
      </c>
      <c r="E11808" t="s">
        <v>22</v>
      </c>
      <c r="F11808" t="s">
        <v>6</v>
      </c>
      <c r="H11808" t="s">
        <v>23</v>
      </c>
      <c r="I11808">
        <v>6162884</v>
      </c>
      <c r="J11808">
        <v>6163471</v>
      </c>
      <c r="K11808" t="s">
        <v>24</v>
      </c>
      <c r="L11808" t="s">
        <v>13723</v>
      </c>
      <c r="N11808" t="s">
        <v>13722</v>
      </c>
      <c r="Q11808">
        <v>588</v>
      </c>
      <c r="R11808">
        <v>195</v>
      </c>
    </row>
    <row r="11809" ht="12.75" customHeight="1" spans="1:17">
      <c r="A11809">
        <v>11808</v>
      </c>
      <c r="B11809" t="s">
        <v>19</v>
      </c>
      <c r="C11809" t="s">
        <v>20</v>
      </c>
      <c r="D11809" t="s">
        <v>21</v>
      </c>
      <c r="E11809" t="s">
        <v>22</v>
      </c>
      <c r="F11809" t="s">
        <v>6</v>
      </c>
      <c r="H11809" t="s">
        <v>23</v>
      </c>
      <c r="I11809">
        <v>6163520</v>
      </c>
      <c r="J11809">
        <v>6163780</v>
      </c>
      <c r="K11809" t="s">
        <v>31</v>
      </c>
      <c r="N11809" t="s">
        <v>13724</v>
      </c>
      <c r="Q11809">
        <v>261</v>
      </c>
    </row>
    <row r="11810" ht="12.75" customHeight="1" spans="1:18">
      <c r="A11810">
        <v>11809</v>
      </c>
      <c r="B11810" t="s">
        <v>26</v>
      </c>
      <c r="C11810" t="s">
        <v>27</v>
      </c>
      <c r="D11810" t="s">
        <v>21</v>
      </c>
      <c r="E11810" t="s">
        <v>22</v>
      </c>
      <c r="F11810" t="s">
        <v>6</v>
      </c>
      <c r="H11810" t="s">
        <v>23</v>
      </c>
      <c r="I11810">
        <v>6163520</v>
      </c>
      <c r="J11810">
        <v>6163780</v>
      </c>
      <c r="K11810" t="s">
        <v>31</v>
      </c>
      <c r="L11810" t="s">
        <v>13725</v>
      </c>
      <c r="N11810" t="s">
        <v>13724</v>
      </c>
      <c r="Q11810">
        <v>261</v>
      </c>
      <c r="R11810">
        <v>86</v>
      </c>
    </row>
    <row r="11811" ht="12.75" customHeight="1" spans="1:17">
      <c r="A11811">
        <v>11810</v>
      </c>
      <c r="B11811" t="s">
        <v>19</v>
      </c>
      <c r="C11811" t="s">
        <v>20</v>
      </c>
      <c r="D11811" t="s">
        <v>21</v>
      </c>
      <c r="E11811" t="s">
        <v>22</v>
      </c>
      <c r="F11811" t="s">
        <v>6</v>
      </c>
      <c r="H11811" t="s">
        <v>23</v>
      </c>
      <c r="I11811">
        <v>6163965</v>
      </c>
      <c r="J11811">
        <v>6165080</v>
      </c>
      <c r="K11811" t="s">
        <v>24</v>
      </c>
      <c r="N11811" t="s">
        <v>13726</v>
      </c>
      <c r="Q11811">
        <v>1116</v>
      </c>
    </row>
    <row r="11812" ht="12.75" customHeight="1" spans="1:18">
      <c r="A11812">
        <v>11811</v>
      </c>
      <c r="B11812" t="s">
        <v>26</v>
      </c>
      <c r="C11812" t="s">
        <v>27</v>
      </c>
      <c r="D11812" t="s">
        <v>21</v>
      </c>
      <c r="E11812" t="s">
        <v>22</v>
      </c>
      <c r="F11812" t="s">
        <v>6</v>
      </c>
      <c r="H11812" t="s">
        <v>23</v>
      </c>
      <c r="I11812">
        <v>6163965</v>
      </c>
      <c r="J11812">
        <v>6165080</v>
      </c>
      <c r="K11812" t="s">
        <v>24</v>
      </c>
      <c r="L11812" t="s">
        <v>13727</v>
      </c>
      <c r="M11812" t="s">
        <v>13728</v>
      </c>
      <c r="N11812" t="s">
        <v>13726</v>
      </c>
      <c r="Q11812">
        <v>1116</v>
      </c>
      <c r="R11812">
        <v>371</v>
      </c>
    </row>
    <row r="11813" ht="12.75" customHeight="1" spans="1:17">
      <c r="A11813">
        <v>11812</v>
      </c>
      <c r="B11813" t="s">
        <v>19</v>
      </c>
      <c r="C11813" t="s">
        <v>20</v>
      </c>
      <c r="D11813" t="s">
        <v>21</v>
      </c>
      <c r="E11813" t="s">
        <v>22</v>
      </c>
      <c r="F11813" t="s">
        <v>6</v>
      </c>
      <c r="H11813" t="s">
        <v>23</v>
      </c>
      <c r="I11813">
        <v>6165157</v>
      </c>
      <c r="J11813">
        <v>6166257</v>
      </c>
      <c r="K11813" t="s">
        <v>24</v>
      </c>
      <c r="N11813" t="s">
        <v>13729</v>
      </c>
      <c r="Q11813">
        <v>1101</v>
      </c>
    </row>
    <row r="11814" ht="12.75" customHeight="1" spans="1:18">
      <c r="A11814">
        <v>11813</v>
      </c>
      <c r="B11814" t="s">
        <v>26</v>
      </c>
      <c r="C11814" t="s">
        <v>27</v>
      </c>
      <c r="D11814" t="s">
        <v>21</v>
      </c>
      <c r="E11814" t="s">
        <v>22</v>
      </c>
      <c r="F11814" t="s">
        <v>6</v>
      </c>
      <c r="H11814" t="s">
        <v>23</v>
      </c>
      <c r="I11814">
        <v>6165157</v>
      </c>
      <c r="J11814">
        <v>6166257</v>
      </c>
      <c r="K11814" t="s">
        <v>24</v>
      </c>
      <c r="L11814" t="s">
        <v>13730</v>
      </c>
      <c r="M11814" t="s">
        <v>13731</v>
      </c>
      <c r="N11814" t="s">
        <v>13729</v>
      </c>
      <c r="Q11814">
        <v>1101</v>
      </c>
      <c r="R11814">
        <v>366</v>
      </c>
    </row>
    <row r="11815" ht="12.75" customHeight="1" spans="1:17">
      <c r="A11815">
        <v>11814</v>
      </c>
      <c r="B11815" t="s">
        <v>19</v>
      </c>
      <c r="C11815" t="s">
        <v>20</v>
      </c>
      <c r="D11815" t="s">
        <v>21</v>
      </c>
      <c r="E11815" t="s">
        <v>22</v>
      </c>
      <c r="F11815" t="s">
        <v>6</v>
      </c>
      <c r="H11815" t="s">
        <v>23</v>
      </c>
      <c r="I11815">
        <v>6166291</v>
      </c>
      <c r="J11815">
        <v>6166833</v>
      </c>
      <c r="K11815" t="s">
        <v>24</v>
      </c>
      <c r="N11815" t="s">
        <v>13732</v>
      </c>
      <c r="Q11815">
        <v>543</v>
      </c>
    </row>
    <row r="11816" ht="12.75" customHeight="1" spans="1:18">
      <c r="A11816">
        <v>11815</v>
      </c>
      <c r="B11816" t="s">
        <v>26</v>
      </c>
      <c r="C11816" t="s">
        <v>27</v>
      </c>
      <c r="D11816" t="s">
        <v>21</v>
      </c>
      <c r="E11816" t="s">
        <v>22</v>
      </c>
      <c r="F11816" t="s">
        <v>6</v>
      </c>
      <c r="H11816" t="s">
        <v>23</v>
      </c>
      <c r="I11816">
        <v>6166291</v>
      </c>
      <c r="J11816">
        <v>6166833</v>
      </c>
      <c r="K11816" t="s">
        <v>24</v>
      </c>
      <c r="L11816" t="s">
        <v>13733</v>
      </c>
      <c r="M11816" t="s">
        <v>269</v>
      </c>
      <c r="N11816" t="s">
        <v>13732</v>
      </c>
      <c r="Q11816">
        <v>543</v>
      </c>
      <c r="R11816">
        <v>180</v>
      </c>
    </row>
    <row r="11817" ht="12.75" customHeight="1" spans="1:17">
      <c r="A11817">
        <v>11816</v>
      </c>
      <c r="B11817" t="s">
        <v>19</v>
      </c>
      <c r="C11817" t="s">
        <v>20</v>
      </c>
      <c r="D11817" t="s">
        <v>21</v>
      </c>
      <c r="E11817" t="s">
        <v>22</v>
      </c>
      <c r="F11817" t="s">
        <v>6</v>
      </c>
      <c r="H11817" t="s">
        <v>23</v>
      </c>
      <c r="I11817">
        <v>6166870</v>
      </c>
      <c r="J11817">
        <v>6168093</v>
      </c>
      <c r="K11817" t="s">
        <v>31</v>
      </c>
      <c r="N11817" t="s">
        <v>13734</v>
      </c>
      <c r="Q11817">
        <v>1224</v>
      </c>
    </row>
    <row r="11818" ht="12.75" customHeight="1" spans="1:18">
      <c r="A11818">
        <v>11817</v>
      </c>
      <c r="B11818" t="s">
        <v>26</v>
      </c>
      <c r="C11818" t="s">
        <v>27</v>
      </c>
      <c r="D11818" t="s">
        <v>21</v>
      </c>
      <c r="E11818" t="s">
        <v>22</v>
      </c>
      <c r="F11818" t="s">
        <v>6</v>
      </c>
      <c r="H11818" t="s">
        <v>23</v>
      </c>
      <c r="I11818">
        <v>6166870</v>
      </c>
      <c r="J11818">
        <v>6168093</v>
      </c>
      <c r="K11818" t="s">
        <v>31</v>
      </c>
      <c r="L11818" t="s">
        <v>13735</v>
      </c>
      <c r="M11818" t="s">
        <v>5357</v>
      </c>
      <c r="N11818" t="s">
        <v>13734</v>
      </c>
      <c r="Q11818">
        <v>1224</v>
      </c>
      <c r="R11818">
        <v>407</v>
      </c>
    </row>
    <row r="11819" ht="12.75" customHeight="1" spans="1:17">
      <c r="A11819">
        <v>11818</v>
      </c>
      <c r="B11819" t="s">
        <v>19</v>
      </c>
      <c r="C11819" t="s">
        <v>20</v>
      </c>
      <c r="D11819" t="s">
        <v>21</v>
      </c>
      <c r="E11819" t="s">
        <v>22</v>
      </c>
      <c r="F11819" t="s">
        <v>6</v>
      </c>
      <c r="H11819" t="s">
        <v>23</v>
      </c>
      <c r="I11819">
        <v>6168213</v>
      </c>
      <c r="J11819">
        <v>6168821</v>
      </c>
      <c r="K11819" t="s">
        <v>24</v>
      </c>
      <c r="N11819" t="s">
        <v>13736</v>
      </c>
      <c r="Q11819">
        <v>609</v>
      </c>
    </row>
    <row r="11820" ht="12.75" customHeight="1" spans="1:18">
      <c r="A11820">
        <v>11819</v>
      </c>
      <c r="B11820" t="s">
        <v>26</v>
      </c>
      <c r="C11820" t="s">
        <v>27</v>
      </c>
      <c r="D11820" t="s">
        <v>21</v>
      </c>
      <c r="E11820" t="s">
        <v>22</v>
      </c>
      <c r="F11820" t="s">
        <v>6</v>
      </c>
      <c r="H11820" t="s">
        <v>23</v>
      </c>
      <c r="I11820">
        <v>6168213</v>
      </c>
      <c r="J11820">
        <v>6168821</v>
      </c>
      <c r="K11820" t="s">
        <v>24</v>
      </c>
      <c r="L11820" t="s">
        <v>13737</v>
      </c>
      <c r="M11820" t="s">
        <v>50</v>
      </c>
      <c r="N11820" t="s">
        <v>13736</v>
      </c>
      <c r="Q11820">
        <v>609</v>
      </c>
      <c r="R11820">
        <v>202</v>
      </c>
    </row>
    <row r="11821" ht="12.75" customHeight="1" spans="1:17">
      <c r="A11821">
        <v>11820</v>
      </c>
      <c r="B11821" t="s">
        <v>19</v>
      </c>
      <c r="C11821" t="s">
        <v>20</v>
      </c>
      <c r="D11821" t="s">
        <v>21</v>
      </c>
      <c r="E11821" t="s">
        <v>22</v>
      </c>
      <c r="F11821" t="s">
        <v>6</v>
      </c>
      <c r="H11821" t="s">
        <v>23</v>
      </c>
      <c r="I11821">
        <v>6168917</v>
      </c>
      <c r="J11821">
        <v>6169900</v>
      </c>
      <c r="K11821" t="s">
        <v>24</v>
      </c>
      <c r="N11821" t="s">
        <v>13738</v>
      </c>
      <c r="Q11821">
        <v>984</v>
      </c>
    </row>
    <row r="11822" ht="12.75" customHeight="1" spans="1:18">
      <c r="A11822">
        <v>11821</v>
      </c>
      <c r="B11822" t="s">
        <v>26</v>
      </c>
      <c r="C11822" t="s">
        <v>27</v>
      </c>
      <c r="D11822" t="s">
        <v>21</v>
      </c>
      <c r="E11822" t="s">
        <v>22</v>
      </c>
      <c r="F11822" t="s">
        <v>6</v>
      </c>
      <c r="H11822" t="s">
        <v>23</v>
      </c>
      <c r="I11822">
        <v>6168917</v>
      </c>
      <c r="J11822">
        <v>6169900</v>
      </c>
      <c r="K11822" t="s">
        <v>24</v>
      </c>
      <c r="L11822" t="s">
        <v>13739</v>
      </c>
      <c r="N11822" t="s">
        <v>13738</v>
      </c>
      <c r="Q11822">
        <v>984</v>
      </c>
      <c r="R11822">
        <v>327</v>
      </c>
    </row>
    <row r="11823" ht="12.75" customHeight="1" spans="1:17">
      <c r="A11823">
        <v>11822</v>
      </c>
      <c r="B11823" t="s">
        <v>19</v>
      </c>
      <c r="C11823" t="s">
        <v>20</v>
      </c>
      <c r="D11823" t="s">
        <v>21</v>
      </c>
      <c r="E11823" t="s">
        <v>22</v>
      </c>
      <c r="F11823" t="s">
        <v>6</v>
      </c>
      <c r="H11823" t="s">
        <v>23</v>
      </c>
      <c r="I11823">
        <v>6169753</v>
      </c>
      <c r="J11823">
        <v>6170634</v>
      </c>
      <c r="K11823" t="s">
        <v>31</v>
      </c>
      <c r="N11823" t="s">
        <v>13740</v>
      </c>
      <c r="Q11823">
        <v>882</v>
      </c>
    </row>
    <row r="11824" ht="12.75" customHeight="1" spans="1:18">
      <c r="A11824">
        <v>11823</v>
      </c>
      <c r="B11824" t="s">
        <v>26</v>
      </c>
      <c r="C11824" t="s">
        <v>27</v>
      </c>
      <c r="D11824" t="s">
        <v>21</v>
      </c>
      <c r="E11824" t="s">
        <v>22</v>
      </c>
      <c r="F11824" t="s">
        <v>6</v>
      </c>
      <c r="H11824" t="s">
        <v>23</v>
      </c>
      <c r="I11824">
        <v>6169753</v>
      </c>
      <c r="J11824">
        <v>6170634</v>
      </c>
      <c r="K11824" t="s">
        <v>31</v>
      </c>
      <c r="L11824" t="s">
        <v>13741</v>
      </c>
      <c r="N11824" t="s">
        <v>13740</v>
      </c>
      <c r="Q11824">
        <v>882</v>
      </c>
      <c r="R11824">
        <v>293</v>
      </c>
    </row>
    <row r="11825" ht="12.75" customHeight="1" spans="1:17">
      <c r="A11825">
        <v>11824</v>
      </c>
      <c r="B11825" t="s">
        <v>19</v>
      </c>
      <c r="C11825" t="s">
        <v>20</v>
      </c>
      <c r="D11825" t="s">
        <v>21</v>
      </c>
      <c r="E11825" t="s">
        <v>22</v>
      </c>
      <c r="F11825" t="s">
        <v>6</v>
      </c>
      <c r="H11825" t="s">
        <v>23</v>
      </c>
      <c r="I11825">
        <v>6170996</v>
      </c>
      <c r="J11825">
        <v>6171922</v>
      </c>
      <c r="K11825" t="s">
        <v>24</v>
      </c>
      <c r="N11825" t="s">
        <v>13742</v>
      </c>
      <c r="Q11825">
        <v>927</v>
      </c>
    </row>
    <row r="11826" ht="12.75" customHeight="1" spans="1:18">
      <c r="A11826">
        <v>11825</v>
      </c>
      <c r="B11826" t="s">
        <v>26</v>
      </c>
      <c r="C11826" t="s">
        <v>27</v>
      </c>
      <c r="D11826" t="s">
        <v>21</v>
      </c>
      <c r="E11826" t="s">
        <v>22</v>
      </c>
      <c r="F11826" t="s">
        <v>6</v>
      </c>
      <c r="H11826" t="s">
        <v>23</v>
      </c>
      <c r="I11826">
        <v>6170996</v>
      </c>
      <c r="J11826">
        <v>6171922</v>
      </c>
      <c r="K11826" t="s">
        <v>24</v>
      </c>
      <c r="L11826" t="s">
        <v>13743</v>
      </c>
      <c r="N11826" t="s">
        <v>13742</v>
      </c>
      <c r="Q11826">
        <v>927</v>
      </c>
      <c r="R11826">
        <v>308</v>
      </c>
    </row>
    <row r="11827" ht="12.75" customHeight="1" spans="1:17">
      <c r="A11827">
        <v>11826</v>
      </c>
      <c r="B11827" t="s">
        <v>19</v>
      </c>
      <c r="C11827" t="s">
        <v>20</v>
      </c>
      <c r="D11827" t="s">
        <v>21</v>
      </c>
      <c r="E11827" t="s">
        <v>22</v>
      </c>
      <c r="F11827" t="s">
        <v>6</v>
      </c>
      <c r="H11827" t="s">
        <v>23</v>
      </c>
      <c r="I11827">
        <v>6171923</v>
      </c>
      <c r="J11827">
        <v>6172177</v>
      </c>
      <c r="K11827" t="s">
        <v>24</v>
      </c>
      <c r="N11827" t="s">
        <v>13744</v>
      </c>
      <c r="Q11827">
        <v>255</v>
      </c>
    </row>
    <row r="11828" ht="12.75" customHeight="1" spans="1:18">
      <c r="A11828">
        <v>11827</v>
      </c>
      <c r="B11828" t="s">
        <v>26</v>
      </c>
      <c r="C11828" t="s">
        <v>27</v>
      </c>
      <c r="D11828" t="s">
        <v>21</v>
      </c>
      <c r="E11828" t="s">
        <v>22</v>
      </c>
      <c r="F11828" t="s">
        <v>6</v>
      </c>
      <c r="H11828" t="s">
        <v>23</v>
      </c>
      <c r="I11828">
        <v>6171923</v>
      </c>
      <c r="J11828">
        <v>6172177</v>
      </c>
      <c r="K11828" t="s">
        <v>24</v>
      </c>
      <c r="L11828" t="s">
        <v>13745</v>
      </c>
      <c r="M11828" t="s">
        <v>13746</v>
      </c>
      <c r="N11828" t="s">
        <v>13744</v>
      </c>
      <c r="Q11828">
        <v>255</v>
      </c>
      <c r="R11828">
        <v>84</v>
      </c>
    </row>
    <row r="11829" ht="12.75" customHeight="1" spans="1:17">
      <c r="A11829">
        <v>11828</v>
      </c>
      <c r="B11829" t="s">
        <v>19</v>
      </c>
      <c r="C11829" t="s">
        <v>20</v>
      </c>
      <c r="D11829" t="s">
        <v>21</v>
      </c>
      <c r="E11829" t="s">
        <v>22</v>
      </c>
      <c r="F11829" t="s">
        <v>6</v>
      </c>
      <c r="H11829" t="s">
        <v>23</v>
      </c>
      <c r="I11829">
        <v>6172277</v>
      </c>
      <c r="J11829">
        <v>6172543</v>
      </c>
      <c r="K11829" t="s">
        <v>24</v>
      </c>
      <c r="N11829" t="s">
        <v>13747</v>
      </c>
      <c r="Q11829">
        <v>267</v>
      </c>
    </row>
    <row r="11830" ht="12.75" customHeight="1" spans="1:18">
      <c r="A11830">
        <v>11829</v>
      </c>
      <c r="B11830" t="s">
        <v>26</v>
      </c>
      <c r="C11830" t="s">
        <v>27</v>
      </c>
      <c r="D11830" t="s">
        <v>21</v>
      </c>
      <c r="E11830" t="s">
        <v>22</v>
      </c>
      <c r="F11830" t="s">
        <v>6</v>
      </c>
      <c r="H11830" t="s">
        <v>23</v>
      </c>
      <c r="I11830">
        <v>6172277</v>
      </c>
      <c r="J11830">
        <v>6172543</v>
      </c>
      <c r="K11830" t="s">
        <v>24</v>
      </c>
      <c r="L11830" t="s">
        <v>13748</v>
      </c>
      <c r="N11830" t="s">
        <v>13747</v>
      </c>
      <c r="Q11830">
        <v>267</v>
      </c>
      <c r="R11830">
        <v>88</v>
      </c>
    </row>
    <row r="11831" ht="12.75" customHeight="1" spans="1:17">
      <c r="A11831">
        <v>11830</v>
      </c>
      <c r="B11831" t="s">
        <v>19</v>
      </c>
      <c r="C11831" t="s">
        <v>20</v>
      </c>
      <c r="D11831" t="s">
        <v>21</v>
      </c>
      <c r="E11831" t="s">
        <v>22</v>
      </c>
      <c r="F11831" t="s">
        <v>6</v>
      </c>
      <c r="H11831" t="s">
        <v>23</v>
      </c>
      <c r="I11831">
        <v>6172584</v>
      </c>
      <c r="J11831">
        <v>6173504</v>
      </c>
      <c r="K11831" t="s">
        <v>24</v>
      </c>
      <c r="N11831" t="s">
        <v>13749</v>
      </c>
      <c r="Q11831">
        <v>921</v>
      </c>
    </row>
    <row r="11832" ht="12.75" customHeight="1" spans="1:18">
      <c r="A11832">
        <v>11831</v>
      </c>
      <c r="B11832" t="s">
        <v>26</v>
      </c>
      <c r="C11832" t="s">
        <v>27</v>
      </c>
      <c r="D11832" t="s">
        <v>21</v>
      </c>
      <c r="E11832" t="s">
        <v>22</v>
      </c>
      <c r="F11832" t="s">
        <v>6</v>
      </c>
      <c r="H11832" t="s">
        <v>23</v>
      </c>
      <c r="I11832">
        <v>6172584</v>
      </c>
      <c r="J11832">
        <v>6173504</v>
      </c>
      <c r="K11832" t="s">
        <v>24</v>
      </c>
      <c r="L11832" t="s">
        <v>13750</v>
      </c>
      <c r="M11832" t="s">
        <v>13751</v>
      </c>
      <c r="N11832" t="s">
        <v>13749</v>
      </c>
      <c r="Q11832">
        <v>921</v>
      </c>
      <c r="R11832">
        <v>306</v>
      </c>
    </row>
    <row r="11833" ht="12.75" customHeight="1" spans="1:17">
      <c r="A11833">
        <v>11832</v>
      </c>
      <c r="B11833" t="s">
        <v>19</v>
      </c>
      <c r="C11833" t="s">
        <v>20</v>
      </c>
      <c r="D11833" t="s">
        <v>21</v>
      </c>
      <c r="E11833" t="s">
        <v>22</v>
      </c>
      <c r="F11833" t="s">
        <v>6</v>
      </c>
      <c r="H11833" t="s">
        <v>23</v>
      </c>
      <c r="I11833">
        <v>6173606</v>
      </c>
      <c r="J11833">
        <v>6175519</v>
      </c>
      <c r="K11833" t="s">
        <v>24</v>
      </c>
      <c r="N11833" t="s">
        <v>13752</v>
      </c>
      <c r="Q11833">
        <v>1914</v>
      </c>
    </row>
    <row r="11834" ht="12.75" customHeight="1" spans="1:18">
      <c r="A11834">
        <v>11833</v>
      </c>
      <c r="B11834" t="s">
        <v>26</v>
      </c>
      <c r="C11834" t="s">
        <v>27</v>
      </c>
      <c r="D11834" t="s">
        <v>21</v>
      </c>
      <c r="E11834" t="s">
        <v>22</v>
      </c>
      <c r="F11834" t="s">
        <v>6</v>
      </c>
      <c r="H11834" t="s">
        <v>23</v>
      </c>
      <c r="I11834">
        <v>6173606</v>
      </c>
      <c r="J11834">
        <v>6175519</v>
      </c>
      <c r="K11834" t="s">
        <v>24</v>
      </c>
      <c r="L11834" t="s">
        <v>13753</v>
      </c>
      <c r="M11834" t="s">
        <v>13754</v>
      </c>
      <c r="N11834" t="s">
        <v>13752</v>
      </c>
      <c r="Q11834">
        <v>1914</v>
      </c>
      <c r="R11834">
        <v>637</v>
      </c>
    </row>
    <row r="11835" ht="12.75" customHeight="1" spans="1:17">
      <c r="A11835">
        <v>11834</v>
      </c>
      <c r="B11835" t="s">
        <v>19</v>
      </c>
      <c r="C11835" t="s">
        <v>20</v>
      </c>
      <c r="D11835" t="s">
        <v>21</v>
      </c>
      <c r="E11835" t="s">
        <v>22</v>
      </c>
      <c r="F11835" t="s">
        <v>6</v>
      </c>
      <c r="H11835" t="s">
        <v>23</v>
      </c>
      <c r="I11835">
        <v>6175668</v>
      </c>
      <c r="J11835">
        <v>6175961</v>
      </c>
      <c r="K11835" t="s">
        <v>24</v>
      </c>
      <c r="N11835" t="s">
        <v>13755</v>
      </c>
      <c r="Q11835">
        <v>294</v>
      </c>
    </row>
    <row r="11836" ht="12.75" customHeight="1" spans="1:18">
      <c r="A11836">
        <v>11835</v>
      </c>
      <c r="B11836" t="s">
        <v>26</v>
      </c>
      <c r="C11836" t="s">
        <v>27</v>
      </c>
      <c r="D11836" t="s">
        <v>21</v>
      </c>
      <c r="E11836" t="s">
        <v>22</v>
      </c>
      <c r="F11836" t="s">
        <v>6</v>
      </c>
      <c r="H11836" t="s">
        <v>23</v>
      </c>
      <c r="I11836">
        <v>6175668</v>
      </c>
      <c r="J11836">
        <v>6175961</v>
      </c>
      <c r="K11836" t="s">
        <v>24</v>
      </c>
      <c r="L11836" t="s">
        <v>13756</v>
      </c>
      <c r="N11836" t="s">
        <v>13755</v>
      </c>
      <c r="Q11836">
        <v>294</v>
      </c>
      <c r="R11836">
        <v>97</v>
      </c>
    </row>
    <row r="11837" ht="12.75" customHeight="1" spans="1:17">
      <c r="A11837">
        <v>11836</v>
      </c>
      <c r="B11837" t="s">
        <v>19</v>
      </c>
      <c r="C11837" t="s">
        <v>20</v>
      </c>
      <c r="D11837" t="s">
        <v>21</v>
      </c>
      <c r="E11837" t="s">
        <v>22</v>
      </c>
      <c r="F11837" t="s">
        <v>6</v>
      </c>
      <c r="H11837" t="s">
        <v>23</v>
      </c>
      <c r="I11837">
        <v>6175958</v>
      </c>
      <c r="J11837">
        <v>6176359</v>
      </c>
      <c r="K11837" t="s">
        <v>31</v>
      </c>
      <c r="N11837" t="s">
        <v>13757</v>
      </c>
      <c r="Q11837">
        <v>402</v>
      </c>
    </row>
    <row r="11838" ht="12.75" customHeight="1" spans="1:18">
      <c r="A11838">
        <v>11837</v>
      </c>
      <c r="B11838" t="s">
        <v>26</v>
      </c>
      <c r="C11838" t="s">
        <v>27</v>
      </c>
      <c r="D11838" t="s">
        <v>21</v>
      </c>
      <c r="E11838" t="s">
        <v>22</v>
      </c>
      <c r="F11838" t="s">
        <v>6</v>
      </c>
      <c r="H11838" t="s">
        <v>23</v>
      </c>
      <c r="I11838">
        <v>6175958</v>
      </c>
      <c r="J11838">
        <v>6176359</v>
      </c>
      <c r="K11838" t="s">
        <v>31</v>
      </c>
      <c r="L11838" t="s">
        <v>13758</v>
      </c>
      <c r="N11838" t="s">
        <v>13757</v>
      </c>
      <c r="Q11838">
        <v>402</v>
      </c>
      <c r="R11838">
        <v>133</v>
      </c>
    </row>
    <row r="11839" ht="12.75" customHeight="1" spans="1:17">
      <c r="A11839">
        <v>11838</v>
      </c>
      <c r="B11839" t="s">
        <v>19</v>
      </c>
      <c r="C11839" t="s">
        <v>20</v>
      </c>
      <c r="D11839" t="s">
        <v>21</v>
      </c>
      <c r="E11839" t="s">
        <v>22</v>
      </c>
      <c r="F11839" t="s">
        <v>6</v>
      </c>
      <c r="H11839" t="s">
        <v>23</v>
      </c>
      <c r="I11839">
        <v>6176533</v>
      </c>
      <c r="J11839">
        <v>6177297</v>
      </c>
      <c r="K11839" t="s">
        <v>24</v>
      </c>
      <c r="N11839" t="s">
        <v>13759</v>
      </c>
      <c r="Q11839">
        <v>765</v>
      </c>
    </row>
    <row r="11840" ht="12.75" customHeight="1" spans="1:18">
      <c r="A11840">
        <v>11839</v>
      </c>
      <c r="B11840" t="s">
        <v>26</v>
      </c>
      <c r="C11840" t="s">
        <v>27</v>
      </c>
      <c r="D11840" t="s">
        <v>21</v>
      </c>
      <c r="E11840" t="s">
        <v>22</v>
      </c>
      <c r="F11840" t="s">
        <v>6</v>
      </c>
      <c r="H11840" t="s">
        <v>23</v>
      </c>
      <c r="I11840">
        <v>6176533</v>
      </c>
      <c r="J11840">
        <v>6177297</v>
      </c>
      <c r="K11840" t="s">
        <v>24</v>
      </c>
      <c r="L11840" t="s">
        <v>13760</v>
      </c>
      <c r="M11840" t="s">
        <v>13761</v>
      </c>
      <c r="N11840" t="s">
        <v>13759</v>
      </c>
      <c r="Q11840">
        <v>765</v>
      </c>
      <c r="R11840">
        <v>254</v>
      </c>
    </row>
    <row r="11841" ht="12.75" customHeight="1" spans="1:17">
      <c r="A11841">
        <v>11840</v>
      </c>
      <c r="B11841" t="s">
        <v>19</v>
      </c>
      <c r="C11841" t="s">
        <v>20</v>
      </c>
      <c r="D11841" t="s">
        <v>21</v>
      </c>
      <c r="E11841" t="s">
        <v>22</v>
      </c>
      <c r="F11841" t="s">
        <v>6</v>
      </c>
      <c r="H11841" t="s">
        <v>23</v>
      </c>
      <c r="I11841">
        <v>6177294</v>
      </c>
      <c r="J11841">
        <v>6178532</v>
      </c>
      <c r="K11841" t="s">
        <v>24</v>
      </c>
      <c r="N11841" t="s">
        <v>13762</v>
      </c>
      <c r="Q11841">
        <v>1239</v>
      </c>
    </row>
    <row r="11842" ht="12.75" customHeight="1" spans="1:18">
      <c r="A11842">
        <v>11841</v>
      </c>
      <c r="B11842" t="s">
        <v>26</v>
      </c>
      <c r="C11842" t="s">
        <v>27</v>
      </c>
      <c r="D11842" t="s">
        <v>21</v>
      </c>
      <c r="E11842" t="s">
        <v>22</v>
      </c>
      <c r="F11842" t="s">
        <v>6</v>
      </c>
      <c r="H11842" t="s">
        <v>23</v>
      </c>
      <c r="I11842">
        <v>6177294</v>
      </c>
      <c r="J11842">
        <v>6178532</v>
      </c>
      <c r="K11842" t="s">
        <v>24</v>
      </c>
      <c r="L11842" t="s">
        <v>13763</v>
      </c>
      <c r="M11842" t="s">
        <v>102</v>
      </c>
      <c r="N11842" t="s">
        <v>13762</v>
      </c>
      <c r="Q11842">
        <v>1239</v>
      </c>
      <c r="R11842">
        <v>412</v>
      </c>
    </row>
    <row r="11843" ht="12.75" customHeight="1" spans="1:17">
      <c r="A11843">
        <v>11842</v>
      </c>
      <c r="B11843" t="s">
        <v>19</v>
      </c>
      <c r="C11843" t="s">
        <v>20</v>
      </c>
      <c r="D11843" t="s">
        <v>21</v>
      </c>
      <c r="E11843" t="s">
        <v>22</v>
      </c>
      <c r="F11843" t="s">
        <v>6</v>
      </c>
      <c r="H11843" t="s">
        <v>23</v>
      </c>
      <c r="I11843">
        <v>6178673</v>
      </c>
      <c r="J11843">
        <v>6181042</v>
      </c>
      <c r="K11843" t="s">
        <v>24</v>
      </c>
      <c r="N11843" t="s">
        <v>13764</v>
      </c>
      <c r="Q11843">
        <v>2370</v>
      </c>
    </row>
    <row r="11844" ht="12.75" customHeight="1" spans="1:18">
      <c r="A11844">
        <v>11843</v>
      </c>
      <c r="B11844" t="s">
        <v>26</v>
      </c>
      <c r="C11844" t="s">
        <v>27</v>
      </c>
      <c r="D11844" t="s">
        <v>21</v>
      </c>
      <c r="E11844" t="s">
        <v>22</v>
      </c>
      <c r="F11844" t="s">
        <v>6</v>
      </c>
      <c r="H11844" t="s">
        <v>23</v>
      </c>
      <c r="I11844">
        <v>6178673</v>
      </c>
      <c r="J11844">
        <v>6181042</v>
      </c>
      <c r="K11844" t="s">
        <v>24</v>
      </c>
      <c r="L11844" t="s">
        <v>13765</v>
      </c>
      <c r="N11844" t="s">
        <v>13764</v>
      </c>
      <c r="Q11844">
        <v>2370</v>
      </c>
      <c r="R11844">
        <v>789</v>
      </c>
    </row>
    <row r="11845" ht="12.75" customHeight="1" spans="1:17">
      <c r="A11845">
        <v>11844</v>
      </c>
      <c r="B11845" t="s">
        <v>19</v>
      </c>
      <c r="C11845" t="s">
        <v>20</v>
      </c>
      <c r="D11845" t="s">
        <v>21</v>
      </c>
      <c r="E11845" t="s">
        <v>22</v>
      </c>
      <c r="F11845" t="s">
        <v>6</v>
      </c>
      <c r="H11845" t="s">
        <v>23</v>
      </c>
      <c r="I11845">
        <v>6181202</v>
      </c>
      <c r="J11845">
        <v>6181540</v>
      </c>
      <c r="K11845" t="s">
        <v>24</v>
      </c>
      <c r="N11845" t="s">
        <v>13766</v>
      </c>
      <c r="Q11845">
        <v>339</v>
      </c>
    </row>
    <row r="11846" ht="12.75" customHeight="1" spans="1:18">
      <c r="A11846">
        <v>11845</v>
      </c>
      <c r="B11846" t="s">
        <v>26</v>
      </c>
      <c r="C11846" t="s">
        <v>27</v>
      </c>
      <c r="D11846" t="s">
        <v>21</v>
      </c>
      <c r="E11846" t="s">
        <v>22</v>
      </c>
      <c r="F11846" t="s">
        <v>6</v>
      </c>
      <c r="H11846" t="s">
        <v>23</v>
      </c>
      <c r="I11846">
        <v>6181202</v>
      </c>
      <c r="J11846">
        <v>6181540</v>
      </c>
      <c r="K11846" t="s">
        <v>24</v>
      </c>
      <c r="L11846" t="s">
        <v>13767</v>
      </c>
      <c r="N11846" t="s">
        <v>13766</v>
      </c>
      <c r="Q11846">
        <v>339</v>
      </c>
      <c r="R11846">
        <v>112</v>
      </c>
    </row>
    <row r="11847" ht="12.75" customHeight="1" spans="1:17">
      <c r="A11847">
        <v>11846</v>
      </c>
      <c r="B11847" t="s">
        <v>19</v>
      </c>
      <c r="C11847" t="s">
        <v>20</v>
      </c>
      <c r="D11847" t="s">
        <v>21</v>
      </c>
      <c r="E11847" t="s">
        <v>22</v>
      </c>
      <c r="F11847" t="s">
        <v>6</v>
      </c>
      <c r="H11847" t="s">
        <v>23</v>
      </c>
      <c r="I11847">
        <v>6181668</v>
      </c>
      <c r="J11847">
        <v>6182429</v>
      </c>
      <c r="K11847" t="s">
        <v>31</v>
      </c>
      <c r="N11847" t="s">
        <v>13768</v>
      </c>
      <c r="Q11847">
        <v>762</v>
      </c>
    </row>
    <row r="11848" ht="12.75" customHeight="1" spans="1:18">
      <c r="A11848">
        <v>11847</v>
      </c>
      <c r="B11848" t="s">
        <v>26</v>
      </c>
      <c r="C11848" t="s">
        <v>27</v>
      </c>
      <c r="D11848" t="s">
        <v>21</v>
      </c>
      <c r="E11848" t="s">
        <v>22</v>
      </c>
      <c r="F11848" t="s">
        <v>6</v>
      </c>
      <c r="H11848" t="s">
        <v>23</v>
      </c>
      <c r="I11848">
        <v>6181668</v>
      </c>
      <c r="J11848">
        <v>6182429</v>
      </c>
      <c r="K11848" t="s">
        <v>31</v>
      </c>
      <c r="L11848" t="s">
        <v>13769</v>
      </c>
      <c r="N11848" t="s">
        <v>13768</v>
      </c>
      <c r="Q11848">
        <v>762</v>
      </c>
      <c r="R11848">
        <v>253</v>
      </c>
    </row>
    <row r="11849" ht="12.75" customHeight="1" spans="1:17">
      <c r="A11849">
        <v>11848</v>
      </c>
      <c r="B11849" t="s">
        <v>19</v>
      </c>
      <c r="C11849" t="s">
        <v>20</v>
      </c>
      <c r="D11849" t="s">
        <v>21</v>
      </c>
      <c r="E11849" t="s">
        <v>22</v>
      </c>
      <c r="F11849" t="s">
        <v>6</v>
      </c>
      <c r="H11849" t="s">
        <v>23</v>
      </c>
      <c r="I11849">
        <v>6182586</v>
      </c>
      <c r="J11849">
        <v>6182861</v>
      </c>
      <c r="K11849" t="s">
        <v>31</v>
      </c>
      <c r="N11849" t="s">
        <v>13770</v>
      </c>
      <c r="Q11849">
        <v>276</v>
      </c>
    </row>
    <row r="11850" ht="12.75" customHeight="1" spans="1:18">
      <c r="A11850">
        <v>11849</v>
      </c>
      <c r="B11850" t="s">
        <v>26</v>
      </c>
      <c r="C11850" t="s">
        <v>27</v>
      </c>
      <c r="D11850" t="s">
        <v>21</v>
      </c>
      <c r="E11850" t="s">
        <v>22</v>
      </c>
      <c r="F11850" t="s">
        <v>6</v>
      </c>
      <c r="H11850" t="s">
        <v>23</v>
      </c>
      <c r="I11850">
        <v>6182586</v>
      </c>
      <c r="J11850">
        <v>6182861</v>
      </c>
      <c r="K11850" t="s">
        <v>31</v>
      </c>
      <c r="L11850" t="s">
        <v>13771</v>
      </c>
      <c r="N11850" t="s">
        <v>13770</v>
      </c>
      <c r="Q11850">
        <v>276</v>
      </c>
      <c r="R11850">
        <v>91</v>
      </c>
    </row>
    <row r="11851" ht="12.75" customHeight="1" spans="1:17">
      <c r="A11851">
        <v>11850</v>
      </c>
      <c r="B11851" t="s">
        <v>19</v>
      </c>
      <c r="C11851" t="s">
        <v>20</v>
      </c>
      <c r="D11851" t="s">
        <v>21</v>
      </c>
      <c r="E11851" t="s">
        <v>22</v>
      </c>
      <c r="F11851" t="s">
        <v>6</v>
      </c>
      <c r="H11851" t="s">
        <v>23</v>
      </c>
      <c r="I11851">
        <v>6182887</v>
      </c>
      <c r="J11851">
        <v>6184299</v>
      </c>
      <c r="K11851" t="s">
        <v>31</v>
      </c>
      <c r="N11851" t="s">
        <v>13772</v>
      </c>
      <c r="Q11851">
        <v>1413</v>
      </c>
    </row>
    <row r="11852" ht="12.75" customHeight="1" spans="1:18">
      <c r="A11852">
        <v>11851</v>
      </c>
      <c r="B11852" t="s">
        <v>26</v>
      </c>
      <c r="C11852" t="s">
        <v>27</v>
      </c>
      <c r="D11852" t="s">
        <v>21</v>
      </c>
      <c r="E11852" t="s">
        <v>22</v>
      </c>
      <c r="F11852" t="s">
        <v>6</v>
      </c>
      <c r="H11852" t="s">
        <v>23</v>
      </c>
      <c r="I11852">
        <v>6182887</v>
      </c>
      <c r="J11852">
        <v>6184299</v>
      </c>
      <c r="K11852" t="s">
        <v>31</v>
      </c>
      <c r="L11852" t="s">
        <v>13773</v>
      </c>
      <c r="M11852" t="s">
        <v>13774</v>
      </c>
      <c r="N11852" t="s">
        <v>13772</v>
      </c>
      <c r="Q11852">
        <v>1413</v>
      </c>
      <c r="R11852">
        <v>470</v>
      </c>
    </row>
    <row r="11853" ht="12.75" customHeight="1" spans="1:17">
      <c r="A11853">
        <v>11852</v>
      </c>
      <c r="B11853" t="s">
        <v>19</v>
      </c>
      <c r="C11853" t="s">
        <v>20</v>
      </c>
      <c r="D11853" t="s">
        <v>21</v>
      </c>
      <c r="E11853" t="s">
        <v>22</v>
      </c>
      <c r="F11853" t="s">
        <v>6</v>
      </c>
      <c r="H11853" t="s">
        <v>23</v>
      </c>
      <c r="I11853">
        <v>6184473</v>
      </c>
      <c r="J11853">
        <v>6185054</v>
      </c>
      <c r="K11853" t="s">
        <v>31</v>
      </c>
      <c r="N11853" t="s">
        <v>13775</v>
      </c>
      <c r="Q11853">
        <v>582</v>
      </c>
    </row>
    <row r="11854" ht="12.75" customHeight="1" spans="1:18">
      <c r="A11854">
        <v>11853</v>
      </c>
      <c r="B11854" t="s">
        <v>26</v>
      </c>
      <c r="C11854" t="s">
        <v>27</v>
      </c>
      <c r="D11854" t="s">
        <v>21</v>
      </c>
      <c r="E11854" t="s">
        <v>22</v>
      </c>
      <c r="F11854" t="s">
        <v>6</v>
      </c>
      <c r="H11854" t="s">
        <v>23</v>
      </c>
      <c r="I11854">
        <v>6184473</v>
      </c>
      <c r="J11854">
        <v>6185054</v>
      </c>
      <c r="K11854" t="s">
        <v>31</v>
      </c>
      <c r="L11854" t="s">
        <v>13776</v>
      </c>
      <c r="N11854" t="s">
        <v>13775</v>
      </c>
      <c r="Q11854">
        <v>582</v>
      </c>
      <c r="R11854">
        <v>193</v>
      </c>
    </row>
    <row r="11855" ht="12.75" customHeight="1" spans="1:17">
      <c r="A11855">
        <v>11854</v>
      </c>
      <c r="B11855" t="s">
        <v>19</v>
      </c>
      <c r="C11855" t="s">
        <v>20</v>
      </c>
      <c r="D11855" t="s">
        <v>21</v>
      </c>
      <c r="E11855" t="s">
        <v>22</v>
      </c>
      <c r="F11855" t="s">
        <v>6</v>
      </c>
      <c r="H11855" t="s">
        <v>23</v>
      </c>
      <c r="I11855">
        <v>6185293</v>
      </c>
      <c r="J11855">
        <v>6186294</v>
      </c>
      <c r="K11855" t="s">
        <v>24</v>
      </c>
      <c r="N11855" t="s">
        <v>13777</v>
      </c>
      <c r="Q11855">
        <v>1002</v>
      </c>
    </row>
    <row r="11856" ht="12.75" customHeight="1" spans="1:18">
      <c r="A11856">
        <v>11855</v>
      </c>
      <c r="B11856" t="s">
        <v>26</v>
      </c>
      <c r="C11856" t="s">
        <v>27</v>
      </c>
      <c r="D11856" t="s">
        <v>21</v>
      </c>
      <c r="E11856" t="s">
        <v>22</v>
      </c>
      <c r="F11856" t="s">
        <v>6</v>
      </c>
      <c r="H11856" t="s">
        <v>23</v>
      </c>
      <c r="I11856">
        <v>6185293</v>
      </c>
      <c r="J11856">
        <v>6186294</v>
      </c>
      <c r="K11856" t="s">
        <v>24</v>
      </c>
      <c r="L11856" t="s">
        <v>13778</v>
      </c>
      <c r="M11856" t="s">
        <v>2016</v>
      </c>
      <c r="N11856" t="s">
        <v>13777</v>
      </c>
      <c r="Q11856">
        <v>1002</v>
      </c>
      <c r="R11856">
        <v>333</v>
      </c>
    </row>
    <row r="11857" ht="12.75" customHeight="1" spans="1:17">
      <c r="A11857">
        <v>11856</v>
      </c>
      <c r="B11857" t="s">
        <v>19</v>
      </c>
      <c r="C11857" t="s">
        <v>20</v>
      </c>
      <c r="D11857" t="s">
        <v>21</v>
      </c>
      <c r="E11857" t="s">
        <v>22</v>
      </c>
      <c r="F11857" t="s">
        <v>6</v>
      </c>
      <c r="H11857" t="s">
        <v>23</v>
      </c>
      <c r="I11857">
        <v>6186333</v>
      </c>
      <c r="J11857">
        <v>6187985</v>
      </c>
      <c r="K11857" t="s">
        <v>24</v>
      </c>
      <c r="N11857" t="s">
        <v>13779</v>
      </c>
      <c r="Q11857">
        <v>1653</v>
      </c>
    </row>
    <row r="11858" ht="12.75" customHeight="1" spans="1:18">
      <c r="A11858">
        <v>11857</v>
      </c>
      <c r="B11858" t="s">
        <v>26</v>
      </c>
      <c r="C11858" t="s">
        <v>27</v>
      </c>
      <c r="D11858" t="s">
        <v>21</v>
      </c>
      <c r="E11858" t="s">
        <v>22</v>
      </c>
      <c r="F11858" t="s">
        <v>6</v>
      </c>
      <c r="H11858" t="s">
        <v>23</v>
      </c>
      <c r="I11858">
        <v>6186333</v>
      </c>
      <c r="J11858">
        <v>6187985</v>
      </c>
      <c r="K11858" t="s">
        <v>24</v>
      </c>
      <c r="L11858" t="s">
        <v>13780</v>
      </c>
      <c r="M11858" t="s">
        <v>2019</v>
      </c>
      <c r="N11858" t="s">
        <v>13779</v>
      </c>
      <c r="Q11858">
        <v>1653</v>
      </c>
      <c r="R11858">
        <v>550</v>
      </c>
    </row>
    <row r="11859" ht="12.75" customHeight="1" spans="1:17">
      <c r="A11859">
        <v>11858</v>
      </c>
      <c r="B11859" t="s">
        <v>19</v>
      </c>
      <c r="C11859" t="s">
        <v>20</v>
      </c>
      <c r="D11859" t="s">
        <v>21</v>
      </c>
      <c r="E11859" t="s">
        <v>22</v>
      </c>
      <c r="F11859" t="s">
        <v>6</v>
      </c>
      <c r="H11859" t="s">
        <v>23</v>
      </c>
      <c r="I11859">
        <v>6188060</v>
      </c>
      <c r="J11859">
        <v>6189004</v>
      </c>
      <c r="K11859" t="s">
        <v>24</v>
      </c>
      <c r="N11859" t="s">
        <v>13781</v>
      </c>
      <c r="Q11859">
        <v>945</v>
      </c>
    </row>
    <row r="11860" ht="12.75" customHeight="1" spans="1:18">
      <c r="A11860">
        <v>11859</v>
      </c>
      <c r="B11860" t="s">
        <v>26</v>
      </c>
      <c r="C11860" t="s">
        <v>27</v>
      </c>
      <c r="D11860" t="s">
        <v>21</v>
      </c>
      <c r="E11860" t="s">
        <v>22</v>
      </c>
      <c r="F11860" t="s">
        <v>6</v>
      </c>
      <c r="H11860" t="s">
        <v>23</v>
      </c>
      <c r="I11860">
        <v>6188060</v>
      </c>
      <c r="J11860">
        <v>6189004</v>
      </c>
      <c r="K11860" t="s">
        <v>24</v>
      </c>
      <c r="L11860" t="s">
        <v>13782</v>
      </c>
      <c r="M11860" t="s">
        <v>2034</v>
      </c>
      <c r="N11860" t="s">
        <v>13781</v>
      </c>
      <c r="Q11860">
        <v>945</v>
      </c>
      <c r="R11860">
        <v>314</v>
      </c>
    </row>
    <row r="11861" ht="12.75" customHeight="1" spans="1:17">
      <c r="A11861">
        <v>11860</v>
      </c>
      <c r="B11861" t="s">
        <v>19</v>
      </c>
      <c r="C11861" t="s">
        <v>20</v>
      </c>
      <c r="D11861" t="s">
        <v>21</v>
      </c>
      <c r="E11861" t="s">
        <v>22</v>
      </c>
      <c r="F11861" t="s">
        <v>6</v>
      </c>
      <c r="H11861" t="s">
        <v>23</v>
      </c>
      <c r="I11861">
        <v>6189001</v>
      </c>
      <c r="J11861">
        <v>6189165</v>
      </c>
      <c r="K11861" t="s">
        <v>24</v>
      </c>
      <c r="N11861" t="s">
        <v>13783</v>
      </c>
      <c r="Q11861">
        <v>165</v>
      </c>
    </row>
    <row r="11862" ht="12.75" customHeight="1" spans="1:18">
      <c r="A11862">
        <v>11861</v>
      </c>
      <c r="B11862" t="s">
        <v>26</v>
      </c>
      <c r="C11862" t="s">
        <v>27</v>
      </c>
      <c r="D11862" t="s">
        <v>21</v>
      </c>
      <c r="E11862" t="s">
        <v>22</v>
      </c>
      <c r="F11862" t="s">
        <v>6</v>
      </c>
      <c r="H11862" t="s">
        <v>23</v>
      </c>
      <c r="I11862">
        <v>6189001</v>
      </c>
      <c r="J11862">
        <v>6189165</v>
      </c>
      <c r="K11862" t="s">
        <v>24</v>
      </c>
      <c r="L11862" t="s">
        <v>13784</v>
      </c>
      <c r="N11862" t="s">
        <v>13783</v>
      </c>
      <c r="Q11862">
        <v>165</v>
      </c>
      <c r="R11862">
        <v>54</v>
      </c>
    </row>
    <row r="11863" ht="12.75" customHeight="1" spans="1:17">
      <c r="A11863">
        <v>11862</v>
      </c>
      <c r="B11863" t="s">
        <v>19</v>
      </c>
      <c r="C11863" t="s">
        <v>20</v>
      </c>
      <c r="D11863" t="s">
        <v>21</v>
      </c>
      <c r="E11863" t="s">
        <v>22</v>
      </c>
      <c r="F11863" t="s">
        <v>6</v>
      </c>
      <c r="H11863" t="s">
        <v>23</v>
      </c>
      <c r="I11863">
        <v>6189177</v>
      </c>
      <c r="J11863">
        <v>6189797</v>
      </c>
      <c r="K11863" t="s">
        <v>24</v>
      </c>
      <c r="N11863" t="s">
        <v>13785</v>
      </c>
      <c r="Q11863">
        <v>621</v>
      </c>
    </row>
    <row r="11864" ht="12.75" customHeight="1" spans="1:18">
      <c r="A11864">
        <v>11863</v>
      </c>
      <c r="B11864" t="s">
        <v>26</v>
      </c>
      <c r="C11864" t="s">
        <v>27</v>
      </c>
      <c r="D11864" t="s">
        <v>21</v>
      </c>
      <c r="E11864" t="s">
        <v>22</v>
      </c>
      <c r="F11864" t="s">
        <v>6</v>
      </c>
      <c r="H11864" t="s">
        <v>23</v>
      </c>
      <c r="I11864">
        <v>6189177</v>
      </c>
      <c r="J11864">
        <v>6189797</v>
      </c>
      <c r="K11864" t="s">
        <v>24</v>
      </c>
      <c r="L11864" t="s">
        <v>13786</v>
      </c>
      <c r="M11864" t="s">
        <v>13787</v>
      </c>
      <c r="N11864" t="s">
        <v>13785</v>
      </c>
      <c r="Q11864">
        <v>621</v>
      </c>
      <c r="R11864">
        <v>206</v>
      </c>
    </row>
    <row r="11865" ht="12.75" customHeight="1" spans="1:17">
      <c r="A11865">
        <v>11864</v>
      </c>
      <c r="B11865" t="s">
        <v>19</v>
      </c>
      <c r="C11865" t="s">
        <v>20</v>
      </c>
      <c r="D11865" t="s">
        <v>21</v>
      </c>
      <c r="E11865" t="s">
        <v>22</v>
      </c>
      <c r="F11865" t="s">
        <v>6</v>
      </c>
      <c r="H11865" t="s">
        <v>23</v>
      </c>
      <c r="I11865">
        <v>6189799</v>
      </c>
      <c r="J11865">
        <v>6190677</v>
      </c>
      <c r="K11865" t="s">
        <v>24</v>
      </c>
      <c r="N11865" t="s">
        <v>13788</v>
      </c>
      <c r="Q11865">
        <v>879</v>
      </c>
    </row>
    <row r="11866" ht="12.75" customHeight="1" spans="1:18">
      <c r="A11866">
        <v>11865</v>
      </c>
      <c r="B11866" t="s">
        <v>26</v>
      </c>
      <c r="C11866" t="s">
        <v>27</v>
      </c>
      <c r="D11866" t="s">
        <v>21</v>
      </c>
      <c r="E11866" t="s">
        <v>22</v>
      </c>
      <c r="F11866" t="s">
        <v>6</v>
      </c>
      <c r="H11866" t="s">
        <v>23</v>
      </c>
      <c r="I11866">
        <v>6189799</v>
      </c>
      <c r="J11866">
        <v>6190677</v>
      </c>
      <c r="K11866" t="s">
        <v>24</v>
      </c>
      <c r="L11866" t="s">
        <v>13789</v>
      </c>
      <c r="M11866" t="s">
        <v>2022</v>
      </c>
      <c r="N11866" t="s">
        <v>13788</v>
      </c>
      <c r="Q11866">
        <v>879</v>
      </c>
      <c r="R11866">
        <v>292</v>
      </c>
    </row>
    <row r="11867" ht="12.75" customHeight="1" spans="1:17">
      <c r="A11867">
        <v>11866</v>
      </c>
      <c r="B11867" t="s">
        <v>19</v>
      </c>
      <c r="C11867" t="s">
        <v>20</v>
      </c>
      <c r="D11867" t="s">
        <v>21</v>
      </c>
      <c r="E11867" t="s">
        <v>22</v>
      </c>
      <c r="F11867" t="s">
        <v>6</v>
      </c>
      <c r="H11867" t="s">
        <v>23</v>
      </c>
      <c r="I11867">
        <v>6190770</v>
      </c>
      <c r="J11867">
        <v>6191261</v>
      </c>
      <c r="K11867" t="s">
        <v>24</v>
      </c>
      <c r="N11867" t="s">
        <v>13790</v>
      </c>
      <c r="Q11867">
        <v>492</v>
      </c>
    </row>
    <row r="11868" ht="12.75" customHeight="1" spans="1:18">
      <c r="A11868">
        <v>11867</v>
      </c>
      <c r="B11868" t="s">
        <v>26</v>
      </c>
      <c r="C11868" t="s">
        <v>27</v>
      </c>
      <c r="D11868" t="s">
        <v>21</v>
      </c>
      <c r="E11868" t="s">
        <v>22</v>
      </c>
      <c r="F11868" t="s">
        <v>6</v>
      </c>
      <c r="H11868" t="s">
        <v>23</v>
      </c>
      <c r="I11868">
        <v>6190770</v>
      </c>
      <c r="J11868">
        <v>6191261</v>
      </c>
      <c r="K11868" t="s">
        <v>24</v>
      </c>
      <c r="L11868" t="s">
        <v>13791</v>
      </c>
      <c r="N11868" t="s">
        <v>13790</v>
      </c>
      <c r="Q11868">
        <v>492</v>
      </c>
      <c r="R11868">
        <v>163</v>
      </c>
    </row>
    <row r="11869" ht="12.75" customHeight="1" spans="1:17">
      <c r="A11869">
        <v>11868</v>
      </c>
      <c r="B11869" t="s">
        <v>19</v>
      </c>
      <c r="C11869" t="s">
        <v>20</v>
      </c>
      <c r="D11869" t="s">
        <v>21</v>
      </c>
      <c r="E11869" t="s">
        <v>22</v>
      </c>
      <c r="F11869" t="s">
        <v>6</v>
      </c>
      <c r="H11869" t="s">
        <v>23</v>
      </c>
      <c r="I11869">
        <v>6191268</v>
      </c>
      <c r="J11869">
        <v>6191669</v>
      </c>
      <c r="K11869" t="s">
        <v>24</v>
      </c>
      <c r="N11869" t="s">
        <v>13792</v>
      </c>
      <c r="Q11869">
        <v>402</v>
      </c>
    </row>
    <row r="11870" ht="12.75" customHeight="1" spans="1:18">
      <c r="A11870">
        <v>11869</v>
      </c>
      <c r="B11870" t="s">
        <v>26</v>
      </c>
      <c r="C11870" t="s">
        <v>27</v>
      </c>
      <c r="D11870" t="s">
        <v>21</v>
      </c>
      <c r="E11870" t="s">
        <v>22</v>
      </c>
      <c r="F11870" t="s">
        <v>6</v>
      </c>
      <c r="H11870" t="s">
        <v>23</v>
      </c>
      <c r="I11870">
        <v>6191268</v>
      </c>
      <c r="J11870">
        <v>6191669</v>
      </c>
      <c r="K11870" t="s">
        <v>24</v>
      </c>
      <c r="L11870" t="s">
        <v>13793</v>
      </c>
      <c r="N11870" t="s">
        <v>13792</v>
      </c>
      <c r="Q11870">
        <v>402</v>
      </c>
      <c r="R11870">
        <v>133</v>
      </c>
    </row>
    <row r="11871" ht="12.75" customHeight="1" spans="1:17">
      <c r="A11871">
        <v>11870</v>
      </c>
      <c r="B11871" t="s">
        <v>19</v>
      </c>
      <c r="C11871" t="s">
        <v>20</v>
      </c>
      <c r="D11871" t="s">
        <v>21</v>
      </c>
      <c r="E11871" t="s">
        <v>22</v>
      </c>
      <c r="F11871" t="s">
        <v>6</v>
      </c>
      <c r="H11871" t="s">
        <v>23</v>
      </c>
      <c r="I11871">
        <v>6191666</v>
      </c>
      <c r="J11871">
        <v>6192421</v>
      </c>
      <c r="K11871" t="s">
        <v>24</v>
      </c>
      <c r="N11871" t="s">
        <v>13794</v>
      </c>
      <c r="Q11871">
        <v>756</v>
      </c>
    </row>
    <row r="11872" ht="12.75" customHeight="1" spans="1:18">
      <c r="A11872">
        <v>11871</v>
      </c>
      <c r="B11872" t="s">
        <v>26</v>
      </c>
      <c r="C11872" t="s">
        <v>27</v>
      </c>
      <c r="D11872" t="s">
        <v>21</v>
      </c>
      <c r="E11872" t="s">
        <v>22</v>
      </c>
      <c r="F11872" t="s">
        <v>6</v>
      </c>
      <c r="H11872" t="s">
        <v>23</v>
      </c>
      <c r="I11872">
        <v>6191666</v>
      </c>
      <c r="J11872">
        <v>6192421</v>
      </c>
      <c r="K11872" t="s">
        <v>24</v>
      </c>
      <c r="L11872" t="s">
        <v>13795</v>
      </c>
      <c r="N11872" t="s">
        <v>13794</v>
      </c>
      <c r="Q11872">
        <v>756</v>
      </c>
      <c r="R11872">
        <v>251</v>
      </c>
    </row>
    <row r="11873" ht="12.75" customHeight="1" spans="1:17">
      <c r="A11873">
        <v>11872</v>
      </c>
      <c r="B11873" t="s">
        <v>19</v>
      </c>
      <c r="C11873" t="s">
        <v>20</v>
      </c>
      <c r="D11873" t="s">
        <v>21</v>
      </c>
      <c r="E11873" t="s">
        <v>22</v>
      </c>
      <c r="F11873" t="s">
        <v>6</v>
      </c>
      <c r="H11873" t="s">
        <v>23</v>
      </c>
      <c r="I11873">
        <v>6192527</v>
      </c>
      <c r="J11873">
        <v>6193537</v>
      </c>
      <c r="K11873" t="s">
        <v>24</v>
      </c>
      <c r="N11873" t="s">
        <v>13796</v>
      </c>
      <c r="Q11873">
        <v>1011</v>
      </c>
    </row>
    <row r="11874" ht="12.75" customHeight="1" spans="1:18">
      <c r="A11874">
        <v>11873</v>
      </c>
      <c r="B11874" t="s">
        <v>26</v>
      </c>
      <c r="C11874" t="s">
        <v>27</v>
      </c>
      <c r="D11874" t="s">
        <v>21</v>
      </c>
      <c r="E11874" t="s">
        <v>22</v>
      </c>
      <c r="F11874" t="s">
        <v>6</v>
      </c>
      <c r="H11874" t="s">
        <v>23</v>
      </c>
      <c r="I11874">
        <v>6192527</v>
      </c>
      <c r="J11874">
        <v>6193537</v>
      </c>
      <c r="K11874" t="s">
        <v>24</v>
      </c>
      <c r="L11874" t="s">
        <v>13797</v>
      </c>
      <c r="M11874" t="s">
        <v>13798</v>
      </c>
      <c r="N11874" t="s">
        <v>13796</v>
      </c>
      <c r="Q11874">
        <v>1011</v>
      </c>
      <c r="R11874">
        <v>336</v>
      </c>
    </row>
    <row r="11875" ht="12.75" customHeight="1" spans="1:17">
      <c r="A11875">
        <v>11874</v>
      </c>
      <c r="B11875" t="s">
        <v>19</v>
      </c>
      <c r="C11875" t="s">
        <v>20</v>
      </c>
      <c r="D11875" t="s">
        <v>21</v>
      </c>
      <c r="E11875" t="s">
        <v>22</v>
      </c>
      <c r="F11875" t="s">
        <v>6</v>
      </c>
      <c r="H11875" t="s">
        <v>23</v>
      </c>
      <c r="I11875">
        <v>6193543</v>
      </c>
      <c r="J11875">
        <v>6194505</v>
      </c>
      <c r="K11875" t="s">
        <v>24</v>
      </c>
      <c r="N11875" t="s">
        <v>13799</v>
      </c>
      <c r="Q11875">
        <v>963</v>
      </c>
    </row>
    <row r="11876" ht="12.75" customHeight="1" spans="1:18">
      <c r="A11876">
        <v>11875</v>
      </c>
      <c r="B11876" t="s">
        <v>26</v>
      </c>
      <c r="C11876" t="s">
        <v>27</v>
      </c>
      <c r="D11876" t="s">
        <v>21</v>
      </c>
      <c r="E11876" t="s">
        <v>22</v>
      </c>
      <c r="F11876" t="s">
        <v>6</v>
      </c>
      <c r="H11876" t="s">
        <v>23</v>
      </c>
      <c r="I11876">
        <v>6193543</v>
      </c>
      <c r="J11876">
        <v>6194505</v>
      </c>
      <c r="K11876" t="s">
        <v>24</v>
      </c>
      <c r="L11876" t="s">
        <v>13800</v>
      </c>
      <c r="M11876" t="s">
        <v>13202</v>
      </c>
      <c r="N11876" t="s">
        <v>13799</v>
      </c>
      <c r="Q11876">
        <v>963</v>
      </c>
      <c r="R11876">
        <v>320</v>
      </c>
    </row>
    <row r="11877" ht="12.75" customHeight="1" spans="1:17">
      <c r="A11877">
        <v>11876</v>
      </c>
      <c r="B11877" t="s">
        <v>19</v>
      </c>
      <c r="C11877" t="s">
        <v>20</v>
      </c>
      <c r="D11877" t="s">
        <v>21</v>
      </c>
      <c r="E11877" t="s">
        <v>22</v>
      </c>
      <c r="F11877" t="s">
        <v>6</v>
      </c>
      <c r="H11877" t="s">
        <v>23</v>
      </c>
      <c r="I11877">
        <v>6194516</v>
      </c>
      <c r="J11877">
        <v>6195049</v>
      </c>
      <c r="K11877" t="s">
        <v>24</v>
      </c>
      <c r="N11877" t="s">
        <v>13801</v>
      </c>
      <c r="Q11877">
        <v>534</v>
      </c>
    </row>
    <row r="11878" ht="12.75" customHeight="1" spans="1:18">
      <c r="A11878">
        <v>11877</v>
      </c>
      <c r="B11878" t="s">
        <v>26</v>
      </c>
      <c r="C11878" t="s">
        <v>27</v>
      </c>
      <c r="D11878" t="s">
        <v>21</v>
      </c>
      <c r="E11878" t="s">
        <v>22</v>
      </c>
      <c r="F11878" t="s">
        <v>6</v>
      </c>
      <c r="H11878" t="s">
        <v>23</v>
      </c>
      <c r="I11878">
        <v>6194516</v>
      </c>
      <c r="J11878">
        <v>6195049</v>
      </c>
      <c r="K11878" t="s">
        <v>24</v>
      </c>
      <c r="L11878" t="s">
        <v>13802</v>
      </c>
      <c r="M11878" t="s">
        <v>13803</v>
      </c>
      <c r="N11878" t="s">
        <v>13801</v>
      </c>
      <c r="Q11878">
        <v>534</v>
      </c>
      <c r="R11878">
        <v>177</v>
      </c>
    </row>
    <row r="11879" ht="12.75" customHeight="1" spans="1:17">
      <c r="A11879">
        <v>11878</v>
      </c>
      <c r="B11879" t="s">
        <v>19</v>
      </c>
      <c r="C11879" t="s">
        <v>20</v>
      </c>
      <c r="D11879" t="s">
        <v>21</v>
      </c>
      <c r="E11879" t="s">
        <v>22</v>
      </c>
      <c r="F11879" t="s">
        <v>6</v>
      </c>
      <c r="H11879" t="s">
        <v>23</v>
      </c>
      <c r="I11879">
        <v>6195090</v>
      </c>
      <c r="J11879">
        <v>6195674</v>
      </c>
      <c r="K11879" t="s">
        <v>24</v>
      </c>
      <c r="N11879" t="s">
        <v>13804</v>
      </c>
      <c r="Q11879">
        <v>585</v>
      </c>
    </row>
    <row r="11880" ht="12.75" customHeight="1" spans="1:18">
      <c r="A11880">
        <v>11879</v>
      </c>
      <c r="B11880" t="s">
        <v>26</v>
      </c>
      <c r="C11880" t="s">
        <v>27</v>
      </c>
      <c r="D11880" t="s">
        <v>21</v>
      </c>
      <c r="E11880" t="s">
        <v>22</v>
      </c>
      <c r="F11880" t="s">
        <v>6</v>
      </c>
      <c r="H11880" t="s">
        <v>23</v>
      </c>
      <c r="I11880">
        <v>6195090</v>
      </c>
      <c r="J11880">
        <v>6195674</v>
      </c>
      <c r="K11880" t="s">
        <v>24</v>
      </c>
      <c r="L11880" t="s">
        <v>13805</v>
      </c>
      <c r="N11880" t="s">
        <v>13804</v>
      </c>
      <c r="Q11880">
        <v>585</v>
      </c>
      <c r="R11880">
        <v>194</v>
      </c>
    </row>
    <row r="11881" ht="12.75" customHeight="1" spans="1:17">
      <c r="A11881">
        <v>11880</v>
      </c>
      <c r="B11881" t="s">
        <v>19</v>
      </c>
      <c r="C11881" t="s">
        <v>20</v>
      </c>
      <c r="D11881" t="s">
        <v>21</v>
      </c>
      <c r="E11881" t="s">
        <v>22</v>
      </c>
      <c r="F11881" t="s">
        <v>6</v>
      </c>
      <c r="H11881" t="s">
        <v>23</v>
      </c>
      <c r="I11881">
        <v>6195679</v>
      </c>
      <c r="J11881">
        <v>6196182</v>
      </c>
      <c r="K11881" t="s">
        <v>31</v>
      </c>
      <c r="N11881" t="s">
        <v>13806</v>
      </c>
      <c r="Q11881">
        <v>504</v>
      </c>
    </row>
    <row r="11882" ht="12.75" customHeight="1" spans="1:18">
      <c r="A11882">
        <v>11881</v>
      </c>
      <c r="B11882" t="s">
        <v>26</v>
      </c>
      <c r="C11882" t="s">
        <v>27</v>
      </c>
      <c r="D11882" t="s">
        <v>21</v>
      </c>
      <c r="E11882" t="s">
        <v>22</v>
      </c>
      <c r="F11882" t="s">
        <v>6</v>
      </c>
      <c r="H11882" t="s">
        <v>23</v>
      </c>
      <c r="I11882">
        <v>6195679</v>
      </c>
      <c r="J11882">
        <v>6196182</v>
      </c>
      <c r="K11882" t="s">
        <v>31</v>
      </c>
      <c r="L11882" t="s">
        <v>13807</v>
      </c>
      <c r="N11882" t="s">
        <v>13806</v>
      </c>
      <c r="Q11882">
        <v>504</v>
      </c>
      <c r="R11882">
        <v>167</v>
      </c>
    </row>
    <row r="11883" ht="12.75" customHeight="1" spans="1:17">
      <c r="A11883">
        <v>11882</v>
      </c>
      <c r="B11883" t="s">
        <v>19</v>
      </c>
      <c r="C11883" t="s">
        <v>20</v>
      </c>
      <c r="D11883" t="s">
        <v>21</v>
      </c>
      <c r="E11883" t="s">
        <v>22</v>
      </c>
      <c r="F11883" t="s">
        <v>6</v>
      </c>
      <c r="H11883" t="s">
        <v>23</v>
      </c>
      <c r="I11883">
        <v>6196249</v>
      </c>
      <c r="J11883">
        <v>6196731</v>
      </c>
      <c r="K11883" t="s">
        <v>31</v>
      </c>
      <c r="N11883" t="s">
        <v>13808</v>
      </c>
      <c r="Q11883">
        <v>483</v>
      </c>
    </row>
    <row r="11884" ht="12.75" customHeight="1" spans="1:18">
      <c r="A11884">
        <v>11883</v>
      </c>
      <c r="B11884" t="s">
        <v>26</v>
      </c>
      <c r="C11884" t="s">
        <v>27</v>
      </c>
      <c r="D11884" t="s">
        <v>21</v>
      </c>
      <c r="E11884" t="s">
        <v>22</v>
      </c>
      <c r="F11884" t="s">
        <v>6</v>
      </c>
      <c r="H11884" t="s">
        <v>23</v>
      </c>
      <c r="I11884">
        <v>6196249</v>
      </c>
      <c r="J11884">
        <v>6196731</v>
      </c>
      <c r="K11884" t="s">
        <v>31</v>
      </c>
      <c r="L11884" t="s">
        <v>13809</v>
      </c>
      <c r="M11884" t="s">
        <v>13810</v>
      </c>
      <c r="N11884" t="s">
        <v>13808</v>
      </c>
      <c r="Q11884">
        <v>483</v>
      </c>
      <c r="R11884">
        <v>160</v>
      </c>
    </row>
    <row r="11885" ht="12.75" customHeight="1" spans="1:17">
      <c r="A11885">
        <v>11884</v>
      </c>
      <c r="B11885" t="s">
        <v>19</v>
      </c>
      <c r="C11885" t="s">
        <v>20</v>
      </c>
      <c r="D11885" t="s">
        <v>21</v>
      </c>
      <c r="E11885" t="s">
        <v>22</v>
      </c>
      <c r="F11885" t="s">
        <v>6</v>
      </c>
      <c r="H11885" t="s">
        <v>23</v>
      </c>
      <c r="I11885">
        <v>6196819</v>
      </c>
      <c r="J11885">
        <v>6197625</v>
      </c>
      <c r="K11885" t="s">
        <v>31</v>
      </c>
      <c r="N11885" t="s">
        <v>13811</v>
      </c>
      <c r="Q11885">
        <v>807</v>
      </c>
    </row>
    <row r="11886" ht="12.75" customHeight="1" spans="1:18">
      <c r="A11886">
        <v>11885</v>
      </c>
      <c r="B11886" t="s">
        <v>26</v>
      </c>
      <c r="C11886" t="s">
        <v>27</v>
      </c>
      <c r="D11886" t="s">
        <v>21</v>
      </c>
      <c r="E11886" t="s">
        <v>22</v>
      </c>
      <c r="F11886" t="s">
        <v>6</v>
      </c>
      <c r="H11886" t="s">
        <v>23</v>
      </c>
      <c r="I11886">
        <v>6196819</v>
      </c>
      <c r="J11886">
        <v>6197625</v>
      </c>
      <c r="K11886" t="s">
        <v>31</v>
      </c>
      <c r="L11886" t="s">
        <v>13812</v>
      </c>
      <c r="N11886" t="s">
        <v>13811</v>
      </c>
      <c r="Q11886">
        <v>807</v>
      </c>
      <c r="R11886">
        <v>268</v>
      </c>
    </row>
    <row r="11887" ht="12.75" customHeight="1" spans="1:17">
      <c r="A11887">
        <v>11886</v>
      </c>
      <c r="B11887" t="s">
        <v>19</v>
      </c>
      <c r="C11887" t="s">
        <v>20</v>
      </c>
      <c r="D11887" t="s">
        <v>21</v>
      </c>
      <c r="E11887" t="s">
        <v>22</v>
      </c>
      <c r="F11887" t="s">
        <v>6</v>
      </c>
      <c r="H11887" t="s">
        <v>23</v>
      </c>
      <c r="I11887">
        <v>6197797</v>
      </c>
      <c r="J11887">
        <v>6198405</v>
      </c>
      <c r="K11887" t="s">
        <v>24</v>
      </c>
      <c r="N11887" t="s">
        <v>13813</v>
      </c>
      <c r="Q11887">
        <v>609</v>
      </c>
    </row>
    <row r="11888" ht="12.75" customHeight="1" spans="1:18">
      <c r="A11888">
        <v>11887</v>
      </c>
      <c r="B11888" t="s">
        <v>26</v>
      </c>
      <c r="C11888" t="s">
        <v>27</v>
      </c>
      <c r="D11888" t="s">
        <v>21</v>
      </c>
      <c r="E11888" t="s">
        <v>22</v>
      </c>
      <c r="F11888" t="s">
        <v>6</v>
      </c>
      <c r="H11888" t="s">
        <v>23</v>
      </c>
      <c r="I11888">
        <v>6197797</v>
      </c>
      <c r="J11888">
        <v>6198405</v>
      </c>
      <c r="K11888" t="s">
        <v>24</v>
      </c>
      <c r="L11888" t="s">
        <v>13814</v>
      </c>
      <c r="N11888" t="s">
        <v>13813</v>
      </c>
      <c r="Q11888">
        <v>609</v>
      </c>
      <c r="R11888">
        <v>202</v>
      </c>
    </row>
    <row r="11889" ht="12.75" customHeight="1" spans="1:17">
      <c r="A11889">
        <v>11888</v>
      </c>
      <c r="B11889" t="s">
        <v>19</v>
      </c>
      <c r="C11889" t="s">
        <v>20</v>
      </c>
      <c r="D11889" t="s">
        <v>21</v>
      </c>
      <c r="E11889" t="s">
        <v>22</v>
      </c>
      <c r="F11889" t="s">
        <v>6</v>
      </c>
      <c r="H11889" t="s">
        <v>23</v>
      </c>
      <c r="I11889">
        <v>6198427</v>
      </c>
      <c r="J11889">
        <v>6200091</v>
      </c>
      <c r="K11889" t="s">
        <v>31</v>
      </c>
      <c r="N11889" t="s">
        <v>13815</v>
      </c>
      <c r="Q11889">
        <v>1665</v>
      </c>
    </row>
    <row r="11890" ht="12.75" customHeight="1" spans="1:18">
      <c r="A11890">
        <v>11889</v>
      </c>
      <c r="B11890" t="s">
        <v>26</v>
      </c>
      <c r="C11890" t="s">
        <v>27</v>
      </c>
      <c r="D11890" t="s">
        <v>21</v>
      </c>
      <c r="E11890" t="s">
        <v>22</v>
      </c>
      <c r="F11890" t="s">
        <v>6</v>
      </c>
      <c r="H11890" t="s">
        <v>23</v>
      </c>
      <c r="I11890">
        <v>6198427</v>
      </c>
      <c r="J11890">
        <v>6200091</v>
      </c>
      <c r="K11890" t="s">
        <v>31</v>
      </c>
      <c r="L11890" t="s">
        <v>13816</v>
      </c>
      <c r="N11890" t="s">
        <v>13815</v>
      </c>
      <c r="Q11890">
        <v>1665</v>
      </c>
      <c r="R11890">
        <v>554</v>
      </c>
    </row>
    <row r="11891" ht="12.75" customHeight="1" spans="1:17">
      <c r="A11891">
        <v>11890</v>
      </c>
      <c r="B11891" t="s">
        <v>19</v>
      </c>
      <c r="C11891" t="s">
        <v>20</v>
      </c>
      <c r="D11891" t="s">
        <v>21</v>
      </c>
      <c r="E11891" t="s">
        <v>22</v>
      </c>
      <c r="F11891" t="s">
        <v>6</v>
      </c>
      <c r="H11891" t="s">
        <v>23</v>
      </c>
      <c r="I11891">
        <v>6201319</v>
      </c>
      <c r="J11891">
        <v>6201915</v>
      </c>
      <c r="K11891" t="s">
        <v>31</v>
      </c>
      <c r="N11891" t="s">
        <v>13817</v>
      </c>
      <c r="Q11891">
        <v>597</v>
      </c>
    </row>
    <row r="11892" ht="12.75" customHeight="1" spans="1:18">
      <c r="A11892">
        <v>11891</v>
      </c>
      <c r="B11892" t="s">
        <v>26</v>
      </c>
      <c r="C11892" t="s">
        <v>27</v>
      </c>
      <c r="D11892" t="s">
        <v>21</v>
      </c>
      <c r="E11892" t="s">
        <v>22</v>
      </c>
      <c r="F11892" t="s">
        <v>6</v>
      </c>
      <c r="H11892" t="s">
        <v>23</v>
      </c>
      <c r="I11892">
        <v>6201319</v>
      </c>
      <c r="J11892">
        <v>6201915</v>
      </c>
      <c r="K11892" t="s">
        <v>31</v>
      </c>
      <c r="L11892" t="s">
        <v>13818</v>
      </c>
      <c r="M11892" t="s">
        <v>13819</v>
      </c>
      <c r="N11892" t="s">
        <v>13817</v>
      </c>
      <c r="Q11892">
        <v>597</v>
      </c>
      <c r="R11892">
        <v>198</v>
      </c>
    </row>
    <row r="11893" ht="12.75" customHeight="1" spans="1:17">
      <c r="A11893">
        <v>11892</v>
      </c>
      <c r="B11893" t="s">
        <v>19</v>
      </c>
      <c r="C11893" t="s">
        <v>20</v>
      </c>
      <c r="D11893" t="s">
        <v>21</v>
      </c>
      <c r="E11893" t="s">
        <v>22</v>
      </c>
      <c r="F11893" t="s">
        <v>6</v>
      </c>
      <c r="H11893" t="s">
        <v>23</v>
      </c>
      <c r="I11893">
        <v>6201931</v>
      </c>
      <c r="J11893">
        <v>6203223</v>
      </c>
      <c r="K11893" t="s">
        <v>31</v>
      </c>
      <c r="N11893" t="s">
        <v>13820</v>
      </c>
      <c r="Q11893">
        <v>1293</v>
      </c>
    </row>
    <row r="11894" ht="12.75" customHeight="1" spans="1:18">
      <c r="A11894">
        <v>11893</v>
      </c>
      <c r="B11894" t="s">
        <v>26</v>
      </c>
      <c r="C11894" t="s">
        <v>27</v>
      </c>
      <c r="D11894" t="s">
        <v>21</v>
      </c>
      <c r="E11894" t="s">
        <v>22</v>
      </c>
      <c r="F11894" t="s">
        <v>6</v>
      </c>
      <c r="H11894" t="s">
        <v>23</v>
      </c>
      <c r="I11894">
        <v>6201931</v>
      </c>
      <c r="J11894">
        <v>6203223</v>
      </c>
      <c r="K11894" t="s">
        <v>31</v>
      </c>
      <c r="L11894" t="s">
        <v>13821</v>
      </c>
      <c r="M11894" t="s">
        <v>13822</v>
      </c>
      <c r="N11894" t="s">
        <v>13820</v>
      </c>
      <c r="Q11894">
        <v>1293</v>
      </c>
      <c r="R11894">
        <v>430</v>
      </c>
    </row>
    <row r="11895" ht="12.75" customHeight="1" spans="1:17">
      <c r="A11895">
        <v>11894</v>
      </c>
      <c r="B11895" t="s">
        <v>19</v>
      </c>
      <c r="C11895" t="s">
        <v>20</v>
      </c>
      <c r="D11895" t="s">
        <v>21</v>
      </c>
      <c r="E11895" t="s">
        <v>22</v>
      </c>
      <c r="F11895" t="s">
        <v>6</v>
      </c>
      <c r="H11895" t="s">
        <v>23</v>
      </c>
      <c r="I11895">
        <v>6203238</v>
      </c>
      <c r="J11895">
        <v>6204635</v>
      </c>
      <c r="K11895" t="s">
        <v>31</v>
      </c>
      <c r="N11895" t="s">
        <v>13823</v>
      </c>
      <c r="Q11895">
        <v>1398</v>
      </c>
    </row>
    <row r="11896" ht="12.75" customHeight="1" spans="1:18">
      <c r="A11896">
        <v>11895</v>
      </c>
      <c r="B11896" t="s">
        <v>26</v>
      </c>
      <c r="C11896" t="s">
        <v>27</v>
      </c>
      <c r="D11896" t="s">
        <v>21</v>
      </c>
      <c r="E11896" t="s">
        <v>22</v>
      </c>
      <c r="F11896" t="s">
        <v>6</v>
      </c>
      <c r="H11896" t="s">
        <v>23</v>
      </c>
      <c r="I11896">
        <v>6203238</v>
      </c>
      <c r="J11896">
        <v>6204635</v>
      </c>
      <c r="K11896" t="s">
        <v>31</v>
      </c>
      <c r="L11896" t="s">
        <v>13824</v>
      </c>
      <c r="M11896" t="s">
        <v>13825</v>
      </c>
      <c r="N11896" t="s">
        <v>13823</v>
      </c>
      <c r="Q11896">
        <v>1398</v>
      </c>
      <c r="R11896">
        <v>465</v>
      </c>
    </row>
    <row r="11897" ht="12.75" customHeight="1" spans="1:17">
      <c r="A11897">
        <v>11896</v>
      </c>
      <c r="B11897" t="s">
        <v>19</v>
      </c>
      <c r="C11897" t="s">
        <v>20</v>
      </c>
      <c r="D11897" t="s">
        <v>21</v>
      </c>
      <c r="E11897" t="s">
        <v>22</v>
      </c>
      <c r="F11897" t="s">
        <v>6</v>
      </c>
      <c r="H11897" t="s">
        <v>23</v>
      </c>
      <c r="I11897">
        <v>6204605</v>
      </c>
      <c r="J11897">
        <v>6205492</v>
      </c>
      <c r="K11897" t="s">
        <v>24</v>
      </c>
      <c r="N11897" t="s">
        <v>13826</v>
      </c>
      <c r="Q11897">
        <v>888</v>
      </c>
    </row>
    <row r="11898" ht="12.75" customHeight="1" spans="1:18">
      <c r="A11898">
        <v>11897</v>
      </c>
      <c r="B11898" t="s">
        <v>26</v>
      </c>
      <c r="C11898" t="s">
        <v>27</v>
      </c>
      <c r="D11898" t="s">
        <v>21</v>
      </c>
      <c r="E11898" t="s">
        <v>22</v>
      </c>
      <c r="F11898" t="s">
        <v>6</v>
      </c>
      <c r="H11898" t="s">
        <v>23</v>
      </c>
      <c r="I11898">
        <v>6204605</v>
      </c>
      <c r="J11898">
        <v>6205492</v>
      </c>
      <c r="K11898" t="s">
        <v>24</v>
      </c>
      <c r="L11898" t="s">
        <v>13827</v>
      </c>
      <c r="N11898" t="s">
        <v>13826</v>
      </c>
      <c r="Q11898">
        <v>888</v>
      </c>
      <c r="R11898">
        <v>295</v>
      </c>
    </row>
    <row r="11899" ht="12.75" customHeight="1" spans="1:17">
      <c r="A11899">
        <v>11898</v>
      </c>
      <c r="B11899" t="s">
        <v>19</v>
      </c>
      <c r="C11899" t="s">
        <v>20</v>
      </c>
      <c r="D11899" t="s">
        <v>21</v>
      </c>
      <c r="E11899" t="s">
        <v>22</v>
      </c>
      <c r="F11899" t="s">
        <v>6</v>
      </c>
      <c r="H11899" t="s">
        <v>23</v>
      </c>
      <c r="I11899">
        <v>6205535</v>
      </c>
      <c r="J11899">
        <v>6206224</v>
      </c>
      <c r="K11899" t="s">
        <v>31</v>
      </c>
      <c r="N11899" t="s">
        <v>13828</v>
      </c>
      <c r="Q11899">
        <v>690</v>
      </c>
    </row>
    <row r="11900" ht="12.75" customHeight="1" spans="1:18">
      <c r="A11900">
        <v>11899</v>
      </c>
      <c r="B11900" t="s">
        <v>26</v>
      </c>
      <c r="C11900" t="s">
        <v>27</v>
      </c>
      <c r="D11900" t="s">
        <v>21</v>
      </c>
      <c r="E11900" t="s">
        <v>22</v>
      </c>
      <c r="F11900" t="s">
        <v>6</v>
      </c>
      <c r="H11900" t="s">
        <v>23</v>
      </c>
      <c r="I11900">
        <v>6205535</v>
      </c>
      <c r="J11900">
        <v>6206224</v>
      </c>
      <c r="K11900" t="s">
        <v>31</v>
      </c>
      <c r="L11900" t="s">
        <v>13829</v>
      </c>
      <c r="N11900" t="s">
        <v>13828</v>
      </c>
      <c r="Q11900">
        <v>690</v>
      </c>
      <c r="R11900">
        <v>229</v>
      </c>
    </row>
    <row r="11901" ht="12.75" customHeight="1" spans="1:17">
      <c r="A11901">
        <v>11900</v>
      </c>
      <c r="B11901" t="s">
        <v>19</v>
      </c>
      <c r="C11901" t="s">
        <v>20</v>
      </c>
      <c r="D11901" t="s">
        <v>21</v>
      </c>
      <c r="E11901" t="s">
        <v>22</v>
      </c>
      <c r="F11901" t="s">
        <v>6</v>
      </c>
      <c r="H11901" t="s">
        <v>23</v>
      </c>
      <c r="I11901">
        <v>6206401</v>
      </c>
      <c r="J11901">
        <v>6207534</v>
      </c>
      <c r="K11901" t="s">
        <v>24</v>
      </c>
      <c r="N11901" t="s">
        <v>13830</v>
      </c>
      <c r="Q11901">
        <v>1134</v>
      </c>
    </row>
    <row r="11902" ht="12.75" customHeight="1" spans="1:18">
      <c r="A11902">
        <v>11901</v>
      </c>
      <c r="B11902" t="s">
        <v>26</v>
      </c>
      <c r="C11902" t="s">
        <v>27</v>
      </c>
      <c r="D11902" t="s">
        <v>21</v>
      </c>
      <c r="E11902" t="s">
        <v>22</v>
      </c>
      <c r="F11902" t="s">
        <v>6</v>
      </c>
      <c r="H11902" t="s">
        <v>23</v>
      </c>
      <c r="I11902">
        <v>6206401</v>
      </c>
      <c r="J11902">
        <v>6207534</v>
      </c>
      <c r="K11902" t="s">
        <v>24</v>
      </c>
      <c r="L11902" t="s">
        <v>13831</v>
      </c>
      <c r="M11902" t="s">
        <v>13832</v>
      </c>
      <c r="N11902" t="s">
        <v>13830</v>
      </c>
      <c r="Q11902">
        <v>1134</v>
      </c>
      <c r="R11902">
        <v>377</v>
      </c>
    </row>
    <row r="11903" ht="12.75" customHeight="1" spans="1:17">
      <c r="A11903">
        <v>11902</v>
      </c>
      <c r="B11903" t="s">
        <v>19</v>
      </c>
      <c r="C11903" t="s">
        <v>20</v>
      </c>
      <c r="D11903" t="s">
        <v>21</v>
      </c>
      <c r="E11903" t="s">
        <v>22</v>
      </c>
      <c r="F11903" t="s">
        <v>6</v>
      </c>
      <c r="H11903" t="s">
        <v>23</v>
      </c>
      <c r="I11903">
        <v>6207576</v>
      </c>
      <c r="J11903">
        <v>6208214</v>
      </c>
      <c r="K11903" t="s">
        <v>31</v>
      </c>
      <c r="N11903" t="s">
        <v>13833</v>
      </c>
      <c r="Q11903">
        <v>639</v>
      </c>
    </row>
    <row r="11904" ht="12.75" customHeight="1" spans="1:18">
      <c r="A11904">
        <v>11903</v>
      </c>
      <c r="B11904" t="s">
        <v>26</v>
      </c>
      <c r="C11904" t="s">
        <v>27</v>
      </c>
      <c r="D11904" t="s">
        <v>21</v>
      </c>
      <c r="E11904" t="s">
        <v>22</v>
      </c>
      <c r="F11904" t="s">
        <v>6</v>
      </c>
      <c r="H11904" t="s">
        <v>23</v>
      </c>
      <c r="I11904">
        <v>6207576</v>
      </c>
      <c r="J11904">
        <v>6208214</v>
      </c>
      <c r="K11904" t="s">
        <v>31</v>
      </c>
      <c r="L11904" t="s">
        <v>13834</v>
      </c>
      <c r="N11904" t="s">
        <v>13833</v>
      </c>
      <c r="Q11904">
        <v>639</v>
      </c>
      <c r="R11904">
        <v>212</v>
      </c>
    </row>
    <row r="11905" ht="12.75" customHeight="1" spans="1:17">
      <c r="A11905">
        <v>11904</v>
      </c>
      <c r="B11905" t="s">
        <v>19</v>
      </c>
      <c r="C11905" t="s">
        <v>20</v>
      </c>
      <c r="D11905" t="s">
        <v>21</v>
      </c>
      <c r="E11905" t="s">
        <v>22</v>
      </c>
      <c r="F11905" t="s">
        <v>6</v>
      </c>
      <c r="H11905" t="s">
        <v>23</v>
      </c>
      <c r="I11905">
        <v>6208224</v>
      </c>
      <c r="J11905">
        <v>6209414</v>
      </c>
      <c r="K11905" t="s">
        <v>31</v>
      </c>
      <c r="N11905" t="s">
        <v>13835</v>
      </c>
      <c r="Q11905">
        <v>1191</v>
      </c>
    </row>
    <row r="11906" ht="12.75" customHeight="1" spans="1:18">
      <c r="A11906">
        <v>11905</v>
      </c>
      <c r="B11906" t="s">
        <v>26</v>
      </c>
      <c r="C11906" t="s">
        <v>27</v>
      </c>
      <c r="D11906" t="s">
        <v>21</v>
      </c>
      <c r="E11906" t="s">
        <v>22</v>
      </c>
      <c r="F11906" t="s">
        <v>6</v>
      </c>
      <c r="H11906" t="s">
        <v>23</v>
      </c>
      <c r="I11906">
        <v>6208224</v>
      </c>
      <c r="J11906">
        <v>6209414</v>
      </c>
      <c r="K11906" t="s">
        <v>31</v>
      </c>
      <c r="L11906" t="s">
        <v>13836</v>
      </c>
      <c r="M11906" t="s">
        <v>13837</v>
      </c>
      <c r="N11906" t="s">
        <v>13835</v>
      </c>
      <c r="Q11906">
        <v>1191</v>
      </c>
      <c r="R11906">
        <v>396</v>
      </c>
    </row>
    <row r="11907" ht="12.75" customHeight="1" spans="1:17">
      <c r="A11907">
        <v>11906</v>
      </c>
      <c r="B11907" t="s">
        <v>19</v>
      </c>
      <c r="C11907" t="s">
        <v>20</v>
      </c>
      <c r="D11907" t="s">
        <v>21</v>
      </c>
      <c r="E11907" t="s">
        <v>22</v>
      </c>
      <c r="F11907" t="s">
        <v>6</v>
      </c>
      <c r="H11907" t="s">
        <v>23</v>
      </c>
      <c r="I11907">
        <v>6209365</v>
      </c>
      <c r="J11907">
        <v>6209922</v>
      </c>
      <c r="K11907" t="s">
        <v>24</v>
      </c>
      <c r="N11907" t="s">
        <v>13838</v>
      </c>
      <c r="Q11907">
        <v>558</v>
      </c>
    </row>
    <row r="11908" ht="12.75" customHeight="1" spans="1:18">
      <c r="A11908">
        <v>11907</v>
      </c>
      <c r="B11908" t="s">
        <v>26</v>
      </c>
      <c r="C11908" t="s">
        <v>27</v>
      </c>
      <c r="D11908" t="s">
        <v>21</v>
      </c>
      <c r="E11908" t="s">
        <v>22</v>
      </c>
      <c r="F11908" t="s">
        <v>6</v>
      </c>
      <c r="H11908" t="s">
        <v>23</v>
      </c>
      <c r="I11908">
        <v>6209365</v>
      </c>
      <c r="J11908">
        <v>6209922</v>
      </c>
      <c r="K11908" t="s">
        <v>24</v>
      </c>
      <c r="L11908" t="s">
        <v>13839</v>
      </c>
      <c r="N11908" t="s">
        <v>13838</v>
      </c>
      <c r="Q11908">
        <v>558</v>
      </c>
      <c r="R11908">
        <v>185</v>
      </c>
    </row>
    <row r="11909" ht="12.75" customHeight="1" spans="1:17">
      <c r="A11909">
        <v>11908</v>
      </c>
      <c r="B11909" t="s">
        <v>19</v>
      </c>
      <c r="C11909" t="s">
        <v>20</v>
      </c>
      <c r="D11909" t="s">
        <v>21</v>
      </c>
      <c r="E11909" t="s">
        <v>22</v>
      </c>
      <c r="F11909" t="s">
        <v>6</v>
      </c>
      <c r="H11909" t="s">
        <v>23</v>
      </c>
      <c r="I11909">
        <v>6210068</v>
      </c>
      <c r="J11909">
        <v>6210820</v>
      </c>
      <c r="K11909" t="s">
        <v>24</v>
      </c>
      <c r="N11909" t="s">
        <v>13840</v>
      </c>
      <c r="Q11909">
        <v>753</v>
      </c>
    </row>
    <row r="11910" ht="12.75" customHeight="1" spans="1:18">
      <c r="A11910">
        <v>11909</v>
      </c>
      <c r="B11910" t="s">
        <v>26</v>
      </c>
      <c r="C11910" t="s">
        <v>27</v>
      </c>
      <c r="D11910" t="s">
        <v>21</v>
      </c>
      <c r="E11910" t="s">
        <v>22</v>
      </c>
      <c r="F11910" t="s">
        <v>6</v>
      </c>
      <c r="H11910" t="s">
        <v>23</v>
      </c>
      <c r="I11910">
        <v>6210068</v>
      </c>
      <c r="J11910">
        <v>6210820</v>
      </c>
      <c r="K11910" t="s">
        <v>24</v>
      </c>
      <c r="L11910" t="s">
        <v>13841</v>
      </c>
      <c r="N11910" t="s">
        <v>13840</v>
      </c>
      <c r="Q11910">
        <v>753</v>
      </c>
      <c r="R11910">
        <v>250</v>
      </c>
    </row>
    <row r="11911" ht="12.75" customHeight="1" spans="1:17">
      <c r="A11911">
        <v>11910</v>
      </c>
      <c r="B11911" t="s">
        <v>19</v>
      </c>
      <c r="C11911" t="s">
        <v>20</v>
      </c>
      <c r="D11911" t="s">
        <v>21</v>
      </c>
      <c r="E11911" t="s">
        <v>22</v>
      </c>
      <c r="F11911" t="s">
        <v>6</v>
      </c>
      <c r="H11911" t="s">
        <v>23</v>
      </c>
      <c r="I11911">
        <v>6210938</v>
      </c>
      <c r="J11911">
        <v>6214396</v>
      </c>
      <c r="K11911" t="s">
        <v>24</v>
      </c>
      <c r="N11911" t="s">
        <v>13842</v>
      </c>
      <c r="Q11911">
        <v>3459</v>
      </c>
    </row>
    <row r="11912" ht="12.75" customHeight="1" spans="1:18">
      <c r="A11912">
        <v>11911</v>
      </c>
      <c r="B11912" t="s">
        <v>26</v>
      </c>
      <c r="C11912" t="s">
        <v>27</v>
      </c>
      <c r="D11912" t="s">
        <v>21</v>
      </c>
      <c r="E11912" t="s">
        <v>22</v>
      </c>
      <c r="F11912" t="s">
        <v>6</v>
      </c>
      <c r="H11912" t="s">
        <v>23</v>
      </c>
      <c r="I11912">
        <v>6210938</v>
      </c>
      <c r="J11912">
        <v>6214396</v>
      </c>
      <c r="K11912" t="s">
        <v>24</v>
      </c>
      <c r="L11912" t="s">
        <v>13843</v>
      </c>
      <c r="M11912" t="s">
        <v>13844</v>
      </c>
      <c r="N11912" t="s">
        <v>13842</v>
      </c>
      <c r="Q11912">
        <v>3459</v>
      </c>
      <c r="R11912">
        <v>1152</v>
      </c>
    </row>
    <row r="11913" ht="12.75" customHeight="1" spans="1:17">
      <c r="A11913">
        <v>11912</v>
      </c>
      <c r="B11913" t="s">
        <v>19</v>
      </c>
      <c r="C11913" t="s">
        <v>20</v>
      </c>
      <c r="D11913" t="s">
        <v>21</v>
      </c>
      <c r="E11913" t="s">
        <v>22</v>
      </c>
      <c r="F11913" t="s">
        <v>6</v>
      </c>
      <c r="H11913" t="s">
        <v>23</v>
      </c>
      <c r="I11913">
        <v>6214445</v>
      </c>
      <c r="J11913">
        <v>6214915</v>
      </c>
      <c r="K11913" t="s">
        <v>31</v>
      </c>
      <c r="N11913" t="s">
        <v>13845</v>
      </c>
      <c r="Q11913">
        <v>471</v>
      </c>
    </row>
    <row r="11914" ht="12.75" customHeight="1" spans="1:18">
      <c r="A11914">
        <v>11913</v>
      </c>
      <c r="B11914" t="s">
        <v>26</v>
      </c>
      <c r="C11914" t="s">
        <v>27</v>
      </c>
      <c r="D11914" t="s">
        <v>21</v>
      </c>
      <c r="E11914" t="s">
        <v>22</v>
      </c>
      <c r="F11914" t="s">
        <v>6</v>
      </c>
      <c r="H11914" t="s">
        <v>23</v>
      </c>
      <c r="I11914">
        <v>6214445</v>
      </c>
      <c r="J11914">
        <v>6214915</v>
      </c>
      <c r="K11914" t="s">
        <v>31</v>
      </c>
      <c r="L11914" t="s">
        <v>13846</v>
      </c>
      <c r="N11914" t="s">
        <v>13845</v>
      </c>
      <c r="Q11914">
        <v>471</v>
      </c>
      <c r="R11914">
        <v>156</v>
      </c>
    </row>
    <row r="11915" ht="12.75" customHeight="1" spans="1:17">
      <c r="A11915">
        <v>11914</v>
      </c>
      <c r="B11915" t="s">
        <v>304</v>
      </c>
      <c r="D11915" t="s">
        <v>21</v>
      </c>
      <c r="E11915" t="s">
        <v>22</v>
      </c>
      <c r="F11915" t="s">
        <v>6</v>
      </c>
      <c r="H11915" t="s">
        <v>23</v>
      </c>
      <c r="I11915">
        <v>6214934</v>
      </c>
      <c r="J11915">
        <v>6215005</v>
      </c>
      <c r="K11915" t="s">
        <v>31</v>
      </c>
      <c r="Q11915">
        <v>72</v>
      </c>
    </row>
    <row r="11916" ht="12.75" customHeight="1" spans="1:17">
      <c r="A11916">
        <v>11915</v>
      </c>
      <c r="B11916" t="s">
        <v>19</v>
      </c>
      <c r="C11916" t="s">
        <v>20</v>
      </c>
      <c r="D11916" t="s">
        <v>21</v>
      </c>
      <c r="E11916" t="s">
        <v>22</v>
      </c>
      <c r="F11916" t="s">
        <v>6</v>
      </c>
      <c r="H11916" t="s">
        <v>23</v>
      </c>
      <c r="I11916">
        <v>6215133</v>
      </c>
      <c r="J11916">
        <v>6215477</v>
      </c>
      <c r="K11916" t="s">
        <v>31</v>
      </c>
      <c r="N11916" t="s">
        <v>13847</v>
      </c>
      <c r="Q11916">
        <v>345</v>
      </c>
    </row>
    <row r="11917" ht="12.75" customHeight="1" spans="1:18">
      <c r="A11917">
        <v>11916</v>
      </c>
      <c r="B11917" t="s">
        <v>26</v>
      </c>
      <c r="C11917" t="s">
        <v>27</v>
      </c>
      <c r="D11917" t="s">
        <v>21</v>
      </c>
      <c r="E11917" t="s">
        <v>22</v>
      </c>
      <c r="F11917" t="s">
        <v>6</v>
      </c>
      <c r="H11917" t="s">
        <v>23</v>
      </c>
      <c r="I11917">
        <v>6215133</v>
      </c>
      <c r="J11917">
        <v>6215477</v>
      </c>
      <c r="K11917" t="s">
        <v>31</v>
      </c>
      <c r="L11917" t="s">
        <v>13848</v>
      </c>
      <c r="N11917" t="s">
        <v>13847</v>
      </c>
      <c r="Q11917">
        <v>345</v>
      </c>
      <c r="R11917">
        <v>114</v>
      </c>
    </row>
    <row r="11918" ht="12.75" customHeight="1" spans="1:17">
      <c r="A11918">
        <v>11917</v>
      </c>
      <c r="B11918" t="s">
        <v>19</v>
      </c>
      <c r="C11918" t="s">
        <v>20</v>
      </c>
      <c r="D11918" t="s">
        <v>21</v>
      </c>
      <c r="E11918" t="s">
        <v>22</v>
      </c>
      <c r="F11918" t="s">
        <v>6</v>
      </c>
      <c r="H11918" t="s">
        <v>23</v>
      </c>
      <c r="I11918">
        <v>6215703</v>
      </c>
      <c r="J11918">
        <v>6218381</v>
      </c>
      <c r="K11918" t="s">
        <v>24</v>
      </c>
      <c r="N11918" t="s">
        <v>13849</v>
      </c>
      <c r="Q11918">
        <v>2679</v>
      </c>
    </row>
    <row r="11919" ht="12.75" customHeight="1" spans="1:18">
      <c r="A11919">
        <v>11918</v>
      </c>
      <c r="B11919" t="s">
        <v>26</v>
      </c>
      <c r="C11919" t="s">
        <v>27</v>
      </c>
      <c r="D11919" t="s">
        <v>21</v>
      </c>
      <c r="E11919" t="s">
        <v>22</v>
      </c>
      <c r="F11919" t="s">
        <v>6</v>
      </c>
      <c r="H11919" t="s">
        <v>23</v>
      </c>
      <c r="I11919">
        <v>6215703</v>
      </c>
      <c r="J11919">
        <v>6218381</v>
      </c>
      <c r="K11919" t="s">
        <v>24</v>
      </c>
      <c r="L11919" t="s">
        <v>13850</v>
      </c>
      <c r="M11919" t="s">
        <v>13851</v>
      </c>
      <c r="N11919" t="s">
        <v>13849</v>
      </c>
      <c r="Q11919">
        <v>2679</v>
      </c>
      <c r="R11919">
        <v>892</v>
      </c>
    </row>
    <row r="11920" ht="12.75" customHeight="1" spans="1:17">
      <c r="A11920">
        <v>11919</v>
      </c>
      <c r="B11920" t="s">
        <v>19</v>
      </c>
      <c r="C11920" t="s">
        <v>20</v>
      </c>
      <c r="D11920" t="s">
        <v>21</v>
      </c>
      <c r="E11920" t="s">
        <v>22</v>
      </c>
      <c r="F11920" t="s">
        <v>6</v>
      </c>
      <c r="H11920" t="s">
        <v>23</v>
      </c>
      <c r="I11920">
        <v>6218463</v>
      </c>
      <c r="J11920">
        <v>6219329</v>
      </c>
      <c r="K11920" t="s">
        <v>24</v>
      </c>
      <c r="N11920" t="s">
        <v>13852</v>
      </c>
      <c r="Q11920">
        <v>867</v>
      </c>
    </row>
    <row r="11921" ht="12.75" customHeight="1" spans="1:18">
      <c r="A11921">
        <v>11920</v>
      </c>
      <c r="B11921" t="s">
        <v>26</v>
      </c>
      <c r="C11921" t="s">
        <v>27</v>
      </c>
      <c r="D11921" t="s">
        <v>21</v>
      </c>
      <c r="E11921" t="s">
        <v>22</v>
      </c>
      <c r="F11921" t="s">
        <v>6</v>
      </c>
      <c r="H11921" t="s">
        <v>23</v>
      </c>
      <c r="I11921">
        <v>6218463</v>
      </c>
      <c r="J11921">
        <v>6219329</v>
      </c>
      <c r="K11921" t="s">
        <v>24</v>
      </c>
      <c r="L11921" t="s">
        <v>13853</v>
      </c>
      <c r="N11921" t="s">
        <v>13852</v>
      </c>
      <c r="Q11921">
        <v>867</v>
      </c>
      <c r="R11921">
        <v>288</v>
      </c>
    </row>
    <row r="11922" ht="12.75" customHeight="1" spans="1:17">
      <c r="A11922">
        <v>11921</v>
      </c>
      <c r="B11922" t="s">
        <v>19</v>
      </c>
      <c r="C11922" t="s">
        <v>20</v>
      </c>
      <c r="D11922" t="s">
        <v>21</v>
      </c>
      <c r="E11922" t="s">
        <v>22</v>
      </c>
      <c r="F11922" t="s">
        <v>6</v>
      </c>
      <c r="H11922" t="s">
        <v>23</v>
      </c>
      <c r="I11922">
        <v>6219487</v>
      </c>
      <c r="J11922">
        <v>6219876</v>
      </c>
      <c r="K11922" t="s">
        <v>31</v>
      </c>
      <c r="N11922" t="s">
        <v>13854</v>
      </c>
      <c r="Q11922">
        <v>390</v>
      </c>
    </row>
    <row r="11923" ht="12.75" customHeight="1" spans="1:18">
      <c r="A11923">
        <v>11922</v>
      </c>
      <c r="B11923" t="s">
        <v>26</v>
      </c>
      <c r="C11923" t="s">
        <v>27</v>
      </c>
      <c r="D11923" t="s">
        <v>21</v>
      </c>
      <c r="E11923" t="s">
        <v>22</v>
      </c>
      <c r="F11923" t="s">
        <v>6</v>
      </c>
      <c r="H11923" t="s">
        <v>23</v>
      </c>
      <c r="I11923">
        <v>6219487</v>
      </c>
      <c r="J11923">
        <v>6219876</v>
      </c>
      <c r="K11923" t="s">
        <v>31</v>
      </c>
      <c r="L11923" t="s">
        <v>13855</v>
      </c>
      <c r="N11923" t="s">
        <v>13854</v>
      </c>
      <c r="Q11923">
        <v>390</v>
      </c>
      <c r="R11923">
        <v>129</v>
      </c>
    </row>
    <row r="11924" ht="12.75" customHeight="1" spans="1:17">
      <c r="A11924">
        <v>11923</v>
      </c>
      <c r="B11924" t="s">
        <v>19</v>
      </c>
      <c r="C11924" t="s">
        <v>20</v>
      </c>
      <c r="D11924" t="s">
        <v>21</v>
      </c>
      <c r="E11924" t="s">
        <v>22</v>
      </c>
      <c r="F11924" t="s">
        <v>6</v>
      </c>
      <c r="H11924" t="s">
        <v>23</v>
      </c>
      <c r="I11924">
        <v>6220009</v>
      </c>
      <c r="J11924">
        <v>6220365</v>
      </c>
      <c r="K11924" t="s">
        <v>31</v>
      </c>
      <c r="N11924" t="s">
        <v>13856</v>
      </c>
      <c r="Q11924">
        <v>357</v>
      </c>
    </row>
    <row r="11925" ht="12.75" customHeight="1" spans="1:18">
      <c r="A11925">
        <v>11924</v>
      </c>
      <c r="B11925" t="s">
        <v>26</v>
      </c>
      <c r="C11925" t="s">
        <v>27</v>
      </c>
      <c r="D11925" t="s">
        <v>21</v>
      </c>
      <c r="E11925" t="s">
        <v>22</v>
      </c>
      <c r="F11925" t="s">
        <v>6</v>
      </c>
      <c r="H11925" t="s">
        <v>23</v>
      </c>
      <c r="I11925">
        <v>6220009</v>
      </c>
      <c r="J11925">
        <v>6220365</v>
      </c>
      <c r="K11925" t="s">
        <v>31</v>
      </c>
      <c r="L11925" t="s">
        <v>13857</v>
      </c>
      <c r="N11925" t="s">
        <v>13856</v>
      </c>
      <c r="Q11925">
        <v>357</v>
      </c>
      <c r="R11925">
        <v>118</v>
      </c>
    </row>
    <row r="11926" ht="12.75" customHeight="1" spans="1:17">
      <c r="A11926">
        <v>11925</v>
      </c>
      <c r="B11926" t="s">
        <v>19</v>
      </c>
      <c r="C11926" t="s">
        <v>20</v>
      </c>
      <c r="D11926" t="s">
        <v>21</v>
      </c>
      <c r="E11926" t="s">
        <v>22</v>
      </c>
      <c r="F11926" t="s">
        <v>6</v>
      </c>
      <c r="H11926" t="s">
        <v>23</v>
      </c>
      <c r="I11926">
        <v>6220683</v>
      </c>
      <c r="J11926">
        <v>6222311</v>
      </c>
      <c r="K11926" t="s">
        <v>24</v>
      </c>
      <c r="N11926" t="s">
        <v>13858</v>
      </c>
      <c r="Q11926">
        <v>1629</v>
      </c>
    </row>
    <row r="11927" ht="12.75" customHeight="1" spans="1:18">
      <c r="A11927">
        <v>11926</v>
      </c>
      <c r="B11927" t="s">
        <v>26</v>
      </c>
      <c r="C11927" t="s">
        <v>27</v>
      </c>
      <c r="D11927" t="s">
        <v>21</v>
      </c>
      <c r="E11927" t="s">
        <v>22</v>
      </c>
      <c r="F11927" t="s">
        <v>6</v>
      </c>
      <c r="H11927" t="s">
        <v>23</v>
      </c>
      <c r="I11927">
        <v>6220683</v>
      </c>
      <c r="J11927">
        <v>6222311</v>
      </c>
      <c r="K11927" t="s">
        <v>24</v>
      </c>
      <c r="L11927" t="s">
        <v>13859</v>
      </c>
      <c r="M11927" t="s">
        <v>13860</v>
      </c>
      <c r="N11927" t="s">
        <v>13858</v>
      </c>
      <c r="Q11927">
        <v>1629</v>
      </c>
      <c r="R11927">
        <v>542</v>
      </c>
    </row>
    <row r="11928" ht="12.75" customHeight="1" spans="1:17">
      <c r="A11928">
        <v>11927</v>
      </c>
      <c r="B11928" t="s">
        <v>19</v>
      </c>
      <c r="C11928" t="s">
        <v>20</v>
      </c>
      <c r="D11928" t="s">
        <v>21</v>
      </c>
      <c r="E11928" t="s">
        <v>22</v>
      </c>
      <c r="F11928" t="s">
        <v>6</v>
      </c>
      <c r="H11928" t="s">
        <v>23</v>
      </c>
      <c r="I11928">
        <v>6222392</v>
      </c>
      <c r="J11928">
        <v>6223177</v>
      </c>
      <c r="K11928" t="s">
        <v>24</v>
      </c>
      <c r="N11928" t="s">
        <v>13861</v>
      </c>
      <c r="Q11928">
        <v>786</v>
      </c>
    </row>
    <row r="11929" ht="12.75" customHeight="1" spans="1:18">
      <c r="A11929">
        <v>11928</v>
      </c>
      <c r="B11929" t="s">
        <v>26</v>
      </c>
      <c r="C11929" t="s">
        <v>27</v>
      </c>
      <c r="D11929" t="s">
        <v>21</v>
      </c>
      <c r="E11929" t="s">
        <v>22</v>
      </c>
      <c r="F11929" t="s">
        <v>6</v>
      </c>
      <c r="H11929" t="s">
        <v>23</v>
      </c>
      <c r="I11929">
        <v>6222392</v>
      </c>
      <c r="J11929">
        <v>6223177</v>
      </c>
      <c r="K11929" t="s">
        <v>24</v>
      </c>
      <c r="L11929" t="s">
        <v>13862</v>
      </c>
      <c r="N11929" t="s">
        <v>13861</v>
      </c>
      <c r="Q11929">
        <v>786</v>
      </c>
      <c r="R11929">
        <v>261</v>
      </c>
    </row>
    <row r="11930" ht="12.75" customHeight="1" spans="1:17">
      <c r="A11930">
        <v>11929</v>
      </c>
      <c r="B11930" t="s">
        <v>19</v>
      </c>
      <c r="C11930" t="s">
        <v>20</v>
      </c>
      <c r="D11930" t="s">
        <v>21</v>
      </c>
      <c r="E11930" t="s">
        <v>22</v>
      </c>
      <c r="F11930" t="s">
        <v>6</v>
      </c>
      <c r="H11930" t="s">
        <v>23</v>
      </c>
      <c r="I11930">
        <v>6223249</v>
      </c>
      <c r="J11930">
        <v>6224247</v>
      </c>
      <c r="K11930" t="s">
        <v>31</v>
      </c>
      <c r="N11930" t="s">
        <v>13863</v>
      </c>
      <c r="Q11930">
        <v>999</v>
      </c>
    </row>
    <row r="11931" ht="12.75" customHeight="1" spans="1:18">
      <c r="A11931">
        <v>11930</v>
      </c>
      <c r="B11931" t="s">
        <v>26</v>
      </c>
      <c r="C11931" t="s">
        <v>27</v>
      </c>
      <c r="D11931" t="s">
        <v>21</v>
      </c>
      <c r="E11931" t="s">
        <v>22</v>
      </c>
      <c r="F11931" t="s">
        <v>6</v>
      </c>
      <c r="H11931" t="s">
        <v>23</v>
      </c>
      <c r="I11931">
        <v>6223249</v>
      </c>
      <c r="J11931">
        <v>6224247</v>
      </c>
      <c r="K11931" t="s">
        <v>31</v>
      </c>
      <c r="L11931" t="s">
        <v>13864</v>
      </c>
      <c r="M11931" t="s">
        <v>50</v>
      </c>
      <c r="N11931" t="s">
        <v>13863</v>
      </c>
      <c r="Q11931">
        <v>999</v>
      </c>
      <c r="R11931">
        <v>332</v>
      </c>
    </row>
    <row r="11932" ht="12.75" customHeight="1" spans="1:17">
      <c r="A11932">
        <v>11931</v>
      </c>
      <c r="B11932" t="s">
        <v>19</v>
      </c>
      <c r="C11932" t="s">
        <v>20</v>
      </c>
      <c r="D11932" t="s">
        <v>21</v>
      </c>
      <c r="E11932" t="s">
        <v>22</v>
      </c>
      <c r="F11932" t="s">
        <v>6</v>
      </c>
      <c r="H11932" t="s">
        <v>23</v>
      </c>
      <c r="I11932">
        <v>6224462</v>
      </c>
      <c r="J11932">
        <v>6225505</v>
      </c>
      <c r="K11932" t="s">
        <v>24</v>
      </c>
      <c r="N11932" t="s">
        <v>13865</v>
      </c>
      <c r="Q11932">
        <v>1044</v>
      </c>
    </row>
    <row r="11933" ht="12.75" customHeight="1" spans="1:18">
      <c r="A11933">
        <v>11932</v>
      </c>
      <c r="B11933" t="s">
        <v>26</v>
      </c>
      <c r="C11933" t="s">
        <v>27</v>
      </c>
      <c r="D11933" t="s">
        <v>21</v>
      </c>
      <c r="E11933" t="s">
        <v>22</v>
      </c>
      <c r="F11933" t="s">
        <v>6</v>
      </c>
      <c r="H11933" t="s">
        <v>23</v>
      </c>
      <c r="I11933">
        <v>6224462</v>
      </c>
      <c r="J11933">
        <v>6225505</v>
      </c>
      <c r="K11933" t="s">
        <v>24</v>
      </c>
      <c r="L11933" t="s">
        <v>13866</v>
      </c>
      <c r="M11933" t="s">
        <v>9341</v>
      </c>
      <c r="N11933" t="s">
        <v>13865</v>
      </c>
      <c r="Q11933">
        <v>1044</v>
      </c>
      <c r="R11933">
        <v>347</v>
      </c>
    </row>
    <row r="11934" ht="12.75" customHeight="1" spans="1:17">
      <c r="A11934">
        <v>11933</v>
      </c>
      <c r="B11934" t="s">
        <v>19</v>
      </c>
      <c r="C11934" t="s">
        <v>20</v>
      </c>
      <c r="D11934" t="s">
        <v>21</v>
      </c>
      <c r="E11934" t="s">
        <v>22</v>
      </c>
      <c r="F11934" t="s">
        <v>6</v>
      </c>
      <c r="H11934" t="s">
        <v>23</v>
      </c>
      <c r="I11934">
        <v>6225543</v>
      </c>
      <c r="J11934">
        <v>6226580</v>
      </c>
      <c r="K11934" t="s">
        <v>24</v>
      </c>
      <c r="N11934" t="s">
        <v>13867</v>
      </c>
      <c r="Q11934">
        <v>1038</v>
      </c>
    </row>
    <row r="11935" ht="12.75" customHeight="1" spans="1:18">
      <c r="A11935">
        <v>11934</v>
      </c>
      <c r="B11935" t="s">
        <v>26</v>
      </c>
      <c r="C11935" t="s">
        <v>27</v>
      </c>
      <c r="D11935" t="s">
        <v>21</v>
      </c>
      <c r="E11935" t="s">
        <v>22</v>
      </c>
      <c r="F11935" t="s">
        <v>6</v>
      </c>
      <c r="H11935" t="s">
        <v>23</v>
      </c>
      <c r="I11935">
        <v>6225543</v>
      </c>
      <c r="J11935">
        <v>6226580</v>
      </c>
      <c r="K11935" t="s">
        <v>24</v>
      </c>
      <c r="L11935" t="s">
        <v>13868</v>
      </c>
      <c r="M11935" t="s">
        <v>5234</v>
      </c>
      <c r="N11935" t="s">
        <v>13867</v>
      </c>
      <c r="Q11935">
        <v>1038</v>
      </c>
      <c r="R11935">
        <v>345</v>
      </c>
    </row>
    <row r="11936" ht="12.75" customHeight="1" spans="1:17">
      <c r="A11936">
        <v>11935</v>
      </c>
      <c r="B11936" t="s">
        <v>19</v>
      </c>
      <c r="C11936" t="s">
        <v>20</v>
      </c>
      <c r="D11936" t="s">
        <v>21</v>
      </c>
      <c r="E11936" t="s">
        <v>22</v>
      </c>
      <c r="F11936" t="s">
        <v>6</v>
      </c>
      <c r="H11936" t="s">
        <v>23</v>
      </c>
      <c r="I11936">
        <v>6226577</v>
      </c>
      <c r="J11936">
        <v>6227464</v>
      </c>
      <c r="K11936" t="s">
        <v>24</v>
      </c>
      <c r="N11936" t="s">
        <v>13869</v>
      </c>
      <c r="Q11936">
        <v>888</v>
      </c>
    </row>
    <row r="11937" ht="12.75" customHeight="1" spans="1:18">
      <c r="A11937">
        <v>11936</v>
      </c>
      <c r="B11937" t="s">
        <v>26</v>
      </c>
      <c r="C11937" t="s">
        <v>27</v>
      </c>
      <c r="D11937" t="s">
        <v>21</v>
      </c>
      <c r="E11937" t="s">
        <v>22</v>
      </c>
      <c r="F11937" t="s">
        <v>6</v>
      </c>
      <c r="H11937" t="s">
        <v>23</v>
      </c>
      <c r="I11937">
        <v>6226577</v>
      </c>
      <c r="J11937">
        <v>6227464</v>
      </c>
      <c r="K11937" t="s">
        <v>24</v>
      </c>
      <c r="L11937" t="s">
        <v>13870</v>
      </c>
      <c r="M11937" t="s">
        <v>6163</v>
      </c>
      <c r="N11937" t="s">
        <v>13869</v>
      </c>
      <c r="Q11937">
        <v>888</v>
      </c>
      <c r="R11937">
        <v>295</v>
      </c>
    </row>
    <row r="11938" ht="12.75" customHeight="1" spans="1:17">
      <c r="A11938">
        <v>11937</v>
      </c>
      <c r="B11938" t="s">
        <v>19</v>
      </c>
      <c r="C11938" t="s">
        <v>20</v>
      </c>
      <c r="D11938" t="s">
        <v>21</v>
      </c>
      <c r="E11938" t="s">
        <v>22</v>
      </c>
      <c r="F11938" t="s">
        <v>6</v>
      </c>
      <c r="H11938" t="s">
        <v>23</v>
      </c>
      <c r="I11938">
        <v>6227457</v>
      </c>
      <c r="J11938">
        <v>6228248</v>
      </c>
      <c r="K11938" t="s">
        <v>24</v>
      </c>
      <c r="N11938" t="s">
        <v>13871</v>
      </c>
      <c r="Q11938">
        <v>792</v>
      </c>
    </row>
    <row r="11939" ht="12.75" customHeight="1" spans="1:18">
      <c r="A11939">
        <v>11938</v>
      </c>
      <c r="B11939" t="s">
        <v>26</v>
      </c>
      <c r="C11939" t="s">
        <v>27</v>
      </c>
      <c r="D11939" t="s">
        <v>21</v>
      </c>
      <c r="E11939" t="s">
        <v>22</v>
      </c>
      <c r="F11939" t="s">
        <v>6</v>
      </c>
      <c r="H11939" t="s">
        <v>23</v>
      </c>
      <c r="I11939">
        <v>6227457</v>
      </c>
      <c r="J11939">
        <v>6228248</v>
      </c>
      <c r="K11939" t="s">
        <v>24</v>
      </c>
      <c r="L11939" t="s">
        <v>13872</v>
      </c>
      <c r="M11939" t="s">
        <v>6163</v>
      </c>
      <c r="N11939" t="s">
        <v>13871</v>
      </c>
      <c r="Q11939">
        <v>792</v>
      </c>
      <c r="R11939">
        <v>263</v>
      </c>
    </row>
    <row r="11940" ht="12.75" customHeight="1" spans="1:17">
      <c r="A11940">
        <v>11939</v>
      </c>
      <c r="B11940" t="s">
        <v>19</v>
      </c>
      <c r="C11940" t="s">
        <v>20</v>
      </c>
      <c r="D11940" t="s">
        <v>21</v>
      </c>
      <c r="E11940" t="s">
        <v>22</v>
      </c>
      <c r="F11940" t="s">
        <v>6</v>
      </c>
      <c r="H11940" t="s">
        <v>23</v>
      </c>
      <c r="I11940">
        <v>6228263</v>
      </c>
      <c r="J11940">
        <v>6229183</v>
      </c>
      <c r="K11940" t="s">
        <v>24</v>
      </c>
      <c r="N11940" t="s">
        <v>13873</v>
      </c>
      <c r="Q11940">
        <v>921</v>
      </c>
    </row>
    <row r="11941" ht="12.75" customHeight="1" spans="1:18">
      <c r="A11941">
        <v>11940</v>
      </c>
      <c r="B11941" t="s">
        <v>26</v>
      </c>
      <c r="C11941" t="s">
        <v>27</v>
      </c>
      <c r="D11941" t="s">
        <v>21</v>
      </c>
      <c r="E11941" t="s">
        <v>22</v>
      </c>
      <c r="F11941" t="s">
        <v>6</v>
      </c>
      <c r="H11941" t="s">
        <v>23</v>
      </c>
      <c r="I11941">
        <v>6228263</v>
      </c>
      <c r="J11941">
        <v>6229183</v>
      </c>
      <c r="K11941" t="s">
        <v>24</v>
      </c>
      <c r="L11941" t="s">
        <v>13874</v>
      </c>
      <c r="N11941" t="s">
        <v>13873</v>
      </c>
      <c r="Q11941">
        <v>921</v>
      </c>
      <c r="R11941">
        <v>306</v>
      </c>
    </row>
    <row r="11942" ht="12.75" customHeight="1" spans="1:17">
      <c r="A11942">
        <v>11941</v>
      </c>
      <c r="B11942" t="s">
        <v>19</v>
      </c>
      <c r="C11942" t="s">
        <v>20</v>
      </c>
      <c r="D11942" t="s">
        <v>21</v>
      </c>
      <c r="E11942" t="s">
        <v>22</v>
      </c>
      <c r="F11942" t="s">
        <v>6</v>
      </c>
      <c r="H11942" t="s">
        <v>23</v>
      </c>
      <c r="I11942">
        <v>6229220</v>
      </c>
      <c r="J11942">
        <v>6230128</v>
      </c>
      <c r="K11942" t="s">
        <v>31</v>
      </c>
      <c r="N11942" t="s">
        <v>13875</v>
      </c>
      <c r="Q11942">
        <v>909</v>
      </c>
    </row>
    <row r="11943" ht="12.75" customHeight="1" spans="1:18">
      <c r="A11943">
        <v>11942</v>
      </c>
      <c r="B11943" t="s">
        <v>26</v>
      </c>
      <c r="C11943" t="s">
        <v>27</v>
      </c>
      <c r="D11943" t="s">
        <v>21</v>
      </c>
      <c r="E11943" t="s">
        <v>22</v>
      </c>
      <c r="F11943" t="s">
        <v>6</v>
      </c>
      <c r="H11943" t="s">
        <v>23</v>
      </c>
      <c r="I11943">
        <v>6229220</v>
      </c>
      <c r="J11943">
        <v>6230128</v>
      </c>
      <c r="K11943" t="s">
        <v>31</v>
      </c>
      <c r="L11943" t="s">
        <v>13876</v>
      </c>
      <c r="N11943" t="s">
        <v>13875</v>
      </c>
      <c r="Q11943">
        <v>909</v>
      </c>
      <c r="R11943">
        <v>302</v>
      </c>
    </row>
    <row r="11944" ht="12.75" customHeight="1" spans="1:17">
      <c r="A11944">
        <v>11943</v>
      </c>
      <c r="B11944" t="s">
        <v>19</v>
      </c>
      <c r="C11944" t="s">
        <v>20</v>
      </c>
      <c r="D11944" t="s">
        <v>21</v>
      </c>
      <c r="E11944" t="s">
        <v>22</v>
      </c>
      <c r="F11944" t="s">
        <v>6</v>
      </c>
      <c r="H11944" t="s">
        <v>23</v>
      </c>
      <c r="I11944">
        <v>6230261</v>
      </c>
      <c r="J11944">
        <v>6230833</v>
      </c>
      <c r="K11944" t="s">
        <v>24</v>
      </c>
      <c r="N11944" t="s">
        <v>13877</v>
      </c>
      <c r="Q11944">
        <v>573</v>
      </c>
    </row>
    <row r="11945" ht="12.75" customHeight="1" spans="1:18">
      <c r="A11945">
        <v>11944</v>
      </c>
      <c r="B11945" t="s">
        <v>26</v>
      </c>
      <c r="C11945" t="s">
        <v>27</v>
      </c>
      <c r="D11945" t="s">
        <v>21</v>
      </c>
      <c r="E11945" t="s">
        <v>22</v>
      </c>
      <c r="F11945" t="s">
        <v>6</v>
      </c>
      <c r="H11945" t="s">
        <v>23</v>
      </c>
      <c r="I11945">
        <v>6230261</v>
      </c>
      <c r="J11945">
        <v>6230833</v>
      </c>
      <c r="K11945" t="s">
        <v>24</v>
      </c>
      <c r="L11945" t="s">
        <v>13878</v>
      </c>
      <c r="M11945" t="s">
        <v>13879</v>
      </c>
      <c r="N11945" t="s">
        <v>13877</v>
      </c>
      <c r="Q11945">
        <v>573</v>
      </c>
      <c r="R11945">
        <v>190</v>
      </c>
    </row>
    <row r="11946" ht="12.75" customHeight="1" spans="1:17">
      <c r="A11946">
        <v>11945</v>
      </c>
      <c r="B11946" t="s">
        <v>19</v>
      </c>
      <c r="C11946" t="s">
        <v>20</v>
      </c>
      <c r="D11946" t="s">
        <v>21</v>
      </c>
      <c r="E11946" t="s">
        <v>22</v>
      </c>
      <c r="F11946" t="s">
        <v>6</v>
      </c>
      <c r="H11946" t="s">
        <v>23</v>
      </c>
      <c r="I11946">
        <v>6230898</v>
      </c>
      <c r="J11946">
        <v>6231926</v>
      </c>
      <c r="K11946" t="s">
        <v>24</v>
      </c>
      <c r="N11946" t="s">
        <v>13880</v>
      </c>
      <c r="Q11946">
        <v>1029</v>
      </c>
    </row>
    <row r="11947" ht="12.75" customHeight="1" spans="1:18">
      <c r="A11947">
        <v>11946</v>
      </c>
      <c r="B11947" t="s">
        <v>26</v>
      </c>
      <c r="C11947" t="s">
        <v>27</v>
      </c>
      <c r="D11947" t="s">
        <v>21</v>
      </c>
      <c r="E11947" t="s">
        <v>22</v>
      </c>
      <c r="F11947" t="s">
        <v>6</v>
      </c>
      <c r="H11947" t="s">
        <v>23</v>
      </c>
      <c r="I11947">
        <v>6230898</v>
      </c>
      <c r="J11947">
        <v>6231926</v>
      </c>
      <c r="K11947" t="s">
        <v>24</v>
      </c>
      <c r="L11947" t="s">
        <v>13881</v>
      </c>
      <c r="M11947" t="s">
        <v>13882</v>
      </c>
      <c r="N11947" t="s">
        <v>13880</v>
      </c>
      <c r="Q11947">
        <v>1029</v>
      </c>
      <c r="R11947">
        <v>342</v>
      </c>
    </row>
    <row r="11948" ht="12.75" customHeight="1" spans="1:17">
      <c r="A11948">
        <v>11947</v>
      </c>
      <c r="B11948" t="s">
        <v>19</v>
      </c>
      <c r="C11948" t="s">
        <v>20</v>
      </c>
      <c r="D11948" t="s">
        <v>21</v>
      </c>
      <c r="E11948" t="s">
        <v>22</v>
      </c>
      <c r="F11948" t="s">
        <v>6</v>
      </c>
      <c r="H11948" t="s">
        <v>23</v>
      </c>
      <c r="I11948">
        <v>6232050</v>
      </c>
      <c r="J11948">
        <v>6232931</v>
      </c>
      <c r="K11948" t="s">
        <v>24</v>
      </c>
      <c r="N11948" t="s">
        <v>13883</v>
      </c>
      <c r="Q11948">
        <v>882</v>
      </c>
    </row>
    <row r="11949" ht="12.75" customHeight="1" spans="1:18">
      <c r="A11949">
        <v>11948</v>
      </c>
      <c r="B11949" t="s">
        <v>26</v>
      </c>
      <c r="C11949" t="s">
        <v>27</v>
      </c>
      <c r="D11949" t="s">
        <v>21</v>
      </c>
      <c r="E11949" t="s">
        <v>22</v>
      </c>
      <c r="F11949" t="s">
        <v>6</v>
      </c>
      <c r="H11949" t="s">
        <v>23</v>
      </c>
      <c r="I11949">
        <v>6232050</v>
      </c>
      <c r="J11949">
        <v>6232931</v>
      </c>
      <c r="K11949" t="s">
        <v>24</v>
      </c>
      <c r="L11949" t="s">
        <v>13884</v>
      </c>
      <c r="M11949" t="s">
        <v>13885</v>
      </c>
      <c r="N11949" t="s">
        <v>13883</v>
      </c>
      <c r="Q11949">
        <v>882</v>
      </c>
      <c r="R11949">
        <v>293</v>
      </c>
    </row>
    <row r="11950" ht="12.75" customHeight="1" spans="1:17">
      <c r="A11950">
        <v>11949</v>
      </c>
      <c r="B11950" t="s">
        <v>19</v>
      </c>
      <c r="C11950" t="s">
        <v>20</v>
      </c>
      <c r="D11950" t="s">
        <v>21</v>
      </c>
      <c r="E11950" t="s">
        <v>22</v>
      </c>
      <c r="F11950" t="s">
        <v>6</v>
      </c>
      <c r="H11950" t="s">
        <v>23</v>
      </c>
      <c r="I11950">
        <v>6232935</v>
      </c>
      <c r="J11950">
        <v>6233486</v>
      </c>
      <c r="K11950" t="s">
        <v>24</v>
      </c>
      <c r="N11950" t="s">
        <v>13886</v>
      </c>
      <c r="Q11950">
        <v>552</v>
      </c>
    </row>
    <row r="11951" ht="12.75" customHeight="1" spans="1:18">
      <c r="A11951">
        <v>11950</v>
      </c>
      <c r="B11951" t="s">
        <v>26</v>
      </c>
      <c r="C11951" t="s">
        <v>27</v>
      </c>
      <c r="D11951" t="s">
        <v>21</v>
      </c>
      <c r="E11951" t="s">
        <v>22</v>
      </c>
      <c r="F11951" t="s">
        <v>6</v>
      </c>
      <c r="H11951" t="s">
        <v>23</v>
      </c>
      <c r="I11951">
        <v>6232935</v>
      </c>
      <c r="J11951">
        <v>6233486</v>
      </c>
      <c r="K11951" t="s">
        <v>24</v>
      </c>
      <c r="L11951" t="s">
        <v>13887</v>
      </c>
      <c r="M11951" t="s">
        <v>13888</v>
      </c>
      <c r="N11951" t="s">
        <v>13886</v>
      </c>
      <c r="Q11951">
        <v>552</v>
      </c>
      <c r="R11951">
        <v>183</v>
      </c>
    </row>
    <row r="11952" ht="12.75" customHeight="1" spans="1:17">
      <c r="A11952">
        <v>11951</v>
      </c>
      <c r="B11952" t="s">
        <v>19</v>
      </c>
      <c r="C11952" t="s">
        <v>20</v>
      </c>
      <c r="D11952" t="s">
        <v>21</v>
      </c>
      <c r="E11952" t="s">
        <v>22</v>
      </c>
      <c r="F11952" t="s">
        <v>6</v>
      </c>
      <c r="H11952" t="s">
        <v>23</v>
      </c>
      <c r="I11952">
        <v>6233506</v>
      </c>
      <c r="J11952">
        <v>6234576</v>
      </c>
      <c r="K11952" t="s">
        <v>24</v>
      </c>
      <c r="N11952" t="s">
        <v>13889</v>
      </c>
      <c r="Q11952">
        <v>1071</v>
      </c>
    </row>
    <row r="11953" ht="12.75" customHeight="1" spans="1:18">
      <c r="A11953">
        <v>11952</v>
      </c>
      <c r="B11953" t="s">
        <v>26</v>
      </c>
      <c r="C11953" t="s">
        <v>27</v>
      </c>
      <c r="D11953" t="s">
        <v>21</v>
      </c>
      <c r="E11953" t="s">
        <v>22</v>
      </c>
      <c r="F11953" t="s">
        <v>6</v>
      </c>
      <c r="H11953" t="s">
        <v>23</v>
      </c>
      <c r="I11953">
        <v>6233506</v>
      </c>
      <c r="J11953">
        <v>6234576</v>
      </c>
      <c r="K11953" t="s">
        <v>24</v>
      </c>
      <c r="L11953" t="s">
        <v>13890</v>
      </c>
      <c r="M11953" t="s">
        <v>13891</v>
      </c>
      <c r="N11953" t="s">
        <v>13889</v>
      </c>
      <c r="Q11953">
        <v>1071</v>
      </c>
      <c r="R11953">
        <v>356</v>
      </c>
    </row>
    <row r="11954" ht="12.75" customHeight="1" spans="1:17">
      <c r="A11954">
        <v>11953</v>
      </c>
      <c r="B11954" t="s">
        <v>19</v>
      </c>
      <c r="C11954" t="s">
        <v>20</v>
      </c>
      <c r="D11954" t="s">
        <v>21</v>
      </c>
      <c r="E11954" t="s">
        <v>22</v>
      </c>
      <c r="F11954" t="s">
        <v>6</v>
      </c>
      <c r="H11954" t="s">
        <v>23</v>
      </c>
      <c r="I11954">
        <v>6234573</v>
      </c>
      <c r="J11954">
        <v>6235451</v>
      </c>
      <c r="K11954" t="s">
        <v>24</v>
      </c>
      <c r="N11954" t="s">
        <v>13892</v>
      </c>
      <c r="Q11954">
        <v>879</v>
      </c>
    </row>
    <row r="11955" ht="12.75" customHeight="1" spans="1:18">
      <c r="A11955">
        <v>11954</v>
      </c>
      <c r="B11955" t="s">
        <v>26</v>
      </c>
      <c r="C11955" t="s">
        <v>27</v>
      </c>
      <c r="D11955" t="s">
        <v>21</v>
      </c>
      <c r="E11955" t="s">
        <v>22</v>
      </c>
      <c r="F11955" t="s">
        <v>6</v>
      </c>
      <c r="H11955" t="s">
        <v>23</v>
      </c>
      <c r="I11955">
        <v>6234573</v>
      </c>
      <c r="J11955">
        <v>6235451</v>
      </c>
      <c r="K11955" t="s">
        <v>24</v>
      </c>
      <c r="L11955" t="s">
        <v>13893</v>
      </c>
      <c r="M11955" t="s">
        <v>13894</v>
      </c>
      <c r="N11955" t="s">
        <v>13892</v>
      </c>
      <c r="Q11955">
        <v>879</v>
      </c>
      <c r="R11955">
        <v>292</v>
      </c>
    </row>
    <row r="11956" ht="12.75" customHeight="1" spans="1:17">
      <c r="A11956">
        <v>11955</v>
      </c>
      <c r="B11956" t="s">
        <v>19</v>
      </c>
      <c r="C11956" t="s">
        <v>20</v>
      </c>
      <c r="D11956" t="s">
        <v>21</v>
      </c>
      <c r="E11956" t="s">
        <v>22</v>
      </c>
      <c r="F11956" t="s">
        <v>6</v>
      </c>
      <c r="H11956" t="s">
        <v>23</v>
      </c>
      <c r="I11956">
        <v>6235926</v>
      </c>
      <c r="J11956">
        <v>6237653</v>
      </c>
      <c r="K11956" t="s">
        <v>24</v>
      </c>
      <c r="N11956" t="s">
        <v>13895</v>
      </c>
      <c r="Q11956">
        <v>1728</v>
      </c>
    </row>
    <row r="11957" ht="12.75" customHeight="1" spans="1:18">
      <c r="A11957">
        <v>11956</v>
      </c>
      <c r="B11957" t="s">
        <v>26</v>
      </c>
      <c r="C11957" t="s">
        <v>27</v>
      </c>
      <c r="D11957" t="s">
        <v>21</v>
      </c>
      <c r="E11957" t="s">
        <v>22</v>
      </c>
      <c r="F11957" t="s">
        <v>6</v>
      </c>
      <c r="H11957" t="s">
        <v>23</v>
      </c>
      <c r="I11957">
        <v>6235926</v>
      </c>
      <c r="J11957">
        <v>6237653</v>
      </c>
      <c r="K11957" t="s">
        <v>24</v>
      </c>
      <c r="L11957" t="s">
        <v>13896</v>
      </c>
      <c r="N11957" t="s">
        <v>13895</v>
      </c>
      <c r="Q11957">
        <v>1728</v>
      </c>
      <c r="R11957">
        <v>575</v>
      </c>
    </row>
    <row r="11958" ht="12.75" customHeight="1" spans="1:17">
      <c r="A11958">
        <v>11957</v>
      </c>
      <c r="B11958" t="s">
        <v>19</v>
      </c>
      <c r="C11958" t="s">
        <v>20</v>
      </c>
      <c r="D11958" t="s">
        <v>21</v>
      </c>
      <c r="E11958" t="s">
        <v>22</v>
      </c>
      <c r="F11958" t="s">
        <v>6</v>
      </c>
      <c r="H11958" t="s">
        <v>23</v>
      </c>
      <c r="I11958">
        <v>6237692</v>
      </c>
      <c r="J11958">
        <v>6238348</v>
      </c>
      <c r="K11958" t="s">
        <v>24</v>
      </c>
      <c r="N11958" t="s">
        <v>13897</v>
      </c>
      <c r="Q11958">
        <v>657</v>
      </c>
    </row>
    <row r="11959" ht="12.75" customHeight="1" spans="1:18">
      <c r="A11959">
        <v>11958</v>
      </c>
      <c r="B11959" t="s">
        <v>26</v>
      </c>
      <c r="C11959" t="s">
        <v>27</v>
      </c>
      <c r="D11959" t="s">
        <v>21</v>
      </c>
      <c r="E11959" t="s">
        <v>22</v>
      </c>
      <c r="F11959" t="s">
        <v>6</v>
      </c>
      <c r="H11959" t="s">
        <v>23</v>
      </c>
      <c r="I11959">
        <v>6237692</v>
      </c>
      <c r="J11959">
        <v>6238348</v>
      </c>
      <c r="K11959" t="s">
        <v>24</v>
      </c>
      <c r="L11959" t="s">
        <v>13898</v>
      </c>
      <c r="N11959" t="s">
        <v>13897</v>
      </c>
      <c r="Q11959">
        <v>657</v>
      </c>
      <c r="R11959">
        <v>218</v>
      </c>
    </row>
    <row r="11960" ht="12.75" customHeight="1" spans="1:17">
      <c r="A11960">
        <v>11959</v>
      </c>
      <c r="B11960" t="s">
        <v>19</v>
      </c>
      <c r="C11960" t="s">
        <v>20</v>
      </c>
      <c r="D11960" t="s">
        <v>21</v>
      </c>
      <c r="E11960" t="s">
        <v>22</v>
      </c>
      <c r="F11960" t="s">
        <v>6</v>
      </c>
      <c r="H11960" t="s">
        <v>23</v>
      </c>
      <c r="I11960">
        <v>6238350</v>
      </c>
      <c r="J11960">
        <v>6239330</v>
      </c>
      <c r="K11960" t="s">
        <v>24</v>
      </c>
      <c r="N11960" t="s">
        <v>13899</v>
      </c>
      <c r="Q11960">
        <v>981</v>
      </c>
    </row>
    <row r="11961" ht="12.75" customHeight="1" spans="1:18">
      <c r="A11961">
        <v>11960</v>
      </c>
      <c r="B11961" t="s">
        <v>26</v>
      </c>
      <c r="C11961" t="s">
        <v>27</v>
      </c>
      <c r="D11961" t="s">
        <v>21</v>
      </c>
      <c r="E11961" t="s">
        <v>22</v>
      </c>
      <c r="F11961" t="s">
        <v>6</v>
      </c>
      <c r="H11961" t="s">
        <v>23</v>
      </c>
      <c r="I11961">
        <v>6238350</v>
      </c>
      <c r="J11961">
        <v>6239330</v>
      </c>
      <c r="K11961" t="s">
        <v>24</v>
      </c>
      <c r="L11961" t="s">
        <v>13900</v>
      </c>
      <c r="M11961" t="s">
        <v>5606</v>
      </c>
      <c r="N11961" t="s">
        <v>13899</v>
      </c>
      <c r="Q11961">
        <v>981</v>
      </c>
      <c r="R11961">
        <v>326</v>
      </c>
    </row>
    <row r="11962" ht="12.75" customHeight="1" spans="1:17">
      <c r="A11962">
        <v>11961</v>
      </c>
      <c r="B11962" t="s">
        <v>19</v>
      </c>
      <c r="C11962" t="s">
        <v>20</v>
      </c>
      <c r="D11962" t="s">
        <v>21</v>
      </c>
      <c r="E11962" t="s">
        <v>22</v>
      </c>
      <c r="F11962" t="s">
        <v>6</v>
      </c>
      <c r="H11962" t="s">
        <v>23</v>
      </c>
      <c r="I11962">
        <v>6239311</v>
      </c>
      <c r="J11962">
        <v>6240237</v>
      </c>
      <c r="K11962" t="s">
        <v>24</v>
      </c>
      <c r="N11962" t="s">
        <v>13901</v>
      </c>
      <c r="Q11962">
        <v>927</v>
      </c>
    </row>
    <row r="11963" ht="12.75" customHeight="1" spans="1:18">
      <c r="A11963">
        <v>11962</v>
      </c>
      <c r="B11963" t="s">
        <v>26</v>
      </c>
      <c r="C11963" t="s">
        <v>27</v>
      </c>
      <c r="D11963" t="s">
        <v>21</v>
      </c>
      <c r="E11963" t="s">
        <v>22</v>
      </c>
      <c r="F11963" t="s">
        <v>6</v>
      </c>
      <c r="H11963" t="s">
        <v>23</v>
      </c>
      <c r="I11963">
        <v>6239311</v>
      </c>
      <c r="J11963">
        <v>6240237</v>
      </c>
      <c r="K11963" t="s">
        <v>24</v>
      </c>
      <c r="L11963" t="s">
        <v>13902</v>
      </c>
      <c r="N11963" t="s">
        <v>13901</v>
      </c>
      <c r="Q11963">
        <v>927</v>
      </c>
      <c r="R11963">
        <v>308</v>
      </c>
    </row>
    <row r="11964" ht="12.75" customHeight="1" spans="1:17">
      <c r="A11964">
        <v>11963</v>
      </c>
      <c r="B11964" t="s">
        <v>19</v>
      </c>
      <c r="C11964" t="s">
        <v>20</v>
      </c>
      <c r="D11964" t="s">
        <v>21</v>
      </c>
      <c r="E11964" t="s">
        <v>22</v>
      </c>
      <c r="F11964" t="s">
        <v>6</v>
      </c>
      <c r="H11964" t="s">
        <v>23</v>
      </c>
      <c r="I11964">
        <v>6240408</v>
      </c>
      <c r="J11964">
        <v>6241466</v>
      </c>
      <c r="K11964" t="s">
        <v>24</v>
      </c>
      <c r="N11964" t="s">
        <v>13903</v>
      </c>
      <c r="Q11964">
        <v>1059</v>
      </c>
    </row>
    <row r="11965" ht="12.75" customHeight="1" spans="1:18">
      <c r="A11965">
        <v>11964</v>
      </c>
      <c r="B11965" t="s">
        <v>26</v>
      </c>
      <c r="C11965" t="s">
        <v>27</v>
      </c>
      <c r="D11965" t="s">
        <v>21</v>
      </c>
      <c r="E11965" t="s">
        <v>22</v>
      </c>
      <c r="F11965" t="s">
        <v>6</v>
      </c>
      <c r="H11965" t="s">
        <v>23</v>
      </c>
      <c r="I11965">
        <v>6240408</v>
      </c>
      <c r="J11965">
        <v>6241466</v>
      </c>
      <c r="K11965" t="s">
        <v>24</v>
      </c>
      <c r="L11965" t="s">
        <v>13904</v>
      </c>
      <c r="M11965" t="s">
        <v>13905</v>
      </c>
      <c r="N11965" t="s">
        <v>13903</v>
      </c>
      <c r="Q11965">
        <v>1059</v>
      </c>
      <c r="R11965">
        <v>352</v>
      </c>
    </row>
    <row r="11966" ht="12.75" customHeight="1" spans="1:17">
      <c r="A11966">
        <v>11965</v>
      </c>
      <c r="B11966" t="s">
        <v>19</v>
      </c>
      <c r="C11966" t="s">
        <v>20</v>
      </c>
      <c r="D11966" t="s">
        <v>21</v>
      </c>
      <c r="E11966" t="s">
        <v>22</v>
      </c>
      <c r="F11966" t="s">
        <v>6</v>
      </c>
      <c r="H11966" t="s">
        <v>23</v>
      </c>
      <c r="I11966">
        <v>6241568</v>
      </c>
      <c r="J11966">
        <v>6243502</v>
      </c>
      <c r="K11966" t="s">
        <v>24</v>
      </c>
      <c r="N11966" t="s">
        <v>13906</v>
      </c>
      <c r="Q11966">
        <v>1935</v>
      </c>
    </row>
    <row r="11967" ht="12.75" customHeight="1" spans="1:18">
      <c r="A11967">
        <v>11966</v>
      </c>
      <c r="B11967" t="s">
        <v>26</v>
      </c>
      <c r="C11967" t="s">
        <v>27</v>
      </c>
      <c r="D11967" t="s">
        <v>21</v>
      </c>
      <c r="E11967" t="s">
        <v>22</v>
      </c>
      <c r="F11967" t="s">
        <v>6</v>
      </c>
      <c r="H11967" t="s">
        <v>23</v>
      </c>
      <c r="I11967">
        <v>6241568</v>
      </c>
      <c r="J11967">
        <v>6243502</v>
      </c>
      <c r="K11967" t="s">
        <v>24</v>
      </c>
      <c r="L11967" t="s">
        <v>13907</v>
      </c>
      <c r="N11967" t="s">
        <v>13906</v>
      </c>
      <c r="Q11967">
        <v>1935</v>
      </c>
      <c r="R11967">
        <v>644</v>
      </c>
    </row>
    <row r="11968" ht="12.75" customHeight="1" spans="1:17">
      <c r="A11968">
        <v>11967</v>
      </c>
      <c r="B11968" t="s">
        <v>19</v>
      </c>
      <c r="C11968" t="s">
        <v>20</v>
      </c>
      <c r="D11968" t="s">
        <v>21</v>
      </c>
      <c r="E11968" t="s">
        <v>22</v>
      </c>
      <c r="F11968" t="s">
        <v>6</v>
      </c>
      <c r="H11968" t="s">
        <v>23</v>
      </c>
      <c r="I11968">
        <v>6243553</v>
      </c>
      <c r="J11968">
        <v>6245466</v>
      </c>
      <c r="K11968" t="s">
        <v>24</v>
      </c>
      <c r="N11968" t="s">
        <v>13908</v>
      </c>
      <c r="Q11968">
        <v>1914</v>
      </c>
    </row>
    <row r="11969" ht="12.75" customHeight="1" spans="1:18">
      <c r="A11969">
        <v>11968</v>
      </c>
      <c r="B11969" t="s">
        <v>26</v>
      </c>
      <c r="C11969" t="s">
        <v>27</v>
      </c>
      <c r="D11969" t="s">
        <v>21</v>
      </c>
      <c r="E11969" t="s">
        <v>22</v>
      </c>
      <c r="F11969" t="s">
        <v>6</v>
      </c>
      <c r="H11969" t="s">
        <v>23</v>
      </c>
      <c r="I11969">
        <v>6243553</v>
      </c>
      <c r="J11969">
        <v>6245466</v>
      </c>
      <c r="K11969" t="s">
        <v>24</v>
      </c>
      <c r="L11969" t="s">
        <v>13909</v>
      </c>
      <c r="N11969" t="s">
        <v>13908</v>
      </c>
      <c r="Q11969">
        <v>1914</v>
      </c>
      <c r="R11969">
        <v>637</v>
      </c>
    </row>
    <row r="11970" ht="12.75" customHeight="1" spans="1:17">
      <c r="A11970">
        <v>11969</v>
      </c>
      <c r="B11970" t="s">
        <v>19</v>
      </c>
      <c r="C11970" t="s">
        <v>20</v>
      </c>
      <c r="D11970" t="s">
        <v>21</v>
      </c>
      <c r="E11970" t="s">
        <v>22</v>
      </c>
      <c r="F11970" t="s">
        <v>6</v>
      </c>
      <c r="H11970" t="s">
        <v>23</v>
      </c>
      <c r="I11970">
        <v>6245804</v>
      </c>
      <c r="J11970">
        <v>6247633</v>
      </c>
      <c r="K11970" t="s">
        <v>24</v>
      </c>
      <c r="N11970" t="s">
        <v>13910</v>
      </c>
      <c r="Q11970">
        <v>1830</v>
      </c>
    </row>
    <row r="11971" ht="12.75" customHeight="1" spans="1:18">
      <c r="A11971">
        <v>11970</v>
      </c>
      <c r="B11971" t="s">
        <v>26</v>
      </c>
      <c r="C11971" t="s">
        <v>27</v>
      </c>
      <c r="D11971" t="s">
        <v>21</v>
      </c>
      <c r="E11971" t="s">
        <v>22</v>
      </c>
      <c r="F11971" t="s">
        <v>6</v>
      </c>
      <c r="H11971" t="s">
        <v>23</v>
      </c>
      <c r="I11971">
        <v>6245804</v>
      </c>
      <c r="J11971">
        <v>6247633</v>
      </c>
      <c r="K11971" t="s">
        <v>24</v>
      </c>
      <c r="L11971" t="s">
        <v>13911</v>
      </c>
      <c r="N11971" t="s">
        <v>13910</v>
      </c>
      <c r="Q11971">
        <v>1830</v>
      </c>
      <c r="R11971">
        <v>609</v>
      </c>
    </row>
    <row r="11972" ht="12.75" customHeight="1" spans="1:17">
      <c r="A11972">
        <v>11971</v>
      </c>
      <c r="B11972" t="s">
        <v>19</v>
      </c>
      <c r="C11972" t="s">
        <v>20</v>
      </c>
      <c r="D11972" t="s">
        <v>21</v>
      </c>
      <c r="E11972" t="s">
        <v>22</v>
      </c>
      <c r="F11972" t="s">
        <v>6</v>
      </c>
      <c r="H11972" t="s">
        <v>23</v>
      </c>
      <c r="I11972">
        <v>6247732</v>
      </c>
      <c r="J11972">
        <v>6248958</v>
      </c>
      <c r="K11972" t="s">
        <v>31</v>
      </c>
      <c r="N11972" t="s">
        <v>13912</v>
      </c>
      <c r="Q11972">
        <v>1227</v>
      </c>
    </row>
    <row r="11973" ht="12.75" customHeight="1" spans="1:18">
      <c r="A11973">
        <v>11972</v>
      </c>
      <c r="B11973" t="s">
        <v>26</v>
      </c>
      <c r="C11973" t="s">
        <v>27</v>
      </c>
      <c r="D11973" t="s">
        <v>21</v>
      </c>
      <c r="E11973" t="s">
        <v>22</v>
      </c>
      <c r="F11973" t="s">
        <v>6</v>
      </c>
      <c r="H11973" t="s">
        <v>23</v>
      </c>
      <c r="I11973">
        <v>6247732</v>
      </c>
      <c r="J11973">
        <v>6248958</v>
      </c>
      <c r="K11973" t="s">
        <v>31</v>
      </c>
      <c r="L11973" t="s">
        <v>13913</v>
      </c>
      <c r="N11973" t="s">
        <v>13912</v>
      </c>
      <c r="Q11973">
        <v>1227</v>
      </c>
      <c r="R11973">
        <v>408</v>
      </c>
    </row>
    <row r="11974" ht="12.75" customHeight="1" spans="1:17">
      <c r="A11974">
        <v>11973</v>
      </c>
      <c r="B11974" t="s">
        <v>19</v>
      </c>
      <c r="C11974" t="s">
        <v>20</v>
      </c>
      <c r="D11974" t="s">
        <v>21</v>
      </c>
      <c r="E11974" t="s">
        <v>22</v>
      </c>
      <c r="F11974" t="s">
        <v>6</v>
      </c>
      <c r="H11974" t="s">
        <v>23</v>
      </c>
      <c r="I11974">
        <v>6249210</v>
      </c>
      <c r="J11974">
        <v>6249911</v>
      </c>
      <c r="K11974" t="s">
        <v>31</v>
      </c>
      <c r="N11974" t="s">
        <v>13914</v>
      </c>
      <c r="Q11974">
        <v>702</v>
      </c>
    </row>
    <row r="11975" ht="12.75" customHeight="1" spans="1:18">
      <c r="A11975">
        <v>11974</v>
      </c>
      <c r="B11975" t="s">
        <v>26</v>
      </c>
      <c r="C11975" t="s">
        <v>27</v>
      </c>
      <c r="D11975" t="s">
        <v>21</v>
      </c>
      <c r="E11975" t="s">
        <v>22</v>
      </c>
      <c r="F11975" t="s">
        <v>6</v>
      </c>
      <c r="H11975" t="s">
        <v>23</v>
      </c>
      <c r="I11975">
        <v>6249210</v>
      </c>
      <c r="J11975">
        <v>6249911</v>
      </c>
      <c r="K11975" t="s">
        <v>31</v>
      </c>
      <c r="L11975" t="s">
        <v>13915</v>
      </c>
      <c r="M11975" t="s">
        <v>63</v>
      </c>
      <c r="N11975" t="s">
        <v>13914</v>
      </c>
      <c r="Q11975">
        <v>702</v>
      </c>
      <c r="R11975">
        <v>233</v>
      </c>
    </row>
    <row r="11976" ht="12.75" customHeight="1" spans="1:17">
      <c r="A11976">
        <v>11975</v>
      </c>
      <c r="B11976" t="s">
        <v>19</v>
      </c>
      <c r="C11976" t="s">
        <v>20</v>
      </c>
      <c r="D11976" t="s">
        <v>21</v>
      </c>
      <c r="E11976" t="s">
        <v>22</v>
      </c>
      <c r="F11976" t="s">
        <v>6</v>
      </c>
      <c r="H11976" t="s">
        <v>23</v>
      </c>
      <c r="I11976">
        <v>6249917</v>
      </c>
      <c r="J11976">
        <v>6250708</v>
      </c>
      <c r="K11976" t="s">
        <v>31</v>
      </c>
      <c r="N11976" t="s">
        <v>13916</v>
      </c>
      <c r="Q11976">
        <v>792</v>
      </c>
    </row>
    <row r="11977" ht="12.75" customHeight="1" spans="1:18">
      <c r="A11977">
        <v>11976</v>
      </c>
      <c r="B11977" t="s">
        <v>26</v>
      </c>
      <c r="C11977" t="s">
        <v>27</v>
      </c>
      <c r="D11977" t="s">
        <v>21</v>
      </c>
      <c r="E11977" t="s">
        <v>22</v>
      </c>
      <c r="F11977" t="s">
        <v>6</v>
      </c>
      <c r="H11977" t="s">
        <v>23</v>
      </c>
      <c r="I11977">
        <v>6249917</v>
      </c>
      <c r="J11977">
        <v>6250708</v>
      </c>
      <c r="K11977" t="s">
        <v>31</v>
      </c>
      <c r="L11977" t="s">
        <v>13917</v>
      </c>
      <c r="M11977" t="s">
        <v>6163</v>
      </c>
      <c r="N11977" t="s">
        <v>13916</v>
      </c>
      <c r="Q11977">
        <v>792</v>
      </c>
      <c r="R11977">
        <v>263</v>
      </c>
    </row>
    <row r="11978" ht="12.75" customHeight="1" spans="1:17">
      <c r="A11978">
        <v>11977</v>
      </c>
      <c r="B11978" t="s">
        <v>19</v>
      </c>
      <c r="C11978" t="s">
        <v>20</v>
      </c>
      <c r="D11978" t="s">
        <v>21</v>
      </c>
      <c r="E11978" t="s">
        <v>22</v>
      </c>
      <c r="F11978" t="s">
        <v>6</v>
      </c>
      <c r="H11978" t="s">
        <v>23</v>
      </c>
      <c r="I11978">
        <v>6251207</v>
      </c>
      <c r="J11978">
        <v>6252139</v>
      </c>
      <c r="K11978" t="s">
        <v>24</v>
      </c>
      <c r="N11978" t="s">
        <v>13918</v>
      </c>
      <c r="Q11978">
        <v>933</v>
      </c>
    </row>
    <row r="11979" ht="12.75" customHeight="1" spans="1:18">
      <c r="A11979">
        <v>11978</v>
      </c>
      <c r="B11979" t="s">
        <v>26</v>
      </c>
      <c r="C11979" t="s">
        <v>27</v>
      </c>
      <c r="D11979" t="s">
        <v>21</v>
      </c>
      <c r="E11979" t="s">
        <v>22</v>
      </c>
      <c r="F11979" t="s">
        <v>6</v>
      </c>
      <c r="H11979" t="s">
        <v>23</v>
      </c>
      <c r="I11979">
        <v>6251207</v>
      </c>
      <c r="J11979">
        <v>6252139</v>
      </c>
      <c r="K11979" t="s">
        <v>24</v>
      </c>
      <c r="L11979" t="s">
        <v>13919</v>
      </c>
      <c r="N11979" t="s">
        <v>13918</v>
      </c>
      <c r="Q11979">
        <v>933</v>
      </c>
      <c r="R11979">
        <v>310</v>
      </c>
    </row>
    <row r="11980" ht="12.75" customHeight="1" spans="1:17">
      <c r="A11980">
        <v>11979</v>
      </c>
      <c r="B11980" t="s">
        <v>19</v>
      </c>
      <c r="C11980" t="s">
        <v>20</v>
      </c>
      <c r="D11980" t="s">
        <v>21</v>
      </c>
      <c r="E11980" t="s">
        <v>22</v>
      </c>
      <c r="F11980" t="s">
        <v>6</v>
      </c>
      <c r="H11980" t="s">
        <v>23</v>
      </c>
      <c r="I11980">
        <v>6252229</v>
      </c>
      <c r="J11980">
        <v>6253680</v>
      </c>
      <c r="K11980" t="s">
        <v>31</v>
      </c>
      <c r="N11980" t="s">
        <v>13920</v>
      </c>
      <c r="Q11980">
        <v>1452</v>
      </c>
    </row>
    <row r="11981" ht="12.75" customHeight="1" spans="1:18">
      <c r="A11981">
        <v>11980</v>
      </c>
      <c r="B11981" t="s">
        <v>26</v>
      </c>
      <c r="C11981" t="s">
        <v>27</v>
      </c>
      <c r="D11981" t="s">
        <v>21</v>
      </c>
      <c r="E11981" t="s">
        <v>22</v>
      </c>
      <c r="F11981" t="s">
        <v>6</v>
      </c>
      <c r="H11981" t="s">
        <v>23</v>
      </c>
      <c r="I11981">
        <v>6252229</v>
      </c>
      <c r="J11981">
        <v>6253680</v>
      </c>
      <c r="K11981" t="s">
        <v>31</v>
      </c>
      <c r="L11981" t="s">
        <v>13921</v>
      </c>
      <c r="M11981" t="s">
        <v>13922</v>
      </c>
      <c r="N11981" t="s">
        <v>13920</v>
      </c>
      <c r="Q11981">
        <v>1452</v>
      </c>
      <c r="R11981">
        <v>483</v>
      </c>
    </row>
    <row r="11982" ht="12.75" customHeight="1" spans="1:17">
      <c r="A11982">
        <v>11981</v>
      </c>
      <c r="B11982" t="s">
        <v>19</v>
      </c>
      <c r="C11982" t="s">
        <v>20</v>
      </c>
      <c r="D11982" t="s">
        <v>21</v>
      </c>
      <c r="E11982" t="s">
        <v>22</v>
      </c>
      <c r="F11982" t="s">
        <v>6</v>
      </c>
      <c r="H11982" t="s">
        <v>23</v>
      </c>
      <c r="I11982">
        <v>6254075</v>
      </c>
      <c r="J11982">
        <v>6256063</v>
      </c>
      <c r="K11982" t="s">
        <v>24</v>
      </c>
      <c r="N11982" t="s">
        <v>13923</v>
      </c>
      <c r="Q11982">
        <v>1989</v>
      </c>
    </row>
    <row r="11983" ht="12.75" customHeight="1" spans="1:18">
      <c r="A11983">
        <v>11982</v>
      </c>
      <c r="B11983" t="s">
        <v>26</v>
      </c>
      <c r="C11983" t="s">
        <v>27</v>
      </c>
      <c r="D11983" t="s">
        <v>21</v>
      </c>
      <c r="E11983" t="s">
        <v>22</v>
      </c>
      <c r="F11983" t="s">
        <v>6</v>
      </c>
      <c r="H11983" t="s">
        <v>23</v>
      </c>
      <c r="I11983">
        <v>6254075</v>
      </c>
      <c r="J11983">
        <v>6256063</v>
      </c>
      <c r="K11983" t="s">
        <v>24</v>
      </c>
      <c r="L11983" t="s">
        <v>13924</v>
      </c>
      <c r="M11983" t="s">
        <v>13925</v>
      </c>
      <c r="N11983" t="s">
        <v>13923</v>
      </c>
      <c r="Q11983">
        <v>1989</v>
      </c>
      <c r="R11983">
        <v>662</v>
      </c>
    </row>
    <row r="11984" ht="12.75" customHeight="1" spans="1:17">
      <c r="A11984">
        <v>11983</v>
      </c>
      <c r="B11984" t="s">
        <v>19</v>
      </c>
      <c r="C11984" t="s">
        <v>20</v>
      </c>
      <c r="D11984" t="s">
        <v>21</v>
      </c>
      <c r="E11984" t="s">
        <v>22</v>
      </c>
      <c r="F11984" t="s">
        <v>6</v>
      </c>
      <c r="H11984" t="s">
        <v>23</v>
      </c>
      <c r="I11984">
        <v>6256218</v>
      </c>
      <c r="J11984">
        <v>6256772</v>
      </c>
      <c r="K11984" t="s">
        <v>24</v>
      </c>
      <c r="N11984" t="s">
        <v>13926</v>
      </c>
      <c r="Q11984">
        <v>555</v>
      </c>
    </row>
    <row r="11985" ht="12.75" customHeight="1" spans="1:18">
      <c r="A11985">
        <v>11984</v>
      </c>
      <c r="B11985" t="s">
        <v>26</v>
      </c>
      <c r="C11985" t="s">
        <v>27</v>
      </c>
      <c r="D11985" t="s">
        <v>21</v>
      </c>
      <c r="E11985" t="s">
        <v>22</v>
      </c>
      <c r="F11985" t="s">
        <v>6</v>
      </c>
      <c r="H11985" t="s">
        <v>23</v>
      </c>
      <c r="I11985">
        <v>6256218</v>
      </c>
      <c r="J11985">
        <v>6256772</v>
      </c>
      <c r="K11985" t="s">
        <v>24</v>
      </c>
      <c r="L11985" t="s">
        <v>13927</v>
      </c>
      <c r="M11985" t="s">
        <v>3413</v>
      </c>
      <c r="N11985" t="s">
        <v>13926</v>
      </c>
      <c r="Q11985">
        <v>555</v>
      </c>
      <c r="R11985">
        <v>184</v>
      </c>
    </row>
    <row r="11986" ht="12.75" customHeight="1" spans="1:17">
      <c r="A11986">
        <v>11985</v>
      </c>
      <c r="B11986" t="s">
        <v>19</v>
      </c>
      <c r="C11986" t="s">
        <v>20</v>
      </c>
      <c r="D11986" t="s">
        <v>21</v>
      </c>
      <c r="E11986" t="s">
        <v>22</v>
      </c>
      <c r="F11986" t="s">
        <v>6</v>
      </c>
      <c r="H11986" t="s">
        <v>23</v>
      </c>
      <c r="I11986">
        <v>6256751</v>
      </c>
      <c r="J11986">
        <v>6257704</v>
      </c>
      <c r="K11986" t="s">
        <v>31</v>
      </c>
      <c r="N11986" t="s">
        <v>13928</v>
      </c>
      <c r="Q11986">
        <v>954</v>
      </c>
    </row>
    <row r="11987" ht="12.75" customHeight="1" spans="1:18">
      <c r="A11987">
        <v>11986</v>
      </c>
      <c r="B11987" t="s">
        <v>26</v>
      </c>
      <c r="C11987" t="s">
        <v>27</v>
      </c>
      <c r="D11987" t="s">
        <v>21</v>
      </c>
      <c r="E11987" t="s">
        <v>22</v>
      </c>
      <c r="F11987" t="s">
        <v>6</v>
      </c>
      <c r="H11987" t="s">
        <v>23</v>
      </c>
      <c r="I11987">
        <v>6256751</v>
      </c>
      <c r="J11987">
        <v>6257704</v>
      </c>
      <c r="K11987" t="s">
        <v>31</v>
      </c>
      <c r="L11987" t="s">
        <v>13929</v>
      </c>
      <c r="M11987" t="s">
        <v>13930</v>
      </c>
      <c r="N11987" t="s">
        <v>13928</v>
      </c>
      <c r="Q11987">
        <v>954</v>
      </c>
      <c r="R11987">
        <v>317</v>
      </c>
    </row>
    <row r="11988" ht="12.75" customHeight="1" spans="1:17">
      <c r="A11988">
        <v>11987</v>
      </c>
      <c r="B11988" t="s">
        <v>19</v>
      </c>
      <c r="C11988" t="s">
        <v>20</v>
      </c>
      <c r="D11988" t="s">
        <v>21</v>
      </c>
      <c r="E11988" t="s">
        <v>22</v>
      </c>
      <c r="F11988" t="s">
        <v>6</v>
      </c>
      <c r="H11988" t="s">
        <v>23</v>
      </c>
      <c r="I11988">
        <v>6257723</v>
      </c>
      <c r="J11988">
        <v>6258976</v>
      </c>
      <c r="K11988" t="s">
        <v>31</v>
      </c>
      <c r="N11988" t="s">
        <v>13931</v>
      </c>
      <c r="Q11988">
        <v>1254</v>
      </c>
    </row>
    <row r="11989" ht="12.75" customHeight="1" spans="1:18">
      <c r="A11989">
        <v>11988</v>
      </c>
      <c r="B11989" t="s">
        <v>26</v>
      </c>
      <c r="C11989" t="s">
        <v>27</v>
      </c>
      <c r="D11989" t="s">
        <v>21</v>
      </c>
      <c r="E11989" t="s">
        <v>22</v>
      </c>
      <c r="F11989" t="s">
        <v>6</v>
      </c>
      <c r="H11989" t="s">
        <v>23</v>
      </c>
      <c r="I11989">
        <v>6257723</v>
      </c>
      <c r="J11989">
        <v>6258976</v>
      </c>
      <c r="K11989" t="s">
        <v>31</v>
      </c>
      <c r="L11989" t="s">
        <v>13932</v>
      </c>
      <c r="N11989" t="s">
        <v>13931</v>
      </c>
      <c r="Q11989">
        <v>1254</v>
      </c>
      <c r="R11989">
        <v>417</v>
      </c>
    </row>
    <row r="11990" ht="12.75" customHeight="1" spans="1:17">
      <c r="A11990">
        <v>11989</v>
      </c>
      <c r="B11990" t="s">
        <v>19</v>
      </c>
      <c r="C11990" t="s">
        <v>20</v>
      </c>
      <c r="D11990" t="s">
        <v>21</v>
      </c>
      <c r="E11990" t="s">
        <v>22</v>
      </c>
      <c r="F11990" t="s">
        <v>6</v>
      </c>
      <c r="H11990" t="s">
        <v>23</v>
      </c>
      <c r="I11990">
        <v>6259568</v>
      </c>
      <c r="J11990">
        <v>6260473</v>
      </c>
      <c r="K11990" t="s">
        <v>24</v>
      </c>
      <c r="N11990" t="s">
        <v>13933</v>
      </c>
      <c r="Q11990">
        <v>906</v>
      </c>
    </row>
    <row r="11991" ht="12.75" customHeight="1" spans="1:18">
      <c r="A11991">
        <v>11990</v>
      </c>
      <c r="B11991" t="s">
        <v>26</v>
      </c>
      <c r="C11991" t="s">
        <v>27</v>
      </c>
      <c r="D11991" t="s">
        <v>21</v>
      </c>
      <c r="E11991" t="s">
        <v>22</v>
      </c>
      <c r="F11991" t="s">
        <v>6</v>
      </c>
      <c r="H11991" t="s">
        <v>23</v>
      </c>
      <c r="I11991">
        <v>6259568</v>
      </c>
      <c r="J11991">
        <v>6260473</v>
      </c>
      <c r="K11991" t="s">
        <v>24</v>
      </c>
      <c r="L11991" t="s">
        <v>13934</v>
      </c>
      <c r="M11991" t="s">
        <v>13935</v>
      </c>
      <c r="N11991" t="s">
        <v>13933</v>
      </c>
      <c r="Q11991">
        <v>906</v>
      </c>
      <c r="R11991">
        <v>301</v>
      </c>
    </row>
    <row r="11992" ht="12.75" customHeight="1" spans="1:17">
      <c r="A11992">
        <v>11991</v>
      </c>
      <c r="B11992" t="s">
        <v>19</v>
      </c>
      <c r="C11992" t="s">
        <v>20</v>
      </c>
      <c r="D11992" t="s">
        <v>21</v>
      </c>
      <c r="E11992" t="s">
        <v>22</v>
      </c>
      <c r="F11992" t="s">
        <v>6</v>
      </c>
      <c r="H11992" t="s">
        <v>23</v>
      </c>
      <c r="I11992">
        <v>6260476</v>
      </c>
      <c r="J11992">
        <v>6262413</v>
      </c>
      <c r="K11992" t="s">
        <v>24</v>
      </c>
      <c r="N11992" t="s">
        <v>13936</v>
      </c>
      <c r="Q11992">
        <v>1938</v>
      </c>
    </row>
    <row r="11993" ht="12.75" customHeight="1" spans="1:18">
      <c r="A11993">
        <v>11992</v>
      </c>
      <c r="B11993" t="s">
        <v>26</v>
      </c>
      <c r="C11993" t="s">
        <v>27</v>
      </c>
      <c r="D11993" t="s">
        <v>21</v>
      </c>
      <c r="E11993" t="s">
        <v>22</v>
      </c>
      <c r="F11993" t="s">
        <v>6</v>
      </c>
      <c r="H11993" t="s">
        <v>23</v>
      </c>
      <c r="I11993">
        <v>6260476</v>
      </c>
      <c r="J11993">
        <v>6262413</v>
      </c>
      <c r="K11993" t="s">
        <v>24</v>
      </c>
      <c r="L11993" t="s">
        <v>13937</v>
      </c>
      <c r="M11993" t="s">
        <v>13938</v>
      </c>
      <c r="N11993" t="s">
        <v>13936</v>
      </c>
      <c r="Q11993">
        <v>1938</v>
      </c>
      <c r="R11993">
        <v>645</v>
      </c>
    </row>
    <row r="11994" ht="12.75" customHeight="1" spans="1:17">
      <c r="A11994">
        <v>11993</v>
      </c>
      <c r="B11994" t="s">
        <v>19</v>
      </c>
      <c r="C11994" t="s">
        <v>20</v>
      </c>
      <c r="D11994" t="s">
        <v>21</v>
      </c>
      <c r="E11994" t="s">
        <v>22</v>
      </c>
      <c r="F11994" t="s">
        <v>6</v>
      </c>
      <c r="H11994" t="s">
        <v>23</v>
      </c>
      <c r="I11994">
        <v>6262364</v>
      </c>
      <c r="J11994">
        <v>6263215</v>
      </c>
      <c r="K11994" t="s">
        <v>24</v>
      </c>
      <c r="N11994" t="s">
        <v>13939</v>
      </c>
      <c r="Q11994">
        <v>852</v>
      </c>
    </row>
    <row r="11995" ht="12.75" customHeight="1" spans="1:18">
      <c r="A11995">
        <v>11994</v>
      </c>
      <c r="B11995" t="s">
        <v>26</v>
      </c>
      <c r="C11995" t="s">
        <v>27</v>
      </c>
      <c r="D11995" t="s">
        <v>21</v>
      </c>
      <c r="E11995" t="s">
        <v>22</v>
      </c>
      <c r="F11995" t="s">
        <v>6</v>
      </c>
      <c r="H11995" t="s">
        <v>23</v>
      </c>
      <c r="I11995">
        <v>6262364</v>
      </c>
      <c r="J11995">
        <v>6263215</v>
      </c>
      <c r="K11995" t="s">
        <v>24</v>
      </c>
      <c r="L11995" t="s">
        <v>13940</v>
      </c>
      <c r="M11995" t="s">
        <v>13941</v>
      </c>
      <c r="N11995" t="s">
        <v>13939</v>
      </c>
      <c r="Q11995">
        <v>852</v>
      </c>
      <c r="R11995">
        <v>283</v>
      </c>
    </row>
    <row r="11996" ht="12.75" customHeight="1" spans="1:17">
      <c r="A11996">
        <v>11995</v>
      </c>
      <c r="B11996" t="s">
        <v>19</v>
      </c>
      <c r="C11996" t="s">
        <v>20</v>
      </c>
      <c r="D11996" t="s">
        <v>21</v>
      </c>
      <c r="E11996" t="s">
        <v>22</v>
      </c>
      <c r="F11996" t="s">
        <v>6</v>
      </c>
      <c r="H11996" t="s">
        <v>23</v>
      </c>
      <c r="I11996">
        <v>6263229</v>
      </c>
      <c r="J11996">
        <v>6264371</v>
      </c>
      <c r="K11996" t="s">
        <v>31</v>
      </c>
      <c r="N11996" t="s">
        <v>13942</v>
      </c>
      <c r="Q11996">
        <v>1143</v>
      </c>
    </row>
    <row r="11997" ht="12.75" customHeight="1" spans="1:18">
      <c r="A11997">
        <v>11996</v>
      </c>
      <c r="B11997" t="s">
        <v>26</v>
      </c>
      <c r="C11997" t="s">
        <v>27</v>
      </c>
      <c r="D11997" t="s">
        <v>21</v>
      </c>
      <c r="E11997" t="s">
        <v>22</v>
      </c>
      <c r="F11997" t="s">
        <v>6</v>
      </c>
      <c r="H11997" t="s">
        <v>23</v>
      </c>
      <c r="I11997">
        <v>6263229</v>
      </c>
      <c r="J11997">
        <v>6264371</v>
      </c>
      <c r="K11997" t="s">
        <v>31</v>
      </c>
      <c r="L11997" t="s">
        <v>13943</v>
      </c>
      <c r="M11997" t="s">
        <v>408</v>
      </c>
      <c r="N11997" t="s">
        <v>13942</v>
      </c>
      <c r="Q11997">
        <v>1143</v>
      </c>
      <c r="R11997">
        <v>380</v>
      </c>
    </row>
    <row r="11998" ht="12.75" customHeight="1" spans="1:17">
      <c r="A11998">
        <v>11997</v>
      </c>
      <c r="B11998" t="s">
        <v>19</v>
      </c>
      <c r="C11998" t="s">
        <v>20</v>
      </c>
      <c r="D11998" t="s">
        <v>21</v>
      </c>
      <c r="E11998" t="s">
        <v>22</v>
      </c>
      <c r="F11998" t="s">
        <v>6</v>
      </c>
      <c r="H11998" t="s">
        <v>23</v>
      </c>
      <c r="I11998">
        <v>6264635</v>
      </c>
      <c r="J11998">
        <v>6265558</v>
      </c>
      <c r="K11998" t="s">
        <v>31</v>
      </c>
      <c r="N11998" t="s">
        <v>13944</v>
      </c>
      <c r="Q11998">
        <v>924</v>
      </c>
    </row>
    <row r="11999" ht="12.75" customHeight="1" spans="1:18">
      <c r="A11999">
        <v>11998</v>
      </c>
      <c r="B11999" t="s">
        <v>26</v>
      </c>
      <c r="C11999" t="s">
        <v>27</v>
      </c>
      <c r="D11999" t="s">
        <v>21</v>
      </c>
      <c r="E11999" t="s">
        <v>22</v>
      </c>
      <c r="F11999" t="s">
        <v>6</v>
      </c>
      <c r="H11999" t="s">
        <v>23</v>
      </c>
      <c r="I11999">
        <v>6264635</v>
      </c>
      <c r="J11999">
        <v>6265558</v>
      </c>
      <c r="K11999" t="s">
        <v>31</v>
      </c>
      <c r="L11999" t="s">
        <v>13945</v>
      </c>
      <c r="M11999" t="s">
        <v>13296</v>
      </c>
      <c r="N11999" t="s">
        <v>13944</v>
      </c>
      <c r="Q11999">
        <v>924</v>
      </c>
      <c r="R11999">
        <v>307</v>
      </c>
    </row>
    <row r="12000" ht="12.75" customHeight="1" spans="1:17">
      <c r="A12000">
        <v>11999</v>
      </c>
      <c r="B12000" t="s">
        <v>19</v>
      </c>
      <c r="C12000" t="s">
        <v>20</v>
      </c>
      <c r="D12000" t="s">
        <v>21</v>
      </c>
      <c r="E12000" t="s">
        <v>22</v>
      </c>
      <c r="F12000" t="s">
        <v>6</v>
      </c>
      <c r="H12000" t="s">
        <v>23</v>
      </c>
      <c r="I12000">
        <v>6265555</v>
      </c>
      <c r="J12000">
        <v>6266001</v>
      </c>
      <c r="K12000" t="s">
        <v>31</v>
      </c>
      <c r="N12000" t="s">
        <v>13946</v>
      </c>
      <c r="Q12000">
        <v>447</v>
      </c>
    </row>
    <row r="12001" ht="12.75" customHeight="1" spans="1:18">
      <c r="A12001">
        <v>12000</v>
      </c>
      <c r="B12001" t="s">
        <v>26</v>
      </c>
      <c r="C12001" t="s">
        <v>27</v>
      </c>
      <c r="D12001" t="s">
        <v>21</v>
      </c>
      <c r="E12001" t="s">
        <v>22</v>
      </c>
      <c r="F12001" t="s">
        <v>6</v>
      </c>
      <c r="H12001" t="s">
        <v>23</v>
      </c>
      <c r="I12001">
        <v>6265555</v>
      </c>
      <c r="J12001">
        <v>6266001</v>
      </c>
      <c r="K12001" t="s">
        <v>31</v>
      </c>
      <c r="L12001" t="s">
        <v>13947</v>
      </c>
      <c r="N12001" t="s">
        <v>13946</v>
      </c>
      <c r="Q12001">
        <v>447</v>
      </c>
      <c r="R12001">
        <v>148</v>
      </c>
    </row>
    <row r="12002" ht="12.75" customHeight="1" spans="1:17">
      <c r="A12002">
        <v>12001</v>
      </c>
      <c r="B12002" t="s">
        <v>19</v>
      </c>
      <c r="C12002" t="s">
        <v>20</v>
      </c>
      <c r="D12002" t="s">
        <v>21</v>
      </c>
      <c r="E12002" t="s">
        <v>22</v>
      </c>
      <c r="F12002" t="s">
        <v>6</v>
      </c>
      <c r="H12002" t="s">
        <v>23</v>
      </c>
      <c r="I12002">
        <v>6266002</v>
      </c>
      <c r="J12002">
        <v>6267150</v>
      </c>
      <c r="K12002" t="s">
        <v>31</v>
      </c>
      <c r="N12002" t="s">
        <v>13948</v>
      </c>
      <c r="Q12002">
        <v>1149</v>
      </c>
    </row>
    <row r="12003" ht="12.75" customHeight="1" spans="1:18">
      <c r="A12003">
        <v>12002</v>
      </c>
      <c r="B12003" t="s">
        <v>26</v>
      </c>
      <c r="C12003" t="s">
        <v>27</v>
      </c>
      <c r="D12003" t="s">
        <v>21</v>
      </c>
      <c r="E12003" t="s">
        <v>22</v>
      </c>
      <c r="F12003" t="s">
        <v>6</v>
      </c>
      <c r="H12003" t="s">
        <v>23</v>
      </c>
      <c r="I12003">
        <v>6266002</v>
      </c>
      <c r="J12003">
        <v>6267150</v>
      </c>
      <c r="K12003" t="s">
        <v>31</v>
      </c>
      <c r="L12003" t="s">
        <v>13949</v>
      </c>
      <c r="M12003" t="s">
        <v>13950</v>
      </c>
      <c r="N12003" t="s">
        <v>13948</v>
      </c>
      <c r="Q12003">
        <v>1149</v>
      </c>
      <c r="R12003">
        <v>382</v>
      </c>
    </row>
    <row r="12004" ht="12.75" customHeight="1" spans="1:17">
      <c r="A12004">
        <v>12003</v>
      </c>
      <c r="B12004" t="s">
        <v>19</v>
      </c>
      <c r="C12004" t="s">
        <v>20</v>
      </c>
      <c r="D12004" t="s">
        <v>21</v>
      </c>
      <c r="E12004" t="s">
        <v>22</v>
      </c>
      <c r="F12004" t="s">
        <v>6</v>
      </c>
      <c r="H12004" t="s">
        <v>23</v>
      </c>
      <c r="I12004">
        <v>6267439</v>
      </c>
      <c r="J12004">
        <v>6268473</v>
      </c>
      <c r="K12004" t="s">
        <v>24</v>
      </c>
      <c r="N12004" t="s">
        <v>13951</v>
      </c>
      <c r="Q12004">
        <v>1035</v>
      </c>
    </row>
    <row r="12005" ht="12.75" customHeight="1" spans="1:18">
      <c r="A12005">
        <v>12004</v>
      </c>
      <c r="B12005" t="s">
        <v>26</v>
      </c>
      <c r="C12005" t="s">
        <v>27</v>
      </c>
      <c r="D12005" t="s">
        <v>21</v>
      </c>
      <c r="E12005" t="s">
        <v>22</v>
      </c>
      <c r="F12005" t="s">
        <v>6</v>
      </c>
      <c r="H12005" t="s">
        <v>23</v>
      </c>
      <c r="I12005">
        <v>6267439</v>
      </c>
      <c r="J12005">
        <v>6268473</v>
      </c>
      <c r="K12005" t="s">
        <v>24</v>
      </c>
      <c r="L12005" t="s">
        <v>13952</v>
      </c>
      <c r="M12005" t="s">
        <v>10458</v>
      </c>
      <c r="N12005" t="s">
        <v>13951</v>
      </c>
      <c r="Q12005">
        <v>1035</v>
      </c>
      <c r="R12005">
        <v>344</v>
      </c>
    </row>
    <row r="12006" ht="12.75" customHeight="1" spans="1:17">
      <c r="A12006">
        <v>12005</v>
      </c>
      <c r="B12006" t="s">
        <v>19</v>
      </c>
      <c r="C12006" t="s">
        <v>20</v>
      </c>
      <c r="D12006" t="s">
        <v>21</v>
      </c>
      <c r="E12006" t="s">
        <v>22</v>
      </c>
      <c r="F12006" t="s">
        <v>6</v>
      </c>
      <c r="H12006" t="s">
        <v>23</v>
      </c>
      <c r="I12006">
        <v>6268634</v>
      </c>
      <c r="J12006">
        <v>6269695</v>
      </c>
      <c r="K12006" t="s">
        <v>24</v>
      </c>
      <c r="N12006" t="s">
        <v>13953</v>
      </c>
      <c r="Q12006">
        <v>1062</v>
      </c>
    </row>
    <row r="12007" ht="12.75" customHeight="1" spans="1:18">
      <c r="A12007">
        <v>12006</v>
      </c>
      <c r="B12007" t="s">
        <v>26</v>
      </c>
      <c r="C12007" t="s">
        <v>27</v>
      </c>
      <c r="D12007" t="s">
        <v>21</v>
      </c>
      <c r="E12007" t="s">
        <v>22</v>
      </c>
      <c r="F12007" t="s">
        <v>6</v>
      </c>
      <c r="H12007" t="s">
        <v>23</v>
      </c>
      <c r="I12007">
        <v>6268634</v>
      </c>
      <c r="J12007">
        <v>6269695</v>
      </c>
      <c r="K12007" t="s">
        <v>24</v>
      </c>
      <c r="L12007" t="s">
        <v>13954</v>
      </c>
      <c r="M12007" t="s">
        <v>5715</v>
      </c>
      <c r="N12007" t="s">
        <v>13953</v>
      </c>
      <c r="Q12007">
        <v>1062</v>
      </c>
      <c r="R12007">
        <v>353</v>
      </c>
    </row>
    <row r="12008" ht="12.75" customHeight="1" spans="1:17">
      <c r="A12008">
        <v>12007</v>
      </c>
      <c r="B12008" t="s">
        <v>19</v>
      </c>
      <c r="C12008" t="s">
        <v>20</v>
      </c>
      <c r="D12008" t="s">
        <v>21</v>
      </c>
      <c r="E12008" t="s">
        <v>22</v>
      </c>
      <c r="F12008" t="s">
        <v>6</v>
      </c>
      <c r="H12008" t="s">
        <v>23</v>
      </c>
      <c r="I12008">
        <v>6269617</v>
      </c>
      <c r="J12008">
        <v>6270474</v>
      </c>
      <c r="K12008" t="s">
        <v>24</v>
      </c>
      <c r="N12008" t="s">
        <v>13955</v>
      </c>
      <c r="Q12008">
        <v>858</v>
      </c>
    </row>
    <row r="12009" ht="12.75" customHeight="1" spans="1:18">
      <c r="A12009">
        <v>12008</v>
      </c>
      <c r="B12009" t="s">
        <v>26</v>
      </c>
      <c r="C12009" t="s">
        <v>27</v>
      </c>
      <c r="D12009" t="s">
        <v>21</v>
      </c>
      <c r="E12009" t="s">
        <v>22</v>
      </c>
      <c r="F12009" t="s">
        <v>6</v>
      </c>
      <c r="H12009" t="s">
        <v>23</v>
      </c>
      <c r="I12009">
        <v>6269617</v>
      </c>
      <c r="J12009">
        <v>6270474</v>
      </c>
      <c r="K12009" t="s">
        <v>24</v>
      </c>
      <c r="L12009" t="s">
        <v>13956</v>
      </c>
      <c r="M12009" t="s">
        <v>13950</v>
      </c>
      <c r="N12009" t="s">
        <v>13955</v>
      </c>
      <c r="Q12009">
        <v>858</v>
      </c>
      <c r="R12009">
        <v>285</v>
      </c>
    </row>
    <row r="12010" ht="12.75" customHeight="1" spans="1:17">
      <c r="A12010">
        <v>12009</v>
      </c>
      <c r="B12010" t="s">
        <v>19</v>
      </c>
      <c r="C12010" t="s">
        <v>20</v>
      </c>
      <c r="D12010" t="s">
        <v>21</v>
      </c>
      <c r="E12010" t="s">
        <v>22</v>
      </c>
      <c r="F12010" t="s">
        <v>6</v>
      </c>
      <c r="H12010" t="s">
        <v>23</v>
      </c>
      <c r="I12010">
        <v>6270559</v>
      </c>
      <c r="J12010">
        <v>6273075</v>
      </c>
      <c r="K12010" t="s">
        <v>24</v>
      </c>
      <c r="N12010" t="s">
        <v>13957</v>
      </c>
      <c r="Q12010">
        <v>2517</v>
      </c>
    </row>
    <row r="12011" ht="12.75" customHeight="1" spans="1:18">
      <c r="A12011">
        <v>12010</v>
      </c>
      <c r="B12011" t="s">
        <v>26</v>
      </c>
      <c r="C12011" t="s">
        <v>27</v>
      </c>
      <c r="D12011" t="s">
        <v>21</v>
      </c>
      <c r="E12011" t="s">
        <v>22</v>
      </c>
      <c r="F12011" t="s">
        <v>6</v>
      </c>
      <c r="H12011" t="s">
        <v>23</v>
      </c>
      <c r="I12011">
        <v>6270559</v>
      </c>
      <c r="J12011">
        <v>6273075</v>
      </c>
      <c r="K12011" t="s">
        <v>24</v>
      </c>
      <c r="L12011" t="s">
        <v>13958</v>
      </c>
      <c r="M12011" t="s">
        <v>13959</v>
      </c>
      <c r="N12011" t="s">
        <v>13957</v>
      </c>
      <c r="Q12011">
        <v>2517</v>
      </c>
      <c r="R12011">
        <v>838</v>
      </c>
    </row>
    <row r="12012" ht="12.75" customHeight="1" spans="1:17">
      <c r="A12012">
        <v>12011</v>
      </c>
      <c r="B12012" t="s">
        <v>19</v>
      </c>
      <c r="C12012" t="s">
        <v>20</v>
      </c>
      <c r="D12012" t="s">
        <v>21</v>
      </c>
      <c r="E12012" t="s">
        <v>22</v>
      </c>
      <c r="F12012" t="s">
        <v>6</v>
      </c>
      <c r="H12012" t="s">
        <v>23</v>
      </c>
      <c r="I12012">
        <v>6273182</v>
      </c>
      <c r="J12012">
        <v>6275395</v>
      </c>
      <c r="K12012" t="s">
        <v>24</v>
      </c>
      <c r="N12012" t="s">
        <v>13960</v>
      </c>
      <c r="Q12012">
        <v>2214</v>
      </c>
    </row>
    <row r="12013" ht="12.75" customHeight="1" spans="1:18">
      <c r="A12013">
        <v>12012</v>
      </c>
      <c r="B12013" t="s">
        <v>26</v>
      </c>
      <c r="C12013" t="s">
        <v>27</v>
      </c>
      <c r="D12013" t="s">
        <v>21</v>
      </c>
      <c r="E12013" t="s">
        <v>22</v>
      </c>
      <c r="F12013" t="s">
        <v>6</v>
      </c>
      <c r="H12013" t="s">
        <v>23</v>
      </c>
      <c r="I12013">
        <v>6273182</v>
      </c>
      <c r="J12013">
        <v>6275395</v>
      </c>
      <c r="K12013" t="s">
        <v>24</v>
      </c>
      <c r="L12013" t="s">
        <v>13961</v>
      </c>
      <c r="M12013" t="s">
        <v>13962</v>
      </c>
      <c r="N12013" t="s">
        <v>13960</v>
      </c>
      <c r="Q12013">
        <v>2214</v>
      </c>
      <c r="R12013">
        <v>737</v>
      </c>
    </row>
    <row r="12014" ht="12.75" customHeight="1" spans="1:17">
      <c r="A12014">
        <v>12013</v>
      </c>
      <c r="B12014" t="s">
        <v>19</v>
      </c>
      <c r="C12014" t="s">
        <v>20</v>
      </c>
      <c r="D12014" t="s">
        <v>21</v>
      </c>
      <c r="E12014" t="s">
        <v>22</v>
      </c>
      <c r="F12014" t="s">
        <v>6</v>
      </c>
      <c r="H12014" t="s">
        <v>23</v>
      </c>
      <c r="I12014">
        <v>6275449</v>
      </c>
      <c r="J12014">
        <v>6276714</v>
      </c>
      <c r="K12014" t="s">
        <v>24</v>
      </c>
      <c r="N12014" t="s">
        <v>13963</v>
      </c>
      <c r="Q12014">
        <v>1266</v>
      </c>
    </row>
    <row r="12015" ht="12.75" customHeight="1" spans="1:18">
      <c r="A12015">
        <v>12014</v>
      </c>
      <c r="B12015" t="s">
        <v>26</v>
      </c>
      <c r="C12015" t="s">
        <v>27</v>
      </c>
      <c r="D12015" t="s">
        <v>21</v>
      </c>
      <c r="E12015" t="s">
        <v>22</v>
      </c>
      <c r="F12015" t="s">
        <v>6</v>
      </c>
      <c r="H12015" t="s">
        <v>23</v>
      </c>
      <c r="I12015">
        <v>6275449</v>
      </c>
      <c r="J12015">
        <v>6276714</v>
      </c>
      <c r="K12015" t="s">
        <v>24</v>
      </c>
      <c r="L12015" t="s">
        <v>13964</v>
      </c>
      <c r="M12015" t="s">
        <v>13965</v>
      </c>
      <c r="N12015" t="s">
        <v>13963</v>
      </c>
      <c r="Q12015">
        <v>1266</v>
      </c>
      <c r="R12015">
        <v>421</v>
      </c>
    </row>
    <row r="12016" ht="12.75" customHeight="1" spans="1:17">
      <c r="A12016">
        <v>12015</v>
      </c>
      <c r="B12016" t="s">
        <v>19</v>
      </c>
      <c r="C12016" t="s">
        <v>20</v>
      </c>
      <c r="D12016" t="s">
        <v>21</v>
      </c>
      <c r="E12016" t="s">
        <v>22</v>
      </c>
      <c r="F12016" t="s">
        <v>6</v>
      </c>
      <c r="H12016" t="s">
        <v>23</v>
      </c>
      <c r="I12016">
        <v>6276798</v>
      </c>
      <c r="J12016">
        <v>6278243</v>
      </c>
      <c r="K12016" t="s">
        <v>24</v>
      </c>
      <c r="N12016" t="s">
        <v>13966</v>
      </c>
      <c r="Q12016">
        <v>1446</v>
      </c>
    </row>
    <row r="12017" ht="12.75" customHeight="1" spans="1:18">
      <c r="A12017">
        <v>12016</v>
      </c>
      <c r="B12017" t="s">
        <v>26</v>
      </c>
      <c r="C12017" t="s">
        <v>27</v>
      </c>
      <c r="D12017" t="s">
        <v>21</v>
      </c>
      <c r="E12017" t="s">
        <v>22</v>
      </c>
      <c r="F12017" t="s">
        <v>6</v>
      </c>
      <c r="H12017" t="s">
        <v>23</v>
      </c>
      <c r="I12017">
        <v>6276798</v>
      </c>
      <c r="J12017">
        <v>6278243</v>
      </c>
      <c r="K12017" t="s">
        <v>24</v>
      </c>
      <c r="L12017" t="s">
        <v>13967</v>
      </c>
      <c r="M12017" t="s">
        <v>13968</v>
      </c>
      <c r="N12017" t="s">
        <v>13966</v>
      </c>
      <c r="Q12017">
        <v>1446</v>
      </c>
      <c r="R12017">
        <v>481</v>
      </c>
    </row>
    <row r="12018" ht="12.75" customHeight="1" spans="1:17">
      <c r="A12018">
        <v>12017</v>
      </c>
      <c r="B12018" t="s">
        <v>19</v>
      </c>
      <c r="C12018" t="s">
        <v>20</v>
      </c>
      <c r="D12018" t="s">
        <v>21</v>
      </c>
      <c r="E12018" t="s">
        <v>22</v>
      </c>
      <c r="F12018" t="s">
        <v>6</v>
      </c>
      <c r="H12018" t="s">
        <v>23</v>
      </c>
      <c r="I12018">
        <v>6278247</v>
      </c>
      <c r="J12018">
        <v>6279875</v>
      </c>
      <c r="K12018" t="s">
        <v>24</v>
      </c>
      <c r="N12018" t="s">
        <v>13969</v>
      </c>
      <c r="Q12018">
        <v>1629</v>
      </c>
    </row>
    <row r="12019" ht="12.75" customHeight="1" spans="1:18">
      <c r="A12019">
        <v>12018</v>
      </c>
      <c r="B12019" t="s">
        <v>26</v>
      </c>
      <c r="C12019" t="s">
        <v>27</v>
      </c>
      <c r="D12019" t="s">
        <v>21</v>
      </c>
      <c r="E12019" t="s">
        <v>22</v>
      </c>
      <c r="F12019" t="s">
        <v>6</v>
      </c>
      <c r="H12019" t="s">
        <v>23</v>
      </c>
      <c r="I12019">
        <v>6278247</v>
      </c>
      <c r="J12019">
        <v>6279875</v>
      </c>
      <c r="K12019" t="s">
        <v>24</v>
      </c>
      <c r="L12019" t="s">
        <v>13970</v>
      </c>
      <c r="M12019" t="s">
        <v>13971</v>
      </c>
      <c r="N12019" t="s">
        <v>13969</v>
      </c>
      <c r="Q12019">
        <v>1629</v>
      </c>
      <c r="R12019">
        <v>542</v>
      </c>
    </row>
    <row r="12020" ht="12.75" customHeight="1" spans="1:17">
      <c r="A12020">
        <v>12019</v>
      </c>
      <c r="B12020" t="s">
        <v>19</v>
      </c>
      <c r="C12020" t="s">
        <v>20</v>
      </c>
      <c r="D12020" t="s">
        <v>21</v>
      </c>
      <c r="E12020" t="s">
        <v>22</v>
      </c>
      <c r="F12020" t="s">
        <v>6</v>
      </c>
      <c r="H12020" t="s">
        <v>23</v>
      </c>
      <c r="I12020">
        <v>6280075</v>
      </c>
      <c r="J12020">
        <v>6282093</v>
      </c>
      <c r="K12020" t="s">
        <v>24</v>
      </c>
      <c r="N12020" t="s">
        <v>13972</v>
      </c>
      <c r="Q12020">
        <v>2019</v>
      </c>
    </row>
    <row r="12021" ht="12.75" customHeight="1" spans="1:18">
      <c r="A12021">
        <v>12020</v>
      </c>
      <c r="B12021" t="s">
        <v>26</v>
      </c>
      <c r="C12021" t="s">
        <v>27</v>
      </c>
      <c r="D12021" t="s">
        <v>21</v>
      </c>
      <c r="E12021" t="s">
        <v>22</v>
      </c>
      <c r="F12021" t="s">
        <v>6</v>
      </c>
      <c r="H12021" t="s">
        <v>23</v>
      </c>
      <c r="I12021">
        <v>6280075</v>
      </c>
      <c r="J12021">
        <v>6282093</v>
      </c>
      <c r="K12021" t="s">
        <v>24</v>
      </c>
      <c r="L12021" t="s">
        <v>13973</v>
      </c>
      <c r="M12021" t="s">
        <v>13974</v>
      </c>
      <c r="N12021" t="s">
        <v>13972</v>
      </c>
      <c r="Q12021">
        <v>2019</v>
      </c>
      <c r="R12021">
        <v>672</v>
      </c>
    </row>
    <row r="12022" ht="12.75" customHeight="1" spans="1:17">
      <c r="A12022">
        <v>12021</v>
      </c>
      <c r="B12022" t="s">
        <v>19</v>
      </c>
      <c r="C12022" t="s">
        <v>20</v>
      </c>
      <c r="D12022" t="s">
        <v>21</v>
      </c>
      <c r="E12022" t="s">
        <v>22</v>
      </c>
      <c r="F12022" t="s">
        <v>6</v>
      </c>
      <c r="H12022" t="s">
        <v>23</v>
      </c>
      <c r="I12022">
        <v>6282133</v>
      </c>
      <c r="J12022">
        <v>6283767</v>
      </c>
      <c r="K12022" t="s">
        <v>24</v>
      </c>
      <c r="N12022" t="s">
        <v>13975</v>
      </c>
      <c r="Q12022">
        <v>1635</v>
      </c>
    </row>
    <row r="12023" ht="12.75" customHeight="1" spans="1:18">
      <c r="A12023">
        <v>12022</v>
      </c>
      <c r="B12023" t="s">
        <v>26</v>
      </c>
      <c r="C12023" t="s">
        <v>27</v>
      </c>
      <c r="D12023" t="s">
        <v>21</v>
      </c>
      <c r="E12023" t="s">
        <v>22</v>
      </c>
      <c r="F12023" t="s">
        <v>6</v>
      </c>
      <c r="H12023" t="s">
        <v>23</v>
      </c>
      <c r="I12023">
        <v>6282133</v>
      </c>
      <c r="J12023">
        <v>6283767</v>
      </c>
      <c r="K12023" t="s">
        <v>24</v>
      </c>
      <c r="L12023" t="s">
        <v>13976</v>
      </c>
      <c r="M12023" t="s">
        <v>13974</v>
      </c>
      <c r="N12023" t="s">
        <v>13975</v>
      </c>
      <c r="Q12023">
        <v>1635</v>
      </c>
      <c r="R12023">
        <v>544</v>
      </c>
    </row>
    <row r="12024" ht="12.75" customHeight="1" spans="1:17">
      <c r="A12024">
        <v>12023</v>
      </c>
      <c r="B12024" t="s">
        <v>19</v>
      </c>
      <c r="C12024" t="s">
        <v>20</v>
      </c>
      <c r="D12024" t="s">
        <v>21</v>
      </c>
      <c r="E12024" t="s">
        <v>22</v>
      </c>
      <c r="F12024" t="s">
        <v>6</v>
      </c>
      <c r="H12024" t="s">
        <v>23</v>
      </c>
      <c r="I12024">
        <v>6283818</v>
      </c>
      <c r="J12024">
        <v>6285587</v>
      </c>
      <c r="K12024" t="s">
        <v>31</v>
      </c>
      <c r="N12024" t="s">
        <v>13977</v>
      </c>
      <c r="Q12024">
        <v>1770</v>
      </c>
    </row>
    <row r="12025" ht="12.75" customHeight="1" spans="1:18">
      <c r="A12025">
        <v>12024</v>
      </c>
      <c r="B12025" t="s">
        <v>26</v>
      </c>
      <c r="C12025" t="s">
        <v>27</v>
      </c>
      <c r="D12025" t="s">
        <v>21</v>
      </c>
      <c r="E12025" t="s">
        <v>22</v>
      </c>
      <c r="F12025" t="s">
        <v>6</v>
      </c>
      <c r="H12025" t="s">
        <v>23</v>
      </c>
      <c r="I12025">
        <v>6283818</v>
      </c>
      <c r="J12025">
        <v>6285587</v>
      </c>
      <c r="K12025" t="s">
        <v>31</v>
      </c>
      <c r="L12025" t="s">
        <v>13978</v>
      </c>
      <c r="N12025" t="s">
        <v>13977</v>
      </c>
      <c r="Q12025">
        <v>1770</v>
      </c>
      <c r="R12025">
        <v>589</v>
      </c>
    </row>
    <row r="12026" ht="12.75" customHeight="1" spans="1:17">
      <c r="A12026">
        <v>12025</v>
      </c>
      <c r="B12026" t="s">
        <v>19</v>
      </c>
      <c r="C12026" t="s">
        <v>20</v>
      </c>
      <c r="D12026" t="s">
        <v>21</v>
      </c>
      <c r="E12026" t="s">
        <v>22</v>
      </c>
      <c r="F12026" t="s">
        <v>6</v>
      </c>
      <c r="H12026" t="s">
        <v>23</v>
      </c>
      <c r="I12026">
        <v>6285588</v>
      </c>
      <c r="J12026">
        <v>6286034</v>
      </c>
      <c r="K12026" t="s">
        <v>31</v>
      </c>
      <c r="N12026" t="s">
        <v>13979</v>
      </c>
      <c r="Q12026">
        <v>447</v>
      </c>
    </row>
    <row r="12027" ht="12.75" customHeight="1" spans="1:18">
      <c r="A12027">
        <v>12026</v>
      </c>
      <c r="B12027" t="s">
        <v>26</v>
      </c>
      <c r="C12027" t="s">
        <v>27</v>
      </c>
      <c r="D12027" t="s">
        <v>21</v>
      </c>
      <c r="E12027" t="s">
        <v>22</v>
      </c>
      <c r="F12027" t="s">
        <v>6</v>
      </c>
      <c r="H12027" t="s">
        <v>23</v>
      </c>
      <c r="I12027">
        <v>6285588</v>
      </c>
      <c r="J12027">
        <v>6286034</v>
      </c>
      <c r="K12027" t="s">
        <v>31</v>
      </c>
      <c r="L12027" t="s">
        <v>13980</v>
      </c>
      <c r="N12027" t="s">
        <v>13979</v>
      </c>
      <c r="Q12027">
        <v>447</v>
      </c>
      <c r="R12027">
        <v>148</v>
      </c>
    </row>
    <row r="12028" ht="12.75" customHeight="1" spans="1:17">
      <c r="A12028">
        <v>12027</v>
      </c>
      <c r="B12028" t="s">
        <v>19</v>
      </c>
      <c r="C12028" t="s">
        <v>20</v>
      </c>
      <c r="D12028" t="s">
        <v>21</v>
      </c>
      <c r="E12028" t="s">
        <v>22</v>
      </c>
      <c r="F12028" t="s">
        <v>6</v>
      </c>
      <c r="H12028" t="s">
        <v>23</v>
      </c>
      <c r="I12028">
        <v>6286318</v>
      </c>
      <c r="J12028">
        <v>6287910</v>
      </c>
      <c r="K12028" t="s">
        <v>24</v>
      </c>
      <c r="N12028" t="s">
        <v>13981</v>
      </c>
      <c r="Q12028">
        <v>1593</v>
      </c>
    </row>
    <row r="12029" ht="12.75" customHeight="1" spans="1:18">
      <c r="A12029">
        <v>12028</v>
      </c>
      <c r="B12029" t="s">
        <v>26</v>
      </c>
      <c r="C12029" t="s">
        <v>27</v>
      </c>
      <c r="D12029" t="s">
        <v>21</v>
      </c>
      <c r="E12029" t="s">
        <v>22</v>
      </c>
      <c r="F12029" t="s">
        <v>6</v>
      </c>
      <c r="H12029" t="s">
        <v>23</v>
      </c>
      <c r="I12029">
        <v>6286318</v>
      </c>
      <c r="J12029">
        <v>6287910</v>
      </c>
      <c r="K12029" t="s">
        <v>24</v>
      </c>
      <c r="L12029" t="s">
        <v>13982</v>
      </c>
      <c r="M12029" t="s">
        <v>13983</v>
      </c>
      <c r="N12029" t="s">
        <v>13981</v>
      </c>
      <c r="Q12029">
        <v>1593</v>
      </c>
      <c r="R12029">
        <v>530</v>
      </c>
    </row>
    <row r="12030" ht="12.75" customHeight="1" spans="1:17">
      <c r="A12030">
        <v>12029</v>
      </c>
      <c r="B12030" t="s">
        <v>19</v>
      </c>
      <c r="C12030" t="s">
        <v>20</v>
      </c>
      <c r="D12030" t="s">
        <v>21</v>
      </c>
      <c r="E12030" t="s">
        <v>22</v>
      </c>
      <c r="F12030" t="s">
        <v>6</v>
      </c>
      <c r="H12030" t="s">
        <v>23</v>
      </c>
      <c r="I12030">
        <v>6288073</v>
      </c>
      <c r="J12030">
        <v>6288996</v>
      </c>
      <c r="K12030" t="s">
        <v>24</v>
      </c>
      <c r="N12030" t="s">
        <v>13984</v>
      </c>
      <c r="Q12030">
        <v>924</v>
      </c>
    </row>
    <row r="12031" ht="12.75" customHeight="1" spans="1:18">
      <c r="A12031">
        <v>12030</v>
      </c>
      <c r="B12031" t="s">
        <v>26</v>
      </c>
      <c r="C12031" t="s">
        <v>27</v>
      </c>
      <c r="D12031" t="s">
        <v>21</v>
      </c>
      <c r="E12031" t="s">
        <v>22</v>
      </c>
      <c r="F12031" t="s">
        <v>6</v>
      </c>
      <c r="H12031" t="s">
        <v>23</v>
      </c>
      <c r="I12031">
        <v>6288073</v>
      </c>
      <c r="J12031">
        <v>6288996</v>
      </c>
      <c r="K12031" t="s">
        <v>24</v>
      </c>
      <c r="L12031" t="s">
        <v>13985</v>
      </c>
      <c r="M12031" t="s">
        <v>5357</v>
      </c>
      <c r="N12031" t="s">
        <v>13984</v>
      </c>
      <c r="Q12031">
        <v>924</v>
      </c>
      <c r="R12031">
        <v>307</v>
      </c>
    </row>
    <row r="12032" ht="12.75" customHeight="1" spans="1:17">
      <c r="A12032">
        <v>12031</v>
      </c>
      <c r="B12032" t="s">
        <v>19</v>
      </c>
      <c r="C12032" t="s">
        <v>20</v>
      </c>
      <c r="D12032" t="s">
        <v>21</v>
      </c>
      <c r="E12032" t="s">
        <v>22</v>
      </c>
      <c r="F12032" t="s">
        <v>6</v>
      </c>
      <c r="H12032" t="s">
        <v>23</v>
      </c>
      <c r="I12032">
        <v>6288989</v>
      </c>
      <c r="J12032">
        <v>6290110</v>
      </c>
      <c r="K12032" t="s">
        <v>24</v>
      </c>
      <c r="N12032" t="s">
        <v>13986</v>
      </c>
      <c r="Q12032">
        <v>1122</v>
      </c>
    </row>
    <row r="12033" ht="12.75" customHeight="1" spans="1:18">
      <c r="A12033">
        <v>12032</v>
      </c>
      <c r="B12033" t="s">
        <v>26</v>
      </c>
      <c r="C12033" t="s">
        <v>27</v>
      </c>
      <c r="D12033" t="s">
        <v>21</v>
      </c>
      <c r="E12033" t="s">
        <v>22</v>
      </c>
      <c r="F12033" t="s">
        <v>6</v>
      </c>
      <c r="H12033" t="s">
        <v>23</v>
      </c>
      <c r="I12033">
        <v>6288989</v>
      </c>
      <c r="J12033">
        <v>6290110</v>
      </c>
      <c r="K12033" t="s">
        <v>24</v>
      </c>
      <c r="L12033" t="s">
        <v>13987</v>
      </c>
      <c r="M12033" t="s">
        <v>5357</v>
      </c>
      <c r="N12033" t="s">
        <v>13986</v>
      </c>
      <c r="Q12033">
        <v>1122</v>
      </c>
      <c r="R12033">
        <v>373</v>
      </c>
    </row>
    <row r="12034" ht="12.75" customHeight="1" spans="1:17">
      <c r="A12034">
        <v>12033</v>
      </c>
      <c r="B12034" t="s">
        <v>19</v>
      </c>
      <c r="C12034" t="s">
        <v>20</v>
      </c>
      <c r="D12034" t="s">
        <v>21</v>
      </c>
      <c r="E12034" t="s">
        <v>22</v>
      </c>
      <c r="F12034" t="s">
        <v>6</v>
      </c>
      <c r="H12034" t="s">
        <v>23</v>
      </c>
      <c r="I12034">
        <v>6290127</v>
      </c>
      <c r="J12034">
        <v>6291746</v>
      </c>
      <c r="K12034" t="s">
        <v>24</v>
      </c>
      <c r="N12034" t="s">
        <v>13988</v>
      </c>
      <c r="Q12034">
        <v>1620</v>
      </c>
    </row>
    <row r="12035" ht="12.75" customHeight="1" spans="1:18">
      <c r="A12035">
        <v>12034</v>
      </c>
      <c r="B12035" t="s">
        <v>26</v>
      </c>
      <c r="C12035" t="s">
        <v>27</v>
      </c>
      <c r="D12035" t="s">
        <v>21</v>
      </c>
      <c r="E12035" t="s">
        <v>22</v>
      </c>
      <c r="F12035" t="s">
        <v>6</v>
      </c>
      <c r="H12035" t="s">
        <v>23</v>
      </c>
      <c r="I12035">
        <v>6290127</v>
      </c>
      <c r="J12035">
        <v>6291746</v>
      </c>
      <c r="K12035" t="s">
        <v>24</v>
      </c>
      <c r="L12035" t="s">
        <v>13989</v>
      </c>
      <c r="M12035" t="s">
        <v>5354</v>
      </c>
      <c r="N12035" t="s">
        <v>13988</v>
      </c>
      <c r="Q12035">
        <v>1620</v>
      </c>
      <c r="R12035">
        <v>539</v>
      </c>
    </row>
    <row r="12036" ht="12.75" customHeight="1" spans="1:17">
      <c r="A12036">
        <v>12035</v>
      </c>
      <c r="B12036" t="s">
        <v>19</v>
      </c>
      <c r="C12036" t="s">
        <v>20</v>
      </c>
      <c r="D12036" t="s">
        <v>21</v>
      </c>
      <c r="E12036" t="s">
        <v>22</v>
      </c>
      <c r="F12036" t="s">
        <v>6</v>
      </c>
      <c r="H12036" t="s">
        <v>23</v>
      </c>
      <c r="I12036">
        <v>6291793</v>
      </c>
      <c r="J12036">
        <v>6292143</v>
      </c>
      <c r="K12036" t="s">
        <v>31</v>
      </c>
      <c r="N12036" t="s">
        <v>13990</v>
      </c>
      <c r="Q12036">
        <v>351</v>
      </c>
    </row>
    <row r="12037" ht="12.75" customHeight="1" spans="1:18">
      <c r="A12037">
        <v>12036</v>
      </c>
      <c r="B12037" t="s">
        <v>26</v>
      </c>
      <c r="C12037" t="s">
        <v>27</v>
      </c>
      <c r="D12037" t="s">
        <v>21</v>
      </c>
      <c r="E12037" t="s">
        <v>22</v>
      </c>
      <c r="F12037" t="s">
        <v>6</v>
      </c>
      <c r="H12037" t="s">
        <v>23</v>
      </c>
      <c r="I12037">
        <v>6291793</v>
      </c>
      <c r="J12037">
        <v>6292143</v>
      </c>
      <c r="K12037" t="s">
        <v>31</v>
      </c>
      <c r="L12037" t="s">
        <v>13991</v>
      </c>
      <c r="N12037" t="s">
        <v>13990</v>
      </c>
      <c r="Q12037">
        <v>351</v>
      </c>
      <c r="R12037">
        <v>116</v>
      </c>
    </row>
    <row r="12038" ht="12.75" customHeight="1" spans="1:17">
      <c r="A12038">
        <v>12037</v>
      </c>
      <c r="B12038" t="s">
        <v>19</v>
      </c>
      <c r="C12038" t="s">
        <v>20</v>
      </c>
      <c r="D12038" t="s">
        <v>21</v>
      </c>
      <c r="E12038" t="s">
        <v>22</v>
      </c>
      <c r="F12038" t="s">
        <v>6</v>
      </c>
      <c r="H12038" t="s">
        <v>23</v>
      </c>
      <c r="I12038">
        <v>6292462</v>
      </c>
      <c r="J12038">
        <v>6292893</v>
      </c>
      <c r="K12038" t="s">
        <v>31</v>
      </c>
      <c r="N12038" t="s">
        <v>13992</v>
      </c>
      <c r="Q12038">
        <v>432</v>
      </c>
    </row>
    <row r="12039" ht="12.75" customHeight="1" spans="1:18">
      <c r="A12039">
        <v>12038</v>
      </c>
      <c r="B12039" t="s">
        <v>26</v>
      </c>
      <c r="C12039" t="s">
        <v>27</v>
      </c>
      <c r="D12039" t="s">
        <v>21</v>
      </c>
      <c r="E12039" t="s">
        <v>22</v>
      </c>
      <c r="F12039" t="s">
        <v>6</v>
      </c>
      <c r="H12039" t="s">
        <v>23</v>
      </c>
      <c r="I12039">
        <v>6292462</v>
      </c>
      <c r="J12039">
        <v>6292893</v>
      </c>
      <c r="K12039" t="s">
        <v>31</v>
      </c>
      <c r="L12039" t="s">
        <v>13993</v>
      </c>
      <c r="N12039" t="s">
        <v>13992</v>
      </c>
      <c r="Q12039">
        <v>432</v>
      </c>
      <c r="R12039">
        <v>143</v>
      </c>
    </row>
    <row r="12040" ht="12.75" customHeight="1" spans="1:17">
      <c r="A12040">
        <v>12039</v>
      </c>
      <c r="B12040" t="s">
        <v>19</v>
      </c>
      <c r="C12040" t="s">
        <v>20</v>
      </c>
      <c r="D12040" t="s">
        <v>21</v>
      </c>
      <c r="E12040" t="s">
        <v>22</v>
      </c>
      <c r="F12040" t="s">
        <v>6</v>
      </c>
      <c r="H12040" t="s">
        <v>23</v>
      </c>
      <c r="I12040">
        <v>6293697</v>
      </c>
      <c r="J12040">
        <v>6293978</v>
      </c>
      <c r="K12040" t="s">
        <v>31</v>
      </c>
      <c r="N12040" t="s">
        <v>13994</v>
      </c>
      <c r="Q12040">
        <v>282</v>
      </c>
    </row>
    <row r="12041" ht="12.75" customHeight="1" spans="1:18">
      <c r="A12041">
        <v>12040</v>
      </c>
      <c r="B12041" t="s">
        <v>26</v>
      </c>
      <c r="C12041" t="s">
        <v>27</v>
      </c>
      <c r="D12041" t="s">
        <v>21</v>
      </c>
      <c r="E12041" t="s">
        <v>22</v>
      </c>
      <c r="F12041" t="s">
        <v>6</v>
      </c>
      <c r="H12041" t="s">
        <v>23</v>
      </c>
      <c r="I12041">
        <v>6293697</v>
      </c>
      <c r="J12041">
        <v>6293978</v>
      </c>
      <c r="K12041" t="s">
        <v>31</v>
      </c>
      <c r="L12041" t="s">
        <v>13995</v>
      </c>
      <c r="N12041" t="s">
        <v>13994</v>
      </c>
      <c r="Q12041">
        <v>282</v>
      </c>
      <c r="R12041">
        <v>93</v>
      </c>
    </row>
    <row r="12042" ht="12.75" customHeight="1" spans="1:17">
      <c r="A12042">
        <v>12041</v>
      </c>
      <c r="B12042" t="s">
        <v>304</v>
      </c>
      <c r="D12042" t="s">
        <v>21</v>
      </c>
      <c r="E12042" t="s">
        <v>22</v>
      </c>
      <c r="F12042" t="s">
        <v>6</v>
      </c>
      <c r="H12042" t="s">
        <v>23</v>
      </c>
      <c r="I12042">
        <v>6294442</v>
      </c>
      <c r="J12042">
        <v>6294515</v>
      </c>
      <c r="K12042" t="s">
        <v>31</v>
      </c>
      <c r="Q12042">
        <v>74</v>
      </c>
    </row>
    <row r="12043" ht="12.75" customHeight="1" spans="1:17">
      <c r="A12043">
        <v>12042</v>
      </c>
      <c r="B12043" t="s">
        <v>19</v>
      </c>
      <c r="C12043" t="s">
        <v>20</v>
      </c>
      <c r="D12043" t="s">
        <v>21</v>
      </c>
      <c r="E12043" t="s">
        <v>22</v>
      </c>
      <c r="F12043" t="s">
        <v>6</v>
      </c>
      <c r="H12043" t="s">
        <v>23</v>
      </c>
      <c r="I12043">
        <v>6294591</v>
      </c>
      <c r="J12043">
        <v>6295475</v>
      </c>
      <c r="K12043" t="s">
        <v>31</v>
      </c>
      <c r="N12043" t="s">
        <v>13996</v>
      </c>
      <c r="Q12043">
        <v>885</v>
      </c>
    </row>
    <row r="12044" ht="12.75" customHeight="1" spans="1:18">
      <c r="A12044">
        <v>12043</v>
      </c>
      <c r="B12044" t="s">
        <v>26</v>
      </c>
      <c r="C12044" t="s">
        <v>27</v>
      </c>
      <c r="D12044" t="s">
        <v>21</v>
      </c>
      <c r="E12044" t="s">
        <v>22</v>
      </c>
      <c r="F12044" t="s">
        <v>6</v>
      </c>
      <c r="H12044" t="s">
        <v>23</v>
      </c>
      <c r="I12044">
        <v>6294591</v>
      </c>
      <c r="J12044">
        <v>6295475</v>
      </c>
      <c r="K12044" t="s">
        <v>31</v>
      </c>
      <c r="L12044" t="s">
        <v>13997</v>
      </c>
      <c r="N12044" t="s">
        <v>13996</v>
      </c>
      <c r="Q12044">
        <v>885</v>
      </c>
      <c r="R12044">
        <v>294</v>
      </c>
    </row>
    <row r="12045" ht="12.75" customHeight="1" spans="1:17">
      <c r="A12045">
        <v>12044</v>
      </c>
      <c r="B12045" t="s">
        <v>19</v>
      </c>
      <c r="C12045" t="s">
        <v>20</v>
      </c>
      <c r="D12045" t="s">
        <v>21</v>
      </c>
      <c r="E12045" t="s">
        <v>22</v>
      </c>
      <c r="F12045" t="s">
        <v>6</v>
      </c>
      <c r="H12045" t="s">
        <v>23</v>
      </c>
      <c r="I12045">
        <v>6295577</v>
      </c>
      <c r="J12045">
        <v>6296476</v>
      </c>
      <c r="K12045" t="s">
        <v>24</v>
      </c>
      <c r="N12045" t="s">
        <v>13998</v>
      </c>
      <c r="Q12045">
        <v>900</v>
      </c>
    </row>
    <row r="12046" ht="12.75" customHeight="1" spans="1:18">
      <c r="A12046">
        <v>12045</v>
      </c>
      <c r="B12046" t="s">
        <v>26</v>
      </c>
      <c r="C12046" t="s">
        <v>27</v>
      </c>
      <c r="D12046" t="s">
        <v>21</v>
      </c>
      <c r="E12046" t="s">
        <v>22</v>
      </c>
      <c r="F12046" t="s">
        <v>6</v>
      </c>
      <c r="H12046" t="s">
        <v>23</v>
      </c>
      <c r="I12046">
        <v>6295577</v>
      </c>
      <c r="J12046">
        <v>6296476</v>
      </c>
      <c r="K12046" t="s">
        <v>24</v>
      </c>
      <c r="L12046" t="s">
        <v>13999</v>
      </c>
      <c r="M12046" t="s">
        <v>50</v>
      </c>
      <c r="N12046" t="s">
        <v>13998</v>
      </c>
      <c r="Q12046">
        <v>900</v>
      </c>
      <c r="R12046">
        <v>299</v>
      </c>
    </row>
    <row r="12047" ht="12.75" customHeight="1" spans="1:17">
      <c r="A12047">
        <v>12046</v>
      </c>
      <c r="B12047" t="s">
        <v>19</v>
      </c>
      <c r="C12047" t="s">
        <v>20</v>
      </c>
      <c r="D12047" t="s">
        <v>21</v>
      </c>
      <c r="E12047" t="s">
        <v>22</v>
      </c>
      <c r="F12047" t="s">
        <v>6</v>
      </c>
      <c r="H12047" t="s">
        <v>23</v>
      </c>
      <c r="I12047">
        <v>6296519</v>
      </c>
      <c r="J12047">
        <v>6298759</v>
      </c>
      <c r="K12047" t="s">
        <v>24</v>
      </c>
      <c r="N12047" t="s">
        <v>14000</v>
      </c>
      <c r="Q12047">
        <v>2241</v>
      </c>
    </row>
    <row r="12048" ht="12.75" customHeight="1" spans="1:18">
      <c r="A12048">
        <v>12047</v>
      </c>
      <c r="B12048" t="s">
        <v>26</v>
      </c>
      <c r="C12048" t="s">
        <v>27</v>
      </c>
      <c r="D12048" t="s">
        <v>21</v>
      </c>
      <c r="E12048" t="s">
        <v>22</v>
      </c>
      <c r="F12048" t="s">
        <v>6</v>
      </c>
      <c r="H12048" t="s">
        <v>23</v>
      </c>
      <c r="I12048">
        <v>6296519</v>
      </c>
      <c r="J12048">
        <v>6298759</v>
      </c>
      <c r="K12048" t="s">
        <v>24</v>
      </c>
      <c r="L12048" t="s">
        <v>14001</v>
      </c>
      <c r="M12048" t="s">
        <v>14002</v>
      </c>
      <c r="N12048" t="s">
        <v>14000</v>
      </c>
      <c r="Q12048">
        <v>2241</v>
      </c>
      <c r="R12048">
        <v>746</v>
      </c>
    </row>
    <row r="12049" ht="12.75" customHeight="1" spans="1:17">
      <c r="A12049">
        <v>12048</v>
      </c>
      <c r="B12049" t="s">
        <v>19</v>
      </c>
      <c r="C12049" t="s">
        <v>20</v>
      </c>
      <c r="D12049" t="s">
        <v>21</v>
      </c>
      <c r="E12049" t="s">
        <v>22</v>
      </c>
      <c r="F12049" t="s">
        <v>6</v>
      </c>
      <c r="H12049" t="s">
        <v>23</v>
      </c>
      <c r="I12049">
        <v>6298767</v>
      </c>
      <c r="J12049">
        <v>6300230</v>
      </c>
      <c r="K12049" t="s">
        <v>31</v>
      </c>
      <c r="N12049" t="s">
        <v>14003</v>
      </c>
      <c r="Q12049">
        <v>1464</v>
      </c>
    </row>
    <row r="12050" ht="12.75" customHeight="1" spans="1:18">
      <c r="A12050">
        <v>12049</v>
      </c>
      <c r="B12050" t="s">
        <v>26</v>
      </c>
      <c r="C12050" t="s">
        <v>27</v>
      </c>
      <c r="D12050" t="s">
        <v>21</v>
      </c>
      <c r="E12050" t="s">
        <v>22</v>
      </c>
      <c r="F12050" t="s">
        <v>6</v>
      </c>
      <c r="H12050" t="s">
        <v>23</v>
      </c>
      <c r="I12050">
        <v>6298767</v>
      </c>
      <c r="J12050">
        <v>6300230</v>
      </c>
      <c r="K12050" t="s">
        <v>31</v>
      </c>
      <c r="L12050" t="s">
        <v>14004</v>
      </c>
      <c r="M12050" t="s">
        <v>14005</v>
      </c>
      <c r="N12050" t="s">
        <v>14003</v>
      </c>
      <c r="Q12050">
        <v>1464</v>
      </c>
      <c r="R12050">
        <v>487</v>
      </c>
    </row>
    <row r="12051" ht="12.75" customHeight="1" spans="1:17">
      <c r="A12051">
        <v>12050</v>
      </c>
      <c r="B12051" t="s">
        <v>19</v>
      </c>
      <c r="C12051" t="s">
        <v>20</v>
      </c>
      <c r="D12051" t="s">
        <v>21</v>
      </c>
      <c r="E12051" t="s">
        <v>22</v>
      </c>
      <c r="F12051" t="s">
        <v>6</v>
      </c>
      <c r="H12051" t="s">
        <v>23</v>
      </c>
      <c r="I12051">
        <v>6300310</v>
      </c>
      <c r="J12051">
        <v>6301962</v>
      </c>
      <c r="K12051" t="s">
        <v>31</v>
      </c>
      <c r="N12051" t="s">
        <v>14006</v>
      </c>
      <c r="Q12051">
        <v>1653</v>
      </c>
    </row>
    <row r="12052" ht="12.75" customHeight="1" spans="1:18">
      <c r="A12052">
        <v>12051</v>
      </c>
      <c r="B12052" t="s">
        <v>26</v>
      </c>
      <c r="C12052" t="s">
        <v>27</v>
      </c>
      <c r="D12052" t="s">
        <v>21</v>
      </c>
      <c r="E12052" t="s">
        <v>22</v>
      </c>
      <c r="F12052" t="s">
        <v>6</v>
      </c>
      <c r="H12052" t="s">
        <v>23</v>
      </c>
      <c r="I12052">
        <v>6300310</v>
      </c>
      <c r="J12052">
        <v>6301962</v>
      </c>
      <c r="K12052" t="s">
        <v>31</v>
      </c>
      <c r="L12052" t="s">
        <v>14007</v>
      </c>
      <c r="M12052" t="s">
        <v>14008</v>
      </c>
      <c r="N12052" t="s">
        <v>14006</v>
      </c>
      <c r="Q12052">
        <v>1653</v>
      </c>
      <c r="R12052">
        <v>550</v>
      </c>
    </row>
    <row r="12053" ht="12.75" customHeight="1" spans="1:17">
      <c r="A12053">
        <v>12052</v>
      </c>
      <c r="B12053" t="s">
        <v>19</v>
      </c>
      <c r="C12053" t="s">
        <v>20</v>
      </c>
      <c r="D12053" t="s">
        <v>21</v>
      </c>
      <c r="E12053" t="s">
        <v>22</v>
      </c>
      <c r="F12053" t="s">
        <v>6</v>
      </c>
      <c r="H12053" t="s">
        <v>23</v>
      </c>
      <c r="I12053">
        <v>6301955</v>
      </c>
      <c r="J12053">
        <v>6302959</v>
      </c>
      <c r="K12053" t="s">
        <v>31</v>
      </c>
      <c r="N12053" t="s">
        <v>14009</v>
      </c>
      <c r="Q12053">
        <v>1005</v>
      </c>
    </row>
    <row r="12054" ht="12.75" customHeight="1" spans="1:18">
      <c r="A12054">
        <v>12053</v>
      </c>
      <c r="B12054" t="s">
        <v>26</v>
      </c>
      <c r="C12054" t="s">
        <v>27</v>
      </c>
      <c r="D12054" t="s">
        <v>21</v>
      </c>
      <c r="E12054" t="s">
        <v>22</v>
      </c>
      <c r="F12054" t="s">
        <v>6</v>
      </c>
      <c r="H12054" t="s">
        <v>23</v>
      </c>
      <c r="I12054">
        <v>6301955</v>
      </c>
      <c r="J12054">
        <v>6302959</v>
      </c>
      <c r="K12054" t="s">
        <v>31</v>
      </c>
      <c r="L12054" t="s">
        <v>14010</v>
      </c>
      <c r="M12054" t="s">
        <v>14011</v>
      </c>
      <c r="N12054" t="s">
        <v>14009</v>
      </c>
      <c r="Q12054">
        <v>1005</v>
      </c>
      <c r="R12054">
        <v>334</v>
      </c>
    </row>
    <row r="12055" ht="12.75" customHeight="1" spans="1:17">
      <c r="A12055">
        <v>12054</v>
      </c>
      <c r="B12055" t="s">
        <v>19</v>
      </c>
      <c r="C12055" t="s">
        <v>20</v>
      </c>
      <c r="D12055" t="s">
        <v>21</v>
      </c>
      <c r="E12055" t="s">
        <v>22</v>
      </c>
      <c r="F12055" t="s">
        <v>6</v>
      </c>
      <c r="H12055" t="s">
        <v>23</v>
      </c>
      <c r="I12055">
        <v>6302956</v>
      </c>
      <c r="J12055">
        <v>6304485</v>
      </c>
      <c r="K12055" t="s">
        <v>31</v>
      </c>
      <c r="N12055" t="s">
        <v>14012</v>
      </c>
      <c r="Q12055">
        <v>1530</v>
      </c>
    </row>
    <row r="12056" ht="12.75" customHeight="1" spans="1:18">
      <c r="A12056">
        <v>12055</v>
      </c>
      <c r="B12056" t="s">
        <v>26</v>
      </c>
      <c r="C12056" t="s">
        <v>27</v>
      </c>
      <c r="D12056" t="s">
        <v>21</v>
      </c>
      <c r="E12056" t="s">
        <v>22</v>
      </c>
      <c r="F12056" t="s">
        <v>6</v>
      </c>
      <c r="H12056" t="s">
        <v>23</v>
      </c>
      <c r="I12056">
        <v>6302956</v>
      </c>
      <c r="J12056">
        <v>6304485</v>
      </c>
      <c r="K12056" t="s">
        <v>31</v>
      </c>
      <c r="L12056" t="s">
        <v>14013</v>
      </c>
      <c r="M12056" t="s">
        <v>14014</v>
      </c>
      <c r="N12056" t="s">
        <v>14012</v>
      </c>
      <c r="Q12056">
        <v>1530</v>
      </c>
      <c r="R12056">
        <v>509</v>
      </c>
    </row>
    <row r="12057" ht="12.75" customHeight="1" spans="1:17">
      <c r="A12057">
        <v>12056</v>
      </c>
      <c r="B12057" t="s">
        <v>19</v>
      </c>
      <c r="C12057" t="s">
        <v>20</v>
      </c>
      <c r="D12057" t="s">
        <v>21</v>
      </c>
      <c r="E12057" t="s">
        <v>22</v>
      </c>
      <c r="F12057" t="s">
        <v>6</v>
      </c>
      <c r="H12057" t="s">
        <v>23</v>
      </c>
      <c r="I12057">
        <v>6304482</v>
      </c>
      <c r="J12057">
        <v>6305072</v>
      </c>
      <c r="K12057" t="s">
        <v>31</v>
      </c>
      <c r="N12057" t="s">
        <v>14015</v>
      </c>
      <c r="Q12057">
        <v>591</v>
      </c>
    </row>
    <row r="12058" ht="12.75" customHeight="1" spans="1:18">
      <c r="A12058">
        <v>12057</v>
      </c>
      <c r="B12058" t="s">
        <v>26</v>
      </c>
      <c r="C12058" t="s">
        <v>27</v>
      </c>
      <c r="D12058" t="s">
        <v>21</v>
      </c>
      <c r="E12058" t="s">
        <v>22</v>
      </c>
      <c r="F12058" t="s">
        <v>6</v>
      </c>
      <c r="H12058" t="s">
        <v>23</v>
      </c>
      <c r="I12058">
        <v>6304482</v>
      </c>
      <c r="J12058">
        <v>6305072</v>
      </c>
      <c r="K12058" t="s">
        <v>31</v>
      </c>
      <c r="L12058" t="s">
        <v>14016</v>
      </c>
      <c r="M12058" t="s">
        <v>50</v>
      </c>
      <c r="N12058" t="s">
        <v>14015</v>
      </c>
      <c r="Q12058">
        <v>591</v>
      </c>
      <c r="R12058">
        <v>196</v>
      </c>
    </row>
    <row r="12059" ht="12.75" customHeight="1" spans="1:17">
      <c r="A12059">
        <v>12058</v>
      </c>
      <c r="B12059" t="s">
        <v>19</v>
      </c>
      <c r="C12059" t="s">
        <v>20</v>
      </c>
      <c r="D12059" t="s">
        <v>21</v>
      </c>
      <c r="E12059" t="s">
        <v>22</v>
      </c>
      <c r="F12059" t="s">
        <v>6</v>
      </c>
      <c r="H12059" t="s">
        <v>23</v>
      </c>
      <c r="I12059">
        <v>6305261</v>
      </c>
      <c r="J12059">
        <v>6306439</v>
      </c>
      <c r="K12059" t="s">
        <v>24</v>
      </c>
      <c r="N12059" t="s">
        <v>14017</v>
      </c>
      <c r="Q12059">
        <v>1179</v>
      </c>
    </row>
    <row r="12060" ht="12.75" customHeight="1" spans="1:18">
      <c r="A12060">
        <v>12059</v>
      </c>
      <c r="B12060" t="s">
        <v>26</v>
      </c>
      <c r="C12060" t="s">
        <v>27</v>
      </c>
      <c r="D12060" t="s">
        <v>21</v>
      </c>
      <c r="E12060" t="s">
        <v>22</v>
      </c>
      <c r="F12060" t="s">
        <v>6</v>
      </c>
      <c r="H12060" t="s">
        <v>23</v>
      </c>
      <c r="I12060">
        <v>6305261</v>
      </c>
      <c r="J12060">
        <v>6306439</v>
      </c>
      <c r="K12060" t="s">
        <v>24</v>
      </c>
      <c r="L12060" t="s">
        <v>14018</v>
      </c>
      <c r="M12060" t="s">
        <v>14019</v>
      </c>
      <c r="N12060" t="s">
        <v>14017</v>
      </c>
      <c r="Q12060">
        <v>1179</v>
      </c>
      <c r="R12060">
        <v>392</v>
      </c>
    </row>
    <row r="12061" ht="12.75" customHeight="1" spans="1:17">
      <c r="A12061">
        <v>12060</v>
      </c>
      <c r="B12061" t="s">
        <v>19</v>
      </c>
      <c r="C12061" t="s">
        <v>20</v>
      </c>
      <c r="D12061" t="s">
        <v>21</v>
      </c>
      <c r="E12061" t="s">
        <v>22</v>
      </c>
      <c r="F12061" t="s">
        <v>6</v>
      </c>
      <c r="H12061" t="s">
        <v>23</v>
      </c>
      <c r="I12061">
        <v>6306565</v>
      </c>
      <c r="J12061">
        <v>6307569</v>
      </c>
      <c r="K12061" t="s">
        <v>24</v>
      </c>
      <c r="N12061" t="s">
        <v>14020</v>
      </c>
      <c r="Q12061">
        <v>1005</v>
      </c>
    </row>
    <row r="12062" ht="12.75" customHeight="1" spans="1:18">
      <c r="A12062">
        <v>12061</v>
      </c>
      <c r="B12062" t="s">
        <v>26</v>
      </c>
      <c r="C12062" t="s">
        <v>27</v>
      </c>
      <c r="D12062" t="s">
        <v>21</v>
      </c>
      <c r="E12062" t="s">
        <v>22</v>
      </c>
      <c r="F12062" t="s">
        <v>6</v>
      </c>
      <c r="H12062" t="s">
        <v>23</v>
      </c>
      <c r="I12062">
        <v>6306565</v>
      </c>
      <c r="J12062">
        <v>6307569</v>
      </c>
      <c r="K12062" t="s">
        <v>24</v>
      </c>
      <c r="L12062" t="s">
        <v>14021</v>
      </c>
      <c r="N12062" t="s">
        <v>14020</v>
      </c>
      <c r="Q12062">
        <v>1005</v>
      </c>
      <c r="R12062">
        <v>334</v>
      </c>
    </row>
    <row r="12063" ht="12.75" customHeight="1" spans="1:17">
      <c r="A12063">
        <v>12062</v>
      </c>
      <c r="B12063" t="s">
        <v>19</v>
      </c>
      <c r="C12063" t="s">
        <v>20</v>
      </c>
      <c r="D12063" t="s">
        <v>21</v>
      </c>
      <c r="E12063" t="s">
        <v>22</v>
      </c>
      <c r="F12063" t="s">
        <v>6</v>
      </c>
      <c r="H12063" t="s">
        <v>23</v>
      </c>
      <c r="I12063">
        <v>6307562</v>
      </c>
      <c r="J12063">
        <v>6308944</v>
      </c>
      <c r="K12063" t="s">
        <v>31</v>
      </c>
      <c r="N12063" t="s">
        <v>14022</v>
      </c>
      <c r="Q12063">
        <v>1383</v>
      </c>
    </row>
    <row r="12064" ht="12.75" customHeight="1" spans="1:18">
      <c r="A12064">
        <v>12063</v>
      </c>
      <c r="B12064" t="s">
        <v>26</v>
      </c>
      <c r="C12064" t="s">
        <v>27</v>
      </c>
      <c r="D12064" t="s">
        <v>21</v>
      </c>
      <c r="E12064" t="s">
        <v>22</v>
      </c>
      <c r="F12064" t="s">
        <v>6</v>
      </c>
      <c r="H12064" t="s">
        <v>23</v>
      </c>
      <c r="I12064">
        <v>6307562</v>
      </c>
      <c r="J12064">
        <v>6308944</v>
      </c>
      <c r="K12064" t="s">
        <v>31</v>
      </c>
      <c r="L12064" t="s">
        <v>14023</v>
      </c>
      <c r="N12064" t="s">
        <v>14022</v>
      </c>
      <c r="Q12064">
        <v>1383</v>
      </c>
      <c r="R12064">
        <v>460</v>
      </c>
    </row>
    <row r="12065" ht="12.75" customHeight="1" spans="1:17">
      <c r="A12065">
        <v>12064</v>
      </c>
      <c r="B12065" t="s">
        <v>19</v>
      </c>
      <c r="C12065" t="s">
        <v>20</v>
      </c>
      <c r="D12065" t="s">
        <v>21</v>
      </c>
      <c r="E12065" t="s">
        <v>22</v>
      </c>
      <c r="F12065" t="s">
        <v>6</v>
      </c>
      <c r="H12065" t="s">
        <v>23</v>
      </c>
      <c r="I12065">
        <v>6309048</v>
      </c>
      <c r="J12065">
        <v>6309521</v>
      </c>
      <c r="K12065" t="s">
        <v>24</v>
      </c>
      <c r="N12065" t="s">
        <v>14024</v>
      </c>
      <c r="Q12065">
        <v>474</v>
      </c>
    </row>
    <row r="12066" ht="12.75" customHeight="1" spans="1:18">
      <c r="A12066">
        <v>12065</v>
      </c>
      <c r="B12066" t="s">
        <v>26</v>
      </c>
      <c r="C12066" t="s">
        <v>27</v>
      </c>
      <c r="D12066" t="s">
        <v>21</v>
      </c>
      <c r="E12066" t="s">
        <v>22</v>
      </c>
      <c r="F12066" t="s">
        <v>6</v>
      </c>
      <c r="H12066" t="s">
        <v>23</v>
      </c>
      <c r="I12066">
        <v>6309048</v>
      </c>
      <c r="J12066">
        <v>6309521</v>
      </c>
      <c r="K12066" t="s">
        <v>24</v>
      </c>
      <c r="L12066" t="s">
        <v>14025</v>
      </c>
      <c r="M12066" t="s">
        <v>14026</v>
      </c>
      <c r="N12066" t="s">
        <v>14024</v>
      </c>
      <c r="Q12066">
        <v>474</v>
      </c>
      <c r="R12066">
        <v>157</v>
      </c>
    </row>
    <row r="12067" ht="12.75" customHeight="1" spans="1:17">
      <c r="A12067">
        <v>12066</v>
      </c>
      <c r="B12067" t="s">
        <v>19</v>
      </c>
      <c r="C12067" t="s">
        <v>20</v>
      </c>
      <c r="D12067" t="s">
        <v>21</v>
      </c>
      <c r="E12067" t="s">
        <v>22</v>
      </c>
      <c r="F12067" t="s">
        <v>6</v>
      </c>
      <c r="H12067" t="s">
        <v>23</v>
      </c>
      <c r="I12067">
        <v>6309533</v>
      </c>
      <c r="J12067">
        <v>6311584</v>
      </c>
      <c r="K12067" t="s">
        <v>31</v>
      </c>
      <c r="N12067" t="s">
        <v>14027</v>
      </c>
      <c r="Q12067">
        <v>2052</v>
      </c>
    </row>
    <row r="12068" ht="12.75" customHeight="1" spans="1:18">
      <c r="A12068">
        <v>12067</v>
      </c>
      <c r="B12068" t="s">
        <v>26</v>
      </c>
      <c r="C12068" t="s">
        <v>27</v>
      </c>
      <c r="D12068" t="s">
        <v>21</v>
      </c>
      <c r="E12068" t="s">
        <v>22</v>
      </c>
      <c r="F12068" t="s">
        <v>6</v>
      </c>
      <c r="H12068" t="s">
        <v>23</v>
      </c>
      <c r="I12068">
        <v>6309533</v>
      </c>
      <c r="J12068">
        <v>6311584</v>
      </c>
      <c r="K12068" t="s">
        <v>31</v>
      </c>
      <c r="L12068" t="s">
        <v>14028</v>
      </c>
      <c r="M12068" t="s">
        <v>14029</v>
      </c>
      <c r="N12068" t="s">
        <v>14027</v>
      </c>
      <c r="Q12068">
        <v>2052</v>
      </c>
      <c r="R12068">
        <v>683</v>
      </c>
    </row>
    <row r="12069" ht="12.75" customHeight="1" spans="1:17">
      <c r="A12069">
        <v>12068</v>
      </c>
      <c r="B12069" t="s">
        <v>19</v>
      </c>
      <c r="C12069" t="s">
        <v>20</v>
      </c>
      <c r="D12069" t="s">
        <v>21</v>
      </c>
      <c r="E12069" t="s">
        <v>22</v>
      </c>
      <c r="F12069" t="s">
        <v>6</v>
      </c>
      <c r="H12069" t="s">
        <v>23</v>
      </c>
      <c r="I12069">
        <v>6311653</v>
      </c>
      <c r="J12069">
        <v>6313122</v>
      </c>
      <c r="K12069" t="s">
        <v>31</v>
      </c>
      <c r="N12069" t="s">
        <v>14030</v>
      </c>
      <c r="Q12069">
        <v>1470</v>
      </c>
    </row>
    <row r="12070" ht="12.75" customHeight="1" spans="1:18">
      <c r="A12070">
        <v>12069</v>
      </c>
      <c r="B12070" t="s">
        <v>26</v>
      </c>
      <c r="C12070" t="s">
        <v>27</v>
      </c>
      <c r="D12070" t="s">
        <v>21</v>
      </c>
      <c r="E12070" t="s">
        <v>22</v>
      </c>
      <c r="F12070" t="s">
        <v>6</v>
      </c>
      <c r="H12070" t="s">
        <v>23</v>
      </c>
      <c r="I12070">
        <v>6311653</v>
      </c>
      <c r="J12070">
        <v>6313122</v>
      </c>
      <c r="K12070" t="s">
        <v>31</v>
      </c>
      <c r="L12070" t="s">
        <v>14031</v>
      </c>
      <c r="M12070" t="s">
        <v>14032</v>
      </c>
      <c r="N12070" t="s">
        <v>14030</v>
      </c>
      <c r="Q12070">
        <v>1470</v>
      </c>
      <c r="R12070">
        <v>489</v>
      </c>
    </row>
    <row r="12071" ht="12.75" customHeight="1" spans="1:17">
      <c r="A12071">
        <v>12070</v>
      </c>
      <c r="B12071" t="s">
        <v>19</v>
      </c>
      <c r="C12071" t="s">
        <v>20</v>
      </c>
      <c r="D12071" t="s">
        <v>21</v>
      </c>
      <c r="E12071" t="s">
        <v>22</v>
      </c>
      <c r="F12071" t="s">
        <v>6</v>
      </c>
      <c r="H12071" t="s">
        <v>23</v>
      </c>
      <c r="I12071">
        <v>6313403</v>
      </c>
      <c r="J12071">
        <v>6314950</v>
      </c>
      <c r="K12071" t="s">
        <v>24</v>
      </c>
      <c r="N12071" t="s">
        <v>14033</v>
      </c>
      <c r="Q12071">
        <v>1548</v>
      </c>
    </row>
    <row r="12072" ht="12.75" customHeight="1" spans="1:18">
      <c r="A12072">
        <v>12071</v>
      </c>
      <c r="B12072" t="s">
        <v>26</v>
      </c>
      <c r="C12072" t="s">
        <v>27</v>
      </c>
      <c r="D12072" t="s">
        <v>21</v>
      </c>
      <c r="E12072" t="s">
        <v>22</v>
      </c>
      <c r="F12072" t="s">
        <v>6</v>
      </c>
      <c r="H12072" t="s">
        <v>23</v>
      </c>
      <c r="I12072">
        <v>6313403</v>
      </c>
      <c r="J12072">
        <v>6314950</v>
      </c>
      <c r="K12072" t="s">
        <v>24</v>
      </c>
      <c r="L12072" t="s">
        <v>14034</v>
      </c>
      <c r="N12072" t="s">
        <v>14033</v>
      </c>
      <c r="Q12072">
        <v>1548</v>
      </c>
      <c r="R12072">
        <v>515</v>
      </c>
    </row>
    <row r="12073" ht="12.75" customHeight="1" spans="1:17">
      <c r="A12073">
        <v>12072</v>
      </c>
      <c r="B12073" t="s">
        <v>19</v>
      </c>
      <c r="C12073" t="s">
        <v>20</v>
      </c>
      <c r="D12073" t="s">
        <v>21</v>
      </c>
      <c r="E12073" t="s">
        <v>22</v>
      </c>
      <c r="F12073" t="s">
        <v>6</v>
      </c>
      <c r="H12073" t="s">
        <v>23</v>
      </c>
      <c r="I12073">
        <v>6314989</v>
      </c>
      <c r="J12073">
        <v>6316026</v>
      </c>
      <c r="K12073" t="s">
        <v>31</v>
      </c>
      <c r="N12073" t="s">
        <v>14035</v>
      </c>
      <c r="Q12073">
        <v>1038</v>
      </c>
    </row>
    <row r="12074" ht="12.75" customHeight="1" spans="1:18">
      <c r="A12074">
        <v>12073</v>
      </c>
      <c r="B12074" t="s">
        <v>26</v>
      </c>
      <c r="C12074" t="s">
        <v>27</v>
      </c>
      <c r="D12074" t="s">
        <v>21</v>
      </c>
      <c r="E12074" t="s">
        <v>22</v>
      </c>
      <c r="F12074" t="s">
        <v>6</v>
      </c>
      <c r="H12074" t="s">
        <v>23</v>
      </c>
      <c r="I12074">
        <v>6314989</v>
      </c>
      <c r="J12074">
        <v>6316026</v>
      </c>
      <c r="K12074" t="s">
        <v>31</v>
      </c>
      <c r="L12074" t="s">
        <v>14036</v>
      </c>
      <c r="M12074" t="s">
        <v>50</v>
      </c>
      <c r="N12074" t="s">
        <v>14035</v>
      </c>
      <c r="Q12074">
        <v>1038</v>
      </c>
      <c r="R12074">
        <v>345</v>
      </c>
    </row>
    <row r="12075" ht="12.75" customHeight="1" spans="1:17">
      <c r="A12075">
        <v>12074</v>
      </c>
      <c r="B12075" t="s">
        <v>19</v>
      </c>
      <c r="C12075" t="s">
        <v>20</v>
      </c>
      <c r="D12075" t="s">
        <v>21</v>
      </c>
      <c r="E12075" t="s">
        <v>22</v>
      </c>
      <c r="F12075" t="s">
        <v>6</v>
      </c>
      <c r="H12075" t="s">
        <v>23</v>
      </c>
      <c r="I12075">
        <v>6316515</v>
      </c>
      <c r="J12075">
        <v>6317318</v>
      </c>
      <c r="K12075" t="s">
        <v>24</v>
      </c>
      <c r="N12075" t="s">
        <v>14037</v>
      </c>
      <c r="Q12075">
        <v>804</v>
      </c>
    </row>
    <row r="12076" ht="12.75" customHeight="1" spans="1:18">
      <c r="A12076">
        <v>12075</v>
      </c>
      <c r="B12076" t="s">
        <v>26</v>
      </c>
      <c r="C12076" t="s">
        <v>27</v>
      </c>
      <c r="D12076" t="s">
        <v>21</v>
      </c>
      <c r="E12076" t="s">
        <v>22</v>
      </c>
      <c r="F12076" t="s">
        <v>6</v>
      </c>
      <c r="H12076" t="s">
        <v>23</v>
      </c>
      <c r="I12076">
        <v>6316515</v>
      </c>
      <c r="J12076">
        <v>6317318</v>
      </c>
      <c r="K12076" t="s">
        <v>24</v>
      </c>
      <c r="L12076" t="s">
        <v>14038</v>
      </c>
      <c r="M12076" t="s">
        <v>14039</v>
      </c>
      <c r="N12076" t="s">
        <v>14037</v>
      </c>
      <c r="Q12076">
        <v>804</v>
      </c>
      <c r="R12076">
        <v>267</v>
      </c>
    </row>
    <row r="12077" ht="12.75" customHeight="1" spans="1:17">
      <c r="A12077">
        <v>12076</v>
      </c>
      <c r="B12077" t="s">
        <v>19</v>
      </c>
      <c r="C12077" t="s">
        <v>20</v>
      </c>
      <c r="D12077" t="s">
        <v>21</v>
      </c>
      <c r="E12077" t="s">
        <v>22</v>
      </c>
      <c r="F12077" t="s">
        <v>6</v>
      </c>
      <c r="H12077" t="s">
        <v>23</v>
      </c>
      <c r="I12077">
        <v>6317430</v>
      </c>
      <c r="J12077">
        <v>6318410</v>
      </c>
      <c r="K12077" t="s">
        <v>24</v>
      </c>
      <c r="N12077" t="s">
        <v>14040</v>
      </c>
      <c r="Q12077">
        <v>981</v>
      </c>
    </row>
    <row r="12078" ht="12.75" customHeight="1" spans="1:18">
      <c r="A12078">
        <v>12077</v>
      </c>
      <c r="B12078" t="s">
        <v>26</v>
      </c>
      <c r="C12078" t="s">
        <v>27</v>
      </c>
      <c r="D12078" t="s">
        <v>21</v>
      </c>
      <c r="E12078" t="s">
        <v>22</v>
      </c>
      <c r="F12078" t="s">
        <v>6</v>
      </c>
      <c r="H12078" t="s">
        <v>23</v>
      </c>
      <c r="I12078">
        <v>6317430</v>
      </c>
      <c r="J12078">
        <v>6318410</v>
      </c>
      <c r="K12078" t="s">
        <v>24</v>
      </c>
      <c r="L12078" t="s">
        <v>14041</v>
      </c>
      <c r="M12078" t="s">
        <v>5226</v>
      </c>
      <c r="N12078" t="s">
        <v>14040</v>
      </c>
      <c r="Q12078">
        <v>981</v>
      </c>
      <c r="R12078">
        <v>326</v>
      </c>
    </row>
    <row r="12079" ht="12.75" customHeight="1" spans="1:17">
      <c r="A12079">
        <v>12078</v>
      </c>
      <c r="B12079" t="s">
        <v>19</v>
      </c>
      <c r="C12079" t="s">
        <v>20</v>
      </c>
      <c r="D12079" t="s">
        <v>21</v>
      </c>
      <c r="E12079" t="s">
        <v>22</v>
      </c>
      <c r="F12079" t="s">
        <v>6</v>
      </c>
      <c r="H12079" t="s">
        <v>23</v>
      </c>
      <c r="I12079">
        <v>6318424</v>
      </c>
      <c r="J12079">
        <v>6319566</v>
      </c>
      <c r="K12079" t="s">
        <v>24</v>
      </c>
      <c r="N12079" t="s">
        <v>14042</v>
      </c>
      <c r="Q12079">
        <v>1143</v>
      </c>
    </row>
    <row r="12080" ht="12.75" customHeight="1" spans="1:18">
      <c r="A12080">
        <v>12079</v>
      </c>
      <c r="B12080" t="s">
        <v>26</v>
      </c>
      <c r="C12080" t="s">
        <v>27</v>
      </c>
      <c r="D12080" t="s">
        <v>21</v>
      </c>
      <c r="E12080" t="s">
        <v>22</v>
      </c>
      <c r="F12080" t="s">
        <v>6</v>
      </c>
      <c r="H12080" t="s">
        <v>23</v>
      </c>
      <c r="I12080">
        <v>6318424</v>
      </c>
      <c r="J12080">
        <v>6319566</v>
      </c>
      <c r="K12080" t="s">
        <v>24</v>
      </c>
      <c r="L12080" t="s">
        <v>14043</v>
      </c>
      <c r="M12080" t="s">
        <v>5357</v>
      </c>
      <c r="N12080" t="s">
        <v>14042</v>
      </c>
      <c r="Q12080">
        <v>1143</v>
      </c>
      <c r="R12080">
        <v>380</v>
      </c>
    </row>
    <row r="12081" ht="12.75" customHeight="1" spans="1:17">
      <c r="A12081">
        <v>12080</v>
      </c>
      <c r="B12081" t="s">
        <v>19</v>
      </c>
      <c r="C12081" t="s">
        <v>20</v>
      </c>
      <c r="D12081" t="s">
        <v>21</v>
      </c>
      <c r="E12081" t="s">
        <v>22</v>
      </c>
      <c r="F12081" t="s">
        <v>6</v>
      </c>
      <c r="H12081" t="s">
        <v>23</v>
      </c>
      <c r="I12081">
        <v>6319566</v>
      </c>
      <c r="J12081">
        <v>6320390</v>
      </c>
      <c r="K12081" t="s">
        <v>24</v>
      </c>
      <c r="N12081" t="s">
        <v>14044</v>
      </c>
      <c r="Q12081">
        <v>825</v>
      </c>
    </row>
    <row r="12082" ht="12.75" customHeight="1" spans="1:18">
      <c r="A12082">
        <v>12081</v>
      </c>
      <c r="B12082" t="s">
        <v>26</v>
      </c>
      <c r="C12082" t="s">
        <v>27</v>
      </c>
      <c r="D12082" t="s">
        <v>21</v>
      </c>
      <c r="E12082" t="s">
        <v>22</v>
      </c>
      <c r="F12082" t="s">
        <v>6</v>
      </c>
      <c r="H12082" t="s">
        <v>23</v>
      </c>
      <c r="I12082">
        <v>6319566</v>
      </c>
      <c r="J12082">
        <v>6320390</v>
      </c>
      <c r="K12082" t="s">
        <v>24</v>
      </c>
      <c r="L12082" t="s">
        <v>14045</v>
      </c>
      <c r="M12082" t="s">
        <v>14046</v>
      </c>
      <c r="N12082" t="s">
        <v>14044</v>
      </c>
      <c r="Q12082">
        <v>825</v>
      </c>
      <c r="R12082">
        <v>274</v>
      </c>
    </row>
    <row r="12083" ht="12.75" customHeight="1" spans="1:17">
      <c r="A12083">
        <v>12082</v>
      </c>
      <c r="B12083" t="s">
        <v>19</v>
      </c>
      <c r="C12083" t="s">
        <v>20</v>
      </c>
      <c r="D12083" t="s">
        <v>21</v>
      </c>
      <c r="E12083" t="s">
        <v>22</v>
      </c>
      <c r="F12083" t="s">
        <v>6</v>
      </c>
      <c r="H12083" t="s">
        <v>23</v>
      </c>
      <c r="I12083">
        <v>6320503</v>
      </c>
      <c r="J12083">
        <v>6320814</v>
      </c>
      <c r="K12083" t="s">
        <v>24</v>
      </c>
      <c r="N12083" t="s">
        <v>14047</v>
      </c>
      <c r="Q12083">
        <v>312</v>
      </c>
    </row>
    <row r="12084" ht="12.75" customHeight="1" spans="1:18">
      <c r="A12084">
        <v>12083</v>
      </c>
      <c r="B12084" t="s">
        <v>26</v>
      </c>
      <c r="C12084" t="s">
        <v>27</v>
      </c>
      <c r="D12084" t="s">
        <v>21</v>
      </c>
      <c r="E12084" t="s">
        <v>22</v>
      </c>
      <c r="F12084" t="s">
        <v>6</v>
      </c>
      <c r="H12084" t="s">
        <v>23</v>
      </c>
      <c r="I12084">
        <v>6320503</v>
      </c>
      <c r="J12084">
        <v>6320814</v>
      </c>
      <c r="K12084" t="s">
        <v>24</v>
      </c>
      <c r="L12084" t="s">
        <v>14048</v>
      </c>
      <c r="M12084" t="s">
        <v>9103</v>
      </c>
      <c r="N12084" t="s">
        <v>14047</v>
      </c>
      <c r="Q12084">
        <v>312</v>
      </c>
      <c r="R12084">
        <v>103</v>
      </c>
    </row>
    <row r="12085" ht="12.75" customHeight="1" spans="1:17">
      <c r="A12085">
        <v>12084</v>
      </c>
      <c r="B12085" t="s">
        <v>19</v>
      </c>
      <c r="C12085" t="s">
        <v>20</v>
      </c>
      <c r="D12085" t="s">
        <v>21</v>
      </c>
      <c r="E12085" t="s">
        <v>22</v>
      </c>
      <c r="F12085" t="s">
        <v>6</v>
      </c>
      <c r="H12085" t="s">
        <v>23</v>
      </c>
      <c r="I12085">
        <v>6320816</v>
      </c>
      <c r="J12085">
        <v>6321598</v>
      </c>
      <c r="K12085" t="s">
        <v>24</v>
      </c>
      <c r="N12085" t="s">
        <v>14049</v>
      </c>
      <c r="Q12085">
        <v>783</v>
      </c>
    </row>
    <row r="12086" ht="12.75" customHeight="1" spans="1:18">
      <c r="A12086">
        <v>12085</v>
      </c>
      <c r="B12086" t="s">
        <v>26</v>
      </c>
      <c r="C12086" t="s">
        <v>27</v>
      </c>
      <c r="D12086" t="s">
        <v>21</v>
      </c>
      <c r="E12086" t="s">
        <v>22</v>
      </c>
      <c r="F12086" t="s">
        <v>6</v>
      </c>
      <c r="H12086" t="s">
        <v>23</v>
      </c>
      <c r="I12086">
        <v>6320816</v>
      </c>
      <c r="J12086">
        <v>6321598</v>
      </c>
      <c r="K12086" t="s">
        <v>24</v>
      </c>
      <c r="L12086" t="s">
        <v>14050</v>
      </c>
      <c r="N12086" t="s">
        <v>14049</v>
      </c>
      <c r="Q12086">
        <v>783</v>
      </c>
      <c r="R12086">
        <v>260</v>
      </c>
    </row>
    <row r="12087" ht="12.75" customHeight="1" spans="1:17">
      <c r="A12087">
        <v>12086</v>
      </c>
      <c r="B12087" t="s">
        <v>19</v>
      </c>
      <c r="C12087" t="s">
        <v>20</v>
      </c>
      <c r="D12087" t="s">
        <v>21</v>
      </c>
      <c r="E12087" t="s">
        <v>22</v>
      </c>
      <c r="F12087" t="s">
        <v>6</v>
      </c>
      <c r="H12087" t="s">
        <v>23</v>
      </c>
      <c r="I12087">
        <v>6321608</v>
      </c>
      <c r="J12087">
        <v>6322420</v>
      </c>
      <c r="K12087" t="s">
        <v>24</v>
      </c>
      <c r="N12087" t="s">
        <v>14051</v>
      </c>
      <c r="Q12087">
        <v>813</v>
      </c>
    </row>
    <row r="12088" ht="12.75" customHeight="1" spans="1:18">
      <c r="A12088">
        <v>12087</v>
      </c>
      <c r="B12088" t="s">
        <v>26</v>
      </c>
      <c r="C12088" t="s">
        <v>27</v>
      </c>
      <c r="D12088" t="s">
        <v>21</v>
      </c>
      <c r="E12088" t="s">
        <v>22</v>
      </c>
      <c r="F12088" t="s">
        <v>6</v>
      </c>
      <c r="H12088" t="s">
        <v>23</v>
      </c>
      <c r="I12088">
        <v>6321608</v>
      </c>
      <c r="J12088">
        <v>6322420</v>
      </c>
      <c r="K12088" t="s">
        <v>24</v>
      </c>
      <c r="L12088" t="s">
        <v>14052</v>
      </c>
      <c r="M12088" t="s">
        <v>381</v>
      </c>
      <c r="N12088" t="s">
        <v>14051</v>
      </c>
      <c r="Q12088">
        <v>813</v>
      </c>
      <c r="R12088">
        <v>270</v>
      </c>
    </row>
    <row r="12089" ht="12.75" customHeight="1" spans="1:17">
      <c r="A12089">
        <v>12088</v>
      </c>
      <c r="B12089" t="s">
        <v>19</v>
      </c>
      <c r="C12089" t="s">
        <v>20</v>
      </c>
      <c r="D12089" t="s">
        <v>21</v>
      </c>
      <c r="E12089" t="s">
        <v>22</v>
      </c>
      <c r="F12089" t="s">
        <v>6</v>
      </c>
      <c r="H12089" t="s">
        <v>23</v>
      </c>
      <c r="I12089">
        <v>6322506</v>
      </c>
      <c r="J12089">
        <v>6323339</v>
      </c>
      <c r="K12089" t="s">
        <v>31</v>
      </c>
      <c r="N12089" t="s">
        <v>14053</v>
      </c>
      <c r="Q12089">
        <v>834</v>
      </c>
    </row>
    <row r="12090" ht="12.75" customHeight="1" spans="1:18">
      <c r="A12090">
        <v>12089</v>
      </c>
      <c r="B12090" t="s">
        <v>26</v>
      </c>
      <c r="C12090" t="s">
        <v>27</v>
      </c>
      <c r="D12090" t="s">
        <v>21</v>
      </c>
      <c r="E12090" t="s">
        <v>22</v>
      </c>
      <c r="F12090" t="s">
        <v>6</v>
      </c>
      <c r="H12090" t="s">
        <v>23</v>
      </c>
      <c r="I12090">
        <v>6322506</v>
      </c>
      <c r="J12090">
        <v>6323339</v>
      </c>
      <c r="K12090" t="s">
        <v>31</v>
      </c>
      <c r="L12090" t="s">
        <v>14054</v>
      </c>
      <c r="N12090" t="s">
        <v>14053</v>
      </c>
      <c r="Q12090">
        <v>834</v>
      </c>
      <c r="R12090">
        <v>277</v>
      </c>
    </row>
    <row r="12091" ht="12.75" customHeight="1" spans="1:17">
      <c r="A12091">
        <v>12090</v>
      </c>
      <c r="B12091" t="s">
        <v>19</v>
      </c>
      <c r="C12091" t="s">
        <v>20</v>
      </c>
      <c r="D12091" t="s">
        <v>21</v>
      </c>
      <c r="E12091" t="s">
        <v>22</v>
      </c>
      <c r="F12091" t="s">
        <v>6</v>
      </c>
      <c r="H12091" t="s">
        <v>23</v>
      </c>
      <c r="I12091">
        <v>6323515</v>
      </c>
      <c r="J12091">
        <v>6324174</v>
      </c>
      <c r="K12091" t="s">
        <v>31</v>
      </c>
      <c r="N12091" t="s">
        <v>14055</v>
      </c>
      <c r="Q12091">
        <v>660</v>
      </c>
    </row>
    <row r="12092" ht="12.75" customHeight="1" spans="1:18">
      <c r="A12092">
        <v>12091</v>
      </c>
      <c r="B12092" t="s">
        <v>26</v>
      </c>
      <c r="C12092" t="s">
        <v>27</v>
      </c>
      <c r="D12092" t="s">
        <v>21</v>
      </c>
      <c r="E12092" t="s">
        <v>22</v>
      </c>
      <c r="F12092" t="s">
        <v>6</v>
      </c>
      <c r="H12092" t="s">
        <v>23</v>
      </c>
      <c r="I12092">
        <v>6323515</v>
      </c>
      <c r="J12092">
        <v>6324174</v>
      </c>
      <c r="K12092" t="s">
        <v>31</v>
      </c>
      <c r="L12092" t="s">
        <v>14056</v>
      </c>
      <c r="M12092" t="s">
        <v>14057</v>
      </c>
      <c r="N12092" t="s">
        <v>14055</v>
      </c>
      <c r="Q12092">
        <v>660</v>
      </c>
      <c r="R12092">
        <v>219</v>
      </c>
    </row>
    <row r="12093" ht="12.75" customHeight="1" spans="1:17">
      <c r="A12093">
        <v>12092</v>
      </c>
      <c r="B12093" t="s">
        <v>19</v>
      </c>
      <c r="C12093" t="s">
        <v>20</v>
      </c>
      <c r="D12093" t="s">
        <v>21</v>
      </c>
      <c r="E12093" t="s">
        <v>22</v>
      </c>
      <c r="F12093" t="s">
        <v>6</v>
      </c>
      <c r="H12093" t="s">
        <v>23</v>
      </c>
      <c r="I12093">
        <v>6324329</v>
      </c>
      <c r="J12093">
        <v>6325207</v>
      </c>
      <c r="K12093" t="s">
        <v>24</v>
      </c>
      <c r="N12093" t="s">
        <v>14058</v>
      </c>
      <c r="Q12093">
        <v>879</v>
      </c>
    </row>
    <row r="12094" ht="12.75" customHeight="1" spans="1:18">
      <c r="A12094">
        <v>12093</v>
      </c>
      <c r="B12094" t="s">
        <v>26</v>
      </c>
      <c r="C12094" t="s">
        <v>27</v>
      </c>
      <c r="D12094" t="s">
        <v>21</v>
      </c>
      <c r="E12094" t="s">
        <v>22</v>
      </c>
      <c r="F12094" t="s">
        <v>6</v>
      </c>
      <c r="H12094" t="s">
        <v>23</v>
      </c>
      <c r="I12094">
        <v>6324329</v>
      </c>
      <c r="J12094">
        <v>6325207</v>
      </c>
      <c r="K12094" t="s">
        <v>24</v>
      </c>
      <c r="L12094" t="s">
        <v>14059</v>
      </c>
      <c r="M12094" t="s">
        <v>14060</v>
      </c>
      <c r="N12094" t="s">
        <v>14058</v>
      </c>
      <c r="Q12094">
        <v>879</v>
      </c>
      <c r="R12094">
        <v>292</v>
      </c>
    </row>
    <row r="12095" ht="12.75" customHeight="1" spans="1:17">
      <c r="A12095">
        <v>12094</v>
      </c>
      <c r="B12095" t="s">
        <v>19</v>
      </c>
      <c r="C12095" t="s">
        <v>20</v>
      </c>
      <c r="D12095" t="s">
        <v>21</v>
      </c>
      <c r="E12095" t="s">
        <v>22</v>
      </c>
      <c r="F12095" t="s">
        <v>6</v>
      </c>
      <c r="H12095" t="s">
        <v>23</v>
      </c>
      <c r="I12095">
        <v>6325384</v>
      </c>
      <c r="J12095">
        <v>6325983</v>
      </c>
      <c r="K12095" t="s">
        <v>24</v>
      </c>
      <c r="N12095" t="s">
        <v>14061</v>
      </c>
      <c r="Q12095">
        <v>600</v>
      </c>
    </row>
    <row r="12096" ht="12.75" customHeight="1" spans="1:18">
      <c r="A12096">
        <v>12095</v>
      </c>
      <c r="B12096" t="s">
        <v>26</v>
      </c>
      <c r="C12096" t="s">
        <v>27</v>
      </c>
      <c r="D12096" t="s">
        <v>21</v>
      </c>
      <c r="E12096" t="s">
        <v>22</v>
      </c>
      <c r="F12096" t="s">
        <v>6</v>
      </c>
      <c r="H12096" t="s">
        <v>23</v>
      </c>
      <c r="I12096">
        <v>6325384</v>
      </c>
      <c r="J12096">
        <v>6325983</v>
      </c>
      <c r="K12096" t="s">
        <v>24</v>
      </c>
      <c r="L12096" t="s">
        <v>14062</v>
      </c>
      <c r="M12096" t="s">
        <v>14063</v>
      </c>
      <c r="N12096" t="s">
        <v>14061</v>
      </c>
      <c r="Q12096">
        <v>600</v>
      </c>
      <c r="R12096">
        <v>199</v>
      </c>
    </row>
    <row r="12097" ht="12.75" customHeight="1" spans="1:17">
      <c r="A12097">
        <v>12096</v>
      </c>
      <c r="B12097" t="s">
        <v>19</v>
      </c>
      <c r="C12097" t="s">
        <v>20</v>
      </c>
      <c r="D12097" t="s">
        <v>21</v>
      </c>
      <c r="E12097" t="s">
        <v>22</v>
      </c>
      <c r="F12097" t="s">
        <v>6</v>
      </c>
      <c r="H12097" t="s">
        <v>23</v>
      </c>
      <c r="I12097">
        <v>6326170</v>
      </c>
      <c r="J12097">
        <v>6326580</v>
      </c>
      <c r="K12097" t="s">
        <v>24</v>
      </c>
      <c r="N12097" t="s">
        <v>14064</v>
      </c>
      <c r="Q12097">
        <v>411</v>
      </c>
    </row>
    <row r="12098" ht="12.75" customHeight="1" spans="1:18">
      <c r="A12098">
        <v>12097</v>
      </c>
      <c r="B12098" t="s">
        <v>26</v>
      </c>
      <c r="C12098" t="s">
        <v>27</v>
      </c>
      <c r="D12098" t="s">
        <v>21</v>
      </c>
      <c r="E12098" t="s">
        <v>22</v>
      </c>
      <c r="F12098" t="s">
        <v>6</v>
      </c>
      <c r="H12098" t="s">
        <v>23</v>
      </c>
      <c r="I12098">
        <v>6326170</v>
      </c>
      <c r="J12098">
        <v>6326580</v>
      </c>
      <c r="K12098" t="s">
        <v>24</v>
      </c>
      <c r="L12098" t="s">
        <v>14065</v>
      </c>
      <c r="M12098" t="s">
        <v>14066</v>
      </c>
      <c r="N12098" t="s">
        <v>14064</v>
      </c>
      <c r="Q12098">
        <v>411</v>
      </c>
      <c r="R12098">
        <v>136</v>
      </c>
    </row>
    <row r="12099" ht="12.75" customHeight="1" spans="1:17">
      <c r="A12099">
        <v>12098</v>
      </c>
      <c r="B12099" t="s">
        <v>19</v>
      </c>
      <c r="C12099" t="s">
        <v>20</v>
      </c>
      <c r="D12099" t="s">
        <v>21</v>
      </c>
      <c r="E12099" t="s">
        <v>22</v>
      </c>
      <c r="F12099" t="s">
        <v>6</v>
      </c>
      <c r="H12099" t="s">
        <v>23</v>
      </c>
      <c r="I12099">
        <v>6326590</v>
      </c>
      <c r="J12099">
        <v>6327537</v>
      </c>
      <c r="K12099" t="s">
        <v>24</v>
      </c>
      <c r="N12099" t="s">
        <v>14067</v>
      </c>
      <c r="Q12099">
        <v>948</v>
      </c>
    </row>
    <row r="12100" ht="12.75" customHeight="1" spans="1:18">
      <c r="A12100">
        <v>12099</v>
      </c>
      <c r="B12100" t="s">
        <v>26</v>
      </c>
      <c r="C12100" t="s">
        <v>27</v>
      </c>
      <c r="D12100" t="s">
        <v>21</v>
      </c>
      <c r="E12100" t="s">
        <v>22</v>
      </c>
      <c r="F12100" t="s">
        <v>6</v>
      </c>
      <c r="H12100" t="s">
        <v>23</v>
      </c>
      <c r="I12100">
        <v>6326590</v>
      </c>
      <c r="J12100">
        <v>6327537</v>
      </c>
      <c r="K12100" t="s">
        <v>24</v>
      </c>
      <c r="L12100" t="s">
        <v>14068</v>
      </c>
      <c r="M12100" t="s">
        <v>14069</v>
      </c>
      <c r="N12100" t="s">
        <v>14067</v>
      </c>
      <c r="Q12100">
        <v>948</v>
      </c>
      <c r="R12100">
        <v>315</v>
      </c>
    </row>
    <row r="12101" ht="12.75" customHeight="1" spans="1:17">
      <c r="A12101">
        <v>12100</v>
      </c>
      <c r="B12101" t="s">
        <v>19</v>
      </c>
      <c r="C12101" t="s">
        <v>20</v>
      </c>
      <c r="D12101" t="s">
        <v>21</v>
      </c>
      <c r="E12101" t="s">
        <v>22</v>
      </c>
      <c r="F12101" t="s">
        <v>6</v>
      </c>
      <c r="H12101" t="s">
        <v>23</v>
      </c>
      <c r="I12101">
        <v>6327545</v>
      </c>
      <c r="J12101">
        <v>6327964</v>
      </c>
      <c r="K12101" t="s">
        <v>31</v>
      </c>
      <c r="N12101" t="s">
        <v>14070</v>
      </c>
      <c r="Q12101">
        <v>420</v>
      </c>
    </row>
    <row r="12102" ht="12.75" customHeight="1" spans="1:18">
      <c r="A12102">
        <v>12101</v>
      </c>
      <c r="B12102" t="s">
        <v>26</v>
      </c>
      <c r="C12102" t="s">
        <v>27</v>
      </c>
      <c r="D12102" t="s">
        <v>21</v>
      </c>
      <c r="E12102" t="s">
        <v>22</v>
      </c>
      <c r="F12102" t="s">
        <v>6</v>
      </c>
      <c r="H12102" t="s">
        <v>23</v>
      </c>
      <c r="I12102">
        <v>6327545</v>
      </c>
      <c r="J12102">
        <v>6327964</v>
      </c>
      <c r="K12102" t="s">
        <v>31</v>
      </c>
      <c r="L12102" t="s">
        <v>14071</v>
      </c>
      <c r="N12102" t="s">
        <v>14070</v>
      </c>
      <c r="Q12102">
        <v>420</v>
      </c>
      <c r="R12102">
        <v>139</v>
      </c>
    </row>
    <row r="12103" ht="12.75" customHeight="1" spans="1:17">
      <c r="A12103">
        <v>12102</v>
      </c>
      <c r="B12103" t="s">
        <v>19</v>
      </c>
      <c r="C12103" t="s">
        <v>20</v>
      </c>
      <c r="D12103" t="s">
        <v>21</v>
      </c>
      <c r="E12103" t="s">
        <v>22</v>
      </c>
      <c r="F12103" t="s">
        <v>6</v>
      </c>
      <c r="H12103" t="s">
        <v>23</v>
      </c>
      <c r="I12103">
        <v>6328085</v>
      </c>
      <c r="J12103">
        <v>6328711</v>
      </c>
      <c r="K12103" t="s">
        <v>31</v>
      </c>
      <c r="N12103" t="s">
        <v>14072</v>
      </c>
      <c r="Q12103">
        <v>627</v>
      </c>
    </row>
    <row r="12104" ht="12.75" customHeight="1" spans="1:18">
      <c r="A12104">
        <v>12103</v>
      </c>
      <c r="B12104" t="s">
        <v>26</v>
      </c>
      <c r="C12104" t="s">
        <v>27</v>
      </c>
      <c r="D12104" t="s">
        <v>21</v>
      </c>
      <c r="E12104" t="s">
        <v>22</v>
      </c>
      <c r="F12104" t="s">
        <v>6</v>
      </c>
      <c r="H12104" t="s">
        <v>23</v>
      </c>
      <c r="I12104">
        <v>6328085</v>
      </c>
      <c r="J12104">
        <v>6328711</v>
      </c>
      <c r="K12104" t="s">
        <v>31</v>
      </c>
      <c r="L12104" t="s">
        <v>14073</v>
      </c>
      <c r="N12104" t="s">
        <v>14072</v>
      </c>
      <c r="Q12104">
        <v>627</v>
      </c>
      <c r="R12104">
        <v>208</v>
      </c>
    </row>
    <row r="12105" ht="12.75" customHeight="1" spans="1:17">
      <c r="A12105">
        <v>12104</v>
      </c>
      <c r="B12105" t="s">
        <v>19</v>
      </c>
      <c r="C12105" t="s">
        <v>20</v>
      </c>
      <c r="D12105" t="s">
        <v>21</v>
      </c>
      <c r="E12105" t="s">
        <v>22</v>
      </c>
      <c r="F12105" t="s">
        <v>6</v>
      </c>
      <c r="H12105" t="s">
        <v>23</v>
      </c>
      <c r="I12105">
        <v>6328708</v>
      </c>
      <c r="J12105">
        <v>6330831</v>
      </c>
      <c r="K12105" t="s">
        <v>31</v>
      </c>
      <c r="N12105" t="s">
        <v>14074</v>
      </c>
      <c r="Q12105">
        <v>2124</v>
      </c>
    </row>
    <row r="12106" ht="12.75" customHeight="1" spans="1:18">
      <c r="A12106">
        <v>12105</v>
      </c>
      <c r="B12106" t="s">
        <v>26</v>
      </c>
      <c r="C12106" t="s">
        <v>27</v>
      </c>
      <c r="D12106" t="s">
        <v>21</v>
      </c>
      <c r="E12106" t="s">
        <v>22</v>
      </c>
      <c r="F12106" t="s">
        <v>6</v>
      </c>
      <c r="H12106" t="s">
        <v>23</v>
      </c>
      <c r="I12106">
        <v>6328708</v>
      </c>
      <c r="J12106">
        <v>6330831</v>
      </c>
      <c r="K12106" t="s">
        <v>31</v>
      </c>
      <c r="L12106" t="s">
        <v>14075</v>
      </c>
      <c r="M12106" t="s">
        <v>13607</v>
      </c>
      <c r="N12106" t="s">
        <v>14074</v>
      </c>
      <c r="Q12106">
        <v>2124</v>
      </c>
      <c r="R12106">
        <v>707</v>
      </c>
    </row>
    <row r="12107" ht="12.75" customHeight="1" spans="1:17">
      <c r="A12107">
        <v>12106</v>
      </c>
      <c r="B12107" t="s">
        <v>19</v>
      </c>
      <c r="C12107" t="s">
        <v>20</v>
      </c>
      <c r="D12107" t="s">
        <v>21</v>
      </c>
      <c r="E12107" t="s">
        <v>22</v>
      </c>
      <c r="F12107" t="s">
        <v>6</v>
      </c>
      <c r="H12107" t="s">
        <v>23</v>
      </c>
      <c r="I12107">
        <v>6330945</v>
      </c>
      <c r="J12107">
        <v>6331316</v>
      </c>
      <c r="K12107" t="s">
        <v>24</v>
      </c>
      <c r="N12107" t="s">
        <v>14076</v>
      </c>
      <c r="Q12107">
        <v>372</v>
      </c>
    </row>
    <row r="12108" ht="12.75" customHeight="1" spans="1:18">
      <c r="A12108">
        <v>12107</v>
      </c>
      <c r="B12108" t="s">
        <v>26</v>
      </c>
      <c r="C12108" t="s">
        <v>27</v>
      </c>
      <c r="D12108" t="s">
        <v>21</v>
      </c>
      <c r="E12108" t="s">
        <v>22</v>
      </c>
      <c r="F12108" t="s">
        <v>6</v>
      </c>
      <c r="H12108" t="s">
        <v>23</v>
      </c>
      <c r="I12108">
        <v>6330945</v>
      </c>
      <c r="J12108">
        <v>6331316</v>
      </c>
      <c r="K12108" t="s">
        <v>24</v>
      </c>
      <c r="L12108" t="s">
        <v>14077</v>
      </c>
      <c r="N12108" t="s">
        <v>14076</v>
      </c>
      <c r="Q12108">
        <v>372</v>
      </c>
      <c r="R12108">
        <v>123</v>
      </c>
    </row>
    <row r="12109" ht="12.75" customHeight="1" spans="1:17">
      <c r="A12109">
        <v>12108</v>
      </c>
      <c r="B12109" t="s">
        <v>19</v>
      </c>
      <c r="C12109" t="s">
        <v>20</v>
      </c>
      <c r="D12109" t="s">
        <v>21</v>
      </c>
      <c r="E12109" t="s">
        <v>22</v>
      </c>
      <c r="F12109" t="s">
        <v>6</v>
      </c>
      <c r="H12109" t="s">
        <v>23</v>
      </c>
      <c r="I12109">
        <v>6331764</v>
      </c>
      <c r="J12109">
        <v>6332189</v>
      </c>
      <c r="K12109" t="s">
        <v>24</v>
      </c>
      <c r="N12109" t="s">
        <v>14078</v>
      </c>
      <c r="Q12109">
        <v>426</v>
      </c>
    </row>
    <row r="12110" ht="12.75" customHeight="1" spans="1:18">
      <c r="A12110">
        <v>12109</v>
      </c>
      <c r="B12110" t="s">
        <v>26</v>
      </c>
      <c r="C12110" t="s">
        <v>27</v>
      </c>
      <c r="D12110" t="s">
        <v>21</v>
      </c>
      <c r="E12110" t="s">
        <v>22</v>
      </c>
      <c r="F12110" t="s">
        <v>6</v>
      </c>
      <c r="H12110" t="s">
        <v>23</v>
      </c>
      <c r="I12110">
        <v>6331764</v>
      </c>
      <c r="J12110">
        <v>6332189</v>
      </c>
      <c r="K12110" t="s">
        <v>24</v>
      </c>
      <c r="L12110" t="s">
        <v>14079</v>
      </c>
      <c r="M12110" t="s">
        <v>50</v>
      </c>
      <c r="N12110" t="s">
        <v>14078</v>
      </c>
      <c r="Q12110">
        <v>426</v>
      </c>
      <c r="R12110">
        <v>141</v>
      </c>
    </row>
    <row r="12111" ht="12.75" customHeight="1" spans="1:17">
      <c r="A12111">
        <v>12110</v>
      </c>
      <c r="B12111" t="s">
        <v>19</v>
      </c>
      <c r="C12111" t="s">
        <v>20</v>
      </c>
      <c r="D12111" t="s">
        <v>21</v>
      </c>
      <c r="E12111" t="s">
        <v>22</v>
      </c>
      <c r="F12111" t="s">
        <v>6</v>
      </c>
      <c r="H12111" t="s">
        <v>23</v>
      </c>
      <c r="I12111">
        <v>6332279</v>
      </c>
      <c r="J12111">
        <v>6332707</v>
      </c>
      <c r="K12111" t="s">
        <v>31</v>
      </c>
      <c r="N12111" t="s">
        <v>14080</v>
      </c>
      <c r="Q12111">
        <v>429</v>
      </c>
    </row>
    <row r="12112" ht="12.75" customHeight="1" spans="1:18">
      <c r="A12112">
        <v>12111</v>
      </c>
      <c r="B12112" t="s">
        <v>26</v>
      </c>
      <c r="C12112" t="s">
        <v>27</v>
      </c>
      <c r="D12112" t="s">
        <v>21</v>
      </c>
      <c r="E12112" t="s">
        <v>22</v>
      </c>
      <c r="F12112" t="s">
        <v>6</v>
      </c>
      <c r="H12112" t="s">
        <v>23</v>
      </c>
      <c r="I12112">
        <v>6332279</v>
      </c>
      <c r="J12112">
        <v>6332707</v>
      </c>
      <c r="K12112" t="s">
        <v>31</v>
      </c>
      <c r="L12112" t="s">
        <v>14081</v>
      </c>
      <c r="N12112" t="s">
        <v>14080</v>
      </c>
      <c r="Q12112">
        <v>429</v>
      </c>
      <c r="R12112">
        <v>142</v>
      </c>
    </row>
    <row r="12113" ht="12.75" customHeight="1" spans="1:17">
      <c r="A12113">
        <v>12112</v>
      </c>
      <c r="B12113" t="s">
        <v>19</v>
      </c>
      <c r="C12113" t="s">
        <v>20</v>
      </c>
      <c r="D12113" t="s">
        <v>21</v>
      </c>
      <c r="E12113" t="s">
        <v>22</v>
      </c>
      <c r="F12113" t="s">
        <v>6</v>
      </c>
      <c r="H12113" t="s">
        <v>23</v>
      </c>
      <c r="I12113">
        <v>6332808</v>
      </c>
      <c r="J12113">
        <v>6333158</v>
      </c>
      <c r="K12113" t="s">
        <v>31</v>
      </c>
      <c r="N12113" t="s">
        <v>14082</v>
      </c>
      <c r="Q12113">
        <v>351</v>
      </c>
    </row>
    <row r="12114" ht="12.75" customHeight="1" spans="1:18">
      <c r="A12114">
        <v>12113</v>
      </c>
      <c r="B12114" t="s">
        <v>26</v>
      </c>
      <c r="C12114" t="s">
        <v>27</v>
      </c>
      <c r="D12114" t="s">
        <v>21</v>
      </c>
      <c r="E12114" t="s">
        <v>22</v>
      </c>
      <c r="F12114" t="s">
        <v>6</v>
      </c>
      <c r="H12114" t="s">
        <v>23</v>
      </c>
      <c r="I12114">
        <v>6332808</v>
      </c>
      <c r="J12114">
        <v>6333158</v>
      </c>
      <c r="K12114" t="s">
        <v>31</v>
      </c>
      <c r="L12114" t="s">
        <v>14083</v>
      </c>
      <c r="N12114" t="s">
        <v>14082</v>
      </c>
      <c r="Q12114">
        <v>351</v>
      </c>
      <c r="R12114">
        <v>116</v>
      </c>
    </row>
    <row r="12115" ht="12.75" customHeight="1" spans="1:17">
      <c r="A12115">
        <v>12114</v>
      </c>
      <c r="B12115" t="s">
        <v>19</v>
      </c>
      <c r="C12115" t="s">
        <v>20</v>
      </c>
      <c r="D12115" t="s">
        <v>21</v>
      </c>
      <c r="E12115" t="s">
        <v>22</v>
      </c>
      <c r="F12115" t="s">
        <v>6</v>
      </c>
      <c r="H12115" t="s">
        <v>23</v>
      </c>
      <c r="I12115">
        <v>6333830</v>
      </c>
      <c r="J12115">
        <v>6335455</v>
      </c>
      <c r="K12115" t="s">
        <v>24</v>
      </c>
      <c r="N12115" t="s">
        <v>14084</v>
      </c>
      <c r="Q12115">
        <v>1626</v>
      </c>
    </row>
    <row r="12116" ht="12.75" customHeight="1" spans="1:18">
      <c r="A12116">
        <v>12115</v>
      </c>
      <c r="B12116" t="s">
        <v>26</v>
      </c>
      <c r="C12116" t="s">
        <v>27</v>
      </c>
      <c r="D12116" t="s">
        <v>21</v>
      </c>
      <c r="E12116" t="s">
        <v>22</v>
      </c>
      <c r="F12116" t="s">
        <v>6</v>
      </c>
      <c r="H12116" t="s">
        <v>23</v>
      </c>
      <c r="I12116">
        <v>6333830</v>
      </c>
      <c r="J12116">
        <v>6335455</v>
      </c>
      <c r="K12116" t="s">
        <v>24</v>
      </c>
      <c r="L12116" t="s">
        <v>14085</v>
      </c>
      <c r="M12116" t="s">
        <v>14086</v>
      </c>
      <c r="N12116" t="s">
        <v>14084</v>
      </c>
      <c r="Q12116">
        <v>1626</v>
      </c>
      <c r="R12116">
        <v>541</v>
      </c>
    </row>
    <row r="12117" ht="12.75" customHeight="1" spans="1:17">
      <c r="A12117">
        <v>12116</v>
      </c>
      <c r="B12117" t="s">
        <v>19</v>
      </c>
      <c r="C12117" t="s">
        <v>20</v>
      </c>
      <c r="D12117" t="s">
        <v>21</v>
      </c>
      <c r="E12117" t="s">
        <v>22</v>
      </c>
      <c r="F12117" t="s">
        <v>6</v>
      </c>
      <c r="H12117" t="s">
        <v>23</v>
      </c>
      <c r="I12117">
        <v>6335430</v>
      </c>
      <c r="J12117">
        <v>6336242</v>
      </c>
      <c r="K12117" t="s">
        <v>24</v>
      </c>
      <c r="N12117" t="s">
        <v>14087</v>
      </c>
      <c r="Q12117">
        <v>813</v>
      </c>
    </row>
    <row r="12118" ht="12.75" customHeight="1" spans="1:18">
      <c r="A12118">
        <v>12117</v>
      </c>
      <c r="B12118" t="s">
        <v>26</v>
      </c>
      <c r="C12118" t="s">
        <v>27</v>
      </c>
      <c r="D12118" t="s">
        <v>21</v>
      </c>
      <c r="E12118" t="s">
        <v>22</v>
      </c>
      <c r="F12118" t="s">
        <v>6</v>
      </c>
      <c r="H12118" t="s">
        <v>23</v>
      </c>
      <c r="I12118">
        <v>6335430</v>
      </c>
      <c r="J12118">
        <v>6336242</v>
      </c>
      <c r="K12118" t="s">
        <v>24</v>
      </c>
      <c r="L12118" t="s">
        <v>14088</v>
      </c>
      <c r="N12118" t="s">
        <v>14087</v>
      </c>
      <c r="Q12118">
        <v>813</v>
      </c>
      <c r="R12118">
        <v>270</v>
      </c>
    </row>
    <row r="12119" ht="12.75" customHeight="1" spans="1:17">
      <c r="A12119">
        <v>12118</v>
      </c>
      <c r="B12119" t="s">
        <v>19</v>
      </c>
      <c r="C12119" t="s">
        <v>20</v>
      </c>
      <c r="D12119" t="s">
        <v>21</v>
      </c>
      <c r="E12119" t="s">
        <v>22</v>
      </c>
      <c r="F12119" t="s">
        <v>6</v>
      </c>
      <c r="H12119" t="s">
        <v>23</v>
      </c>
      <c r="I12119">
        <v>6336452</v>
      </c>
      <c r="J12119">
        <v>6336799</v>
      </c>
      <c r="K12119" t="s">
        <v>24</v>
      </c>
      <c r="N12119" t="s">
        <v>14089</v>
      </c>
      <c r="Q12119">
        <v>348</v>
      </c>
    </row>
    <row r="12120" ht="12.75" customHeight="1" spans="1:18">
      <c r="A12120">
        <v>12119</v>
      </c>
      <c r="B12120" t="s">
        <v>26</v>
      </c>
      <c r="C12120" t="s">
        <v>27</v>
      </c>
      <c r="D12120" t="s">
        <v>21</v>
      </c>
      <c r="E12120" t="s">
        <v>22</v>
      </c>
      <c r="F12120" t="s">
        <v>6</v>
      </c>
      <c r="H12120" t="s">
        <v>23</v>
      </c>
      <c r="I12120">
        <v>6336452</v>
      </c>
      <c r="J12120">
        <v>6336799</v>
      </c>
      <c r="K12120" t="s">
        <v>24</v>
      </c>
      <c r="L12120" t="s">
        <v>14090</v>
      </c>
      <c r="N12120" t="s">
        <v>14089</v>
      </c>
      <c r="Q12120">
        <v>348</v>
      </c>
      <c r="R12120">
        <v>115</v>
      </c>
    </row>
    <row r="12121" ht="12.75" customHeight="1" spans="1:17">
      <c r="A12121">
        <v>12120</v>
      </c>
      <c r="B12121" t="s">
        <v>19</v>
      </c>
      <c r="C12121" t="s">
        <v>20</v>
      </c>
      <c r="D12121" t="s">
        <v>21</v>
      </c>
      <c r="E12121" t="s">
        <v>22</v>
      </c>
      <c r="F12121" t="s">
        <v>6</v>
      </c>
      <c r="H12121" t="s">
        <v>23</v>
      </c>
      <c r="I12121">
        <v>6336777</v>
      </c>
      <c r="J12121">
        <v>6337811</v>
      </c>
      <c r="K12121" t="s">
        <v>31</v>
      </c>
      <c r="N12121" t="s">
        <v>14091</v>
      </c>
      <c r="Q12121">
        <v>1035</v>
      </c>
    </row>
    <row r="12122" ht="12.75" customHeight="1" spans="1:18">
      <c r="A12122">
        <v>12121</v>
      </c>
      <c r="B12122" t="s">
        <v>26</v>
      </c>
      <c r="C12122" t="s">
        <v>27</v>
      </c>
      <c r="D12122" t="s">
        <v>21</v>
      </c>
      <c r="E12122" t="s">
        <v>22</v>
      </c>
      <c r="F12122" t="s">
        <v>6</v>
      </c>
      <c r="H12122" t="s">
        <v>23</v>
      </c>
      <c r="I12122">
        <v>6336777</v>
      </c>
      <c r="J12122">
        <v>6337811</v>
      </c>
      <c r="K12122" t="s">
        <v>31</v>
      </c>
      <c r="L12122" t="s">
        <v>14092</v>
      </c>
      <c r="N12122" t="s">
        <v>14091</v>
      </c>
      <c r="Q12122">
        <v>1035</v>
      </c>
      <c r="R12122">
        <v>344</v>
      </c>
    </row>
    <row r="12123" ht="12.75" customHeight="1" spans="1:17">
      <c r="A12123">
        <v>12122</v>
      </c>
      <c r="B12123" t="s">
        <v>19</v>
      </c>
      <c r="C12123" t="s">
        <v>20</v>
      </c>
      <c r="D12123" t="s">
        <v>21</v>
      </c>
      <c r="E12123" t="s">
        <v>22</v>
      </c>
      <c r="F12123" t="s">
        <v>6</v>
      </c>
      <c r="H12123" t="s">
        <v>23</v>
      </c>
      <c r="I12123">
        <v>6337944</v>
      </c>
      <c r="J12123">
        <v>6338186</v>
      </c>
      <c r="K12123" t="s">
        <v>24</v>
      </c>
      <c r="N12123" t="s">
        <v>14093</v>
      </c>
      <c r="Q12123">
        <v>243</v>
      </c>
    </row>
    <row r="12124" ht="12.75" customHeight="1" spans="1:18">
      <c r="A12124">
        <v>12123</v>
      </c>
      <c r="B12124" t="s">
        <v>26</v>
      </c>
      <c r="C12124" t="s">
        <v>27</v>
      </c>
      <c r="D12124" t="s">
        <v>21</v>
      </c>
      <c r="E12124" t="s">
        <v>22</v>
      </c>
      <c r="F12124" t="s">
        <v>6</v>
      </c>
      <c r="H12124" t="s">
        <v>23</v>
      </c>
      <c r="I12124">
        <v>6337944</v>
      </c>
      <c r="J12124">
        <v>6338186</v>
      </c>
      <c r="K12124" t="s">
        <v>24</v>
      </c>
      <c r="L12124" t="s">
        <v>14094</v>
      </c>
      <c r="N12124" t="s">
        <v>14093</v>
      </c>
      <c r="Q12124">
        <v>243</v>
      </c>
      <c r="R12124">
        <v>80</v>
      </c>
    </row>
    <row r="12125" ht="12.75" customHeight="1" spans="1:17">
      <c r="A12125">
        <v>12124</v>
      </c>
      <c r="B12125" t="s">
        <v>19</v>
      </c>
      <c r="C12125" t="s">
        <v>20</v>
      </c>
      <c r="D12125" t="s">
        <v>21</v>
      </c>
      <c r="E12125" t="s">
        <v>22</v>
      </c>
      <c r="F12125" t="s">
        <v>6</v>
      </c>
      <c r="H12125" t="s">
        <v>23</v>
      </c>
      <c r="I12125">
        <v>6338242</v>
      </c>
      <c r="J12125">
        <v>6338811</v>
      </c>
      <c r="K12125" t="s">
        <v>31</v>
      </c>
      <c r="N12125" t="s">
        <v>14095</v>
      </c>
      <c r="Q12125">
        <v>570</v>
      </c>
    </row>
    <row r="12126" ht="12.75" customHeight="1" spans="1:18">
      <c r="A12126">
        <v>12125</v>
      </c>
      <c r="B12126" t="s">
        <v>26</v>
      </c>
      <c r="C12126" t="s">
        <v>27</v>
      </c>
      <c r="D12126" t="s">
        <v>21</v>
      </c>
      <c r="E12126" t="s">
        <v>22</v>
      </c>
      <c r="F12126" t="s">
        <v>6</v>
      </c>
      <c r="H12126" t="s">
        <v>23</v>
      </c>
      <c r="I12126">
        <v>6338242</v>
      </c>
      <c r="J12126">
        <v>6338811</v>
      </c>
      <c r="K12126" t="s">
        <v>31</v>
      </c>
      <c r="L12126" t="s">
        <v>14096</v>
      </c>
      <c r="N12126" t="s">
        <v>14095</v>
      </c>
      <c r="Q12126">
        <v>570</v>
      </c>
      <c r="R12126">
        <v>189</v>
      </c>
    </row>
    <row r="12127" ht="12.75" customHeight="1" spans="1:17">
      <c r="A12127">
        <v>12126</v>
      </c>
      <c r="B12127" t="s">
        <v>19</v>
      </c>
      <c r="C12127" t="s">
        <v>20</v>
      </c>
      <c r="D12127" t="s">
        <v>21</v>
      </c>
      <c r="E12127" t="s">
        <v>22</v>
      </c>
      <c r="F12127" t="s">
        <v>6</v>
      </c>
      <c r="H12127" t="s">
        <v>23</v>
      </c>
      <c r="I12127">
        <v>6338804</v>
      </c>
      <c r="J12127">
        <v>6339388</v>
      </c>
      <c r="K12127" t="s">
        <v>31</v>
      </c>
      <c r="N12127" t="s">
        <v>14097</v>
      </c>
      <c r="Q12127">
        <v>585</v>
      </c>
    </row>
    <row r="12128" ht="12.75" customHeight="1" spans="1:18">
      <c r="A12128">
        <v>12127</v>
      </c>
      <c r="B12128" t="s">
        <v>26</v>
      </c>
      <c r="C12128" t="s">
        <v>27</v>
      </c>
      <c r="D12128" t="s">
        <v>21</v>
      </c>
      <c r="E12128" t="s">
        <v>22</v>
      </c>
      <c r="F12128" t="s">
        <v>6</v>
      </c>
      <c r="H12128" t="s">
        <v>23</v>
      </c>
      <c r="I12128">
        <v>6338804</v>
      </c>
      <c r="J12128">
        <v>6339388</v>
      </c>
      <c r="K12128" t="s">
        <v>31</v>
      </c>
      <c r="L12128" t="s">
        <v>14098</v>
      </c>
      <c r="N12128" t="s">
        <v>14097</v>
      </c>
      <c r="Q12128">
        <v>585</v>
      </c>
      <c r="R12128">
        <v>194</v>
      </c>
    </row>
    <row r="12129" ht="12.75" customHeight="1" spans="1:17">
      <c r="A12129">
        <v>12128</v>
      </c>
      <c r="B12129" t="s">
        <v>19</v>
      </c>
      <c r="C12129" t="s">
        <v>20</v>
      </c>
      <c r="D12129" t="s">
        <v>21</v>
      </c>
      <c r="E12129" t="s">
        <v>22</v>
      </c>
      <c r="F12129" t="s">
        <v>6</v>
      </c>
      <c r="H12129" t="s">
        <v>23</v>
      </c>
      <c r="I12129">
        <v>6339500</v>
      </c>
      <c r="J12129">
        <v>6341653</v>
      </c>
      <c r="K12129" t="s">
        <v>31</v>
      </c>
      <c r="N12129" t="s">
        <v>14099</v>
      </c>
      <c r="Q12129">
        <v>2154</v>
      </c>
    </row>
    <row r="12130" ht="12.75" customHeight="1" spans="1:18">
      <c r="A12130">
        <v>12129</v>
      </c>
      <c r="B12130" t="s">
        <v>26</v>
      </c>
      <c r="C12130" t="s">
        <v>27</v>
      </c>
      <c r="D12130" t="s">
        <v>21</v>
      </c>
      <c r="E12130" t="s">
        <v>22</v>
      </c>
      <c r="F12130" t="s">
        <v>6</v>
      </c>
      <c r="H12130" t="s">
        <v>23</v>
      </c>
      <c r="I12130">
        <v>6339500</v>
      </c>
      <c r="J12130">
        <v>6341653</v>
      </c>
      <c r="K12130" t="s">
        <v>31</v>
      </c>
      <c r="L12130" t="s">
        <v>14100</v>
      </c>
      <c r="M12130" t="s">
        <v>420</v>
      </c>
      <c r="N12130" t="s">
        <v>14099</v>
      </c>
      <c r="Q12130">
        <v>2154</v>
      </c>
      <c r="R12130">
        <v>717</v>
      </c>
    </row>
    <row r="12131" ht="12.75" customHeight="1" spans="1:17">
      <c r="A12131">
        <v>12130</v>
      </c>
      <c r="B12131" t="s">
        <v>19</v>
      </c>
      <c r="C12131" t="s">
        <v>20</v>
      </c>
      <c r="D12131" t="s">
        <v>21</v>
      </c>
      <c r="E12131" t="s">
        <v>22</v>
      </c>
      <c r="F12131" t="s">
        <v>6</v>
      </c>
      <c r="H12131" t="s">
        <v>23</v>
      </c>
      <c r="I12131">
        <v>6341892</v>
      </c>
      <c r="J12131">
        <v>6343136</v>
      </c>
      <c r="K12131" t="s">
        <v>31</v>
      </c>
      <c r="N12131" t="s">
        <v>14101</v>
      </c>
      <c r="Q12131">
        <v>1245</v>
      </c>
    </row>
    <row r="12132" ht="12.75" customHeight="1" spans="1:18">
      <c r="A12132">
        <v>12131</v>
      </c>
      <c r="B12132" t="s">
        <v>26</v>
      </c>
      <c r="C12132" t="s">
        <v>27</v>
      </c>
      <c r="D12132" t="s">
        <v>21</v>
      </c>
      <c r="E12132" t="s">
        <v>22</v>
      </c>
      <c r="F12132" t="s">
        <v>6</v>
      </c>
      <c r="H12132" t="s">
        <v>23</v>
      </c>
      <c r="I12132">
        <v>6341892</v>
      </c>
      <c r="J12132">
        <v>6343136</v>
      </c>
      <c r="K12132" t="s">
        <v>31</v>
      </c>
      <c r="L12132" t="s">
        <v>14102</v>
      </c>
      <c r="M12132" t="s">
        <v>1852</v>
      </c>
      <c r="N12132" t="s">
        <v>14101</v>
      </c>
      <c r="Q12132">
        <v>1245</v>
      </c>
      <c r="R12132">
        <v>414</v>
      </c>
    </row>
    <row r="12133" ht="12.75" customHeight="1" spans="1:17">
      <c r="A12133">
        <v>12132</v>
      </c>
      <c r="B12133" t="s">
        <v>19</v>
      </c>
      <c r="C12133" t="s">
        <v>20</v>
      </c>
      <c r="D12133" t="s">
        <v>21</v>
      </c>
      <c r="E12133" t="s">
        <v>22</v>
      </c>
      <c r="F12133" t="s">
        <v>6</v>
      </c>
      <c r="H12133" t="s">
        <v>23</v>
      </c>
      <c r="I12133">
        <v>6343133</v>
      </c>
      <c r="J12133">
        <v>6343981</v>
      </c>
      <c r="K12133" t="s">
        <v>31</v>
      </c>
      <c r="N12133" t="s">
        <v>14103</v>
      </c>
      <c r="Q12133">
        <v>849</v>
      </c>
    </row>
    <row r="12134" ht="12.75" customHeight="1" spans="1:18">
      <c r="A12134">
        <v>12133</v>
      </c>
      <c r="B12134" t="s">
        <v>26</v>
      </c>
      <c r="C12134" t="s">
        <v>27</v>
      </c>
      <c r="D12134" t="s">
        <v>21</v>
      </c>
      <c r="E12134" t="s">
        <v>22</v>
      </c>
      <c r="F12134" t="s">
        <v>6</v>
      </c>
      <c r="H12134" t="s">
        <v>23</v>
      </c>
      <c r="I12134">
        <v>6343133</v>
      </c>
      <c r="J12134">
        <v>6343981</v>
      </c>
      <c r="K12134" t="s">
        <v>31</v>
      </c>
      <c r="L12134" t="s">
        <v>14104</v>
      </c>
      <c r="N12134" t="s">
        <v>14103</v>
      </c>
      <c r="Q12134">
        <v>849</v>
      </c>
      <c r="R12134">
        <v>282</v>
      </c>
    </row>
    <row r="12135" ht="12.75" customHeight="1" spans="1:17">
      <c r="A12135">
        <v>12134</v>
      </c>
      <c r="B12135" t="s">
        <v>19</v>
      </c>
      <c r="C12135" t="s">
        <v>20</v>
      </c>
      <c r="D12135" t="s">
        <v>21</v>
      </c>
      <c r="E12135" t="s">
        <v>22</v>
      </c>
      <c r="F12135" t="s">
        <v>6</v>
      </c>
      <c r="H12135" t="s">
        <v>23</v>
      </c>
      <c r="I12135">
        <v>6343978</v>
      </c>
      <c r="J12135">
        <v>6344889</v>
      </c>
      <c r="K12135" t="s">
        <v>31</v>
      </c>
      <c r="N12135" t="s">
        <v>14105</v>
      </c>
      <c r="Q12135">
        <v>912</v>
      </c>
    </row>
    <row r="12136" ht="12.75" customHeight="1" spans="1:18">
      <c r="A12136">
        <v>12135</v>
      </c>
      <c r="B12136" t="s">
        <v>26</v>
      </c>
      <c r="C12136" t="s">
        <v>27</v>
      </c>
      <c r="D12136" t="s">
        <v>21</v>
      </c>
      <c r="E12136" t="s">
        <v>22</v>
      </c>
      <c r="F12136" t="s">
        <v>6</v>
      </c>
      <c r="H12136" t="s">
        <v>23</v>
      </c>
      <c r="I12136">
        <v>6343978</v>
      </c>
      <c r="J12136">
        <v>6344889</v>
      </c>
      <c r="K12136" t="s">
        <v>31</v>
      </c>
      <c r="L12136" t="s">
        <v>14106</v>
      </c>
      <c r="M12136" t="s">
        <v>3319</v>
      </c>
      <c r="N12136" t="s">
        <v>14105</v>
      </c>
      <c r="Q12136">
        <v>912</v>
      </c>
      <c r="R12136">
        <v>303</v>
      </c>
    </row>
    <row r="12137" ht="12.75" customHeight="1" spans="1:17">
      <c r="A12137">
        <v>12136</v>
      </c>
      <c r="B12137" t="s">
        <v>19</v>
      </c>
      <c r="C12137" t="s">
        <v>20</v>
      </c>
      <c r="D12137" t="s">
        <v>21</v>
      </c>
      <c r="E12137" t="s">
        <v>22</v>
      </c>
      <c r="F12137" t="s">
        <v>6</v>
      </c>
      <c r="H12137" t="s">
        <v>23</v>
      </c>
      <c r="I12137">
        <v>6344892</v>
      </c>
      <c r="J12137">
        <v>6345662</v>
      </c>
      <c r="K12137" t="s">
        <v>31</v>
      </c>
      <c r="N12137" t="s">
        <v>14107</v>
      </c>
      <c r="Q12137">
        <v>771</v>
      </c>
    </row>
    <row r="12138" ht="12.75" customHeight="1" spans="1:18">
      <c r="A12138">
        <v>12137</v>
      </c>
      <c r="B12138" t="s">
        <v>26</v>
      </c>
      <c r="C12138" t="s">
        <v>27</v>
      </c>
      <c r="D12138" t="s">
        <v>21</v>
      </c>
      <c r="E12138" t="s">
        <v>22</v>
      </c>
      <c r="F12138" t="s">
        <v>6</v>
      </c>
      <c r="H12138" t="s">
        <v>23</v>
      </c>
      <c r="I12138">
        <v>6344892</v>
      </c>
      <c r="J12138">
        <v>6345662</v>
      </c>
      <c r="K12138" t="s">
        <v>31</v>
      </c>
      <c r="L12138" t="s">
        <v>14108</v>
      </c>
      <c r="N12138" t="s">
        <v>14107</v>
      </c>
      <c r="Q12138">
        <v>771</v>
      </c>
      <c r="R12138">
        <v>256</v>
      </c>
    </row>
    <row r="12139" ht="12.75" customHeight="1" spans="1:17">
      <c r="A12139">
        <v>12138</v>
      </c>
      <c r="B12139" t="s">
        <v>19</v>
      </c>
      <c r="C12139" t="s">
        <v>20</v>
      </c>
      <c r="D12139" t="s">
        <v>21</v>
      </c>
      <c r="E12139" t="s">
        <v>22</v>
      </c>
      <c r="F12139" t="s">
        <v>6</v>
      </c>
      <c r="H12139" t="s">
        <v>23</v>
      </c>
      <c r="I12139">
        <v>6345696</v>
      </c>
      <c r="J12139">
        <v>6346784</v>
      </c>
      <c r="K12139" t="s">
        <v>31</v>
      </c>
      <c r="N12139" t="s">
        <v>14109</v>
      </c>
      <c r="Q12139">
        <v>1089</v>
      </c>
    </row>
    <row r="12140" ht="12.75" customHeight="1" spans="1:18">
      <c r="A12140">
        <v>12139</v>
      </c>
      <c r="B12140" t="s">
        <v>26</v>
      </c>
      <c r="C12140" t="s">
        <v>27</v>
      </c>
      <c r="D12140" t="s">
        <v>21</v>
      </c>
      <c r="E12140" t="s">
        <v>22</v>
      </c>
      <c r="F12140" t="s">
        <v>6</v>
      </c>
      <c r="H12140" t="s">
        <v>23</v>
      </c>
      <c r="I12140">
        <v>6345696</v>
      </c>
      <c r="J12140">
        <v>6346784</v>
      </c>
      <c r="K12140" t="s">
        <v>31</v>
      </c>
      <c r="L12140" t="s">
        <v>14110</v>
      </c>
      <c r="N12140" t="s">
        <v>14109</v>
      </c>
      <c r="Q12140">
        <v>1089</v>
      </c>
      <c r="R12140">
        <v>362</v>
      </c>
    </row>
    <row r="12141" ht="12.75" customHeight="1" spans="1:17">
      <c r="A12141">
        <v>12140</v>
      </c>
      <c r="B12141" t="s">
        <v>19</v>
      </c>
      <c r="C12141" t="s">
        <v>20</v>
      </c>
      <c r="D12141" t="s">
        <v>21</v>
      </c>
      <c r="E12141" t="s">
        <v>22</v>
      </c>
      <c r="F12141" t="s">
        <v>6</v>
      </c>
      <c r="H12141" t="s">
        <v>23</v>
      </c>
      <c r="I12141">
        <v>6346786</v>
      </c>
      <c r="J12141">
        <v>6347799</v>
      </c>
      <c r="K12141" t="s">
        <v>31</v>
      </c>
      <c r="N12141" t="s">
        <v>14111</v>
      </c>
      <c r="Q12141">
        <v>1014</v>
      </c>
    </row>
    <row r="12142" ht="12.75" customHeight="1" spans="1:18">
      <c r="A12142">
        <v>12141</v>
      </c>
      <c r="B12142" t="s">
        <v>26</v>
      </c>
      <c r="C12142" t="s">
        <v>27</v>
      </c>
      <c r="D12142" t="s">
        <v>21</v>
      </c>
      <c r="E12142" t="s">
        <v>22</v>
      </c>
      <c r="F12142" t="s">
        <v>6</v>
      </c>
      <c r="H12142" t="s">
        <v>23</v>
      </c>
      <c r="I12142">
        <v>6346786</v>
      </c>
      <c r="J12142">
        <v>6347799</v>
      </c>
      <c r="K12142" t="s">
        <v>31</v>
      </c>
      <c r="L12142" t="s">
        <v>14112</v>
      </c>
      <c r="M12142" t="s">
        <v>5357</v>
      </c>
      <c r="N12142" t="s">
        <v>14111</v>
      </c>
      <c r="Q12142">
        <v>1014</v>
      </c>
      <c r="R12142">
        <v>337</v>
      </c>
    </row>
    <row r="12143" ht="12.75" customHeight="1" spans="1:17">
      <c r="A12143">
        <v>12142</v>
      </c>
      <c r="B12143" t="s">
        <v>19</v>
      </c>
      <c r="C12143" t="s">
        <v>20</v>
      </c>
      <c r="D12143" t="s">
        <v>21</v>
      </c>
      <c r="E12143" t="s">
        <v>22</v>
      </c>
      <c r="F12143" t="s">
        <v>6</v>
      </c>
      <c r="H12143" t="s">
        <v>23</v>
      </c>
      <c r="I12143">
        <v>6347796</v>
      </c>
      <c r="J12143">
        <v>6348563</v>
      </c>
      <c r="K12143" t="s">
        <v>31</v>
      </c>
      <c r="N12143" t="s">
        <v>14113</v>
      </c>
      <c r="Q12143">
        <v>768</v>
      </c>
    </row>
    <row r="12144" ht="12.75" customHeight="1" spans="1:18">
      <c r="A12144">
        <v>12143</v>
      </c>
      <c r="B12144" t="s">
        <v>26</v>
      </c>
      <c r="C12144" t="s">
        <v>27</v>
      </c>
      <c r="D12144" t="s">
        <v>21</v>
      </c>
      <c r="E12144" t="s">
        <v>22</v>
      </c>
      <c r="F12144" t="s">
        <v>6</v>
      </c>
      <c r="H12144" t="s">
        <v>23</v>
      </c>
      <c r="I12144">
        <v>6347796</v>
      </c>
      <c r="J12144">
        <v>6348563</v>
      </c>
      <c r="K12144" t="s">
        <v>31</v>
      </c>
      <c r="L12144" t="s">
        <v>14114</v>
      </c>
      <c r="M12144" t="s">
        <v>5354</v>
      </c>
      <c r="N12144" t="s">
        <v>14113</v>
      </c>
      <c r="Q12144">
        <v>768</v>
      </c>
      <c r="R12144">
        <v>255</v>
      </c>
    </row>
    <row r="12145" ht="12.75" customHeight="1" spans="1:17">
      <c r="A12145">
        <v>12144</v>
      </c>
      <c r="B12145" t="s">
        <v>19</v>
      </c>
      <c r="C12145" t="s">
        <v>20</v>
      </c>
      <c r="D12145" t="s">
        <v>21</v>
      </c>
      <c r="E12145" t="s">
        <v>22</v>
      </c>
      <c r="F12145" t="s">
        <v>6</v>
      </c>
      <c r="H12145" t="s">
        <v>23</v>
      </c>
      <c r="I12145">
        <v>6348689</v>
      </c>
      <c r="J12145">
        <v>6349630</v>
      </c>
      <c r="K12145" t="s">
        <v>31</v>
      </c>
      <c r="N12145" t="s">
        <v>14115</v>
      </c>
      <c r="Q12145">
        <v>942</v>
      </c>
    </row>
    <row r="12146" ht="12.75" customHeight="1" spans="1:18">
      <c r="A12146">
        <v>12145</v>
      </c>
      <c r="B12146" t="s">
        <v>26</v>
      </c>
      <c r="C12146" t="s">
        <v>27</v>
      </c>
      <c r="D12146" t="s">
        <v>21</v>
      </c>
      <c r="E12146" t="s">
        <v>22</v>
      </c>
      <c r="F12146" t="s">
        <v>6</v>
      </c>
      <c r="H12146" t="s">
        <v>23</v>
      </c>
      <c r="I12146">
        <v>6348689</v>
      </c>
      <c r="J12146">
        <v>6349630</v>
      </c>
      <c r="K12146" t="s">
        <v>31</v>
      </c>
      <c r="L12146" t="s">
        <v>14116</v>
      </c>
      <c r="M12146" t="s">
        <v>9341</v>
      </c>
      <c r="N12146" t="s">
        <v>14115</v>
      </c>
      <c r="Q12146">
        <v>942</v>
      </c>
      <c r="R12146">
        <v>313</v>
      </c>
    </row>
    <row r="12147" ht="12.75" customHeight="1" spans="1:17">
      <c r="A12147">
        <v>12146</v>
      </c>
      <c r="B12147" t="s">
        <v>19</v>
      </c>
      <c r="C12147" t="s">
        <v>20</v>
      </c>
      <c r="D12147" t="s">
        <v>21</v>
      </c>
      <c r="E12147" t="s">
        <v>22</v>
      </c>
      <c r="F12147" t="s">
        <v>6</v>
      </c>
      <c r="H12147" t="s">
        <v>23</v>
      </c>
      <c r="I12147">
        <v>6349771</v>
      </c>
      <c r="J12147">
        <v>6350388</v>
      </c>
      <c r="K12147" t="s">
        <v>31</v>
      </c>
      <c r="N12147" t="s">
        <v>14117</v>
      </c>
      <c r="Q12147">
        <v>618</v>
      </c>
    </row>
    <row r="12148" ht="12.75" customHeight="1" spans="1:18">
      <c r="A12148">
        <v>12147</v>
      </c>
      <c r="B12148" t="s">
        <v>26</v>
      </c>
      <c r="C12148" t="s">
        <v>27</v>
      </c>
      <c r="D12148" t="s">
        <v>21</v>
      </c>
      <c r="E12148" t="s">
        <v>22</v>
      </c>
      <c r="F12148" t="s">
        <v>6</v>
      </c>
      <c r="H12148" t="s">
        <v>23</v>
      </c>
      <c r="I12148">
        <v>6349771</v>
      </c>
      <c r="J12148">
        <v>6350388</v>
      </c>
      <c r="K12148" t="s">
        <v>31</v>
      </c>
      <c r="L12148" t="s">
        <v>14118</v>
      </c>
      <c r="N12148" t="s">
        <v>14117</v>
      </c>
      <c r="Q12148">
        <v>618</v>
      </c>
      <c r="R12148">
        <v>205</v>
      </c>
    </row>
    <row r="12149" ht="12.75" customHeight="1" spans="1:17">
      <c r="A12149">
        <v>12148</v>
      </c>
      <c r="B12149" t="s">
        <v>19</v>
      </c>
      <c r="C12149" t="s">
        <v>20</v>
      </c>
      <c r="D12149" t="s">
        <v>21</v>
      </c>
      <c r="E12149" t="s">
        <v>22</v>
      </c>
      <c r="F12149" t="s">
        <v>6</v>
      </c>
      <c r="H12149" t="s">
        <v>23</v>
      </c>
      <c r="I12149">
        <v>6350548</v>
      </c>
      <c r="J12149">
        <v>6351480</v>
      </c>
      <c r="K12149" t="s">
        <v>31</v>
      </c>
      <c r="N12149" t="s">
        <v>14119</v>
      </c>
      <c r="Q12149">
        <v>933</v>
      </c>
    </row>
    <row r="12150" ht="12.75" customHeight="1" spans="1:18">
      <c r="A12150">
        <v>12149</v>
      </c>
      <c r="B12150" t="s">
        <v>26</v>
      </c>
      <c r="C12150" t="s">
        <v>27</v>
      </c>
      <c r="D12150" t="s">
        <v>21</v>
      </c>
      <c r="E12150" t="s">
        <v>22</v>
      </c>
      <c r="F12150" t="s">
        <v>6</v>
      </c>
      <c r="H12150" t="s">
        <v>23</v>
      </c>
      <c r="I12150">
        <v>6350548</v>
      </c>
      <c r="J12150">
        <v>6351480</v>
      </c>
      <c r="K12150" t="s">
        <v>31</v>
      </c>
      <c r="L12150" t="s">
        <v>14120</v>
      </c>
      <c r="N12150" t="s">
        <v>14119</v>
      </c>
      <c r="Q12150">
        <v>933</v>
      </c>
      <c r="R12150">
        <v>310</v>
      </c>
    </row>
    <row r="12151" ht="12.75" customHeight="1" spans="1:17">
      <c r="A12151">
        <v>12150</v>
      </c>
      <c r="B12151" t="s">
        <v>19</v>
      </c>
      <c r="C12151" t="s">
        <v>20</v>
      </c>
      <c r="D12151" t="s">
        <v>21</v>
      </c>
      <c r="E12151" t="s">
        <v>22</v>
      </c>
      <c r="F12151" t="s">
        <v>6</v>
      </c>
      <c r="H12151" t="s">
        <v>23</v>
      </c>
      <c r="I12151">
        <v>6351505</v>
      </c>
      <c r="J12151">
        <v>6353109</v>
      </c>
      <c r="K12151" t="s">
        <v>31</v>
      </c>
      <c r="N12151" t="s">
        <v>14121</v>
      </c>
      <c r="Q12151">
        <v>1605</v>
      </c>
    </row>
    <row r="12152" ht="12.75" customHeight="1" spans="1:18">
      <c r="A12152">
        <v>12151</v>
      </c>
      <c r="B12152" t="s">
        <v>26</v>
      </c>
      <c r="C12152" t="s">
        <v>27</v>
      </c>
      <c r="D12152" t="s">
        <v>21</v>
      </c>
      <c r="E12152" t="s">
        <v>22</v>
      </c>
      <c r="F12152" t="s">
        <v>6</v>
      </c>
      <c r="H12152" t="s">
        <v>23</v>
      </c>
      <c r="I12152">
        <v>6351505</v>
      </c>
      <c r="J12152">
        <v>6353109</v>
      </c>
      <c r="K12152" t="s">
        <v>31</v>
      </c>
      <c r="L12152" t="s">
        <v>14122</v>
      </c>
      <c r="N12152" t="s">
        <v>14121</v>
      </c>
      <c r="Q12152">
        <v>1605</v>
      </c>
      <c r="R12152">
        <v>534</v>
      </c>
    </row>
    <row r="12153" ht="12.75" customHeight="1" spans="1:17">
      <c r="A12153">
        <v>12152</v>
      </c>
      <c r="B12153" t="s">
        <v>19</v>
      </c>
      <c r="C12153" t="s">
        <v>20</v>
      </c>
      <c r="D12153" t="s">
        <v>21</v>
      </c>
      <c r="E12153" t="s">
        <v>22</v>
      </c>
      <c r="F12153" t="s">
        <v>6</v>
      </c>
      <c r="H12153" t="s">
        <v>23</v>
      </c>
      <c r="I12153">
        <v>6353185</v>
      </c>
      <c r="J12153">
        <v>6354072</v>
      </c>
      <c r="K12153" t="s">
        <v>24</v>
      </c>
      <c r="N12153" t="s">
        <v>14123</v>
      </c>
      <c r="Q12153">
        <v>888</v>
      </c>
    </row>
    <row r="12154" ht="12.75" customHeight="1" spans="1:18">
      <c r="A12154">
        <v>12153</v>
      </c>
      <c r="B12154" t="s">
        <v>26</v>
      </c>
      <c r="C12154" t="s">
        <v>27</v>
      </c>
      <c r="D12154" t="s">
        <v>21</v>
      </c>
      <c r="E12154" t="s">
        <v>22</v>
      </c>
      <c r="F12154" t="s">
        <v>6</v>
      </c>
      <c r="H12154" t="s">
        <v>23</v>
      </c>
      <c r="I12154">
        <v>6353185</v>
      </c>
      <c r="J12154">
        <v>6354072</v>
      </c>
      <c r="K12154" t="s">
        <v>24</v>
      </c>
      <c r="L12154" t="s">
        <v>14124</v>
      </c>
      <c r="M12154" t="s">
        <v>50</v>
      </c>
      <c r="N12154" t="s">
        <v>14123</v>
      </c>
      <c r="Q12154">
        <v>888</v>
      </c>
      <c r="R12154">
        <v>295</v>
      </c>
    </row>
    <row r="12155" ht="12.75" customHeight="1" spans="1:17">
      <c r="A12155">
        <v>12154</v>
      </c>
      <c r="B12155" t="s">
        <v>19</v>
      </c>
      <c r="C12155" t="s">
        <v>20</v>
      </c>
      <c r="D12155" t="s">
        <v>21</v>
      </c>
      <c r="E12155" t="s">
        <v>22</v>
      </c>
      <c r="F12155" t="s">
        <v>6</v>
      </c>
      <c r="H12155" t="s">
        <v>23</v>
      </c>
      <c r="I12155">
        <v>6354197</v>
      </c>
      <c r="J12155">
        <v>6355291</v>
      </c>
      <c r="K12155" t="s">
        <v>24</v>
      </c>
      <c r="N12155" t="s">
        <v>14125</v>
      </c>
      <c r="Q12155">
        <v>1095</v>
      </c>
    </row>
    <row r="12156" ht="12.75" customHeight="1" spans="1:18">
      <c r="A12156">
        <v>12155</v>
      </c>
      <c r="B12156" t="s">
        <v>26</v>
      </c>
      <c r="C12156" t="s">
        <v>27</v>
      </c>
      <c r="D12156" t="s">
        <v>21</v>
      </c>
      <c r="E12156" t="s">
        <v>22</v>
      </c>
      <c r="F12156" t="s">
        <v>6</v>
      </c>
      <c r="H12156" t="s">
        <v>23</v>
      </c>
      <c r="I12156">
        <v>6354197</v>
      </c>
      <c r="J12156">
        <v>6355291</v>
      </c>
      <c r="K12156" t="s">
        <v>24</v>
      </c>
      <c r="L12156" t="s">
        <v>14126</v>
      </c>
      <c r="M12156" t="s">
        <v>5354</v>
      </c>
      <c r="N12156" t="s">
        <v>14125</v>
      </c>
      <c r="Q12156">
        <v>1095</v>
      </c>
      <c r="R12156">
        <v>364</v>
      </c>
    </row>
    <row r="12157" ht="12.75" customHeight="1" spans="1:17">
      <c r="A12157">
        <v>12156</v>
      </c>
      <c r="B12157" t="s">
        <v>19</v>
      </c>
      <c r="C12157" t="s">
        <v>20</v>
      </c>
      <c r="D12157" t="s">
        <v>21</v>
      </c>
      <c r="E12157" t="s">
        <v>22</v>
      </c>
      <c r="F12157" t="s">
        <v>6</v>
      </c>
      <c r="H12157" t="s">
        <v>23</v>
      </c>
      <c r="I12157">
        <v>6355361</v>
      </c>
      <c r="J12157">
        <v>6356473</v>
      </c>
      <c r="K12157" t="s">
        <v>24</v>
      </c>
      <c r="N12157" t="s">
        <v>14127</v>
      </c>
      <c r="Q12157">
        <v>1113</v>
      </c>
    </row>
    <row r="12158" ht="12.75" customHeight="1" spans="1:18">
      <c r="A12158">
        <v>12157</v>
      </c>
      <c r="B12158" t="s">
        <v>26</v>
      </c>
      <c r="C12158" t="s">
        <v>27</v>
      </c>
      <c r="D12158" t="s">
        <v>21</v>
      </c>
      <c r="E12158" t="s">
        <v>22</v>
      </c>
      <c r="F12158" t="s">
        <v>6</v>
      </c>
      <c r="H12158" t="s">
        <v>23</v>
      </c>
      <c r="I12158">
        <v>6355361</v>
      </c>
      <c r="J12158">
        <v>6356473</v>
      </c>
      <c r="K12158" t="s">
        <v>24</v>
      </c>
      <c r="L12158" t="s">
        <v>14128</v>
      </c>
      <c r="M12158" t="s">
        <v>9341</v>
      </c>
      <c r="N12158" t="s">
        <v>14127</v>
      </c>
      <c r="Q12158">
        <v>1113</v>
      </c>
      <c r="R12158">
        <v>370</v>
      </c>
    </row>
    <row r="12159" ht="12.75" customHeight="1" spans="1:17">
      <c r="A12159">
        <v>12158</v>
      </c>
      <c r="B12159" t="s">
        <v>19</v>
      </c>
      <c r="C12159" t="s">
        <v>20</v>
      </c>
      <c r="D12159" t="s">
        <v>21</v>
      </c>
      <c r="E12159" t="s">
        <v>22</v>
      </c>
      <c r="F12159" t="s">
        <v>6</v>
      </c>
      <c r="H12159" t="s">
        <v>23</v>
      </c>
      <c r="I12159">
        <v>6356493</v>
      </c>
      <c r="J12159">
        <v>6357326</v>
      </c>
      <c r="K12159" t="s">
        <v>24</v>
      </c>
      <c r="N12159" t="s">
        <v>14129</v>
      </c>
      <c r="Q12159">
        <v>834</v>
      </c>
    </row>
    <row r="12160" ht="12.75" customHeight="1" spans="1:18">
      <c r="A12160">
        <v>12159</v>
      </c>
      <c r="B12160" t="s">
        <v>26</v>
      </c>
      <c r="C12160" t="s">
        <v>27</v>
      </c>
      <c r="D12160" t="s">
        <v>21</v>
      </c>
      <c r="E12160" t="s">
        <v>22</v>
      </c>
      <c r="F12160" t="s">
        <v>6</v>
      </c>
      <c r="H12160" t="s">
        <v>23</v>
      </c>
      <c r="I12160">
        <v>6356493</v>
      </c>
      <c r="J12160">
        <v>6357326</v>
      </c>
      <c r="K12160" t="s">
        <v>24</v>
      </c>
      <c r="L12160" t="s">
        <v>14130</v>
      </c>
      <c r="M12160" t="s">
        <v>5357</v>
      </c>
      <c r="N12160" t="s">
        <v>14129</v>
      </c>
      <c r="Q12160">
        <v>834</v>
      </c>
      <c r="R12160">
        <v>277</v>
      </c>
    </row>
    <row r="12161" ht="12.75" customHeight="1" spans="1:17">
      <c r="A12161">
        <v>12160</v>
      </c>
      <c r="B12161" t="s">
        <v>19</v>
      </c>
      <c r="C12161" t="s">
        <v>20</v>
      </c>
      <c r="D12161" t="s">
        <v>21</v>
      </c>
      <c r="E12161" t="s">
        <v>22</v>
      </c>
      <c r="F12161" t="s">
        <v>6</v>
      </c>
      <c r="H12161" t="s">
        <v>23</v>
      </c>
      <c r="I12161">
        <v>6357326</v>
      </c>
      <c r="J12161">
        <v>6358132</v>
      </c>
      <c r="K12161" t="s">
        <v>24</v>
      </c>
      <c r="N12161" t="s">
        <v>14131</v>
      </c>
      <c r="Q12161">
        <v>807</v>
      </c>
    </row>
    <row r="12162" ht="12.75" customHeight="1" spans="1:18">
      <c r="A12162">
        <v>12161</v>
      </c>
      <c r="B12162" t="s">
        <v>26</v>
      </c>
      <c r="C12162" t="s">
        <v>27</v>
      </c>
      <c r="D12162" t="s">
        <v>21</v>
      </c>
      <c r="E12162" t="s">
        <v>22</v>
      </c>
      <c r="F12162" t="s">
        <v>6</v>
      </c>
      <c r="H12162" t="s">
        <v>23</v>
      </c>
      <c r="I12162">
        <v>6357326</v>
      </c>
      <c r="J12162">
        <v>6358132</v>
      </c>
      <c r="K12162" t="s">
        <v>24</v>
      </c>
      <c r="L12162" t="s">
        <v>14132</v>
      </c>
      <c r="M12162" t="s">
        <v>5357</v>
      </c>
      <c r="N12162" t="s">
        <v>14131</v>
      </c>
      <c r="Q12162">
        <v>807</v>
      </c>
      <c r="R12162">
        <v>268</v>
      </c>
    </row>
    <row r="12163" ht="12.75" customHeight="1" spans="1:17">
      <c r="A12163">
        <v>12162</v>
      </c>
      <c r="B12163" t="s">
        <v>19</v>
      </c>
      <c r="C12163" t="s">
        <v>20</v>
      </c>
      <c r="D12163" t="s">
        <v>21</v>
      </c>
      <c r="E12163" t="s">
        <v>22</v>
      </c>
      <c r="F12163" t="s">
        <v>6</v>
      </c>
      <c r="H12163" t="s">
        <v>23</v>
      </c>
      <c r="I12163">
        <v>6358234</v>
      </c>
      <c r="J12163">
        <v>6358953</v>
      </c>
      <c r="K12163" t="s">
        <v>24</v>
      </c>
      <c r="N12163" t="s">
        <v>14133</v>
      </c>
      <c r="Q12163">
        <v>720</v>
      </c>
    </row>
    <row r="12164" ht="12.75" customHeight="1" spans="1:18">
      <c r="A12164">
        <v>12163</v>
      </c>
      <c r="B12164" t="s">
        <v>26</v>
      </c>
      <c r="C12164" t="s">
        <v>27</v>
      </c>
      <c r="D12164" t="s">
        <v>21</v>
      </c>
      <c r="E12164" t="s">
        <v>22</v>
      </c>
      <c r="F12164" t="s">
        <v>6</v>
      </c>
      <c r="H12164" t="s">
        <v>23</v>
      </c>
      <c r="I12164">
        <v>6358234</v>
      </c>
      <c r="J12164">
        <v>6358953</v>
      </c>
      <c r="K12164" t="s">
        <v>24</v>
      </c>
      <c r="L12164" t="s">
        <v>14134</v>
      </c>
      <c r="M12164" t="s">
        <v>9566</v>
      </c>
      <c r="N12164" t="s">
        <v>14133</v>
      </c>
      <c r="Q12164">
        <v>720</v>
      </c>
      <c r="R12164">
        <v>239</v>
      </c>
    </row>
    <row r="12165" ht="12.75" customHeight="1" spans="1:17">
      <c r="A12165">
        <v>12164</v>
      </c>
      <c r="B12165" t="s">
        <v>19</v>
      </c>
      <c r="C12165" t="s">
        <v>20</v>
      </c>
      <c r="D12165" t="s">
        <v>21</v>
      </c>
      <c r="E12165" t="s">
        <v>22</v>
      </c>
      <c r="F12165" t="s">
        <v>6</v>
      </c>
      <c r="H12165" t="s">
        <v>23</v>
      </c>
      <c r="I12165">
        <v>6359040</v>
      </c>
      <c r="J12165">
        <v>6359609</v>
      </c>
      <c r="K12165" t="s">
        <v>31</v>
      </c>
      <c r="N12165" t="s">
        <v>14135</v>
      </c>
      <c r="Q12165">
        <v>570</v>
      </c>
    </row>
    <row r="12166" ht="12.75" customHeight="1" spans="1:18">
      <c r="A12166">
        <v>12165</v>
      </c>
      <c r="B12166" t="s">
        <v>26</v>
      </c>
      <c r="C12166" t="s">
        <v>27</v>
      </c>
      <c r="D12166" t="s">
        <v>21</v>
      </c>
      <c r="E12166" t="s">
        <v>22</v>
      </c>
      <c r="F12166" t="s">
        <v>6</v>
      </c>
      <c r="H12166" t="s">
        <v>23</v>
      </c>
      <c r="I12166">
        <v>6359040</v>
      </c>
      <c r="J12166">
        <v>6359609</v>
      </c>
      <c r="K12166" t="s">
        <v>31</v>
      </c>
      <c r="L12166" t="s">
        <v>14136</v>
      </c>
      <c r="N12166" t="s">
        <v>14135</v>
      </c>
      <c r="Q12166">
        <v>570</v>
      </c>
      <c r="R12166">
        <v>189</v>
      </c>
    </row>
    <row r="12167" ht="12.75" customHeight="1" spans="1:17">
      <c r="A12167">
        <v>12166</v>
      </c>
      <c r="B12167" t="s">
        <v>19</v>
      </c>
      <c r="C12167" t="s">
        <v>20</v>
      </c>
      <c r="D12167" t="s">
        <v>21</v>
      </c>
      <c r="E12167" t="s">
        <v>22</v>
      </c>
      <c r="F12167" t="s">
        <v>6</v>
      </c>
      <c r="H12167" t="s">
        <v>23</v>
      </c>
      <c r="I12167">
        <v>6359780</v>
      </c>
      <c r="J12167">
        <v>6360079</v>
      </c>
      <c r="K12167" t="s">
        <v>24</v>
      </c>
      <c r="N12167" t="s">
        <v>14137</v>
      </c>
      <c r="Q12167">
        <v>300</v>
      </c>
    </row>
    <row r="12168" ht="12.75" customHeight="1" spans="1:18">
      <c r="A12168">
        <v>12167</v>
      </c>
      <c r="B12168" t="s">
        <v>26</v>
      </c>
      <c r="C12168" t="s">
        <v>27</v>
      </c>
      <c r="D12168" t="s">
        <v>21</v>
      </c>
      <c r="E12168" t="s">
        <v>22</v>
      </c>
      <c r="F12168" t="s">
        <v>6</v>
      </c>
      <c r="H12168" t="s">
        <v>23</v>
      </c>
      <c r="I12168">
        <v>6359780</v>
      </c>
      <c r="J12168">
        <v>6360079</v>
      </c>
      <c r="K12168" t="s">
        <v>24</v>
      </c>
      <c r="L12168" t="s">
        <v>14138</v>
      </c>
      <c r="N12168" t="s">
        <v>14137</v>
      </c>
      <c r="Q12168">
        <v>300</v>
      </c>
      <c r="R12168">
        <v>99</v>
      </c>
    </row>
    <row r="12169" ht="12.75" customHeight="1" spans="1:17">
      <c r="A12169">
        <v>12168</v>
      </c>
      <c r="B12169" t="s">
        <v>19</v>
      </c>
      <c r="C12169" t="s">
        <v>20</v>
      </c>
      <c r="D12169" t="s">
        <v>21</v>
      </c>
      <c r="E12169" t="s">
        <v>22</v>
      </c>
      <c r="F12169" t="s">
        <v>6</v>
      </c>
      <c r="H12169" t="s">
        <v>23</v>
      </c>
      <c r="I12169">
        <v>6360169</v>
      </c>
      <c r="J12169">
        <v>6360834</v>
      </c>
      <c r="K12169" t="s">
        <v>24</v>
      </c>
      <c r="N12169" t="s">
        <v>14139</v>
      </c>
      <c r="Q12169">
        <v>666</v>
      </c>
    </row>
    <row r="12170" ht="12.75" customHeight="1" spans="1:18">
      <c r="A12170">
        <v>12169</v>
      </c>
      <c r="B12170" t="s">
        <v>26</v>
      </c>
      <c r="C12170" t="s">
        <v>27</v>
      </c>
      <c r="D12170" t="s">
        <v>21</v>
      </c>
      <c r="E12170" t="s">
        <v>22</v>
      </c>
      <c r="F12170" t="s">
        <v>6</v>
      </c>
      <c r="H12170" t="s">
        <v>23</v>
      </c>
      <c r="I12170">
        <v>6360169</v>
      </c>
      <c r="J12170">
        <v>6360834</v>
      </c>
      <c r="K12170" t="s">
        <v>24</v>
      </c>
      <c r="L12170" t="s">
        <v>14140</v>
      </c>
      <c r="M12170" t="s">
        <v>12041</v>
      </c>
      <c r="N12170" t="s">
        <v>14139</v>
      </c>
      <c r="Q12170">
        <v>666</v>
      </c>
      <c r="R12170">
        <v>221</v>
      </c>
    </row>
    <row r="12171" ht="12.75" customHeight="1" spans="1:17">
      <c r="A12171">
        <v>12170</v>
      </c>
      <c r="B12171" t="s">
        <v>19</v>
      </c>
      <c r="C12171" t="s">
        <v>20</v>
      </c>
      <c r="D12171" t="s">
        <v>21</v>
      </c>
      <c r="E12171" t="s">
        <v>22</v>
      </c>
      <c r="F12171" t="s">
        <v>6</v>
      </c>
      <c r="H12171" t="s">
        <v>23</v>
      </c>
      <c r="I12171">
        <v>6360818</v>
      </c>
      <c r="J12171">
        <v>6362239</v>
      </c>
      <c r="K12171" t="s">
        <v>24</v>
      </c>
      <c r="N12171" t="s">
        <v>14141</v>
      </c>
      <c r="Q12171">
        <v>1422</v>
      </c>
    </row>
    <row r="12172" ht="12.75" customHeight="1" spans="1:18">
      <c r="A12172">
        <v>12171</v>
      </c>
      <c r="B12172" t="s">
        <v>26</v>
      </c>
      <c r="C12172" t="s">
        <v>27</v>
      </c>
      <c r="D12172" t="s">
        <v>21</v>
      </c>
      <c r="E12172" t="s">
        <v>22</v>
      </c>
      <c r="F12172" t="s">
        <v>6</v>
      </c>
      <c r="H12172" t="s">
        <v>23</v>
      </c>
      <c r="I12172">
        <v>6360818</v>
      </c>
      <c r="J12172">
        <v>6362239</v>
      </c>
      <c r="K12172" t="s">
        <v>24</v>
      </c>
      <c r="L12172" t="s">
        <v>14142</v>
      </c>
      <c r="M12172" t="s">
        <v>14143</v>
      </c>
      <c r="N12172" t="s">
        <v>14141</v>
      </c>
      <c r="Q12172">
        <v>1422</v>
      </c>
      <c r="R12172">
        <v>473</v>
      </c>
    </row>
    <row r="12173" ht="12.75" customHeight="1" spans="1:17">
      <c r="A12173">
        <v>12172</v>
      </c>
      <c r="B12173" t="s">
        <v>19</v>
      </c>
      <c r="C12173" t="s">
        <v>20</v>
      </c>
      <c r="D12173" t="s">
        <v>21</v>
      </c>
      <c r="E12173" t="s">
        <v>22</v>
      </c>
      <c r="F12173" t="s">
        <v>6</v>
      </c>
      <c r="H12173" t="s">
        <v>23</v>
      </c>
      <c r="I12173">
        <v>6362264</v>
      </c>
      <c r="J12173">
        <v>6362863</v>
      </c>
      <c r="K12173" t="s">
        <v>24</v>
      </c>
      <c r="N12173" t="s">
        <v>14144</v>
      </c>
      <c r="Q12173">
        <v>600</v>
      </c>
    </row>
    <row r="12174" ht="12.75" customHeight="1" spans="1:18">
      <c r="A12174">
        <v>12173</v>
      </c>
      <c r="B12174" t="s">
        <v>26</v>
      </c>
      <c r="C12174" t="s">
        <v>27</v>
      </c>
      <c r="D12174" t="s">
        <v>21</v>
      </c>
      <c r="E12174" t="s">
        <v>22</v>
      </c>
      <c r="F12174" t="s">
        <v>6</v>
      </c>
      <c r="H12174" t="s">
        <v>23</v>
      </c>
      <c r="I12174">
        <v>6362264</v>
      </c>
      <c r="J12174">
        <v>6362863</v>
      </c>
      <c r="K12174" t="s">
        <v>24</v>
      </c>
      <c r="L12174" t="s">
        <v>14145</v>
      </c>
      <c r="N12174" t="s">
        <v>14144</v>
      </c>
      <c r="Q12174">
        <v>600</v>
      </c>
      <c r="R12174">
        <v>199</v>
      </c>
    </row>
    <row r="12175" ht="12.75" customHeight="1" spans="1:17">
      <c r="A12175">
        <v>12174</v>
      </c>
      <c r="B12175" t="s">
        <v>19</v>
      </c>
      <c r="C12175" t="s">
        <v>20</v>
      </c>
      <c r="D12175" t="s">
        <v>21</v>
      </c>
      <c r="E12175" t="s">
        <v>22</v>
      </c>
      <c r="F12175" t="s">
        <v>6</v>
      </c>
      <c r="H12175" t="s">
        <v>23</v>
      </c>
      <c r="I12175">
        <v>6363053</v>
      </c>
      <c r="J12175">
        <v>6364192</v>
      </c>
      <c r="K12175" t="s">
        <v>24</v>
      </c>
      <c r="N12175" t="s">
        <v>14146</v>
      </c>
      <c r="Q12175">
        <v>1140</v>
      </c>
    </row>
    <row r="12176" ht="12.75" customHeight="1" spans="1:18">
      <c r="A12176">
        <v>12175</v>
      </c>
      <c r="B12176" t="s">
        <v>26</v>
      </c>
      <c r="C12176" t="s">
        <v>27</v>
      </c>
      <c r="D12176" t="s">
        <v>21</v>
      </c>
      <c r="E12176" t="s">
        <v>22</v>
      </c>
      <c r="F12176" t="s">
        <v>6</v>
      </c>
      <c r="H12176" t="s">
        <v>23</v>
      </c>
      <c r="I12176">
        <v>6363053</v>
      </c>
      <c r="J12176">
        <v>6364192</v>
      </c>
      <c r="K12176" t="s">
        <v>24</v>
      </c>
      <c r="L12176" t="s">
        <v>14147</v>
      </c>
      <c r="M12176" t="s">
        <v>14148</v>
      </c>
      <c r="N12176" t="s">
        <v>14146</v>
      </c>
      <c r="Q12176">
        <v>1140</v>
      </c>
      <c r="R12176">
        <v>379</v>
      </c>
    </row>
    <row r="12177" ht="12.75" customHeight="1" spans="1:17">
      <c r="A12177">
        <v>12176</v>
      </c>
      <c r="B12177" t="s">
        <v>19</v>
      </c>
      <c r="C12177" t="s">
        <v>20</v>
      </c>
      <c r="D12177" t="s">
        <v>21</v>
      </c>
      <c r="E12177" t="s">
        <v>22</v>
      </c>
      <c r="F12177" t="s">
        <v>6</v>
      </c>
      <c r="H12177" t="s">
        <v>23</v>
      </c>
      <c r="I12177">
        <v>6364201</v>
      </c>
      <c r="J12177">
        <v>6364644</v>
      </c>
      <c r="K12177" t="s">
        <v>24</v>
      </c>
      <c r="N12177" t="s">
        <v>14149</v>
      </c>
      <c r="Q12177">
        <v>444</v>
      </c>
    </row>
    <row r="12178" ht="12.75" customHeight="1" spans="1:18">
      <c r="A12178">
        <v>12177</v>
      </c>
      <c r="B12178" t="s">
        <v>26</v>
      </c>
      <c r="C12178" t="s">
        <v>27</v>
      </c>
      <c r="D12178" t="s">
        <v>21</v>
      </c>
      <c r="E12178" t="s">
        <v>22</v>
      </c>
      <c r="F12178" t="s">
        <v>6</v>
      </c>
      <c r="H12178" t="s">
        <v>23</v>
      </c>
      <c r="I12178">
        <v>6364201</v>
      </c>
      <c r="J12178">
        <v>6364644</v>
      </c>
      <c r="K12178" t="s">
        <v>24</v>
      </c>
      <c r="L12178" t="s">
        <v>14150</v>
      </c>
      <c r="M12178" t="s">
        <v>14151</v>
      </c>
      <c r="N12178" t="s">
        <v>14149</v>
      </c>
      <c r="Q12178">
        <v>444</v>
      </c>
      <c r="R12178">
        <v>147</v>
      </c>
    </row>
    <row r="12179" ht="12.75" customHeight="1" spans="1:17">
      <c r="A12179">
        <v>12178</v>
      </c>
      <c r="B12179" t="s">
        <v>19</v>
      </c>
      <c r="C12179" t="s">
        <v>20</v>
      </c>
      <c r="D12179" t="s">
        <v>21</v>
      </c>
      <c r="E12179" t="s">
        <v>22</v>
      </c>
      <c r="F12179" t="s">
        <v>6</v>
      </c>
      <c r="H12179" t="s">
        <v>23</v>
      </c>
      <c r="I12179">
        <v>6364683</v>
      </c>
      <c r="J12179">
        <v>6366674</v>
      </c>
      <c r="K12179" t="s">
        <v>24</v>
      </c>
      <c r="N12179" t="s">
        <v>14152</v>
      </c>
      <c r="Q12179">
        <v>1992</v>
      </c>
    </row>
    <row r="12180" ht="12.75" customHeight="1" spans="1:18">
      <c r="A12180">
        <v>12179</v>
      </c>
      <c r="B12180" t="s">
        <v>26</v>
      </c>
      <c r="C12180" t="s">
        <v>27</v>
      </c>
      <c r="D12180" t="s">
        <v>21</v>
      </c>
      <c r="E12180" t="s">
        <v>22</v>
      </c>
      <c r="F12180" t="s">
        <v>6</v>
      </c>
      <c r="H12180" t="s">
        <v>23</v>
      </c>
      <c r="I12180">
        <v>6364683</v>
      </c>
      <c r="J12180">
        <v>6366674</v>
      </c>
      <c r="K12180" t="s">
        <v>24</v>
      </c>
      <c r="L12180" t="s">
        <v>14153</v>
      </c>
      <c r="M12180" t="s">
        <v>14154</v>
      </c>
      <c r="N12180" t="s">
        <v>14152</v>
      </c>
      <c r="Q12180">
        <v>1992</v>
      </c>
      <c r="R12180">
        <v>663</v>
      </c>
    </row>
    <row r="12181" ht="12.75" customHeight="1" spans="1:17">
      <c r="A12181">
        <v>12180</v>
      </c>
      <c r="B12181" t="s">
        <v>19</v>
      </c>
      <c r="C12181" t="s">
        <v>20</v>
      </c>
      <c r="D12181" t="s">
        <v>21</v>
      </c>
      <c r="E12181" t="s">
        <v>22</v>
      </c>
      <c r="F12181" t="s">
        <v>6</v>
      </c>
      <c r="H12181" t="s">
        <v>23</v>
      </c>
      <c r="I12181">
        <v>6366671</v>
      </c>
      <c r="J12181">
        <v>6367138</v>
      </c>
      <c r="K12181" t="s">
        <v>24</v>
      </c>
      <c r="N12181" t="s">
        <v>14155</v>
      </c>
      <c r="Q12181">
        <v>468</v>
      </c>
    </row>
    <row r="12182" ht="12.75" customHeight="1" spans="1:18">
      <c r="A12182">
        <v>12181</v>
      </c>
      <c r="B12182" t="s">
        <v>26</v>
      </c>
      <c r="C12182" t="s">
        <v>27</v>
      </c>
      <c r="D12182" t="s">
        <v>21</v>
      </c>
      <c r="E12182" t="s">
        <v>22</v>
      </c>
      <c r="F12182" t="s">
        <v>6</v>
      </c>
      <c r="H12182" t="s">
        <v>23</v>
      </c>
      <c r="I12182">
        <v>6366671</v>
      </c>
      <c r="J12182">
        <v>6367138</v>
      </c>
      <c r="K12182" t="s">
        <v>24</v>
      </c>
      <c r="L12182" t="s">
        <v>14156</v>
      </c>
      <c r="M12182" t="s">
        <v>14157</v>
      </c>
      <c r="N12182" t="s">
        <v>14155</v>
      </c>
      <c r="Q12182">
        <v>468</v>
      </c>
      <c r="R12182">
        <v>155</v>
      </c>
    </row>
    <row r="12183" ht="12.75" customHeight="1" spans="1:17">
      <c r="A12183">
        <v>12182</v>
      </c>
      <c r="B12183" t="s">
        <v>19</v>
      </c>
      <c r="C12183" t="s">
        <v>20</v>
      </c>
      <c r="D12183" t="s">
        <v>21</v>
      </c>
      <c r="E12183" t="s">
        <v>22</v>
      </c>
      <c r="F12183" t="s">
        <v>6</v>
      </c>
      <c r="H12183" t="s">
        <v>23</v>
      </c>
      <c r="I12183">
        <v>6367272</v>
      </c>
      <c r="J12183">
        <v>6368822</v>
      </c>
      <c r="K12183" t="s">
        <v>24</v>
      </c>
      <c r="N12183" t="s">
        <v>14158</v>
      </c>
      <c r="Q12183">
        <v>1551</v>
      </c>
    </row>
    <row r="12184" ht="12.75" customHeight="1" spans="1:18">
      <c r="A12184">
        <v>12183</v>
      </c>
      <c r="B12184" t="s">
        <v>26</v>
      </c>
      <c r="C12184" t="s">
        <v>27</v>
      </c>
      <c r="D12184" t="s">
        <v>21</v>
      </c>
      <c r="E12184" t="s">
        <v>22</v>
      </c>
      <c r="F12184" t="s">
        <v>6</v>
      </c>
      <c r="H12184" t="s">
        <v>23</v>
      </c>
      <c r="I12184">
        <v>6367272</v>
      </c>
      <c r="J12184">
        <v>6368822</v>
      </c>
      <c r="K12184" t="s">
        <v>24</v>
      </c>
      <c r="L12184" t="s">
        <v>14159</v>
      </c>
      <c r="M12184" t="s">
        <v>4429</v>
      </c>
      <c r="N12184" t="s">
        <v>14158</v>
      </c>
      <c r="Q12184">
        <v>1551</v>
      </c>
      <c r="R12184">
        <v>516</v>
      </c>
    </row>
    <row r="12185" ht="12.75" customHeight="1" spans="1:17">
      <c r="A12185">
        <v>12184</v>
      </c>
      <c r="B12185" t="s">
        <v>19</v>
      </c>
      <c r="C12185" t="s">
        <v>20</v>
      </c>
      <c r="D12185" t="s">
        <v>21</v>
      </c>
      <c r="E12185" t="s">
        <v>22</v>
      </c>
      <c r="F12185" t="s">
        <v>6</v>
      </c>
      <c r="H12185" t="s">
        <v>23</v>
      </c>
      <c r="I12185">
        <v>6369134</v>
      </c>
      <c r="J12185">
        <v>6369853</v>
      </c>
      <c r="K12185" t="s">
        <v>24</v>
      </c>
      <c r="N12185" t="s">
        <v>14160</v>
      </c>
      <c r="Q12185">
        <v>720</v>
      </c>
    </row>
    <row r="12186" ht="12.75" customHeight="1" spans="1:18">
      <c r="A12186">
        <v>12185</v>
      </c>
      <c r="B12186" t="s">
        <v>26</v>
      </c>
      <c r="C12186" t="s">
        <v>27</v>
      </c>
      <c r="D12186" t="s">
        <v>21</v>
      </c>
      <c r="E12186" t="s">
        <v>22</v>
      </c>
      <c r="F12186" t="s">
        <v>6</v>
      </c>
      <c r="H12186" t="s">
        <v>23</v>
      </c>
      <c r="I12186">
        <v>6369134</v>
      </c>
      <c r="J12186">
        <v>6369853</v>
      </c>
      <c r="K12186" t="s">
        <v>24</v>
      </c>
      <c r="L12186" t="s">
        <v>14161</v>
      </c>
      <c r="M12186" t="s">
        <v>4977</v>
      </c>
      <c r="N12186" t="s">
        <v>14160</v>
      </c>
      <c r="Q12186">
        <v>720</v>
      </c>
      <c r="R12186">
        <v>239</v>
      </c>
    </row>
    <row r="12187" ht="12.75" customHeight="1" spans="1:17">
      <c r="A12187">
        <v>12186</v>
      </c>
      <c r="B12187" t="s">
        <v>19</v>
      </c>
      <c r="C12187" t="s">
        <v>20</v>
      </c>
      <c r="D12187" t="s">
        <v>21</v>
      </c>
      <c r="E12187" t="s">
        <v>22</v>
      </c>
      <c r="F12187" t="s">
        <v>6</v>
      </c>
      <c r="H12187" t="s">
        <v>23</v>
      </c>
      <c r="I12187">
        <v>6369886</v>
      </c>
      <c r="J12187">
        <v>6371343</v>
      </c>
      <c r="K12187" t="s">
        <v>24</v>
      </c>
      <c r="N12187" t="s">
        <v>14162</v>
      </c>
      <c r="Q12187">
        <v>1458</v>
      </c>
    </row>
    <row r="12188" ht="12.75" customHeight="1" spans="1:18">
      <c r="A12188">
        <v>12187</v>
      </c>
      <c r="B12188" t="s">
        <v>26</v>
      </c>
      <c r="C12188" t="s">
        <v>27</v>
      </c>
      <c r="D12188" t="s">
        <v>21</v>
      </c>
      <c r="E12188" t="s">
        <v>22</v>
      </c>
      <c r="F12188" t="s">
        <v>6</v>
      </c>
      <c r="H12188" t="s">
        <v>23</v>
      </c>
      <c r="I12188">
        <v>6369886</v>
      </c>
      <c r="J12188">
        <v>6371343</v>
      </c>
      <c r="K12188" t="s">
        <v>24</v>
      </c>
      <c r="L12188" t="s">
        <v>14163</v>
      </c>
      <c r="M12188" t="s">
        <v>8319</v>
      </c>
      <c r="N12188" t="s">
        <v>14162</v>
      </c>
      <c r="Q12188">
        <v>1458</v>
      </c>
      <c r="R12188">
        <v>485</v>
      </c>
    </row>
    <row r="12189" ht="12.75" customHeight="1" spans="1:17">
      <c r="A12189">
        <v>12188</v>
      </c>
      <c r="B12189" t="s">
        <v>19</v>
      </c>
      <c r="C12189" t="s">
        <v>20</v>
      </c>
      <c r="D12189" t="s">
        <v>21</v>
      </c>
      <c r="E12189" t="s">
        <v>22</v>
      </c>
      <c r="F12189" t="s">
        <v>6</v>
      </c>
      <c r="H12189" t="s">
        <v>23</v>
      </c>
      <c r="I12189">
        <v>6371343</v>
      </c>
      <c r="J12189">
        <v>6374303</v>
      </c>
      <c r="K12189" t="s">
        <v>24</v>
      </c>
      <c r="N12189" t="s">
        <v>14164</v>
      </c>
      <c r="Q12189">
        <v>2961</v>
      </c>
    </row>
    <row r="12190" ht="12.75" customHeight="1" spans="1:18">
      <c r="A12190">
        <v>12189</v>
      </c>
      <c r="B12190" t="s">
        <v>26</v>
      </c>
      <c r="C12190" t="s">
        <v>27</v>
      </c>
      <c r="D12190" t="s">
        <v>21</v>
      </c>
      <c r="E12190" t="s">
        <v>22</v>
      </c>
      <c r="F12190" t="s">
        <v>6</v>
      </c>
      <c r="H12190" t="s">
        <v>23</v>
      </c>
      <c r="I12190">
        <v>6371343</v>
      </c>
      <c r="J12190">
        <v>6374303</v>
      </c>
      <c r="K12190" t="s">
        <v>24</v>
      </c>
      <c r="L12190" t="s">
        <v>14165</v>
      </c>
      <c r="M12190" t="s">
        <v>14166</v>
      </c>
      <c r="N12190" t="s">
        <v>14164</v>
      </c>
      <c r="Q12190">
        <v>2961</v>
      </c>
      <c r="R12190">
        <v>986</v>
      </c>
    </row>
    <row r="12191" ht="12.75" customHeight="1" spans="1:17">
      <c r="A12191">
        <v>12190</v>
      </c>
      <c r="B12191" t="s">
        <v>19</v>
      </c>
      <c r="C12191" t="s">
        <v>20</v>
      </c>
      <c r="D12191" t="s">
        <v>21</v>
      </c>
      <c r="E12191" t="s">
        <v>22</v>
      </c>
      <c r="F12191" t="s">
        <v>6</v>
      </c>
      <c r="H12191" t="s">
        <v>23</v>
      </c>
      <c r="I12191">
        <v>6374464</v>
      </c>
      <c r="J12191">
        <v>6375534</v>
      </c>
      <c r="K12191" t="s">
        <v>31</v>
      </c>
      <c r="N12191" t="s">
        <v>14167</v>
      </c>
      <c r="Q12191">
        <v>1071</v>
      </c>
    </row>
    <row r="12192" ht="12.75" customHeight="1" spans="1:18">
      <c r="A12192">
        <v>12191</v>
      </c>
      <c r="B12192" t="s">
        <v>26</v>
      </c>
      <c r="C12192" t="s">
        <v>27</v>
      </c>
      <c r="D12192" t="s">
        <v>21</v>
      </c>
      <c r="E12192" t="s">
        <v>22</v>
      </c>
      <c r="F12192" t="s">
        <v>6</v>
      </c>
      <c r="H12192" t="s">
        <v>23</v>
      </c>
      <c r="I12192">
        <v>6374464</v>
      </c>
      <c r="J12192">
        <v>6375534</v>
      </c>
      <c r="K12192" t="s">
        <v>31</v>
      </c>
      <c r="L12192" t="s">
        <v>14168</v>
      </c>
      <c r="M12192" t="s">
        <v>8319</v>
      </c>
      <c r="N12192" t="s">
        <v>14167</v>
      </c>
      <c r="Q12192">
        <v>1071</v>
      </c>
      <c r="R12192">
        <v>356</v>
      </c>
    </row>
    <row r="12193" ht="12.75" customHeight="1" spans="1:17">
      <c r="A12193">
        <v>12192</v>
      </c>
      <c r="B12193" t="s">
        <v>19</v>
      </c>
      <c r="C12193" t="s">
        <v>20</v>
      </c>
      <c r="D12193" t="s">
        <v>21</v>
      </c>
      <c r="E12193" t="s">
        <v>22</v>
      </c>
      <c r="F12193" t="s">
        <v>6</v>
      </c>
      <c r="H12193" t="s">
        <v>23</v>
      </c>
      <c r="I12193">
        <v>6376982</v>
      </c>
      <c r="J12193">
        <v>6379627</v>
      </c>
      <c r="K12193" t="s">
        <v>31</v>
      </c>
      <c r="N12193" t="s">
        <v>14169</v>
      </c>
      <c r="Q12193">
        <v>2646</v>
      </c>
    </row>
    <row r="12194" ht="12.75" customHeight="1" spans="1:18">
      <c r="A12194">
        <v>12193</v>
      </c>
      <c r="B12194" t="s">
        <v>26</v>
      </c>
      <c r="C12194" t="s">
        <v>27</v>
      </c>
      <c r="D12194" t="s">
        <v>21</v>
      </c>
      <c r="E12194" t="s">
        <v>22</v>
      </c>
      <c r="F12194" t="s">
        <v>6</v>
      </c>
      <c r="H12194" t="s">
        <v>23</v>
      </c>
      <c r="I12194">
        <v>6376982</v>
      </c>
      <c r="J12194">
        <v>6379627</v>
      </c>
      <c r="K12194" t="s">
        <v>31</v>
      </c>
      <c r="L12194" t="s">
        <v>14170</v>
      </c>
      <c r="M12194" t="s">
        <v>14171</v>
      </c>
      <c r="N12194" t="s">
        <v>14169</v>
      </c>
      <c r="Q12194">
        <v>2646</v>
      </c>
      <c r="R12194">
        <v>881</v>
      </c>
    </row>
    <row r="12195" ht="12.75" customHeight="1" spans="1:17">
      <c r="A12195">
        <v>12194</v>
      </c>
      <c r="B12195" t="s">
        <v>19</v>
      </c>
      <c r="C12195" t="s">
        <v>20</v>
      </c>
      <c r="D12195" t="s">
        <v>21</v>
      </c>
      <c r="E12195" t="s">
        <v>22</v>
      </c>
      <c r="F12195" t="s">
        <v>6</v>
      </c>
      <c r="H12195" t="s">
        <v>23</v>
      </c>
      <c r="I12195">
        <v>6379735</v>
      </c>
      <c r="J12195">
        <v>6382086</v>
      </c>
      <c r="K12195" t="s">
        <v>24</v>
      </c>
      <c r="N12195" t="s">
        <v>14172</v>
      </c>
      <c r="Q12195">
        <v>2352</v>
      </c>
    </row>
    <row r="12196" ht="12.75" customHeight="1" spans="1:18">
      <c r="A12196">
        <v>12195</v>
      </c>
      <c r="B12196" t="s">
        <v>26</v>
      </c>
      <c r="C12196" t="s">
        <v>27</v>
      </c>
      <c r="D12196" t="s">
        <v>21</v>
      </c>
      <c r="E12196" t="s">
        <v>22</v>
      </c>
      <c r="F12196" t="s">
        <v>6</v>
      </c>
      <c r="H12196" t="s">
        <v>23</v>
      </c>
      <c r="I12196">
        <v>6379735</v>
      </c>
      <c r="J12196">
        <v>6382086</v>
      </c>
      <c r="K12196" t="s">
        <v>24</v>
      </c>
      <c r="L12196" t="s">
        <v>14173</v>
      </c>
      <c r="M12196" t="s">
        <v>10140</v>
      </c>
      <c r="N12196" t="s">
        <v>14172</v>
      </c>
      <c r="Q12196">
        <v>2352</v>
      </c>
      <c r="R12196">
        <v>783</v>
      </c>
    </row>
    <row r="12197" ht="12.75" customHeight="1" spans="1:17">
      <c r="A12197">
        <v>12196</v>
      </c>
      <c r="B12197" t="s">
        <v>19</v>
      </c>
      <c r="C12197" t="s">
        <v>20</v>
      </c>
      <c r="D12197" t="s">
        <v>21</v>
      </c>
      <c r="E12197" t="s">
        <v>22</v>
      </c>
      <c r="F12197" t="s">
        <v>6</v>
      </c>
      <c r="H12197" t="s">
        <v>23</v>
      </c>
      <c r="I12197">
        <v>6381999</v>
      </c>
      <c r="J12197">
        <v>6383042</v>
      </c>
      <c r="K12197" t="s">
        <v>24</v>
      </c>
      <c r="N12197" t="s">
        <v>14174</v>
      </c>
      <c r="Q12197">
        <v>1044</v>
      </c>
    </row>
    <row r="12198" ht="12.75" customHeight="1" spans="1:18">
      <c r="A12198">
        <v>12197</v>
      </c>
      <c r="B12198" t="s">
        <v>26</v>
      </c>
      <c r="C12198" t="s">
        <v>27</v>
      </c>
      <c r="D12198" t="s">
        <v>21</v>
      </c>
      <c r="E12198" t="s">
        <v>22</v>
      </c>
      <c r="F12198" t="s">
        <v>6</v>
      </c>
      <c r="H12198" t="s">
        <v>23</v>
      </c>
      <c r="I12198">
        <v>6381999</v>
      </c>
      <c r="J12198">
        <v>6383042</v>
      </c>
      <c r="K12198" t="s">
        <v>24</v>
      </c>
      <c r="L12198" t="s">
        <v>14175</v>
      </c>
      <c r="N12198" t="s">
        <v>14174</v>
      </c>
      <c r="Q12198">
        <v>1044</v>
      </c>
      <c r="R12198">
        <v>347</v>
      </c>
    </row>
    <row r="12199" ht="12.75" customHeight="1" spans="1:17">
      <c r="A12199">
        <v>12198</v>
      </c>
      <c r="B12199" t="s">
        <v>19</v>
      </c>
      <c r="C12199" t="s">
        <v>20</v>
      </c>
      <c r="D12199" t="s">
        <v>21</v>
      </c>
      <c r="E12199" t="s">
        <v>22</v>
      </c>
      <c r="F12199" t="s">
        <v>6</v>
      </c>
      <c r="H12199" t="s">
        <v>23</v>
      </c>
      <c r="I12199">
        <v>6383143</v>
      </c>
      <c r="J12199">
        <v>6383955</v>
      </c>
      <c r="K12199" t="s">
        <v>31</v>
      </c>
      <c r="N12199" t="s">
        <v>14176</v>
      </c>
      <c r="Q12199">
        <v>813</v>
      </c>
    </row>
    <row r="12200" ht="12.75" customHeight="1" spans="1:18">
      <c r="A12200">
        <v>12199</v>
      </c>
      <c r="B12200" t="s">
        <v>26</v>
      </c>
      <c r="C12200" t="s">
        <v>27</v>
      </c>
      <c r="D12200" t="s">
        <v>21</v>
      </c>
      <c r="E12200" t="s">
        <v>22</v>
      </c>
      <c r="F12200" t="s">
        <v>6</v>
      </c>
      <c r="H12200" t="s">
        <v>23</v>
      </c>
      <c r="I12200">
        <v>6383143</v>
      </c>
      <c r="J12200">
        <v>6383955</v>
      </c>
      <c r="K12200" t="s">
        <v>31</v>
      </c>
      <c r="L12200" t="s">
        <v>14177</v>
      </c>
      <c r="N12200" t="s">
        <v>14176</v>
      </c>
      <c r="Q12200">
        <v>813</v>
      </c>
      <c r="R12200">
        <v>270</v>
      </c>
    </row>
    <row r="12201" ht="12.75" customHeight="1" spans="1:17">
      <c r="A12201">
        <v>12200</v>
      </c>
      <c r="B12201" t="s">
        <v>19</v>
      </c>
      <c r="C12201" t="s">
        <v>20</v>
      </c>
      <c r="D12201" t="s">
        <v>21</v>
      </c>
      <c r="E12201" t="s">
        <v>22</v>
      </c>
      <c r="F12201" t="s">
        <v>6</v>
      </c>
      <c r="H12201" t="s">
        <v>23</v>
      </c>
      <c r="I12201">
        <v>6384009</v>
      </c>
      <c r="J12201">
        <v>6384884</v>
      </c>
      <c r="K12201" t="s">
        <v>31</v>
      </c>
      <c r="N12201" t="s">
        <v>14178</v>
      </c>
      <c r="Q12201">
        <v>876</v>
      </c>
    </row>
    <row r="12202" ht="12.75" customHeight="1" spans="1:18">
      <c r="A12202">
        <v>12201</v>
      </c>
      <c r="B12202" t="s">
        <v>26</v>
      </c>
      <c r="C12202" t="s">
        <v>27</v>
      </c>
      <c r="D12202" t="s">
        <v>21</v>
      </c>
      <c r="E12202" t="s">
        <v>22</v>
      </c>
      <c r="F12202" t="s">
        <v>6</v>
      </c>
      <c r="H12202" t="s">
        <v>23</v>
      </c>
      <c r="I12202">
        <v>6384009</v>
      </c>
      <c r="J12202">
        <v>6384884</v>
      </c>
      <c r="K12202" t="s">
        <v>31</v>
      </c>
      <c r="L12202" t="s">
        <v>14179</v>
      </c>
      <c r="N12202" t="s">
        <v>14178</v>
      </c>
      <c r="Q12202">
        <v>876</v>
      </c>
      <c r="R12202">
        <v>291</v>
      </c>
    </row>
    <row r="12203" ht="12.75" customHeight="1" spans="1:17">
      <c r="A12203">
        <v>12202</v>
      </c>
      <c r="B12203" t="s">
        <v>19</v>
      </c>
      <c r="C12203" t="s">
        <v>20</v>
      </c>
      <c r="D12203" t="s">
        <v>21</v>
      </c>
      <c r="E12203" t="s">
        <v>22</v>
      </c>
      <c r="F12203" t="s">
        <v>6</v>
      </c>
      <c r="H12203" t="s">
        <v>23</v>
      </c>
      <c r="I12203">
        <v>6384936</v>
      </c>
      <c r="J12203">
        <v>6385580</v>
      </c>
      <c r="K12203" t="s">
        <v>31</v>
      </c>
      <c r="N12203" t="s">
        <v>14180</v>
      </c>
      <c r="Q12203">
        <v>645</v>
      </c>
    </row>
    <row r="12204" ht="12.75" customHeight="1" spans="1:18">
      <c r="A12204">
        <v>12203</v>
      </c>
      <c r="B12204" t="s">
        <v>26</v>
      </c>
      <c r="C12204" t="s">
        <v>27</v>
      </c>
      <c r="D12204" t="s">
        <v>21</v>
      </c>
      <c r="E12204" t="s">
        <v>22</v>
      </c>
      <c r="F12204" t="s">
        <v>6</v>
      </c>
      <c r="H12204" t="s">
        <v>23</v>
      </c>
      <c r="I12204">
        <v>6384936</v>
      </c>
      <c r="J12204">
        <v>6385580</v>
      </c>
      <c r="K12204" t="s">
        <v>31</v>
      </c>
      <c r="L12204" t="s">
        <v>14181</v>
      </c>
      <c r="N12204" t="s">
        <v>14180</v>
      </c>
      <c r="Q12204">
        <v>645</v>
      </c>
      <c r="R12204">
        <v>214</v>
      </c>
    </row>
    <row r="12205" ht="12.75" customHeight="1" spans="1:17">
      <c r="A12205">
        <v>12204</v>
      </c>
      <c r="B12205" t="s">
        <v>19</v>
      </c>
      <c r="C12205" t="s">
        <v>20</v>
      </c>
      <c r="D12205" t="s">
        <v>21</v>
      </c>
      <c r="E12205" t="s">
        <v>22</v>
      </c>
      <c r="F12205" t="s">
        <v>6</v>
      </c>
      <c r="H12205" t="s">
        <v>23</v>
      </c>
      <c r="I12205">
        <v>6385579</v>
      </c>
      <c r="J12205">
        <v>6385737</v>
      </c>
      <c r="K12205" t="s">
        <v>24</v>
      </c>
      <c r="N12205" t="s">
        <v>14182</v>
      </c>
      <c r="Q12205">
        <v>159</v>
      </c>
    </row>
    <row r="12206" ht="12.75" customHeight="1" spans="1:18">
      <c r="A12206">
        <v>12205</v>
      </c>
      <c r="B12206" t="s">
        <v>26</v>
      </c>
      <c r="C12206" t="s">
        <v>27</v>
      </c>
      <c r="D12206" t="s">
        <v>21</v>
      </c>
      <c r="E12206" t="s">
        <v>22</v>
      </c>
      <c r="F12206" t="s">
        <v>6</v>
      </c>
      <c r="H12206" t="s">
        <v>23</v>
      </c>
      <c r="I12206">
        <v>6385579</v>
      </c>
      <c r="J12206">
        <v>6385737</v>
      </c>
      <c r="K12206" t="s">
        <v>24</v>
      </c>
      <c r="L12206" t="s">
        <v>14183</v>
      </c>
      <c r="N12206" t="s">
        <v>14182</v>
      </c>
      <c r="Q12206">
        <v>159</v>
      </c>
      <c r="R12206">
        <v>52</v>
      </c>
    </row>
    <row r="12207" ht="12.75" customHeight="1" spans="1:17">
      <c r="A12207">
        <v>12206</v>
      </c>
      <c r="B12207" t="s">
        <v>19</v>
      </c>
      <c r="C12207" t="s">
        <v>20</v>
      </c>
      <c r="D12207" t="s">
        <v>21</v>
      </c>
      <c r="E12207" t="s">
        <v>22</v>
      </c>
      <c r="F12207" t="s">
        <v>6</v>
      </c>
      <c r="H12207" t="s">
        <v>23</v>
      </c>
      <c r="I12207">
        <v>6385801</v>
      </c>
      <c r="J12207">
        <v>6387480</v>
      </c>
      <c r="K12207" t="s">
        <v>24</v>
      </c>
      <c r="N12207" t="s">
        <v>14184</v>
      </c>
      <c r="Q12207">
        <v>1680</v>
      </c>
    </row>
    <row r="12208" ht="12.75" customHeight="1" spans="1:18">
      <c r="A12208">
        <v>12207</v>
      </c>
      <c r="B12208" t="s">
        <v>26</v>
      </c>
      <c r="C12208" t="s">
        <v>27</v>
      </c>
      <c r="D12208" t="s">
        <v>21</v>
      </c>
      <c r="E12208" t="s">
        <v>22</v>
      </c>
      <c r="F12208" t="s">
        <v>6</v>
      </c>
      <c r="H12208" t="s">
        <v>23</v>
      </c>
      <c r="I12208">
        <v>6385801</v>
      </c>
      <c r="J12208">
        <v>6387480</v>
      </c>
      <c r="K12208" t="s">
        <v>24</v>
      </c>
      <c r="L12208" t="s">
        <v>14185</v>
      </c>
      <c r="M12208" t="s">
        <v>14186</v>
      </c>
      <c r="N12208" t="s">
        <v>14184</v>
      </c>
      <c r="Q12208">
        <v>1680</v>
      </c>
      <c r="R12208">
        <v>559</v>
      </c>
    </row>
    <row r="12209" ht="12.75" customHeight="1" spans="1:17">
      <c r="A12209">
        <v>12208</v>
      </c>
      <c r="B12209" t="s">
        <v>19</v>
      </c>
      <c r="C12209" t="s">
        <v>20</v>
      </c>
      <c r="D12209" t="s">
        <v>21</v>
      </c>
      <c r="E12209" t="s">
        <v>22</v>
      </c>
      <c r="F12209" t="s">
        <v>6</v>
      </c>
      <c r="H12209" t="s">
        <v>23</v>
      </c>
      <c r="I12209">
        <v>6387617</v>
      </c>
      <c r="J12209">
        <v>6388213</v>
      </c>
      <c r="K12209" t="s">
        <v>24</v>
      </c>
      <c r="N12209" t="s">
        <v>14187</v>
      </c>
      <c r="Q12209">
        <v>597</v>
      </c>
    </row>
    <row r="12210" ht="12.75" customHeight="1" spans="1:18">
      <c r="A12210">
        <v>12209</v>
      </c>
      <c r="B12210" t="s">
        <v>26</v>
      </c>
      <c r="C12210" t="s">
        <v>27</v>
      </c>
      <c r="D12210" t="s">
        <v>21</v>
      </c>
      <c r="E12210" t="s">
        <v>22</v>
      </c>
      <c r="F12210" t="s">
        <v>6</v>
      </c>
      <c r="H12210" t="s">
        <v>23</v>
      </c>
      <c r="I12210">
        <v>6387617</v>
      </c>
      <c r="J12210">
        <v>6388213</v>
      </c>
      <c r="K12210" t="s">
        <v>24</v>
      </c>
      <c r="L12210" t="s">
        <v>14188</v>
      </c>
      <c r="N12210" t="s">
        <v>14187</v>
      </c>
      <c r="Q12210">
        <v>597</v>
      </c>
      <c r="R12210">
        <v>198</v>
      </c>
    </row>
    <row r="12211" ht="12.75" customHeight="1" spans="1:17">
      <c r="A12211">
        <v>12210</v>
      </c>
      <c r="B12211" t="s">
        <v>19</v>
      </c>
      <c r="C12211" t="s">
        <v>20</v>
      </c>
      <c r="D12211" t="s">
        <v>21</v>
      </c>
      <c r="E12211" t="s">
        <v>22</v>
      </c>
      <c r="F12211" t="s">
        <v>6</v>
      </c>
      <c r="H12211" t="s">
        <v>23</v>
      </c>
      <c r="I12211">
        <v>6388254</v>
      </c>
      <c r="J12211">
        <v>6389330</v>
      </c>
      <c r="K12211" t="s">
        <v>31</v>
      </c>
      <c r="N12211" t="s">
        <v>14189</v>
      </c>
      <c r="Q12211">
        <v>1077</v>
      </c>
    </row>
    <row r="12212" ht="12.75" customHeight="1" spans="1:18">
      <c r="A12212">
        <v>12211</v>
      </c>
      <c r="B12212" t="s">
        <v>26</v>
      </c>
      <c r="C12212" t="s">
        <v>27</v>
      </c>
      <c r="D12212" t="s">
        <v>21</v>
      </c>
      <c r="E12212" t="s">
        <v>22</v>
      </c>
      <c r="F12212" t="s">
        <v>6</v>
      </c>
      <c r="H12212" t="s">
        <v>23</v>
      </c>
      <c r="I12212">
        <v>6388254</v>
      </c>
      <c r="J12212">
        <v>6389330</v>
      </c>
      <c r="K12212" t="s">
        <v>31</v>
      </c>
      <c r="L12212" t="s">
        <v>14190</v>
      </c>
      <c r="N12212" t="s">
        <v>14189</v>
      </c>
      <c r="Q12212">
        <v>1077</v>
      </c>
      <c r="R12212">
        <v>358</v>
      </c>
    </row>
    <row r="12213" ht="12.75" customHeight="1" spans="1:17">
      <c r="A12213">
        <v>12212</v>
      </c>
      <c r="B12213" t="s">
        <v>19</v>
      </c>
      <c r="C12213" t="s">
        <v>20</v>
      </c>
      <c r="D12213" t="s">
        <v>21</v>
      </c>
      <c r="E12213" t="s">
        <v>22</v>
      </c>
      <c r="F12213" t="s">
        <v>6</v>
      </c>
      <c r="H12213" t="s">
        <v>23</v>
      </c>
      <c r="I12213">
        <v>6389397</v>
      </c>
      <c r="J12213">
        <v>6390860</v>
      </c>
      <c r="K12213" t="s">
        <v>31</v>
      </c>
      <c r="N12213" t="s">
        <v>14191</v>
      </c>
      <c r="Q12213">
        <v>1464</v>
      </c>
    </row>
    <row r="12214" ht="12.75" customHeight="1" spans="1:18">
      <c r="A12214">
        <v>12213</v>
      </c>
      <c r="B12214" t="s">
        <v>26</v>
      </c>
      <c r="C12214" t="s">
        <v>27</v>
      </c>
      <c r="D12214" t="s">
        <v>21</v>
      </c>
      <c r="E12214" t="s">
        <v>22</v>
      </c>
      <c r="F12214" t="s">
        <v>6</v>
      </c>
      <c r="H12214" t="s">
        <v>23</v>
      </c>
      <c r="I12214">
        <v>6389397</v>
      </c>
      <c r="J12214">
        <v>6390860</v>
      </c>
      <c r="K12214" t="s">
        <v>31</v>
      </c>
      <c r="L12214" t="s">
        <v>14192</v>
      </c>
      <c r="M12214" t="s">
        <v>14193</v>
      </c>
      <c r="N12214" t="s">
        <v>14191</v>
      </c>
      <c r="Q12214">
        <v>1464</v>
      </c>
      <c r="R12214">
        <v>487</v>
      </c>
    </row>
    <row r="12215" ht="12.75" customHeight="1" spans="1:17">
      <c r="A12215">
        <v>12214</v>
      </c>
      <c r="B12215" t="s">
        <v>19</v>
      </c>
      <c r="C12215" t="s">
        <v>20</v>
      </c>
      <c r="D12215" t="s">
        <v>21</v>
      </c>
      <c r="E12215" t="s">
        <v>22</v>
      </c>
      <c r="F12215" t="s">
        <v>6</v>
      </c>
      <c r="H12215" t="s">
        <v>23</v>
      </c>
      <c r="I12215">
        <v>6390977</v>
      </c>
      <c r="J12215">
        <v>6391171</v>
      </c>
      <c r="K12215" t="s">
        <v>31</v>
      </c>
      <c r="N12215" t="s">
        <v>14194</v>
      </c>
      <c r="Q12215">
        <v>195</v>
      </c>
    </row>
    <row r="12216" ht="12.75" customHeight="1" spans="1:18">
      <c r="A12216">
        <v>12215</v>
      </c>
      <c r="B12216" t="s">
        <v>26</v>
      </c>
      <c r="C12216" t="s">
        <v>27</v>
      </c>
      <c r="D12216" t="s">
        <v>21</v>
      </c>
      <c r="E12216" t="s">
        <v>22</v>
      </c>
      <c r="F12216" t="s">
        <v>6</v>
      </c>
      <c r="H12216" t="s">
        <v>23</v>
      </c>
      <c r="I12216">
        <v>6390977</v>
      </c>
      <c r="J12216">
        <v>6391171</v>
      </c>
      <c r="K12216" t="s">
        <v>31</v>
      </c>
      <c r="L12216" t="s">
        <v>14195</v>
      </c>
      <c r="N12216" t="s">
        <v>14194</v>
      </c>
      <c r="Q12216">
        <v>195</v>
      </c>
      <c r="R12216">
        <v>64</v>
      </c>
    </row>
    <row r="12217" ht="12.75" customHeight="1" spans="1:17">
      <c r="A12217">
        <v>12216</v>
      </c>
      <c r="B12217" t="s">
        <v>19</v>
      </c>
      <c r="C12217" t="s">
        <v>20</v>
      </c>
      <c r="D12217" t="s">
        <v>21</v>
      </c>
      <c r="E12217" t="s">
        <v>22</v>
      </c>
      <c r="F12217" t="s">
        <v>6</v>
      </c>
      <c r="H12217" t="s">
        <v>23</v>
      </c>
      <c r="I12217">
        <v>6391211</v>
      </c>
      <c r="J12217">
        <v>6391366</v>
      </c>
      <c r="K12217" t="s">
        <v>31</v>
      </c>
      <c r="N12217" t="s">
        <v>14196</v>
      </c>
      <c r="Q12217">
        <v>156</v>
      </c>
    </row>
    <row r="12218" ht="12.75" customHeight="1" spans="1:18">
      <c r="A12218">
        <v>12217</v>
      </c>
      <c r="B12218" t="s">
        <v>26</v>
      </c>
      <c r="C12218" t="s">
        <v>27</v>
      </c>
      <c r="D12218" t="s">
        <v>21</v>
      </c>
      <c r="E12218" t="s">
        <v>22</v>
      </c>
      <c r="F12218" t="s">
        <v>6</v>
      </c>
      <c r="H12218" t="s">
        <v>23</v>
      </c>
      <c r="I12218">
        <v>6391211</v>
      </c>
      <c r="J12218">
        <v>6391366</v>
      </c>
      <c r="K12218" t="s">
        <v>31</v>
      </c>
      <c r="L12218" t="s">
        <v>14197</v>
      </c>
      <c r="N12218" t="s">
        <v>14196</v>
      </c>
      <c r="Q12218">
        <v>156</v>
      </c>
      <c r="R12218">
        <v>51</v>
      </c>
    </row>
    <row r="12219" ht="12.75" customHeight="1" spans="1:17">
      <c r="A12219">
        <v>12218</v>
      </c>
      <c r="B12219" t="s">
        <v>19</v>
      </c>
      <c r="C12219" t="s">
        <v>20</v>
      </c>
      <c r="D12219" t="s">
        <v>21</v>
      </c>
      <c r="E12219" t="s">
        <v>22</v>
      </c>
      <c r="F12219" t="s">
        <v>6</v>
      </c>
      <c r="H12219" t="s">
        <v>23</v>
      </c>
      <c r="I12219">
        <v>6391590</v>
      </c>
      <c r="J12219">
        <v>6391931</v>
      </c>
      <c r="K12219" t="s">
        <v>31</v>
      </c>
      <c r="N12219" t="s">
        <v>14198</v>
      </c>
      <c r="Q12219">
        <v>342</v>
      </c>
    </row>
    <row r="12220" ht="12.75" customHeight="1" spans="1:18">
      <c r="A12220">
        <v>12219</v>
      </c>
      <c r="B12220" t="s">
        <v>26</v>
      </c>
      <c r="C12220" t="s">
        <v>27</v>
      </c>
      <c r="D12220" t="s">
        <v>21</v>
      </c>
      <c r="E12220" t="s">
        <v>22</v>
      </c>
      <c r="F12220" t="s">
        <v>6</v>
      </c>
      <c r="H12220" t="s">
        <v>23</v>
      </c>
      <c r="I12220">
        <v>6391590</v>
      </c>
      <c r="J12220">
        <v>6391931</v>
      </c>
      <c r="K12220" t="s">
        <v>31</v>
      </c>
      <c r="L12220" t="s">
        <v>14199</v>
      </c>
      <c r="N12220" t="s">
        <v>14198</v>
      </c>
      <c r="Q12220">
        <v>342</v>
      </c>
      <c r="R12220">
        <v>113</v>
      </c>
    </row>
    <row r="12221" ht="12.75" customHeight="1" spans="1:17">
      <c r="A12221">
        <v>12220</v>
      </c>
      <c r="B12221" t="s">
        <v>19</v>
      </c>
      <c r="C12221" t="s">
        <v>20</v>
      </c>
      <c r="D12221" t="s">
        <v>21</v>
      </c>
      <c r="E12221" t="s">
        <v>22</v>
      </c>
      <c r="F12221" t="s">
        <v>6</v>
      </c>
      <c r="H12221" t="s">
        <v>23</v>
      </c>
      <c r="I12221">
        <v>6392370</v>
      </c>
      <c r="J12221">
        <v>6392636</v>
      </c>
      <c r="K12221" t="s">
        <v>24</v>
      </c>
      <c r="N12221" t="s">
        <v>14200</v>
      </c>
      <c r="Q12221">
        <v>267</v>
      </c>
    </row>
    <row r="12222" ht="12.75" customHeight="1" spans="1:18">
      <c r="A12222">
        <v>12221</v>
      </c>
      <c r="B12222" t="s">
        <v>26</v>
      </c>
      <c r="C12222" t="s">
        <v>27</v>
      </c>
      <c r="D12222" t="s">
        <v>21</v>
      </c>
      <c r="E12222" t="s">
        <v>22</v>
      </c>
      <c r="F12222" t="s">
        <v>6</v>
      </c>
      <c r="H12222" t="s">
        <v>23</v>
      </c>
      <c r="I12222">
        <v>6392370</v>
      </c>
      <c r="J12222">
        <v>6392636</v>
      </c>
      <c r="K12222" t="s">
        <v>24</v>
      </c>
      <c r="L12222" t="s">
        <v>14201</v>
      </c>
      <c r="N12222" t="s">
        <v>14200</v>
      </c>
      <c r="Q12222">
        <v>267</v>
      </c>
      <c r="R12222">
        <v>88</v>
      </c>
    </row>
    <row r="12223" ht="12.75" customHeight="1" spans="1:17">
      <c r="A12223">
        <v>12222</v>
      </c>
      <c r="B12223" t="s">
        <v>19</v>
      </c>
      <c r="C12223" t="s">
        <v>20</v>
      </c>
      <c r="D12223" t="s">
        <v>21</v>
      </c>
      <c r="E12223" t="s">
        <v>22</v>
      </c>
      <c r="F12223" t="s">
        <v>6</v>
      </c>
      <c r="H12223" t="s">
        <v>23</v>
      </c>
      <c r="I12223">
        <v>6392981</v>
      </c>
      <c r="J12223">
        <v>6394180</v>
      </c>
      <c r="K12223" t="s">
        <v>24</v>
      </c>
      <c r="N12223" t="s">
        <v>14202</v>
      </c>
      <c r="Q12223">
        <v>1200</v>
      </c>
    </row>
    <row r="12224" ht="12.75" customHeight="1" spans="1:18">
      <c r="A12224">
        <v>12223</v>
      </c>
      <c r="B12224" t="s">
        <v>26</v>
      </c>
      <c r="C12224" t="s">
        <v>27</v>
      </c>
      <c r="D12224" t="s">
        <v>21</v>
      </c>
      <c r="E12224" t="s">
        <v>22</v>
      </c>
      <c r="F12224" t="s">
        <v>6</v>
      </c>
      <c r="H12224" t="s">
        <v>23</v>
      </c>
      <c r="I12224">
        <v>6392981</v>
      </c>
      <c r="J12224">
        <v>6394180</v>
      </c>
      <c r="K12224" t="s">
        <v>24</v>
      </c>
      <c r="L12224" t="s">
        <v>14203</v>
      </c>
      <c r="M12224" t="s">
        <v>9341</v>
      </c>
      <c r="N12224" t="s">
        <v>14202</v>
      </c>
      <c r="Q12224">
        <v>1200</v>
      </c>
      <c r="R12224">
        <v>399</v>
      </c>
    </row>
    <row r="12225" ht="12.75" customHeight="1" spans="1:17">
      <c r="A12225">
        <v>12224</v>
      </c>
      <c r="B12225" t="s">
        <v>19</v>
      </c>
      <c r="C12225" t="s">
        <v>20</v>
      </c>
      <c r="D12225" t="s">
        <v>21</v>
      </c>
      <c r="E12225" t="s">
        <v>22</v>
      </c>
      <c r="F12225" t="s">
        <v>6</v>
      </c>
      <c r="H12225" t="s">
        <v>23</v>
      </c>
      <c r="I12225">
        <v>6394252</v>
      </c>
      <c r="J12225">
        <v>6395277</v>
      </c>
      <c r="K12225" t="s">
        <v>31</v>
      </c>
      <c r="N12225" t="s">
        <v>14204</v>
      </c>
      <c r="Q12225">
        <v>1026</v>
      </c>
    </row>
    <row r="12226" ht="12.75" customHeight="1" spans="1:18">
      <c r="A12226">
        <v>12225</v>
      </c>
      <c r="B12226" t="s">
        <v>26</v>
      </c>
      <c r="C12226" t="s">
        <v>27</v>
      </c>
      <c r="D12226" t="s">
        <v>21</v>
      </c>
      <c r="E12226" t="s">
        <v>22</v>
      </c>
      <c r="F12226" t="s">
        <v>6</v>
      </c>
      <c r="H12226" t="s">
        <v>23</v>
      </c>
      <c r="I12226">
        <v>6394252</v>
      </c>
      <c r="J12226">
        <v>6395277</v>
      </c>
      <c r="K12226" t="s">
        <v>31</v>
      </c>
      <c r="L12226" t="s">
        <v>14205</v>
      </c>
      <c r="N12226" t="s">
        <v>14204</v>
      </c>
      <c r="Q12226">
        <v>1026</v>
      </c>
      <c r="R12226">
        <v>341</v>
      </c>
    </row>
    <row r="12227" ht="12.75" customHeight="1" spans="1:17">
      <c r="A12227">
        <v>12226</v>
      </c>
      <c r="B12227" t="s">
        <v>19</v>
      </c>
      <c r="C12227" t="s">
        <v>20</v>
      </c>
      <c r="D12227" t="s">
        <v>21</v>
      </c>
      <c r="E12227" t="s">
        <v>22</v>
      </c>
      <c r="F12227" t="s">
        <v>6</v>
      </c>
      <c r="H12227" t="s">
        <v>23</v>
      </c>
      <c r="I12227">
        <v>6395205</v>
      </c>
      <c r="J12227">
        <v>6397628</v>
      </c>
      <c r="K12227" t="s">
        <v>31</v>
      </c>
      <c r="N12227" t="s">
        <v>14206</v>
      </c>
      <c r="Q12227">
        <v>2424</v>
      </c>
    </row>
    <row r="12228" ht="12.75" customHeight="1" spans="1:18">
      <c r="A12228">
        <v>12227</v>
      </c>
      <c r="B12228" t="s">
        <v>26</v>
      </c>
      <c r="C12228" t="s">
        <v>27</v>
      </c>
      <c r="D12228" t="s">
        <v>21</v>
      </c>
      <c r="E12228" t="s">
        <v>22</v>
      </c>
      <c r="F12228" t="s">
        <v>6</v>
      </c>
      <c r="H12228" t="s">
        <v>23</v>
      </c>
      <c r="I12228">
        <v>6395205</v>
      </c>
      <c r="J12228">
        <v>6397628</v>
      </c>
      <c r="K12228" t="s">
        <v>31</v>
      </c>
      <c r="L12228" t="s">
        <v>14207</v>
      </c>
      <c r="N12228" t="s">
        <v>14206</v>
      </c>
      <c r="Q12228">
        <v>2424</v>
      </c>
      <c r="R12228">
        <v>807</v>
      </c>
    </row>
    <row r="12229" ht="12.75" customHeight="1" spans="1:17">
      <c r="A12229">
        <v>12228</v>
      </c>
      <c r="B12229" t="s">
        <v>19</v>
      </c>
      <c r="C12229" t="s">
        <v>20</v>
      </c>
      <c r="D12229" t="s">
        <v>21</v>
      </c>
      <c r="E12229" t="s">
        <v>22</v>
      </c>
      <c r="F12229" t="s">
        <v>6</v>
      </c>
      <c r="H12229" t="s">
        <v>23</v>
      </c>
      <c r="I12229">
        <v>6397600</v>
      </c>
      <c r="J12229">
        <v>6398418</v>
      </c>
      <c r="K12229" t="s">
        <v>31</v>
      </c>
      <c r="N12229" t="s">
        <v>14208</v>
      </c>
      <c r="Q12229">
        <v>819</v>
      </c>
    </row>
    <row r="12230" ht="12.75" customHeight="1" spans="1:18">
      <c r="A12230">
        <v>12229</v>
      </c>
      <c r="B12230" t="s">
        <v>26</v>
      </c>
      <c r="C12230" t="s">
        <v>27</v>
      </c>
      <c r="D12230" t="s">
        <v>21</v>
      </c>
      <c r="E12230" t="s">
        <v>22</v>
      </c>
      <c r="F12230" t="s">
        <v>6</v>
      </c>
      <c r="H12230" t="s">
        <v>23</v>
      </c>
      <c r="I12230">
        <v>6397600</v>
      </c>
      <c r="J12230">
        <v>6398418</v>
      </c>
      <c r="K12230" t="s">
        <v>31</v>
      </c>
      <c r="L12230" t="s">
        <v>14209</v>
      </c>
      <c r="N12230" t="s">
        <v>14208</v>
      </c>
      <c r="Q12230">
        <v>819</v>
      </c>
      <c r="R12230">
        <v>272</v>
      </c>
    </row>
    <row r="12231" ht="12.75" customHeight="1" spans="1:17">
      <c r="A12231">
        <v>12230</v>
      </c>
      <c r="B12231" t="s">
        <v>19</v>
      </c>
      <c r="C12231" t="s">
        <v>20</v>
      </c>
      <c r="D12231" t="s">
        <v>21</v>
      </c>
      <c r="E12231" t="s">
        <v>22</v>
      </c>
      <c r="F12231" t="s">
        <v>6</v>
      </c>
      <c r="H12231" t="s">
        <v>23</v>
      </c>
      <c r="I12231">
        <v>6398342</v>
      </c>
      <c r="J12231">
        <v>6398839</v>
      </c>
      <c r="K12231" t="s">
        <v>31</v>
      </c>
      <c r="N12231" t="s">
        <v>14210</v>
      </c>
      <c r="Q12231">
        <v>498</v>
      </c>
    </row>
    <row r="12232" ht="12.75" customHeight="1" spans="1:18">
      <c r="A12232">
        <v>12231</v>
      </c>
      <c r="B12232" t="s">
        <v>26</v>
      </c>
      <c r="C12232" t="s">
        <v>27</v>
      </c>
      <c r="D12232" t="s">
        <v>21</v>
      </c>
      <c r="E12232" t="s">
        <v>22</v>
      </c>
      <c r="F12232" t="s">
        <v>6</v>
      </c>
      <c r="H12232" t="s">
        <v>23</v>
      </c>
      <c r="I12232">
        <v>6398342</v>
      </c>
      <c r="J12232">
        <v>6398839</v>
      </c>
      <c r="K12232" t="s">
        <v>31</v>
      </c>
      <c r="L12232" t="s">
        <v>14211</v>
      </c>
      <c r="N12232" t="s">
        <v>14210</v>
      </c>
      <c r="Q12232">
        <v>498</v>
      </c>
      <c r="R12232">
        <v>165</v>
      </c>
    </row>
    <row r="12233" ht="12.75" customHeight="1" spans="1:17">
      <c r="A12233">
        <v>12232</v>
      </c>
      <c r="B12233" t="s">
        <v>19</v>
      </c>
      <c r="C12233" t="s">
        <v>20</v>
      </c>
      <c r="D12233" t="s">
        <v>21</v>
      </c>
      <c r="E12233" t="s">
        <v>22</v>
      </c>
      <c r="F12233" t="s">
        <v>6</v>
      </c>
      <c r="H12233" t="s">
        <v>23</v>
      </c>
      <c r="I12233">
        <v>6399288</v>
      </c>
      <c r="J12233">
        <v>6401372</v>
      </c>
      <c r="K12233" t="s">
        <v>31</v>
      </c>
      <c r="N12233" t="s">
        <v>14212</v>
      </c>
      <c r="Q12233">
        <v>2085</v>
      </c>
    </row>
    <row r="12234" ht="12.75" customHeight="1" spans="1:18">
      <c r="A12234">
        <v>12233</v>
      </c>
      <c r="B12234" t="s">
        <v>26</v>
      </c>
      <c r="C12234" t="s">
        <v>27</v>
      </c>
      <c r="D12234" t="s">
        <v>21</v>
      </c>
      <c r="E12234" t="s">
        <v>22</v>
      </c>
      <c r="F12234" t="s">
        <v>6</v>
      </c>
      <c r="H12234" t="s">
        <v>23</v>
      </c>
      <c r="I12234">
        <v>6399288</v>
      </c>
      <c r="J12234">
        <v>6401372</v>
      </c>
      <c r="K12234" t="s">
        <v>31</v>
      </c>
      <c r="L12234" t="s">
        <v>14213</v>
      </c>
      <c r="M12234" t="s">
        <v>11062</v>
      </c>
      <c r="N12234" t="s">
        <v>14212</v>
      </c>
      <c r="Q12234">
        <v>2085</v>
      </c>
      <c r="R12234">
        <v>694</v>
      </c>
    </row>
    <row r="12235" ht="12.75" customHeight="1" spans="1:17">
      <c r="A12235">
        <v>12234</v>
      </c>
      <c r="B12235" t="s">
        <v>19</v>
      </c>
      <c r="C12235" t="s">
        <v>20</v>
      </c>
      <c r="D12235" t="s">
        <v>21</v>
      </c>
      <c r="E12235" t="s">
        <v>22</v>
      </c>
      <c r="F12235" t="s">
        <v>6</v>
      </c>
      <c r="H12235" t="s">
        <v>23</v>
      </c>
      <c r="I12235">
        <v>6401428</v>
      </c>
      <c r="J12235">
        <v>6401802</v>
      </c>
      <c r="K12235" t="s">
        <v>31</v>
      </c>
      <c r="N12235" t="s">
        <v>14214</v>
      </c>
      <c r="Q12235">
        <v>375</v>
      </c>
    </row>
    <row r="12236" ht="12.75" customHeight="1" spans="1:18">
      <c r="A12236">
        <v>12235</v>
      </c>
      <c r="B12236" t="s">
        <v>26</v>
      </c>
      <c r="C12236" t="s">
        <v>27</v>
      </c>
      <c r="D12236" t="s">
        <v>21</v>
      </c>
      <c r="E12236" t="s">
        <v>22</v>
      </c>
      <c r="F12236" t="s">
        <v>6</v>
      </c>
      <c r="H12236" t="s">
        <v>23</v>
      </c>
      <c r="I12236">
        <v>6401428</v>
      </c>
      <c r="J12236">
        <v>6401802</v>
      </c>
      <c r="K12236" t="s">
        <v>31</v>
      </c>
      <c r="L12236" t="s">
        <v>14215</v>
      </c>
      <c r="N12236" t="s">
        <v>14214</v>
      </c>
      <c r="Q12236">
        <v>375</v>
      </c>
      <c r="R12236">
        <v>124</v>
      </c>
    </row>
    <row r="12237" ht="12.75" customHeight="1" spans="1:17">
      <c r="A12237">
        <v>12236</v>
      </c>
      <c r="B12237" t="s">
        <v>19</v>
      </c>
      <c r="C12237" t="s">
        <v>20</v>
      </c>
      <c r="D12237" t="s">
        <v>21</v>
      </c>
      <c r="E12237" t="s">
        <v>22</v>
      </c>
      <c r="F12237" t="s">
        <v>6</v>
      </c>
      <c r="H12237" t="s">
        <v>23</v>
      </c>
      <c r="I12237">
        <v>6401919</v>
      </c>
      <c r="J12237">
        <v>6402449</v>
      </c>
      <c r="K12237" t="s">
        <v>31</v>
      </c>
      <c r="N12237" t="s">
        <v>14216</v>
      </c>
      <c r="Q12237">
        <v>531</v>
      </c>
    </row>
    <row r="12238" ht="12.75" customHeight="1" spans="1:18">
      <c r="A12238">
        <v>12237</v>
      </c>
      <c r="B12238" t="s">
        <v>26</v>
      </c>
      <c r="C12238" t="s">
        <v>27</v>
      </c>
      <c r="D12238" t="s">
        <v>21</v>
      </c>
      <c r="E12238" t="s">
        <v>22</v>
      </c>
      <c r="F12238" t="s">
        <v>6</v>
      </c>
      <c r="H12238" t="s">
        <v>23</v>
      </c>
      <c r="I12238">
        <v>6401919</v>
      </c>
      <c r="J12238">
        <v>6402449</v>
      </c>
      <c r="K12238" t="s">
        <v>31</v>
      </c>
      <c r="L12238" t="s">
        <v>14217</v>
      </c>
      <c r="N12238" t="s">
        <v>14216</v>
      </c>
      <c r="Q12238">
        <v>531</v>
      </c>
      <c r="R12238">
        <v>176</v>
      </c>
    </row>
    <row r="12239" ht="12.75" customHeight="1" spans="1:17">
      <c r="A12239">
        <v>12238</v>
      </c>
      <c r="B12239" t="s">
        <v>19</v>
      </c>
      <c r="C12239" t="s">
        <v>20</v>
      </c>
      <c r="D12239" t="s">
        <v>21</v>
      </c>
      <c r="E12239" t="s">
        <v>22</v>
      </c>
      <c r="F12239" t="s">
        <v>6</v>
      </c>
      <c r="H12239" t="s">
        <v>23</v>
      </c>
      <c r="I12239">
        <v>6402451</v>
      </c>
      <c r="J12239">
        <v>6404064</v>
      </c>
      <c r="K12239" t="s">
        <v>31</v>
      </c>
      <c r="N12239" t="s">
        <v>14218</v>
      </c>
      <c r="Q12239">
        <v>1614</v>
      </c>
    </row>
    <row r="12240" ht="12.75" customHeight="1" spans="1:18">
      <c r="A12240">
        <v>12239</v>
      </c>
      <c r="B12240" t="s">
        <v>26</v>
      </c>
      <c r="C12240" t="s">
        <v>27</v>
      </c>
      <c r="D12240" t="s">
        <v>21</v>
      </c>
      <c r="E12240" t="s">
        <v>22</v>
      </c>
      <c r="F12240" t="s">
        <v>6</v>
      </c>
      <c r="H12240" t="s">
        <v>23</v>
      </c>
      <c r="I12240">
        <v>6402451</v>
      </c>
      <c r="J12240">
        <v>6404064</v>
      </c>
      <c r="K12240" t="s">
        <v>31</v>
      </c>
      <c r="L12240" t="s">
        <v>14219</v>
      </c>
      <c r="M12240" t="s">
        <v>11065</v>
      </c>
      <c r="N12240" t="s">
        <v>14218</v>
      </c>
      <c r="Q12240">
        <v>1614</v>
      </c>
      <c r="R12240">
        <v>537</v>
      </c>
    </row>
    <row r="12241" ht="12.75" customHeight="1" spans="1:17">
      <c r="A12241">
        <v>12240</v>
      </c>
      <c r="B12241" t="s">
        <v>19</v>
      </c>
      <c r="C12241" t="s">
        <v>20</v>
      </c>
      <c r="D12241" t="s">
        <v>21</v>
      </c>
      <c r="E12241" t="s">
        <v>22</v>
      </c>
      <c r="F12241" t="s">
        <v>6</v>
      </c>
      <c r="H12241" t="s">
        <v>23</v>
      </c>
      <c r="I12241">
        <v>6404061</v>
      </c>
      <c r="J12241">
        <v>6405224</v>
      </c>
      <c r="K12241" t="s">
        <v>31</v>
      </c>
      <c r="N12241" t="s">
        <v>14220</v>
      </c>
      <c r="Q12241">
        <v>1164</v>
      </c>
    </row>
    <row r="12242" ht="12.75" customHeight="1" spans="1:18">
      <c r="A12242">
        <v>12241</v>
      </c>
      <c r="B12242" t="s">
        <v>26</v>
      </c>
      <c r="C12242" t="s">
        <v>27</v>
      </c>
      <c r="D12242" t="s">
        <v>21</v>
      </c>
      <c r="E12242" t="s">
        <v>22</v>
      </c>
      <c r="F12242" t="s">
        <v>6</v>
      </c>
      <c r="H12242" t="s">
        <v>23</v>
      </c>
      <c r="I12242">
        <v>6404061</v>
      </c>
      <c r="J12242">
        <v>6405224</v>
      </c>
      <c r="K12242" t="s">
        <v>31</v>
      </c>
      <c r="L12242" t="s">
        <v>14221</v>
      </c>
      <c r="M12242" t="s">
        <v>14222</v>
      </c>
      <c r="N12242" t="s">
        <v>14220</v>
      </c>
      <c r="Q12242">
        <v>1164</v>
      </c>
      <c r="R12242">
        <v>387</v>
      </c>
    </row>
    <row r="12243" ht="12.75" customHeight="1" spans="1:17">
      <c r="A12243">
        <v>12242</v>
      </c>
      <c r="B12243" t="s">
        <v>19</v>
      </c>
      <c r="C12243" t="s">
        <v>20</v>
      </c>
      <c r="D12243" t="s">
        <v>21</v>
      </c>
      <c r="E12243" t="s">
        <v>22</v>
      </c>
      <c r="F12243" t="s">
        <v>6</v>
      </c>
      <c r="H12243" t="s">
        <v>23</v>
      </c>
      <c r="I12243">
        <v>6405297</v>
      </c>
      <c r="J12243">
        <v>6405938</v>
      </c>
      <c r="K12243" t="s">
        <v>31</v>
      </c>
      <c r="N12243" t="s">
        <v>14223</v>
      </c>
      <c r="Q12243">
        <v>642</v>
      </c>
    </row>
    <row r="12244" ht="12.75" customHeight="1" spans="1:18">
      <c r="A12244">
        <v>12243</v>
      </c>
      <c r="B12244" t="s">
        <v>26</v>
      </c>
      <c r="C12244" t="s">
        <v>27</v>
      </c>
      <c r="D12244" t="s">
        <v>21</v>
      </c>
      <c r="E12244" t="s">
        <v>22</v>
      </c>
      <c r="F12244" t="s">
        <v>6</v>
      </c>
      <c r="H12244" t="s">
        <v>23</v>
      </c>
      <c r="I12244">
        <v>6405297</v>
      </c>
      <c r="J12244">
        <v>6405938</v>
      </c>
      <c r="K12244" t="s">
        <v>31</v>
      </c>
      <c r="L12244" t="s">
        <v>14224</v>
      </c>
      <c r="M12244" t="s">
        <v>50</v>
      </c>
      <c r="N12244" t="s">
        <v>14223</v>
      </c>
      <c r="Q12244">
        <v>642</v>
      </c>
      <c r="R12244">
        <v>213</v>
      </c>
    </row>
    <row r="12245" ht="12.75" customHeight="1" spans="1:17">
      <c r="A12245">
        <v>12244</v>
      </c>
      <c r="B12245" t="s">
        <v>19</v>
      </c>
      <c r="C12245" t="s">
        <v>20</v>
      </c>
      <c r="D12245" t="s">
        <v>21</v>
      </c>
      <c r="E12245" t="s">
        <v>22</v>
      </c>
      <c r="F12245" t="s">
        <v>6</v>
      </c>
      <c r="H12245" t="s">
        <v>23</v>
      </c>
      <c r="I12245">
        <v>6406023</v>
      </c>
      <c r="J12245">
        <v>6406307</v>
      </c>
      <c r="K12245" t="s">
        <v>31</v>
      </c>
      <c r="N12245" t="s">
        <v>14225</v>
      </c>
      <c r="Q12245">
        <v>285</v>
      </c>
    </row>
    <row r="12246" ht="12.75" customHeight="1" spans="1:18">
      <c r="A12246">
        <v>12245</v>
      </c>
      <c r="B12246" t="s">
        <v>26</v>
      </c>
      <c r="C12246" t="s">
        <v>27</v>
      </c>
      <c r="D12246" t="s">
        <v>21</v>
      </c>
      <c r="E12246" t="s">
        <v>22</v>
      </c>
      <c r="F12246" t="s">
        <v>6</v>
      </c>
      <c r="H12246" t="s">
        <v>23</v>
      </c>
      <c r="I12246">
        <v>6406023</v>
      </c>
      <c r="J12246">
        <v>6406307</v>
      </c>
      <c r="K12246" t="s">
        <v>31</v>
      </c>
      <c r="L12246" t="s">
        <v>14226</v>
      </c>
      <c r="M12246" t="s">
        <v>14227</v>
      </c>
      <c r="N12246" t="s">
        <v>14225</v>
      </c>
      <c r="Q12246">
        <v>285</v>
      </c>
      <c r="R12246">
        <v>94</v>
      </c>
    </row>
    <row r="12247" ht="12.75" customHeight="1" spans="1:17">
      <c r="A12247">
        <v>12246</v>
      </c>
      <c r="B12247" t="s">
        <v>19</v>
      </c>
      <c r="C12247" t="s">
        <v>20</v>
      </c>
      <c r="D12247" t="s">
        <v>21</v>
      </c>
      <c r="E12247" t="s">
        <v>22</v>
      </c>
      <c r="F12247" t="s">
        <v>6</v>
      </c>
      <c r="H12247" t="s">
        <v>23</v>
      </c>
      <c r="I12247">
        <v>6406487</v>
      </c>
      <c r="J12247">
        <v>6407017</v>
      </c>
      <c r="K12247" t="s">
        <v>24</v>
      </c>
      <c r="N12247" t="s">
        <v>14228</v>
      </c>
      <c r="Q12247">
        <v>531</v>
      </c>
    </row>
    <row r="12248" ht="12.75" customHeight="1" spans="1:18">
      <c r="A12248">
        <v>12247</v>
      </c>
      <c r="B12248" t="s">
        <v>26</v>
      </c>
      <c r="C12248" t="s">
        <v>27</v>
      </c>
      <c r="D12248" t="s">
        <v>21</v>
      </c>
      <c r="E12248" t="s">
        <v>22</v>
      </c>
      <c r="F12248" t="s">
        <v>6</v>
      </c>
      <c r="H12248" t="s">
        <v>23</v>
      </c>
      <c r="I12248">
        <v>6406487</v>
      </c>
      <c r="J12248">
        <v>6407017</v>
      </c>
      <c r="K12248" t="s">
        <v>24</v>
      </c>
      <c r="L12248" t="s">
        <v>14229</v>
      </c>
      <c r="N12248" t="s">
        <v>14228</v>
      </c>
      <c r="Q12248">
        <v>531</v>
      </c>
      <c r="R12248">
        <v>176</v>
      </c>
    </row>
    <row r="12249" ht="12.75" customHeight="1" spans="1:17">
      <c r="A12249">
        <v>12248</v>
      </c>
      <c r="B12249" t="s">
        <v>19</v>
      </c>
      <c r="C12249" t="s">
        <v>20</v>
      </c>
      <c r="D12249" t="s">
        <v>21</v>
      </c>
      <c r="E12249" t="s">
        <v>22</v>
      </c>
      <c r="F12249" t="s">
        <v>6</v>
      </c>
      <c r="H12249" t="s">
        <v>23</v>
      </c>
      <c r="I12249">
        <v>6407014</v>
      </c>
      <c r="J12249">
        <v>6408126</v>
      </c>
      <c r="K12249" t="s">
        <v>31</v>
      </c>
      <c r="N12249" t="s">
        <v>14230</v>
      </c>
      <c r="Q12249">
        <v>1113</v>
      </c>
    </row>
    <row r="12250" ht="12.75" customHeight="1" spans="1:18">
      <c r="A12250">
        <v>12249</v>
      </c>
      <c r="B12250" t="s">
        <v>26</v>
      </c>
      <c r="C12250" t="s">
        <v>27</v>
      </c>
      <c r="D12250" t="s">
        <v>21</v>
      </c>
      <c r="E12250" t="s">
        <v>22</v>
      </c>
      <c r="F12250" t="s">
        <v>6</v>
      </c>
      <c r="H12250" t="s">
        <v>23</v>
      </c>
      <c r="I12250">
        <v>6407014</v>
      </c>
      <c r="J12250">
        <v>6408126</v>
      </c>
      <c r="K12250" t="s">
        <v>31</v>
      </c>
      <c r="L12250" t="s">
        <v>14231</v>
      </c>
      <c r="M12250" t="s">
        <v>14232</v>
      </c>
      <c r="N12250" t="s">
        <v>14230</v>
      </c>
      <c r="Q12250">
        <v>1113</v>
      </c>
      <c r="R12250">
        <v>370</v>
      </c>
    </row>
    <row r="12251" ht="12.75" customHeight="1" spans="1:17">
      <c r="A12251">
        <v>12250</v>
      </c>
      <c r="B12251" t="s">
        <v>19</v>
      </c>
      <c r="C12251" t="s">
        <v>20</v>
      </c>
      <c r="D12251" t="s">
        <v>21</v>
      </c>
      <c r="E12251" t="s">
        <v>22</v>
      </c>
      <c r="F12251" t="s">
        <v>6</v>
      </c>
      <c r="H12251" t="s">
        <v>23</v>
      </c>
      <c r="I12251">
        <v>6408526</v>
      </c>
      <c r="J12251">
        <v>6409677</v>
      </c>
      <c r="K12251" t="s">
        <v>31</v>
      </c>
      <c r="N12251" t="s">
        <v>14233</v>
      </c>
      <c r="Q12251">
        <v>1152</v>
      </c>
    </row>
    <row r="12252" ht="12.75" customHeight="1" spans="1:18">
      <c r="A12252">
        <v>12251</v>
      </c>
      <c r="B12252" t="s">
        <v>26</v>
      </c>
      <c r="C12252" t="s">
        <v>27</v>
      </c>
      <c r="D12252" t="s">
        <v>21</v>
      </c>
      <c r="E12252" t="s">
        <v>22</v>
      </c>
      <c r="F12252" t="s">
        <v>6</v>
      </c>
      <c r="H12252" t="s">
        <v>23</v>
      </c>
      <c r="I12252">
        <v>6408526</v>
      </c>
      <c r="J12252">
        <v>6409677</v>
      </c>
      <c r="K12252" t="s">
        <v>31</v>
      </c>
      <c r="L12252" t="s">
        <v>14234</v>
      </c>
      <c r="M12252" t="s">
        <v>11782</v>
      </c>
      <c r="N12252" t="s">
        <v>14233</v>
      </c>
      <c r="Q12252">
        <v>1152</v>
      </c>
      <c r="R12252">
        <v>383</v>
      </c>
    </row>
    <row r="12253" ht="12.75" customHeight="1" spans="1:17">
      <c r="A12253">
        <v>12252</v>
      </c>
      <c r="B12253" t="s">
        <v>19</v>
      </c>
      <c r="C12253" t="s">
        <v>20</v>
      </c>
      <c r="D12253" t="s">
        <v>21</v>
      </c>
      <c r="E12253" t="s">
        <v>22</v>
      </c>
      <c r="F12253" t="s">
        <v>6</v>
      </c>
      <c r="H12253" t="s">
        <v>23</v>
      </c>
      <c r="I12253">
        <v>6409884</v>
      </c>
      <c r="J12253">
        <v>6410075</v>
      </c>
      <c r="K12253" t="s">
        <v>24</v>
      </c>
      <c r="N12253" t="s">
        <v>14235</v>
      </c>
      <c r="Q12253">
        <v>192</v>
      </c>
    </row>
    <row r="12254" ht="12.75" customHeight="1" spans="1:18">
      <c r="A12254">
        <v>12253</v>
      </c>
      <c r="B12254" t="s">
        <v>26</v>
      </c>
      <c r="C12254" t="s">
        <v>27</v>
      </c>
      <c r="D12254" t="s">
        <v>21</v>
      </c>
      <c r="E12254" t="s">
        <v>22</v>
      </c>
      <c r="F12254" t="s">
        <v>6</v>
      </c>
      <c r="H12254" t="s">
        <v>23</v>
      </c>
      <c r="I12254">
        <v>6409884</v>
      </c>
      <c r="J12254">
        <v>6410075</v>
      </c>
      <c r="K12254" t="s">
        <v>24</v>
      </c>
      <c r="L12254" t="s">
        <v>14236</v>
      </c>
      <c r="N12254" t="s">
        <v>14235</v>
      </c>
      <c r="Q12254">
        <v>192</v>
      </c>
      <c r="R12254">
        <v>63</v>
      </c>
    </row>
    <row r="12255" ht="12.75" customHeight="1" spans="1:17">
      <c r="A12255">
        <v>12254</v>
      </c>
      <c r="B12255" t="s">
        <v>304</v>
      </c>
      <c r="D12255" t="s">
        <v>21</v>
      </c>
      <c r="E12255" t="s">
        <v>22</v>
      </c>
      <c r="F12255" t="s">
        <v>6</v>
      </c>
      <c r="H12255" t="s">
        <v>23</v>
      </c>
      <c r="I12255">
        <v>6410149</v>
      </c>
      <c r="J12255">
        <v>6410243</v>
      </c>
      <c r="K12255" t="s">
        <v>24</v>
      </c>
      <c r="Q12255">
        <v>95</v>
      </c>
    </row>
    <row r="12256" ht="12.75" customHeight="1" spans="1:17">
      <c r="A12256">
        <v>12255</v>
      </c>
      <c r="B12256" t="s">
        <v>19</v>
      </c>
      <c r="C12256" t="s">
        <v>20</v>
      </c>
      <c r="D12256" t="s">
        <v>21</v>
      </c>
      <c r="E12256" t="s">
        <v>22</v>
      </c>
      <c r="F12256" t="s">
        <v>6</v>
      </c>
      <c r="H12256" t="s">
        <v>23</v>
      </c>
      <c r="I12256">
        <v>6410496</v>
      </c>
      <c r="J12256">
        <v>6411650</v>
      </c>
      <c r="K12256" t="s">
        <v>24</v>
      </c>
      <c r="N12256" t="s">
        <v>14237</v>
      </c>
      <c r="Q12256">
        <v>1155</v>
      </c>
    </row>
    <row r="12257" ht="12.75" customHeight="1" spans="1:18">
      <c r="A12257">
        <v>12256</v>
      </c>
      <c r="B12257" t="s">
        <v>26</v>
      </c>
      <c r="C12257" t="s">
        <v>27</v>
      </c>
      <c r="D12257" t="s">
        <v>21</v>
      </c>
      <c r="E12257" t="s">
        <v>22</v>
      </c>
      <c r="F12257" t="s">
        <v>6</v>
      </c>
      <c r="H12257" t="s">
        <v>23</v>
      </c>
      <c r="I12257">
        <v>6410496</v>
      </c>
      <c r="J12257">
        <v>6411650</v>
      </c>
      <c r="K12257" t="s">
        <v>24</v>
      </c>
      <c r="L12257" t="s">
        <v>14238</v>
      </c>
      <c r="M12257" t="s">
        <v>11782</v>
      </c>
      <c r="N12257" t="s">
        <v>14237</v>
      </c>
      <c r="Q12257">
        <v>1155</v>
      </c>
      <c r="R12257">
        <v>384</v>
      </c>
    </row>
    <row r="12258" ht="12.75" customHeight="1" spans="1:17">
      <c r="A12258">
        <v>12257</v>
      </c>
      <c r="B12258" t="s">
        <v>19</v>
      </c>
      <c r="C12258" t="s">
        <v>20</v>
      </c>
      <c r="D12258" t="s">
        <v>21</v>
      </c>
      <c r="E12258" t="s">
        <v>22</v>
      </c>
      <c r="F12258" t="s">
        <v>6</v>
      </c>
      <c r="H12258" t="s">
        <v>23</v>
      </c>
      <c r="I12258">
        <v>6411879</v>
      </c>
      <c r="J12258">
        <v>6412958</v>
      </c>
      <c r="K12258" t="s">
        <v>24</v>
      </c>
      <c r="N12258" t="s">
        <v>14239</v>
      </c>
      <c r="Q12258">
        <v>1080</v>
      </c>
    </row>
    <row r="12259" ht="12.75" customHeight="1" spans="1:18">
      <c r="A12259">
        <v>12258</v>
      </c>
      <c r="B12259" t="s">
        <v>26</v>
      </c>
      <c r="C12259" t="s">
        <v>27</v>
      </c>
      <c r="D12259" t="s">
        <v>21</v>
      </c>
      <c r="E12259" t="s">
        <v>22</v>
      </c>
      <c r="F12259" t="s">
        <v>6</v>
      </c>
      <c r="H12259" t="s">
        <v>23</v>
      </c>
      <c r="I12259">
        <v>6411879</v>
      </c>
      <c r="J12259">
        <v>6412958</v>
      </c>
      <c r="K12259" t="s">
        <v>24</v>
      </c>
      <c r="L12259" t="s">
        <v>14240</v>
      </c>
      <c r="M12259" t="s">
        <v>14241</v>
      </c>
      <c r="N12259" t="s">
        <v>14239</v>
      </c>
      <c r="Q12259">
        <v>1080</v>
      </c>
      <c r="R12259">
        <v>359</v>
      </c>
    </row>
    <row r="12260" ht="12.75" customHeight="1" spans="1:17">
      <c r="A12260">
        <v>12259</v>
      </c>
      <c r="B12260" t="s">
        <v>19</v>
      </c>
      <c r="C12260" t="s">
        <v>20</v>
      </c>
      <c r="D12260" t="s">
        <v>21</v>
      </c>
      <c r="E12260" t="s">
        <v>22</v>
      </c>
      <c r="F12260" t="s">
        <v>6</v>
      </c>
      <c r="H12260" t="s">
        <v>23</v>
      </c>
      <c r="I12260">
        <v>6413410</v>
      </c>
      <c r="J12260">
        <v>6414309</v>
      </c>
      <c r="K12260" t="s">
        <v>31</v>
      </c>
      <c r="N12260" t="s">
        <v>14242</v>
      </c>
      <c r="Q12260">
        <v>900</v>
      </c>
    </row>
    <row r="12261" ht="12.75" customHeight="1" spans="1:18">
      <c r="A12261">
        <v>12260</v>
      </c>
      <c r="B12261" t="s">
        <v>26</v>
      </c>
      <c r="C12261" t="s">
        <v>27</v>
      </c>
      <c r="D12261" t="s">
        <v>21</v>
      </c>
      <c r="E12261" t="s">
        <v>22</v>
      </c>
      <c r="F12261" t="s">
        <v>6</v>
      </c>
      <c r="H12261" t="s">
        <v>23</v>
      </c>
      <c r="I12261">
        <v>6413410</v>
      </c>
      <c r="J12261">
        <v>6414309</v>
      </c>
      <c r="K12261" t="s">
        <v>31</v>
      </c>
      <c r="L12261" t="s">
        <v>14243</v>
      </c>
      <c r="N12261" t="s">
        <v>14242</v>
      </c>
      <c r="Q12261">
        <v>900</v>
      </c>
      <c r="R12261">
        <v>299</v>
      </c>
    </row>
    <row r="12262" ht="12.75" customHeight="1" spans="1:17">
      <c r="A12262">
        <v>12261</v>
      </c>
      <c r="B12262" t="s">
        <v>19</v>
      </c>
      <c r="C12262" t="s">
        <v>20</v>
      </c>
      <c r="D12262" t="s">
        <v>21</v>
      </c>
      <c r="E12262" t="s">
        <v>22</v>
      </c>
      <c r="F12262" t="s">
        <v>6</v>
      </c>
      <c r="H12262" t="s">
        <v>23</v>
      </c>
      <c r="I12262">
        <v>6414579</v>
      </c>
      <c r="J12262">
        <v>6416609</v>
      </c>
      <c r="K12262" t="s">
        <v>31</v>
      </c>
      <c r="N12262" t="s">
        <v>14244</v>
      </c>
      <c r="Q12262">
        <v>2031</v>
      </c>
    </row>
    <row r="12263" ht="12.75" customHeight="1" spans="1:18">
      <c r="A12263">
        <v>12262</v>
      </c>
      <c r="B12263" t="s">
        <v>26</v>
      </c>
      <c r="C12263" t="s">
        <v>27</v>
      </c>
      <c r="D12263" t="s">
        <v>21</v>
      </c>
      <c r="E12263" t="s">
        <v>22</v>
      </c>
      <c r="F12263" t="s">
        <v>6</v>
      </c>
      <c r="H12263" t="s">
        <v>23</v>
      </c>
      <c r="I12263">
        <v>6414579</v>
      </c>
      <c r="J12263">
        <v>6416609</v>
      </c>
      <c r="K12263" t="s">
        <v>31</v>
      </c>
      <c r="L12263" t="s">
        <v>14245</v>
      </c>
      <c r="M12263" t="s">
        <v>14246</v>
      </c>
      <c r="N12263" t="s">
        <v>14244</v>
      </c>
      <c r="Q12263">
        <v>2031</v>
      </c>
      <c r="R12263">
        <v>676</v>
      </c>
    </row>
    <row r="12264" ht="12.75" customHeight="1" spans="1:17">
      <c r="A12264">
        <v>12263</v>
      </c>
      <c r="B12264" t="s">
        <v>19</v>
      </c>
      <c r="C12264" t="s">
        <v>20</v>
      </c>
      <c r="D12264" t="s">
        <v>21</v>
      </c>
      <c r="E12264" t="s">
        <v>22</v>
      </c>
      <c r="F12264" t="s">
        <v>6</v>
      </c>
      <c r="H12264" t="s">
        <v>23</v>
      </c>
      <c r="I12264">
        <v>6416877</v>
      </c>
      <c r="J12264">
        <v>6417794</v>
      </c>
      <c r="K12264" t="s">
        <v>24</v>
      </c>
      <c r="N12264" t="s">
        <v>14247</v>
      </c>
      <c r="Q12264">
        <v>918</v>
      </c>
    </row>
    <row r="12265" ht="12.75" customHeight="1" spans="1:18">
      <c r="A12265">
        <v>12264</v>
      </c>
      <c r="B12265" t="s">
        <v>26</v>
      </c>
      <c r="C12265" t="s">
        <v>27</v>
      </c>
      <c r="D12265" t="s">
        <v>21</v>
      </c>
      <c r="E12265" t="s">
        <v>22</v>
      </c>
      <c r="F12265" t="s">
        <v>6</v>
      </c>
      <c r="H12265" t="s">
        <v>23</v>
      </c>
      <c r="I12265">
        <v>6416877</v>
      </c>
      <c r="J12265">
        <v>6417794</v>
      </c>
      <c r="K12265" t="s">
        <v>24</v>
      </c>
      <c r="L12265" t="s">
        <v>14248</v>
      </c>
      <c r="M12265" t="s">
        <v>7256</v>
      </c>
      <c r="N12265" t="s">
        <v>14247</v>
      </c>
      <c r="Q12265">
        <v>918</v>
      </c>
      <c r="R12265">
        <v>305</v>
      </c>
    </row>
    <row r="12266" ht="12.75" customHeight="1" spans="1:17">
      <c r="A12266">
        <v>12265</v>
      </c>
      <c r="B12266" t="s">
        <v>19</v>
      </c>
      <c r="C12266" t="s">
        <v>20</v>
      </c>
      <c r="D12266" t="s">
        <v>21</v>
      </c>
      <c r="E12266" t="s">
        <v>22</v>
      </c>
      <c r="F12266" t="s">
        <v>6</v>
      </c>
      <c r="H12266" t="s">
        <v>23</v>
      </c>
      <c r="I12266">
        <v>6418041</v>
      </c>
      <c r="J12266">
        <v>6418520</v>
      </c>
      <c r="K12266" t="s">
        <v>24</v>
      </c>
      <c r="N12266" t="s">
        <v>14249</v>
      </c>
      <c r="Q12266">
        <v>480</v>
      </c>
    </row>
    <row r="12267" ht="12.75" customHeight="1" spans="1:18">
      <c r="A12267">
        <v>12266</v>
      </c>
      <c r="B12267" t="s">
        <v>26</v>
      </c>
      <c r="C12267" t="s">
        <v>27</v>
      </c>
      <c r="D12267" t="s">
        <v>21</v>
      </c>
      <c r="E12267" t="s">
        <v>22</v>
      </c>
      <c r="F12267" t="s">
        <v>6</v>
      </c>
      <c r="H12267" t="s">
        <v>23</v>
      </c>
      <c r="I12267">
        <v>6418041</v>
      </c>
      <c r="J12267">
        <v>6418520</v>
      </c>
      <c r="K12267" t="s">
        <v>24</v>
      </c>
      <c r="L12267" t="s">
        <v>14250</v>
      </c>
      <c r="M12267" t="s">
        <v>14251</v>
      </c>
      <c r="N12267" t="s">
        <v>14249</v>
      </c>
      <c r="Q12267">
        <v>480</v>
      </c>
      <c r="R12267">
        <v>159</v>
      </c>
    </row>
    <row r="12268" ht="12.75" customHeight="1" spans="1:17">
      <c r="A12268">
        <v>12267</v>
      </c>
      <c r="B12268" t="s">
        <v>19</v>
      </c>
      <c r="C12268" t="s">
        <v>20</v>
      </c>
      <c r="D12268" t="s">
        <v>21</v>
      </c>
      <c r="E12268" t="s">
        <v>22</v>
      </c>
      <c r="F12268" t="s">
        <v>6</v>
      </c>
      <c r="H12268" t="s">
        <v>23</v>
      </c>
      <c r="I12268">
        <v>6418665</v>
      </c>
      <c r="J12268">
        <v>6419351</v>
      </c>
      <c r="K12268" t="s">
        <v>24</v>
      </c>
      <c r="N12268" t="s">
        <v>14252</v>
      </c>
      <c r="Q12268">
        <v>687</v>
      </c>
    </row>
    <row r="12269" ht="12.75" customHeight="1" spans="1:18">
      <c r="A12269">
        <v>12268</v>
      </c>
      <c r="B12269" t="s">
        <v>26</v>
      </c>
      <c r="C12269" t="s">
        <v>27</v>
      </c>
      <c r="D12269" t="s">
        <v>21</v>
      </c>
      <c r="E12269" t="s">
        <v>22</v>
      </c>
      <c r="F12269" t="s">
        <v>6</v>
      </c>
      <c r="H12269" t="s">
        <v>23</v>
      </c>
      <c r="I12269">
        <v>6418665</v>
      </c>
      <c r="J12269">
        <v>6419351</v>
      </c>
      <c r="K12269" t="s">
        <v>24</v>
      </c>
      <c r="L12269" t="s">
        <v>14253</v>
      </c>
      <c r="M12269" t="s">
        <v>14254</v>
      </c>
      <c r="N12269" t="s">
        <v>14252</v>
      </c>
      <c r="Q12269">
        <v>687</v>
      </c>
      <c r="R12269">
        <v>228</v>
      </c>
    </row>
    <row r="12270" ht="12.75" customHeight="1" spans="1:17">
      <c r="A12270">
        <v>12269</v>
      </c>
      <c r="B12270" t="s">
        <v>19</v>
      </c>
      <c r="C12270" t="s">
        <v>20</v>
      </c>
      <c r="D12270" t="s">
        <v>21</v>
      </c>
      <c r="E12270" t="s">
        <v>22</v>
      </c>
      <c r="F12270" t="s">
        <v>6</v>
      </c>
      <c r="H12270" t="s">
        <v>23</v>
      </c>
      <c r="I12270">
        <v>6419383</v>
      </c>
      <c r="J12270">
        <v>6419745</v>
      </c>
      <c r="K12270" t="s">
        <v>31</v>
      </c>
      <c r="N12270" t="s">
        <v>14255</v>
      </c>
      <c r="Q12270">
        <v>363</v>
      </c>
    </row>
    <row r="12271" ht="12.75" customHeight="1" spans="1:18">
      <c r="A12271">
        <v>12270</v>
      </c>
      <c r="B12271" t="s">
        <v>26</v>
      </c>
      <c r="C12271" t="s">
        <v>27</v>
      </c>
      <c r="D12271" t="s">
        <v>21</v>
      </c>
      <c r="E12271" t="s">
        <v>22</v>
      </c>
      <c r="F12271" t="s">
        <v>6</v>
      </c>
      <c r="H12271" t="s">
        <v>23</v>
      </c>
      <c r="I12271">
        <v>6419383</v>
      </c>
      <c r="J12271">
        <v>6419745</v>
      </c>
      <c r="K12271" t="s">
        <v>31</v>
      </c>
      <c r="L12271" t="s">
        <v>14256</v>
      </c>
      <c r="N12271" t="s">
        <v>14255</v>
      </c>
      <c r="Q12271">
        <v>363</v>
      </c>
      <c r="R12271">
        <v>120</v>
      </c>
    </row>
    <row r="12272" ht="12.75" customHeight="1" spans="1:17">
      <c r="A12272">
        <v>12271</v>
      </c>
      <c r="B12272" t="s">
        <v>19</v>
      </c>
      <c r="C12272" t="s">
        <v>20</v>
      </c>
      <c r="D12272" t="s">
        <v>21</v>
      </c>
      <c r="E12272" t="s">
        <v>22</v>
      </c>
      <c r="F12272" t="s">
        <v>6</v>
      </c>
      <c r="H12272" t="s">
        <v>23</v>
      </c>
      <c r="I12272">
        <v>6419778</v>
      </c>
      <c r="J12272">
        <v>6420869</v>
      </c>
      <c r="K12272" t="s">
        <v>24</v>
      </c>
      <c r="N12272" t="s">
        <v>14257</v>
      </c>
      <c r="Q12272">
        <v>1092</v>
      </c>
    </row>
    <row r="12273" ht="12.75" customHeight="1" spans="1:18">
      <c r="A12273">
        <v>12272</v>
      </c>
      <c r="B12273" t="s">
        <v>26</v>
      </c>
      <c r="C12273" t="s">
        <v>27</v>
      </c>
      <c r="D12273" t="s">
        <v>21</v>
      </c>
      <c r="E12273" t="s">
        <v>22</v>
      </c>
      <c r="F12273" t="s">
        <v>6</v>
      </c>
      <c r="H12273" t="s">
        <v>23</v>
      </c>
      <c r="I12273">
        <v>6419778</v>
      </c>
      <c r="J12273">
        <v>6420869</v>
      </c>
      <c r="K12273" t="s">
        <v>24</v>
      </c>
      <c r="L12273" t="s">
        <v>14258</v>
      </c>
      <c r="M12273" t="s">
        <v>14259</v>
      </c>
      <c r="N12273" t="s">
        <v>14257</v>
      </c>
      <c r="Q12273">
        <v>1092</v>
      </c>
      <c r="R12273">
        <v>363</v>
      </c>
    </row>
    <row r="12274" ht="12.75" customHeight="1" spans="1:17">
      <c r="A12274">
        <v>12273</v>
      </c>
      <c r="B12274" t="s">
        <v>19</v>
      </c>
      <c r="C12274" t="s">
        <v>20</v>
      </c>
      <c r="D12274" t="s">
        <v>21</v>
      </c>
      <c r="E12274" t="s">
        <v>22</v>
      </c>
      <c r="F12274" t="s">
        <v>6</v>
      </c>
      <c r="H12274" t="s">
        <v>23</v>
      </c>
      <c r="I12274">
        <v>6420877</v>
      </c>
      <c r="J12274">
        <v>6421533</v>
      </c>
      <c r="K12274" t="s">
        <v>31</v>
      </c>
      <c r="N12274" t="s">
        <v>14260</v>
      </c>
      <c r="Q12274">
        <v>657</v>
      </c>
    </row>
    <row r="12275" ht="12.75" customHeight="1" spans="1:18">
      <c r="A12275">
        <v>12274</v>
      </c>
      <c r="B12275" t="s">
        <v>26</v>
      </c>
      <c r="C12275" t="s">
        <v>27</v>
      </c>
      <c r="D12275" t="s">
        <v>21</v>
      </c>
      <c r="E12275" t="s">
        <v>22</v>
      </c>
      <c r="F12275" t="s">
        <v>6</v>
      </c>
      <c r="H12275" t="s">
        <v>23</v>
      </c>
      <c r="I12275">
        <v>6420877</v>
      </c>
      <c r="J12275">
        <v>6421533</v>
      </c>
      <c r="K12275" t="s">
        <v>31</v>
      </c>
      <c r="L12275" t="s">
        <v>14261</v>
      </c>
      <c r="N12275" t="s">
        <v>14260</v>
      </c>
      <c r="Q12275">
        <v>657</v>
      </c>
      <c r="R12275">
        <v>218</v>
      </c>
    </row>
    <row r="12276" ht="12.75" customHeight="1" spans="1:17">
      <c r="A12276">
        <v>12275</v>
      </c>
      <c r="B12276" t="s">
        <v>19</v>
      </c>
      <c r="C12276" t="s">
        <v>20</v>
      </c>
      <c r="D12276" t="s">
        <v>21</v>
      </c>
      <c r="E12276" t="s">
        <v>22</v>
      </c>
      <c r="F12276" t="s">
        <v>6</v>
      </c>
      <c r="H12276" t="s">
        <v>23</v>
      </c>
      <c r="I12276">
        <v>6421545</v>
      </c>
      <c r="J12276">
        <v>6422126</v>
      </c>
      <c r="K12276" t="s">
        <v>31</v>
      </c>
      <c r="N12276" t="s">
        <v>14262</v>
      </c>
      <c r="Q12276">
        <v>582</v>
      </c>
    </row>
    <row r="12277" ht="12.75" customHeight="1" spans="1:18">
      <c r="A12277">
        <v>12276</v>
      </c>
      <c r="B12277" t="s">
        <v>26</v>
      </c>
      <c r="C12277" t="s">
        <v>27</v>
      </c>
      <c r="D12277" t="s">
        <v>21</v>
      </c>
      <c r="E12277" t="s">
        <v>22</v>
      </c>
      <c r="F12277" t="s">
        <v>6</v>
      </c>
      <c r="H12277" t="s">
        <v>23</v>
      </c>
      <c r="I12277">
        <v>6421545</v>
      </c>
      <c r="J12277">
        <v>6422126</v>
      </c>
      <c r="K12277" t="s">
        <v>31</v>
      </c>
      <c r="L12277" t="s">
        <v>14263</v>
      </c>
      <c r="N12277" t="s">
        <v>14262</v>
      </c>
      <c r="Q12277">
        <v>582</v>
      </c>
      <c r="R12277">
        <v>193</v>
      </c>
    </row>
    <row r="12278" ht="12.75" customHeight="1" spans="1:17">
      <c r="A12278">
        <v>12277</v>
      </c>
      <c r="B12278" t="s">
        <v>19</v>
      </c>
      <c r="C12278" t="s">
        <v>20</v>
      </c>
      <c r="D12278" t="s">
        <v>21</v>
      </c>
      <c r="E12278" t="s">
        <v>22</v>
      </c>
      <c r="F12278" t="s">
        <v>6</v>
      </c>
      <c r="H12278" t="s">
        <v>23</v>
      </c>
      <c r="I12278">
        <v>6422449</v>
      </c>
      <c r="J12278">
        <v>6422850</v>
      </c>
      <c r="K12278" t="s">
        <v>24</v>
      </c>
      <c r="N12278" t="s">
        <v>14264</v>
      </c>
      <c r="Q12278">
        <v>402</v>
      </c>
    </row>
    <row r="12279" ht="12.75" customHeight="1" spans="1:18">
      <c r="A12279">
        <v>12278</v>
      </c>
      <c r="B12279" t="s">
        <v>26</v>
      </c>
      <c r="C12279" t="s">
        <v>27</v>
      </c>
      <c r="D12279" t="s">
        <v>21</v>
      </c>
      <c r="E12279" t="s">
        <v>22</v>
      </c>
      <c r="F12279" t="s">
        <v>6</v>
      </c>
      <c r="H12279" t="s">
        <v>23</v>
      </c>
      <c r="I12279">
        <v>6422449</v>
      </c>
      <c r="J12279">
        <v>6422850</v>
      </c>
      <c r="K12279" t="s">
        <v>24</v>
      </c>
      <c r="L12279" t="s">
        <v>14265</v>
      </c>
      <c r="M12279" t="s">
        <v>14266</v>
      </c>
      <c r="N12279" t="s">
        <v>14264</v>
      </c>
      <c r="Q12279">
        <v>402</v>
      </c>
      <c r="R12279">
        <v>133</v>
      </c>
    </row>
    <row r="12280" ht="12.75" customHeight="1" spans="1:17">
      <c r="A12280">
        <v>12279</v>
      </c>
      <c r="B12280" t="s">
        <v>19</v>
      </c>
      <c r="C12280" t="s">
        <v>20</v>
      </c>
      <c r="D12280" t="s">
        <v>21</v>
      </c>
      <c r="E12280" t="s">
        <v>22</v>
      </c>
      <c r="F12280" t="s">
        <v>6</v>
      </c>
      <c r="H12280" t="s">
        <v>23</v>
      </c>
      <c r="I12280">
        <v>6422979</v>
      </c>
      <c r="J12280">
        <v>6425207</v>
      </c>
      <c r="K12280" t="s">
        <v>24</v>
      </c>
      <c r="N12280" t="s">
        <v>14267</v>
      </c>
      <c r="Q12280">
        <v>2229</v>
      </c>
    </row>
    <row r="12281" ht="12.75" customHeight="1" spans="1:18">
      <c r="A12281">
        <v>12280</v>
      </c>
      <c r="B12281" t="s">
        <v>26</v>
      </c>
      <c r="C12281" t="s">
        <v>27</v>
      </c>
      <c r="D12281" t="s">
        <v>21</v>
      </c>
      <c r="E12281" t="s">
        <v>22</v>
      </c>
      <c r="F12281" t="s">
        <v>6</v>
      </c>
      <c r="H12281" t="s">
        <v>23</v>
      </c>
      <c r="I12281">
        <v>6422979</v>
      </c>
      <c r="J12281">
        <v>6425207</v>
      </c>
      <c r="K12281" t="s">
        <v>24</v>
      </c>
      <c r="L12281" t="s">
        <v>14268</v>
      </c>
      <c r="M12281" t="s">
        <v>14269</v>
      </c>
      <c r="N12281" t="s">
        <v>14267</v>
      </c>
      <c r="Q12281">
        <v>2229</v>
      </c>
      <c r="R12281">
        <v>742</v>
      </c>
    </row>
    <row r="12282" ht="12.75" customHeight="1" spans="1:17">
      <c r="A12282">
        <v>12281</v>
      </c>
      <c r="B12282" t="s">
        <v>19</v>
      </c>
      <c r="C12282" t="s">
        <v>20</v>
      </c>
      <c r="D12282" t="s">
        <v>21</v>
      </c>
      <c r="E12282" t="s">
        <v>22</v>
      </c>
      <c r="F12282" t="s">
        <v>6</v>
      </c>
      <c r="H12282" t="s">
        <v>23</v>
      </c>
      <c r="I12282">
        <v>6425238</v>
      </c>
      <c r="J12282">
        <v>6425816</v>
      </c>
      <c r="K12282" t="s">
        <v>24</v>
      </c>
      <c r="N12282" t="s">
        <v>14270</v>
      </c>
      <c r="Q12282">
        <v>579</v>
      </c>
    </row>
    <row r="12283" ht="12.75" customHeight="1" spans="1:18">
      <c r="A12283">
        <v>12282</v>
      </c>
      <c r="B12283" t="s">
        <v>26</v>
      </c>
      <c r="C12283" t="s">
        <v>27</v>
      </c>
      <c r="D12283" t="s">
        <v>21</v>
      </c>
      <c r="E12283" t="s">
        <v>22</v>
      </c>
      <c r="F12283" t="s">
        <v>6</v>
      </c>
      <c r="H12283" t="s">
        <v>23</v>
      </c>
      <c r="I12283">
        <v>6425238</v>
      </c>
      <c r="J12283">
        <v>6425816</v>
      </c>
      <c r="K12283" t="s">
        <v>24</v>
      </c>
      <c r="L12283" t="s">
        <v>14271</v>
      </c>
      <c r="M12283" t="s">
        <v>14272</v>
      </c>
      <c r="N12283" t="s">
        <v>14270</v>
      </c>
      <c r="Q12283">
        <v>579</v>
      </c>
      <c r="R12283">
        <v>192</v>
      </c>
    </row>
    <row r="12284" ht="12.75" customHeight="1" spans="1:17">
      <c r="A12284">
        <v>12283</v>
      </c>
      <c r="B12284" t="s">
        <v>19</v>
      </c>
      <c r="C12284" t="s">
        <v>20</v>
      </c>
      <c r="D12284" t="s">
        <v>21</v>
      </c>
      <c r="E12284" t="s">
        <v>22</v>
      </c>
      <c r="F12284" t="s">
        <v>6</v>
      </c>
      <c r="H12284" t="s">
        <v>23</v>
      </c>
      <c r="I12284">
        <v>6425863</v>
      </c>
      <c r="J12284">
        <v>6426264</v>
      </c>
      <c r="K12284" t="s">
        <v>24</v>
      </c>
      <c r="N12284" t="s">
        <v>14273</v>
      </c>
      <c r="Q12284">
        <v>402</v>
      </c>
    </row>
    <row r="12285" ht="12.75" customHeight="1" spans="1:18">
      <c r="A12285">
        <v>12284</v>
      </c>
      <c r="B12285" t="s">
        <v>26</v>
      </c>
      <c r="C12285" t="s">
        <v>27</v>
      </c>
      <c r="D12285" t="s">
        <v>21</v>
      </c>
      <c r="E12285" t="s">
        <v>22</v>
      </c>
      <c r="F12285" t="s">
        <v>6</v>
      </c>
      <c r="H12285" t="s">
        <v>23</v>
      </c>
      <c r="I12285">
        <v>6425863</v>
      </c>
      <c r="J12285">
        <v>6426264</v>
      </c>
      <c r="K12285" t="s">
        <v>24</v>
      </c>
      <c r="L12285" t="s">
        <v>14274</v>
      </c>
      <c r="N12285" t="s">
        <v>14273</v>
      </c>
      <c r="Q12285">
        <v>402</v>
      </c>
      <c r="R12285">
        <v>133</v>
      </c>
    </row>
    <row r="12286" ht="12.75" customHeight="1" spans="1:17">
      <c r="A12286">
        <v>12285</v>
      </c>
      <c r="B12286" t="s">
        <v>19</v>
      </c>
      <c r="C12286" t="s">
        <v>20</v>
      </c>
      <c r="D12286" t="s">
        <v>21</v>
      </c>
      <c r="E12286" t="s">
        <v>22</v>
      </c>
      <c r="F12286" t="s">
        <v>6</v>
      </c>
      <c r="H12286" t="s">
        <v>23</v>
      </c>
      <c r="I12286">
        <v>6426527</v>
      </c>
      <c r="J12286">
        <v>6427126</v>
      </c>
      <c r="K12286" t="s">
        <v>24</v>
      </c>
      <c r="N12286" t="s">
        <v>14275</v>
      </c>
      <c r="Q12286">
        <v>600</v>
      </c>
    </row>
    <row r="12287" ht="12.75" customHeight="1" spans="1:18">
      <c r="A12287">
        <v>12286</v>
      </c>
      <c r="B12287" t="s">
        <v>26</v>
      </c>
      <c r="C12287" t="s">
        <v>27</v>
      </c>
      <c r="D12287" t="s">
        <v>21</v>
      </c>
      <c r="E12287" t="s">
        <v>22</v>
      </c>
      <c r="F12287" t="s">
        <v>6</v>
      </c>
      <c r="H12287" t="s">
        <v>23</v>
      </c>
      <c r="I12287">
        <v>6426527</v>
      </c>
      <c r="J12287">
        <v>6427126</v>
      </c>
      <c r="K12287" t="s">
        <v>24</v>
      </c>
      <c r="L12287" t="s">
        <v>14276</v>
      </c>
      <c r="N12287" t="s">
        <v>14275</v>
      </c>
      <c r="Q12287">
        <v>600</v>
      </c>
      <c r="R12287">
        <v>199</v>
      </c>
    </row>
    <row r="12288" ht="12.75" customHeight="1" spans="1:17">
      <c r="A12288">
        <v>12287</v>
      </c>
      <c r="B12288" t="s">
        <v>19</v>
      </c>
      <c r="C12288" t="s">
        <v>20</v>
      </c>
      <c r="D12288" t="s">
        <v>21</v>
      </c>
      <c r="E12288" t="s">
        <v>22</v>
      </c>
      <c r="F12288" t="s">
        <v>6</v>
      </c>
      <c r="H12288" t="s">
        <v>23</v>
      </c>
      <c r="I12288">
        <v>6427123</v>
      </c>
      <c r="J12288">
        <v>6427536</v>
      </c>
      <c r="K12288" t="s">
        <v>24</v>
      </c>
      <c r="N12288" t="s">
        <v>14277</v>
      </c>
      <c r="Q12288">
        <v>414</v>
      </c>
    </row>
    <row r="12289" ht="12.75" customHeight="1" spans="1:18">
      <c r="A12289">
        <v>12288</v>
      </c>
      <c r="B12289" t="s">
        <v>26</v>
      </c>
      <c r="C12289" t="s">
        <v>27</v>
      </c>
      <c r="D12289" t="s">
        <v>21</v>
      </c>
      <c r="E12289" t="s">
        <v>22</v>
      </c>
      <c r="F12289" t="s">
        <v>6</v>
      </c>
      <c r="H12289" t="s">
        <v>23</v>
      </c>
      <c r="I12289">
        <v>6427123</v>
      </c>
      <c r="J12289">
        <v>6427536</v>
      </c>
      <c r="K12289" t="s">
        <v>24</v>
      </c>
      <c r="L12289" t="s">
        <v>14278</v>
      </c>
      <c r="M12289" t="s">
        <v>14279</v>
      </c>
      <c r="N12289" t="s">
        <v>14277</v>
      </c>
      <c r="Q12289">
        <v>414</v>
      </c>
      <c r="R12289">
        <v>137</v>
      </c>
    </row>
    <row r="12290" ht="12.75" customHeight="1" spans="1:17">
      <c r="A12290">
        <v>12289</v>
      </c>
      <c r="B12290" t="s">
        <v>19</v>
      </c>
      <c r="C12290" t="s">
        <v>20</v>
      </c>
      <c r="D12290" t="s">
        <v>21</v>
      </c>
      <c r="E12290" t="s">
        <v>22</v>
      </c>
      <c r="F12290" t="s">
        <v>6</v>
      </c>
      <c r="H12290" t="s">
        <v>23</v>
      </c>
      <c r="I12290">
        <v>6427614</v>
      </c>
      <c r="J12290">
        <v>6428363</v>
      </c>
      <c r="K12290" t="s">
        <v>24</v>
      </c>
      <c r="N12290" t="s">
        <v>14280</v>
      </c>
      <c r="Q12290">
        <v>750</v>
      </c>
    </row>
    <row r="12291" ht="12.75" customHeight="1" spans="1:18">
      <c r="A12291">
        <v>12290</v>
      </c>
      <c r="B12291" t="s">
        <v>26</v>
      </c>
      <c r="C12291" t="s">
        <v>27</v>
      </c>
      <c r="D12291" t="s">
        <v>21</v>
      </c>
      <c r="E12291" t="s">
        <v>22</v>
      </c>
      <c r="F12291" t="s">
        <v>6</v>
      </c>
      <c r="H12291" t="s">
        <v>23</v>
      </c>
      <c r="I12291">
        <v>6427614</v>
      </c>
      <c r="J12291">
        <v>6428363</v>
      </c>
      <c r="K12291" t="s">
        <v>24</v>
      </c>
      <c r="L12291" t="s">
        <v>14281</v>
      </c>
      <c r="M12291" t="s">
        <v>14282</v>
      </c>
      <c r="N12291" t="s">
        <v>14280</v>
      </c>
      <c r="Q12291">
        <v>750</v>
      </c>
      <c r="R12291">
        <v>249</v>
      </c>
    </row>
    <row r="12292" ht="12.75" customHeight="1" spans="1:17">
      <c r="A12292">
        <v>12291</v>
      </c>
      <c r="B12292" t="s">
        <v>19</v>
      </c>
      <c r="C12292" t="s">
        <v>20</v>
      </c>
      <c r="D12292" t="s">
        <v>21</v>
      </c>
      <c r="E12292" t="s">
        <v>22</v>
      </c>
      <c r="F12292" t="s">
        <v>6</v>
      </c>
      <c r="H12292" t="s">
        <v>23</v>
      </c>
      <c r="I12292">
        <v>6428416</v>
      </c>
      <c r="J12292">
        <v>6429081</v>
      </c>
      <c r="K12292" t="s">
        <v>24</v>
      </c>
      <c r="N12292" t="s">
        <v>14283</v>
      </c>
      <c r="Q12292">
        <v>666</v>
      </c>
    </row>
    <row r="12293" ht="12.75" customHeight="1" spans="1:18">
      <c r="A12293">
        <v>12292</v>
      </c>
      <c r="B12293" t="s">
        <v>26</v>
      </c>
      <c r="C12293" t="s">
        <v>27</v>
      </c>
      <c r="D12293" t="s">
        <v>21</v>
      </c>
      <c r="E12293" t="s">
        <v>22</v>
      </c>
      <c r="F12293" t="s">
        <v>6</v>
      </c>
      <c r="H12293" t="s">
        <v>23</v>
      </c>
      <c r="I12293">
        <v>6428416</v>
      </c>
      <c r="J12293">
        <v>6429081</v>
      </c>
      <c r="K12293" t="s">
        <v>24</v>
      </c>
      <c r="L12293" t="s">
        <v>14284</v>
      </c>
      <c r="M12293" t="s">
        <v>14285</v>
      </c>
      <c r="N12293" t="s">
        <v>14283</v>
      </c>
      <c r="Q12293">
        <v>666</v>
      </c>
      <c r="R12293">
        <v>221</v>
      </c>
    </row>
    <row r="12294" ht="12.75" customHeight="1" spans="1:17">
      <c r="A12294">
        <v>12293</v>
      </c>
      <c r="B12294" t="s">
        <v>19</v>
      </c>
      <c r="C12294" t="s">
        <v>20</v>
      </c>
      <c r="D12294" t="s">
        <v>21</v>
      </c>
      <c r="E12294" t="s">
        <v>22</v>
      </c>
      <c r="F12294" t="s">
        <v>6</v>
      </c>
      <c r="H12294" t="s">
        <v>23</v>
      </c>
      <c r="I12294">
        <v>6429066</v>
      </c>
      <c r="J12294">
        <v>6429998</v>
      </c>
      <c r="K12294" t="s">
        <v>24</v>
      </c>
      <c r="N12294" t="s">
        <v>14286</v>
      </c>
      <c r="Q12294">
        <v>933</v>
      </c>
    </row>
    <row r="12295" ht="12.75" customHeight="1" spans="1:18">
      <c r="A12295">
        <v>12294</v>
      </c>
      <c r="B12295" t="s">
        <v>26</v>
      </c>
      <c r="C12295" t="s">
        <v>27</v>
      </c>
      <c r="D12295" t="s">
        <v>21</v>
      </c>
      <c r="E12295" t="s">
        <v>22</v>
      </c>
      <c r="F12295" t="s">
        <v>6</v>
      </c>
      <c r="H12295" t="s">
        <v>23</v>
      </c>
      <c r="I12295">
        <v>6429066</v>
      </c>
      <c r="J12295">
        <v>6429998</v>
      </c>
      <c r="K12295" t="s">
        <v>24</v>
      </c>
      <c r="L12295" t="s">
        <v>14287</v>
      </c>
      <c r="M12295" t="s">
        <v>14288</v>
      </c>
      <c r="N12295" t="s">
        <v>14286</v>
      </c>
      <c r="Q12295">
        <v>933</v>
      </c>
      <c r="R12295">
        <v>310</v>
      </c>
    </row>
    <row r="12296" ht="12.75" customHeight="1" spans="1:17">
      <c r="A12296">
        <v>12295</v>
      </c>
      <c r="B12296" t="s">
        <v>19</v>
      </c>
      <c r="C12296" t="s">
        <v>20</v>
      </c>
      <c r="D12296" t="s">
        <v>21</v>
      </c>
      <c r="E12296" t="s">
        <v>22</v>
      </c>
      <c r="F12296" t="s">
        <v>6</v>
      </c>
      <c r="H12296" t="s">
        <v>23</v>
      </c>
      <c r="I12296">
        <v>6430666</v>
      </c>
      <c r="J12296">
        <v>6431823</v>
      </c>
      <c r="K12296" t="s">
        <v>24</v>
      </c>
      <c r="N12296" t="s">
        <v>14289</v>
      </c>
      <c r="Q12296">
        <v>1158</v>
      </c>
    </row>
    <row r="12297" ht="12.75" customHeight="1" spans="1:18">
      <c r="A12297">
        <v>12296</v>
      </c>
      <c r="B12297" t="s">
        <v>26</v>
      </c>
      <c r="C12297" t="s">
        <v>27</v>
      </c>
      <c r="D12297" t="s">
        <v>21</v>
      </c>
      <c r="E12297" t="s">
        <v>22</v>
      </c>
      <c r="F12297" t="s">
        <v>6</v>
      </c>
      <c r="H12297" t="s">
        <v>23</v>
      </c>
      <c r="I12297">
        <v>6430666</v>
      </c>
      <c r="J12297">
        <v>6431823</v>
      </c>
      <c r="K12297" t="s">
        <v>24</v>
      </c>
      <c r="L12297" t="s">
        <v>14290</v>
      </c>
      <c r="M12297" t="s">
        <v>11782</v>
      </c>
      <c r="N12297" t="s">
        <v>14289</v>
      </c>
      <c r="Q12297">
        <v>1158</v>
      </c>
      <c r="R12297">
        <v>385</v>
      </c>
    </row>
    <row r="12298" ht="12.75" customHeight="1" spans="1:17">
      <c r="A12298">
        <v>12297</v>
      </c>
      <c r="B12298" t="s">
        <v>19</v>
      </c>
      <c r="C12298" t="s">
        <v>20</v>
      </c>
      <c r="D12298" t="s">
        <v>21</v>
      </c>
      <c r="E12298" t="s">
        <v>22</v>
      </c>
      <c r="F12298" t="s">
        <v>6</v>
      </c>
      <c r="H12298" t="s">
        <v>23</v>
      </c>
      <c r="I12298">
        <v>6431958</v>
      </c>
      <c r="J12298">
        <v>6432719</v>
      </c>
      <c r="K12298" t="s">
        <v>24</v>
      </c>
      <c r="N12298" t="s">
        <v>14291</v>
      </c>
      <c r="Q12298">
        <v>762</v>
      </c>
    </row>
    <row r="12299" ht="12.75" customHeight="1" spans="1:18">
      <c r="A12299">
        <v>12298</v>
      </c>
      <c r="B12299" t="s">
        <v>26</v>
      </c>
      <c r="C12299" t="s">
        <v>27</v>
      </c>
      <c r="D12299" t="s">
        <v>21</v>
      </c>
      <c r="E12299" t="s">
        <v>22</v>
      </c>
      <c r="F12299" t="s">
        <v>6</v>
      </c>
      <c r="H12299" t="s">
        <v>23</v>
      </c>
      <c r="I12299">
        <v>6431958</v>
      </c>
      <c r="J12299">
        <v>6432719</v>
      </c>
      <c r="K12299" t="s">
        <v>24</v>
      </c>
      <c r="L12299" t="s">
        <v>14292</v>
      </c>
      <c r="M12299" t="s">
        <v>14293</v>
      </c>
      <c r="N12299" t="s">
        <v>14291</v>
      </c>
      <c r="Q12299">
        <v>762</v>
      </c>
      <c r="R12299">
        <v>253</v>
      </c>
    </row>
    <row r="12300" ht="12.75" customHeight="1" spans="1:17">
      <c r="A12300">
        <v>12299</v>
      </c>
      <c r="B12300" t="s">
        <v>19</v>
      </c>
      <c r="C12300" t="s">
        <v>20</v>
      </c>
      <c r="D12300" t="s">
        <v>21</v>
      </c>
      <c r="E12300" t="s">
        <v>22</v>
      </c>
      <c r="F12300" t="s">
        <v>6</v>
      </c>
      <c r="H12300" t="s">
        <v>23</v>
      </c>
      <c r="I12300">
        <v>6432912</v>
      </c>
      <c r="J12300">
        <v>6435344</v>
      </c>
      <c r="K12300" t="s">
        <v>24</v>
      </c>
      <c r="N12300" t="s">
        <v>14294</v>
      </c>
      <c r="Q12300">
        <v>2433</v>
      </c>
    </row>
    <row r="12301" ht="12.75" customHeight="1" spans="1:18">
      <c r="A12301">
        <v>12300</v>
      </c>
      <c r="B12301" t="s">
        <v>26</v>
      </c>
      <c r="C12301" t="s">
        <v>27</v>
      </c>
      <c r="D12301" t="s">
        <v>21</v>
      </c>
      <c r="E12301" t="s">
        <v>22</v>
      </c>
      <c r="F12301" t="s">
        <v>6</v>
      </c>
      <c r="H12301" t="s">
        <v>23</v>
      </c>
      <c r="I12301">
        <v>6432912</v>
      </c>
      <c r="J12301">
        <v>6435344</v>
      </c>
      <c r="K12301" t="s">
        <v>24</v>
      </c>
      <c r="L12301" t="s">
        <v>14295</v>
      </c>
      <c r="N12301" t="s">
        <v>14294</v>
      </c>
      <c r="Q12301">
        <v>2433</v>
      </c>
      <c r="R12301">
        <v>810</v>
      </c>
    </row>
    <row r="12302" ht="12.75" customHeight="1" spans="1:17">
      <c r="A12302">
        <v>12301</v>
      </c>
      <c r="B12302" t="s">
        <v>19</v>
      </c>
      <c r="C12302" t="s">
        <v>20</v>
      </c>
      <c r="D12302" t="s">
        <v>21</v>
      </c>
      <c r="E12302" t="s">
        <v>22</v>
      </c>
      <c r="F12302" t="s">
        <v>6</v>
      </c>
      <c r="H12302" t="s">
        <v>23</v>
      </c>
      <c r="I12302">
        <v>6435076</v>
      </c>
      <c r="J12302">
        <v>6435654</v>
      </c>
      <c r="K12302" t="s">
        <v>24</v>
      </c>
      <c r="N12302" t="s">
        <v>14296</v>
      </c>
      <c r="Q12302">
        <v>579</v>
      </c>
    </row>
    <row r="12303" ht="12.75" customHeight="1" spans="1:18">
      <c r="A12303">
        <v>12302</v>
      </c>
      <c r="B12303" t="s">
        <v>26</v>
      </c>
      <c r="C12303" t="s">
        <v>27</v>
      </c>
      <c r="D12303" t="s">
        <v>21</v>
      </c>
      <c r="E12303" t="s">
        <v>22</v>
      </c>
      <c r="F12303" t="s">
        <v>6</v>
      </c>
      <c r="H12303" t="s">
        <v>23</v>
      </c>
      <c r="I12303">
        <v>6435076</v>
      </c>
      <c r="J12303">
        <v>6435654</v>
      </c>
      <c r="K12303" t="s">
        <v>24</v>
      </c>
      <c r="L12303" t="s">
        <v>14297</v>
      </c>
      <c r="N12303" t="s">
        <v>14296</v>
      </c>
      <c r="Q12303">
        <v>579</v>
      </c>
      <c r="R12303">
        <v>192</v>
      </c>
    </row>
    <row r="12304" ht="12.75" customHeight="1" spans="1:17">
      <c r="A12304">
        <v>12303</v>
      </c>
      <c r="B12304" t="s">
        <v>19</v>
      </c>
      <c r="C12304" t="s">
        <v>20</v>
      </c>
      <c r="D12304" t="s">
        <v>21</v>
      </c>
      <c r="E12304" t="s">
        <v>22</v>
      </c>
      <c r="F12304" t="s">
        <v>6</v>
      </c>
      <c r="H12304" t="s">
        <v>23</v>
      </c>
      <c r="I12304">
        <v>6435717</v>
      </c>
      <c r="J12304">
        <v>6436334</v>
      </c>
      <c r="K12304" t="s">
        <v>24</v>
      </c>
      <c r="N12304" t="s">
        <v>14298</v>
      </c>
      <c r="Q12304">
        <v>618</v>
      </c>
    </row>
    <row r="12305" ht="12.75" customHeight="1" spans="1:18">
      <c r="A12305">
        <v>12304</v>
      </c>
      <c r="B12305" t="s">
        <v>26</v>
      </c>
      <c r="C12305" t="s">
        <v>27</v>
      </c>
      <c r="D12305" t="s">
        <v>21</v>
      </c>
      <c r="E12305" t="s">
        <v>22</v>
      </c>
      <c r="F12305" t="s">
        <v>6</v>
      </c>
      <c r="H12305" t="s">
        <v>23</v>
      </c>
      <c r="I12305">
        <v>6435717</v>
      </c>
      <c r="J12305">
        <v>6436334</v>
      </c>
      <c r="K12305" t="s">
        <v>24</v>
      </c>
      <c r="L12305" t="s">
        <v>14299</v>
      </c>
      <c r="M12305" t="s">
        <v>14300</v>
      </c>
      <c r="N12305" t="s">
        <v>14298</v>
      </c>
      <c r="Q12305">
        <v>618</v>
      </c>
      <c r="R12305">
        <v>205</v>
      </c>
    </row>
    <row r="12306" ht="12.75" customHeight="1" spans="1:17">
      <c r="A12306">
        <v>12305</v>
      </c>
      <c r="B12306" t="s">
        <v>19</v>
      </c>
      <c r="C12306" t="s">
        <v>20</v>
      </c>
      <c r="D12306" t="s">
        <v>21</v>
      </c>
      <c r="E12306" t="s">
        <v>22</v>
      </c>
      <c r="F12306" t="s">
        <v>6</v>
      </c>
      <c r="H12306" t="s">
        <v>23</v>
      </c>
      <c r="I12306">
        <v>6436331</v>
      </c>
      <c r="J12306">
        <v>6437122</v>
      </c>
      <c r="K12306" t="s">
        <v>24</v>
      </c>
      <c r="N12306" t="s">
        <v>14301</v>
      </c>
      <c r="Q12306">
        <v>792</v>
      </c>
    </row>
    <row r="12307" ht="12.75" customHeight="1" spans="1:18">
      <c r="A12307">
        <v>12306</v>
      </c>
      <c r="B12307" t="s">
        <v>26</v>
      </c>
      <c r="C12307" t="s">
        <v>27</v>
      </c>
      <c r="D12307" t="s">
        <v>21</v>
      </c>
      <c r="E12307" t="s">
        <v>22</v>
      </c>
      <c r="F12307" t="s">
        <v>6</v>
      </c>
      <c r="H12307" t="s">
        <v>23</v>
      </c>
      <c r="I12307">
        <v>6436331</v>
      </c>
      <c r="J12307">
        <v>6437122</v>
      </c>
      <c r="K12307" t="s">
        <v>24</v>
      </c>
      <c r="L12307" t="s">
        <v>14302</v>
      </c>
      <c r="N12307" t="s">
        <v>14301</v>
      </c>
      <c r="Q12307">
        <v>792</v>
      </c>
      <c r="R12307">
        <v>263</v>
      </c>
    </row>
    <row r="12308" ht="12.75" customHeight="1" spans="1:17">
      <c r="A12308">
        <v>12307</v>
      </c>
      <c r="B12308" t="s">
        <v>19</v>
      </c>
      <c r="C12308" t="s">
        <v>20</v>
      </c>
      <c r="D12308" t="s">
        <v>21</v>
      </c>
      <c r="E12308" t="s">
        <v>22</v>
      </c>
      <c r="F12308" t="s">
        <v>6</v>
      </c>
      <c r="H12308" t="s">
        <v>23</v>
      </c>
      <c r="I12308">
        <v>6437247</v>
      </c>
      <c r="J12308">
        <v>6438437</v>
      </c>
      <c r="K12308" t="s">
        <v>24</v>
      </c>
      <c r="N12308" t="s">
        <v>14303</v>
      </c>
      <c r="Q12308">
        <v>1191</v>
      </c>
    </row>
    <row r="12309" ht="12.75" customHeight="1" spans="1:18">
      <c r="A12309">
        <v>12308</v>
      </c>
      <c r="B12309" t="s">
        <v>26</v>
      </c>
      <c r="C12309" t="s">
        <v>27</v>
      </c>
      <c r="D12309" t="s">
        <v>21</v>
      </c>
      <c r="E12309" t="s">
        <v>22</v>
      </c>
      <c r="F12309" t="s">
        <v>6</v>
      </c>
      <c r="H12309" t="s">
        <v>23</v>
      </c>
      <c r="I12309">
        <v>6437247</v>
      </c>
      <c r="J12309">
        <v>6438437</v>
      </c>
      <c r="K12309" t="s">
        <v>24</v>
      </c>
      <c r="L12309" t="s">
        <v>14304</v>
      </c>
      <c r="N12309" t="s">
        <v>14303</v>
      </c>
      <c r="Q12309">
        <v>1191</v>
      </c>
      <c r="R12309">
        <v>396</v>
      </c>
    </row>
    <row r="12310" ht="12.75" customHeight="1" spans="1:17">
      <c r="A12310">
        <v>12309</v>
      </c>
      <c r="B12310" t="s">
        <v>19</v>
      </c>
      <c r="C12310" t="s">
        <v>20</v>
      </c>
      <c r="D12310" t="s">
        <v>21</v>
      </c>
      <c r="E12310" t="s">
        <v>22</v>
      </c>
      <c r="F12310" t="s">
        <v>6</v>
      </c>
      <c r="H12310" t="s">
        <v>23</v>
      </c>
      <c r="I12310">
        <v>6438434</v>
      </c>
      <c r="J12310">
        <v>6439897</v>
      </c>
      <c r="K12310" t="s">
        <v>24</v>
      </c>
      <c r="N12310" t="s">
        <v>14305</v>
      </c>
      <c r="Q12310">
        <v>1464</v>
      </c>
    </row>
    <row r="12311" ht="12.75" customHeight="1" spans="1:18">
      <c r="A12311">
        <v>12310</v>
      </c>
      <c r="B12311" t="s">
        <v>26</v>
      </c>
      <c r="C12311" t="s">
        <v>27</v>
      </c>
      <c r="D12311" t="s">
        <v>21</v>
      </c>
      <c r="E12311" t="s">
        <v>22</v>
      </c>
      <c r="F12311" t="s">
        <v>6</v>
      </c>
      <c r="H12311" t="s">
        <v>23</v>
      </c>
      <c r="I12311">
        <v>6438434</v>
      </c>
      <c r="J12311">
        <v>6439897</v>
      </c>
      <c r="K12311" t="s">
        <v>24</v>
      </c>
      <c r="L12311" t="s">
        <v>14306</v>
      </c>
      <c r="N12311" t="s">
        <v>14305</v>
      </c>
      <c r="Q12311">
        <v>1464</v>
      </c>
      <c r="R12311">
        <v>487</v>
      </c>
    </row>
    <row r="12312" ht="12.75" customHeight="1" spans="1:17">
      <c r="A12312">
        <v>12311</v>
      </c>
      <c r="B12312" t="s">
        <v>19</v>
      </c>
      <c r="C12312" t="s">
        <v>20</v>
      </c>
      <c r="D12312" t="s">
        <v>21</v>
      </c>
      <c r="E12312" t="s">
        <v>22</v>
      </c>
      <c r="F12312" t="s">
        <v>6</v>
      </c>
      <c r="H12312" t="s">
        <v>23</v>
      </c>
      <c r="I12312">
        <v>6439861</v>
      </c>
      <c r="J12312">
        <v>6440256</v>
      </c>
      <c r="K12312" t="s">
        <v>24</v>
      </c>
      <c r="N12312" t="s">
        <v>14307</v>
      </c>
      <c r="Q12312">
        <v>396</v>
      </c>
    </row>
    <row r="12313" ht="12.75" customHeight="1" spans="1:18">
      <c r="A12313">
        <v>12312</v>
      </c>
      <c r="B12313" t="s">
        <v>26</v>
      </c>
      <c r="C12313" t="s">
        <v>27</v>
      </c>
      <c r="D12313" t="s">
        <v>21</v>
      </c>
      <c r="E12313" t="s">
        <v>22</v>
      </c>
      <c r="F12313" t="s">
        <v>6</v>
      </c>
      <c r="H12313" t="s">
        <v>23</v>
      </c>
      <c r="I12313">
        <v>6439861</v>
      </c>
      <c r="J12313">
        <v>6440256</v>
      </c>
      <c r="K12313" t="s">
        <v>24</v>
      </c>
      <c r="L12313" t="s">
        <v>14308</v>
      </c>
      <c r="N12313" t="s">
        <v>14307</v>
      </c>
      <c r="Q12313">
        <v>396</v>
      </c>
      <c r="R12313">
        <v>131</v>
      </c>
    </row>
    <row r="12314" ht="12.75" customHeight="1" spans="1:17">
      <c r="A12314">
        <v>12313</v>
      </c>
      <c r="B12314" t="s">
        <v>19</v>
      </c>
      <c r="C12314" t="s">
        <v>20</v>
      </c>
      <c r="D12314" t="s">
        <v>21</v>
      </c>
      <c r="E12314" t="s">
        <v>22</v>
      </c>
      <c r="F12314" t="s">
        <v>6</v>
      </c>
      <c r="H12314" t="s">
        <v>23</v>
      </c>
      <c r="I12314">
        <v>6440275</v>
      </c>
      <c r="J12314">
        <v>6441192</v>
      </c>
      <c r="K12314" t="s">
        <v>31</v>
      </c>
      <c r="N12314" t="s">
        <v>14309</v>
      </c>
      <c r="Q12314">
        <v>918</v>
      </c>
    </row>
    <row r="12315" ht="12.75" customHeight="1" spans="1:18">
      <c r="A12315">
        <v>12314</v>
      </c>
      <c r="B12315" t="s">
        <v>26</v>
      </c>
      <c r="C12315" t="s">
        <v>27</v>
      </c>
      <c r="D12315" t="s">
        <v>21</v>
      </c>
      <c r="E12315" t="s">
        <v>22</v>
      </c>
      <c r="F12315" t="s">
        <v>6</v>
      </c>
      <c r="H12315" t="s">
        <v>23</v>
      </c>
      <c r="I12315">
        <v>6440275</v>
      </c>
      <c r="J12315">
        <v>6441192</v>
      </c>
      <c r="K12315" t="s">
        <v>31</v>
      </c>
      <c r="L12315" t="s">
        <v>14310</v>
      </c>
      <c r="M12315" t="s">
        <v>50</v>
      </c>
      <c r="N12315" t="s">
        <v>14309</v>
      </c>
      <c r="Q12315">
        <v>918</v>
      </c>
      <c r="R12315">
        <v>305</v>
      </c>
    </row>
    <row r="12316" ht="12.75" customHeight="1" spans="1:17">
      <c r="A12316">
        <v>12315</v>
      </c>
      <c r="B12316" t="s">
        <v>19</v>
      </c>
      <c r="C12316" t="s">
        <v>20</v>
      </c>
      <c r="D12316" t="s">
        <v>21</v>
      </c>
      <c r="E12316" t="s">
        <v>22</v>
      </c>
      <c r="F12316" t="s">
        <v>6</v>
      </c>
      <c r="H12316" t="s">
        <v>23</v>
      </c>
      <c r="I12316">
        <v>6441306</v>
      </c>
      <c r="J12316">
        <v>6442196</v>
      </c>
      <c r="K12316" t="s">
        <v>24</v>
      </c>
      <c r="N12316" t="s">
        <v>14311</v>
      </c>
      <c r="Q12316">
        <v>891</v>
      </c>
    </row>
    <row r="12317" ht="12.75" customHeight="1" spans="1:18">
      <c r="A12317">
        <v>12316</v>
      </c>
      <c r="B12317" t="s">
        <v>26</v>
      </c>
      <c r="C12317" t="s">
        <v>27</v>
      </c>
      <c r="D12317" t="s">
        <v>21</v>
      </c>
      <c r="E12317" t="s">
        <v>22</v>
      </c>
      <c r="F12317" t="s">
        <v>6</v>
      </c>
      <c r="H12317" t="s">
        <v>23</v>
      </c>
      <c r="I12317">
        <v>6441306</v>
      </c>
      <c r="J12317">
        <v>6442196</v>
      </c>
      <c r="K12317" t="s">
        <v>24</v>
      </c>
      <c r="L12317" t="s">
        <v>14312</v>
      </c>
      <c r="N12317" t="s">
        <v>14311</v>
      </c>
      <c r="Q12317">
        <v>891</v>
      </c>
      <c r="R12317">
        <v>296</v>
      </c>
    </row>
    <row r="12318" ht="12.75" customHeight="1" spans="1:17">
      <c r="A12318">
        <v>12317</v>
      </c>
      <c r="B12318" t="s">
        <v>19</v>
      </c>
      <c r="C12318" t="s">
        <v>20</v>
      </c>
      <c r="D12318" t="s">
        <v>21</v>
      </c>
      <c r="E12318" t="s">
        <v>22</v>
      </c>
      <c r="F12318" t="s">
        <v>6</v>
      </c>
      <c r="H12318" t="s">
        <v>23</v>
      </c>
      <c r="I12318">
        <v>6442255</v>
      </c>
      <c r="J12318">
        <v>6442665</v>
      </c>
      <c r="K12318" t="s">
        <v>31</v>
      </c>
      <c r="N12318" t="s">
        <v>14313</v>
      </c>
      <c r="Q12318">
        <v>411</v>
      </c>
    </row>
    <row r="12319" ht="12.75" customHeight="1" spans="1:18">
      <c r="A12319">
        <v>12318</v>
      </c>
      <c r="B12319" t="s">
        <v>26</v>
      </c>
      <c r="C12319" t="s">
        <v>27</v>
      </c>
      <c r="D12319" t="s">
        <v>21</v>
      </c>
      <c r="E12319" t="s">
        <v>22</v>
      </c>
      <c r="F12319" t="s">
        <v>6</v>
      </c>
      <c r="H12319" t="s">
        <v>23</v>
      </c>
      <c r="I12319">
        <v>6442255</v>
      </c>
      <c r="J12319">
        <v>6442665</v>
      </c>
      <c r="K12319" t="s">
        <v>31</v>
      </c>
      <c r="L12319" t="s">
        <v>14314</v>
      </c>
      <c r="M12319" t="s">
        <v>495</v>
      </c>
      <c r="N12319" t="s">
        <v>14313</v>
      </c>
      <c r="Q12319">
        <v>411</v>
      </c>
      <c r="R12319">
        <v>136</v>
      </c>
    </row>
    <row r="12320" ht="12.75" customHeight="1" spans="1:17">
      <c r="A12320">
        <v>12319</v>
      </c>
      <c r="B12320" t="s">
        <v>19</v>
      </c>
      <c r="C12320" t="s">
        <v>20</v>
      </c>
      <c r="D12320" t="s">
        <v>21</v>
      </c>
      <c r="E12320" t="s">
        <v>22</v>
      </c>
      <c r="F12320" t="s">
        <v>6</v>
      </c>
      <c r="H12320" t="s">
        <v>23</v>
      </c>
      <c r="I12320">
        <v>6442669</v>
      </c>
      <c r="J12320">
        <v>6442788</v>
      </c>
      <c r="K12320" t="s">
        <v>31</v>
      </c>
      <c r="N12320" t="s">
        <v>14315</v>
      </c>
      <c r="Q12320">
        <v>120</v>
      </c>
    </row>
    <row r="12321" ht="12.75" customHeight="1" spans="1:18">
      <c r="A12321">
        <v>12320</v>
      </c>
      <c r="B12321" t="s">
        <v>26</v>
      </c>
      <c r="C12321" t="s">
        <v>27</v>
      </c>
      <c r="D12321" t="s">
        <v>21</v>
      </c>
      <c r="E12321" t="s">
        <v>22</v>
      </c>
      <c r="F12321" t="s">
        <v>6</v>
      </c>
      <c r="H12321" t="s">
        <v>23</v>
      </c>
      <c r="I12321">
        <v>6442669</v>
      </c>
      <c r="J12321">
        <v>6442788</v>
      </c>
      <c r="K12321" t="s">
        <v>31</v>
      </c>
      <c r="L12321" t="s">
        <v>14316</v>
      </c>
      <c r="N12321" t="s">
        <v>14315</v>
      </c>
      <c r="Q12321">
        <v>120</v>
      </c>
      <c r="R12321">
        <v>39</v>
      </c>
    </row>
    <row r="12322" ht="12.75" customHeight="1" spans="1:17">
      <c r="A12322">
        <v>12321</v>
      </c>
      <c r="B12322" t="s">
        <v>19</v>
      </c>
      <c r="C12322" t="s">
        <v>20</v>
      </c>
      <c r="D12322" t="s">
        <v>21</v>
      </c>
      <c r="E12322" t="s">
        <v>22</v>
      </c>
      <c r="F12322" t="s">
        <v>6</v>
      </c>
      <c r="H12322" t="s">
        <v>23</v>
      </c>
      <c r="I12322">
        <v>6442785</v>
      </c>
      <c r="J12322">
        <v>6443009</v>
      </c>
      <c r="K12322" t="s">
        <v>31</v>
      </c>
      <c r="N12322" t="s">
        <v>14317</v>
      </c>
      <c r="Q12322">
        <v>225</v>
      </c>
    </row>
    <row r="12323" ht="12.75" customHeight="1" spans="1:18">
      <c r="A12323">
        <v>12322</v>
      </c>
      <c r="B12323" t="s">
        <v>26</v>
      </c>
      <c r="C12323" t="s">
        <v>27</v>
      </c>
      <c r="D12323" t="s">
        <v>21</v>
      </c>
      <c r="E12323" t="s">
        <v>22</v>
      </c>
      <c r="F12323" t="s">
        <v>6</v>
      </c>
      <c r="H12323" t="s">
        <v>23</v>
      </c>
      <c r="I12323">
        <v>6442785</v>
      </c>
      <c r="J12323">
        <v>6443009</v>
      </c>
      <c r="K12323" t="s">
        <v>31</v>
      </c>
      <c r="L12323" t="s">
        <v>14318</v>
      </c>
      <c r="N12323" t="s">
        <v>14317</v>
      </c>
      <c r="Q12323">
        <v>225</v>
      </c>
      <c r="R12323">
        <v>74</v>
      </c>
    </row>
    <row r="12324" ht="12.75" customHeight="1" spans="1:17">
      <c r="A12324">
        <v>12323</v>
      </c>
      <c r="B12324" t="s">
        <v>19</v>
      </c>
      <c r="C12324" t="s">
        <v>20</v>
      </c>
      <c r="D12324" t="s">
        <v>21</v>
      </c>
      <c r="E12324" t="s">
        <v>22</v>
      </c>
      <c r="F12324" t="s">
        <v>6</v>
      </c>
      <c r="H12324" t="s">
        <v>23</v>
      </c>
      <c r="I12324">
        <v>6443015</v>
      </c>
      <c r="J12324">
        <v>6443137</v>
      </c>
      <c r="K12324" t="s">
        <v>31</v>
      </c>
      <c r="N12324" t="s">
        <v>14319</v>
      </c>
      <c r="Q12324">
        <v>123</v>
      </c>
    </row>
    <row r="12325" ht="12.75" customHeight="1" spans="1:18">
      <c r="A12325">
        <v>12324</v>
      </c>
      <c r="B12325" t="s">
        <v>26</v>
      </c>
      <c r="C12325" t="s">
        <v>27</v>
      </c>
      <c r="D12325" t="s">
        <v>21</v>
      </c>
      <c r="E12325" t="s">
        <v>22</v>
      </c>
      <c r="F12325" t="s">
        <v>6</v>
      </c>
      <c r="H12325" t="s">
        <v>23</v>
      </c>
      <c r="I12325">
        <v>6443015</v>
      </c>
      <c r="J12325">
        <v>6443137</v>
      </c>
      <c r="K12325" t="s">
        <v>31</v>
      </c>
      <c r="L12325" t="s">
        <v>14320</v>
      </c>
      <c r="N12325" t="s">
        <v>14319</v>
      </c>
      <c r="Q12325">
        <v>123</v>
      </c>
      <c r="R12325">
        <v>40</v>
      </c>
    </row>
    <row r="12326" ht="12.75" customHeight="1" spans="1:17">
      <c r="A12326">
        <v>12325</v>
      </c>
      <c r="B12326" t="s">
        <v>19</v>
      </c>
      <c r="C12326" t="s">
        <v>20</v>
      </c>
      <c r="D12326" t="s">
        <v>21</v>
      </c>
      <c r="E12326" t="s">
        <v>22</v>
      </c>
      <c r="F12326" t="s">
        <v>6</v>
      </c>
      <c r="H12326" t="s">
        <v>23</v>
      </c>
      <c r="I12326">
        <v>6443103</v>
      </c>
      <c r="J12326">
        <v>6444023</v>
      </c>
      <c r="K12326" t="s">
        <v>24</v>
      </c>
      <c r="N12326" t="s">
        <v>14321</v>
      </c>
      <c r="Q12326">
        <v>921</v>
      </c>
    </row>
    <row r="12327" ht="12.75" customHeight="1" spans="1:18">
      <c r="A12327">
        <v>12326</v>
      </c>
      <c r="B12327" t="s">
        <v>26</v>
      </c>
      <c r="C12327" t="s">
        <v>27</v>
      </c>
      <c r="D12327" t="s">
        <v>21</v>
      </c>
      <c r="E12327" t="s">
        <v>22</v>
      </c>
      <c r="F12327" t="s">
        <v>6</v>
      </c>
      <c r="H12327" t="s">
        <v>23</v>
      </c>
      <c r="I12327">
        <v>6443103</v>
      </c>
      <c r="J12327">
        <v>6444023</v>
      </c>
      <c r="K12327" t="s">
        <v>24</v>
      </c>
      <c r="L12327" t="s">
        <v>14322</v>
      </c>
      <c r="M12327" t="s">
        <v>50</v>
      </c>
      <c r="N12327" t="s">
        <v>14321</v>
      </c>
      <c r="Q12327">
        <v>921</v>
      </c>
      <c r="R12327">
        <v>306</v>
      </c>
    </row>
    <row r="12328" ht="12.75" customHeight="1" spans="1:17">
      <c r="A12328">
        <v>12327</v>
      </c>
      <c r="B12328" t="s">
        <v>19</v>
      </c>
      <c r="C12328" t="s">
        <v>20</v>
      </c>
      <c r="D12328" t="s">
        <v>21</v>
      </c>
      <c r="E12328" t="s">
        <v>22</v>
      </c>
      <c r="F12328" t="s">
        <v>6</v>
      </c>
      <c r="H12328" t="s">
        <v>23</v>
      </c>
      <c r="I12328">
        <v>6444052</v>
      </c>
      <c r="J12328">
        <v>6446226</v>
      </c>
      <c r="K12328" t="s">
        <v>31</v>
      </c>
      <c r="N12328" t="s">
        <v>14323</v>
      </c>
      <c r="Q12328">
        <v>2175</v>
      </c>
    </row>
    <row r="12329" ht="12.75" customHeight="1" spans="1:18">
      <c r="A12329">
        <v>12328</v>
      </c>
      <c r="B12329" t="s">
        <v>26</v>
      </c>
      <c r="C12329" t="s">
        <v>27</v>
      </c>
      <c r="D12329" t="s">
        <v>21</v>
      </c>
      <c r="E12329" t="s">
        <v>22</v>
      </c>
      <c r="F12329" t="s">
        <v>6</v>
      </c>
      <c r="H12329" t="s">
        <v>23</v>
      </c>
      <c r="I12329">
        <v>6444052</v>
      </c>
      <c r="J12329">
        <v>6446226</v>
      </c>
      <c r="K12329" t="s">
        <v>31</v>
      </c>
      <c r="L12329" t="s">
        <v>14324</v>
      </c>
      <c r="N12329" t="s">
        <v>14323</v>
      </c>
      <c r="Q12329">
        <v>2175</v>
      </c>
      <c r="R12329">
        <v>724</v>
      </c>
    </row>
    <row r="12330" ht="12.75" customHeight="1" spans="1:17">
      <c r="A12330">
        <v>12329</v>
      </c>
      <c r="B12330" t="s">
        <v>19</v>
      </c>
      <c r="C12330" t="s">
        <v>20</v>
      </c>
      <c r="D12330" t="s">
        <v>21</v>
      </c>
      <c r="E12330" t="s">
        <v>22</v>
      </c>
      <c r="F12330" t="s">
        <v>6</v>
      </c>
      <c r="H12330" t="s">
        <v>23</v>
      </c>
      <c r="I12330">
        <v>6446259</v>
      </c>
      <c r="J12330">
        <v>6446894</v>
      </c>
      <c r="K12330" t="s">
        <v>31</v>
      </c>
      <c r="N12330" t="s">
        <v>14325</v>
      </c>
      <c r="Q12330">
        <v>636</v>
      </c>
    </row>
    <row r="12331" ht="12.75" customHeight="1" spans="1:18">
      <c r="A12331">
        <v>12330</v>
      </c>
      <c r="B12331" t="s">
        <v>26</v>
      </c>
      <c r="C12331" t="s">
        <v>27</v>
      </c>
      <c r="D12331" t="s">
        <v>21</v>
      </c>
      <c r="E12331" t="s">
        <v>22</v>
      </c>
      <c r="F12331" t="s">
        <v>6</v>
      </c>
      <c r="H12331" t="s">
        <v>23</v>
      </c>
      <c r="I12331">
        <v>6446259</v>
      </c>
      <c r="J12331">
        <v>6446894</v>
      </c>
      <c r="K12331" t="s">
        <v>31</v>
      </c>
      <c r="L12331" t="s">
        <v>14326</v>
      </c>
      <c r="N12331" t="s">
        <v>14325</v>
      </c>
      <c r="Q12331">
        <v>636</v>
      </c>
      <c r="R12331">
        <v>211</v>
      </c>
    </row>
    <row r="12332" ht="12.75" customHeight="1" spans="1:17">
      <c r="A12332">
        <v>12331</v>
      </c>
      <c r="B12332" t="s">
        <v>19</v>
      </c>
      <c r="C12332" t="s">
        <v>20</v>
      </c>
      <c r="D12332" t="s">
        <v>21</v>
      </c>
      <c r="E12332" t="s">
        <v>22</v>
      </c>
      <c r="F12332" t="s">
        <v>6</v>
      </c>
      <c r="H12332" t="s">
        <v>23</v>
      </c>
      <c r="I12332">
        <v>6446894</v>
      </c>
      <c r="J12332">
        <v>6447754</v>
      </c>
      <c r="K12332" t="s">
        <v>31</v>
      </c>
      <c r="N12332" t="s">
        <v>14327</v>
      </c>
      <c r="Q12332">
        <v>861</v>
      </c>
    </row>
    <row r="12333" ht="12.75" customHeight="1" spans="1:18">
      <c r="A12333">
        <v>12332</v>
      </c>
      <c r="B12333" t="s">
        <v>26</v>
      </c>
      <c r="C12333" t="s">
        <v>27</v>
      </c>
      <c r="D12333" t="s">
        <v>21</v>
      </c>
      <c r="E12333" t="s">
        <v>22</v>
      </c>
      <c r="F12333" t="s">
        <v>6</v>
      </c>
      <c r="H12333" t="s">
        <v>23</v>
      </c>
      <c r="I12333">
        <v>6446894</v>
      </c>
      <c r="J12333">
        <v>6447754</v>
      </c>
      <c r="K12333" t="s">
        <v>31</v>
      </c>
      <c r="L12333" t="s">
        <v>14328</v>
      </c>
      <c r="N12333" t="s">
        <v>14327</v>
      </c>
      <c r="Q12333">
        <v>861</v>
      </c>
      <c r="R12333">
        <v>286</v>
      </c>
    </row>
    <row r="12334" ht="12.75" customHeight="1" spans="1:17">
      <c r="A12334">
        <v>12333</v>
      </c>
      <c r="B12334" t="s">
        <v>19</v>
      </c>
      <c r="C12334" t="s">
        <v>20</v>
      </c>
      <c r="D12334" t="s">
        <v>21</v>
      </c>
      <c r="E12334" t="s">
        <v>22</v>
      </c>
      <c r="F12334" t="s">
        <v>6</v>
      </c>
      <c r="H12334" t="s">
        <v>23</v>
      </c>
      <c r="I12334">
        <v>6447692</v>
      </c>
      <c r="J12334">
        <v>6449161</v>
      </c>
      <c r="K12334" t="s">
        <v>24</v>
      </c>
      <c r="N12334" t="s">
        <v>14329</v>
      </c>
      <c r="Q12334">
        <v>1470</v>
      </c>
    </row>
    <row r="12335" ht="12.75" customHeight="1" spans="1:18">
      <c r="A12335">
        <v>12334</v>
      </c>
      <c r="B12335" t="s">
        <v>26</v>
      </c>
      <c r="C12335" t="s">
        <v>27</v>
      </c>
      <c r="D12335" t="s">
        <v>21</v>
      </c>
      <c r="E12335" t="s">
        <v>22</v>
      </c>
      <c r="F12335" t="s">
        <v>6</v>
      </c>
      <c r="H12335" t="s">
        <v>23</v>
      </c>
      <c r="I12335">
        <v>6447692</v>
      </c>
      <c r="J12335">
        <v>6449161</v>
      </c>
      <c r="K12335" t="s">
        <v>24</v>
      </c>
      <c r="L12335" t="s">
        <v>14330</v>
      </c>
      <c r="M12335" t="s">
        <v>14331</v>
      </c>
      <c r="N12335" t="s">
        <v>14329</v>
      </c>
      <c r="Q12335">
        <v>1470</v>
      </c>
      <c r="R12335">
        <v>489</v>
      </c>
    </row>
    <row r="12336" ht="12.75" customHeight="1" spans="1:17">
      <c r="A12336">
        <v>12335</v>
      </c>
      <c r="B12336" t="s">
        <v>19</v>
      </c>
      <c r="C12336" t="s">
        <v>20</v>
      </c>
      <c r="D12336" t="s">
        <v>21</v>
      </c>
      <c r="E12336" t="s">
        <v>22</v>
      </c>
      <c r="F12336" t="s">
        <v>6</v>
      </c>
      <c r="H12336" t="s">
        <v>23</v>
      </c>
      <c r="I12336">
        <v>6449250</v>
      </c>
      <c r="J12336">
        <v>6450041</v>
      </c>
      <c r="K12336" t="s">
        <v>31</v>
      </c>
      <c r="N12336" t="s">
        <v>14332</v>
      </c>
      <c r="Q12336">
        <v>792</v>
      </c>
    </row>
    <row r="12337" ht="12.75" customHeight="1" spans="1:18">
      <c r="A12337">
        <v>12336</v>
      </c>
      <c r="B12337" t="s">
        <v>26</v>
      </c>
      <c r="C12337" t="s">
        <v>27</v>
      </c>
      <c r="D12337" t="s">
        <v>21</v>
      </c>
      <c r="E12337" t="s">
        <v>22</v>
      </c>
      <c r="F12337" t="s">
        <v>6</v>
      </c>
      <c r="H12337" t="s">
        <v>23</v>
      </c>
      <c r="I12337">
        <v>6449250</v>
      </c>
      <c r="J12337">
        <v>6450041</v>
      </c>
      <c r="K12337" t="s">
        <v>31</v>
      </c>
      <c r="L12337" t="s">
        <v>14333</v>
      </c>
      <c r="N12337" t="s">
        <v>14332</v>
      </c>
      <c r="Q12337">
        <v>792</v>
      </c>
      <c r="R12337">
        <v>263</v>
      </c>
    </row>
    <row r="12338" ht="12.75" customHeight="1" spans="1:17">
      <c r="A12338">
        <v>12337</v>
      </c>
      <c r="B12338" t="s">
        <v>19</v>
      </c>
      <c r="C12338" t="s">
        <v>20</v>
      </c>
      <c r="D12338" t="s">
        <v>21</v>
      </c>
      <c r="E12338" t="s">
        <v>22</v>
      </c>
      <c r="F12338" t="s">
        <v>6</v>
      </c>
      <c r="H12338" t="s">
        <v>23</v>
      </c>
      <c r="I12338">
        <v>6450113</v>
      </c>
      <c r="J12338">
        <v>6450403</v>
      </c>
      <c r="K12338" t="s">
        <v>31</v>
      </c>
      <c r="N12338" t="s">
        <v>14334</v>
      </c>
      <c r="Q12338">
        <v>291</v>
      </c>
    </row>
    <row r="12339" ht="12.75" customHeight="1" spans="1:18">
      <c r="A12339">
        <v>12338</v>
      </c>
      <c r="B12339" t="s">
        <v>26</v>
      </c>
      <c r="C12339" t="s">
        <v>27</v>
      </c>
      <c r="D12339" t="s">
        <v>21</v>
      </c>
      <c r="E12339" t="s">
        <v>22</v>
      </c>
      <c r="F12339" t="s">
        <v>6</v>
      </c>
      <c r="H12339" t="s">
        <v>23</v>
      </c>
      <c r="I12339">
        <v>6450113</v>
      </c>
      <c r="J12339">
        <v>6450403</v>
      </c>
      <c r="K12339" t="s">
        <v>31</v>
      </c>
      <c r="L12339" t="s">
        <v>14335</v>
      </c>
      <c r="N12339" t="s">
        <v>14334</v>
      </c>
      <c r="Q12339">
        <v>291</v>
      </c>
      <c r="R12339">
        <v>96</v>
      </c>
    </row>
    <row r="12340" ht="12.75" customHeight="1" spans="1:17">
      <c r="A12340">
        <v>12339</v>
      </c>
      <c r="B12340" t="s">
        <v>19</v>
      </c>
      <c r="C12340" t="s">
        <v>20</v>
      </c>
      <c r="D12340" t="s">
        <v>21</v>
      </c>
      <c r="E12340" t="s">
        <v>22</v>
      </c>
      <c r="F12340" t="s">
        <v>6</v>
      </c>
      <c r="H12340" t="s">
        <v>23</v>
      </c>
      <c r="I12340">
        <v>6450723</v>
      </c>
      <c r="J12340">
        <v>6451100</v>
      </c>
      <c r="K12340" t="s">
        <v>31</v>
      </c>
      <c r="N12340" t="s">
        <v>14336</v>
      </c>
      <c r="Q12340">
        <v>378</v>
      </c>
    </row>
    <row r="12341" ht="12.75" customHeight="1" spans="1:18">
      <c r="A12341">
        <v>12340</v>
      </c>
      <c r="B12341" t="s">
        <v>26</v>
      </c>
      <c r="C12341" t="s">
        <v>27</v>
      </c>
      <c r="D12341" t="s">
        <v>21</v>
      </c>
      <c r="E12341" t="s">
        <v>22</v>
      </c>
      <c r="F12341" t="s">
        <v>6</v>
      </c>
      <c r="H12341" t="s">
        <v>23</v>
      </c>
      <c r="I12341">
        <v>6450723</v>
      </c>
      <c r="J12341">
        <v>6451100</v>
      </c>
      <c r="K12341" t="s">
        <v>31</v>
      </c>
      <c r="L12341" t="s">
        <v>14337</v>
      </c>
      <c r="N12341" t="s">
        <v>14336</v>
      </c>
      <c r="Q12341">
        <v>378</v>
      </c>
      <c r="R12341">
        <v>125</v>
      </c>
    </row>
    <row r="12342" ht="12.75" customHeight="1" spans="1:17">
      <c r="A12342">
        <v>12341</v>
      </c>
      <c r="B12342" t="s">
        <v>19</v>
      </c>
      <c r="C12342" t="s">
        <v>20</v>
      </c>
      <c r="D12342" t="s">
        <v>21</v>
      </c>
      <c r="E12342" t="s">
        <v>22</v>
      </c>
      <c r="F12342" t="s">
        <v>6</v>
      </c>
      <c r="H12342" t="s">
        <v>23</v>
      </c>
      <c r="I12342">
        <v>6451163</v>
      </c>
      <c r="J12342">
        <v>6451597</v>
      </c>
      <c r="K12342" t="s">
        <v>31</v>
      </c>
      <c r="N12342" t="s">
        <v>14338</v>
      </c>
      <c r="Q12342">
        <v>435</v>
      </c>
    </row>
    <row r="12343" ht="12.75" customHeight="1" spans="1:18">
      <c r="A12343">
        <v>12342</v>
      </c>
      <c r="B12343" t="s">
        <v>26</v>
      </c>
      <c r="C12343" t="s">
        <v>27</v>
      </c>
      <c r="D12343" t="s">
        <v>21</v>
      </c>
      <c r="E12343" t="s">
        <v>22</v>
      </c>
      <c r="F12343" t="s">
        <v>6</v>
      </c>
      <c r="H12343" t="s">
        <v>23</v>
      </c>
      <c r="I12343">
        <v>6451163</v>
      </c>
      <c r="J12343">
        <v>6451597</v>
      </c>
      <c r="K12343" t="s">
        <v>31</v>
      </c>
      <c r="L12343" t="s">
        <v>14339</v>
      </c>
      <c r="M12343" t="s">
        <v>14340</v>
      </c>
      <c r="N12343" t="s">
        <v>14338</v>
      </c>
      <c r="Q12343">
        <v>435</v>
      </c>
      <c r="R12343">
        <v>144</v>
      </c>
    </row>
    <row r="12344" ht="12.75" customHeight="1" spans="1:17">
      <c r="A12344">
        <v>12343</v>
      </c>
      <c r="B12344" t="s">
        <v>19</v>
      </c>
      <c r="C12344" t="s">
        <v>20</v>
      </c>
      <c r="D12344" t="s">
        <v>21</v>
      </c>
      <c r="E12344" t="s">
        <v>22</v>
      </c>
      <c r="F12344" t="s">
        <v>6</v>
      </c>
      <c r="H12344" t="s">
        <v>23</v>
      </c>
      <c r="I12344">
        <v>6451376</v>
      </c>
      <c r="J12344">
        <v>6452485</v>
      </c>
      <c r="K12344" t="s">
        <v>24</v>
      </c>
      <c r="N12344" t="s">
        <v>14341</v>
      </c>
      <c r="Q12344">
        <v>1110</v>
      </c>
    </row>
    <row r="12345" ht="12.75" customHeight="1" spans="1:18">
      <c r="A12345">
        <v>12344</v>
      </c>
      <c r="B12345" t="s">
        <v>26</v>
      </c>
      <c r="C12345" t="s">
        <v>27</v>
      </c>
      <c r="D12345" t="s">
        <v>21</v>
      </c>
      <c r="E12345" t="s">
        <v>22</v>
      </c>
      <c r="F12345" t="s">
        <v>6</v>
      </c>
      <c r="H12345" t="s">
        <v>23</v>
      </c>
      <c r="I12345">
        <v>6451376</v>
      </c>
      <c r="J12345">
        <v>6452485</v>
      </c>
      <c r="K12345" t="s">
        <v>24</v>
      </c>
      <c r="L12345" t="s">
        <v>14342</v>
      </c>
      <c r="N12345" t="s">
        <v>14341</v>
      </c>
      <c r="Q12345">
        <v>1110</v>
      </c>
      <c r="R12345">
        <v>369</v>
      </c>
    </row>
    <row r="12346" ht="12.75" customHeight="1" spans="1:17">
      <c r="A12346">
        <v>12345</v>
      </c>
      <c r="B12346" t="s">
        <v>19</v>
      </c>
      <c r="C12346" t="s">
        <v>20</v>
      </c>
      <c r="D12346" t="s">
        <v>21</v>
      </c>
      <c r="E12346" t="s">
        <v>22</v>
      </c>
      <c r="F12346" t="s">
        <v>6</v>
      </c>
      <c r="H12346" t="s">
        <v>23</v>
      </c>
      <c r="I12346">
        <v>6452554</v>
      </c>
      <c r="J12346">
        <v>6452709</v>
      </c>
      <c r="K12346" t="s">
        <v>31</v>
      </c>
      <c r="N12346" t="s">
        <v>14343</v>
      </c>
      <c r="Q12346">
        <v>156</v>
      </c>
    </row>
    <row r="12347" ht="12.75" customHeight="1" spans="1:18">
      <c r="A12347">
        <v>12346</v>
      </c>
      <c r="B12347" t="s">
        <v>26</v>
      </c>
      <c r="C12347" t="s">
        <v>27</v>
      </c>
      <c r="D12347" t="s">
        <v>21</v>
      </c>
      <c r="E12347" t="s">
        <v>22</v>
      </c>
      <c r="F12347" t="s">
        <v>6</v>
      </c>
      <c r="H12347" t="s">
        <v>23</v>
      </c>
      <c r="I12347">
        <v>6452554</v>
      </c>
      <c r="J12347">
        <v>6452709</v>
      </c>
      <c r="K12347" t="s">
        <v>31</v>
      </c>
      <c r="L12347" t="s">
        <v>14344</v>
      </c>
      <c r="N12347" t="s">
        <v>14343</v>
      </c>
      <c r="Q12347">
        <v>156</v>
      </c>
      <c r="R12347">
        <v>51</v>
      </c>
    </row>
    <row r="12348" ht="12.75" customHeight="1" spans="1:17">
      <c r="A12348">
        <v>12347</v>
      </c>
      <c r="B12348" t="s">
        <v>19</v>
      </c>
      <c r="C12348" t="s">
        <v>20</v>
      </c>
      <c r="D12348" t="s">
        <v>21</v>
      </c>
      <c r="E12348" t="s">
        <v>22</v>
      </c>
      <c r="F12348" t="s">
        <v>6</v>
      </c>
      <c r="H12348" t="s">
        <v>23</v>
      </c>
      <c r="I12348">
        <v>6453126</v>
      </c>
      <c r="J12348">
        <v>6454559</v>
      </c>
      <c r="K12348" t="s">
        <v>24</v>
      </c>
      <c r="N12348" t="s">
        <v>14345</v>
      </c>
      <c r="Q12348">
        <v>1434</v>
      </c>
    </row>
    <row r="12349" ht="12.75" customHeight="1" spans="1:18">
      <c r="A12349">
        <v>12348</v>
      </c>
      <c r="B12349" t="s">
        <v>26</v>
      </c>
      <c r="C12349" t="s">
        <v>27</v>
      </c>
      <c r="D12349" t="s">
        <v>21</v>
      </c>
      <c r="E12349" t="s">
        <v>22</v>
      </c>
      <c r="F12349" t="s">
        <v>6</v>
      </c>
      <c r="H12349" t="s">
        <v>23</v>
      </c>
      <c r="I12349">
        <v>6453126</v>
      </c>
      <c r="J12349">
        <v>6454559</v>
      </c>
      <c r="K12349" t="s">
        <v>24</v>
      </c>
      <c r="L12349" t="s">
        <v>14346</v>
      </c>
      <c r="M12349" t="s">
        <v>14347</v>
      </c>
      <c r="N12349" t="s">
        <v>14345</v>
      </c>
      <c r="Q12349">
        <v>1434</v>
      </c>
      <c r="R12349">
        <v>477</v>
      </c>
    </row>
    <row r="12350" ht="12.75" customHeight="1" spans="1:17">
      <c r="A12350">
        <v>12349</v>
      </c>
      <c r="B12350" t="s">
        <v>19</v>
      </c>
      <c r="C12350" t="s">
        <v>20</v>
      </c>
      <c r="D12350" t="s">
        <v>21</v>
      </c>
      <c r="E12350" t="s">
        <v>22</v>
      </c>
      <c r="F12350" t="s">
        <v>6</v>
      </c>
      <c r="H12350" t="s">
        <v>23</v>
      </c>
      <c r="I12350">
        <v>6454556</v>
      </c>
      <c r="J12350">
        <v>6454942</v>
      </c>
      <c r="K12350" t="s">
        <v>24</v>
      </c>
      <c r="N12350" t="s">
        <v>14348</v>
      </c>
      <c r="Q12350">
        <v>387</v>
      </c>
    </row>
    <row r="12351" ht="12.75" customHeight="1" spans="1:18">
      <c r="A12351">
        <v>12350</v>
      </c>
      <c r="B12351" t="s">
        <v>26</v>
      </c>
      <c r="C12351" t="s">
        <v>27</v>
      </c>
      <c r="D12351" t="s">
        <v>21</v>
      </c>
      <c r="E12351" t="s">
        <v>22</v>
      </c>
      <c r="F12351" t="s">
        <v>6</v>
      </c>
      <c r="H12351" t="s">
        <v>23</v>
      </c>
      <c r="I12351">
        <v>6454556</v>
      </c>
      <c r="J12351">
        <v>6454942</v>
      </c>
      <c r="K12351" t="s">
        <v>24</v>
      </c>
      <c r="L12351" t="s">
        <v>14349</v>
      </c>
      <c r="N12351" t="s">
        <v>14348</v>
      </c>
      <c r="Q12351">
        <v>387</v>
      </c>
      <c r="R12351">
        <v>128</v>
      </c>
    </row>
    <row r="12352" ht="12.75" customHeight="1" spans="1:17">
      <c r="A12352">
        <v>12351</v>
      </c>
      <c r="B12352" t="s">
        <v>19</v>
      </c>
      <c r="C12352" t="s">
        <v>20</v>
      </c>
      <c r="D12352" t="s">
        <v>21</v>
      </c>
      <c r="E12352" t="s">
        <v>22</v>
      </c>
      <c r="F12352" t="s">
        <v>6</v>
      </c>
      <c r="H12352" t="s">
        <v>23</v>
      </c>
      <c r="I12352">
        <v>6454949</v>
      </c>
      <c r="J12352">
        <v>6455440</v>
      </c>
      <c r="K12352" t="s">
        <v>24</v>
      </c>
      <c r="N12352" t="s">
        <v>14350</v>
      </c>
      <c r="Q12352">
        <v>492</v>
      </c>
    </row>
    <row r="12353" ht="12.75" customHeight="1" spans="1:18">
      <c r="A12353">
        <v>12352</v>
      </c>
      <c r="B12353" t="s">
        <v>26</v>
      </c>
      <c r="C12353" t="s">
        <v>27</v>
      </c>
      <c r="D12353" t="s">
        <v>21</v>
      </c>
      <c r="E12353" t="s">
        <v>22</v>
      </c>
      <c r="F12353" t="s">
        <v>6</v>
      </c>
      <c r="H12353" t="s">
        <v>23</v>
      </c>
      <c r="I12353">
        <v>6454949</v>
      </c>
      <c r="J12353">
        <v>6455440</v>
      </c>
      <c r="K12353" t="s">
        <v>24</v>
      </c>
      <c r="L12353" t="s">
        <v>14351</v>
      </c>
      <c r="N12353" t="s">
        <v>14350</v>
      </c>
      <c r="Q12353">
        <v>492</v>
      </c>
      <c r="R12353">
        <v>163</v>
      </c>
    </row>
    <row r="12354" ht="12.75" customHeight="1" spans="1:17">
      <c r="A12354">
        <v>12353</v>
      </c>
      <c r="B12354" t="s">
        <v>19</v>
      </c>
      <c r="C12354" t="s">
        <v>20</v>
      </c>
      <c r="D12354" t="s">
        <v>21</v>
      </c>
      <c r="E12354" t="s">
        <v>22</v>
      </c>
      <c r="F12354" t="s">
        <v>6</v>
      </c>
      <c r="H12354" t="s">
        <v>23</v>
      </c>
      <c r="I12354">
        <v>6455437</v>
      </c>
      <c r="J12354">
        <v>6455913</v>
      </c>
      <c r="K12354" t="s">
        <v>24</v>
      </c>
      <c r="N12354" t="s">
        <v>14352</v>
      </c>
      <c r="Q12354">
        <v>477</v>
      </c>
    </row>
    <row r="12355" ht="12.75" customHeight="1" spans="1:18">
      <c r="A12355">
        <v>12354</v>
      </c>
      <c r="B12355" t="s">
        <v>26</v>
      </c>
      <c r="C12355" t="s">
        <v>27</v>
      </c>
      <c r="D12355" t="s">
        <v>21</v>
      </c>
      <c r="E12355" t="s">
        <v>22</v>
      </c>
      <c r="F12355" t="s">
        <v>6</v>
      </c>
      <c r="H12355" t="s">
        <v>23</v>
      </c>
      <c r="I12355">
        <v>6455437</v>
      </c>
      <c r="J12355">
        <v>6455913</v>
      </c>
      <c r="K12355" t="s">
        <v>24</v>
      </c>
      <c r="L12355" t="s">
        <v>14353</v>
      </c>
      <c r="N12355" t="s">
        <v>14352</v>
      </c>
      <c r="Q12355">
        <v>477</v>
      </c>
      <c r="R12355">
        <v>158</v>
      </c>
    </row>
    <row r="12356" ht="12.75" customHeight="1" spans="1:17">
      <c r="A12356">
        <v>12355</v>
      </c>
      <c r="B12356" t="s">
        <v>19</v>
      </c>
      <c r="C12356" t="s">
        <v>20</v>
      </c>
      <c r="D12356" t="s">
        <v>21</v>
      </c>
      <c r="E12356" t="s">
        <v>22</v>
      </c>
      <c r="F12356" t="s">
        <v>6</v>
      </c>
      <c r="H12356" t="s">
        <v>23</v>
      </c>
      <c r="I12356">
        <v>6455910</v>
      </c>
      <c r="J12356">
        <v>6456866</v>
      </c>
      <c r="K12356" t="s">
        <v>24</v>
      </c>
      <c r="N12356" t="s">
        <v>14354</v>
      </c>
      <c r="Q12356">
        <v>957</v>
      </c>
    </row>
    <row r="12357" ht="12.75" customHeight="1" spans="1:18">
      <c r="A12357">
        <v>12356</v>
      </c>
      <c r="B12357" t="s">
        <v>26</v>
      </c>
      <c r="C12357" t="s">
        <v>27</v>
      </c>
      <c r="D12357" t="s">
        <v>21</v>
      </c>
      <c r="E12357" t="s">
        <v>22</v>
      </c>
      <c r="F12357" t="s">
        <v>6</v>
      </c>
      <c r="H12357" t="s">
        <v>23</v>
      </c>
      <c r="I12357">
        <v>6455910</v>
      </c>
      <c r="J12357">
        <v>6456866</v>
      </c>
      <c r="K12357" t="s">
        <v>24</v>
      </c>
      <c r="L12357" t="s">
        <v>14355</v>
      </c>
      <c r="M12357" t="s">
        <v>14356</v>
      </c>
      <c r="N12357" t="s">
        <v>14354</v>
      </c>
      <c r="Q12357">
        <v>957</v>
      </c>
      <c r="R12357">
        <v>318</v>
      </c>
    </row>
    <row r="12358" ht="12.75" customHeight="1" spans="1:17">
      <c r="A12358">
        <v>12357</v>
      </c>
      <c r="B12358" t="s">
        <v>19</v>
      </c>
      <c r="C12358" t="s">
        <v>20</v>
      </c>
      <c r="D12358" t="s">
        <v>21</v>
      </c>
      <c r="E12358" t="s">
        <v>22</v>
      </c>
      <c r="F12358" t="s">
        <v>6</v>
      </c>
      <c r="H12358" t="s">
        <v>23</v>
      </c>
      <c r="I12358">
        <v>6456863</v>
      </c>
      <c r="J12358">
        <v>6458485</v>
      </c>
      <c r="K12358" t="s">
        <v>24</v>
      </c>
      <c r="N12358" t="s">
        <v>14357</v>
      </c>
      <c r="Q12358">
        <v>1623</v>
      </c>
    </row>
    <row r="12359" ht="12.75" customHeight="1" spans="1:18">
      <c r="A12359">
        <v>12358</v>
      </c>
      <c r="B12359" t="s">
        <v>26</v>
      </c>
      <c r="C12359" t="s">
        <v>27</v>
      </c>
      <c r="D12359" t="s">
        <v>21</v>
      </c>
      <c r="E12359" t="s">
        <v>22</v>
      </c>
      <c r="F12359" t="s">
        <v>6</v>
      </c>
      <c r="H12359" t="s">
        <v>23</v>
      </c>
      <c r="I12359">
        <v>6456863</v>
      </c>
      <c r="J12359">
        <v>6458485</v>
      </c>
      <c r="K12359" t="s">
        <v>24</v>
      </c>
      <c r="L12359" t="s">
        <v>14358</v>
      </c>
      <c r="M12359" t="s">
        <v>14359</v>
      </c>
      <c r="N12359" t="s">
        <v>14357</v>
      </c>
      <c r="Q12359">
        <v>1623</v>
      </c>
      <c r="R12359">
        <v>540</v>
      </c>
    </row>
    <row r="12360" ht="12.75" customHeight="1" spans="1:17">
      <c r="A12360">
        <v>12359</v>
      </c>
      <c r="B12360" t="s">
        <v>19</v>
      </c>
      <c r="C12360" t="s">
        <v>20</v>
      </c>
      <c r="D12360" t="s">
        <v>21</v>
      </c>
      <c r="E12360" t="s">
        <v>22</v>
      </c>
      <c r="F12360" t="s">
        <v>6</v>
      </c>
      <c r="H12360" t="s">
        <v>23</v>
      </c>
      <c r="I12360">
        <v>6458569</v>
      </c>
      <c r="J12360">
        <v>6459501</v>
      </c>
      <c r="K12360" t="s">
        <v>24</v>
      </c>
      <c r="N12360" t="s">
        <v>14360</v>
      </c>
      <c r="Q12360">
        <v>933</v>
      </c>
    </row>
    <row r="12361" ht="12.75" customHeight="1" spans="1:18">
      <c r="A12361">
        <v>12360</v>
      </c>
      <c r="B12361" t="s">
        <v>26</v>
      </c>
      <c r="C12361" t="s">
        <v>27</v>
      </c>
      <c r="D12361" t="s">
        <v>21</v>
      </c>
      <c r="E12361" t="s">
        <v>22</v>
      </c>
      <c r="F12361" t="s">
        <v>6</v>
      </c>
      <c r="H12361" t="s">
        <v>23</v>
      </c>
      <c r="I12361">
        <v>6458569</v>
      </c>
      <c r="J12361">
        <v>6459501</v>
      </c>
      <c r="K12361" t="s">
        <v>24</v>
      </c>
      <c r="L12361" t="s">
        <v>14361</v>
      </c>
      <c r="M12361" t="s">
        <v>14362</v>
      </c>
      <c r="N12361" t="s">
        <v>14360</v>
      </c>
      <c r="Q12361">
        <v>933</v>
      </c>
      <c r="R12361">
        <v>310</v>
      </c>
    </row>
    <row r="12362" ht="12.75" customHeight="1" spans="1:17">
      <c r="A12362">
        <v>12361</v>
      </c>
      <c r="B12362" t="s">
        <v>19</v>
      </c>
      <c r="C12362" t="s">
        <v>20</v>
      </c>
      <c r="D12362" t="s">
        <v>21</v>
      </c>
      <c r="E12362" t="s">
        <v>22</v>
      </c>
      <c r="F12362" t="s">
        <v>6</v>
      </c>
      <c r="H12362" t="s">
        <v>23</v>
      </c>
      <c r="I12362">
        <v>6459479</v>
      </c>
      <c r="J12362">
        <v>6460474</v>
      </c>
      <c r="K12362" t="s">
        <v>31</v>
      </c>
      <c r="N12362" t="s">
        <v>14363</v>
      </c>
      <c r="Q12362">
        <v>996</v>
      </c>
    </row>
    <row r="12363" ht="12.75" customHeight="1" spans="1:18">
      <c r="A12363">
        <v>12362</v>
      </c>
      <c r="B12363" t="s">
        <v>26</v>
      </c>
      <c r="C12363" t="s">
        <v>27</v>
      </c>
      <c r="D12363" t="s">
        <v>21</v>
      </c>
      <c r="E12363" t="s">
        <v>22</v>
      </c>
      <c r="F12363" t="s">
        <v>6</v>
      </c>
      <c r="H12363" t="s">
        <v>23</v>
      </c>
      <c r="I12363">
        <v>6459479</v>
      </c>
      <c r="J12363">
        <v>6460474</v>
      </c>
      <c r="K12363" t="s">
        <v>31</v>
      </c>
      <c r="L12363" t="s">
        <v>14364</v>
      </c>
      <c r="N12363" t="s">
        <v>14363</v>
      </c>
      <c r="Q12363">
        <v>996</v>
      </c>
      <c r="R12363">
        <v>331</v>
      </c>
    </row>
    <row r="12364" ht="12.75" customHeight="1" spans="1:17">
      <c r="A12364">
        <v>12363</v>
      </c>
      <c r="B12364" t="s">
        <v>19</v>
      </c>
      <c r="C12364" t="s">
        <v>20</v>
      </c>
      <c r="D12364" t="s">
        <v>21</v>
      </c>
      <c r="E12364" t="s">
        <v>22</v>
      </c>
      <c r="F12364" t="s">
        <v>6</v>
      </c>
      <c r="H12364" t="s">
        <v>23</v>
      </c>
      <c r="I12364">
        <v>6460586</v>
      </c>
      <c r="J12364">
        <v>6460963</v>
      </c>
      <c r="K12364" t="s">
        <v>24</v>
      </c>
      <c r="N12364" t="s">
        <v>14365</v>
      </c>
      <c r="Q12364">
        <v>378</v>
      </c>
    </row>
    <row r="12365" ht="12.75" customHeight="1" spans="1:18">
      <c r="A12365">
        <v>12364</v>
      </c>
      <c r="B12365" t="s">
        <v>26</v>
      </c>
      <c r="C12365" t="s">
        <v>27</v>
      </c>
      <c r="D12365" t="s">
        <v>21</v>
      </c>
      <c r="E12365" t="s">
        <v>22</v>
      </c>
      <c r="F12365" t="s">
        <v>6</v>
      </c>
      <c r="H12365" t="s">
        <v>23</v>
      </c>
      <c r="I12365">
        <v>6460586</v>
      </c>
      <c r="J12365">
        <v>6460963</v>
      </c>
      <c r="K12365" t="s">
        <v>24</v>
      </c>
      <c r="L12365" t="s">
        <v>14366</v>
      </c>
      <c r="N12365" t="s">
        <v>14365</v>
      </c>
      <c r="Q12365">
        <v>378</v>
      </c>
      <c r="R12365">
        <v>125</v>
      </c>
    </row>
    <row r="12366" ht="12.75" customHeight="1" spans="1:17">
      <c r="A12366">
        <v>12365</v>
      </c>
      <c r="B12366" t="s">
        <v>19</v>
      </c>
      <c r="C12366" t="s">
        <v>20</v>
      </c>
      <c r="D12366" t="s">
        <v>21</v>
      </c>
      <c r="E12366" t="s">
        <v>22</v>
      </c>
      <c r="F12366" t="s">
        <v>6</v>
      </c>
      <c r="H12366" t="s">
        <v>23</v>
      </c>
      <c r="I12366">
        <v>6461049</v>
      </c>
      <c r="J12366">
        <v>6461939</v>
      </c>
      <c r="K12366" t="s">
        <v>24</v>
      </c>
      <c r="N12366" t="s">
        <v>14367</v>
      </c>
      <c r="Q12366">
        <v>891</v>
      </c>
    </row>
    <row r="12367" ht="12.75" customHeight="1" spans="1:18">
      <c r="A12367">
        <v>12366</v>
      </c>
      <c r="B12367" t="s">
        <v>26</v>
      </c>
      <c r="C12367" t="s">
        <v>27</v>
      </c>
      <c r="D12367" t="s">
        <v>21</v>
      </c>
      <c r="E12367" t="s">
        <v>22</v>
      </c>
      <c r="F12367" t="s">
        <v>6</v>
      </c>
      <c r="H12367" t="s">
        <v>23</v>
      </c>
      <c r="I12367">
        <v>6461049</v>
      </c>
      <c r="J12367">
        <v>6461939</v>
      </c>
      <c r="K12367" t="s">
        <v>24</v>
      </c>
      <c r="L12367" t="s">
        <v>14368</v>
      </c>
      <c r="M12367" t="s">
        <v>50</v>
      </c>
      <c r="N12367" t="s">
        <v>14367</v>
      </c>
      <c r="Q12367">
        <v>891</v>
      </c>
      <c r="R12367">
        <v>296</v>
      </c>
    </row>
    <row r="12368" ht="12.75" customHeight="1" spans="1:17">
      <c r="A12368">
        <v>12367</v>
      </c>
      <c r="B12368" t="s">
        <v>19</v>
      </c>
      <c r="C12368" t="s">
        <v>20</v>
      </c>
      <c r="D12368" t="s">
        <v>21</v>
      </c>
      <c r="E12368" t="s">
        <v>22</v>
      </c>
      <c r="F12368" t="s">
        <v>6</v>
      </c>
      <c r="H12368" t="s">
        <v>23</v>
      </c>
      <c r="I12368">
        <v>6461968</v>
      </c>
      <c r="J12368">
        <v>6462579</v>
      </c>
      <c r="K12368" t="s">
        <v>31</v>
      </c>
      <c r="N12368" t="s">
        <v>14369</v>
      </c>
      <c r="Q12368">
        <v>612</v>
      </c>
    </row>
    <row r="12369" ht="12.75" customHeight="1" spans="1:18">
      <c r="A12369">
        <v>12368</v>
      </c>
      <c r="B12369" t="s">
        <v>26</v>
      </c>
      <c r="C12369" t="s">
        <v>27</v>
      </c>
      <c r="D12369" t="s">
        <v>21</v>
      </c>
      <c r="E12369" t="s">
        <v>22</v>
      </c>
      <c r="F12369" t="s">
        <v>6</v>
      </c>
      <c r="H12369" t="s">
        <v>23</v>
      </c>
      <c r="I12369">
        <v>6461968</v>
      </c>
      <c r="J12369">
        <v>6462579</v>
      </c>
      <c r="K12369" t="s">
        <v>31</v>
      </c>
      <c r="L12369" t="s">
        <v>14370</v>
      </c>
      <c r="N12369" t="s">
        <v>14369</v>
      </c>
      <c r="Q12369">
        <v>612</v>
      </c>
      <c r="R12369">
        <v>203</v>
      </c>
    </row>
    <row r="12370" ht="12.75" customHeight="1" spans="1:17">
      <c r="A12370">
        <v>12369</v>
      </c>
      <c r="B12370" t="s">
        <v>19</v>
      </c>
      <c r="C12370" t="s">
        <v>20</v>
      </c>
      <c r="D12370" t="s">
        <v>21</v>
      </c>
      <c r="E12370" t="s">
        <v>22</v>
      </c>
      <c r="F12370" t="s">
        <v>6</v>
      </c>
      <c r="H12370" t="s">
        <v>23</v>
      </c>
      <c r="I12370">
        <v>6462722</v>
      </c>
      <c r="J12370">
        <v>6464197</v>
      </c>
      <c r="K12370" t="s">
        <v>24</v>
      </c>
      <c r="N12370" t="s">
        <v>14371</v>
      </c>
      <c r="Q12370">
        <v>1476</v>
      </c>
    </row>
    <row r="12371" ht="12.75" customHeight="1" spans="1:18">
      <c r="A12371">
        <v>12370</v>
      </c>
      <c r="B12371" t="s">
        <v>26</v>
      </c>
      <c r="C12371" t="s">
        <v>27</v>
      </c>
      <c r="D12371" t="s">
        <v>21</v>
      </c>
      <c r="E12371" t="s">
        <v>22</v>
      </c>
      <c r="F12371" t="s">
        <v>6</v>
      </c>
      <c r="H12371" t="s">
        <v>23</v>
      </c>
      <c r="I12371">
        <v>6462722</v>
      </c>
      <c r="J12371">
        <v>6464197</v>
      </c>
      <c r="K12371" t="s">
        <v>24</v>
      </c>
      <c r="L12371" t="s">
        <v>14372</v>
      </c>
      <c r="N12371" t="s">
        <v>14371</v>
      </c>
      <c r="Q12371">
        <v>1476</v>
      </c>
      <c r="R12371">
        <v>491</v>
      </c>
    </row>
    <row r="12372" ht="12.75" customHeight="1" spans="1:17">
      <c r="A12372">
        <v>12371</v>
      </c>
      <c r="B12372" t="s">
        <v>19</v>
      </c>
      <c r="C12372" t="s">
        <v>20</v>
      </c>
      <c r="D12372" t="s">
        <v>21</v>
      </c>
      <c r="E12372" t="s">
        <v>22</v>
      </c>
      <c r="F12372" t="s">
        <v>6</v>
      </c>
      <c r="H12372" t="s">
        <v>23</v>
      </c>
      <c r="I12372">
        <v>6464211</v>
      </c>
      <c r="J12372">
        <v>6465008</v>
      </c>
      <c r="K12372" t="s">
        <v>31</v>
      </c>
      <c r="N12372" t="s">
        <v>14373</v>
      </c>
      <c r="Q12372">
        <v>798</v>
      </c>
    </row>
    <row r="12373" ht="12.75" customHeight="1" spans="1:18">
      <c r="A12373">
        <v>12372</v>
      </c>
      <c r="B12373" t="s">
        <v>26</v>
      </c>
      <c r="C12373" t="s">
        <v>27</v>
      </c>
      <c r="D12373" t="s">
        <v>21</v>
      </c>
      <c r="E12373" t="s">
        <v>22</v>
      </c>
      <c r="F12373" t="s">
        <v>6</v>
      </c>
      <c r="H12373" t="s">
        <v>23</v>
      </c>
      <c r="I12373">
        <v>6464211</v>
      </c>
      <c r="J12373">
        <v>6465008</v>
      </c>
      <c r="K12373" t="s">
        <v>31</v>
      </c>
      <c r="L12373" t="s">
        <v>14374</v>
      </c>
      <c r="M12373" t="s">
        <v>14375</v>
      </c>
      <c r="N12373" t="s">
        <v>14373</v>
      </c>
      <c r="Q12373">
        <v>798</v>
      </c>
      <c r="R12373">
        <v>265</v>
      </c>
    </row>
    <row r="12374" ht="12.75" customHeight="1" spans="1:17">
      <c r="A12374">
        <v>12373</v>
      </c>
      <c r="B12374" t="s">
        <v>19</v>
      </c>
      <c r="C12374" t="s">
        <v>20</v>
      </c>
      <c r="D12374" t="s">
        <v>21</v>
      </c>
      <c r="E12374" t="s">
        <v>22</v>
      </c>
      <c r="F12374" t="s">
        <v>6</v>
      </c>
      <c r="H12374" t="s">
        <v>23</v>
      </c>
      <c r="I12374">
        <v>6465102</v>
      </c>
      <c r="J12374">
        <v>6466034</v>
      </c>
      <c r="K12374" t="s">
        <v>24</v>
      </c>
      <c r="N12374" t="s">
        <v>14376</v>
      </c>
      <c r="Q12374">
        <v>933</v>
      </c>
    </row>
    <row r="12375" ht="12.75" customHeight="1" spans="1:18">
      <c r="A12375">
        <v>12374</v>
      </c>
      <c r="B12375" t="s">
        <v>26</v>
      </c>
      <c r="C12375" t="s">
        <v>27</v>
      </c>
      <c r="D12375" t="s">
        <v>21</v>
      </c>
      <c r="E12375" t="s">
        <v>22</v>
      </c>
      <c r="F12375" t="s">
        <v>6</v>
      </c>
      <c r="H12375" t="s">
        <v>23</v>
      </c>
      <c r="I12375">
        <v>6465102</v>
      </c>
      <c r="J12375">
        <v>6466034</v>
      </c>
      <c r="K12375" t="s">
        <v>24</v>
      </c>
      <c r="L12375" t="s">
        <v>14377</v>
      </c>
      <c r="M12375" t="s">
        <v>50</v>
      </c>
      <c r="N12375" t="s">
        <v>14376</v>
      </c>
      <c r="Q12375">
        <v>933</v>
      </c>
      <c r="R12375">
        <v>310</v>
      </c>
    </row>
    <row r="12376" ht="12.75" customHeight="1" spans="1:17">
      <c r="A12376">
        <v>12375</v>
      </c>
      <c r="B12376" t="s">
        <v>19</v>
      </c>
      <c r="C12376" t="s">
        <v>20</v>
      </c>
      <c r="D12376" t="s">
        <v>21</v>
      </c>
      <c r="E12376" t="s">
        <v>22</v>
      </c>
      <c r="F12376" t="s">
        <v>6</v>
      </c>
      <c r="H12376" t="s">
        <v>23</v>
      </c>
      <c r="I12376">
        <v>6466102</v>
      </c>
      <c r="J12376">
        <v>6466449</v>
      </c>
      <c r="K12376" t="s">
        <v>24</v>
      </c>
      <c r="N12376" t="s">
        <v>14378</v>
      </c>
      <c r="Q12376">
        <v>348</v>
      </c>
    </row>
    <row r="12377" ht="12.75" customHeight="1" spans="1:18">
      <c r="A12377">
        <v>12376</v>
      </c>
      <c r="B12377" t="s">
        <v>26</v>
      </c>
      <c r="C12377" t="s">
        <v>27</v>
      </c>
      <c r="D12377" t="s">
        <v>21</v>
      </c>
      <c r="E12377" t="s">
        <v>22</v>
      </c>
      <c r="F12377" t="s">
        <v>6</v>
      </c>
      <c r="H12377" t="s">
        <v>23</v>
      </c>
      <c r="I12377">
        <v>6466102</v>
      </c>
      <c r="J12377">
        <v>6466449</v>
      </c>
      <c r="K12377" t="s">
        <v>24</v>
      </c>
      <c r="L12377" t="s">
        <v>14379</v>
      </c>
      <c r="M12377" t="s">
        <v>50</v>
      </c>
      <c r="N12377" t="s">
        <v>14378</v>
      </c>
      <c r="Q12377">
        <v>348</v>
      </c>
      <c r="R12377">
        <v>115</v>
      </c>
    </row>
    <row r="12378" ht="12.75" customHeight="1" spans="1:17">
      <c r="A12378">
        <v>12377</v>
      </c>
      <c r="B12378" t="s">
        <v>19</v>
      </c>
      <c r="C12378" t="s">
        <v>20</v>
      </c>
      <c r="D12378" t="s">
        <v>21</v>
      </c>
      <c r="E12378" t="s">
        <v>22</v>
      </c>
      <c r="F12378" t="s">
        <v>6</v>
      </c>
      <c r="H12378" t="s">
        <v>23</v>
      </c>
      <c r="I12378">
        <v>6466475</v>
      </c>
      <c r="J12378">
        <v>6468358</v>
      </c>
      <c r="K12378" t="s">
        <v>24</v>
      </c>
      <c r="N12378" t="s">
        <v>14380</v>
      </c>
      <c r="Q12378">
        <v>1884</v>
      </c>
    </row>
    <row r="12379" ht="12.75" customHeight="1" spans="1:18">
      <c r="A12379">
        <v>12378</v>
      </c>
      <c r="B12379" t="s">
        <v>26</v>
      </c>
      <c r="C12379" t="s">
        <v>27</v>
      </c>
      <c r="D12379" t="s">
        <v>21</v>
      </c>
      <c r="E12379" t="s">
        <v>22</v>
      </c>
      <c r="F12379" t="s">
        <v>6</v>
      </c>
      <c r="H12379" t="s">
        <v>23</v>
      </c>
      <c r="I12379">
        <v>6466475</v>
      </c>
      <c r="J12379">
        <v>6468358</v>
      </c>
      <c r="K12379" t="s">
        <v>24</v>
      </c>
      <c r="L12379" t="s">
        <v>14381</v>
      </c>
      <c r="M12379" t="s">
        <v>5354</v>
      </c>
      <c r="N12379" t="s">
        <v>14380</v>
      </c>
      <c r="Q12379">
        <v>1884</v>
      </c>
      <c r="R12379">
        <v>627</v>
      </c>
    </row>
    <row r="12380" ht="12.75" customHeight="1" spans="1:17">
      <c r="A12380">
        <v>12379</v>
      </c>
      <c r="B12380" t="s">
        <v>19</v>
      </c>
      <c r="C12380" t="s">
        <v>20</v>
      </c>
      <c r="D12380" t="s">
        <v>21</v>
      </c>
      <c r="E12380" t="s">
        <v>22</v>
      </c>
      <c r="F12380" t="s">
        <v>6</v>
      </c>
      <c r="H12380" t="s">
        <v>23</v>
      </c>
      <c r="I12380">
        <v>6468480</v>
      </c>
      <c r="J12380">
        <v>6468827</v>
      </c>
      <c r="K12380" t="s">
        <v>24</v>
      </c>
      <c r="N12380" t="s">
        <v>14382</v>
      </c>
      <c r="Q12380">
        <v>348</v>
      </c>
    </row>
    <row r="12381" ht="12.75" customHeight="1" spans="1:18">
      <c r="A12381">
        <v>12380</v>
      </c>
      <c r="B12381" t="s">
        <v>26</v>
      </c>
      <c r="C12381" t="s">
        <v>27</v>
      </c>
      <c r="D12381" t="s">
        <v>21</v>
      </c>
      <c r="E12381" t="s">
        <v>22</v>
      </c>
      <c r="F12381" t="s">
        <v>6</v>
      </c>
      <c r="H12381" t="s">
        <v>23</v>
      </c>
      <c r="I12381">
        <v>6468480</v>
      </c>
      <c r="J12381">
        <v>6468827</v>
      </c>
      <c r="K12381" t="s">
        <v>24</v>
      </c>
      <c r="L12381" t="s">
        <v>14383</v>
      </c>
      <c r="N12381" t="s">
        <v>14382</v>
      </c>
      <c r="Q12381">
        <v>348</v>
      </c>
      <c r="R12381">
        <v>115</v>
      </c>
    </row>
    <row r="12382" ht="12.75" customHeight="1" spans="1:17">
      <c r="A12382">
        <v>12381</v>
      </c>
      <c r="B12382" t="s">
        <v>19</v>
      </c>
      <c r="C12382" t="s">
        <v>20</v>
      </c>
      <c r="D12382" t="s">
        <v>21</v>
      </c>
      <c r="E12382" t="s">
        <v>22</v>
      </c>
      <c r="F12382" t="s">
        <v>6</v>
      </c>
      <c r="H12382" t="s">
        <v>23</v>
      </c>
      <c r="I12382">
        <v>6468848</v>
      </c>
      <c r="J12382">
        <v>6469738</v>
      </c>
      <c r="K12382" t="s">
        <v>31</v>
      </c>
      <c r="N12382" t="s">
        <v>14384</v>
      </c>
      <c r="Q12382">
        <v>891</v>
      </c>
    </row>
    <row r="12383" ht="12.75" customHeight="1" spans="1:18">
      <c r="A12383">
        <v>12382</v>
      </c>
      <c r="B12383" t="s">
        <v>26</v>
      </c>
      <c r="C12383" t="s">
        <v>27</v>
      </c>
      <c r="D12383" t="s">
        <v>21</v>
      </c>
      <c r="E12383" t="s">
        <v>22</v>
      </c>
      <c r="F12383" t="s">
        <v>6</v>
      </c>
      <c r="H12383" t="s">
        <v>23</v>
      </c>
      <c r="I12383">
        <v>6468848</v>
      </c>
      <c r="J12383">
        <v>6469738</v>
      </c>
      <c r="K12383" t="s">
        <v>31</v>
      </c>
      <c r="L12383" t="s">
        <v>14385</v>
      </c>
      <c r="N12383" t="s">
        <v>14384</v>
      </c>
      <c r="Q12383">
        <v>891</v>
      </c>
      <c r="R12383">
        <v>296</v>
      </c>
    </row>
    <row r="12384" ht="12.75" customHeight="1" spans="1:17">
      <c r="A12384">
        <v>12383</v>
      </c>
      <c r="B12384" t="s">
        <v>19</v>
      </c>
      <c r="C12384" t="s">
        <v>20</v>
      </c>
      <c r="D12384" t="s">
        <v>21</v>
      </c>
      <c r="E12384" t="s">
        <v>22</v>
      </c>
      <c r="F12384" t="s">
        <v>6</v>
      </c>
      <c r="H12384" t="s">
        <v>23</v>
      </c>
      <c r="I12384">
        <v>6470049</v>
      </c>
      <c r="J12384">
        <v>6470747</v>
      </c>
      <c r="K12384" t="s">
        <v>24</v>
      </c>
      <c r="N12384" t="s">
        <v>14386</v>
      </c>
      <c r="Q12384">
        <v>699</v>
      </c>
    </row>
    <row r="12385" ht="12.75" customHeight="1" spans="1:18">
      <c r="A12385">
        <v>12384</v>
      </c>
      <c r="B12385" t="s">
        <v>26</v>
      </c>
      <c r="C12385" t="s">
        <v>27</v>
      </c>
      <c r="D12385" t="s">
        <v>21</v>
      </c>
      <c r="E12385" t="s">
        <v>22</v>
      </c>
      <c r="F12385" t="s">
        <v>6</v>
      </c>
      <c r="H12385" t="s">
        <v>23</v>
      </c>
      <c r="I12385">
        <v>6470049</v>
      </c>
      <c r="J12385">
        <v>6470747</v>
      </c>
      <c r="K12385" t="s">
        <v>24</v>
      </c>
      <c r="L12385" t="s">
        <v>14387</v>
      </c>
      <c r="M12385" t="s">
        <v>14388</v>
      </c>
      <c r="N12385" t="s">
        <v>14386</v>
      </c>
      <c r="Q12385">
        <v>699</v>
      </c>
      <c r="R12385">
        <v>232</v>
      </c>
    </row>
    <row r="12386" ht="12.75" customHeight="1" spans="1:17">
      <c r="A12386">
        <v>12385</v>
      </c>
      <c r="B12386" t="s">
        <v>19</v>
      </c>
      <c r="C12386" t="s">
        <v>20</v>
      </c>
      <c r="D12386" t="s">
        <v>21</v>
      </c>
      <c r="E12386" t="s">
        <v>22</v>
      </c>
      <c r="F12386" t="s">
        <v>6</v>
      </c>
      <c r="H12386" t="s">
        <v>23</v>
      </c>
      <c r="I12386">
        <v>6470823</v>
      </c>
      <c r="J12386">
        <v>6471569</v>
      </c>
      <c r="K12386" t="s">
        <v>24</v>
      </c>
      <c r="N12386" t="s">
        <v>14389</v>
      </c>
      <c r="Q12386">
        <v>747</v>
      </c>
    </row>
    <row r="12387" ht="12.75" customHeight="1" spans="1:18">
      <c r="A12387">
        <v>12386</v>
      </c>
      <c r="B12387" t="s">
        <v>26</v>
      </c>
      <c r="C12387" t="s">
        <v>27</v>
      </c>
      <c r="D12387" t="s">
        <v>21</v>
      </c>
      <c r="E12387" t="s">
        <v>22</v>
      </c>
      <c r="F12387" t="s">
        <v>6</v>
      </c>
      <c r="H12387" t="s">
        <v>23</v>
      </c>
      <c r="I12387">
        <v>6470823</v>
      </c>
      <c r="J12387">
        <v>6471569</v>
      </c>
      <c r="K12387" t="s">
        <v>24</v>
      </c>
      <c r="L12387" t="s">
        <v>14390</v>
      </c>
      <c r="M12387" t="s">
        <v>14391</v>
      </c>
      <c r="N12387" t="s">
        <v>14389</v>
      </c>
      <c r="Q12387">
        <v>747</v>
      </c>
      <c r="R12387">
        <v>248</v>
      </c>
    </row>
    <row r="12388" ht="12.75" customHeight="1" spans="1:17">
      <c r="A12388">
        <v>12387</v>
      </c>
      <c r="B12388" t="s">
        <v>19</v>
      </c>
      <c r="C12388" t="s">
        <v>20</v>
      </c>
      <c r="D12388" t="s">
        <v>21</v>
      </c>
      <c r="E12388" t="s">
        <v>22</v>
      </c>
      <c r="F12388" t="s">
        <v>6</v>
      </c>
      <c r="H12388" t="s">
        <v>23</v>
      </c>
      <c r="I12388">
        <v>6471597</v>
      </c>
      <c r="J12388">
        <v>6473819</v>
      </c>
      <c r="K12388" t="s">
        <v>31</v>
      </c>
      <c r="N12388" t="s">
        <v>14392</v>
      </c>
      <c r="Q12388">
        <v>2223</v>
      </c>
    </row>
    <row r="12389" ht="12.75" customHeight="1" spans="1:18">
      <c r="A12389">
        <v>12388</v>
      </c>
      <c r="B12389" t="s">
        <v>26</v>
      </c>
      <c r="C12389" t="s">
        <v>27</v>
      </c>
      <c r="D12389" t="s">
        <v>21</v>
      </c>
      <c r="E12389" t="s">
        <v>22</v>
      </c>
      <c r="F12389" t="s">
        <v>6</v>
      </c>
      <c r="H12389" t="s">
        <v>23</v>
      </c>
      <c r="I12389">
        <v>6471597</v>
      </c>
      <c r="J12389">
        <v>6473819</v>
      </c>
      <c r="K12389" t="s">
        <v>31</v>
      </c>
      <c r="L12389" t="s">
        <v>14393</v>
      </c>
      <c r="M12389" t="s">
        <v>14394</v>
      </c>
      <c r="N12389" t="s">
        <v>14392</v>
      </c>
      <c r="Q12389">
        <v>2223</v>
      </c>
      <c r="R12389">
        <v>740</v>
      </c>
    </row>
    <row r="12390" ht="12.75" customHeight="1" spans="1:17">
      <c r="A12390">
        <v>12389</v>
      </c>
      <c r="B12390" t="s">
        <v>19</v>
      </c>
      <c r="C12390" t="s">
        <v>20</v>
      </c>
      <c r="D12390" t="s">
        <v>21</v>
      </c>
      <c r="E12390" t="s">
        <v>22</v>
      </c>
      <c r="F12390" t="s">
        <v>6</v>
      </c>
      <c r="H12390" t="s">
        <v>23</v>
      </c>
      <c r="I12390">
        <v>6473958</v>
      </c>
      <c r="J12390">
        <v>6474365</v>
      </c>
      <c r="K12390" t="s">
        <v>31</v>
      </c>
      <c r="N12390" t="s">
        <v>14395</v>
      </c>
      <c r="Q12390">
        <v>408</v>
      </c>
    </row>
    <row r="12391" ht="12.75" customHeight="1" spans="1:18">
      <c r="A12391">
        <v>12390</v>
      </c>
      <c r="B12391" t="s">
        <v>26</v>
      </c>
      <c r="C12391" t="s">
        <v>27</v>
      </c>
      <c r="D12391" t="s">
        <v>21</v>
      </c>
      <c r="E12391" t="s">
        <v>22</v>
      </c>
      <c r="F12391" t="s">
        <v>6</v>
      </c>
      <c r="H12391" t="s">
        <v>23</v>
      </c>
      <c r="I12391">
        <v>6473958</v>
      </c>
      <c r="J12391">
        <v>6474365</v>
      </c>
      <c r="K12391" t="s">
        <v>31</v>
      </c>
      <c r="L12391" t="s">
        <v>14396</v>
      </c>
      <c r="N12391" t="s">
        <v>14395</v>
      </c>
      <c r="Q12391">
        <v>408</v>
      </c>
      <c r="R12391">
        <v>135</v>
      </c>
    </row>
    <row r="12392" ht="12.75" customHeight="1" spans="1:17">
      <c r="A12392">
        <v>12391</v>
      </c>
      <c r="B12392" t="s">
        <v>19</v>
      </c>
      <c r="C12392" t="s">
        <v>20</v>
      </c>
      <c r="D12392" t="s">
        <v>21</v>
      </c>
      <c r="E12392" t="s">
        <v>22</v>
      </c>
      <c r="F12392" t="s">
        <v>6</v>
      </c>
      <c r="H12392" t="s">
        <v>23</v>
      </c>
      <c r="I12392">
        <v>6474480</v>
      </c>
      <c r="J12392">
        <v>6475343</v>
      </c>
      <c r="K12392" t="s">
        <v>24</v>
      </c>
      <c r="N12392" t="s">
        <v>14397</v>
      </c>
      <c r="Q12392">
        <v>864</v>
      </c>
    </row>
    <row r="12393" ht="12.75" customHeight="1" spans="1:18">
      <c r="A12393">
        <v>12392</v>
      </c>
      <c r="B12393" t="s">
        <v>26</v>
      </c>
      <c r="C12393" t="s">
        <v>27</v>
      </c>
      <c r="D12393" t="s">
        <v>21</v>
      </c>
      <c r="E12393" t="s">
        <v>22</v>
      </c>
      <c r="F12393" t="s">
        <v>6</v>
      </c>
      <c r="H12393" t="s">
        <v>23</v>
      </c>
      <c r="I12393">
        <v>6474480</v>
      </c>
      <c r="J12393">
        <v>6475343</v>
      </c>
      <c r="K12393" t="s">
        <v>24</v>
      </c>
      <c r="L12393" t="s">
        <v>14398</v>
      </c>
      <c r="M12393" t="s">
        <v>50</v>
      </c>
      <c r="N12393" t="s">
        <v>14397</v>
      </c>
      <c r="Q12393">
        <v>864</v>
      </c>
      <c r="R12393">
        <v>287</v>
      </c>
    </row>
    <row r="12394" ht="12.75" customHeight="1" spans="1:17">
      <c r="A12394">
        <v>12393</v>
      </c>
      <c r="B12394" t="s">
        <v>19</v>
      </c>
      <c r="C12394" t="s">
        <v>20</v>
      </c>
      <c r="D12394" t="s">
        <v>21</v>
      </c>
      <c r="E12394" t="s">
        <v>22</v>
      </c>
      <c r="F12394" t="s">
        <v>6</v>
      </c>
      <c r="H12394" t="s">
        <v>23</v>
      </c>
      <c r="I12394">
        <v>6475511</v>
      </c>
      <c r="J12394">
        <v>6476419</v>
      </c>
      <c r="K12394" t="s">
        <v>31</v>
      </c>
      <c r="N12394" t="s">
        <v>14399</v>
      </c>
      <c r="Q12394">
        <v>909</v>
      </c>
    </row>
    <row r="12395" ht="12.75" customHeight="1" spans="1:18">
      <c r="A12395">
        <v>12394</v>
      </c>
      <c r="B12395" t="s">
        <v>26</v>
      </c>
      <c r="C12395" t="s">
        <v>27</v>
      </c>
      <c r="D12395" t="s">
        <v>21</v>
      </c>
      <c r="E12395" t="s">
        <v>22</v>
      </c>
      <c r="F12395" t="s">
        <v>6</v>
      </c>
      <c r="H12395" t="s">
        <v>23</v>
      </c>
      <c r="I12395">
        <v>6475511</v>
      </c>
      <c r="J12395">
        <v>6476419</v>
      </c>
      <c r="K12395" t="s">
        <v>31</v>
      </c>
      <c r="L12395" t="s">
        <v>14400</v>
      </c>
      <c r="N12395" t="s">
        <v>14399</v>
      </c>
      <c r="Q12395">
        <v>909</v>
      </c>
      <c r="R12395">
        <v>302</v>
      </c>
    </row>
    <row r="12396" ht="12.75" customHeight="1" spans="1:17">
      <c r="A12396">
        <v>12395</v>
      </c>
      <c r="B12396" t="s">
        <v>19</v>
      </c>
      <c r="C12396" t="s">
        <v>20</v>
      </c>
      <c r="D12396" t="s">
        <v>21</v>
      </c>
      <c r="E12396" t="s">
        <v>22</v>
      </c>
      <c r="F12396" t="s">
        <v>6</v>
      </c>
      <c r="H12396" t="s">
        <v>23</v>
      </c>
      <c r="I12396">
        <v>6476480</v>
      </c>
      <c r="J12396">
        <v>6477367</v>
      </c>
      <c r="K12396" t="s">
        <v>31</v>
      </c>
      <c r="N12396" t="s">
        <v>14401</v>
      </c>
      <c r="Q12396">
        <v>888</v>
      </c>
    </row>
    <row r="12397" ht="12.75" customHeight="1" spans="1:18">
      <c r="A12397">
        <v>12396</v>
      </c>
      <c r="B12397" t="s">
        <v>26</v>
      </c>
      <c r="C12397" t="s">
        <v>27</v>
      </c>
      <c r="D12397" t="s">
        <v>21</v>
      </c>
      <c r="E12397" t="s">
        <v>22</v>
      </c>
      <c r="F12397" t="s">
        <v>6</v>
      </c>
      <c r="H12397" t="s">
        <v>23</v>
      </c>
      <c r="I12397">
        <v>6476480</v>
      </c>
      <c r="J12397">
        <v>6477367</v>
      </c>
      <c r="K12397" t="s">
        <v>31</v>
      </c>
      <c r="L12397" t="s">
        <v>14402</v>
      </c>
      <c r="N12397" t="s">
        <v>14401</v>
      </c>
      <c r="Q12397">
        <v>888</v>
      </c>
      <c r="R12397">
        <v>295</v>
      </c>
    </row>
    <row r="12398" ht="12.75" customHeight="1" spans="1:17">
      <c r="A12398">
        <v>12397</v>
      </c>
      <c r="B12398" t="s">
        <v>19</v>
      </c>
      <c r="C12398" t="s">
        <v>20</v>
      </c>
      <c r="D12398" t="s">
        <v>21</v>
      </c>
      <c r="E12398" t="s">
        <v>22</v>
      </c>
      <c r="F12398" t="s">
        <v>6</v>
      </c>
      <c r="H12398" t="s">
        <v>23</v>
      </c>
      <c r="I12398">
        <v>6477553</v>
      </c>
      <c r="J12398">
        <v>6478098</v>
      </c>
      <c r="K12398" t="s">
        <v>24</v>
      </c>
      <c r="N12398" t="s">
        <v>14403</v>
      </c>
      <c r="Q12398">
        <v>546</v>
      </c>
    </row>
    <row r="12399" ht="12.75" customHeight="1" spans="1:18">
      <c r="A12399">
        <v>12398</v>
      </c>
      <c r="B12399" t="s">
        <v>26</v>
      </c>
      <c r="C12399" t="s">
        <v>27</v>
      </c>
      <c r="D12399" t="s">
        <v>21</v>
      </c>
      <c r="E12399" t="s">
        <v>22</v>
      </c>
      <c r="F12399" t="s">
        <v>6</v>
      </c>
      <c r="H12399" t="s">
        <v>23</v>
      </c>
      <c r="I12399">
        <v>6477553</v>
      </c>
      <c r="J12399">
        <v>6478098</v>
      </c>
      <c r="K12399" t="s">
        <v>24</v>
      </c>
      <c r="L12399" t="s">
        <v>14404</v>
      </c>
      <c r="N12399" t="s">
        <v>14403</v>
      </c>
      <c r="Q12399">
        <v>546</v>
      </c>
      <c r="R12399">
        <v>181</v>
      </c>
    </row>
    <row r="12400" ht="12.75" customHeight="1" spans="1:17">
      <c r="A12400">
        <v>12399</v>
      </c>
      <c r="B12400" t="s">
        <v>19</v>
      </c>
      <c r="C12400" t="s">
        <v>20</v>
      </c>
      <c r="D12400" t="s">
        <v>21</v>
      </c>
      <c r="E12400" t="s">
        <v>22</v>
      </c>
      <c r="F12400" t="s">
        <v>6</v>
      </c>
      <c r="H12400" t="s">
        <v>23</v>
      </c>
      <c r="I12400">
        <v>6478149</v>
      </c>
      <c r="J12400">
        <v>6478367</v>
      </c>
      <c r="K12400" t="s">
        <v>31</v>
      </c>
      <c r="N12400" t="s">
        <v>14405</v>
      </c>
      <c r="Q12400">
        <v>219</v>
      </c>
    </row>
    <row r="12401" ht="12.75" customHeight="1" spans="1:18">
      <c r="A12401">
        <v>12400</v>
      </c>
      <c r="B12401" t="s">
        <v>26</v>
      </c>
      <c r="C12401" t="s">
        <v>27</v>
      </c>
      <c r="D12401" t="s">
        <v>21</v>
      </c>
      <c r="E12401" t="s">
        <v>22</v>
      </c>
      <c r="F12401" t="s">
        <v>6</v>
      </c>
      <c r="H12401" t="s">
        <v>23</v>
      </c>
      <c r="I12401">
        <v>6478149</v>
      </c>
      <c r="J12401">
        <v>6478367</v>
      </c>
      <c r="K12401" t="s">
        <v>31</v>
      </c>
      <c r="L12401" t="s">
        <v>14406</v>
      </c>
      <c r="N12401" t="s">
        <v>14405</v>
      </c>
      <c r="Q12401">
        <v>219</v>
      </c>
      <c r="R12401">
        <v>72</v>
      </c>
    </row>
    <row r="12402" ht="12.75" customHeight="1" spans="1:17">
      <c r="A12402">
        <v>12401</v>
      </c>
      <c r="B12402" t="s">
        <v>19</v>
      </c>
      <c r="C12402" t="s">
        <v>20</v>
      </c>
      <c r="D12402" t="s">
        <v>21</v>
      </c>
      <c r="E12402" t="s">
        <v>22</v>
      </c>
      <c r="F12402" t="s">
        <v>6</v>
      </c>
      <c r="H12402" t="s">
        <v>23</v>
      </c>
      <c r="I12402">
        <v>6478601</v>
      </c>
      <c r="J12402">
        <v>6479341</v>
      </c>
      <c r="K12402" t="s">
        <v>31</v>
      </c>
      <c r="N12402" t="s">
        <v>14407</v>
      </c>
      <c r="Q12402">
        <v>741</v>
      </c>
    </row>
    <row r="12403" ht="12.75" customHeight="1" spans="1:18">
      <c r="A12403">
        <v>12402</v>
      </c>
      <c r="B12403" t="s">
        <v>26</v>
      </c>
      <c r="C12403" t="s">
        <v>27</v>
      </c>
      <c r="D12403" t="s">
        <v>21</v>
      </c>
      <c r="E12403" t="s">
        <v>22</v>
      </c>
      <c r="F12403" t="s">
        <v>6</v>
      </c>
      <c r="H12403" t="s">
        <v>23</v>
      </c>
      <c r="I12403">
        <v>6478601</v>
      </c>
      <c r="J12403">
        <v>6479341</v>
      </c>
      <c r="K12403" t="s">
        <v>31</v>
      </c>
      <c r="L12403" t="s">
        <v>14408</v>
      </c>
      <c r="M12403" t="s">
        <v>495</v>
      </c>
      <c r="N12403" t="s">
        <v>14407</v>
      </c>
      <c r="Q12403">
        <v>741</v>
      </c>
      <c r="R12403">
        <v>246</v>
      </c>
    </row>
    <row r="12404" ht="12.75" customHeight="1" spans="1:17">
      <c r="A12404">
        <v>12403</v>
      </c>
      <c r="B12404" t="s">
        <v>19</v>
      </c>
      <c r="C12404" t="s">
        <v>20</v>
      </c>
      <c r="D12404" t="s">
        <v>21</v>
      </c>
      <c r="E12404" t="s">
        <v>22</v>
      </c>
      <c r="F12404" t="s">
        <v>6</v>
      </c>
      <c r="H12404" t="s">
        <v>23</v>
      </c>
      <c r="I12404">
        <v>6479367</v>
      </c>
      <c r="J12404">
        <v>6480818</v>
      </c>
      <c r="K12404" t="s">
        <v>31</v>
      </c>
      <c r="N12404" t="s">
        <v>14409</v>
      </c>
      <c r="Q12404">
        <v>1452</v>
      </c>
    </row>
    <row r="12405" ht="12.75" customHeight="1" spans="1:18">
      <c r="A12405">
        <v>12404</v>
      </c>
      <c r="B12405" t="s">
        <v>26</v>
      </c>
      <c r="C12405" t="s">
        <v>27</v>
      </c>
      <c r="D12405" t="s">
        <v>21</v>
      </c>
      <c r="E12405" t="s">
        <v>22</v>
      </c>
      <c r="F12405" t="s">
        <v>6</v>
      </c>
      <c r="H12405" t="s">
        <v>23</v>
      </c>
      <c r="I12405">
        <v>6479367</v>
      </c>
      <c r="J12405">
        <v>6480818</v>
      </c>
      <c r="K12405" t="s">
        <v>31</v>
      </c>
      <c r="L12405" t="s">
        <v>14410</v>
      </c>
      <c r="M12405" t="s">
        <v>14411</v>
      </c>
      <c r="N12405" t="s">
        <v>14409</v>
      </c>
      <c r="Q12405">
        <v>1452</v>
      </c>
      <c r="R12405">
        <v>483</v>
      </c>
    </row>
    <row r="12406" ht="12.75" customHeight="1" spans="1:17">
      <c r="A12406">
        <v>12405</v>
      </c>
      <c r="B12406" t="s">
        <v>19</v>
      </c>
      <c r="C12406" t="s">
        <v>20</v>
      </c>
      <c r="D12406" t="s">
        <v>21</v>
      </c>
      <c r="E12406" t="s">
        <v>22</v>
      </c>
      <c r="F12406" t="s">
        <v>6</v>
      </c>
      <c r="H12406" t="s">
        <v>23</v>
      </c>
      <c r="I12406">
        <v>6480940</v>
      </c>
      <c r="J12406">
        <v>6481608</v>
      </c>
      <c r="K12406" t="s">
        <v>31</v>
      </c>
      <c r="N12406" t="s">
        <v>14412</v>
      </c>
      <c r="Q12406">
        <v>669</v>
      </c>
    </row>
    <row r="12407" ht="12.75" customHeight="1" spans="1:18">
      <c r="A12407">
        <v>12406</v>
      </c>
      <c r="B12407" t="s">
        <v>26</v>
      </c>
      <c r="C12407" t="s">
        <v>27</v>
      </c>
      <c r="D12407" t="s">
        <v>21</v>
      </c>
      <c r="E12407" t="s">
        <v>22</v>
      </c>
      <c r="F12407" t="s">
        <v>6</v>
      </c>
      <c r="H12407" t="s">
        <v>23</v>
      </c>
      <c r="I12407">
        <v>6480940</v>
      </c>
      <c r="J12407">
        <v>6481608</v>
      </c>
      <c r="K12407" t="s">
        <v>31</v>
      </c>
      <c r="L12407" t="s">
        <v>14413</v>
      </c>
      <c r="M12407" t="s">
        <v>14414</v>
      </c>
      <c r="N12407" t="s">
        <v>14412</v>
      </c>
      <c r="Q12407">
        <v>669</v>
      </c>
      <c r="R12407">
        <v>222</v>
      </c>
    </row>
    <row r="12408" ht="12.75" customHeight="1" spans="1:17">
      <c r="A12408">
        <v>12407</v>
      </c>
      <c r="B12408" t="s">
        <v>19</v>
      </c>
      <c r="C12408" t="s">
        <v>20</v>
      </c>
      <c r="D12408" t="s">
        <v>21</v>
      </c>
      <c r="E12408" t="s">
        <v>22</v>
      </c>
      <c r="F12408" t="s">
        <v>6</v>
      </c>
      <c r="H12408" t="s">
        <v>23</v>
      </c>
      <c r="I12408">
        <v>6481656</v>
      </c>
      <c r="J12408">
        <v>6483059</v>
      </c>
      <c r="K12408" t="s">
        <v>31</v>
      </c>
      <c r="N12408" t="s">
        <v>14415</v>
      </c>
      <c r="Q12408">
        <v>1404</v>
      </c>
    </row>
    <row r="12409" ht="12.75" customHeight="1" spans="1:18">
      <c r="A12409">
        <v>12408</v>
      </c>
      <c r="B12409" t="s">
        <v>26</v>
      </c>
      <c r="C12409" t="s">
        <v>27</v>
      </c>
      <c r="D12409" t="s">
        <v>21</v>
      </c>
      <c r="E12409" t="s">
        <v>22</v>
      </c>
      <c r="F12409" t="s">
        <v>6</v>
      </c>
      <c r="H12409" t="s">
        <v>23</v>
      </c>
      <c r="I12409">
        <v>6481656</v>
      </c>
      <c r="J12409">
        <v>6483059</v>
      </c>
      <c r="K12409" t="s">
        <v>31</v>
      </c>
      <c r="L12409" t="s">
        <v>14416</v>
      </c>
      <c r="M12409" t="s">
        <v>14417</v>
      </c>
      <c r="N12409" t="s">
        <v>14415</v>
      </c>
      <c r="Q12409">
        <v>1404</v>
      </c>
      <c r="R12409">
        <v>467</v>
      </c>
    </row>
    <row r="12410" ht="12.75" customHeight="1" spans="1:17">
      <c r="A12410">
        <v>12409</v>
      </c>
      <c r="B12410" t="s">
        <v>19</v>
      </c>
      <c r="C12410" t="s">
        <v>20</v>
      </c>
      <c r="D12410" t="s">
        <v>21</v>
      </c>
      <c r="E12410" t="s">
        <v>22</v>
      </c>
      <c r="F12410" t="s">
        <v>6</v>
      </c>
      <c r="H12410" t="s">
        <v>23</v>
      </c>
      <c r="I12410">
        <v>6483126</v>
      </c>
      <c r="J12410">
        <v>6484589</v>
      </c>
      <c r="K12410" t="s">
        <v>31</v>
      </c>
      <c r="N12410" t="s">
        <v>14418</v>
      </c>
      <c r="Q12410">
        <v>1464</v>
      </c>
    </row>
    <row r="12411" ht="12.75" customHeight="1" spans="1:18">
      <c r="A12411">
        <v>12410</v>
      </c>
      <c r="B12411" t="s">
        <v>26</v>
      </c>
      <c r="C12411" t="s">
        <v>27</v>
      </c>
      <c r="D12411" t="s">
        <v>21</v>
      </c>
      <c r="E12411" t="s">
        <v>22</v>
      </c>
      <c r="F12411" t="s">
        <v>6</v>
      </c>
      <c r="H12411" t="s">
        <v>23</v>
      </c>
      <c r="I12411">
        <v>6483126</v>
      </c>
      <c r="J12411">
        <v>6484589</v>
      </c>
      <c r="K12411" t="s">
        <v>31</v>
      </c>
      <c r="L12411" t="s">
        <v>14419</v>
      </c>
      <c r="M12411" t="s">
        <v>14420</v>
      </c>
      <c r="N12411" t="s">
        <v>14418</v>
      </c>
      <c r="Q12411">
        <v>1464</v>
      </c>
      <c r="R12411">
        <v>487</v>
      </c>
    </row>
    <row r="12412" ht="12.75" customHeight="1" spans="1:17">
      <c r="A12412">
        <v>12411</v>
      </c>
      <c r="B12412" t="s">
        <v>19</v>
      </c>
      <c r="C12412" t="s">
        <v>20</v>
      </c>
      <c r="D12412" t="s">
        <v>21</v>
      </c>
      <c r="E12412" t="s">
        <v>22</v>
      </c>
      <c r="F12412" t="s">
        <v>6</v>
      </c>
      <c r="H12412" t="s">
        <v>23</v>
      </c>
      <c r="I12412">
        <v>6484817</v>
      </c>
      <c r="J12412">
        <v>6486070</v>
      </c>
      <c r="K12412" t="s">
        <v>31</v>
      </c>
      <c r="N12412" t="s">
        <v>14421</v>
      </c>
      <c r="Q12412">
        <v>1254</v>
      </c>
    </row>
    <row r="12413" ht="12.75" customHeight="1" spans="1:18">
      <c r="A12413">
        <v>12412</v>
      </c>
      <c r="B12413" t="s">
        <v>26</v>
      </c>
      <c r="C12413" t="s">
        <v>27</v>
      </c>
      <c r="D12413" t="s">
        <v>21</v>
      </c>
      <c r="E12413" t="s">
        <v>22</v>
      </c>
      <c r="F12413" t="s">
        <v>6</v>
      </c>
      <c r="H12413" t="s">
        <v>23</v>
      </c>
      <c r="I12413">
        <v>6484817</v>
      </c>
      <c r="J12413">
        <v>6486070</v>
      </c>
      <c r="K12413" t="s">
        <v>31</v>
      </c>
      <c r="L12413" t="s">
        <v>14422</v>
      </c>
      <c r="M12413" t="s">
        <v>14423</v>
      </c>
      <c r="N12413" t="s">
        <v>14421</v>
      </c>
      <c r="Q12413">
        <v>1254</v>
      </c>
      <c r="R12413">
        <v>417</v>
      </c>
    </row>
    <row r="12414" ht="12.75" customHeight="1" spans="1:17">
      <c r="A12414">
        <v>12413</v>
      </c>
      <c r="B12414" t="s">
        <v>19</v>
      </c>
      <c r="C12414" t="s">
        <v>20</v>
      </c>
      <c r="D12414" t="s">
        <v>21</v>
      </c>
      <c r="E12414" t="s">
        <v>22</v>
      </c>
      <c r="F12414" t="s">
        <v>6</v>
      </c>
      <c r="H12414" t="s">
        <v>23</v>
      </c>
      <c r="I12414">
        <v>6486067</v>
      </c>
      <c r="J12414">
        <v>6486432</v>
      </c>
      <c r="K12414" t="s">
        <v>31</v>
      </c>
      <c r="N12414" t="s">
        <v>14424</v>
      </c>
      <c r="Q12414">
        <v>366</v>
      </c>
    </row>
    <row r="12415" ht="12.75" customHeight="1" spans="1:18">
      <c r="A12415">
        <v>12414</v>
      </c>
      <c r="B12415" t="s">
        <v>26</v>
      </c>
      <c r="C12415" t="s">
        <v>27</v>
      </c>
      <c r="D12415" t="s">
        <v>21</v>
      </c>
      <c r="E12415" t="s">
        <v>22</v>
      </c>
      <c r="F12415" t="s">
        <v>6</v>
      </c>
      <c r="H12415" t="s">
        <v>23</v>
      </c>
      <c r="I12415">
        <v>6486067</v>
      </c>
      <c r="J12415">
        <v>6486432</v>
      </c>
      <c r="K12415" t="s">
        <v>31</v>
      </c>
      <c r="L12415" t="s">
        <v>14425</v>
      </c>
      <c r="N12415" t="s">
        <v>14424</v>
      </c>
      <c r="Q12415">
        <v>366</v>
      </c>
      <c r="R12415">
        <v>121</v>
      </c>
    </row>
    <row r="12416" ht="12.75" customHeight="1" spans="1:17">
      <c r="A12416">
        <v>12415</v>
      </c>
      <c r="B12416" t="s">
        <v>19</v>
      </c>
      <c r="C12416" t="s">
        <v>20</v>
      </c>
      <c r="D12416" t="s">
        <v>21</v>
      </c>
      <c r="E12416" t="s">
        <v>22</v>
      </c>
      <c r="F12416" t="s">
        <v>6</v>
      </c>
      <c r="H12416" t="s">
        <v>23</v>
      </c>
      <c r="I12416">
        <v>6486461</v>
      </c>
      <c r="J12416">
        <v>6487174</v>
      </c>
      <c r="K12416" t="s">
        <v>31</v>
      </c>
      <c r="N12416" t="s">
        <v>14426</v>
      </c>
      <c r="Q12416">
        <v>714</v>
      </c>
    </row>
    <row r="12417" ht="12.75" customHeight="1" spans="1:18">
      <c r="A12417">
        <v>12416</v>
      </c>
      <c r="B12417" t="s">
        <v>26</v>
      </c>
      <c r="C12417" t="s">
        <v>27</v>
      </c>
      <c r="D12417" t="s">
        <v>21</v>
      </c>
      <c r="E12417" t="s">
        <v>22</v>
      </c>
      <c r="F12417" t="s">
        <v>6</v>
      </c>
      <c r="H12417" t="s">
        <v>23</v>
      </c>
      <c r="I12417">
        <v>6486461</v>
      </c>
      <c r="J12417">
        <v>6487174</v>
      </c>
      <c r="K12417" t="s">
        <v>31</v>
      </c>
      <c r="L12417" t="s">
        <v>14427</v>
      </c>
      <c r="N12417" t="s">
        <v>14426</v>
      </c>
      <c r="Q12417">
        <v>714</v>
      </c>
      <c r="R12417">
        <v>237</v>
      </c>
    </row>
    <row r="12418" ht="12.75" customHeight="1" spans="1:17">
      <c r="A12418">
        <v>12417</v>
      </c>
      <c r="B12418" t="s">
        <v>19</v>
      </c>
      <c r="C12418" t="s">
        <v>20</v>
      </c>
      <c r="D12418" t="s">
        <v>21</v>
      </c>
      <c r="E12418" t="s">
        <v>22</v>
      </c>
      <c r="F12418" t="s">
        <v>6</v>
      </c>
      <c r="H12418" t="s">
        <v>23</v>
      </c>
      <c r="I12418">
        <v>6487295</v>
      </c>
      <c r="J12418">
        <v>6488266</v>
      </c>
      <c r="K12418" t="s">
        <v>31</v>
      </c>
      <c r="N12418" t="s">
        <v>14428</v>
      </c>
      <c r="Q12418">
        <v>972</v>
      </c>
    </row>
    <row r="12419" ht="12.75" customHeight="1" spans="1:18">
      <c r="A12419">
        <v>12418</v>
      </c>
      <c r="B12419" t="s">
        <v>26</v>
      </c>
      <c r="C12419" t="s">
        <v>27</v>
      </c>
      <c r="D12419" t="s">
        <v>21</v>
      </c>
      <c r="E12419" t="s">
        <v>22</v>
      </c>
      <c r="F12419" t="s">
        <v>6</v>
      </c>
      <c r="H12419" t="s">
        <v>23</v>
      </c>
      <c r="I12419">
        <v>6487295</v>
      </c>
      <c r="J12419">
        <v>6488266</v>
      </c>
      <c r="K12419" t="s">
        <v>31</v>
      </c>
      <c r="L12419" t="s">
        <v>14429</v>
      </c>
      <c r="N12419" t="s">
        <v>14428</v>
      </c>
      <c r="Q12419">
        <v>972</v>
      </c>
      <c r="R12419">
        <v>323</v>
      </c>
    </row>
    <row r="12420" ht="12.75" customHeight="1" spans="1:17">
      <c r="A12420">
        <v>12419</v>
      </c>
      <c r="B12420" t="s">
        <v>19</v>
      </c>
      <c r="C12420" t="s">
        <v>20</v>
      </c>
      <c r="D12420" t="s">
        <v>21</v>
      </c>
      <c r="E12420" t="s">
        <v>22</v>
      </c>
      <c r="F12420" t="s">
        <v>6</v>
      </c>
      <c r="H12420" t="s">
        <v>23</v>
      </c>
      <c r="I12420">
        <v>6488268</v>
      </c>
      <c r="J12420">
        <v>6488591</v>
      </c>
      <c r="K12420" t="s">
        <v>31</v>
      </c>
      <c r="N12420" t="s">
        <v>14430</v>
      </c>
      <c r="Q12420">
        <v>324</v>
      </c>
    </row>
    <row r="12421" ht="12.75" customHeight="1" spans="1:18">
      <c r="A12421">
        <v>12420</v>
      </c>
      <c r="B12421" t="s">
        <v>26</v>
      </c>
      <c r="C12421" t="s">
        <v>27</v>
      </c>
      <c r="D12421" t="s">
        <v>21</v>
      </c>
      <c r="E12421" t="s">
        <v>22</v>
      </c>
      <c r="F12421" t="s">
        <v>6</v>
      </c>
      <c r="H12421" t="s">
        <v>23</v>
      </c>
      <c r="I12421">
        <v>6488268</v>
      </c>
      <c r="J12421">
        <v>6488591</v>
      </c>
      <c r="K12421" t="s">
        <v>31</v>
      </c>
      <c r="L12421" t="s">
        <v>14431</v>
      </c>
      <c r="N12421" t="s">
        <v>14430</v>
      </c>
      <c r="Q12421">
        <v>324</v>
      </c>
      <c r="R12421">
        <v>107</v>
      </c>
    </row>
    <row r="12422" ht="12.75" customHeight="1" spans="1:17">
      <c r="A12422">
        <v>12421</v>
      </c>
      <c r="B12422" t="s">
        <v>19</v>
      </c>
      <c r="C12422" t="s">
        <v>20</v>
      </c>
      <c r="D12422" t="s">
        <v>21</v>
      </c>
      <c r="E12422" t="s">
        <v>22</v>
      </c>
      <c r="F12422" t="s">
        <v>6</v>
      </c>
      <c r="H12422" t="s">
        <v>23</v>
      </c>
      <c r="I12422">
        <v>6488673</v>
      </c>
      <c r="J12422">
        <v>6489965</v>
      </c>
      <c r="K12422" t="s">
        <v>31</v>
      </c>
      <c r="N12422" t="s">
        <v>14432</v>
      </c>
      <c r="Q12422">
        <v>1293</v>
      </c>
    </row>
    <row r="12423" ht="12.75" customHeight="1" spans="1:18">
      <c r="A12423">
        <v>12422</v>
      </c>
      <c r="B12423" t="s">
        <v>26</v>
      </c>
      <c r="C12423" t="s">
        <v>27</v>
      </c>
      <c r="D12423" t="s">
        <v>21</v>
      </c>
      <c r="E12423" t="s">
        <v>22</v>
      </c>
      <c r="F12423" t="s">
        <v>6</v>
      </c>
      <c r="H12423" t="s">
        <v>23</v>
      </c>
      <c r="I12423">
        <v>6488673</v>
      </c>
      <c r="J12423">
        <v>6489965</v>
      </c>
      <c r="K12423" t="s">
        <v>31</v>
      </c>
      <c r="L12423" t="s">
        <v>14433</v>
      </c>
      <c r="M12423" t="s">
        <v>721</v>
      </c>
      <c r="N12423" t="s">
        <v>14432</v>
      </c>
      <c r="Q12423">
        <v>1293</v>
      </c>
      <c r="R12423">
        <v>430</v>
      </c>
    </row>
    <row r="12424" ht="12.75" customHeight="1" spans="1:17">
      <c r="A12424">
        <v>12423</v>
      </c>
      <c r="B12424" t="s">
        <v>19</v>
      </c>
      <c r="C12424" t="s">
        <v>20</v>
      </c>
      <c r="D12424" t="s">
        <v>21</v>
      </c>
      <c r="E12424" t="s">
        <v>22</v>
      </c>
      <c r="F12424" t="s">
        <v>6</v>
      </c>
      <c r="H12424" t="s">
        <v>23</v>
      </c>
      <c r="I12424">
        <v>6490141</v>
      </c>
      <c r="J12424">
        <v>6490725</v>
      </c>
      <c r="K12424" t="s">
        <v>31</v>
      </c>
      <c r="N12424" t="s">
        <v>14434</v>
      </c>
      <c r="Q12424">
        <v>585</v>
      </c>
    </row>
    <row r="12425" ht="12.75" customHeight="1" spans="1:18">
      <c r="A12425">
        <v>12424</v>
      </c>
      <c r="B12425" t="s">
        <v>26</v>
      </c>
      <c r="C12425" t="s">
        <v>27</v>
      </c>
      <c r="D12425" t="s">
        <v>21</v>
      </c>
      <c r="E12425" t="s">
        <v>22</v>
      </c>
      <c r="F12425" t="s">
        <v>6</v>
      </c>
      <c r="H12425" t="s">
        <v>23</v>
      </c>
      <c r="I12425">
        <v>6490141</v>
      </c>
      <c r="J12425">
        <v>6490725</v>
      </c>
      <c r="K12425" t="s">
        <v>31</v>
      </c>
      <c r="L12425" t="s">
        <v>14435</v>
      </c>
      <c r="M12425" t="s">
        <v>14436</v>
      </c>
      <c r="N12425" t="s">
        <v>14434</v>
      </c>
      <c r="Q12425">
        <v>585</v>
      </c>
      <c r="R12425">
        <v>194</v>
      </c>
    </row>
    <row r="12426" ht="12.75" customHeight="1" spans="1:17">
      <c r="A12426">
        <v>12425</v>
      </c>
      <c r="B12426" t="s">
        <v>19</v>
      </c>
      <c r="C12426" t="s">
        <v>20</v>
      </c>
      <c r="D12426" t="s">
        <v>21</v>
      </c>
      <c r="E12426" t="s">
        <v>22</v>
      </c>
      <c r="F12426" t="s">
        <v>6</v>
      </c>
      <c r="H12426" t="s">
        <v>23</v>
      </c>
      <c r="I12426">
        <v>6490931</v>
      </c>
      <c r="J12426">
        <v>6491179</v>
      </c>
      <c r="K12426" t="s">
        <v>31</v>
      </c>
      <c r="N12426" t="s">
        <v>14437</v>
      </c>
      <c r="Q12426">
        <v>249</v>
      </c>
    </row>
    <row r="12427" ht="12.75" customHeight="1" spans="1:18">
      <c r="A12427">
        <v>12426</v>
      </c>
      <c r="B12427" t="s">
        <v>26</v>
      </c>
      <c r="C12427" t="s">
        <v>27</v>
      </c>
      <c r="D12427" t="s">
        <v>21</v>
      </c>
      <c r="E12427" t="s">
        <v>22</v>
      </c>
      <c r="F12427" t="s">
        <v>6</v>
      </c>
      <c r="H12427" t="s">
        <v>23</v>
      </c>
      <c r="I12427">
        <v>6490931</v>
      </c>
      <c r="J12427">
        <v>6491179</v>
      </c>
      <c r="K12427" t="s">
        <v>31</v>
      </c>
      <c r="L12427" t="s">
        <v>14438</v>
      </c>
      <c r="M12427" t="s">
        <v>14439</v>
      </c>
      <c r="N12427" t="s">
        <v>14437</v>
      </c>
      <c r="Q12427">
        <v>249</v>
      </c>
      <c r="R12427">
        <v>82</v>
      </c>
    </row>
    <row r="12428" ht="12.75" customHeight="1" spans="1:17">
      <c r="A12428">
        <v>12427</v>
      </c>
      <c r="B12428" t="s">
        <v>19</v>
      </c>
      <c r="C12428" t="s">
        <v>20</v>
      </c>
      <c r="D12428" t="s">
        <v>21</v>
      </c>
      <c r="E12428" t="s">
        <v>22</v>
      </c>
      <c r="F12428" t="s">
        <v>6</v>
      </c>
      <c r="H12428" t="s">
        <v>23</v>
      </c>
      <c r="I12428">
        <v>6491179</v>
      </c>
      <c r="J12428">
        <v>6491679</v>
      </c>
      <c r="K12428" t="s">
        <v>31</v>
      </c>
      <c r="N12428" t="s">
        <v>14440</v>
      </c>
      <c r="Q12428">
        <v>501</v>
      </c>
    </row>
    <row r="12429" ht="12.75" customHeight="1" spans="1:18">
      <c r="A12429">
        <v>12428</v>
      </c>
      <c r="B12429" t="s">
        <v>26</v>
      </c>
      <c r="C12429" t="s">
        <v>27</v>
      </c>
      <c r="D12429" t="s">
        <v>21</v>
      </c>
      <c r="E12429" t="s">
        <v>22</v>
      </c>
      <c r="F12429" t="s">
        <v>6</v>
      </c>
      <c r="H12429" t="s">
        <v>23</v>
      </c>
      <c r="I12429">
        <v>6491179</v>
      </c>
      <c r="J12429">
        <v>6491679</v>
      </c>
      <c r="K12429" t="s">
        <v>31</v>
      </c>
      <c r="L12429" t="s">
        <v>14441</v>
      </c>
      <c r="M12429" t="s">
        <v>14442</v>
      </c>
      <c r="N12429" t="s">
        <v>14440</v>
      </c>
      <c r="Q12429">
        <v>501</v>
      </c>
      <c r="R12429">
        <v>166</v>
      </c>
    </row>
    <row r="12430" ht="12.75" customHeight="1" spans="1:17">
      <c r="A12430">
        <v>12429</v>
      </c>
      <c r="B12430" t="s">
        <v>19</v>
      </c>
      <c r="C12430" t="s">
        <v>20</v>
      </c>
      <c r="D12430" t="s">
        <v>21</v>
      </c>
      <c r="E12430" t="s">
        <v>22</v>
      </c>
      <c r="F12430" t="s">
        <v>6</v>
      </c>
      <c r="H12430" t="s">
        <v>23</v>
      </c>
      <c r="I12430">
        <v>6492144</v>
      </c>
      <c r="J12430">
        <v>6493790</v>
      </c>
      <c r="K12430" t="s">
        <v>24</v>
      </c>
      <c r="N12430" t="s">
        <v>14443</v>
      </c>
      <c r="Q12430">
        <v>1647</v>
      </c>
    </row>
    <row r="12431" ht="12.75" customHeight="1" spans="1:18">
      <c r="A12431">
        <v>12430</v>
      </c>
      <c r="B12431" t="s">
        <v>26</v>
      </c>
      <c r="C12431" t="s">
        <v>27</v>
      </c>
      <c r="D12431" t="s">
        <v>21</v>
      </c>
      <c r="E12431" t="s">
        <v>22</v>
      </c>
      <c r="F12431" t="s">
        <v>6</v>
      </c>
      <c r="H12431" t="s">
        <v>23</v>
      </c>
      <c r="I12431">
        <v>6492144</v>
      </c>
      <c r="J12431">
        <v>6493790</v>
      </c>
      <c r="K12431" t="s">
        <v>24</v>
      </c>
      <c r="L12431" t="s">
        <v>14444</v>
      </c>
      <c r="N12431" t="s">
        <v>14443</v>
      </c>
      <c r="Q12431">
        <v>1647</v>
      </c>
      <c r="R12431">
        <v>548</v>
      </c>
    </row>
    <row r="12432" ht="12.75" customHeight="1" spans="1:17">
      <c r="A12432">
        <v>12431</v>
      </c>
      <c r="B12432" t="s">
        <v>19</v>
      </c>
      <c r="C12432" t="s">
        <v>20</v>
      </c>
      <c r="D12432" t="s">
        <v>21</v>
      </c>
      <c r="E12432" t="s">
        <v>22</v>
      </c>
      <c r="F12432" t="s">
        <v>6</v>
      </c>
      <c r="H12432" t="s">
        <v>23</v>
      </c>
      <c r="I12432">
        <v>6493833</v>
      </c>
      <c r="J12432">
        <v>6495794</v>
      </c>
      <c r="K12432" t="s">
        <v>31</v>
      </c>
      <c r="N12432" t="s">
        <v>14445</v>
      </c>
      <c r="Q12432">
        <v>1962</v>
      </c>
    </row>
    <row r="12433" ht="12.75" customHeight="1" spans="1:18">
      <c r="A12433">
        <v>12432</v>
      </c>
      <c r="B12433" t="s">
        <v>26</v>
      </c>
      <c r="C12433" t="s">
        <v>27</v>
      </c>
      <c r="D12433" t="s">
        <v>21</v>
      </c>
      <c r="E12433" t="s">
        <v>22</v>
      </c>
      <c r="F12433" t="s">
        <v>6</v>
      </c>
      <c r="H12433" t="s">
        <v>23</v>
      </c>
      <c r="I12433">
        <v>6493833</v>
      </c>
      <c r="J12433">
        <v>6495794</v>
      </c>
      <c r="K12433" t="s">
        <v>31</v>
      </c>
      <c r="L12433" t="s">
        <v>14446</v>
      </c>
      <c r="M12433" t="s">
        <v>14447</v>
      </c>
      <c r="N12433" t="s">
        <v>14445</v>
      </c>
      <c r="Q12433">
        <v>1962</v>
      </c>
      <c r="R12433">
        <v>653</v>
      </c>
    </row>
    <row r="12434" ht="12.75" customHeight="1" spans="1:17">
      <c r="A12434">
        <v>12433</v>
      </c>
      <c r="B12434" t="s">
        <v>19</v>
      </c>
      <c r="C12434" t="s">
        <v>20</v>
      </c>
      <c r="D12434" t="s">
        <v>21</v>
      </c>
      <c r="E12434" t="s">
        <v>22</v>
      </c>
      <c r="F12434" t="s">
        <v>6</v>
      </c>
      <c r="H12434" t="s">
        <v>23</v>
      </c>
      <c r="I12434">
        <v>6496040</v>
      </c>
      <c r="J12434">
        <v>6496987</v>
      </c>
      <c r="K12434" t="s">
        <v>24</v>
      </c>
      <c r="N12434" t="s">
        <v>14448</v>
      </c>
      <c r="Q12434">
        <v>948</v>
      </c>
    </row>
    <row r="12435" ht="12.75" customHeight="1" spans="1:18">
      <c r="A12435">
        <v>12434</v>
      </c>
      <c r="B12435" t="s">
        <v>26</v>
      </c>
      <c r="C12435" t="s">
        <v>27</v>
      </c>
      <c r="D12435" t="s">
        <v>21</v>
      </c>
      <c r="E12435" t="s">
        <v>22</v>
      </c>
      <c r="F12435" t="s">
        <v>6</v>
      </c>
      <c r="H12435" t="s">
        <v>23</v>
      </c>
      <c r="I12435">
        <v>6496040</v>
      </c>
      <c r="J12435">
        <v>6496987</v>
      </c>
      <c r="K12435" t="s">
        <v>24</v>
      </c>
      <c r="L12435" t="s">
        <v>14449</v>
      </c>
      <c r="M12435" t="s">
        <v>14450</v>
      </c>
      <c r="N12435" t="s">
        <v>14448</v>
      </c>
      <c r="Q12435">
        <v>948</v>
      </c>
      <c r="R12435">
        <v>315</v>
      </c>
    </row>
    <row r="12436" ht="12.75" customHeight="1" spans="1:17">
      <c r="A12436">
        <v>12435</v>
      </c>
      <c r="B12436" t="s">
        <v>19</v>
      </c>
      <c r="C12436" t="s">
        <v>20</v>
      </c>
      <c r="D12436" t="s">
        <v>21</v>
      </c>
      <c r="E12436" t="s">
        <v>22</v>
      </c>
      <c r="F12436" t="s">
        <v>6</v>
      </c>
      <c r="H12436" t="s">
        <v>23</v>
      </c>
      <c r="I12436">
        <v>6497047</v>
      </c>
      <c r="J12436">
        <v>6497784</v>
      </c>
      <c r="K12436" t="s">
        <v>24</v>
      </c>
      <c r="N12436" t="s">
        <v>14451</v>
      </c>
      <c r="Q12436">
        <v>738</v>
      </c>
    </row>
    <row r="12437" ht="12.75" customHeight="1" spans="1:18">
      <c r="A12437">
        <v>12436</v>
      </c>
      <c r="B12437" t="s">
        <v>26</v>
      </c>
      <c r="C12437" t="s">
        <v>27</v>
      </c>
      <c r="D12437" t="s">
        <v>21</v>
      </c>
      <c r="E12437" t="s">
        <v>22</v>
      </c>
      <c r="F12437" t="s">
        <v>6</v>
      </c>
      <c r="H12437" t="s">
        <v>23</v>
      </c>
      <c r="I12437">
        <v>6497047</v>
      </c>
      <c r="J12437">
        <v>6497784</v>
      </c>
      <c r="K12437" t="s">
        <v>24</v>
      </c>
      <c r="L12437" t="s">
        <v>14452</v>
      </c>
      <c r="M12437" t="s">
        <v>14453</v>
      </c>
      <c r="N12437" t="s">
        <v>14451</v>
      </c>
      <c r="Q12437">
        <v>738</v>
      </c>
      <c r="R12437">
        <v>245</v>
      </c>
    </row>
    <row r="12438" ht="12.75" customHeight="1" spans="1:17">
      <c r="A12438">
        <v>12437</v>
      </c>
      <c r="B12438" t="s">
        <v>19</v>
      </c>
      <c r="C12438" t="s">
        <v>20</v>
      </c>
      <c r="D12438" t="s">
        <v>21</v>
      </c>
      <c r="E12438" t="s">
        <v>22</v>
      </c>
      <c r="F12438" t="s">
        <v>6</v>
      </c>
      <c r="H12438" t="s">
        <v>23</v>
      </c>
      <c r="I12438">
        <v>6497984</v>
      </c>
      <c r="J12438">
        <v>6498220</v>
      </c>
      <c r="K12438" t="s">
        <v>24</v>
      </c>
      <c r="N12438" t="s">
        <v>14454</v>
      </c>
      <c r="Q12438">
        <v>237</v>
      </c>
    </row>
    <row r="12439" ht="12.75" customHeight="1" spans="1:18">
      <c r="A12439">
        <v>12438</v>
      </c>
      <c r="B12439" t="s">
        <v>26</v>
      </c>
      <c r="C12439" t="s">
        <v>27</v>
      </c>
      <c r="D12439" t="s">
        <v>21</v>
      </c>
      <c r="E12439" t="s">
        <v>22</v>
      </c>
      <c r="F12439" t="s">
        <v>6</v>
      </c>
      <c r="H12439" t="s">
        <v>23</v>
      </c>
      <c r="I12439">
        <v>6497984</v>
      </c>
      <c r="J12439">
        <v>6498220</v>
      </c>
      <c r="K12439" t="s">
        <v>24</v>
      </c>
      <c r="L12439" t="s">
        <v>14455</v>
      </c>
      <c r="M12439" t="s">
        <v>2275</v>
      </c>
      <c r="N12439" t="s">
        <v>14454</v>
      </c>
      <c r="Q12439">
        <v>237</v>
      </c>
      <c r="R12439">
        <v>78</v>
      </c>
    </row>
    <row r="12440" ht="12.75" customHeight="1" spans="1:17">
      <c r="A12440">
        <v>12439</v>
      </c>
      <c r="B12440" t="s">
        <v>19</v>
      </c>
      <c r="C12440" t="s">
        <v>20</v>
      </c>
      <c r="D12440" t="s">
        <v>21</v>
      </c>
      <c r="E12440" t="s">
        <v>22</v>
      </c>
      <c r="F12440" t="s">
        <v>6</v>
      </c>
      <c r="H12440" t="s">
        <v>23</v>
      </c>
      <c r="I12440">
        <v>6498255</v>
      </c>
      <c r="J12440">
        <v>6499517</v>
      </c>
      <c r="K12440" t="s">
        <v>24</v>
      </c>
      <c r="N12440" t="s">
        <v>14456</v>
      </c>
      <c r="Q12440">
        <v>1263</v>
      </c>
    </row>
    <row r="12441" ht="12.75" customHeight="1" spans="1:18">
      <c r="A12441">
        <v>12440</v>
      </c>
      <c r="B12441" t="s">
        <v>26</v>
      </c>
      <c r="C12441" t="s">
        <v>27</v>
      </c>
      <c r="D12441" t="s">
        <v>21</v>
      </c>
      <c r="E12441" t="s">
        <v>22</v>
      </c>
      <c r="F12441" t="s">
        <v>6</v>
      </c>
      <c r="H12441" t="s">
        <v>23</v>
      </c>
      <c r="I12441">
        <v>6498255</v>
      </c>
      <c r="J12441">
        <v>6499517</v>
      </c>
      <c r="K12441" t="s">
        <v>24</v>
      </c>
      <c r="L12441" t="s">
        <v>14457</v>
      </c>
      <c r="M12441" t="s">
        <v>2278</v>
      </c>
      <c r="N12441" t="s">
        <v>14456</v>
      </c>
      <c r="Q12441">
        <v>1263</v>
      </c>
      <c r="R12441">
        <v>420</v>
      </c>
    </row>
    <row r="12442" ht="12.75" customHeight="1" spans="1:17">
      <c r="A12442">
        <v>12441</v>
      </c>
      <c r="B12442" t="s">
        <v>19</v>
      </c>
      <c r="C12442" t="s">
        <v>20</v>
      </c>
      <c r="D12442" t="s">
        <v>21</v>
      </c>
      <c r="E12442" t="s">
        <v>22</v>
      </c>
      <c r="F12442" t="s">
        <v>6</v>
      </c>
      <c r="H12442" t="s">
        <v>23</v>
      </c>
      <c r="I12442">
        <v>6499773</v>
      </c>
      <c r="J12442">
        <v>6500900</v>
      </c>
      <c r="K12442" t="s">
        <v>24</v>
      </c>
      <c r="N12442" t="s">
        <v>14458</v>
      </c>
      <c r="Q12442">
        <v>1128</v>
      </c>
    </row>
    <row r="12443" ht="12.75" customHeight="1" spans="1:18">
      <c r="A12443">
        <v>12442</v>
      </c>
      <c r="B12443" t="s">
        <v>26</v>
      </c>
      <c r="C12443" t="s">
        <v>27</v>
      </c>
      <c r="D12443" t="s">
        <v>21</v>
      </c>
      <c r="E12443" t="s">
        <v>22</v>
      </c>
      <c r="F12443" t="s">
        <v>6</v>
      </c>
      <c r="H12443" t="s">
        <v>23</v>
      </c>
      <c r="I12443">
        <v>6499773</v>
      </c>
      <c r="J12443">
        <v>6500900</v>
      </c>
      <c r="K12443" t="s">
        <v>24</v>
      </c>
      <c r="L12443" t="s">
        <v>14459</v>
      </c>
      <c r="N12443" t="s">
        <v>14458</v>
      </c>
      <c r="Q12443">
        <v>1128</v>
      </c>
      <c r="R12443">
        <v>375</v>
      </c>
    </row>
    <row r="12444" ht="12.75" customHeight="1" spans="1:17">
      <c r="A12444">
        <v>12443</v>
      </c>
      <c r="B12444" t="s">
        <v>19</v>
      </c>
      <c r="C12444" t="s">
        <v>20</v>
      </c>
      <c r="D12444" t="s">
        <v>21</v>
      </c>
      <c r="E12444" t="s">
        <v>22</v>
      </c>
      <c r="F12444" t="s">
        <v>6</v>
      </c>
      <c r="H12444" t="s">
        <v>23</v>
      </c>
      <c r="I12444">
        <v>6501056</v>
      </c>
      <c r="J12444">
        <v>6501946</v>
      </c>
      <c r="K12444" t="s">
        <v>24</v>
      </c>
      <c r="N12444" t="s">
        <v>14460</v>
      </c>
      <c r="Q12444">
        <v>891</v>
      </c>
    </row>
    <row r="12445" ht="12.75" customHeight="1" spans="1:18">
      <c r="A12445">
        <v>12444</v>
      </c>
      <c r="B12445" t="s">
        <v>26</v>
      </c>
      <c r="C12445" t="s">
        <v>27</v>
      </c>
      <c r="D12445" t="s">
        <v>21</v>
      </c>
      <c r="E12445" t="s">
        <v>22</v>
      </c>
      <c r="F12445" t="s">
        <v>6</v>
      </c>
      <c r="H12445" t="s">
        <v>23</v>
      </c>
      <c r="I12445">
        <v>6501056</v>
      </c>
      <c r="J12445">
        <v>6501946</v>
      </c>
      <c r="K12445" t="s">
        <v>24</v>
      </c>
      <c r="L12445" t="s">
        <v>14461</v>
      </c>
      <c r="N12445" t="s">
        <v>14460</v>
      </c>
      <c r="Q12445">
        <v>891</v>
      </c>
      <c r="R12445">
        <v>296</v>
      </c>
    </row>
    <row r="12446" ht="12.75" customHeight="1" spans="1:17">
      <c r="A12446">
        <v>12445</v>
      </c>
      <c r="B12446" t="s">
        <v>19</v>
      </c>
      <c r="C12446" t="s">
        <v>20</v>
      </c>
      <c r="D12446" t="s">
        <v>21</v>
      </c>
      <c r="E12446" t="s">
        <v>22</v>
      </c>
      <c r="F12446" t="s">
        <v>6</v>
      </c>
      <c r="H12446" t="s">
        <v>23</v>
      </c>
      <c r="I12446">
        <v>6502013</v>
      </c>
      <c r="J12446">
        <v>6502624</v>
      </c>
      <c r="K12446" t="s">
        <v>24</v>
      </c>
      <c r="N12446" t="s">
        <v>14462</v>
      </c>
      <c r="Q12446">
        <v>612</v>
      </c>
    </row>
    <row r="12447" ht="12.75" customHeight="1" spans="1:18">
      <c r="A12447">
        <v>12446</v>
      </c>
      <c r="B12447" t="s">
        <v>26</v>
      </c>
      <c r="C12447" t="s">
        <v>27</v>
      </c>
      <c r="D12447" t="s">
        <v>21</v>
      </c>
      <c r="E12447" t="s">
        <v>22</v>
      </c>
      <c r="F12447" t="s">
        <v>6</v>
      </c>
      <c r="H12447" t="s">
        <v>23</v>
      </c>
      <c r="I12447">
        <v>6502013</v>
      </c>
      <c r="J12447">
        <v>6502624</v>
      </c>
      <c r="K12447" t="s">
        <v>24</v>
      </c>
      <c r="L12447" t="s">
        <v>14463</v>
      </c>
      <c r="M12447" t="s">
        <v>14464</v>
      </c>
      <c r="N12447" t="s">
        <v>14462</v>
      </c>
      <c r="Q12447">
        <v>612</v>
      </c>
      <c r="R12447">
        <v>203</v>
      </c>
    </row>
    <row r="12448" ht="12.75" customHeight="1" spans="1:17">
      <c r="A12448">
        <v>12447</v>
      </c>
      <c r="B12448" t="s">
        <v>19</v>
      </c>
      <c r="C12448" t="s">
        <v>20</v>
      </c>
      <c r="D12448" t="s">
        <v>21</v>
      </c>
      <c r="E12448" t="s">
        <v>22</v>
      </c>
      <c r="F12448" t="s">
        <v>6</v>
      </c>
      <c r="H12448" t="s">
        <v>23</v>
      </c>
      <c r="I12448">
        <v>6502756</v>
      </c>
      <c r="J12448">
        <v>6503049</v>
      </c>
      <c r="K12448" t="s">
        <v>31</v>
      </c>
      <c r="N12448" t="s">
        <v>14465</v>
      </c>
      <c r="Q12448">
        <v>294</v>
      </c>
    </row>
    <row r="12449" ht="12.75" customHeight="1" spans="1:18">
      <c r="A12449">
        <v>12448</v>
      </c>
      <c r="B12449" t="s">
        <v>26</v>
      </c>
      <c r="C12449" t="s">
        <v>27</v>
      </c>
      <c r="D12449" t="s">
        <v>21</v>
      </c>
      <c r="E12449" t="s">
        <v>22</v>
      </c>
      <c r="F12449" t="s">
        <v>6</v>
      </c>
      <c r="H12449" t="s">
        <v>23</v>
      </c>
      <c r="I12449">
        <v>6502756</v>
      </c>
      <c r="J12449">
        <v>6503049</v>
      </c>
      <c r="K12449" t="s">
        <v>31</v>
      </c>
      <c r="L12449" t="s">
        <v>14466</v>
      </c>
      <c r="N12449" t="s">
        <v>14465</v>
      </c>
      <c r="Q12449">
        <v>294</v>
      </c>
      <c r="R12449">
        <v>97</v>
      </c>
    </row>
    <row r="12450" ht="12.75" customHeight="1" spans="1:17">
      <c r="A12450">
        <v>12449</v>
      </c>
      <c r="B12450" t="s">
        <v>19</v>
      </c>
      <c r="C12450" t="s">
        <v>20</v>
      </c>
      <c r="D12450" t="s">
        <v>21</v>
      </c>
      <c r="E12450" t="s">
        <v>22</v>
      </c>
      <c r="F12450" t="s">
        <v>6</v>
      </c>
      <c r="H12450" t="s">
        <v>23</v>
      </c>
      <c r="I12450">
        <v>6503114</v>
      </c>
      <c r="J12450">
        <v>6503953</v>
      </c>
      <c r="K12450" t="s">
        <v>31</v>
      </c>
      <c r="N12450" t="s">
        <v>14467</v>
      </c>
      <c r="Q12450">
        <v>840</v>
      </c>
    </row>
    <row r="12451" ht="12.75" customHeight="1" spans="1:18">
      <c r="A12451">
        <v>12450</v>
      </c>
      <c r="B12451" t="s">
        <v>26</v>
      </c>
      <c r="C12451" t="s">
        <v>27</v>
      </c>
      <c r="D12451" t="s">
        <v>21</v>
      </c>
      <c r="E12451" t="s">
        <v>22</v>
      </c>
      <c r="F12451" t="s">
        <v>6</v>
      </c>
      <c r="H12451" t="s">
        <v>23</v>
      </c>
      <c r="I12451">
        <v>6503114</v>
      </c>
      <c r="J12451">
        <v>6503953</v>
      </c>
      <c r="K12451" t="s">
        <v>31</v>
      </c>
      <c r="L12451" t="s">
        <v>14468</v>
      </c>
      <c r="M12451" t="s">
        <v>14469</v>
      </c>
      <c r="N12451" t="s">
        <v>14467</v>
      </c>
      <c r="Q12451">
        <v>840</v>
      </c>
      <c r="R12451">
        <v>279</v>
      </c>
    </row>
    <row r="12452" ht="12.75" customHeight="1" spans="1:17">
      <c r="A12452">
        <v>12451</v>
      </c>
      <c r="B12452" t="s">
        <v>19</v>
      </c>
      <c r="C12452" t="s">
        <v>20</v>
      </c>
      <c r="D12452" t="s">
        <v>21</v>
      </c>
      <c r="E12452" t="s">
        <v>22</v>
      </c>
      <c r="F12452" t="s">
        <v>6</v>
      </c>
      <c r="H12452" t="s">
        <v>23</v>
      </c>
      <c r="I12452">
        <v>6503950</v>
      </c>
      <c r="J12452">
        <v>6504978</v>
      </c>
      <c r="K12452" t="s">
        <v>31</v>
      </c>
      <c r="N12452" t="s">
        <v>14470</v>
      </c>
      <c r="Q12452">
        <v>1029</v>
      </c>
    </row>
    <row r="12453" ht="12.75" customHeight="1" spans="1:18">
      <c r="A12453">
        <v>12452</v>
      </c>
      <c r="B12453" t="s">
        <v>26</v>
      </c>
      <c r="C12453" t="s">
        <v>27</v>
      </c>
      <c r="D12453" t="s">
        <v>21</v>
      </c>
      <c r="E12453" t="s">
        <v>22</v>
      </c>
      <c r="F12453" t="s">
        <v>6</v>
      </c>
      <c r="H12453" t="s">
        <v>23</v>
      </c>
      <c r="I12453">
        <v>6503950</v>
      </c>
      <c r="J12453">
        <v>6504978</v>
      </c>
      <c r="K12453" t="s">
        <v>31</v>
      </c>
      <c r="L12453" t="s">
        <v>14471</v>
      </c>
      <c r="M12453" t="s">
        <v>14472</v>
      </c>
      <c r="N12453" t="s">
        <v>14470</v>
      </c>
      <c r="Q12453">
        <v>1029</v>
      </c>
      <c r="R12453">
        <v>342</v>
      </c>
    </row>
    <row r="12454" ht="12.75" customHeight="1" spans="1:17">
      <c r="A12454">
        <v>12453</v>
      </c>
      <c r="B12454" t="s">
        <v>19</v>
      </c>
      <c r="C12454" t="s">
        <v>20</v>
      </c>
      <c r="D12454" t="s">
        <v>21</v>
      </c>
      <c r="E12454" t="s">
        <v>22</v>
      </c>
      <c r="F12454" t="s">
        <v>6</v>
      </c>
      <c r="H12454" t="s">
        <v>23</v>
      </c>
      <c r="I12454">
        <v>6504980</v>
      </c>
      <c r="J12454">
        <v>6505912</v>
      </c>
      <c r="K12454" t="s">
        <v>31</v>
      </c>
      <c r="N12454" t="s">
        <v>14473</v>
      </c>
      <c r="Q12454">
        <v>933</v>
      </c>
    </row>
    <row r="12455" ht="12.75" customHeight="1" spans="1:18">
      <c r="A12455">
        <v>12454</v>
      </c>
      <c r="B12455" t="s">
        <v>26</v>
      </c>
      <c r="C12455" t="s">
        <v>27</v>
      </c>
      <c r="D12455" t="s">
        <v>21</v>
      </c>
      <c r="E12455" t="s">
        <v>22</v>
      </c>
      <c r="F12455" t="s">
        <v>6</v>
      </c>
      <c r="H12455" t="s">
        <v>23</v>
      </c>
      <c r="I12455">
        <v>6504980</v>
      </c>
      <c r="J12455">
        <v>6505912</v>
      </c>
      <c r="K12455" t="s">
        <v>31</v>
      </c>
      <c r="L12455" t="s">
        <v>14474</v>
      </c>
      <c r="N12455" t="s">
        <v>14473</v>
      </c>
      <c r="Q12455">
        <v>933</v>
      </c>
      <c r="R12455">
        <v>310</v>
      </c>
    </row>
    <row r="12456" ht="12.75" customHeight="1" spans="1:17">
      <c r="A12456">
        <v>12455</v>
      </c>
      <c r="B12456" t="s">
        <v>19</v>
      </c>
      <c r="C12456" t="s">
        <v>20</v>
      </c>
      <c r="D12456" t="s">
        <v>21</v>
      </c>
      <c r="E12456" t="s">
        <v>22</v>
      </c>
      <c r="F12456" t="s">
        <v>6</v>
      </c>
      <c r="H12456" t="s">
        <v>23</v>
      </c>
      <c r="I12456">
        <v>6506003</v>
      </c>
      <c r="J12456">
        <v>6508429</v>
      </c>
      <c r="K12456" t="s">
        <v>31</v>
      </c>
      <c r="N12456" t="s">
        <v>14475</v>
      </c>
      <c r="Q12456">
        <v>2427</v>
      </c>
    </row>
    <row r="12457" ht="12.75" customHeight="1" spans="1:18">
      <c r="A12457">
        <v>12456</v>
      </c>
      <c r="B12457" t="s">
        <v>26</v>
      </c>
      <c r="C12457" t="s">
        <v>27</v>
      </c>
      <c r="D12457" t="s">
        <v>21</v>
      </c>
      <c r="E12457" t="s">
        <v>22</v>
      </c>
      <c r="F12457" t="s">
        <v>6</v>
      </c>
      <c r="H12457" t="s">
        <v>23</v>
      </c>
      <c r="I12457">
        <v>6506003</v>
      </c>
      <c r="J12457">
        <v>6508429</v>
      </c>
      <c r="K12457" t="s">
        <v>31</v>
      </c>
      <c r="L12457" t="s">
        <v>14476</v>
      </c>
      <c r="N12457" t="s">
        <v>14475</v>
      </c>
      <c r="Q12457">
        <v>2427</v>
      </c>
      <c r="R12457">
        <v>808</v>
      </c>
    </row>
    <row r="12458" ht="12.75" customHeight="1" spans="1:17">
      <c r="A12458">
        <v>12457</v>
      </c>
      <c r="B12458" t="s">
        <v>19</v>
      </c>
      <c r="C12458" t="s">
        <v>20</v>
      </c>
      <c r="D12458" t="s">
        <v>21</v>
      </c>
      <c r="E12458" t="s">
        <v>22</v>
      </c>
      <c r="F12458" t="s">
        <v>6</v>
      </c>
      <c r="H12458" t="s">
        <v>23</v>
      </c>
      <c r="I12458">
        <v>6508429</v>
      </c>
      <c r="J12458">
        <v>6509511</v>
      </c>
      <c r="K12458" t="s">
        <v>31</v>
      </c>
      <c r="N12458" t="s">
        <v>14477</v>
      </c>
      <c r="Q12458">
        <v>1083</v>
      </c>
    </row>
    <row r="12459" ht="12.75" customHeight="1" spans="1:18">
      <c r="A12459">
        <v>12458</v>
      </c>
      <c r="B12459" t="s">
        <v>26</v>
      </c>
      <c r="C12459" t="s">
        <v>27</v>
      </c>
      <c r="D12459" t="s">
        <v>21</v>
      </c>
      <c r="E12459" t="s">
        <v>22</v>
      </c>
      <c r="F12459" t="s">
        <v>6</v>
      </c>
      <c r="H12459" t="s">
        <v>23</v>
      </c>
      <c r="I12459">
        <v>6508429</v>
      </c>
      <c r="J12459">
        <v>6509511</v>
      </c>
      <c r="K12459" t="s">
        <v>31</v>
      </c>
      <c r="L12459" t="s">
        <v>14478</v>
      </c>
      <c r="N12459" t="s">
        <v>14477</v>
      </c>
      <c r="Q12459">
        <v>1083</v>
      </c>
      <c r="R12459">
        <v>360</v>
      </c>
    </row>
    <row r="12460" ht="12.75" customHeight="1" spans="1:17">
      <c r="A12460">
        <v>12459</v>
      </c>
      <c r="B12460" t="s">
        <v>19</v>
      </c>
      <c r="C12460" t="s">
        <v>20</v>
      </c>
      <c r="D12460" t="s">
        <v>21</v>
      </c>
      <c r="E12460" t="s">
        <v>22</v>
      </c>
      <c r="F12460" t="s">
        <v>6</v>
      </c>
      <c r="H12460" t="s">
        <v>23</v>
      </c>
      <c r="I12460">
        <v>6509511</v>
      </c>
      <c r="J12460">
        <v>6510713</v>
      </c>
      <c r="K12460" t="s">
        <v>31</v>
      </c>
      <c r="N12460" t="s">
        <v>14479</v>
      </c>
      <c r="Q12460">
        <v>1203</v>
      </c>
    </row>
    <row r="12461" ht="12.75" customHeight="1" spans="1:18">
      <c r="A12461">
        <v>12460</v>
      </c>
      <c r="B12461" t="s">
        <v>26</v>
      </c>
      <c r="C12461" t="s">
        <v>27</v>
      </c>
      <c r="D12461" t="s">
        <v>21</v>
      </c>
      <c r="E12461" t="s">
        <v>22</v>
      </c>
      <c r="F12461" t="s">
        <v>6</v>
      </c>
      <c r="H12461" t="s">
        <v>23</v>
      </c>
      <c r="I12461">
        <v>6509511</v>
      </c>
      <c r="J12461">
        <v>6510713</v>
      </c>
      <c r="K12461" t="s">
        <v>31</v>
      </c>
      <c r="L12461" t="s">
        <v>14480</v>
      </c>
      <c r="N12461" t="s">
        <v>14479</v>
      </c>
      <c r="Q12461">
        <v>1203</v>
      </c>
      <c r="R12461">
        <v>400</v>
      </c>
    </row>
    <row r="12462" ht="12.75" customHeight="1" spans="1:17">
      <c r="A12462">
        <v>12461</v>
      </c>
      <c r="B12462" t="s">
        <v>19</v>
      </c>
      <c r="C12462" t="s">
        <v>20</v>
      </c>
      <c r="D12462" t="s">
        <v>21</v>
      </c>
      <c r="E12462" t="s">
        <v>22</v>
      </c>
      <c r="F12462" t="s">
        <v>6</v>
      </c>
      <c r="H12462" t="s">
        <v>23</v>
      </c>
      <c r="I12462">
        <v>6511067</v>
      </c>
      <c r="J12462">
        <v>6512578</v>
      </c>
      <c r="K12462" t="s">
        <v>24</v>
      </c>
      <c r="N12462" t="s">
        <v>14481</v>
      </c>
      <c r="Q12462">
        <v>1512</v>
      </c>
    </row>
    <row r="12463" ht="12.75" customHeight="1" spans="1:18">
      <c r="A12463">
        <v>12462</v>
      </c>
      <c r="B12463" t="s">
        <v>26</v>
      </c>
      <c r="C12463" t="s">
        <v>27</v>
      </c>
      <c r="D12463" t="s">
        <v>21</v>
      </c>
      <c r="E12463" t="s">
        <v>22</v>
      </c>
      <c r="F12463" t="s">
        <v>6</v>
      </c>
      <c r="H12463" t="s">
        <v>23</v>
      </c>
      <c r="I12463">
        <v>6511067</v>
      </c>
      <c r="J12463">
        <v>6512578</v>
      </c>
      <c r="K12463" t="s">
        <v>24</v>
      </c>
      <c r="L12463" t="s">
        <v>14482</v>
      </c>
      <c r="M12463" t="s">
        <v>1170</v>
      </c>
      <c r="N12463" t="s">
        <v>14481</v>
      </c>
      <c r="Q12463">
        <v>1512</v>
      </c>
      <c r="R12463">
        <v>503</v>
      </c>
    </row>
    <row r="12464" ht="12.75" customHeight="1" spans="1:17">
      <c r="A12464">
        <v>12463</v>
      </c>
      <c r="B12464" t="s">
        <v>19</v>
      </c>
      <c r="C12464" t="s">
        <v>20</v>
      </c>
      <c r="D12464" t="s">
        <v>21</v>
      </c>
      <c r="E12464" t="s">
        <v>22</v>
      </c>
      <c r="F12464" t="s">
        <v>6</v>
      </c>
      <c r="H12464" t="s">
        <v>23</v>
      </c>
      <c r="I12464">
        <v>6512588</v>
      </c>
      <c r="J12464">
        <v>6513037</v>
      </c>
      <c r="K12464" t="s">
        <v>24</v>
      </c>
      <c r="N12464" t="s">
        <v>14483</v>
      </c>
      <c r="Q12464">
        <v>450</v>
      </c>
    </row>
    <row r="12465" ht="12.75" customHeight="1" spans="1:18">
      <c r="A12465">
        <v>12464</v>
      </c>
      <c r="B12465" t="s">
        <v>26</v>
      </c>
      <c r="C12465" t="s">
        <v>27</v>
      </c>
      <c r="D12465" t="s">
        <v>21</v>
      </c>
      <c r="E12465" t="s">
        <v>22</v>
      </c>
      <c r="F12465" t="s">
        <v>6</v>
      </c>
      <c r="H12465" t="s">
        <v>23</v>
      </c>
      <c r="I12465">
        <v>6512588</v>
      </c>
      <c r="J12465">
        <v>6513037</v>
      </c>
      <c r="K12465" t="s">
        <v>24</v>
      </c>
      <c r="L12465" t="s">
        <v>14484</v>
      </c>
      <c r="N12465" t="s">
        <v>14483</v>
      </c>
      <c r="Q12465">
        <v>450</v>
      </c>
      <c r="R12465">
        <v>149</v>
      </c>
    </row>
    <row r="12466" ht="12.75" customHeight="1" spans="1:17">
      <c r="A12466">
        <v>12465</v>
      </c>
      <c r="B12466" t="s">
        <v>19</v>
      </c>
      <c r="C12466" t="s">
        <v>20</v>
      </c>
      <c r="D12466" t="s">
        <v>21</v>
      </c>
      <c r="E12466" t="s">
        <v>22</v>
      </c>
      <c r="F12466" t="s">
        <v>6</v>
      </c>
      <c r="H12466" t="s">
        <v>23</v>
      </c>
      <c r="I12466">
        <v>6513127</v>
      </c>
      <c r="J12466">
        <v>6513756</v>
      </c>
      <c r="K12466" t="s">
        <v>31</v>
      </c>
      <c r="N12466" t="s">
        <v>14485</v>
      </c>
      <c r="Q12466">
        <v>630</v>
      </c>
    </row>
    <row r="12467" ht="12.75" customHeight="1" spans="1:18">
      <c r="A12467">
        <v>12466</v>
      </c>
      <c r="B12467" t="s">
        <v>26</v>
      </c>
      <c r="C12467" t="s">
        <v>27</v>
      </c>
      <c r="D12467" t="s">
        <v>21</v>
      </c>
      <c r="E12467" t="s">
        <v>22</v>
      </c>
      <c r="F12467" t="s">
        <v>6</v>
      </c>
      <c r="H12467" t="s">
        <v>23</v>
      </c>
      <c r="I12467">
        <v>6513127</v>
      </c>
      <c r="J12467">
        <v>6513756</v>
      </c>
      <c r="K12467" t="s">
        <v>31</v>
      </c>
      <c r="L12467" t="s">
        <v>14486</v>
      </c>
      <c r="N12467" t="s">
        <v>14485</v>
      </c>
      <c r="Q12467">
        <v>630</v>
      </c>
      <c r="R12467">
        <v>209</v>
      </c>
    </row>
    <row r="12468" ht="12.75" customHeight="1" spans="1:17">
      <c r="A12468">
        <v>12467</v>
      </c>
      <c r="B12468" t="s">
        <v>19</v>
      </c>
      <c r="C12468" t="s">
        <v>20</v>
      </c>
      <c r="D12468" t="s">
        <v>21</v>
      </c>
      <c r="E12468" t="s">
        <v>22</v>
      </c>
      <c r="F12468" t="s">
        <v>6</v>
      </c>
      <c r="H12468" t="s">
        <v>23</v>
      </c>
      <c r="I12468">
        <v>6513713</v>
      </c>
      <c r="J12468">
        <v>6514807</v>
      </c>
      <c r="K12468" t="s">
        <v>31</v>
      </c>
      <c r="N12468" t="s">
        <v>14487</v>
      </c>
      <c r="Q12468">
        <v>1095</v>
      </c>
    </row>
    <row r="12469" ht="12.75" customHeight="1" spans="1:18">
      <c r="A12469">
        <v>12468</v>
      </c>
      <c r="B12469" t="s">
        <v>26</v>
      </c>
      <c r="C12469" t="s">
        <v>27</v>
      </c>
      <c r="D12469" t="s">
        <v>21</v>
      </c>
      <c r="E12469" t="s">
        <v>22</v>
      </c>
      <c r="F12469" t="s">
        <v>6</v>
      </c>
      <c r="H12469" t="s">
        <v>23</v>
      </c>
      <c r="I12469">
        <v>6513713</v>
      </c>
      <c r="J12469">
        <v>6514807</v>
      </c>
      <c r="K12469" t="s">
        <v>31</v>
      </c>
      <c r="L12469" t="s">
        <v>14488</v>
      </c>
      <c r="N12469" t="s">
        <v>14487</v>
      </c>
      <c r="Q12469">
        <v>1095</v>
      </c>
      <c r="R12469">
        <v>364</v>
      </c>
    </row>
    <row r="12470" ht="12.75" customHeight="1" spans="1:17">
      <c r="A12470">
        <v>12469</v>
      </c>
      <c r="B12470" t="s">
        <v>19</v>
      </c>
      <c r="C12470" t="s">
        <v>20</v>
      </c>
      <c r="D12470" t="s">
        <v>21</v>
      </c>
      <c r="E12470" t="s">
        <v>22</v>
      </c>
      <c r="F12470" t="s">
        <v>6</v>
      </c>
      <c r="H12470" t="s">
        <v>23</v>
      </c>
      <c r="I12470">
        <v>6515256</v>
      </c>
      <c r="J12470">
        <v>6517130</v>
      </c>
      <c r="K12470" t="s">
        <v>24</v>
      </c>
      <c r="N12470" t="s">
        <v>14489</v>
      </c>
      <c r="Q12470">
        <v>1875</v>
      </c>
    </row>
    <row r="12471" ht="12.75" customHeight="1" spans="1:18">
      <c r="A12471">
        <v>12470</v>
      </c>
      <c r="B12471" t="s">
        <v>26</v>
      </c>
      <c r="C12471" t="s">
        <v>27</v>
      </c>
      <c r="D12471" t="s">
        <v>21</v>
      </c>
      <c r="E12471" t="s">
        <v>22</v>
      </c>
      <c r="F12471" t="s">
        <v>6</v>
      </c>
      <c r="H12471" t="s">
        <v>23</v>
      </c>
      <c r="I12471">
        <v>6515256</v>
      </c>
      <c r="J12471">
        <v>6517130</v>
      </c>
      <c r="K12471" t="s">
        <v>24</v>
      </c>
      <c r="L12471" t="s">
        <v>14490</v>
      </c>
      <c r="N12471" t="s">
        <v>14489</v>
      </c>
      <c r="Q12471">
        <v>1875</v>
      </c>
      <c r="R12471">
        <v>624</v>
      </c>
    </row>
    <row r="12472" ht="12.75" customHeight="1" spans="1:17">
      <c r="A12472">
        <v>12471</v>
      </c>
      <c r="B12472" t="s">
        <v>19</v>
      </c>
      <c r="C12472" t="s">
        <v>20</v>
      </c>
      <c r="D12472" t="s">
        <v>21</v>
      </c>
      <c r="E12472" t="s">
        <v>22</v>
      </c>
      <c r="F12472" t="s">
        <v>6</v>
      </c>
      <c r="H12472" t="s">
        <v>23</v>
      </c>
      <c r="I12472">
        <v>6517428</v>
      </c>
      <c r="J12472">
        <v>6517841</v>
      </c>
      <c r="K12472" t="s">
        <v>24</v>
      </c>
      <c r="N12472" t="s">
        <v>14491</v>
      </c>
      <c r="Q12472">
        <v>414</v>
      </c>
    </row>
    <row r="12473" ht="12.75" customHeight="1" spans="1:18">
      <c r="A12473">
        <v>12472</v>
      </c>
      <c r="B12473" t="s">
        <v>26</v>
      </c>
      <c r="C12473" t="s">
        <v>27</v>
      </c>
      <c r="D12473" t="s">
        <v>21</v>
      </c>
      <c r="E12473" t="s">
        <v>22</v>
      </c>
      <c r="F12473" t="s">
        <v>6</v>
      </c>
      <c r="H12473" t="s">
        <v>23</v>
      </c>
      <c r="I12473">
        <v>6517428</v>
      </c>
      <c r="J12473">
        <v>6517841</v>
      </c>
      <c r="K12473" t="s">
        <v>24</v>
      </c>
      <c r="L12473" t="s">
        <v>14492</v>
      </c>
      <c r="N12473" t="s">
        <v>14491</v>
      </c>
      <c r="Q12473">
        <v>414</v>
      </c>
      <c r="R12473">
        <v>137</v>
      </c>
    </row>
    <row r="12474" ht="12.75" customHeight="1" spans="1:17">
      <c r="A12474">
        <v>12473</v>
      </c>
      <c r="B12474" t="s">
        <v>19</v>
      </c>
      <c r="C12474" t="s">
        <v>20</v>
      </c>
      <c r="D12474" t="s">
        <v>21</v>
      </c>
      <c r="E12474" t="s">
        <v>22</v>
      </c>
      <c r="F12474" t="s">
        <v>6</v>
      </c>
      <c r="H12474" t="s">
        <v>23</v>
      </c>
      <c r="I12474">
        <v>6518171</v>
      </c>
      <c r="J12474">
        <v>6518830</v>
      </c>
      <c r="K12474" t="s">
        <v>24</v>
      </c>
      <c r="N12474" t="s">
        <v>14493</v>
      </c>
      <c r="Q12474">
        <v>660</v>
      </c>
    </row>
    <row r="12475" ht="12.75" customHeight="1" spans="1:18">
      <c r="A12475">
        <v>12474</v>
      </c>
      <c r="B12475" t="s">
        <v>26</v>
      </c>
      <c r="C12475" t="s">
        <v>27</v>
      </c>
      <c r="D12475" t="s">
        <v>21</v>
      </c>
      <c r="E12475" t="s">
        <v>22</v>
      </c>
      <c r="F12475" t="s">
        <v>6</v>
      </c>
      <c r="H12475" t="s">
        <v>23</v>
      </c>
      <c r="I12475">
        <v>6518171</v>
      </c>
      <c r="J12475">
        <v>6518830</v>
      </c>
      <c r="K12475" t="s">
        <v>24</v>
      </c>
      <c r="L12475" t="s">
        <v>14494</v>
      </c>
      <c r="N12475" t="s">
        <v>14493</v>
      </c>
      <c r="Q12475">
        <v>660</v>
      </c>
      <c r="R12475">
        <v>219</v>
      </c>
    </row>
    <row r="12476" ht="12.75" customHeight="1" spans="1:17">
      <c r="A12476">
        <v>12475</v>
      </c>
      <c r="B12476" t="s">
        <v>19</v>
      </c>
      <c r="C12476" t="s">
        <v>20</v>
      </c>
      <c r="D12476" t="s">
        <v>21</v>
      </c>
      <c r="E12476" t="s">
        <v>22</v>
      </c>
      <c r="F12476" t="s">
        <v>6</v>
      </c>
      <c r="H12476" t="s">
        <v>23</v>
      </c>
      <c r="I12476">
        <v>6519246</v>
      </c>
      <c r="J12476">
        <v>6519662</v>
      </c>
      <c r="K12476" t="s">
        <v>24</v>
      </c>
      <c r="N12476" t="s">
        <v>14495</v>
      </c>
      <c r="Q12476">
        <v>417</v>
      </c>
    </row>
    <row r="12477" ht="12.75" customHeight="1" spans="1:18">
      <c r="A12477">
        <v>12476</v>
      </c>
      <c r="B12477" t="s">
        <v>26</v>
      </c>
      <c r="C12477" t="s">
        <v>27</v>
      </c>
      <c r="D12477" t="s">
        <v>21</v>
      </c>
      <c r="E12477" t="s">
        <v>22</v>
      </c>
      <c r="F12477" t="s">
        <v>6</v>
      </c>
      <c r="H12477" t="s">
        <v>23</v>
      </c>
      <c r="I12477">
        <v>6519246</v>
      </c>
      <c r="J12477">
        <v>6519662</v>
      </c>
      <c r="K12477" t="s">
        <v>24</v>
      </c>
      <c r="L12477" t="s">
        <v>14496</v>
      </c>
      <c r="N12477" t="s">
        <v>14495</v>
      </c>
      <c r="Q12477">
        <v>417</v>
      </c>
      <c r="R12477">
        <v>138</v>
      </c>
    </row>
    <row r="12478" ht="12.75" customHeight="1" spans="1:17">
      <c r="A12478">
        <v>12477</v>
      </c>
      <c r="B12478" t="s">
        <v>19</v>
      </c>
      <c r="C12478" t="s">
        <v>20</v>
      </c>
      <c r="D12478" t="s">
        <v>21</v>
      </c>
      <c r="E12478" t="s">
        <v>22</v>
      </c>
      <c r="F12478" t="s">
        <v>6</v>
      </c>
      <c r="H12478" t="s">
        <v>23</v>
      </c>
      <c r="I12478">
        <v>6519664</v>
      </c>
      <c r="J12478">
        <v>6520695</v>
      </c>
      <c r="K12478" t="s">
        <v>31</v>
      </c>
      <c r="N12478" t="s">
        <v>14497</v>
      </c>
      <c r="Q12478">
        <v>1032</v>
      </c>
    </row>
    <row r="12479" ht="12.75" customHeight="1" spans="1:18">
      <c r="A12479">
        <v>12478</v>
      </c>
      <c r="B12479" t="s">
        <v>26</v>
      </c>
      <c r="C12479" t="s">
        <v>27</v>
      </c>
      <c r="D12479" t="s">
        <v>21</v>
      </c>
      <c r="E12479" t="s">
        <v>22</v>
      </c>
      <c r="F12479" t="s">
        <v>6</v>
      </c>
      <c r="H12479" t="s">
        <v>23</v>
      </c>
      <c r="I12479">
        <v>6519664</v>
      </c>
      <c r="J12479">
        <v>6520695</v>
      </c>
      <c r="K12479" t="s">
        <v>31</v>
      </c>
      <c r="L12479" t="s">
        <v>14498</v>
      </c>
      <c r="M12479" t="s">
        <v>2381</v>
      </c>
      <c r="N12479" t="s">
        <v>14497</v>
      </c>
      <c r="Q12479">
        <v>1032</v>
      </c>
      <c r="R12479">
        <v>343</v>
      </c>
    </row>
    <row r="12480" ht="12.75" customHeight="1" spans="1:17">
      <c r="A12480">
        <v>12479</v>
      </c>
      <c r="B12480" t="s">
        <v>19</v>
      </c>
      <c r="C12480" t="s">
        <v>20</v>
      </c>
      <c r="D12480" t="s">
        <v>21</v>
      </c>
      <c r="E12480" t="s">
        <v>22</v>
      </c>
      <c r="F12480" t="s">
        <v>6</v>
      </c>
      <c r="H12480" t="s">
        <v>23</v>
      </c>
      <c r="I12480">
        <v>6520692</v>
      </c>
      <c r="J12480">
        <v>6521732</v>
      </c>
      <c r="K12480" t="s">
        <v>31</v>
      </c>
      <c r="N12480" t="s">
        <v>14499</v>
      </c>
      <c r="Q12480">
        <v>1041</v>
      </c>
    </row>
    <row r="12481" ht="12.75" customHeight="1" spans="1:18">
      <c r="A12481">
        <v>12480</v>
      </c>
      <c r="B12481" t="s">
        <v>26</v>
      </c>
      <c r="C12481" t="s">
        <v>27</v>
      </c>
      <c r="D12481" t="s">
        <v>21</v>
      </c>
      <c r="E12481" t="s">
        <v>22</v>
      </c>
      <c r="F12481" t="s">
        <v>6</v>
      </c>
      <c r="H12481" t="s">
        <v>23</v>
      </c>
      <c r="I12481">
        <v>6520692</v>
      </c>
      <c r="J12481">
        <v>6521732</v>
      </c>
      <c r="K12481" t="s">
        <v>31</v>
      </c>
      <c r="L12481" t="s">
        <v>14500</v>
      </c>
      <c r="M12481" t="s">
        <v>14501</v>
      </c>
      <c r="N12481" t="s">
        <v>14499</v>
      </c>
      <c r="Q12481">
        <v>1041</v>
      </c>
      <c r="R12481">
        <v>346</v>
      </c>
    </row>
    <row r="12482" ht="12.75" customHeight="1" spans="1:17">
      <c r="A12482">
        <v>12481</v>
      </c>
      <c r="B12482" t="s">
        <v>19</v>
      </c>
      <c r="C12482" t="s">
        <v>20</v>
      </c>
      <c r="D12482" t="s">
        <v>21</v>
      </c>
      <c r="E12482" t="s">
        <v>22</v>
      </c>
      <c r="F12482" t="s">
        <v>6</v>
      </c>
      <c r="H12482" t="s">
        <v>23</v>
      </c>
      <c r="I12482">
        <v>6522527</v>
      </c>
      <c r="J12482">
        <v>6522754</v>
      </c>
      <c r="K12482" t="s">
        <v>31</v>
      </c>
      <c r="N12482" t="s">
        <v>14502</v>
      </c>
      <c r="Q12482">
        <v>228</v>
      </c>
    </row>
    <row r="12483" ht="12.75" customHeight="1" spans="1:18">
      <c r="A12483">
        <v>12482</v>
      </c>
      <c r="B12483" t="s">
        <v>26</v>
      </c>
      <c r="C12483" t="s">
        <v>27</v>
      </c>
      <c r="D12483" t="s">
        <v>21</v>
      </c>
      <c r="E12483" t="s">
        <v>22</v>
      </c>
      <c r="F12483" t="s">
        <v>6</v>
      </c>
      <c r="H12483" t="s">
        <v>23</v>
      </c>
      <c r="I12483">
        <v>6522527</v>
      </c>
      <c r="J12483">
        <v>6522754</v>
      </c>
      <c r="K12483" t="s">
        <v>31</v>
      </c>
      <c r="L12483" t="s">
        <v>14503</v>
      </c>
      <c r="N12483" t="s">
        <v>14502</v>
      </c>
      <c r="Q12483">
        <v>228</v>
      </c>
      <c r="R12483">
        <v>75</v>
      </c>
    </row>
    <row r="12484" ht="12.75" customHeight="1" spans="1:17">
      <c r="A12484">
        <v>12483</v>
      </c>
      <c r="B12484" t="s">
        <v>19</v>
      </c>
      <c r="C12484" t="s">
        <v>20</v>
      </c>
      <c r="D12484" t="s">
        <v>21</v>
      </c>
      <c r="E12484" t="s">
        <v>22</v>
      </c>
      <c r="F12484" t="s">
        <v>6</v>
      </c>
      <c r="H12484" t="s">
        <v>23</v>
      </c>
      <c r="I12484">
        <v>6522797</v>
      </c>
      <c r="J12484">
        <v>6523120</v>
      </c>
      <c r="K12484" t="s">
        <v>31</v>
      </c>
      <c r="N12484" t="s">
        <v>14504</v>
      </c>
      <c r="Q12484">
        <v>324</v>
      </c>
    </row>
    <row r="12485" ht="12.75" customHeight="1" spans="1:18">
      <c r="A12485">
        <v>12484</v>
      </c>
      <c r="B12485" t="s">
        <v>26</v>
      </c>
      <c r="C12485" t="s">
        <v>27</v>
      </c>
      <c r="D12485" t="s">
        <v>21</v>
      </c>
      <c r="E12485" t="s">
        <v>22</v>
      </c>
      <c r="F12485" t="s">
        <v>6</v>
      </c>
      <c r="H12485" t="s">
        <v>23</v>
      </c>
      <c r="I12485">
        <v>6522797</v>
      </c>
      <c r="J12485">
        <v>6523120</v>
      </c>
      <c r="K12485" t="s">
        <v>31</v>
      </c>
      <c r="L12485" t="s">
        <v>14505</v>
      </c>
      <c r="N12485" t="s">
        <v>14504</v>
      </c>
      <c r="Q12485">
        <v>324</v>
      </c>
      <c r="R12485">
        <v>107</v>
      </c>
    </row>
    <row r="12486" ht="12.75" customHeight="1" spans="1:17">
      <c r="A12486">
        <v>12485</v>
      </c>
      <c r="B12486" t="s">
        <v>19</v>
      </c>
      <c r="C12486" t="s">
        <v>20</v>
      </c>
      <c r="D12486" t="s">
        <v>21</v>
      </c>
      <c r="E12486" t="s">
        <v>22</v>
      </c>
      <c r="F12486" t="s">
        <v>6</v>
      </c>
      <c r="H12486" t="s">
        <v>23</v>
      </c>
      <c r="I12486">
        <v>6523353</v>
      </c>
      <c r="J12486">
        <v>6524030</v>
      </c>
      <c r="K12486" t="s">
        <v>24</v>
      </c>
      <c r="N12486" t="s">
        <v>14506</v>
      </c>
      <c r="Q12486">
        <v>678</v>
      </c>
    </row>
    <row r="12487" ht="12.75" customHeight="1" spans="1:18">
      <c r="A12487">
        <v>12486</v>
      </c>
      <c r="B12487" t="s">
        <v>26</v>
      </c>
      <c r="C12487" t="s">
        <v>27</v>
      </c>
      <c r="D12487" t="s">
        <v>21</v>
      </c>
      <c r="E12487" t="s">
        <v>22</v>
      </c>
      <c r="F12487" t="s">
        <v>6</v>
      </c>
      <c r="H12487" t="s">
        <v>23</v>
      </c>
      <c r="I12487">
        <v>6523353</v>
      </c>
      <c r="J12487">
        <v>6524030</v>
      </c>
      <c r="K12487" t="s">
        <v>24</v>
      </c>
      <c r="L12487" t="s">
        <v>14507</v>
      </c>
      <c r="M12487" t="s">
        <v>487</v>
      </c>
      <c r="N12487" t="s">
        <v>14506</v>
      </c>
      <c r="Q12487">
        <v>678</v>
      </c>
      <c r="R12487">
        <v>225</v>
      </c>
    </row>
    <row r="12488" ht="12.75" customHeight="1" spans="1:17">
      <c r="A12488">
        <v>12487</v>
      </c>
      <c r="B12488" t="s">
        <v>19</v>
      </c>
      <c r="C12488" t="s">
        <v>20</v>
      </c>
      <c r="D12488" t="s">
        <v>21</v>
      </c>
      <c r="E12488" t="s">
        <v>22</v>
      </c>
      <c r="F12488" t="s">
        <v>6</v>
      </c>
      <c r="H12488" t="s">
        <v>23</v>
      </c>
      <c r="I12488">
        <v>6524050</v>
      </c>
      <c r="J12488">
        <v>6524655</v>
      </c>
      <c r="K12488" t="s">
        <v>24</v>
      </c>
      <c r="N12488" t="s">
        <v>14508</v>
      </c>
      <c r="Q12488">
        <v>606</v>
      </c>
    </row>
    <row r="12489" ht="12.75" customHeight="1" spans="1:18">
      <c r="A12489">
        <v>12488</v>
      </c>
      <c r="B12489" t="s">
        <v>26</v>
      </c>
      <c r="C12489" t="s">
        <v>27</v>
      </c>
      <c r="D12489" t="s">
        <v>21</v>
      </c>
      <c r="E12489" t="s">
        <v>22</v>
      </c>
      <c r="F12489" t="s">
        <v>6</v>
      </c>
      <c r="H12489" t="s">
        <v>23</v>
      </c>
      <c r="I12489">
        <v>6524050</v>
      </c>
      <c r="J12489">
        <v>6524655</v>
      </c>
      <c r="K12489" t="s">
        <v>24</v>
      </c>
      <c r="L12489" t="s">
        <v>14509</v>
      </c>
      <c r="N12489" t="s">
        <v>14508</v>
      </c>
      <c r="Q12489">
        <v>606</v>
      </c>
      <c r="R12489">
        <v>201</v>
      </c>
    </row>
    <row r="12490" ht="12.75" customHeight="1" spans="1:17">
      <c r="A12490">
        <v>12489</v>
      </c>
      <c r="B12490" t="s">
        <v>19</v>
      </c>
      <c r="C12490" t="s">
        <v>20</v>
      </c>
      <c r="D12490" t="s">
        <v>21</v>
      </c>
      <c r="E12490" t="s">
        <v>22</v>
      </c>
      <c r="F12490" t="s">
        <v>6</v>
      </c>
      <c r="H12490" t="s">
        <v>23</v>
      </c>
      <c r="I12490">
        <v>6524718</v>
      </c>
      <c r="J12490">
        <v>6525566</v>
      </c>
      <c r="K12490" t="s">
        <v>24</v>
      </c>
      <c r="N12490" t="s">
        <v>14510</v>
      </c>
      <c r="Q12490">
        <v>849</v>
      </c>
    </row>
    <row r="12491" ht="12.75" customHeight="1" spans="1:18">
      <c r="A12491">
        <v>12490</v>
      </c>
      <c r="B12491" t="s">
        <v>26</v>
      </c>
      <c r="C12491" t="s">
        <v>27</v>
      </c>
      <c r="D12491" t="s">
        <v>21</v>
      </c>
      <c r="E12491" t="s">
        <v>22</v>
      </c>
      <c r="F12491" t="s">
        <v>6</v>
      </c>
      <c r="H12491" t="s">
        <v>23</v>
      </c>
      <c r="I12491">
        <v>6524718</v>
      </c>
      <c r="J12491">
        <v>6525566</v>
      </c>
      <c r="K12491" t="s">
        <v>24</v>
      </c>
      <c r="L12491" t="s">
        <v>14511</v>
      </c>
      <c r="N12491" t="s">
        <v>14510</v>
      </c>
      <c r="Q12491">
        <v>849</v>
      </c>
      <c r="R12491">
        <v>282</v>
      </c>
    </row>
    <row r="12492" ht="12.75" customHeight="1" spans="1:17">
      <c r="A12492">
        <v>12491</v>
      </c>
      <c r="B12492" t="s">
        <v>19</v>
      </c>
      <c r="C12492" t="s">
        <v>20</v>
      </c>
      <c r="D12492" t="s">
        <v>21</v>
      </c>
      <c r="E12492" t="s">
        <v>22</v>
      </c>
      <c r="F12492" t="s">
        <v>6</v>
      </c>
      <c r="H12492" t="s">
        <v>23</v>
      </c>
      <c r="I12492">
        <v>6525603</v>
      </c>
      <c r="J12492">
        <v>6526373</v>
      </c>
      <c r="K12492" t="s">
        <v>31</v>
      </c>
      <c r="N12492" t="s">
        <v>14512</v>
      </c>
      <c r="Q12492">
        <v>771</v>
      </c>
    </row>
    <row r="12493" ht="12.75" customHeight="1" spans="1:18">
      <c r="A12493">
        <v>12492</v>
      </c>
      <c r="B12493" t="s">
        <v>26</v>
      </c>
      <c r="C12493" t="s">
        <v>27</v>
      </c>
      <c r="D12493" t="s">
        <v>21</v>
      </c>
      <c r="E12493" t="s">
        <v>22</v>
      </c>
      <c r="F12493" t="s">
        <v>6</v>
      </c>
      <c r="H12493" t="s">
        <v>23</v>
      </c>
      <c r="I12493">
        <v>6525603</v>
      </c>
      <c r="J12493">
        <v>6526373</v>
      </c>
      <c r="K12493" t="s">
        <v>31</v>
      </c>
      <c r="L12493" t="s">
        <v>14513</v>
      </c>
      <c r="M12493" t="s">
        <v>487</v>
      </c>
      <c r="N12493" t="s">
        <v>14512</v>
      </c>
      <c r="Q12493">
        <v>771</v>
      </c>
      <c r="R12493">
        <v>256</v>
      </c>
    </row>
    <row r="12494" ht="12.75" customHeight="1" spans="1:17">
      <c r="A12494">
        <v>12493</v>
      </c>
      <c r="B12494" t="s">
        <v>19</v>
      </c>
      <c r="C12494" t="s">
        <v>20</v>
      </c>
      <c r="D12494" t="s">
        <v>21</v>
      </c>
      <c r="E12494" t="s">
        <v>22</v>
      </c>
      <c r="F12494" t="s">
        <v>6</v>
      </c>
      <c r="H12494" t="s">
        <v>23</v>
      </c>
      <c r="I12494">
        <v>6526578</v>
      </c>
      <c r="J12494">
        <v>6527000</v>
      </c>
      <c r="K12494" t="s">
        <v>24</v>
      </c>
      <c r="N12494" t="s">
        <v>14514</v>
      </c>
      <c r="Q12494">
        <v>423</v>
      </c>
    </row>
    <row r="12495" ht="12.75" customHeight="1" spans="1:18">
      <c r="A12495">
        <v>12494</v>
      </c>
      <c r="B12495" t="s">
        <v>26</v>
      </c>
      <c r="C12495" t="s">
        <v>27</v>
      </c>
      <c r="D12495" t="s">
        <v>21</v>
      </c>
      <c r="E12495" t="s">
        <v>22</v>
      </c>
      <c r="F12495" t="s">
        <v>6</v>
      </c>
      <c r="H12495" t="s">
        <v>23</v>
      </c>
      <c r="I12495">
        <v>6526578</v>
      </c>
      <c r="J12495">
        <v>6527000</v>
      </c>
      <c r="K12495" t="s">
        <v>24</v>
      </c>
      <c r="L12495" t="s">
        <v>14515</v>
      </c>
      <c r="N12495" t="s">
        <v>14514</v>
      </c>
      <c r="Q12495">
        <v>423</v>
      </c>
      <c r="R12495">
        <v>140</v>
      </c>
    </row>
    <row r="12496" ht="12.75" customHeight="1" spans="1:17">
      <c r="A12496">
        <v>12495</v>
      </c>
      <c r="B12496" t="s">
        <v>19</v>
      </c>
      <c r="C12496" t="s">
        <v>20</v>
      </c>
      <c r="D12496" t="s">
        <v>21</v>
      </c>
      <c r="E12496" t="s">
        <v>22</v>
      </c>
      <c r="F12496" t="s">
        <v>6</v>
      </c>
      <c r="H12496" t="s">
        <v>23</v>
      </c>
      <c r="I12496">
        <v>6527031</v>
      </c>
      <c r="J12496">
        <v>6527393</v>
      </c>
      <c r="K12496" t="s">
        <v>24</v>
      </c>
      <c r="N12496" t="s">
        <v>14516</v>
      </c>
      <c r="Q12496">
        <v>363</v>
      </c>
    </row>
    <row r="12497" ht="12.75" customHeight="1" spans="1:18">
      <c r="A12497">
        <v>12496</v>
      </c>
      <c r="B12497" t="s">
        <v>26</v>
      </c>
      <c r="C12497" t="s">
        <v>27</v>
      </c>
      <c r="D12497" t="s">
        <v>21</v>
      </c>
      <c r="E12497" t="s">
        <v>22</v>
      </c>
      <c r="F12497" t="s">
        <v>6</v>
      </c>
      <c r="H12497" t="s">
        <v>23</v>
      </c>
      <c r="I12497">
        <v>6527031</v>
      </c>
      <c r="J12497">
        <v>6527393</v>
      </c>
      <c r="K12497" t="s">
        <v>24</v>
      </c>
      <c r="L12497" t="s">
        <v>14517</v>
      </c>
      <c r="N12497" t="s">
        <v>14516</v>
      </c>
      <c r="Q12497">
        <v>363</v>
      </c>
      <c r="R12497">
        <v>120</v>
      </c>
    </row>
    <row r="12498" ht="12.75" customHeight="1" spans="1:17">
      <c r="A12498">
        <v>12497</v>
      </c>
      <c r="B12498" t="s">
        <v>19</v>
      </c>
      <c r="C12498" t="s">
        <v>20</v>
      </c>
      <c r="D12498" t="s">
        <v>21</v>
      </c>
      <c r="E12498" t="s">
        <v>22</v>
      </c>
      <c r="F12498" t="s">
        <v>6</v>
      </c>
      <c r="H12498" t="s">
        <v>23</v>
      </c>
      <c r="I12498">
        <v>6527483</v>
      </c>
      <c r="J12498">
        <v>6527935</v>
      </c>
      <c r="K12498" t="s">
        <v>24</v>
      </c>
      <c r="N12498" t="s">
        <v>14518</v>
      </c>
      <c r="Q12498">
        <v>453</v>
      </c>
    </row>
    <row r="12499" ht="12.75" customHeight="1" spans="1:18">
      <c r="A12499">
        <v>12498</v>
      </c>
      <c r="B12499" t="s">
        <v>26</v>
      </c>
      <c r="C12499" t="s">
        <v>27</v>
      </c>
      <c r="D12499" t="s">
        <v>21</v>
      </c>
      <c r="E12499" t="s">
        <v>22</v>
      </c>
      <c r="F12499" t="s">
        <v>6</v>
      </c>
      <c r="H12499" t="s">
        <v>23</v>
      </c>
      <c r="I12499">
        <v>6527483</v>
      </c>
      <c r="J12499">
        <v>6527935</v>
      </c>
      <c r="K12499" t="s">
        <v>24</v>
      </c>
      <c r="L12499" t="s">
        <v>14519</v>
      </c>
      <c r="N12499" t="s">
        <v>14518</v>
      </c>
      <c r="Q12499">
        <v>453</v>
      </c>
      <c r="R12499">
        <v>150</v>
      </c>
    </row>
    <row r="12500" ht="12.75" customHeight="1" spans="1:17">
      <c r="A12500">
        <v>12499</v>
      </c>
      <c r="B12500" t="s">
        <v>19</v>
      </c>
      <c r="C12500" t="s">
        <v>20</v>
      </c>
      <c r="D12500" t="s">
        <v>21</v>
      </c>
      <c r="E12500" t="s">
        <v>22</v>
      </c>
      <c r="F12500" t="s">
        <v>6</v>
      </c>
      <c r="H12500" t="s">
        <v>23</v>
      </c>
      <c r="I12500">
        <v>6528073</v>
      </c>
      <c r="J12500">
        <v>6528654</v>
      </c>
      <c r="K12500" t="s">
        <v>24</v>
      </c>
      <c r="N12500" t="s">
        <v>14520</v>
      </c>
      <c r="Q12500">
        <v>582</v>
      </c>
    </row>
    <row r="12501" ht="12.75" customHeight="1" spans="1:18">
      <c r="A12501">
        <v>12500</v>
      </c>
      <c r="B12501" t="s">
        <v>26</v>
      </c>
      <c r="C12501" t="s">
        <v>27</v>
      </c>
      <c r="D12501" t="s">
        <v>21</v>
      </c>
      <c r="E12501" t="s">
        <v>22</v>
      </c>
      <c r="F12501" t="s">
        <v>6</v>
      </c>
      <c r="H12501" t="s">
        <v>23</v>
      </c>
      <c r="I12501">
        <v>6528073</v>
      </c>
      <c r="J12501">
        <v>6528654</v>
      </c>
      <c r="K12501" t="s">
        <v>24</v>
      </c>
      <c r="L12501" t="s">
        <v>14521</v>
      </c>
      <c r="M12501" t="s">
        <v>50</v>
      </c>
      <c r="N12501" t="s">
        <v>14520</v>
      </c>
      <c r="Q12501">
        <v>582</v>
      </c>
      <c r="R12501">
        <v>193</v>
      </c>
    </row>
    <row r="12502" ht="12.75" customHeight="1" spans="1:17">
      <c r="A12502">
        <v>12501</v>
      </c>
      <c r="B12502" t="s">
        <v>19</v>
      </c>
      <c r="C12502" t="s">
        <v>20</v>
      </c>
      <c r="D12502" t="s">
        <v>21</v>
      </c>
      <c r="E12502" t="s">
        <v>22</v>
      </c>
      <c r="F12502" t="s">
        <v>6</v>
      </c>
      <c r="H12502" t="s">
        <v>23</v>
      </c>
      <c r="I12502">
        <v>6528651</v>
      </c>
      <c r="J12502">
        <v>6529487</v>
      </c>
      <c r="K12502" t="s">
        <v>24</v>
      </c>
      <c r="N12502" t="s">
        <v>14522</v>
      </c>
      <c r="Q12502">
        <v>837</v>
      </c>
    </row>
    <row r="12503" ht="12.75" customHeight="1" spans="1:18">
      <c r="A12503">
        <v>12502</v>
      </c>
      <c r="B12503" t="s">
        <v>26</v>
      </c>
      <c r="C12503" t="s">
        <v>27</v>
      </c>
      <c r="D12503" t="s">
        <v>21</v>
      </c>
      <c r="E12503" t="s">
        <v>22</v>
      </c>
      <c r="F12503" t="s">
        <v>6</v>
      </c>
      <c r="H12503" t="s">
        <v>23</v>
      </c>
      <c r="I12503">
        <v>6528651</v>
      </c>
      <c r="J12503">
        <v>6529487</v>
      </c>
      <c r="K12503" t="s">
        <v>24</v>
      </c>
      <c r="L12503" t="s">
        <v>14523</v>
      </c>
      <c r="N12503" t="s">
        <v>14522</v>
      </c>
      <c r="Q12503">
        <v>837</v>
      </c>
      <c r="R12503">
        <v>278</v>
      </c>
    </row>
    <row r="12504" ht="12.75" customHeight="1" spans="1:17">
      <c r="A12504">
        <v>12503</v>
      </c>
      <c r="B12504" t="s">
        <v>19</v>
      </c>
      <c r="C12504" t="s">
        <v>20</v>
      </c>
      <c r="D12504" t="s">
        <v>21</v>
      </c>
      <c r="E12504" t="s">
        <v>22</v>
      </c>
      <c r="F12504" t="s">
        <v>6</v>
      </c>
      <c r="H12504" t="s">
        <v>23</v>
      </c>
      <c r="I12504">
        <v>6529784</v>
      </c>
      <c r="J12504">
        <v>6530398</v>
      </c>
      <c r="K12504" t="s">
        <v>24</v>
      </c>
      <c r="N12504" t="s">
        <v>14524</v>
      </c>
      <c r="Q12504">
        <v>615</v>
      </c>
    </row>
    <row r="12505" ht="12.75" customHeight="1" spans="1:18">
      <c r="A12505">
        <v>12504</v>
      </c>
      <c r="B12505" t="s">
        <v>26</v>
      </c>
      <c r="C12505" t="s">
        <v>27</v>
      </c>
      <c r="D12505" t="s">
        <v>21</v>
      </c>
      <c r="E12505" t="s">
        <v>22</v>
      </c>
      <c r="F12505" t="s">
        <v>6</v>
      </c>
      <c r="H12505" t="s">
        <v>23</v>
      </c>
      <c r="I12505">
        <v>6529784</v>
      </c>
      <c r="J12505">
        <v>6530398</v>
      </c>
      <c r="K12505" t="s">
        <v>24</v>
      </c>
      <c r="L12505" t="s">
        <v>14525</v>
      </c>
      <c r="N12505" t="s">
        <v>14524</v>
      </c>
      <c r="Q12505">
        <v>615</v>
      </c>
      <c r="R12505">
        <v>204</v>
      </c>
    </row>
    <row r="12506" ht="12.75" customHeight="1" spans="1:17">
      <c r="A12506">
        <v>12505</v>
      </c>
      <c r="B12506" t="s">
        <v>19</v>
      </c>
      <c r="C12506" t="s">
        <v>20</v>
      </c>
      <c r="D12506" t="s">
        <v>21</v>
      </c>
      <c r="E12506" t="s">
        <v>22</v>
      </c>
      <c r="F12506" t="s">
        <v>6</v>
      </c>
      <c r="H12506" t="s">
        <v>23</v>
      </c>
      <c r="I12506">
        <v>6530505</v>
      </c>
      <c r="J12506">
        <v>6530816</v>
      </c>
      <c r="K12506" t="s">
        <v>31</v>
      </c>
      <c r="N12506" t="s">
        <v>14526</v>
      </c>
      <c r="Q12506">
        <v>312</v>
      </c>
    </row>
    <row r="12507" ht="12.75" customHeight="1" spans="1:18">
      <c r="A12507">
        <v>12506</v>
      </c>
      <c r="B12507" t="s">
        <v>26</v>
      </c>
      <c r="C12507" t="s">
        <v>27</v>
      </c>
      <c r="D12507" t="s">
        <v>21</v>
      </c>
      <c r="E12507" t="s">
        <v>22</v>
      </c>
      <c r="F12507" t="s">
        <v>6</v>
      </c>
      <c r="H12507" t="s">
        <v>23</v>
      </c>
      <c r="I12507">
        <v>6530505</v>
      </c>
      <c r="J12507">
        <v>6530816</v>
      </c>
      <c r="K12507" t="s">
        <v>31</v>
      </c>
      <c r="L12507" t="s">
        <v>14527</v>
      </c>
      <c r="N12507" t="s">
        <v>14526</v>
      </c>
      <c r="Q12507">
        <v>312</v>
      </c>
      <c r="R12507">
        <v>103</v>
      </c>
    </row>
    <row r="12508" ht="12.75" customHeight="1" spans="1:17">
      <c r="A12508">
        <v>12507</v>
      </c>
      <c r="B12508" t="s">
        <v>19</v>
      </c>
      <c r="C12508" t="s">
        <v>20</v>
      </c>
      <c r="D12508" t="s">
        <v>21</v>
      </c>
      <c r="E12508" t="s">
        <v>22</v>
      </c>
      <c r="F12508" t="s">
        <v>6</v>
      </c>
      <c r="H12508" t="s">
        <v>23</v>
      </c>
      <c r="I12508">
        <v>6531335</v>
      </c>
      <c r="J12508">
        <v>6532258</v>
      </c>
      <c r="K12508" t="s">
        <v>31</v>
      </c>
      <c r="N12508" t="s">
        <v>14528</v>
      </c>
      <c r="Q12508">
        <v>924</v>
      </c>
    </row>
    <row r="12509" ht="12.75" customHeight="1" spans="1:18">
      <c r="A12509">
        <v>12508</v>
      </c>
      <c r="B12509" t="s">
        <v>26</v>
      </c>
      <c r="C12509" t="s">
        <v>27</v>
      </c>
      <c r="D12509" t="s">
        <v>21</v>
      </c>
      <c r="E12509" t="s">
        <v>22</v>
      </c>
      <c r="F12509" t="s">
        <v>6</v>
      </c>
      <c r="H12509" t="s">
        <v>23</v>
      </c>
      <c r="I12509">
        <v>6531335</v>
      </c>
      <c r="J12509">
        <v>6532258</v>
      </c>
      <c r="K12509" t="s">
        <v>31</v>
      </c>
      <c r="L12509" t="s">
        <v>14529</v>
      </c>
      <c r="N12509" t="s">
        <v>14528</v>
      </c>
      <c r="Q12509">
        <v>924</v>
      </c>
      <c r="R12509">
        <v>307</v>
      </c>
    </row>
    <row r="12510" ht="12.75" customHeight="1" spans="1:17">
      <c r="A12510">
        <v>12509</v>
      </c>
      <c r="B12510" t="s">
        <v>19</v>
      </c>
      <c r="C12510" t="s">
        <v>20</v>
      </c>
      <c r="D12510" t="s">
        <v>21</v>
      </c>
      <c r="E12510" t="s">
        <v>22</v>
      </c>
      <c r="F12510" t="s">
        <v>6</v>
      </c>
      <c r="H12510" t="s">
        <v>23</v>
      </c>
      <c r="I12510">
        <v>6532143</v>
      </c>
      <c r="J12510">
        <v>6532853</v>
      </c>
      <c r="K12510" t="s">
        <v>24</v>
      </c>
      <c r="N12510" t="s">
        <v>14530</v>
      </c>
      <c r="Q12510">
        <v>711</v>
      </c>
    </row>
    <row r="12511" ht="12.75" customHeight="1" spans="1:18">
      <c r="A12511">
        <v>12510</v>
      </c>
      <c r="B12511" t="s">
        <v>26</v>
      </c>
      <c r="C12511" t="s">
        <v>27</v>
      </c>
      <c r="D12511" t="s">
        <v>21</v>
      </c>
      <c r="E12511" t="s">
        <v>22</v>
      </c>
      <c r="F12511" t="s">
        <v>6</v>
      </c>
      <c r="H12511" t="s">
        <v>23</v>
      </c>
      <c r="I12511">
        <v>6532143</v>
      </c>
      <c r="J12511">
        <v>6532853</v>
      </c>
      <c r="K12511" t="s">
        <v>24</v>
      </c>
      <c r="L12511" t="s">
        <v>14531</v>
      </c>
      <c r="N12511" t="s">
        <v>14530</v>
      </c>
      <c r="Q12511">
        <v>711</v>
      </c>
      <c r="R12511">
        <v>236</v>
      </c>
    </row>
    <row r="12512" ht="12.75" customHeight="1" spans="1:17">
      <c r="A12512">
        <v>12511</v>
      </c>
      <c r="B12512" t="s">
        <v>19</v>
      </c>
      <c r="C12512" t="s">
        <v>20</v>
      </c>
      <c r="D12512" t="s">
        <v>21</v>
      </c>
      <c r="E12512" t="s">
        <v>22</v>
      </c>
      <c r="F12512" t="s">
        <v>6</v>
      </c>
      <c r="H12512" t="s">
        <v>23</v>
      </c>
      <c r="I12512">
        <v>6532968</v>
      </c>
      <c r="J12512">
        <v>6533360</v>
      </c>
      <c r="K12512" t="s">
        <v>24</v>
      </c>
      <c r="N12512" t="s">
        <v>14532</v>
      </c>
      <c r="Q12512">
        <v>393</v>
      </c>
    </row>
    <row r="12513" ht="12.75" customHeight="1" spans="1:18">
      <c r="A12513">
        <v>12512</v>
      </c>
      <c r="B12513" t="s">
        <v>26</v>
      </c>
      <c r="C12513" t="s">
        <v>27</v>
      </c>
      <c r="D12513" t="s">
        <v>21</v>
      </c>
      <c r="E12513" t="s">
        <v>22</v>
      </c>
      <c r="F12513" t="s">
        <v>6</v>
      </c>
      <c r="H12513" t="s">
        <v>23</v>
      </c>
      <c r="I12513">
        <v>6532968</v>
      </c>
      <c r="J12513">
        <v>6533360</v>
      </c>
      <c r="K12513" t="s">
        <v>24</v>
      </c>
      <c r="L12513" t="s">
        <v>14533</v>
      </c>
      <c r="N12513" t="s">
        <v>14532</v>
      </c>
      <c r="Q12513">
        <v>393</v>
      </c>
      <c r="R12513">
        <v>130</v>
      </c>
    </row>
    <row r="12514" ht="12.75" customHeight="1" spans="1:17">
      <c r="A12514">
        <v>12513</v>
      </c>
      <c r="B12514" t="s">
        <v>19</v>
      </c>
      <c r="C12514" t="s">
        <v>20</v>
      </c>
      <c r="D12514" t="s">
        <v>21</v>
      </c>
      <c r="E12514" t="s">
        <v>22</v>
      </c>
      <c r="F12514" t="s">
        <v>6</v>
      </c>
      <c r="H12514" t="s">
        <v>23</v>
      </c>
      <c r="I12514">
        <v>6533673</v>
      </c>
      <c r="J12514">
        <v>6534329</v>
      </c>
      <c r="K12514" t="s">
        <v>31</v>
      </c>
      <c r="N12514" t="s">
        <v>14534</v>
      </c>
      <c r="Q12514">
        <v>657</v>
      </c>
    </row>
    <row r="12515" ht="12.75" customHeight="1" spans="1:18">
      <c r="A12515">
        <v>12514</v>
      </c>
      <c r="B12515" t="s">
        <v>26</v>
      </c>
      <c r="C12515" t="s">
        <v>27</v>
      </c>
      <c r="D12515" t="s">
        <v>21</v>
      </c>
      <c r="E12515" t="s">
        <v>22</v>
      </c>
      <c r="F12515" t="s">
        <v>6</v>
      </c>
      <c r="H12515" t="s">
        <v>23</v>
      </c>
      <c r="I12515">
        <v>6533673</v>
      </c>
      <c r="J12515">
        <v>6534329</v>
      </c>
      <c r="K12515" t="s">
        <v>31</v>
      </c>
      <c r="L12515" t="s">
        <v>14535</v>
      </c>
      <c r="M12515" t="s">
        <v>307</v>
      </c>
      <c r="N12515" t="s">
        <v>14534</v>
      </c>
      <c r="Q12515">
        <v>657</v>
      </c>
      <c r="R12515">
        <v>218</v>
      </c>
    </row>
    <row r="12516" ht="12.75" customHeight="1" spans="1:17">
      <c r="A12516">
        <v>12515</v>
      </c>
      <c r="B12516" t="s">
        <v>19</v>
      </c>
      <c r="C12516" t="s">
        <v>20</v>
      </c>
      <c r="D12516" t="s">
        <v>21</v>
      </c>
      <c r="E12516" t="s">
        <v>22</v>
      </c>
      <c r="F12516" t="s">
        <v>6</v>
      </c>
      <c r="H12516" t="s">
        <v>23</v>
      </c>
      <c r="I12516">
        <v>6534742</v>
      </c>
      <c r="J12516">
        <v>6535506</v>
      </c>
      <c r="K12516" t="s">
        <v>24</v>
      </c>
      <c r="N12516" t="s">
        <v>14536</v>
      </c>
      <c r="Q12516">
        <v>765</v>
      </c>
    </row>
    <row r="12517" ht="12.75" customHeight="1" spans="1:18">
      <c r="A12517">
        <v>12516</v>
      </c>
      <c r="B12517" t="s">
        <v>26</v>
      </c>
      <c r="C12517" t="s">
        <v>27</v>
      </c>
      <c r="D12517" t="s">
        <v>21</v>
      </c>
      <c r="E12517" t="s">
        <v>22</v>
      </c>
      <c r="F12517" t="s">
        <v>6</v>
      </c>
      <c r="H12517" t="s">
        <v>23</v>
      </c>
      <c r="I12517">
        <v>6534742</v>
      </c>
      <c r="J12517">
        <v>6535506</v>
      </c>
      <c r="K12517" t="s">
        <v>24</v>
      </c>
      <c r="L12517" t="s">
        <v>14537</v>
      </c>
      <c r="M12517" t="s">
        <v>1034</v>
      </c>
      <c r="N12517" t="s">
        <v>14536</v>
      </c>
      <c r="Q12517">
        <v>765</v>
      </c>
      <c r="R12517">
        <v>254</v>
      </c>
    </row>
    <row r="12518" ht="12.75" customHeight="1" spans="1:17">
      <c r="A12518">
        <v>12517</v>
      </c>
      <c r="B12518" t="s">
        <v>19</v>
      </c>
      <c r="C12518" t="s">
        <v>20</v>
      </c>
      <c r="D12518" t="s">
        <v>21</v>
      </c>
      <c r="E12518" t="s">
        <v>22</v>
      </c>
      <c r="F12518" t="s">
        <v>6</v>
      </c>
      <c r="H12518" t="s">
        <v>23</v>
      </c>
      <c r="I12518">
        <v>6535503</v>
      </c>
      <c r="J12518">
        <v>6537569</v>
      </c>
      <c r="K12518" t="s">
        <v>24</v>
      </c>
      <c r="N12518" t="s">
        <v>14538</v>
      </c>
      <c r="Q12518">
        <v>2067</v>
      </c>
    </row>
    <row r="12519" ht="12.75" customHeight="1" spans="1:18">
      <c r="A12519">
        <v>12518</v>
      </c>
      <c r="B12519" t="s">
        <v>26</v>
      </c>
      <c r="C12519" t="s">
        <v>27</v>
      </c>
      <c r="D12519" t="s">
        <v>21</v>
      </c>
      <c r="E12519" t="s">
        <v>22</v>
      </c>
      <c r="F12519" t="s">
        <v>6</v>
      </c>
      <c r="H12519" t="s">
        <v>23</v>
      </c>
      <c r="I12519">
        <v>6535503</v>
      </c>
      <c r="J12519">
        <v>6537569</v>
      </c>
      <c r="K12519" t="s">
        <v>24</v>
      </c>
      <c r="L12519" t="s">
        <v>14539</v>
      </c>
      <c r="M12519" t="s">
        <v>14540</v>
      </c>
      <c r="N12519" t="s">
        <v>14538</v>
      </c>
      <c r="Q12519">
        <v>2067</v>
      </c>
      <c r="R12519">
        <v>688</v>
      </c>
    </row>
    <row r="12520" ht="12.75" customHeight="1" spans="1:17">
      <c r="A12520">
        <v>12519</v>
      </c>
      <c r="B12520" t="s">
        <v>19</v>
      </c>
      <c r="C12520" t="s">
        <v>20</v>
      </c>
      <c r="D12520" t="s">
        <v>21</v>
      </c>
      <c r="E12520" t="s">
        <v>22</v>
      </c>
      <c r="F12520" t="s">
        <v>6</v>
      </c>
      <c r="H12520" t="s">
        <v>23</v>
      </c>
      <c r="I12520">
        <v>6537666</v>
      </c>
      <c r="J12520">
        <v>6538262</v>
      </c>
      <c r="K12520" t="s">
        <v>24</v>
      </c>
      <c r="N12520" t="s">
        <v>14541</v>
      </c>
      <c r="Q12520">
        <v>597</v>
      </c>
    </row>
    <row r="12521" ht="12.75" customHeight="1" spans="1:18">
      <c r="A12521">
        <v>12520</v>
      </c>
      <c r="B12521" t="s">
        <v>26</v>
      </c>
      <c r="C12521" t="s">
        <v>27</v>
      </c>
      <c r="D12521" t="s">
        <v>21</v>
      </c>
      <c r="E12521" t="s">
        <v>22</v>
      </c>
      <c r="F12521" t="s">
        <v>6</v>
      </c>
      <c r="H12521" t="s">
        <v>23</v>
      </c>
      <c r="I12521">
        <v>6537666</v>
      </c>
      <c r="J12521">
        <v>6538262</v>
      </c>
      <c r="K12521" t="s">
        <v>24</v>
      </c>
      <c r="L12521" t="s">
        <v>14542</v>
      </c>
      <c r="M12521" t="s">
        <v>14543</v>
      </c>
      <c r="N12521" t="s">
        <v>14541</v>
      </c>
      <c r="Q12521">
        <v>597</v>
      </c>
      <c r="R12521">
        <v>198</v>
      </c>
    </row>
    <row r="12522" ht="12.75" customHeight="1" spans="1:17">
      <c r="A12522">
        <v>12521</v>
      </c>
      <c r="B12522" t="s">
        <v>19</v>
      </c>
      <c r="C12522" t="s">
        <v>20</v>
      </c>
      <c r="D12522" t="s">
        <v>21</v>
      </c>
      <c r="E12522" t="s">
        <v>22</v>
      </c>
      <c r="F12522" t="s">
        <v>6</v>
      </c>
      <c r="H12522" t="s">
        <v>23</v>
      </c>
      <c r="I12522">
        <v>6538264</v>
      </c>
      <c r="J12522">
        <v>6538521</v>
      </c>
      <c r="K12522" t="s">
        <v>24</v>
      </c>
      <c r="N12522" t="s">
        <v>14544</v>
      </c>
      <c r="Q12522">
        <v>258</v>
      </c>
    </row>
    <row r="12523" ht="12.75" customHeight="1" spans="1:18">
      <c r="A12523">
        <v>12522</v>
      </c>
      <c r="B12523" t="s">
        <v>26</v>
      </c>
      <c r="C12523" t="s">
        <v>27</v>
      </c>
      <c r="D12523" t="s">
        <v>21</v>
      </c>
      <c r="E12523" t="s">
        <v>22</v>
      </c>
      <c r="F12523" t="s">
        <v>6</v>
      </c>
      <c r="H12523" t="s">
        <v>23</v>
      </c>
      <c r="I12523">
        <v>6538264</v>
      </c>
      <c r="J12523">
        <v>6538521</v>
      </c>
      <c r="K12523" t="s">
        <v>24</v>
      </c>
      <c r="L12523" t="s">
        <v>14545</v>
      </c>
      <c r="M12523" t="s">
        <v>14546</v>
      </c>
      <c r="N12523" t="s">
        <v>14544</v>
      </c>
      <c r="Q12523">
        <v>258</v>
      </c>
      <c r="R12523">
        <v>85</v>
      </c>
    </row>
    <row r="12524" ht="12.75" customHeight="1" spans="1:17">
      <c r="A12524">
        <v>12523</v>
      </c>
      <c r="B12524" t="s">
        <v>19</v>
      </c>
      <c r="C12524" t="s">
        <v>20</v>
      </c>
      <c r="D12524" t="s">
        <v>21</v>
      </c>
      <c r="E12524" t="s">
        <v>22</v>
      </c>
      <c r="F12524" t="s">
        <v>6</v>
      </c>
      <c r="H12524" t="s">
        <v>23</v>
      </c>
      <c r="I12524">
        <v>6538527</v>
      </c>
      <c r="J12524">
        <v>6539006</v>
      </c>
      <c r="K12524" t="s">
        <v>24</v>
      </c>
      <c r="N12524" t="s">
        <v>14547</v>
      </c>
      <c r="Q12524">
        <v>480</v>
      </c>
    </row>
    <row r="12525" ht="12.75" customHeight="1" spans="1:18">
      <c r="A12525">
        <v>12524</v>
      </c>
      <c r="B12525" t="s">
        <v>26</v>
      </c>
      <c r="C12525" t="s">
        <v>27</v>
      </c>
      <c r="D12525" t="s">
        <v>21</v>
      </c>
      <c r="E12525" t="s">
        <v>22</v>
      </c>
      <c r="F12525" t="s">
        <v>6</v>
      </c>
      <c r="H12525" t="s">
        <v>23</v>
      </c>
      <c r="I12525">
        <v>6538527</v>
      </c>
      <c r="J12525">
        <v>6539006</v>
      </c>
      <c r="K12525" t="s">
        <v>24</v>
      </c>
      <c r="L12525" t="s">
        <v>14548</v>
      </c>
      <c r="M12525" t="s">
        <v>14549</v>
      </c>
      <c r="N12525" t="s">
        <v>14547</v>
      </c>
      <c r="Q12525">
        <v>480</v>
      </c>
      <c r="R12525">
        <v>159</v>
      </c>
    </row>
    <row r="12526" ht="12.75" customHeight="1" spans="1:17">
      <c r="A12526">
        <v>12525</v>
      </c>
      <c r="B12526" t="s">
        <v>19</v>
      </c>
      <c r="C12526" t="s">
        <v>20</v>
      </c>
      <c r="D12526" t="s">
        <v>21</v>
      </c>
      <c r="E12526" t="s">
        <v>22</v>
      </c>
      <c r="F12526" t="s">
        <v>6</v>
      </c>
      <c r="H12526" t="s">
        <v>23</v>
      </c>
      <c r="I12526">
        <v>6539052</v>
      </c>
      <c r="J12526">
        <v>6539897</v>
      </c>
      <c r="K12526" t="s">
        <v>24</v>
      </c>
      <c r="N12526" t="s">
        <v>14550</v>
      </c>
      <c r="Q12526">
        <v>846</v>
      </c>
    </row>
    <row r="12527" ht="12.75" customHeight="1" spans="1:18">
      <c r="A12527">
        <v>12526</v>
      </c>
      <c r="B12527" t="s">
        <v>26</v>
      </c>
      <c r="C12527" t="s">
        <v>27</v>
      </c>
      <c r="D12527" t="s">
        <v>21</v>
      </c>
      <c r="E12527" t="s">
        <v>22</v>
      </c>
      <c r="F12527" t="s">
        <v>6</v>
      </c>
      <c r="H12527" t="s">
        <v>23</v>
      </c>
      <c r="I12527">
        <v>6539052</v>
      </c>
      <c r="J12527">
        <v>6539897</v>
      </c>
      <c r="K12527" t="s">
        <v>24</v>
      </c>
      <c r="L12527" t="s">
        <v>14551</v>
      </c>
      <c r="N12527" t="s">
        <v>14550</v>
      </c>
      <c r="Q12527">
        <v>846</v>
      </c>
      <c r="R12527">
        <v>281</v>
      </c>
    </row>
    <row r="12528" ht="12.75" customHeight="1" spans="1:17">
      <c r="A12528">
        <v>12527</v>
      </c>
      <c r="B12528" t="s">
        <v>19</v>
      </c>
      <c r="C12528" t="s">
        <v>20</v>
      </c>
      <c r="D12528" t="s">
        <v>21</v>
      </c>
      <c r="E12528" t="s">
        <v>22</v>
      </c>
      <c r="F12528" t="s">
        <v>6</v>
      </c>
      <c r="H12528" t="s">
        <v>23</v>
      </c>
      <c r="I12528">
        <v>6539960</v>
      </c>
      <c r="J12528">
        <v>6540382</v>
      </c>
      <c r="K12528" t="s">
        <v>31</v>
      </c>
      <c r="N12528" t="s">
        <v>14552</v>
      </c>
      <c r="Q12528">
        <v>423</v>
      </c>
    </row>
    <row r="12529" ht="12.75" customHeight="1" spans="1:18">
      <c r="A12529">
        <v>12528</v>
      </c>
      <c r="B12529" t="s">
        <v>26</v>
      </c>
      <c r="C12529" t="s">
        <v>27</v>
      </c>
      <c r="D12529" t="s">
        <v>21</v>
      </c>
      <c r="E12529" t="s">
        <v>22</v>
      </c>
      <c r="F12529" t="s">
        <v>6</v>
      </c>
      <c r="H12529" t="s">
        <v>23</v>
      </c>
      <c r="I12529">
        <v>6539960</v>
      </c>
      <c r="J12529">
        <v>6540382</v>
      </c>
      <c r="K12529" t="s">
        <v>31</v>
      </c>
      <c r="L12529" t="s">
        <v>14553</v>
      </c>
      <c r="M12529" t="s">
        <v>14554</v>
      </c>
      <c r="N12529" t="s">
        <v>14552</v>
      </c>
      <c r="Q12529">
        <v>423</v>
      </c>
      <c r="R12529">
        <v>140</v>
      </c>
    </row>
    <row r="12530" ht="12.75" customHeight="1" spans="1:17">
      <c r="A12530">
        <v>12529</v>
      </c>
      <c r="B12530" t="s">
        <v>19</v>
      </c>
      <c r="C12530" t="s">
        <v>20</v>
      </c>
      <c r="D12530" t="s">
        <v>21</v>
      </c>
      <c r="E12530" t="s">
        <v>22</v>
      </c>
      <c r="F12530" t="s">
        <v>6</v>
      </c>
      <c r="H12530" t="s">
        <v>23</v>
      </c>
      <c r="I12530">
        <v>6540943</v>
      </c>
      <c r="J12530">
        <v>6541635</v>
      </c>
      <c r="K12530" t="s">
        <v>31</v>
      </c>
      <c r="N12530" t="s">
        <v>14555</v>
      </c>
      <c r="Q12530">
        <v>693</v>
      </c>
    </row>
    <row r="12531" ht="12.75" customHeight="1" spans="1:18">
      <c r="A12531">
        <v>12530</v>
      </c>
      <c r="B12531" t="s">
        <v>26</v>
      </c>
      <c r="C12531" t="s">
        <v>27</v>
      </c>
      <c r="D12531" t="s">
        <v>21</v>
      </c>
      <c r="E12531" t="s">
        <v>22</v>
      </c>
      <c r="F12531" t="s">
        <v>6</v>
      </c>
      <c r="H12531" t="s">
        <v>23</v>
      </c>
      <c r="I12531">
        <v>6540943</v>
      </c>
      <c r="J12531">
        <v>6541635</v>
      </c>
      <c r="K12531" t="s">
        <v>31</v>
      </c>
      <c r="L12531" t="s">
        <v>14556</v>
      </c>
      <c r="M12531" t="s">
        <v>14557</v>
      </c>
      <c r="N12531" t="s">
        <v>14555</v>
      </c>
      <c r="Q12531">
        <v>693</v>
      </c>
      <c r="R12531">
        <v>230</v>
      </c>
    </row>
    <row r="12532" ht="12.75" customHeight="1" spans="1:17">
      <c r="A12532">
        <v>12531</v>
      </c>
      <c r="B12532" t="s">
        <v>19</v>
      </c>
      <c r="C12532" t="s">
        <v>20</v>
      </c>
      <c r="D12532" t="s">
        <v>21</v>
      </c>
      <c r="E12532" t="s">
        <v>22</v>
      </c>
      <c r="F12532" t="s">
        <v>6</v>
      </c>
      <c r="H12532" t="s">
        <v>23</v>
      </c>
      <c r="I12532">
        <v>6541703</v>
      </c>
      <c r="J12532">
        <v>6542215</v>
      </c>
      <c r="K12532" t="s">
        <v>24</v>
      </c>
      <c r="N12532" t="s">
        <v>14558</v>
      </c>
      <c r="Q12532">
        <v>513</v>
      </c>
    </row>
    <row r="12533" ht="12.75" customHeight="1" spans="1:18">
      <c r="A12533">
        <v>12532</v>
      </c>
      <c r="B12533" t="s">
        <v>26</v>
      </c>
      <c r="C12533" t="s">
        <v>27</v>
      </c>
      <c r="D12533" t="s">
        <v>21</v>
      </c>
      <c r="E12533" t="s">
        <v>22</v>
      </c>
      <c r="F12533" t="s">
        <v>6</v>
      </c>
      <c r="H12533" t="s">
        <v>23</v>
      </c>
      <c r="I12533">
        <v>6541703</v>
      </c>
      <c r="J12533">
        <v>6542215</v>
      </c>
      <c r="K12533" t="s">
        <v>24</v>
      </c>
      <c r="L12533" t="s">
        <v>14559</v>
      </c>
      <c r="N12533" t="s">
        <v>14558</v>
      </c>
      <c r="Q12533">
        <v>513</v>
      </c>
      <c r="R12533">
        <v>170</v>
      </c>
    </row>
    <row r="12534" ht="12.75" customHeight="1" spans="1:17">
      <c r="A12534">
        <v>12533</v>
      </c>
      <c r="B12534" t="s">
        <v>19</v>
      </c>
      <c r="C12534" t="s">
        <v>20</v>
      </c>
      <c r="D12534" t="s">
        <v>21</v>
      </c>
      <c r="E12534" t="s">
        <v>22</v>
      </c>
      <c r="F12534" t="s">
        <v>6</v>
      </c>
      <c r="H12534" t="s">
        <v>23</v>
      </c>
      <c r="I12534">
        <v>6542294</v>
      </c>
      <c r="J12534">
        <v>6543253</v>
      </c>
      <c r="K12534" t="s">
        <v>31</v>
      </c>
      <c r="N12534" t="s">
        <v>14560</v>
      </c>
      <c r="Q12534">
        <v>960</v>
      </c>
    </row>
    <row r="12535" ht="12.75" customHeight="1" spans="1:18">
      <c r="A12535">
        <v>12534</v>
      </c>
      <c r="B12535" t="s">
        <v>26</v>
      </c>
      <c r="C12535" t="s">
        <v>27</v>
      </c>
      <c r="D12535" t="s">
        <v>21</v>
      </c>
      <c r="E12535" t="s">
        <v>22</v>
      </c>
      <c r="F12535" t="s">
        <v>6</v>
      </c>
      <c r="H12535" t="s">
        <v>23</v>
      </c>
      <c r="I12535">
        <v>6542294</v>
      </c>
      <c r="J12535">
        <v>6543253</v>
      </c>
      <c r="K12535" t="s">
        <v>31</v>
      </c>
      <c r="L12535" t="s">
        <v>14561</v>
      </c>
      <c r="M12535" t="s">
        <v>50</v>
      </c>
      <c r="N12535" t="s">
        <v>14560</v>
      </c>
      <c r="Q12535">
        <v>960</v>
      </c>
      <c r="R12535">
        <v>319</v>
      </c>
    </row>
    <row r="12536" ht="12.75" customHeight="1" spans="1:17">
      <c r="A12536">
        <v>12535</v>
      </c>
      <c r="B12536" t="s">
        <v>19</v>
      </c>
      <c r="C12536" t="s">
        <v>20</v>
      </c>
      <c r="D12536" t="s">
        <v>21</v>
      </c>
      <c r="E12536" t="s">
        <v>22</v>
      </c>
      <c r="F12536" t="s">
        <v>6</v>
      </c>
      <c r="H12536" t="s">
        <v>23</v>
      </c>
      <c r="I12536">
        <v>6543366</v>
      </c>
      <c r="J12536">
        <v>6544202</v>
      </c>
      <c r="K12536" t="s">
        <v>24</v>
      </c>
      <c r="N12536" t="s">
        <v>14562</v>
      </c>
      <c r="Q12536">
        <v>837</v>
      </c>
    </row>
    <row r="12537" ht="12.75" customHeight="1" spans="1:18">
      <c r="A12537">
        <v>12536</v>
      </c>
      <c r="B12537" t="s">
        <v>26</v>
      </c>
      <c r="C12537" t="s">
        <v>27</v>
      </c>
      <c r="D12537" t="s">
        <v>21</v>
      </c>
      <c r="E12537" t="s">
        <v>22</v>
      </c>
      <c r="F12537" t="s">
        <v>6</v>
      </c>
      <c r="H12537" t="s">
        <v>23</v>
      </c>
      <c r="I12537">
        <v>6543366</v>
      </c>
      <c r="J12537">
        <v>6544202</v>
      </c>
      <c r="K12537" t="s">
        <v>24</v>
      </c>
      <c r="L12537" t="s">
        <v>14563</v>
      </c>
      <c r="N12537" t="s">
        <v>14562</v>
      </c>
      <c r="Q12537">
        <v>837</v>
      </c>
      <c r="R12537">
        <v>278</v>
      </c>
    </row>
    <row r="12538" ht="12.75" customHeight="1" spans="1:17">
      <c r="A12538">
        <v>12537</v>
      </c>
      <c r="B12538" t="s">
        <v>19</v>
      </c>
      <c r="C12538" t="s">
        <v>20</v>
      </c>
      <c r="D12538" t="s">
        <v>21</v>
      </c>
      <c r="E12538" t="s">
        <v>22</v>
      </c>
      <c r="F12538" t="s">
        <v>6</v>
      </c>
      <c r="H12538" t="s">
        <v>23</v>
      </c>
      <c r="I12538">
        <v>6544248</v>
      </c>
      <c r="J12538">
        <v>6545174</v>
      </c>
      <c r="K12538" t="s">
        <v>24</v>
      </c>
      <c r="N12538" t="s">
        <v>14564</v>
      </c>
      <c r="Q12538">
        <v>927</v>
      </c>
    </row>
    <row r="12539" ht="12.75" customHeight="1" spans="1:18">
      <c r="A12539">
        <v>12538</v>
      </c>
      <c r="B12539" t="s">
        <v>26</v>
      </c>
      <c r="C12539" t="s">
        <v>27</v>
      </c>
      <c r="D12539" t="s">
        <v>21</v>
      </c>
      <c r="E12539" t="s">
        <v>22</v>
      </c>
      <c r="F12539" t="s">
        <v>6</v>
      </c>
      <c r="H12539" t="s">
        <v>23</v>
      </c>
      <c r="I12539">
        <v>6544248</v>
      </c>
      <c r="J12539">
        <v>6545174</v>
      </c>
      <c r="K12539" t="s">
        <v>24</v>
      </c>
      <c r="L12539" t="s">
        <v>14565</v>
      </c>
      <c r="N12539" t="s">
        <v>14564</v>
      </c>
      <c r="Q12539">
        <v>927</v>
      </c>
      <c r="R12539">
        <v>308</v>
      </c>
    </row>
    <row r="12540" ht="12.75" customHeight="1" spans="1:17">
      <c r="A12540">
        <v>12539</v>
      </c>
      <c r="B12540" t="s">
        <v>19</v>
      </c>
      <c r="C12540" t="s">
        <v>20</v>
      </c>
      <c r="D12540" t="s">
        <v>21</v>
      </c>
      <c r="E12540" t="s">
        <v>22</v>
      </c>
      <c r="F12540" t="s">
        <v>6</v>
      </c>
      <c r="H12540" t="s">
        <v>23</v>
      </c>
      <c r="I12540">
        <v>6545167</v>
      </c>
      <c r="J12540">
        <v>6545370</v>
      </c>
      <c r="K12540" t="s">
        <v>24</v>
      </c>
      <c r="N12540" t="s">
        <v>14566</v>
      </c>
      <c r="Q12540">
        <v>204</v>
      </c>
    </row>
    <row r="12541" ht="12.75" customHeight="1" spans="1:18">
      <c r="A12541">
        <v>12540</v>
      </c>
      <c r="B12541" t="s">
        <v>26</v>
      </c>
      <c r="C12541" t="s">
        <v>27</v>
      </c>
      <c r="D12541" t="s">
        <v>21</v>
      </c>
      <c r="E12541" t="s">
        <v>22</v>
      </c>
      <c r="F12541" t="s">
        <v>6</v>
      </c>
      <c r="H12541" t="s">
        <v>23</v>
      </c>
      <c r="I12541">
        <v>6545167</v>
      </c>
      <c r="J12541">
        <v>6545370</v>
      </c>
      <c r="K12541" t="s">
        <v>24</v>
      </c>
      <c r="L12541" t="s">
        <v>14567</v>
      </c>
      <c r="N12541" t="s">
        <v>14566</v>
      </c>
      <c r="Q12541">
        <v>204</v>
      </c>
      <c r="R12541">
        <v>67</v>
      </c>
    </row>
    <row r="12542" ht="12.75" customHeight="1" spans="1:17">
      <c r="A12542">
        <v>12541</v>
      </c>
      <c r="B12542" t="s">
        <v>19</v>
      </c>
      <c r="C12542" t="s">
        <v>20</v>
      </c>
      <c r="D12542" t="s">
        <v>21</v>
      </c>
      <c r="E12542" t="s">
        <v>22</v>
      </c>
      <c r="F12542" t="s">
        <v>6</v>
      </c>
      <c r="H12542" t="s">
        <v>23</v>
      </c>
      <c r="I12542">
        <v>6545523</v>
      </c>
      <c r="J12542">
        <v>6545975</v>
      </c>
      <c r="K12542" t="s">
        <v>24</v>
      </c>
      <c r="N12542" t="s">
        <v>14568</v>
      </c>
      <c r="Q12542">
        <v>453</v>
      </c>
    </row>
    <row r="12543" ht="12.75" customHeight="1" spans="1:18">
      <c r="A12543">
        <v>12542</v>
      </c>
      <c r="B12543" t="s">
        <v>26</v>
      </c>
      <c r="C12543" t="s">
        <v>27</v>
      </c>
      <c r="D12543" t="s">
        <v>21</v>
      </c>
      <c r="E12543" t="s">
        <v>22</v>
      </c>
      <c r="F12543" t="s">
        <v>6</v>
      </c>
      <c r="H12543" t="s">
        <v>23</v>
      </c>
      <c r="I12543">
        <v>6545523</v>
      </c>
      <c r="J12543">
        <v>6545975</v>
      </c>
      <c r="K12543" t="s">
        <v>24</v>
      </c>
      <c r="L12543" t="s">
        <v>14569</v>
      </c>
      <c r="M12543" t="s">
        <v>50</v>
      </c>
      <c r="N12543" t="s">
        <v>14568</v>
      </c>
      <c r="Q12543">
        <v>453</v>
      </c>
      <c r="R12543">
        <v>150</v>
      </c>
    </row>
    <row r="12544" ht="12.75" customHeight="1" spans="1:17">
      <c r="A12544">
        <v>12543</v>
      </c>
      <c r="B12544" t="s">
        <v>19</v>
      </c>
      <c r="C12544" t="s">
        <v>20</v>
      </c>
      <c r="D12544" t="s">
        <v>21</v>
      </c>
      <c r="E12544" t="s">
        <v>22</v>
      </c>
      <c r="F12544" t="s">
        <v>6</v>
      </c>
      <c r="H12544" t="s">
        <v>23</v>
      </c>
      <c r="I12544">
        <v>6546132</v>
      </c>
      <c r="J12544">
        <v>6546281</v>
      </c>
      <c r="K12544" t="s">
        <v>24</v>
      </c>
      <c r="N12544" t="s">
        <v>14570</v>
      </c>
      <c r="Q12544">
        <v>150</v>
      </c>
    </row>
    <row r="12545" ht="12.75" customHeight="1" spans="1:18">
      <c r="A12545">
        <v>12544</v>
      </c>
      <c r="B12545" t="s">
        <v>26</v>
      </c>
      <c r="C12545" t="s">
        <v>27</v>
      </c>
      <c r="D12545" t="s">
        <v>21</v>
      </c>
      <c r="E12545" t="s">
        <v>22</v>
      </c>
      <c r="F12545" t="s">
        <v>6</v>
      </c>
      <c r="H12545" t="s">
        <v>23</v>
      </c>
      <c r="I12545">
        <v>6546132</v>
      </c>
      <c r="J12545">
        <v>6546281</v>
      </c>
      <c r="K12545" t="s">
        <v>24</v>
      </c>
      <c r="L12545" t="s">
        <v>14571</v>
      </c>
      <c r="N12545" t="s">
        <v>14570</v>
      </c>
      <c r="Q12545">
        <v>150</v>
      </c>
      <c r="R12545">
        <v>49</v>
      </c>
    </row>
    <row r="12546" ht="12.75" customHeight="1" spans="1:17">
      <c r="A12546">
        <v>12545</v>
      </c>
      <c r="B12546" t="s">
        <v>19</v>
      </c>
      <c r="C12546" t="s">
        <v>20</v>
      </c>
      <c r="D12546" t="s">
        <v>21</v>
      </c>
      <c r="E12546" t="s">
        <v>22</v>
      </c>
      <c r="F12546" t="s">
        <v>6</v>
      </c>
      <c r="H12546" t="s">
        <v>23</v>
      </c>
      <c r="I12546">
        <v>6546692</v>
      </c>
      <c r="J12546">
        <v>6546946</v>
      </c>
      <c r="K12546" t="s">
        <v>31</v>
      </c>
      <c r="N12546" t="s">
        <v>14572</v>
      </c>
      <c r="Q12546">
        <v>255</v>
      </c>
    </row>
    <row r="12547" ht="12.75" customHeight="1" spans="1:18">
      <c r="A12547">
        <v>12546</v>
      </c>
      <c r="B12547" t="s">
        <v>26</v>
      </c>
      <c r="C12547" t="s">
        <v>27</v>
      </c>
      <c r="D12547" t="s">
        <v>21</v>
      </c>
      <c r="E12547" t="s">
        <v>22</v>
      </c>
      <c r="F12547" t="s">
        <v>6</v>
      </c>
      <c r="H12547" t="s">
        <v>23</v>
      </c>
      <c r="I12547">
        <v>6546692</v>
      </c>
      <c r="J12547">
        <v>6546946</v>
      </c>
      <c r="K12547" t="s">
        <v>31</v>
      </c>
      <c r="L12547" t="s">
        <v>14573</v>
      </c>
      <c r="N12547" t="s">
        <v>14572</v>
      </c>
      <c r="Q12547">
        <v>255</v>
      </c>
      <c r="R12547">
        <v>84</v>
      </c>
    </row>
    <row r="12548" ht="12.75" customHeight="1" spans="1:17">
      <c r="A12548">
        <v>12547</v>
      </c>
      <c r="B12548" t="s">
        <v>19</v>
      </c>
      <c r="C12548" t="s">
        <v>20</v>
      </c>
      <c r="D12548" t="s">
        <v>21</v>
      </c>
      <c r="E12548" t="s">
        <v>22</v>
      </c>
      <c r="F12548" t="s">
        <v>6</v>
      </c>
      <c r="H12548" t="s">
        <v>23</v>
      </c>
      <c r="I12548">
        <v>6546915</v>
      </c>
      <c r="J12548">
        <v>6548792</v>
      </c>
      <c r="K12548" t="s">
        <v>24</v>
      </c>
      <c r="N12548" t="s">
        <v>14574</v>
      </c>
      <c r="Q12548">
        <v>1878</v>
      </c>
    </row>
    <row r="12549" ht="12.75" customHeight="1" spans="1:18">
      <c r="A12549">
        <v>12548</v>
      </c>
      <c r="B12549" t="s">
        <v>26</v>
      </c>
      <c r="C12549" t="s">
        <v>27</v>
      </c>
      <c r="D12549" t="s">
        <v>21</v>
      </c>
      <c r="E12549" t="s">
        <v>22</v>
      </c>
      <c r="F12549" t="s">
        <v>6</v>
      </c>
      <c r="H12549" t="s">
        <v>23</v>
      </c>
      <c r="I12549">
        <v>6546915</v>
      </c>
      <c r="J12549">
        <v>6548792</v>
      </c>
      <c r="K12549" t="s">
        <v>24</v>
      </c>
      <c r="L12549" t="s">
        <v>14575</v>
      </c>
      <c r="M12549" t="s">
        <v>5234</v>
      </c>
      <c r="N12549" t="s">
        <v>14574</v>
      </c>
      <c r="Q12549">
        <v>1878</v>
      </c>
      <c r="R12549">
        <v>625</v>
      </c>
    </row>
    <row r="12550" ht="12.75" customHeight="1" spans="1:17">
      <c r="A12550">
        <v>12549</v>
      </c>
      <c r="B12550" t="s">
        <v>19</v>
      </c>
      <c r="C12550" t="s">
        <v>20</v>
      </c>
      <c r="D12550" t="s">
        <v>21</v>
      </c>
      <c r="E12550" t="s">
        <v>22</v>
      </c>
      <c r="F12550" t="s">
        <v>6</v>
      </c>
      <c r="H12550" t="s">
        <v>23</v>
      </c>
      <c r="I12550">
        <v>6548883</v>
      </c>
      <c r="J12550">
        <v>6550394</v>
      </c>
      <c r="K12550" t="s">
        <v>24</v>
      </c>
      <c r="N12550" t="s">
        <v>14576</v>
      </c>
      <c r="Q12550">
        <v>1512</v>
      </c>
    </row>
    <row r="12551" ht="12.75" customHeight="1" spans="1:18">
      <c r="A12551">
        <v>12550</v>
      </c>
      <c r="B12551" t="s">
        <v>26</v>
      </c>
      <c r="C12551" t="s">
        <v>27</v>
      </c>
      <c r="D12551" t="s">
        <v>21</v>
      </c>
      <c r="E12551" t="s">
        <v>22</v>
      </c>
      <c r="F12551" t="s">
        <v>6</v>
      </c>
      <c r="H12551" t="s">
        <v>23</v>
      </c>
      <c r="I12551">
        <v>6548883</v>
      </c>
      <c r="J12551">
        <v>6550394</v>
      </c>
      <c r="K12551" t="s">
        <v>24</v>
      </c>
      <c r="L12551" t="s">
        <v>14577</v>
      </c>
      <c r="N12551" t="s">
        <v>14576</v>
      </c>
      <c r="Q12551">
        <v>1512</v>
      </c>
      <c r="R12551">
        <v>503</v>
      </c>
    </row>
    <row r="12552" ht="12.75" customHeight="1" spans="1:17">
      <c r="A12552">
        <v>12551</v>
      </c>
      <c r="B12552" t="s">
        <v>19</v>
      </c>
      <c r="C12552" t="s">
        <v>20</v>
      </c>
      <c r="D12552" t="s">
        <v>21</v>
      </c>
      <c r="E12552" t="s">
        <v>22</v>
      </c>
      <c r="F12552" t="s">
        <v>6</v>
      </c>
      <c r="H12552" t="s">
        <v>23</v>
      </c>
      <c r="I12552">
        <v>6550419</v>
      </c>
      <c r="J12552">
        <v>6551606</v>
      </c>
      <c r="K12552" t="s">
        <v>31</v>
      </c>
      <c r="N12552" t="s">
        <v>14578</v>
      </c>
      <c r="Q12552">
        <v>1188</v>
      </c>
    </row>
    <row r="12553" ht="12.75" customHeight="1" spans="1:18">
      <c r="A12553">
        <v>12552</v>
      </c>
      <c r="B12553" t="s">
        <v>26</v>
      </c>
      <c r="C12553" t="s">
        <v>27</v>
      </c>
      <c r="D12553" t="s">
        <v>21</v>
      </c>
      <c r="E12553" t="s">
        <v>22</v>
      </c>
      <c r="F12553" t="s">
        <v>6</v>
      </c>
      <c r="H12553" t="s">
        <v>23</v>
      </c>
      <c r="I12553">
        <v>6550419</v>
      </c>
      <c r="J12553">
        <v>6551606</v>
      </c>
      <c r="K12553" t="s">
        <v>31</v>
      </c>
      <c r="L12553" t="s">
        <v>14579</v>
      </c>
      <c r="N12553" t="s">
        <v>14578</v>
      </c>
      <c r="Q12553">
        <v>1188</v>
      </c>
      <c r="R12553">
        <v>395</v>
      </c>
    </row>
    <row r="12554" ht="12.75" customHeight="1" spans="1:17">
      <c r="A12554">
        <v>12553</v>
      </c>
      <c r="B12554" t="s">
        <v>19</v>
      </c>
      <c r="C12554" t="s">
        <v>20</v>
      </c>
      <c r="D12554" t="s">
        <v>21</v>
      </c>
      <c r="E12554" t="s">
        <v>22</v>
      </c>
      <c r="F12554" t="s">
        <v>6</v>
      </c>
      <c r="H12554" t="s">
        <v>23</v>
      </c>
      <c r="I12554">
        <v>6551642</v>
      </c>
      <c r="J12554">
        <v>6552121</v>
      </c>
      <c r="K12554" t="s">
        <v>31</v>
      </c>
      <c r="N12554" t="s">
        <v>14580</v>
      </c>
      <c r="Q12554">
        <v>480</v>
      </c>
    </row>
    <row r="12555" ht="12.75" customHeight="1" spans="1:18">
      <c r="A12555">
        <v>12554</v>
      </c>
      <c r="B12555" t="s">
        <v>26</v>
      </c>
      <c r="C12555" t="s">
        <v>27</v>
      </c>
      <c r="D12555" t="s">
        <v>21</v>
      </c>
      <c r="E12555" t="s">
        <v>22</v>
      </c>
      <c r="F12555" t="s">
        <v>6</v>
      </c>
      <c r="H12555" t="s">
        <v>23</v>
      </c>
      <c r="I12555">
        <v>6551642</v>
      </c>
      <c r="J12555">
        <v>6552121</v>
      </c>
      <c r="K12555" t="s">
        <v>31</v>
      </c>
      <c r="L12555" t="s">
        <v>14581</v>
      </c>
      <c r="M12555" t="s">
        <v>50</v>
      </c>
      <c r="N12555" t="s">
        <v>14580</v>
      </c>
      <c r="Q12555">
        <v>480</v>
      </c>
      <c r="R12555">
        <v>159</v>
      </c>
    </row>
    <row r="12556" ht="12.75" customHeight="1" spans="1:17">
      <c r="A12556">
        <v>12555</v>
      </c>
      <c r="B12556" t="s">
        <v>19</v>
      </c>
      <c r="C12556" t="s">
        <v>20</v>
      </c>
      <c r="D12556" t="s">
        <v>21</v>
      </c>
      <c r="E12556" t="s">
        <v>22</v>
      </c>
      <c r="F12556" t="s">
        <v>6</v>
      </c>
      <c r="H12556" t="s">
        <v>23</v>
      </c>
      <c r="I12556">
        <v>6552349</v>
      </c>
      <c r="J12556">
        <v>6553434</v>
      </c>
      <c r="K12556" t="s">
        <v>24</v>
      </c>
      <c r="N12556" t="s">
        <v>14582</v>
      </c>
      <c r="Q12556">
        <v>1086</v>
      </c>
    </row>
    <row r="12557" ht="12.75" customHeight="1" spans="1:18">
      <c r="A12557">
        <v>12556</v>
      </c>
      <c r="B12557" t="s">
        <v>26</v>
      </c>
      <c r="C12557" t="s">
        <v>27</v>
      </c>
      <c r="D12557" t="s">
        <v>21</v>
      </c>
      <c r="E12557" t="s">
        <v>22</v>
      </c>
      <c r="F12557" t="s">
        <v>6</v>
      </c>
      <c r="H12557" t="s">
        <v>23</v>
      </c>
      <c r="I12557">
        <v>6552349</v>
      </c>
      <c r="J12557">
        <v>6553434</v>
      </c>
      <c r="K12557" t="s">
        <v>24</v>
      </c>
      <c r="L12557" t="s">
        <v>14583</v>
      </c>
      <c r="N12557" t="s">
        <v>14582</v>
      </c>
      <c r="Q12557">
        <v>1086</v>
      </c>
      <c r="R12557">
        <v>361</v>
      </c>
    </row>
    <row r="12558" ht="12.75" customHeight="1" spans="1:17">
      <c r="A12558">
        <v>12557</v>
      </c>
      <c r="B12558" t="s">
        <v>19</v>
      </c>
      <c r="C12558" t="s">
        <v>20</v>
      </c>
      <c r="D12558" t="s">
        <v>21</v>
      </c>
      <c r="E12558" t="s">
        <v>22</v>
      </c>
      <c r="F12558" t="s">
        <v>6</v>
      </c>
      <c r="H12558" t="s">
        <v>23</v>
      </c>
      <c r="I12558">
        <v>6553431</v>
      </c>
      <c r="J12558">
        <v>6554663</v>
      </c>
      <c r="K12558" t="s">
        <v>24</v>
      </c>
      <c r="N12558" t="s">
        <v>14584</v>
      </c>
      <c r="Q12558">
        <v>1233</v>
      </c>
    </row>
    <row r="12559" ht="12.75" customHeight="1" spans="1:18">
      <c r="A12559">
        <v>12558</v>
      </c>
      <c r="B12559" t="s">
        <v>26</v>
      </c>
      <c r="C12559" t="s">
        <v>27</v>
      </c>
      <c r="D12559" t="s">
        <v>21</v>
      </c>
      <c r="E12559" t="s">
        <v>22</v>
      </c>
      <c r="F12559" t="s">
        <v>6</v>
      </c>
      <c r="H12559" t="s">
        <v>23</v>
      </c>
      <c r="I12559">
        <v>6553431</v>
      </c>
      <c r="J12559">
        <v>6554663</v>
      </c>
      <c r="K12559" t="s">
        <v>24</v>
      </c>
      <c r="L12559" t="s">
        <v>14585</v>
      </c>
      <c r="M12559" t="s">
        <v>1852</v>
      </c>
      <c r="N12559" t="s">
        <v>14584</v>
      </c>
      <c r="Q12559">
        <v>1233</v>
      </c>
      <c r="R12559">
        <v>410</v>
      </c>
    </row>
    <row r="12560" ht="12.75" customHeight="1" spans="1:17">
      <c r="A12560">
        <v>12559</v>
      </c>
      <c r="B12560" t="s">
        <v>19</v>
      </c>
      <c r="C12560" t="s">
        <v>20</v>
      </c>
      <c r="D12560" t="s">
        <v>21</v>
      </c>
      <c r="E12560" t="s">
        <v>22</v>
      </c>
      <c r="F12560" t="s">
        <v>6</v>
      </c>
      <c r="H12560" t="s">
        <v>23</v>
      </c>
      <c r="I12560">
        <v>6554689</v>
      </c>
      <c r="J12560">
        <v>6555828</v>
      </c>
      <c r="K12560" t="s">
        <v>24</v>
      </c>
      <c r="N12560" t="s">
        <v>14586</v>
      </c>
      <c r="Q12560">
        <v>1140</v>
      </c>
    </row>
    <row r="12561" ht="12.75" customHeight="1" spans="1:18">
      <c r="A12561">
        <v>12560</v>
      </c>
      <c r="B12561" t="s">
        <v>26</v>
      </c>
      <c r="C12561" t="s">
        <v>27</v>
      </c>
      <c r="D12561" t="s">
        <v>21</v>
      </c>
      <c r="E12561" t="s">
        <v>22</v>
      </c>
      <c r="F12561" t="s">
        <v>6</v>
      </c>
      <c r="H12561" t="s">
        <v>23</v>
      </c>
      <c r="I12561">
        <v>6554689</v>
      </c>
      <c r="J12561">
        <v>6555828</v>
      </c>
      <c r="K12561" t="s">
        <v>24</v>
      </c>
      <c r="L12561" t="s">
        <v>14587</v>
      </c>
      <c r="M12561" t="s">
        <v>6524</v>
      </c>
      <c r="N12561" t="s">
        <v>14586</v>
      </c>
      <c r="Q12561">
        <v>1140</v>
      </c>
      <c r="R12561">
        <v>379</v>
      </c>
    </row>
    <row r="12562" ht="12.75" customHeight="1" spans="1:17">
      <c r="A12562">
        <v>12561</v>
      </c>
      <c r="B12562" t="s">
        <v>19</v>
      </c>
      <c r="C12562" t="s">
        <v>20</v>
      </c>
      <c r="D12562" t="s">
        <v>21</v>
      </c>
      <c r="E12562" t="s">
        <v>22</v>
      </c>
      <c r="F12562" t="s">
        <v>6</v>
      </c>
      <c r="H12562" t="s">
        <v>23</v>
      </c>
      <c r="I12562">
        <v>6556041</v>
      </c>
      <c r="J12562">
        <v>6556298</v>
      </c>
      <c r="K12562" t="s">
        <v>31</v>
      </c>
      <c r="N12562" t="s">
        <v>14588</v>
      </c>
      <c r="Q12562">
        <v>258</v>
      </c>
    </row>
    <row r="12563" ht="12.75" customHeight="1" spans="1:18">
      <c r="A12563">
        <v>12562</v>
      </c>
      <c r="B12563" t="s">
        <v>26</v>
      </c>
      <c r="C12563" t="s">
        <v>27</v>
      </c>
      <c r="D12563" t="s">
        <v>21</v>
      </c>
      <c r="E12563" t="s">
        <v>22</v>
      </c>
      <c r="F12563" t="s">
        <v>6</v>
      </c>
      <c r="H12563" t="s">
        <v>23</v>
      </c>
      <c r="I12563">
        <v>6556041</v>
      </c>
      <c r="J12563">
        <v>6556298</v>
      </c>
      <c r="K12563" t="s">
        <v>31</v>
      </c>
      <c r="L12563" t="s">
        <v>14589</v>
      </c>
      <c r="N12563" t="s">
        <v>14588</v>
      </c>
      <c r="Q12563">
        <v>258</v>
      </c>
      <c r="R12563">
        <v>85</v>
      </c>
    </row>
    <row r="12564" ht="12.75" customHeight="1" spans="1:17">
      <c r="A12564">
        <v>12563</v>
      </c>
      <c r="B12564" t="s">
        <v>19</v>
      </c>
      <c r="C12564" t="s">
        <v>20</v>
      </c>
      <c r="D12564" t="s">
        <v>21</v>
      </c>
      <c r="E12564" t="s">
        <v>22</v>
      </c>
      <c r="F12564" t="s">
        <v>6</v>
      </c>
      <c r="H12564" t="s">
        <v>23</v>
      </c>
      <c r="I12564">
        <v>6556332</v>
      </c>
      <c r="J12564">
        <v>6556499</v>
      </c>
      <c r="K12564" t="s">
        <v>31</v>
      </c>
      <c r="N12564" t="s">
        <v>14590</v>
      </c>
      <c r="Q12564">
        <v>168</v>
      </c>
    </row>
    <row r="12565" ht="12.75" customHeight="1" spans="1:18">
      <c r="A12565">
        <v>12564</v>
      </c>
      <c r="B12565" t="s">
        <v>26</v>
      </c>
      <c r="C12565" t="s">
        <v>27</v>
      </c>
      <c r="D12565" t="s">
        <v>21</v>
      </c>
      <c r="E12565" t="s">
        <v>22</v>
      </c>
      <c r="F12565" t="s">
        <v>6</v>
      </c>
      <c r="H12565" t="s">
        <v>23</v>
      </c>
      <c r="I12565">
        <v>6556332</v>
      </c>
      <c r="J12565">
        <v>6556499</v>
      </c>
      <c r="K12565" t="s">
        <v>31</v>
      </c>
      <c r="L12565" t="s">
        <v>14591</v>
      </c>
      <c r="N12565" t="s">
        <v>14590</v>
      </c>
      <c r="Q12565">
        <v>168</v>
      </c>
      <c r="R12565">
        <v>55</v>
      </c>
    </row>
    <row r="12566" ht="12.75" customHeight="1" spans="1:17">
      <c r="A12566">
        <v>12565</v>
      </c>
      <c r="B12566" t="s">
        <v>19</v>
      </c>
      <c r="C12566" t="s">
        <v>20</v>
      </c>
      <c r="D12566" t="s">
        <v>21</v>
      </c>
      <c r="E12566" t="s">
        <v>22</v>
      </c>
      <c r="F12566" t="s">
        <v>6</v>
      </c>
      <c r="H12566" t="s">
        <v>23</v>
      </c>
      <c r="I12566">
        <v>6556585</v>
      </c>
      <c r="J12566">
        <v>6556782</v>
      </c>
      <c r="K12566" t="s">
        <v>24</v>
      </c>
      <c r="N12566" t="s">
        <v>14592</v>
      </c>
      <c r="Q12566">
        <v>198</v>
      </c>
    </row>
    <row r="12567" ht="12.75" customHeight="1" spans="1:18">
      <c r="A12567">
        <v>12566</v>
      </c>
      <c r="B12567" t="s">
        <v>26</v>
      </c>
      <c r="C12567" t="s">
        <v>27</v>
      </c>
      <c r="D12567" t="s">
        <v>21</v>
      </c>
      <c r="E12567" t="s">
        <v>22</v>
      </c>
      <c r="F12567" t="s">
        <v>6</v>
      </c>
      <c r="H12567" t="s">
        <v>23</v>
      </c>
      <c r="I12567">
        <v>6556585</v>
      </c>
      <c r="J12567">
        <v>6556782</v>
      </c>
      <c r="K12567" t="s">
        <v>24</v>
      </c>
      <c r="L12567" t="s">
        <v>14593</v>
      </c>
      <c r="N12567" t="s">
        <v>14592</v>
      </c>
      <c r="Q12567">
        <v>198</v>
      </c>
      <c r="R12567">
        <v>65</v>
      </c>
    </row>
    <row r="12568" ht="12.75" customHeight="1" spans="1:17">
      <c r="A12568">
        <v>12567</v>
      </c>
      <c r="B12568" t="s">
        <v>19</v>
      </c>
      <c r="C12568" t="s">
        <v>20</v>
      </c>
      <c r="D12568" t="s">
        <v>21</v>
      </c>
      <c r="E12568" t="s">
        <v>22</v>
      </c>
      <c r="F12568" t="s">
        <v>6</v>
      </c>
      <c r="H12568" t="s">
        <v>23</v>
      </c>
      <c r="I12568">
        <v>6556921</v>
      </c>
      <c r="J12568">
        <v>6559014</v>
      </c>
      <c r="K12568" t="s">
        <v>24</v>
      </c>
      <c r="N12568" t="s">
        <v>14594</v>
      </c>
      <c r="Q12568">
        <v>2094</v>
      </c>
    </row>
    <row r="12569" ht="12.75" customHeight="1" spans="1:18">
      <c r="A12569">
        <v>12568</v>
      </c>
      <c r="B12569" t="s">
        <v>26</v>
      </c>
      <c r="C12569" t="s">
        <v>27</v>
      </c>
      <c r="D12569" t="s">
        <v>21</v>
      </c>
      <c r="E12569" t="s">
        <v>22</v>
      </c>
      <c r="F12569" t="s">
        <v>6</v>
      </c>
      <c r="H12569" t="s">
        <v>23</v>
      </c>
      <c r="I12569">
        <v>6556921</v>
      </c>
      <c r="J12569">
        <v>6559014</v>
      </c>
      <c r="K12569" t="s">
        <v>24</v>
      </c>
      <c r="L12569" t="s">
        <v>14595</v>
      </c>
      <c r="M12569" t="s">
        <v>1603</v>
      </c>
      <c r="N12569" t="s">
        <v>14594</v>
      </c>
      <c r="Q12569">
        <v>2094</v>
      </c>
      <c r="R12569">
        <v>697</v>
      </c>
    </row>
    <row r="12570" ht="12.75" customHeight="1" spans="1:17">
      <c r="A12570">
        <v>12569</v>
      </c>
      <c r="B12570" t="s">
        <v>19</v>
      </c>
      <c r="C12570" t="s">
        <v>20</v>
      </c>
      <c r="D12570" t="s">
        <v>21</v>
      </c>
      <c r="E12570" t="s">
        <v>22</v>
      </c>
      <c r="F12570" t="s">
        <v>6</v>
      </c>
      <c r="H12570" t="s">
        <v>23</v>
      </c>
      <c r="I12570">
        <v>6559005</v>
      </c>
      <c r="J12570">
        <v>6559799</v>
      </c>
      <c r="K12570" t="s">
        <v>24</v>
      </c>
      <c r="N12570" t="s">
        <v>14596</v>
      </c>
      <c r="Q12570">
        <v>795</v>
      </c>
    </row>
    <row r="12571" ht="12.75" customHeight="1" spans="1:18">
      <c r="A12571">
        <v>12570</v>
      </c>
      <c r="B12571" t="s">
        <v>26</v>
      </c>
      <c r="C12571" t="s">
        <v>27</v>
      </c>
      <c r="D12571" t="s">
        <v>21</v>
      </c>
      <c r="E12571" t="s">
        <v>22</v>
      </c>
      <c r="F12571" t="s">
        <v>6</v>
      </c>
      <c r="H12571" t="s">
        <v>23</v>
      </c>
      <c r="I12571">
        <v>6559005</v>
      </c>
      <c r="J12571">
        <v>6559799</v>
      </c>
      <c r="K12571" t="s">
        <v>24</v>
      </c>
      <c r="L12571" t="s">
        <v>14597</v>
      </c>
      <c r="M12571" t="s">
        <v>8446</v>
      </c>
      <c r="N12571" t="s">
        <v>14596</v>
      </c>
      <c r="Q12571">
        <v>795</v>
      </c>
      <c r="R12571">
        <v>264</v>
      </c>
    </row>
    <row r="12572" ht="12.75" customHeight="1" spans="1:17">
      <c r="A12572">
        <v>12571</v>
      </c>
      <c r="B12572" t="s">
        <v>19</v>
      </c>
      <c r="C12572" t="s">
        <v>20</v>
      </c>
      <c r="D12572" t="s">
        <v>21</v>
      </c>
      <c r="E12572" t="s">
        <v>22</v>
      </c>
      <c r="F12572" t="s">
        <v>6</v>
      </c>
      <c r="H12572" t="s">
        <v>23</v>
      </c>
      <c r="I12572">
        <v>6560005</v>
      </c>
      <c r="J12572">
        <v>6561018</v>
      </c>
      <c r="K12572" t="s">
        <v>24</v>
      </c>
      <c r="N12572" t="s">
        <v>14598</v>
      </c>
      <c r="Q12572">
        <v>1014</v>
      </c>
    </row>
    <row r="12573" ht="12.75" customHeight="1" spans="1:18">
      <c r="A12573">
        <v>12572</v>
      </c>
      <c r="B12573" t="s">
        <v>26</v>
      </c>
      <c r="C12573" t="s">
        <v>27</v>
      </c>
      <c r="D12573" t="s">
        <v>21</v>
      </c>
      <c r="E12573" t="s">
        <v>22</v>
      </c>
      <c r="F12573" t="s">
        <v>6</v>
      </c>
      <c r="H12573" t="s">
        <v>23</v>
      </c>
      <c r="I12573">
        <v>6560005</v>
      </c>
      <c r="J12573">
        <v>6561018</v>
      </c>
      <c r="K12573" t="s">
        <v>24</v>
      </c>
      <c r="L12573" t="s">
        <v>14599</v>
      </c>
      <c r="M12573" t="s">
        <v>12261</v>
      </c>
      <c r="N12573" t="s">
        <v>14598</v>
      </c>
      <c r="Q12573">
        <v>1014</v>
      </c>
      <c r="R12573">
        <v>337</v>
      </c>
    </row>
    <row r="12574" ht="12.75" customHeight="1" spans="1:17">
      <c r="A12574">
        <v>12573</v>
      </c>
      <c r="B12574" t="s">
        <v>19</v>
      </c>
      <c r="C12574" t="s">
        <v>20</v>
      </c>
      <c r="D12574" t="s">
        <v>21</v>
      </c>
      <c r="E12574" t="s">
        <v>22</v>
      </c>
      <c r="F12574" t="s">
        <v>6</v>
      </c>
      <c r="H12574" t="s">
        <v>23</v>
      </c>
      <c r="I12574">
        <v>6561036</v>
      </c>
      <c r="J12574">
        <v>6561938</v>
      </c>
      <c r="K12574" t="s">
        <v>24</v>
      </c>
      <c r="N12574" t="s">
        <v>14600</v>
      </c>
      <c r="Q12574">
        <v>903</v>
      </c>
    </row>
    <row r="12575" ht="12.75" customHeight="1" spans="1:18">
      <c r="A12575">
        <v>12574</v>
      </c>
      <c r="B12575" t="s">
        <v>26</v>
      </c>
      <c r="C12575" t="s">
        <v>27</v>
      </c>
      <c r="D12575" t="s">
        <v>21</v>
      </c>
      <c r="E12575" t="s">
        <v>22</v>
      </c>
      <c r="F12575" t="s">
        <v>6</v>
      </c>
      <c r="H12575" t="s">
        <v>23</v>
      </c>
      <c r="I12575">
        <v>6561036</v>
      </c>
      <c r="J12575">
        <v>6561938</v>
      </c>
      <c r="K12575" t="s">
        <v>24</v>
      </c>
      <c r="L12575" t="s">
        <v>14601</v>
      </c>
      <c r="M12575" t="s">
        <v>5354</v>
      </c>
      <c r="N12575" t="s">
        <v>14600</v>
      </c>
      <c r="Q12575">
        <v>903</v>
      </c>
      <c r="R12575">
        <v>300</v>
      </c>
    </row>
    <row r="12576" ht="12.75" customHeight="1" spans="1:17">
      <c r="A12576">
        <v>12575</v>
      </c>
      <c r="B12576" t="s">
        <v>19</v>
      </c>
      <c r="C12576" t="s">
        <v>20</v>
      </c>
      <c r="D12576" t="s">
        <v>21</v>
      </c>
      <c r="E12576" t="s">
        <v>22</v>
      </c>
      <c r="F12576" t="s">
        <v>6</v>
      </c>
      <c r="H12576" t="s">
        <v>23</v>
      </c>
      <c r="I12576">
        <v>6561950</v>
      </c>
      <c r="J12576">
        <v>6562828</v>
      </c>
      <c r="K12576" t="s">
        <v>24</v>
      </c>
      <c r="N12576" t="s">
        <v>14602</v>
      </c>
      <c r="Q12576">
        <v>879</v>
      </c>
    </row>
    <row r="12577" ht="12.75" customHeight="1" spans="1:18">
      <c r="A12577">
        <v>12576</v>
      </c>
      <c r="B12577" t="s">
        <v>26</v>
      </c>
      <c r="C12577" t="s">
        <v>27</v>
      </c>
      <c r="D12577" t="s">
        <v>21</v>
      </c>
      <c r="E12577" t="s">
        <v>22</v>
      </c>
      <c r="F12577" t="s">
        <v>6</v>
      </c>
      <c r="H12577" t="s">
        <v>23</v>
      </c>
      <c r="I12577">
        <v>6561950</v>
      </c>
      <c r="J12577">
        <v>6562828</v>
      </c>
      <c r="K12577" t="s">
        <v>24</v>
      </c>
      <c r="L12577" t="s">
        <v>14603</v>
      </c>
      <c r="M12577" t="s">
        <v>5229</v>
      </c>
      <c r="N12577" t="s">
        <v>14602</v>
      </c>
      <c r="Q12577">
        <v>879</v>
      </c>
      <c r="R12577">
        <v>292</v>
      </c>
    </row>
    <row r="12578" ht="12.75" customHeight="1" spans="1:17">
      <c r="A12578">
        <v>12577</v>
      </c>
      <c r="B12578" t="s">
        <v>19</v>
      </c>
      <c r="C12578" t="s">
        <v>20</v>
      </c>
      <c r="D12578" t="s">
        <v>21</v>
      </c>
      <c r="E12578" t="s">
        <v>22</v>
      </c>
      <c r="F12578" t="s">
        <v>6</v>
      </c>
      <c r="H12578" t="s">
        <v>23</v>
      </c>
      <c r="I12578">
        <v>6562839</v>
      </c>
      <c r="J12578">
        <v>6564197</v>
      </c>
      <c r="K12578" t="s">
        <v>31</v>
      </c>
      <c r="N12578" t="s">
        <v>14604</v>
      </c>
      <c r="Q12578">
        <v>1359</v>
      </c>
    </row>
    <row r="12579" ht="12.75" customHeight="1" spans="1:18">
      <c r="A12579">
        <v>12578</v>
      </c>
      <c r="B12579" t="s">
        <v>26</v>
      </c>
      <c r="C12579" t="s">
        <v>27</v>
      </c>
      <c r="D12579" t="s">
        <v>21</v>
      </c>
      <c r="E12579" t="s">
        <v>22</v>
      </c>
      <c r="F12579" t="s">
        <v>6</v>
      </c>
      <c r="H12579" t="s">
        <v>23</v>
      </c>
      <c r="I12579">
        <v>6562839</v>
      </c>
      <c r="J12579">
        <v>6564197</v>
      </c>
      <c r="K12579" t="s">
        <v>31</v>
      </c>
      <c r="L12579" t="s">
        <v>14605</v>
      </c>
      <c r="M12579" t="s">
        <v>14606</v>
      </c>
      <c r="N12579" t="s">
        <v>14604</v>
      </c>
      <c r="Q12579">
        <v>1359</v>
      </c>
      <c r="R12579">
        <v>452</v>
      </c>
    </row>
    <row r="12580" ht="12.75" customHeight="1" spans="1:17">
      <c r="A12580">
        <v>12579</v>
      </c>
      <c r="B12580" t="s">
        <v>19</v>
      </c>
      <c r="C12580" t="s">
        <v>20</v>
      </c>
      <c r="D12580" t="s">
        <v>21</v>
      </c>
      <c r="E12580" t="s">
        <v>22</v>
      </c>
      <c r="F12580" t="s">
        <v>6</v>
      </c>
      <c r="H12580" t="s">
        <v>23</v>
      </c>
      <c r="I12580">
        <v>6564184</v>
      </c>
      <c r="J12580">
        <v>6564855</v>
      </c>
      <c r="K12580" t="s">
        <v>31</v>
      </c>
      <c r="N12580" t="s">
        <v>14607</v>
      </c>
      <c r="Q12580">
        <v>672</v>
      </c>
    </row>
    <row r="12581" ht="12.75" customHeight="1" spans="1:18">
      <c r="A12581">
        <v>12580</v>
      </c>
      <c r="B12581" t="s">
        <v>26</v>
      </c>
      <c r="C12581" t="s">
        <v>27</v>
      </c>
      <c r="D12581" t="s">
        <v>21</v>
      </c>
      <c r="E12581" t="s">
        <v>22</v>
      </c>
      <c r="F12581" t="s">
        <v>6</v>
      </c>
      <c r="H12581" t="s">
        <v>23</v>
      </c>
      <c r="I12581">
        <v>6564184</v>
      </c>
      <c r="J12581">
        <v>6564855</v>
      </c>
      <c r="K12581" t="s">
        <v>31</v>
      </c>
      <c r="L12581" t="s">
        <v>14608</v>
      </c>
      <c r="M12581" t="s">
        <v>4977</v>
      </c>
      <c r="N12581" t="s">
        <v>14607</v>
      </c>
      <c r="Q12581">
        <v>672</v>
      </c>
      <c r="R12581">
        <v>223</v>
      </c>
    </row>
    <row r="12582" ht="12.75" customHeight="1" spans="1:17">
      <c r="A12582">
        <v>12581</v>
      </c>
      <c r="B12582" t="s">
        <v>19</v>
      </c>
      <c r="C12582" t="s">
        <v>20</v>
      </c>
      <c r="D12582" t="s">
        <v>21</v>
      </c>
      <c r="E12582" t="s">
        <v>22</v>
      </c>
      <c r="F12582" t="s">
        <v>6</v>
      </c>
      <c r="H12582" t="s">
        <v>23</v>
      </c>
      <c r="I12582">
        <v>6565333</v>
      </c>
      <c r="J12582">
        <v>6565536</v>
      </c>
      <c r="K12582" t="s">
        <v>24</v>
      </c>
      <c r="N12582" t="s">
        <v>14609</v>
      </c>
      <c r="Q12582">
        <v>204</v>
      </c>
    </row>
    <row r="12583" ht="12.75" customHeight="1" spans="1:18">
      <c r="A12583">
        <v>12582</v>
      </c>
      <c r="B12583" t="s">
        <v>26</v>
      </c>
      <c r="C12583" t="s">
        <v>27</v>
      </c>
      <c r="D12583" t="s">
        <v>21</v>
      </c>
      <c r="E12583" t="s">
        <v>22</v>
      </c>
      <c r="F12583" t="s">
        <v>6</v>
      </c>
      <c r="H12583" t="s">
        <v>23</v>
      </c>
      <c r="I12583">
        <v>6565333</v>
      </c>
      <c r="J12583">
        <v>6565536</v>
      </c>
      <c r="K12583" t="s">
        <v>24</v>
      </c>
      <c r="L12583" t="s">
        <v>14610</v>
      </c>
      <c r="N12583" t="s">
        <v>14609</v>
      </c>
      <c r="Q12583">
        <v>204</v>
      </c>
      <c r="R12583">
        <v>67</v>
      </c>
    </row>
    <row r="12584" ht="12.75" customHeight="1" spans="1:17">
      <c r="A12584">
        <v>12583</v>
      </c>
      <c r="B12584" t="s">
        <v>19</v>
      </c>
      <c r="C12584" t="s">
        <v>20</v>
      </c>
      <c r="D12584" t="s">
        <v>21</v>
      </c>
      <c r="E12584" t="s">
        <v>22</v>
      </c>
      <c r="F12584" t="s">
        <v>6</v>
      </c>
      <c r="H12584" t="s">
        <v>23</v>
      </c>
      <c r="I12584">
        <v>6565585</v>
      </c>
      <c r="J12584">
        <v>6565812</v>
      </c>
      <c r="K12584" t="s">
        <v>24</v>
      </c>
      <c r="N12584" t="s">
        <v>14611</v>
      </c>
      <c r="Q12584">
        <v>228</v>
      </c>
    </row>
    <row r="12585" ht="12.75" customHeight="1" spans="1:18">
      <c r="A12585">
        <v>12584</v>
      </c>
      <c r="B12585" t="s">
        <v>26</v>
      </c>
      <c r="C12585" t="s">
        <v>27</v>
      </c>
      <c r="D12585" t="s">
        <v>21</v>
      </c>
      <c r="E12585" t="s">
        <v>22</v>
      </c>
      <c r="F12585" t="s">
        <v>6</v>
      </c>
      <c r="H12585" t="s">
        <v>23</v>
      </c>
      <c r="I12585">
        <v>6565585</v>
      </c>
      <c r="J12585">
        <v>6565812</v>
      </c>
      <c r="K12585" t="s">
        <v>24</v>
      </c>
      <c r="L12585" t="s">
        <v>14612</v>
      </c>
      <c r="N12585" t="s">
        <v>14611</v>
      </c>
      <c r="Q12585">
        <v>228</v>
      </c>
      <c r="R12585">
        <v>75</v>
      </c>
    </row>
    <row r="12586" ht="12.75" customHeight="1" spans="1:17">
      <c r="A12586">
        <v>12585</v>
      </c>
      <c r="B12586" t="s">
        <v>19</v>
      </c>
      <c r="C12586" t="s">
        <v>20</v>
      </c>
      <c r="D12586" t="s">
        <v>21</v>
      </c>
      <c r="E12586" t="s">
        <v>22</v>
      </c>
      <c r="F12586" t="s">
        <v>6</v>
      </c>
      <c r="H12586" t="s">
        <v>23</v>
      </c>
      <c r="I12586">
        <v>6566199</v>
      </c>
      <c r="J12586">
        <v>6566441</v>
      </c>
      <c r="K12586" t="s">
        <v>24</v>
      </c>
      <c r="N12586" t="s">
        <v>14613</v>
      </c>
      <c r="Q12586">
        <v>243</v>
      </c>
    </row>
    <row r="12587" ht="12.75" customHeight="1" spans="1:18">
      <c r="A12587">
        <v>12586</v>
      </c>
      <c r="B12587" t="s">
        <v>26</v>
      </c>
      <c r="C12587" t="s">
        <v>27</v>
      </c>
      <c r="D12587" t="s">
        <v>21</v>
      </c>
      <c r="E12587" t="s">
        <v>22</v>
      </c>
      <c r="F12587" t="s">
        <v>6</v>
      </c>
      <c r="H12587" t="s">
        <v>23</v>
      </c>
      <c r="I12587">
        <v>6566199</v>
      </c>
      <c r="J12587">
        <v>6566441</v>
      </c>
      <c r="K12587" t="s">
        <v>24</v>
      </c>
      <c r="L12587" t="s">
        <v>14614</v>
      </c>
      <c r="N12587" t="s">
        <v>14613</v>
      </c>
      <c r="Q12587">
        <v>243</v>
      </c>
      <c r="R12587">
        <v>80</v>
      </c>
    </row>
    <row r="12588" ht="12.75" customHeight="1" spans="1:17">
      <c r="A12588">
        <v>12587</v>
      </c>
      <c r="B12588" t="s">
        <v>19</v>
      </c>
      <c r="C12588" t="s">
        <v>20</v>
      </c>
      <c r="D12588" t="s">
        <v>21</v>
      </c>
      <c r="E12588" t="s">
        <v>22</v>
      </c>
      <c r="F12588" t="s">
        <v>6</v>
      </c>
      <c r="H12588" t="s">
        <v>23</v>
      </c>
      <c r="I12588">
        <v>6566506</v>
      </c>
      <c r="J12588">
        <v>6566907</v>
      </c>
      <c r="K12588" t="s">
        <v>24</v>
      </c>
      <c r="N12588" t="s">
        <v>14615</v>
      </c>
      <c r="Q12588">
        <v>402</v>
      </c>
    </row>
    <row r="12589" ht="12.75" customHeight="1" spans="1:18">
      <c r="A12589">
        <v>12588</v>
      </c>
      <c r="B12589" t="s">
        <v>26</v>
      </c>
      <c r="C12589" t="s">
        <v>27</v>
      </c>
      <c r="D12589" t="s">
        <v>21</v>
      </c>
      <c r="E12589" t="s">
        <v>22</v>
      </c>
      <c r="F12589" t="s">
        <v>6</v>
      </c>
      <c r="H12589" t="s">
        <v>23</v>
      </c>
      <c r="I12589">
        <v>6566506</v>
      </c>
      <c r="J12589">
        <v>6566907</v>
      </c>
      <c r="K12589" t="s">
        <v>24</v>
      </c>
      <c r="L12589" t="s">
        <v>14616</v>
      </c>
      <c r="N12589" t="s">
        <v>14615</v>
      </c>
      <c r="Q12589">
        <v>402</v>
      </c>
      <c r="R12589">
        <v>133</v>
      </c>
    </row>
    <row r="12590" ht="12.75" customHeight="1" spans="1:17">
      <c r="A12590">
        <v>12589</v>
      </c>
      <c r="B12590" t="s">
        <v>19</v>
      </c>
      <c r="C12590" t="s">
        <v>20</v>
      </c>
      <c r="D12590" t="s">
        <v>21</v>
      </c>
      <c r="E12590" t="s">
        <v>22</v>
      </c>
      <c r="F12590" t="s">
        <v>6</v>
      </c>
      <c r="H12590" t="s">
        <v>23</v>
      </c>
      <c r="I12590">
        <v>6566954</v>
      </c>
      <c r="J12590">
        <v>6567469</v>
      </c>
      <c r="K12590" t="s">
        <v>31</v>
      </c>
      <c r="N12590" t="s">
        <v>14617</v>
      </c>
      <c r="Q12590">
        <v>516</v>
      </c>
    </row>
    <row r="12591" ht="12.75" customHeight="1" spans="1:18">
      <c r="A12591">
        <v>12590</v>
      </c>
      <c r="B12591" t="s">
        <v>26</v>
      </c>
      <c r="C12591" t="s">
        <v>27</v>
      </c>
      <c r="D12591" t="s">
        <v>21</v>
      </c>
      <c r="E12591" t="s">
        <v>22</v>
      </c>
      <c r="F12591" t="s">
        <v>6</v>
      </c>
      <c r="H12591" t="s">
        <v>23</v>
      </c>
      <c r="I12591">
        <v>6566954</v>
      </c>
      <c r="J12591">
        <v>6567469</v>
      </c>
      <c r="K12591" t="s">
        <v>31</v>
      </c>
      <c r="L12591" t="s">
        <v>14618</v>
      </c>
      <c r="N12591" t="s">
        <v>14617</v>
      </c>
      <c r="Q12591">
        <v>516</v>
      </c>
      <c r="R12591">
        <v>171</v>
      </c>
    </row>
    <row r="12592" ht="12.75" customHeight="1" spans="1:17">
      <c r="A12592">
        <v>12591</v>
      </c>
      <c r="B12592" t="s">
        <v>19</v>
      </c>
      <c r="C12592" t="s">
        <v>20</v>
      </c>
      <c r="D12592" t="s">
        <v>21</v>
      </c>
      <c r="E12592" t="s">
        <v>22</v>
      </c>
      <c r="F12592" t="s">
        <v>6</v>
      </c>
      <c r="H12592" t="s">
        <v>23</v>
      </c>
      <c r="I12592">
        <v>6567479</v>
      </c>
      <c r="J12592">
        <v>6568186</v>
      </c>
      <c r="K12592" t="s">
        <v>31</v>
      </c>
      <c r="N12592" t="s">
        <v>14619</v>
      </c>
      <c r="Q12592">
        <v>708</v>
      </c>
    </row>
    <row r="12593" ht="12.75" customHeight="1" spans="1:18">
      <c r="A12593">
        <v>12592</v>
      </c>
      <c r="B12593" t="s">
        <v>26</v>
      </c>
      <c r="C12593" t="s">
        <v>27</v>
      </c>
      <c r="D12593" t="s">
        <v>21</v>
      </c>
      <c r="E12593" t="s">
        <v>22</v>
      </c>
      <c r="F12593" t="s">
        <v>6</v>
      </c>
      <c r="H12593" t="s">
        <v>23</v>
      </c>
      <c r="I12593">
        <v>6567479</v>
      </c>
      <c r="J12593">
        <v>6568186</v>
      </c>
      <c r="K12593" t="s">
        <v>31</v>
      </c>
      <c r="L12593" t="s">
        <v>14620</v>
      </c>
      <c r="M12593" t="s">
        <v>14621</v>
      </c>
      <c r="N12593" t="s">
        <v>14619</v>
      </c>
      <c r="Q12593">
        <v>708</v>
      </c>
      <c r="R12593">
        <v>235</v>
      </c>
    </row>
    <row r="12594" ht="12.75" customHeight="1" spans="1:17">
      <c r="A12594">
        <v>12593</v>
      </c>
      <c r="B12594" t="s">
        <v>19</v>
      </c>
      <c r="C12594" t="s">
        <v>20</v>
      </c>
      <c r="D12594" t="s">
        <v>21</v>
      </c>
      <c r="E12594" t="s">
        <v>22</v>
      </c>
      <c r="F12594" t="s">
        <v>6</v>
      </c>
      <c r="H12594" t="s">
        <v>23</v>
      </c>
      <c r="I12594">
        <v>6568183</v>
      </c>
      <c r="J12594">
        <v>6569292</v>
      </c>
      <c r="K12594" t="s">
        <v>31</v>
      </c>
      <c r="N12594" t="s">
        <v>14622</v>
      </c>
      <c r="Q12594">
        <v>1110</v>
      </c>
    </row>
    <row r="12595" ht="12.75" customHeight="1" spans="1:18">
      <c r="A12595">
        <v>12594</v>
      </c>
      <c r="B12595" t="s">
        <v>26</v>
      </c>
      <c r="C12595" t="s">
        <v>27</v>
      </c>
      <c r="D12595" t="s">
        <v>21</v>
      </c>
      <c r="E12595" t="s">
        <v>22</v>
      </c>
      <c r="F12595" t="s">
        <v>6</v>
      </c>
      <c r="H12595" t="s">
        <v>23</v>
      </c>
      <c r="I12595">
        <v>6568183</v>
      </c>
      <c r="J12595">
        <v>6569292</v>
      </c>
      <c r="K12595" t="s">
        <v>31</v>
      </c>
      <c r="L12595" t="s">
        <v>14623</v>
      </c>
      <c r="M12595" t="s">
        <v>14624</v>
      </c>
      <c r="N12595" t="s">
        <v>14622</v>
      </c>
      <c r="Q12595">
        <v>1110</v>
      </c>
      <c r="R12595">
        <v>369</v>
      </c>
    </row>
    <row r="12596" ht="12.75" customHeight="1" spans="1:17">
      <c r="A12596">
        <v>12595</v>
      </c>
      <c r="B12596" t="s">
        <v>19</v>
      </c>
      <c r="C12596" t="s">
        <v>20</v>
      </c>
      <c r="D12596" t="s">
        <v>21</v>
      </c>
      <c r="E12596" t="s">
        <v>22</v>
      </c>
      <c r="F12596" t="s">
        <v>6</v>
      </c>
      <c r="H12596" t="s">
        <v>23</v>
      </c>
      <c r="I12596">
        <v>6569498</v>
      </c>
      <c r="J12596">
        <v>6570055</v>
      </c>
      <c r="K12596" t="s">
        <v>24</v>
      </c>
      <c r="N12596" t="s">
        <v>14625</v>
      </c>
      <c r="Q12596">
        <v>558</v>
      </c>
    </row>
    <row r="12597" ht="12.75" customHeight="1" spans="1:18">
      <c r="A12597">
        <v>12596</v>
      </c>
      <c r="B12597" t="s">
        <v>26</v>
      </c>
      <c r="C12597" t="s">
        <v>27</v>
      </c>
      <c r="D12597" t="s">
        <v>21</v>
      </c>
      <c r="E12597" t="s">
        <v>22</v>
      </c>
      <c r="F12597" t="s">
        <v>6</v>
      </c>
      <c r="H12597" t="s">
        <v>23</v>
      </c>
      <c r="I12597">
        <v>6569498</v>
      </c>
      <c r="J12597">
        <v>6570055</v>
      </c>
      <c r="K12597" t="s">
        <v>24</v>
      </c>
      <c r="L12597" t="s">
        <v>14626</v>
      </c>
      <c r="N12597" t="s">
        <v>14625</v>
      </c>
      <c r="Q12597">
        <v>558</v>
      </c>
      <c r="R12597">
        <v>185</v>
      </c>
    </row>
    <row r="12598" ht="12.75" customHeight="1" spans="1:17">
      <c r="A12598">
        <v>12597</v>
      </c>
      <c r="B12598" t="s">
        <v>19</v>
      </c>
      <c r="C12598" t="s">
        <v>20</v>
      </c>
      <c r="D12598" t="s">
        <v>21</v>
      </c>
      <c r="E12598" t="s">
        <v>22</v>
      </c>
      <c r="F12598" t="s">
        <v>6</v>
      </c>
      <c r="H12598" t="s">
        <v>23</v>
      </c>
      <c r="I12598">
        <v>6570135</v>
      </c>
      <c r="J12598">
        <v>6571235</v>
      </c>
      <c r="K12598" t="s">
        <v>24</v>
      </c>
      <c r="N12598" t="s">
        <v>14627</v>
      </c>
      <c r="Q12598">
        <v>1101</v>
      </c>
    </row>
    <row r="12599" ht="12.75" customHeight="1" spans="1:18">
      <c r="A12599">
        <v>12598</v>
      </c>
      <c r="B12599" t="s">
        <v>26</v>
      </c>
      <c r="C12599" t="s">
        <v>27</v>
      </c>
      <c r="D12599" t="s">
        <v>21</v>
      </c>
      <c r="E12599" t="s">
        <v>22</v>
      </c>
      <c r="F12599" t="s">
        <v>6</v>
      </c>
      <c r="H12599" t="s">
        <v>23</v>
      </c>
      <c r="I12599">
        <v>6570135</v>
      </c>
      <c r="J12599">
        <v>6571235</v>
      </c>
      <c r="K12599" t="s">
        <v>24</v>
      </c>
      <c r="L12599" t="s">
        <v>14628</v>
      </c>
      <c r="M12599" t="s">
        <v>14629</v>
      </c>
      <c r="N12599" t="s">
        <v>14627</v>
      </c>
      <c r="Q12599">
        <v>1101</v>
      </c>
      <c r="R12599">
        <v>366</v>
      </c>
    </row>
    <row r="12600" ht="12.75" customHeight="1" spans="1:17">
      <c r="A12600">
        <v>12599</v>
      </c>
      <c r="B12600" t="s">
        <v>19</v>
      </c>
      <c r="C12600" t="s">
        <v>20</v>
      </c>
      <c r="D12600" t="s">
        <v>21</v>
      </c>
      <c r="E12600" t="s">
        <v>22</v>
      </c>
      <c r="F12600" t="s">
        <v>6</v>
      </c>
      <c r="H12600" t="s">
        <v>23</v>
      </c>
      <c r="I12600">
        <v>6571232</v>
      </c>
      <c r="J12600">
        <v>6571936</v>
      </c>
      <c r="K12600" t="s">
        <v>24</v>
      </c>
      <c r="N12600" t="s">
        <v>14630</v>
      </c>
      <c r="Q12600">
        <v>705</v>
      </c>
    </row>
    <row r="12601" ht="12.75" customHeight="1" spans="1:18">
      <c r="A12601">
        <v>12600</v>
      </c>
      <c r="B12601" t="s">
        <v>26</v>
      </c>
      <c r="C12601" t="s">
        <v>27</v>
      </c>
      <c r="D12601" t="s">
        <v>21</v>
      </c>
      <c r="E12601" t="s">
        <v>22</v>
      </c>
      <c r="F12601" t="s">
        <v>6</v>
      </c>
      <c r="H12601" t="s">
        <v>23</v>
      </c>
      <c r="I12601">
        <v>6571232</v>
      </c>
      <c r="J12601">
        <v>6571936</v>
      </c>
      <c r="K12601" t="s">
        <v>24</v>
      </c>
      <c r="L12601" t="s">
        <v>14631</v>
      </c>
      <c r="N12601" t="s">
        <v>14630</v>
      </c>
      <c r="Q12601">
        <v>705</v>
      </c>
      <c r="R12601">
        <v>234</v>
      </c>
    </row>
    <row r="12602" ht="12.75" customHeight="1" spans="1:17">
      <c r="A12602">
        <v>12601</v>
      </c>
      <c r="B12602" t="s">
        <v>19</v>
      </c>
      <c r="C12602" t="s">
        <v>20</v>
      </c>
      <c r="D12602" t="s">
        <v>21</v>
      </c>
      <c r="E12602" t="s">
        <v>22</v>
      </c>
      <c r="F12602" t="s">
        <v>6</v>
      </c>
      <c r="H12602" t="s">
        <v>23</v>
      </c>
      <c r="I12602">
        <v>6572221</v>
      </c>
      <c r="J12602">
        <v>6572502</v>
      </c>
      <c r="K12602" t="s">
        <v>31</v>
      </c>
      <c r="N12602" t="s">
        <v>14632</v>
      </c>
      <c r="Q12602">
        <v>282</v>
      </c>
    </row>
    <row r="12603" ht="12.75" customHeight="1" spans="1:18">
      <c r="A12603">
        <v>12602</v>
      </c>
      <c r="B12603" t="s">
        <v>26</v>
      </c>
      <c r="C12603" t="s">
        <v>27</v>
      </c>
      <c r="D12603" t="s">
        <v>21</v>
      </c>
      <c r="E12603" t="s">
        <v>22</v>
      </c>
      <c r="F12603" t="s">
        <v>6</v>
      </c>
      <c r="H12603" t="s">
        <v>23</v>
      </c>
      <c r="I12603">
        <v>6572221</v>
      </c>
      <c r="J12603">
        <v>6572502</v>
      </c>
      <c r="K12603" t="s">
        <v>31</v>
      </c>
      <c r="L12603" t="s">
        <v>14633</v>
      </c>
      <c r="N12603" t="s">
        <v>14632</v>
      </c>
      <c r="Q12603">
        <v>282</v>
      </c>
      <c r="R12603">
        <v>93</v>
      </c>
    </row>
    <row r="12604" ht="12.75" customHeight="1" spans="1:17">
      <c r="A12604">
        <v>12603</v>
      </c>
      <c r="B12604" t="s">
        <v>19</v>
      </c>
      <c r="C12604" t="s">
        <v>20</v>
      </c>
      <c r="D12604" t="s">
        <v>21</v>
      </c>
      <c r="E12604" t="s">
        <v>22</v>
      </c>
      <c r="F12604" t="s">
        <v>6</v>
      </c>
      <c r="H12604" t="s">
        <v>23</v>
      </c>
      <c r="I12604">
        <v>6572658</v>
      </c>
      <c r="J12604">
        <v>6573560</v>
      </c>
      <c r="K12604" t="s">
        <v>31</v>
      </c>
      <c r="N12604" t="s">
        <v>14634</v>
      </c>
      <c r="Q12604">
        <v>903</v>
      </c>
    </row>
    <row r="12605" ht="12.75" customHeight="1" spans="1:18">
      <c r="A12605">
        <v>12604</v>
      </c>
      <c r="B12605" t="s">
        <v>26</v>
      </c>
      <c r="C12605" t="s">
        <v>27</v>
      </c>
      <c r="D12605" t="s">
        <v>21</v>
      </c>
      <c r="E12605" t="s">
        <v>22</v>
      </c>
      <c r="F12605" t="s">
        <v>6</v>
      </c>
      <c r="H12605" t="s">
        <v>23</v>
      </c>
      <c r="I12605">
        <v>6572658</v>
      </c>
      <c r="J12605">
        <v>6573560</v>
      </c>
      <c r="K12605" t="s">
        <v>31</v>
      </c>
      <c r="L12605" t="s">
        <v>14635</v>
      </c>
      <c r="M12605" t="s">
        <v>50</v>
      </c>
      <c r="N12605" t="s">
        <v>14634</v>
      </c>
      <c r="Q12605">
        <v>903</v>
      </c>
      <c r="R12605">
        <v>300</v>
      </c>
    </row>
    <row r="12606" ht="12.75" customHeight="1" spans="1:17">
      <c r="A12606">
        <v>12605</v>
      </c>
      <c r="B12606" t="s">
        <v>19</v>
      </c>
      <c r="C12606" t="s">
        <v>20</v>
      </c>
      <c r="D12606" t="s">
        <v>21</v>
      </c>
      <c r="E12606" t="s">
        <v>22</v>
      </c>
      <c r="F12606" t="s">
        <v>6</v>
      </c>
      <c r="H12606" t="s">
        <v>23</v>
      </c>
      <c r="I12606">
        <v>6573602</v>
      </c>
      <c r="J12606">
        <v>6574555</v>
      </c>
      <c r="K12606" t="s">
        <v>24</v>
      </c>
      <c r="N12606" t="s">
        <v>14636</v>
      </c>
      <c r="Q12606">
        <v>954</v>
      </c>
    </row>
    <row r="12607" ht="12.75" customHeight="1" spans="1:18">
      <c r="A12607">
        <v>12606</v>
      </c>
      <c r="B12607" t="s">
        <v>26</v>
      </c>
      <c r="C12607" t="s">
        <v>27</v>
      </c>
      <c r="D12607" t="s">
        <v>21</v>
      </c>
      <c r="E12607" t="s">
        <v>22</v>
      </c>
      <c r="F12607" t="s">
        <v>6</v>
      </c>
      <c r="H12607" t="s">
        <v>23</v>
      </c>
      <c r="I12607">
        <v>6573602</v>
      </c>
      <c r="J12607">
        <v>6574555</v>
      </c>
      <c r="K12607" t="s">
        <v>24</v>
      </c>
      <c r="L12607" t="s">
        <v>14637</v>
      </c>
      <c r="N12607" t="s">
        <v>14636</v>
      </c>
      <c r="Q12607">
        <v>954</v>
      </c>
      <c r="R12607">
        <v>317</v>
      </c>
    </row>
    <row r="12608" ht="12.75" customHeight="1" spans="1:17">
      <c r="A12608">
        <v>12607</v>
      </c>
      <c r="B12608" t="s">
        <v>304</v>
      </c>
      <c r="D12608" t="s">
        <v>21</v>
      </c>
      <c r="E12608" t="s">
        <v>22</v>
      </c>
      <c r="F12608" t="s">
        <v>6</v>
      </c>
      <c r="H12608" t="s">
        <v>23</v>
      </c>
      <c r="I12608">
        <v>6574580</v>
      </c>
      <c r="J12608">
        <v>6574653</v>
      </c>
      <c r="K12608" t="s">
        <v>31</v>
      </c>
      <c r="Q12608">
        <v>74</v>
      </c>
    </row>
    <row r="12609" ht="12.75" customHeight="1" spans="1:17">
      <c r="A12609">
        <v>12608</v>
      </c>
      <c r="B12609" t="s">
        <v>304</v>
      </c>
      <c r="D12609" t="s">
        <v>21</v>
      </c>
      <c r="E12609" t="s">
        <v>22</v>
      </c>
      <c r="F12609" t="s">
        <v>6</v>
      </c>
      <c r="H12609" t="s">
        <v>23</v>
      </c>
      <c r="I12609">
        <v>6575131</v>
      </c>
      <c r="J12609">
        <v>6575204</v>
      </c>
      <c r="K12609" t="s">
        <v>24</v>
      </c>
      <c r="Q12609">
        <v>74</v>
      </c>
    </row>
    <row r="12610" ht="12.75" customHeight="1" spans="1:17">
      <c r="A12610">
        <v>12609</v>
      </c>
      <c r="B12610" t="s">
        <v>19</v>
      </c>
      <c r="C12610" t="s">
        <v>20</v>
      </c>
      <c r="D12610" t="s">
        <v>21</v>
      </c>
      <c r="E12610" t="s">
        <v>22</v>
      </c>
      <c r="F12610" t="s">
        <v>6</v>
      </c>
      <c r="H12610" t="s">
        <v>23</v>
      </c>
      <c r="I12610">
        <v>6575295</v>
      </c>
      <c r="J12610">
        <v>6576326</v>
      </c>
      <c r="K12610" t="s">
        <v>31</v>
      </c>
      <c r="N12610" t="s">
        <v>14638</v>
      </c>
      <c r="Q12610">
        <v>1032</v>
      </c>
    </row>
    <row r="12611" ht="12.75" customHeight="1" spans="1:18">
      <c r="A12611">
        <v>12610</v>
      </c>
      <c r="B12611" t="s">
        <v>26</v>
      </c>
      <c r="C12611" t="s">
        <v>27</v>
      </c>
      <c r="D12611" t="s">
        <v>21</v>
      </c>
      <c r="E12611" t="s">
        <v>22</v>
      </c>
      <c r="F12611" t="s">
        <v>6</v>
      </c>
      <c r="H12611" t="s">
        <v>23</v>
      </c>
      <c r="I12611">
        <v>6575295</v>
      </c>
      <c r="J12611">
        <v>6576326</v>
      </c>
      <c r="K12611" t="s">
        <v>31</v>
      </c>
      <c r="L12611" t="s">
        <v>14639</v>
      </c>
      <c r="M12611" t="s">
        <v>14241</v>
      </c>
      <c r="N12611" t="s">
        <v>14638</v>
      </c>
      <c r="Q12611">
        <v>1032</v>
      </c>
      <c r="R12611">
        <v>343</v>
      </c>
    </row>
    <row r="12612" ht="12.75" customHeight="1" spans="1:17">
      <c r="A12612">
        <v>12611</v>
      </c>
      <c r="B12612" t="s">
        <v>19</v>
      </c>
      <c r="C12612" t="s">
        <v>20</v>
      </c>
      <c r="D12612" t="s">
        <v>21</v>
      </c>
      <c r="E12612" t="s">
        <v>22</v>
      </c>
      <c r="F12612" t="s">
        <v>6</v>
      </c>
      <c r="H12612" t="s">
        <v>23</v>
      </c>
      <c r="I12612">
        <v>6576537</v>
      </c>
      <c r="J12612">
        <v>6576929</v>
      </c>
      <c r="K12612" t="s">
        <v>31</v>
      </c>
      <c r="N12612" t="s">
        <v>14640</v>
      </c>
      <c r="Q12612">
        <v>393</v>
      </c>
    </row>
    <row r="12613" ht="12.75" customHeight="1" spans="1:18">
      <c r="A12613">
        <v>12612</v>
      </c>
      <c r="B12613" t="s">
        <v>26</v>
      </c>
      <c r="C12613" t="s">
        <v>27</v>
      </c>
      <c r="D12613" t="s">
        <v>21</v>
      </c>
      <c r="E12613" t="s">
        <v>22</v>
      </c>
      <c r="F12613" t="s">
        <v>6</v>
      </c>
      <c r="H12613" t="s">
        <v>23</v>
      </c>
      <c r="I12613">
        <v>6576537</v>
      </c>
      <c r="J12613">
        <v>6576929</v>
      </c>
      <c r="K12613" t="s">
        <v>31</v>
      </c>
      <c r="L12613" t="s">
        <v>14641</v>
      </c>
      <c r="N12613" t="s">
        <v>14640</v>
      </c>
      <c r="Q12613">
        <v>393</v>
      </c>
      <c r="R12613">
        <v>130</v>
      </c>
    </row>
    <row r="12614" ht="12.75" customHeight="1" spans="1:17">
      <c r="A12614">
        <v>12613</v>
      </c>
      <c r="B12614" t="s">
        <v>19</v>
      </c>
      <c r="C12614" t="s">
        <v>20</v>
      </c>
      <c r="D12614" t="s">
        <v>21</v>
      </c>
      <c r="E12614" t="s">
        <v>22</v>
      </c>
      <c r="F12614" t="s">
        <v>6</v>
      </c>
      <c r="H12614" t="s">
        <v>23</v>
      </c>
      <c r="I12614">
        <v>6576931</v>
      </c>
      <c r="J12614">
        <v>6577377</v>
      </c>
      <c r="K12614" t="s">
        <v>31</v>
      </c>
      <c r="N12614" t="s">
        <v>14642</v>
      </c>
      <c r="Q12614">
        <v>447</v>
      </c>
    </row>
    <row r="12615" ht="12.75" customHeight="1" spans="1:18">
      <c r="A12615">
        <v>12614</v>
      </c>
      <c r="B12615" t="s">
        <v>26</v>
      </c>
      <c r="C12615" t="s">
        <v>27</v>
      </c>
      <c r="D12615" t="s">
        <v>21</v>
      </c>
      <c r="E12615" t="s">
        <v>22</v>
      </c>
      <c r="F12615" t="s">
        <v>6</v>
      </c>
      <c r="H12615" t="s">
        <v>23</v>
      </c>
      <c r="I12615">
        <v>6576931</v>
      </c>
      <c r="J12615">
        <v>6577377</v>
      </c>
      <c r="K12615" t="s">
        <v>31</v>
      </c>
      <c r="L12615" t="s">
        <v>14643</v>
      </c>
      <c r="N12615" t="s">
        <v>14642</v>
      </c>
      <c r="Q12615">
        <v>447</v>
      </c>
      <c r="R12615">
        <v>148</v>
      </c>
    </row>
    <row r="12616" ht="12.75" customHeight="1" spans="1:17">
      <c r="A12616">
        <v>12615</v>
      </c>
      <c r="B12616" t="s">
        <v>19</v>
      </c>
      <c r="C12616" t="s">
        <v>20</v>
      </c>
      <c r="D12616" t="s">
        <v>21</v>
      </c>
      <c r="E12616" t="s">
        <v>22</v>
      </c>
      <c r="F12616" t="s">
        <v>6</v>
      </c>
      <c r="H12616" t="s">
        <v>23</v>
      </c>
      <c r="I12616">
        <v>6577441</v>
      </c>
      <c r="J12616">
        <v>6578463</v>
      </c>
      <c r="K12616" t="s">
        <v>31</v>
      </c>
      <c r="N12616" t="s">
        <v>14644</v>
      </c>
      <c r="Q12616">
        <v>1023</v>
      </c>
    </row>
    <row r="12617" ht="12.75" customHeight="1" spans="1:18">
      <c r="A12617">
        <v>12616</v>
      </c>
      <c r="B12617" t="s">
        <v>26</v>
      </c>
      <c r="C12617" t="s">
        <v>27</v>
      </c>
      <c r="D12617" t="s">
        <v>21</v>
      </c>
      <c r="E12617" t="s">
        <v>22</v>
      </c>
      <c r="F12617" t="s">
        <v>6</v>
      </c>
      <c r="H12617" t="s">
        <v>23</v>
      </c>
      <c r="I12617">
        <v>6577441</v>
      </c>
      <c r="J12617">
        <v>6578463</v>
      </c>
      <c r="K12617" t="s">
        <v>31</v>
      </c>
      <c r="L12617" t="s">
        <v>14645</v>
      </c>
      <c r="N12617" t="s">
        <v>14644</v>
      </c>
      <c r="Q12617">
        <v>1023</v>
      </c>
      <c r="R12617">
        <v>340</v>
      </c>
    </row>
    <row r="12618" ht="12.75" customHeight="1" spans="1:17">
      <c r="A12618">
        <v>12617</v>
      </c>
      <c r="B12618" t="s">
        <v>19</v>
      </c>
      <c r="C12618" t="s">
        <v>20</v>
      </c>
      <c r="D12618" t="s">
        <v>21</v>
      </c>
      <c r="E12618" t="s">
        <v>22</v>
      </c>
      <c r="F12618" t="s">
        <v>6</v>
      </c>
      <c r="H12618" t="s">
        <v>23</v>
      </c>
      <c r="I12618">
        <v>6578460</v>
      </c>
      <c r="J12618">
        <v>6578984</v>
      </c>
      <c r="K12618" t="s">
        <v>31</v>
      </c>
      <c r="N12618" t="s">
        <v>14646</v>
      </c>
      <c r="Q12618">
        <v>525</v>
      </c>
    </row>
    <row r="12619" ht="12.75" customHeight="1" spans="1:18">
      <c r="A12619">
        <v>12618</v>
      </c>
      <c r="B12619" t="s">
        <v>26</v>
      </c>
      <c r="C12619" t="s">
        <v>27</v>
      </c>
      <c r="D12619" t="s">
        <v>21</v>
      </c>
      <c r="E12619" t="s">
        <v>22</v>
      </c>
      <c r="F12619" t="s">
        <v>6</v>
      </c>
      <c r="H12619" t="s">
        <v>23</v>
      </c>
      <c r="I12619">
        <v>6578460</v>
      </c>
      <c r="J12619">
        <v>6578984</v>
      </c>
      <c r="K12619" t="s">
        <v>31</v>
      </c>
      <c r="L12619" t="s">
        <v>14647</v>
      </c>
      <c r="N12619" t="s">
        <v>14646</v>
      </c>
      <c r="Q12619">
        <v>525</v>
      </c>
      <c r="R12619">
        <v>174</v>
      </c>
    </row>
    <row r="12620" ht="12.75" customHeight="1" spans="1:17">
      <c r="A12620">
        <v>12619</v>
      </c>
      <c r="B12620" t="s">
        <v>19</v>
      </c>
      <c r="C12620" t="s">
        <v>20</v>
      </c>
      <c r="D12620" t="s">
        <v>21</v>
      </c>
      <c r="E12620" t="s">
        <v>22</v>
      </c>
      <c r="F12620" t="s">
        <v>6</v>
      </c>
      <c r="H12620" t="s">
        <v>23</v>
      </c>
      <c r="I12620">
        <v>6578981</v>
      </c>
      <c r="J12620">
        <v>6579187</v>
      </c>
      <c r="K12620" t="s">
        <v>31</v>
      </c>
      <c r="N12620" t="s">
        <v>14648</v>
      </c>
      <c r="Q12620">
        <v>207</v>
      </c>
    </row>
    <row r="12621" ht="12.75" customHeight="1" spans="1:18">
      <c r="A12621">
        <v>12620</v>
      </c>
      <c r="B12621" t="s">
        <v>26</v>
      </c>
      <c r="C12621" t="s">
        <v>27</v>
      </c>
      <c r="D12621" t="s">
        <v>21</v>
      </c>
      <c r="E12621" t="s">
        <v>22</v>
      </c>
      <c r="F12621" t="s">
        <v>6</v>
      </c>
      <c r="H12621" t="s">
        <v>23</v>
      </c>
      <c r="I12621">
        <v>6578981</v>
      </c>
      <c r="J12621">
        <v>6579187</v>
      </c>
      <c r="K12621" t="s">
        <v>31</v>
      </c>
      <c r="L12621" t="s">
        <v>14649</v>
      </c>
      <c r="N12621" t="s">
        <v>14648</v>
      </c>
      <c r="Q12621">
        <v>207</v>
      </c>
      <c r="R12621">
        <v>68</v>
      </c>
    </row>
    <row r="12622" ht="12.75" customHeight="1" spans="1:17">
      <c r="A12622">
        <v>12621</v>
      </c>
      <c r="B12622" t="s">
        <v>19</v>
      </c>
      <c r="C12622" t="s">
        <v>20</v>
      </c>
      <c r="D12622" t="s">
        <v>21</v>
      </c>
      <c r="E12622" t="s">
        <v>22</v>
      </c>
      <c r="F12622" t="s">
        <v>6</v>
      </c>
      <c r="H12622" t="s">
        <v>23</v>
      </c>
      <c r="I12622">
        <v>6579187</v>
      </c>
      <c r="J12622">
        <v>6579405</v>
      </c>
      <c r="K12622" t="s">
        <v>31</v>
      </c>
      <c r="N12622" t="s">
        <v>14650</v>
      </c>
      <c r="Q12622">
        <v>219</v>
      </c>
    </row>
    <row r="12623" ht="12.75" customHeight="1" spans="1:18">
      <c r="A12623">
        <v>12622</v>
      </c>
      <c r="B12623" t="s">
        <v>26</v>
      </c>
      <c r="C12623" t="s">
        <v>27</v>
      </c>
      <c r="D12623" t="s">
        <v>21</v>
      </c>
      <c r="E12623" t="s">
        <v>22</v>
      </c>
      <c r="F12623" t="s">
        <v>6</v>
      </c>
      <c r="H12623" t="s">
        <v>23</v>
      </c>
      <c r="I12623">
        <v>6579187</v>
      </c>
      <c r="J12623">
        <v>6579405</v>
      </c>
      <c r="K12623" t="s">
        <v>31</v>
      </c>
      <c r="L12623" t="s">
        <v>14651</v>
      </c>
      <c r="N12623" t="s">
        <v>14650</v>
      </c>
      <c r="Q12623">
        <v>219</v>
      </c>
      <c r="R12623">
        <v>72</v>
      </c>
    </row>
    <row r="12624" ht="12.75" customHeight="1" spans="1:17">
      <c r="A12624">
        <v>12623</v>
      </c>
      <c r="B12624" t="s">
        <v>19</v>
      </c>
      <c r="C12624" t="s">
        <v>20</v>
      </c>
      <c r="D12624" t="s">
        <v>21</v>
      </c>
      <c r="E12624" t="s">
        <v>22</v>
      </c>
      <c r="F12624" t="s">
        <v>6</v>
      </c>
      <c r="H12624" t="s">
        <v>23</v>
      </c>
      <c r="I12624">
        <v>6579510</v>
      </c>
      <c r="J12624">
        <v>6580370</v>
      </c>
      <c r="K12624" t="s">
        <v>24</v>
      </c>
      <c r="N12624" t="s">
        <v>14652</v>
      </c>
      <c r="Q12624">
        <v>861</v>
      </c>
    </row>
    <row r="12625" ht="12.75" customHeight="1" spans="1:18">
      <c r="A12625">
        <v>12624</v>
      </c>
      <c r="B12625" t="s">
        <v>26</v>
      </c>
      <c r="C12625" t="s">
        <v>27</v>
      </c>
      <c r="D12625" t="s">
        <v>21</v>
      </c>
      <c r="E12625" t="s">
        <v>22</v>
      </c>
      <c r="F12625" t="s">
        <v>6</v>
      </c>
      <c r="H12625" t="s">
        <v>23</v>
      </c>
      <c r="I12625">
        <v>6579510</v>
      </c>
      <c r="J12625">
        <v>6580370</v>
      </c>
      <c r="K12625" t="s">
        <v>24</v>
      </c>
      <c r="L12625" t="s">
        <v>14653</v>
      </c>
      <c r="M12625" t="s">
        <v>5354</v>
      </c>
      <c r="N12625" t="s">
        <v>14652</v>
      </c>
      <c r="Q12625">
        <v>861</v>
      </c>
      <c r="R12625">
        <v>286</v>
      </c>
    </row>
    <row r="12626" ht="12.75" customHeight="1" spans="1:17">
      <c r="A12626">
        <v>12625</v>
      </c>
      <c r="B12626" t="s">
        <v>19</v>
      </c>
      <c r="C12626" t="s">
        <v>20</v>
      </c>
      <c r="D12626" t="s">
        <v>21</v>
      </c>
      <c r="E12626" t="s">
        <v>22</v>
      </c>
      <c r="F12626" t="s">
        <v>6</v>
      </c>
      <c r="H12626" t="s">
        <v>23</v>
      </c>
      <c r="I12626">
        <v>6580367</v>
      </c>
      <c r="J12626">
        <v>6581176</v>
      </c>
      <c r="K12626" t="s">
        <v>31</v>
      </c>
      <c r="N12626" t="s">
        <v>14654</v>
      </c>
      <c r="Q12626">
        <v>810</v>
      </c>
    </row>
    <row r="12627" ht="12.75" customHeight="1" spans="1:18">
      <c r="A12627">
        <v>12626</v>
      </c>
      <c r="B12627" t="s">
        <v>26</v>
      </c>
      <c r="C12627" t="s">
        <v>27</v>
      </c>
      <c r="D12627" t="s">
        <v>21</v>
      </c>
      <c r="E12627" t="s">
        <v>22</v>
      </c>
      <c r="F12627" t="s">
        <v>6</v>
      </c>
      <c r="H12627" t="s">
        <v>23</v>
      </c>
      <c r="I12627">
        <v>6580367</v>
      </c>
      <c r="J12627">
        <v>6581176</v>
      </c>
      <c r="K12627" t="s">
        <v>31</v>
      </c>
      <c r="L12627" t="s">
        <v>14655</v>
      </c>
      <c r="N12627" t="s">
        <v>14654</v>
      </c>
      <c r="Q12627">
        <v>810</v>
      </c>
      <c r="R12627">
        <v>269</v>
      </c>
    </row>
    <row r="12628" ht="12.75" customHeight="1" spans="1:17">
      <c r="A12628">
        <v>12627</v>
      </c>
      <c r="B12628" t="s">
        <v>19</v>
      </c>
      <c r="C12628" t="s">
        <v>20</v>
      </c>
      <c r="D12628" t="s">
        <v>21</v>
      </c>
      <c r="E12628" t="s">
        <v>22</v>
      </c>
      <c r="F12628" t="s">
        <v>6</v>
      </c>
      <c r="H12628" t="s">
        <v>23</v>
      </c>
      <c r="I12628">
        <v>6581778</v>
      </c>
      <c r="J12628">
        <v>6582152</v>
      </c>
      <c r="K12628" t="s">
        <v>31</v>
      </c>
      <c r="N12628" t="s">
        <v>14656</v>
      </c>
      <c r="Q12628">
        <v>375</v>
      </c>
    </row>
    <row r="12629" ht="12.75" customHeight="1" spans="1:18">
      <c r="A12629">
        <v>12628</v>
      </c>
      <c r="B12629" t="s">
        <v>26</v>
      </c>
      <c r="C12629" t="s">
        <v>27</v>
      </c>
      <c r="D12629" t="s">
        <v>21</v>
      </c>
      <c r="E12629" t="s">
        <v>22</v>
      </c>
      <c r="F12629" t="s">
        <v>6</v>
      </c>
      <c r="H12629" t="s">
        <v>23</v>
      </c>
      <c r="I12629">
        <v>6581778</v>
      </c>
      <c r="J12629">
        <v>6582152</v>
      </c>
      <c r="K12629" t="s">
        <v>31</v>
      </c>
      <c r="L12629" t="s">
        <v>14657</v>
      </c>
      <c r="N12629" t="s">
        <v>14656</v>
      </c>
      <c r="Q12629">
        <v>375</v>
      </c>
      <c r="R12629">
        <v>124</v>
      </c>
    </row>
    <row r="12630" ht="12.75" customHeight="1" spans="1:17">
      <c r="A12630">
        <v>12629</v>
      </c>
      <c r="B12630" t="s">
        <v>19</v>
      </c>
      <c r="C12630" t="s">
        <v>20</v>
      </c>
      <c r="D12630" t="s">
        <v>21</v>
      </c>
      <c r="E12630" t="s">
        <v>22</v>
      </c>
      <c r="F12630" t="s">
        <v>6</v>
      </c>
      <c r="H12630" t="s">
        <v>23</v>
      </c>
      <c r="I12630">
        <v>6582406</v>
      </c>
      <c r="J12630">
        <v>6583194</v>
      </c>
      <c r="K12630" t="s">
        <v>24</v>
      </c>
      <c r="N12630" t="s">
        <v>14658</v>
      </c>
      <c r="Q12630">
        <v>789</v>
      </c>
    </row>
    <row r="12631" ht="12.75" customHeight="1" spans="1:18">
      <c r="A12631">
        <v>12630</v>
      </c>
      <c r="B12631" t="s">
        <v>26</v>
      </c>
      <c r="C12631" t="s">
        <v>27</v>
      </c>
      <c r="D12631" t="s">
        <v>21</v>
      </c>
      <c r="E12631" t="s">
        <v>22</v>
      </c>
      <c r="F12631" t="s">
        <v>6</v>
      </c>
      <c r="H12631" t="s">
        <v>23</v>
      </c>
      <c r="I12631">
        <v>6582406</v>
      </c>
      <c r="J12631">
        <v>6583194</v>
      </c>
      <c r="K12631" t="s">
        <v>24</v>
      </c>
      <c r="L12631" t="s">
        <v>14659</v>
      </c>
      <c r="N12631" t="s">
        <v>14658</v>
      </c>
      <c r="Q12631">
        <v>789</v>
      </c>
      <c r="R12631">
        <v>262</v>
      </c>
    </row>
    <row r="12632" ht="12.75" customHeight="1" spans="1:17">
      <c r="A12632">
        <v>12631</v>
      </c>
      <c r="B12632" t="s">
        <v>19</v>
      </c>
      <c r="C12632" t="s">
        <v>20</v>
      </c>
      <c r="D12632" t="s">
        <v>21</v>
      </c>
      <c r="E12632" t="s">
        <v>22</v>
      </c>
      <c r="F12632" t="s">
        <v>6</v>
      </c>
      <c r="H12632" t="s">
        <v>23</v>
      </c>
      <c r="I12632">
        <v>6583191</v>
      </c>
      <c r="J12632">
        <v>6583376</v>
      </c>
      <c r="K12632" t="s">
        <v>24</v>
      </c>
      <c r="N12632" t="s">
        <v>14660</v>
      </c>
      <c r="Q12632">
        <v>186</v>
      </c>
    </row>
    <row r="12633" ht="12.75" customHeight="1" spans="1:18">
      <c r="A12633">
        <v>12632</v>
      </c>
      <c r="B12633" t="s">
        <v>26</v>
      </c>
      <c r="C12633" t="s">
        <v>27</v>
      </c>
      <c r="D12633" t="s">
        <v>21</v>
      </c>
      <c r="E12633" t="s">
        <v>22</v>
      </c>
      <c r="F12633" t="s">
        <v>6</v>
      </c>
      <c r="H12633" t="s">
        <v>23</v>
      </c>
      <c r="I12633">
        <v>6583191</v>
      </c>
      <c r="J12633">
        <v>6583376</v>
      </c>
      <c r="K12633" t="s">
        <v>24</v>
      </c>
      <c r="L12633" t="s">
        <v>14661</v>
      </c>
      <c r="N12633" t="s">
        <v>14660</v>
      </c>
      <c r="Q12633">
        <v>186</v>
      </c>
      <c r="R12633">
        <v>61</v>
      </c>
    </row>
    <row r="12634" ht="12.75" customHeight="1" spans="1:17">
      <c r="A12634">
        <v>12633</v>
      </c>
      <c r="B12634" t="s">
        <v>19</v>
      </c>
      <c r="C12634" t="s">
        <v>20</v>
      </c>
      <c r="D12634" t="s">
        <v>21</v>
      </c>
      <c r="E12634" t="s">
        <v>22</v>
      </c>
      <c r="F12634" t="s">
        <v>6</v>
      </c>
      <c r="H12634" t="s">
        <v>23</v>
      </c>
      <c r="I12634">
        <v>6583637</v>
      </c>
      <c r="J12634">
        <v>6584074</v>
      </c>
      <c r="K12634" t="s">
        <v>24</v>
      </c>
      <c r="N12634" t="s">
        <v>14662</v>
      </c>
      <c r="Q12634">
        <v>438</v>
      </c>
    </row>
    <row r="12635" ht="12.75" customHeight="1" spans="1:18">
      <c r="A12635">
        <v>12634</v>
      </c>
      <c r="B12635" t="s">
        <v>26</v>
      </c>
      <c r="C12635" t="s">
        <v>27</v>
      </c>
      <c r="D12635" t="s">
        <v>21</v>
      </c>
      <c r="E12635" t="s">
        <v>22</v>
      </c>
      <c r="F12635" t="s">
        <v>6</v>
      </c>
      <c r="H12635" t="s">
        <v>23</v>
      </c>
      <c r="I12635">
        <v>6583637</v>
      </c>
      <c r="J12635">
        <v>6584074</v>
      </c>
      <c r="K12635" t="s">
        <v>24</v>
      </c>
      <c r="L12635" t="s">
        <v>14663</v>
      </c>
      <c r="N12635" t="s">
        <v>14662</v>
      </c>
      <c r="Q12635">
        <v>438</v>
      </c>
      <c r="R12635">
        <v>145</v>
      </c>
    </row>
    <row r="12636" ht="12.75" customHeight="1" spans="1:17">
      <c r="A12636">
        <v>12635</v>
      </c>
      <c r="B12636" t="s">
        <v>19</v>
      </c>
      <c r="C12636" t="s">
        <v>20</v>
      </c>
      <c r="D12636" t="s">
        <v>21</v>
      </c>
      <c r="E12636" t="s">
        <v>22</v>
      </c>
      <c r="F12636" t="s">
        <v>6</v>
      </c>
      <c r="H12636" t="s">
        <v>23</v>
      </c>
      <c r="I12636">
        <v>6584138</v>
      </c>
      <c r="J12636">
        <v>6584863</v>
      </c>
      <c r="K12636" t="s">
        <v>24</v>
      </c>
      <c r="N12636" t="s">
        <v>14664</v>
      </c>
      <c r="Q12636">
        <v>726</v>
      </c>
    </row>
    <row r="12637" ht="12.75" customHeight="1" spans="1:18">
      <c r="A12637">
        <v>12636</v>
      </c>
      <c r="B12637" t="s">
        <v>26</v>
      </c>
      <c r="C12637" t="s">
        <v>27</v>
      </c>
      <c r="D12637" t="s">
        <v>21</v>
      </c>
      <c r="E12637" t="s">
        <v>22</v>
      </c>
      <c r="F12637" t="s">
        <v>6</v>
      </c>
      <c r="H12637" t="s">
        <v>23</v>
      </c>
      <c r="I12637">
        <v>6584138</v>
      </c>
      <c r="J12637">
        <v>6584863</v>
      </c>
      <c r="K12637" t="s">
        <v>24</v>
      </c>
      <c r="L12637" t="s">
        <v>14665</v>
      </c>
      <c r="N12637" t="s">
        <v>14664</v>
      </c>
      <c r="Q12637">
        <v>726</v>
      </c>
      <c r="R12637">
        <v>241</v>
      </c>
    </row>
    <row r="12638" ht="12.75" customHeight="1" spans="1:17">
      <c r="A12638">
        <v>12637</v>
      </c>
      <c r="B12638" t="s">
        <v>19</v>
      </c>
      <c r="C12638" t="s">
        <v>20</v>
      </c>
      <c r="D12638" t="s">
        <v>21</v>
      </c>
      <c r="E12638" t="s">
        <v>22</v>
      </c>
      <c r="F12638" t="s">
        <v>6</v>
      </c>
      <c r="H12638" t="s">
        <v>23</v>
      </c>
      <c r="I12638">
        <v>6584860</v>
      </c>
      <c r="J12638">
        <v>6585081</v>
      </c>
      <c r="K12638" t="s">
        <v>24</v>
      </c>
      <c r="N12638" t="s">
        <v>14666</v>
      </c>
      <c r="Q12638">
        <v>222</v>
      </c>
    </row>
    <row r="12639" ht="12.75" customHeight="1" spans="1:18">
      <c r="A12639">
        <v>12638</v>
      </c>
      <c r="B12639" t="s">
        <v>26</v>
      </c>
      <c r="C12639" t="s">
        <v>27</v>
      </c>
      <c r="D12639" t="s">
        <v>21</v>
      </c>
      <c r="E12639" t="s">
        <v>22</v>
      </c>
      <c r="F12639" t="s">
        <v>6</v>
      </c>
      <c r="H12639" t="s">
        <v>23</v>
      </c>
      <c r="I12639">
        <v>6584860</v>
      </c>
      <c r="J12639">
        <v>6585081</v>
      </c>
      <c r="K12639" t="s">
        <v>24</v>
      </c>
      <c r="L12639" t="s">
        <v>14667</v>
      </c>
      <c r="N12639" t="s">
        <v>14666</v>
      </c>
      <c r="Q12639">
        <v>222</v>
      </c>
      <c r="R12639">
        <v>73</v>
      </c>
    </row>
    <row r="12640" ht="12.75" customHeight="1" spans="1:17">
      <c r="A12640">
        <v>12639</v>
      </c>
      <c r="B12640" t="s">
        <v>19</v>
      </c>
      <c r="C12640" t="s">
        <v>20</v>
      </c>
      <c r="D12640" t="s">
        <v>21</v>
      </c>
      <c r="E12640" t="s">
        <v>22</v>
      </c>
      <c r="F12640" t="s">
        <v>6</v>
      </c>
      <c r="H12640" t="s">
        <v>23</v>
      </c>
      <c r="I12640">
        <v>6585084</v>
      </c>
      <c r="J12640">
        <v>6586256</v>
      </c>
      <c r="K12640" t="s">
        <v>24</v>
      </c>
      <c r="N12640" t="s">
        <v>14668</v>
      </c>
      <c r="Q12640">
        <v>1173</v>
      </c>
    </row>
    <row r="12641" ht="12.75" customHeight="1" spans="1:18">
      <c r="A12641">
        <v>12640</v>
      </c>
      <c r="B12641" t="s">
        <v>26</v>
      </c>
      <c r="C12641" t="s">
        <v>27</v>
      </c>
      <c r="D12641" t="s">
        <v>21</v>
      </c>
      <c r="E12641" t="s">
        <v>22</v>
      </c>
      <c r="F12641" t="s">
        <v>6</v>
      </c>
      <c r="H12641" t="s">
        <v>23</v>
      </c>
      <c r="I12641">
        <v>6585084</v>
      </c>
      <c r="J12641">
        <v>6586256</v>
      </c>
      <c r="K12641" t="s">
        <v>24</v>
      </c>
      <c r="L12641" t="s">
        <v>14669</v>
      </c>
      <c r="N12641" t="s">
        <v>14668</v>
      </c>
      <c r="Q12641">
        <v>1173</v>
      </c>
      <c r="R12641">
        <v>390</v>
      </c>
    </row>
    <row r="12642" ht="12.75" customHeight="1" spans="1:17">
      <c r="A12642">
        <v>12641</v>
      </c>
      <c r="B12642" t="s">
        <v>19</v>
      </c>
      <c r="C12642" t="s">
        <v>20</v>
      </c>
      <c r="D12642" t="s">
        <v>21</v>
      </c>
      <c r="E12642" t="s">
        <v>22</v>
      </c>
      <c r="F12642" t="s">
        <v>6</v>
      </c>
      <c r="H12642" t="s">
        <v>23</v>
      </c>
      <c r="I12642">
        <v>6586222</v>
      </c>
      <c r="J12642">
        <v>6587220</v>
      </c>
      <c r="K12642" t="s">
        <v>31</v>
      </c>
      <c r="N12642" t="s">
        <v>14670</v>
      </c>
      <c r="Q12642">
        <v>999</v>
      </c>
    </row>
    <row r="12643" ht="12.75" customHeight="1" spans="1:18">
      <c r="A12643">
        <v>12642</v>
      </c>
      <c r="B12643" t="s">
        <v>26</v>
      </c>
      <c r="C12643" t="s">
        <v>27</v>
      </c>
      <c r="D12643" t="s">
        <v>21</v>
      </c>
      <c r="E12643" t="s">
        <v>22</v>
      </c>
      <c r="F12643" t="s">
        <v>6</v>
      </c>
      <c r="H12643" t="s">
        <v>23</v>
      </c>
      <c r="I12643">
        <v>6586222</v>
      </c>
      <c r="J12643">
        <v>6587220</v>
      </c>
      <c r="K12643" t="s">
        <v>31</v>
      </c>
      <c r="L12643" t="s">
        <v>14671</v>
      </c>
      <c r="N12643" t="s">
        <v>14670</v>
      </c>
      <c r="Q12643">
        <v>999</v>
      </c>
      <c r="R12643">
        <v>332</v>
      </c>
    </row>
    <row r="12644" ht="12.75" customHeight="1" spans="1:17">
      <c r="A12644">
        <v>12643</v>
      </c>
      <c r="B12644" t="s">
        <v>19</v>
      </c>
      <c r="C12644" t="s">
        <v>20</v>
      </c>
      <c r="D12644" t="s">
        <v>21</v>
      </c>
      <c r="E12644" t="s">
        <v>22</v>
      </c>
      <c r="F12644" t="s">
        <v>6</v>
      </c>
      <c r="H12644" t="s">
        <v>23</v>
      </c>
      <c r="I12644">
        <v>6587268</v>
      </c>
      <c r="J12644">
        <v>6587534</v>
      </c>
      <c r="K12644" t="s">
        <v>31</v>
      </c>
      <c r="N12644" t="s">
        <v>14672</v>
      </c>
      <c r="Q12644">
        <v>267</v>
      </c>
    </row>
    <row r="12645" ht="12.75" customHeight="1" spans="1:18">
      <c r="A12645">
        <v>12644</v>
      </c>
      <c r="B12645" t="s">
        <v>26</v>
      </c>
      <c r="C12645" t="s">
        <v>27</v>
      </c>
      <c r="D12645" t="s">
        <v>21</v>
      </c>
      <c r="E12645" t="s">
        <v>22</v>
      </c>
      <c r="F12645" t="s">
        <v>6</v>
      </c>
      <c r="H12645" t="s">
        <v>23</v>
      </c>
      <c r="I12645">
        <v>6587268</v>
      </c>
      <c r="J12645">
        <v>6587534</v>
      </c>
      <c r="K12645" t="s">
        <v>31</v>
      </c>
      <c r="L12645" t="s">
        <v>14673</v>
      </c>
      <c r="N12645" t="s">
        <v>14672</v>
      </c>
      <c r="Q12645">
        <v>267</v>
      </c>
      <c r="R12645">
        <v>88</v>
      </c>
    </row>
    <row r="12646" ht="12.75" customHeight="1" spans="1:17">
      <c r="A12646">
        <v>12645</v>
      </c>
      <c r="B12646" t="s">
        <v>19</v>
      </c>
      <c r="C12646" t="s">
        <v>20</v>
      </c>
      <c r="D12646" t="s">
        <v>21</v>
      </c>
      <c r="E12646" t="s">
        <v>22</v>
      </c>
      <c r="F12646" t="s">
        <v>6</v>
      </c>
      <c r="H12646" t="s">
        <v>23</v>
      </c>
      <c r="I12646">
        <v>6587513</v>
      </c>
      <c r="J12646">
        <v>6587998</v>
      </c>
      <c r="K12646" t="s">
        <v>24</v>
      </c>
      <c r="N12646" t="s">
        <v>14674</v>
      </c>
      <c r="Q12646">
        <v>486</v>
      </c>
    </row>
    <row r="12647" ht="12.75" customHeight="1" spans="1:18">
      <c r="A12647">
        <v>12646</v>
      </c>
      <c r="B12647" t="s">
        <v>26</v>
      </c>
      <c r="C12647" t="s">
        <v>27</v>
      </c>
      <c r="D12647" t="s">
        <v>21</v>
      </c>
      <c r="E12647" t="s">
        <v>22</v>
      </c>
      <c r="F12647" t="s">
        <v>6</v>
      </c>
      <c r="H12647" t="s">
        <v>23</v>
      </c>
      <c r="I12647">
        <v>6587513</v>
      </c>
      <c r="J12647">
        <v>6587998</v>
      </c>
      <c r="K12647" t="s">
        <v>24</v>
      </c>
      <c r="L12647" t="s">
        <v>14675</v>
      </c>
      <c r="N12647" t="s">
        <v>14674</v>
      </c>
      <c r="Q12647">
        <v>486</v>
      </c>
      <c r="R12647">
        <v>161</v>
      </c>
    </row>
    <row r="12648" ht="12.75" customHeight="1" spans="1:17">
      <c r="A12648">
        <v>12647</v>
      </c>
      <c r="B12648" t="s">
        <v>19</v>
      </c>
      <c r="C12648" t="s">
        <v>20</v>
      </c>
      <c r="D12648" t="s">
        <v>21</v>
      </c>
      <c r="E12648" t="s">
        <v>22</v>
      </c>
      <c r="F12648" t="s">
        <v>6</v>
      </c>
      <c r="H12648" t="s">
        <v>23</v>
      </c>
      <c r="I12648">
        <v>6587991</v>
      </c>
      <c r="J12648">
        <v>6588626</v>
      </c>
      <c r="K12648" t="s">
        <v>24</v>
      </c>
      <c r="N12648" t="s">
        <v>14676</v>
      </c>
      <c r="Q12648">
        <v>636</v>
      </c>
    </row>
    <row r="12649" ht="12.75" customHeight="1" spans="1:18">
      <c r="A12649">
        <v>12648</v>
      </c>
      <c r="B12649" t="s">
        <v>26</v>
      </c>
      <c r="C12649" t="s">
        <v>27</v>
      </c>
      <c r="D12649" t="s">
        <v>21</v>
      </c>
      <c r="E12649" t="s">
        <v>22</v>
      </c>
      <c r="F12649" t="s">
        <v>6</v>
      </c>
      <c r="H12649" t="s">
        <v>23</v>
      </c>
      <c r="I12649">
        <v>6587991</v>
      </c>
      <c r="J12649">
        <v>6588626</v>
      </c>
      <c r="K12649" t="s">
        <v>24</v>
      </c>
      <c r="L12649" t="s">
        <v>14677</v>
      </c>
      <c r="N12649" t="s">
        <v>14676</v>
      </c>
      <c r="Q12649">
        <v>636</v>
      </c>
      <c r="R12649">
        <v>211</v>
      </c>
    </row>
    <row r="12650" ht="12.75" customHeight="1" spans="1:17">
      <c r="A12650">
        <v>12649</v>
      </c>
      <c r="B12650" t="s">
        <v>19</v>
      </c>
      <c r="C12650" t="s">
        <v>20</v>
      </c>
      <c r="D12650" t="s">
        <v>21</v>
      </c>
      <c r="E12650" t="s">
        <v>22</v>
      </c>
      <c r="F12650" t="s">
        <v>6</v>
      </c>
      <c r="H12650" t="s">
        <v>23</v>
      </c>
      <c r="I12650">
        <v>6588662</v>
      </c>
      <c r="J12650">
        <v>6589267</v>
      </c>
      <c r="K12650" t="s">
        <v>24</v>
      </c>
      <c r="N12650" t="s">
        <v>14678</v>
      </c>
      <c r="Q12650">
        <v>606</v>
      </c>
    </row>
    <row r="12651" ht="12.75" customHeight="1" spans="1:18">
      <c r="A12651">
        <v>12650</v>
      </c>
      <c r="B12651" t="s">
        <v>26</v>
      </c>
      <c r="C12651" t="s">
        <v>27</v>
      </c>
      <c r="D12651" t="s">
        <v>21</v>
      </c>
      <c r="E12651" t="s">
        <v>22</v>
      </c>
      <c r="F12651" t="s">
        <v>6</v>
      </c>
      <c r="H12651" t="s">
        <v>23</v>
      </c>
      <c r="I12651">
        <v>6588662</v>
      </c>
      <c r="J12651">
        <v>6589267</v>
      </c>
      <c r="K12651" t="s">
        <v>24</v>
      </c>
      <c r="L12651" t="s">
        <v>14679</v>
      </c>
      <c r="N12651" t="s">
        <v>14678</v>
      </c>
      <c r="Q12651">
        <v>606</v>
      </c>
      <c r="R12651">
        <v>201</v>
      </c>
    </row>
    <row r="12652" ht="12.75" customHeight="1" spans="1:17">
      <c r="A12652">
        <v>12651</v>
      </c>
      <c r="B12652" t="s">
        <v>19</v>
      </c>
      <c r="C12652" t="s">
        <v>20</v>
      </c>
      <c r="D12652" t="s">
        <v>21</v>
      </c>
      <c r="E12652" t="s">
        <v>22</v>
      </c>
      <c r="F12652" t="s">
        <v>6</v>
      </c>
      <c r="H12652" t="s">
        <v>23</v>
      </c>
      <c r="I12652">
        <v>6591182</v>
      </c>
      <c r="J12652">
        <v>6591853</v>
      </c>
      <c r="K12652" t="s">
        <v>31</v>
      </c>
      <c r="N12652" t="s">
        <v>14680</v>
      </c>
      <c r="Q12652">
        <v>672</v>
      </c>
    </row>
    <row r="12653" ht="12.75" customHeight="1" spans="1:18">
      <c r="A12653">
        <v>12652</v>
      </c>
      <c r="B12653" t="s">
        <v>26</v>
      </c>
      <c r="C12653" t="s">
        <v>27</v>
      </c>
      <c r="D12653" t="s">
        <v>21</v>
      </c>
      <c r="E12653" t="s">
        <v>22</v>
      </c>
      <c r="F12653" t="s">
        <v>6</v>
      </c>
      <c r="H12653" t="s">
        <v>23</v>
      </c>
      <c r="I12653">
        <v>6591182</v>
      </c>
      <c r="J12653">
        <v>6591853</v>
      </c>
      <c r="K12653" t="s">
        <v>31</v>
      </c>
      <c r="L12653" t="s">
        <v>14681</v>
      </c>
      <c r="N12653" t="s">
        <v>14680</v>
      </c>
      <c r="Q12653">
        <v>672</v>
      </c>
      <c r="R12653">
        <v>223</v>
      </c>
    </row>
    <row r="12654" ht="12.75" customHeight="1" spans="1:17">
      <c r="A12654">
        <v>12653</v>
      </c>
      <c r="B12654" t="s">
        <v>19</v>
      </c>
      <c r="C12654" t="s">
        <v>20</v>
      </c>
      <c r="D12654" t="s">
        <v>21</v>
      </c>
      <c r="E12654" t="s">
        <v>22</v>
      </c>
      <c r="F12654" t="s">
        <v>6</v>
      </c>
      <c r="H12654" t="s">
        <v>23</v>
      </c>
      <c r="I12654">
        <v>6592538</v>
      </c>
      <c r="J12654">
        <v>6593002</v>
      </c>
      <c r="K12654" t="s">
        <v>24</v>
      </c>
      <c r="N12654" t="s">
        <v>14682</v>
      </c>
      <c r="Q12654">
        <v>465</v>
      </c>
    </row>
    <row r="12655" ht="12.75" customHeight="1" spans="1:18">
      <c r="A12655">
        <v>12654</v>
      </c>
      <c r="B12655" t="s">
        <v>26</v>
      </c>
      <c r="C12655" t="s">
        <v>27</v>
      </c>
      <c r="D12655" t="s">
        <v>21</v>
      </c>
      <c r="E12655" t="s">
        <v>22</v>
      </c>
      <c r="F12655" t="s">
        <v>6</v>
      </c>
      <c r="H12655" t="s">
        <v>23</v>
      </c>
      <c r="I12655">
        <v>6592538</v>
      </c>
      <c r="J12655">
        <v>6593002</v>
      </c>
      <c r="K12655" t="s">
        <v>24</v>
      </c>
      <c r="L12655" t="s">
        <v>14683</v>
      </c>
      <c r="N12655" t="s">
        <v>14682</v>
      </c>
      <c r="Q12655">
        <v>465</v>
      </c>
      <c r="R12655">
        <v>154</v>
      </c>
    </row>
    <row r="12656" ht="12.75" customHeight="1" spans="1:17">
      <c r="A12656">
        <v>12655</v>
      </c>
      <c r="B12656" t="s">
        <v>19</v>
      </c>
      <c r="C12656" t="s">
        <v>20</v>
      </c>
      <c r="D12656" t="s">
        <v>21</v>
      </c>
      <c r="E12656" t="s">
        <v>22</v>
      </c>
      <c r="F12656" t="s">
        <v>6</v>
      </c>
      <c r="H12656" t="s">
        <v>23</v>
      </c>
      <c r="I12656">
        <v>6592989</v>
      </c>
      <c r="J12656">
        <v>6594377</v>
      </c>
      <c r="K12656" t="s">
        <v>24</v>
      </c>
      <c r="N12656" t="s">
        <v>14684</v>
      </c>
      <c r="Q12656">
        <v>1389</v>
      </c>
    </row>
    <row r="12657" ht="12.75" customHeight="1" spans="1:18">
      <c r="A12657">
        <v>12656</v>
      </c>
      <c r="B12657" t="s">
        <v>26</v>
      </c>
      <c r="C12657" t="s">
        <v>27</v>
      </c>
      <c r="D12657" t="s">
        <v>21</v>
      </c>
      <c r="E12657" t="s">
        <v>22</v>
      </c>
      <c r="F12657" t="s">
        <v>6</v>
      </c>
      <c r="H12657" t="s">
        <v>23</v>
      </c>
      <c r="I12657">
        <v>6592989</v>
      </c>
      <c r="J12657">
        <v>6594377</v>
      </c>
      <c r="K12657" t="s">
        <v>24</v>
      </c>
      <c r="L12657" t="s">
        <v>14685</v>
      </c>
      <c r="N12657" t="s">
        <v>14684</v>
      </c>
      <c r="Q12657">
        <v>1389</v>
      </c>
      <c r="R12657">
        <v>462</v>
      </c>
    </row>
    <row r="12658" ht="12.75" customHeight="1" spans="1:17">
      <c r="A12658">
        <v>12657</v>
      </c>
      <c r="B12658" t="s">
        <v>19</v>
      </c>
      <c r="C12658" t="s">
        <v>20</v>
      </c>
      <c r="D12658" t="s">
        <v>21</v>
      </c>
      <c r="E12658" t="s">
        <v>22</v>
      </c>
      <c r="F12658" t="s">
        <v>6</v>
      </c>
      <c r="H12658" t="s">
        <v>23</v>
      </c>
      <c r="I12658">
        <v>6594386</v>
      </c>
      <c r="J12658">
        <v>6595756</v>
      </c>
      <c r="K12658" t="s">
        <v>24</v>
      </c>
      <c r="N12658" t="s">
        <v>14686</v>
      </c>
      <c r="Q12658">
        <v>1371</v>
      </c>
    </row>
    <row r="12659" ht="12.75" customHeight="1" spans="1:18">
      <c r="A12659">
        <v>12658</v>
      </c>
      <c r="B12659" t="s">
        <v>26</v>
      </c>
      <c r="C12659" t="s">
        <v>27</v>
      </c>
      <c r="D12659" t="s">
        <v>21</v>
      </c>
      <c r="E12659" t="s">
        <v>22</v>
      </c>
      <c r="F12659" t="s">
        <v>6</v>
      </c>
      <c r="H12659" t="s">
        <v>23</v>
      </c>
      <c r="I12659">
        <v>6594386</v>
      </c>
      <c r="J12659">
        <v>6595756</v>
      </c>
      <c r="K12659" t="s">
        <v>24</v>
      </c>
      <c r="L12659" t="s">
        <v>14687</v>
      </c>
      <c r="N12659" t="s">
        <v>14686</v>
      </c>
      <c r="Q12659">
        <v>1371</v>
      </c>
      <c r="R12659">
        <v>456</v>
      </c>
    </row>
    <row r="12660" ht="12.75" customHeight="1" spans="1:17">
      <c r="A12660">
        <v>12659</v>
      </c>
      <c r="B12660" t="s">
        <v>19</v>
      </c>
      <c r="C12660" t="s">
        <v>20</v>
      </c>
      <c r="D12660" t="s">
        <v>21</v>
      </c>
      <c r="E12660" t="s">
        <v>22</v>
      </c>
      <c r="F12660" t="s">
        <v>6</v>
      </c>
      <c r="H12660" t="s">
        <v>23</v>
      </c>
      <c r="I12660">
        <v>6595753</v>
      </c>
      <c r="J12660">
        <v>6595998</v>
      </c>
      <c r="K12660" t="s">
        <v>31</v>
      </c>
      <c r="N12660" t="s">
        <v>14688</v>
      </c>
      <c r="Q12660">
        <v>246</v>
      </c>
    </row>
    <row r="12661" ht="12.75" customHeight="1" spans="1:18">
      <c r="A12661">
        <v>12660</v>
      </c>
      <c r="B12661" t="s">
        <v>26</v>
      </c>
      <c r="C12661" t="s">
        <v>27</v>
      </c>
      <c r="D12661" t="s">
        <v>21</v>
      </c>
      <c r="E12661" t="s">
        <v>22</v>
      </c>
      <c r="F12661" t="s">
        <v>6</v>
      </c>
      <c r="H12661" t="s">
        <v>23</v>
      </c>
      <c r="I12661">
        <v>6595753</v>
      </c>
      <c r="J12661">
        <v>6595998</v>
      </c>
      <c r="K12661" t="s">
        <v>31</v>
      </c>
      <c r="L12661" t="s">
        <v>14689</v>
      </c>
      <c r="N12661" t="s">
        <v>14688</v>
      </c>
      <c r="Q12661">
        <v>246</v>
      </c>
      <c r="R12661">
        <v>81</v>
      </c>
    </row>
    <row r="12662" ht="12.75" customHeight="1" spans="1:17">
      <c r="A12662">
        <v>12661</v>
      </c>
      <c r="B12662" t="s">
        <v>19</v>
      </c>
      <c r="C12662" t="s">
        <v>20</v>
      </c>
      <c r="D12662" t="s">
        <v>21</v>
      </c>
      <c r="E12662" t="s">
        <v>22</v>
      </c>
      <c r="F12662" t="s">
        <v>6</v>
      </c>
      <c r="H12662" t="s">
        <v>23</v>
      </c>
      <c r="I12662">
        <v>6596025</v>
      </c>
      <c r="J12662">
        <v>6597173</v>
      </c>
      <c r="K12662" t="s">
        <v>24</v>
      </c>
      <c r="N12662" t="s">
        <v>14690</v>
      </c>
      <c r="Q12662">
        <v>1149</v>
      </c>
    </row>
    <row r="12663" ht="12.75" customHeight="1" spans="1:18">
      <c r="A12663">
        <v>12662</v>
      </c>
      <c r="B12663" t="s">
        <v>26</v>
      </c>
      <c r="C12663" t="s">
        <v>27</v>
      </c>
      <c r="D12663" t="s">
        <v>21</v>
      </c>
      <c r="E12663" t="s">
        <v>22</v>
      </c>
      <c r="F12663" t="s">
        <v>6</v>
      </c>
      <c r="H12663" t="s">
        <v>23</v>
      </c>
      <c r="I12663">
        <v>6596025</v>
      </c>
      <c r="J12663">
        <v>6597173</v>
      </c>
      <c r="K12663" t="s">
        <v>24</v>
      </c>
      <c r="L12663" t="s">
        <v>14691</v>
      </c>
      <c r="N12663" t="s">
        <v>14690</v>
      </c>
      <c r="Q12663">
        <v>1149</v>
      </c>
      <c r="R12663">
        <v>382</v>
      </c>
    </row>
    <row r="12664" ht="12.75" customHeight="1" spans="1:17">
      <c r="A12664">
        <v>12663</v>
      </c>
      <c r="B12664" t="s">
        <v>19</v>
      </c>
      <c r="C12664" t="s">
        <v>20</v>
      </c>
      <c r="D12664" t="s">
        <v>21</v>
      </c>
      <c r="E12664" t="s">
        <v>22</v>
      </c>
      <c r="F12664" t="s">
        <v>6</v>
      </c>
      <c r="H12664" t="s">
        <v>23</v>
      </c>
      <c r="I12664">
        <v>6597177</v>
      </c>
      <c r="J12664">
        <v>6597614</v>
      </c>
      <c r="K12664" t="s">
        <v>24</v>
      </c>
      <c r="N12664" t="s">
        <v>14692</v>
      </c>
      <c r="Q12664">
        <v>438</v>
      </c>
    </row>
    <row r="12665" ht="12.75" customHeight="1" spans="1:18">
      <c r="A12665">
        <v>12664</v>
      </c>
      <c r="B12665" t="s">
        <v>26</v>
      </c>
      <c r="C12665" t="s">
        <v>27</v>
      </c>
      <c r="D12665" t="s">
        <v>21</v>
      </c>
      <c r="E12665" t="s">
        <v>22</v>
      </c>
      <c r="F12665" t="s">
        <v>6</v>
      </c>
      <c r="H12665" t="s">
        <v>23</v>
      </c>
      <c r="I12665">
        <v>6597177</v>
      </c>
      <c r="J12665">
        <v>6597614</v>
      </c>
      <c r="K12665" t="s">
        <v>24</v>
      </c>
      <c r="L12665" t="s">
        <v>14693</v>
      </c>
      <c r="N12665" t="s">
        <v>14692</v>
      </c>
      <c r="Q12665">
        <v>438</v>
      </c>
      <c r="R12665">
        <v>145</v>
      </c>
    </row>
    <row r="12666" ht="12.75" customHeight="1" spans="1:17">
      <c r="A12666">
        <v>12665</v>
      </c>
      <c r="B12666" t="s">
        <v>19</v>
      </c>
      <c r="C12666" t="s">
        <v>20</v>
      </c>
      <c r="D12666" t="s">
        <v>21</v>
      </c>
      <c r="E12666" t="s">
        <v>22</v>
      </c>
      <c r="F12666" t="s">
        <v>6</v>
      </c>
      <c r="H12666" t="s">
        <v>23</v>
      </c>
      <c r="I12666">
        <v>6597563</v>
      </c>
      <c r="J12666">
        <v>6598582</v>
      </c>
      <c r="K12666" t="s">
        <v>24</v>
      </c>
      <c r="N12666" t="s">
        <v>14694</v>
      </c>
      <c r="Q12666">
        <v>1020</v>
      </c>
    </row>
    <row r="12667" ht="12.75" customHeight="1" spans="1:18">
      <c r="A12667">
        <v>12666</v>
      </c>
      <c r="B12667" t="s">
        <v>26</v>
      </c>
      <c r="C12667" t="s">
        <v>27</v>
      </c>
      <c r="D12667" t="s">
        <v>21</v>
      </c>
      <c r="E12667" t="s">
        <v>22</v>
      </c>
      <c r="F12667" t="s">
        <v>6</v>
      </c>
      <c r="H12667" t="s">
        <v>23</v>
      </c>
      <c r="I12667">
        <v>6597563</v>
      </c>
      <c r="J12667">
        <v>6598582</v>
      </c>
      <c r="K12667" t="s">
        <v>24</v>
      </c>
      <c r="L12667" t="s">
        <v>14695</v>
      </c>
      <c r="N12667" t="s">
        <v>14694</v>
      </c>
      <c r="Q12667">
        <v>1020</v>
      </c>
      <c r="R12667">
        <v>339</v>
      </c>
    </row>
    <row r="12668" ht="12.75" customHeight="1" spans="1:17">
      <c r="A12668">
        <v>12667</v>
      </c>
      <c r="B12668" t="s">
        <v>19</v>
      </c>
      <c r="C12668" t="s">
        <v>20</v>
      </c>
      <c r="D12668" t="s">
        <v>21</v>
      </c>
      <c r="E12668" t="s">
        <v>22</v>
      </c>
      <c r="F12668" t="s">
        <v>6</v>
      </c>
      <c r="H12668" t="s">
        <v>23</v>
      </c>
      <c r="I12668">
        <v>6598590</v>
      </c>
      <c r="J12668">
        <v>6598925</v>
      </c>
      <c r="K12668" t="s">
        <v>24</v>
      </c>
      <c r="N12668" t="s">
        <v>14696</v>
      </c>
      <c r="Q12668">
        <v>336</v>
      </c>
    </row>
    <row r="12669" ht="12.75" customHeight="1" spans="1:18">
      <c r="A12669">
        <v>12668</v>
      </c>
      <c r="B12669" t="s">
        <v>26</v>
      </c>
      <c r="C12669" t="s">
        <v>27</v>
      </c>
      <c r="D12669" t="s">
        <v>21</v>
      </c>
      <c r="E12669" t="s">
        <v>22</v>
      </c>
      <c r="F12669" t="s">
        <v>6</v>
      </c>
      <c r="H12669" t="s">
        <v>23</v>
      </c>
      <c r="I12669">
        <v>6598590</v>
      </c>
      <c r="J12669">
        <v>6598925</v>
      </c>
      <c r="K12669" t="s">
        <v>24</v>
      </c>
      <c r="L12669" t="s">
        <v>14697</v>
      </c>
      <c r="N12669" t="s">
        <v>14696</v>
      </c>
      <c r="Q12669">
        <v>336</v>
      </c>
      <c r="R12669">
        <v>111</v>
      </c>
    </row>
    <row r="12670" ht="12.75" customHeight="1" spans="1:17">
      <c r="A12670">
        <v>12669</v>
      </c>
      <c r="B12670" t="s">
        <v>19</v>
      </c>
      <c r="C12670" t="s">
        <v>20</v>
      </c>
      <c r="D12670" t="s">
        <v>21</v>
      </c>
      <c r="E12670" t="s">
        <v>22</v>
      </c>
      <c r="F12670" t="s">
        <v>6</v>
      </c>
      <c r="H12670" t="s">
        <v>23</v>
      </c>
      <c r="I12670">
        <v>6598931</v>
      </c>
      <c r="J12670">
        <v>6599416</v>
      </c>
      <c r="K12670" t="s">
        <v>24</v>
      </c>
      <c r="N12670" t="s">
        <v>14698</v>
      </c>
      <c r="Q12670">
        <v>486</v>
      </c>
    </row>
    <row r="12671" ht="12.75" customHeight="1" spans="1:18">
      <c r="A12671">
        <v>12670</v>
      </c>
      <c r="B12671" t="s">
        <v>26</v>
      </c>
      <c r="C12671" t="s">
        <v>27</v>
      </c>
      <c r="D12671" t="s">
        <v>21</v>
      </c>
      <c r="E12671" t="s">
        <v>22</v>
      </c>
      <c r="F12671" t="s">
        <v>6</v>
      </c>
      <c r="H12671" t="s">
        <v>23</v>
      </c>
      <c r="I12671">
        <v>6598931</v>
      </c>
      <c r="J12671">
        <v>6599416</v>
      </c>
      <c r="K12671" t="s">
        <v>24</v>
      </c>
      <c r="L12671" t="s">
        <v>14699</v>
      </c>
      <c r="N12671" t="s">
        <v>14698</v>
      </c>
      <c r="Q12671">
        <v>486</v>
      </c>
      <c r="R12671">
        <v>161</v>
      </c>
    </row>
    <row r="12672" ht="12.75" customHeight="1" spans="1:17">
      <c r="A12672">
        <v>12671</v>
      </c>
      <c r="B12672" t="s">
        <v>19</v>
      </c>
      <c r="C12672" t="s">
        <v>20</v>
      </c>
      <c r="D12672" t="s">
        <v>21</v>
      </c>
      <c r="E12672" t="s">
        <v>22</v>
      </c>
      <c r="F12672" t="s">
        <v>6</v>
      </c>
      <c r="H12672" t="s">
        <v>23</v>
      </c>
      <c r="I12672">
        <v>6599388</v>
      </c>
      <c r="J12672">
        <v>6599780</v>
      </c>
      <c r="K12672" t="s">
        <v>24</v>
      </c>
      <c r="N12672" t="s">
        <v>14700</v>
      </c>
      <c r="Q12672">
        <v>393</v>
      </c>
    </row>
    <row r="12673" ht="12.75" customHeight="1" spans="1:18">
      <c r="A12673">
        <v>12672</v>
      </c>
      <c r="B12673" t="s">
        <v>26</v>
      </c>
      <c r="C12673" t="s">
        <v>27</v>
      </c>
      <c r="D12673" t="s">
        <v>21</v>
      </c>
      <c r="E12673" t="s">
        <v>22</v>
      </c>
      <c r="F12673" t="s">
        <v>6</v>
      </c>
      <c r="H12673" t="s">
        <v>23</v>
      </c>
      <c r="I12673">
        <v>6599388</v>
      </c>
      <c r="J12673">
        <v>6599780</v>
      </c>
      <c r="K12673" t="s">
        <v>24</v>
      </c>
      <c r="L12673" t="s">
        <v>14701</v>
      </c>
      <c r="N12673" t="s">
        <v>14700</v>
      </c>
      <c r="Q12673">
        <v>393</v>
      </c>
      <c r="R12673">
        <v>130</v>
      </c>
    </row>
    <row r="12674" ht="12.75" customHeight="1" spans="1:17">
      <c r="A12674">
        <v>12673</v>
      </c>
      <c r="B12674" t="s">
        <v>19</v>
      </c>
      <c r="C12674" t="s">
        <v>20</v>
      </c>
      <c r="D12674" t="s">
        <v>21</v>
      </c>
      <c r="E12674" t="s">
        <v>22</v>
      </c>
      <c r="F12674" t="s">
        <v>6</v>
      </c>
      <c r="H12674" t="s">
        <v>23</v>
      </c>
      <c r="I12674">
        <v>6600341</v>
      </c>
      <c r="J12674">
        <v>6601381</v>
      </c>
      <c r="K12674" t="s">
        <v>24</v>
      </c>
      <c r="N12674" t="s">
        <v>14702</v>
      </c>
      <c r="Q12674">
        <v>1041</v>
      </c>
    </row>
    <row r="12675" ht="12.75" customHeight="1" spans="1:18">
      <c r="A12675">
        <v>12674</v>
      </c>
      <c r="B12675" t="s">
        <v>26</v>
      </c>
      <c r="C12675" t="s">
        <v>27</v>
      </c>
      <c r="D12675" t="s">
        <v>21</v>
      </c>
      <c r="E12675" t="s">
        <v>22</v>
      </c>
      <c r="F12675" t="s">
        <v>6</v>
      </c>
      <c r="H12675" t="s">
        <v>23</v>
      </c>
      <c r="I12675">
        <v>6600341</v>
      </c>
      <c r="J12675">
        <v>6601381</v>
      </c>
      <c r="K12675" t="s">
        <v>24</v>
      </c>
      <c r="L12675" t="s">
        <v>14703</v>
      </c>
      <c r="N12675" t="s">
        <v>14702</v>
      </c>
      <c r="Q12675">
        <v>1041</v>
      </c>
      <c r="R12675">
        <v>346</v>
      </c>
    </row>
    <row r="12676" ht="12.75" customHeight="1" spans="1:17">
      <c r="A12676">
        <v>12675</v>
      </c>
      <c r="B12676" t="s">
        <v>19</v>
      </c>
      <c r="C12676" t="s">
        <v>20</v>
      </c>
      <c r="D12676" t="s">
        <v>21</v>
      </c>
      <c r="E12676" t="s">
        <v>22</v>
      </c>
      <c r="F12676" t="s">
        <v>6</v>
      </c>
      <c r="H12676" t="s">
        <v>23</v>
      </c>
      <c r="I12676">
        <v>6601333</v>
      </c>
      <c r="J12676">
        <v>6601830</v>
      </c>
      <c r="K12676" t="s">
        <v>24</v>
      </c>
      <c r="N12676" t="s">
        <v>14704</v>
      </c>
      <c r="Q12676">
        <v>498</v>
      </c>
    </row>
    <row r="12677" ht="12.75" customHeight="1" spans="1:18">
      <c r="A12677">
        <v>12676</v>
      </c>
      <c r="B12677" t="s">
        <v>26</v>
      </c>
      <c r="C12677" t="s">
        <v>27</v>
      </c>
      <c r="D12677" t="s">
        <v>21</v>
      </c>
      <c r="E12677" t="s">
        <v>22</v>
      </c>
      <c r="F12677" t="s">
        <v>6</v>
      </c>
      <c r="H12677" t="s">
        <v>23</v>
      </c>
      <c r="I12677">
        <v>6601333</v>
      </c>
      <c r="J12677">
        <v>6601830</v>
      </c>
      <c r="K12677" t="s">
        <v>24</v>
      </c>
      <c r="L12677" t="s">
        <v>14705</v>
      </c>
      <c r="N12677" t="s">
        <v>14704</v>
      </c>
      <c r="Q12677">
        <v>498</v>
      </c>
      <c r="R12677">
        <v>165</v>
      </c>
    </row>
    <row r="12678" ht="12.75" customHeight="1" spans="1:17">
      <c r="A12678">
        <v>12677</v>
      </c>
      <c r="B12678" t="s">
        <v>19</v>
      </c>
      <c r="C12678" t="s">
        <v>20</v>
      </c>
      <c r="D12678" t="s">
        <v>21</v>
      </c>
      <c r="E12678" t="s">
        <v>22</v>
      </c>
      <c r="F12678" t="s">
        <v>6</v>
      </c>
      <c r="H12678" t="s">
        <v>23</v>
      </c>
      <c r="I12678">
        <v>6601832</v>
      </c>
      <c r="J12678">
        <v>6602245</v>
      </c>
      <c r="K12678" t="s">
        <v>24</v>
      </c>
      <c r="N12678" t="s">
        <v>14706</v>
      </c>
      <c r="Q12678">
        <v>414</v>
      </c>
    </row>
    <row r="12679" ht="12.75" customHeight="1" spans="1:18">
      <c r="A12679">
        <v>12678</v>
      </c>
      <c r="B12679" t="s">
        <v>26</v>
      </c>
      <c r="C12679" t="s">
        <v>27</v>
      </c>
      <c r="D12679" t="s">
        <v>21</v>
      </c>
      <c r="E12679" t="s">
        <v>22</v>
      </c>
      <c r="F12679" t="s">
        <v>6</v>
      </c>
      <c r="H12679" t="s">
        <v>23</v>
      </c>
      <c r="I12679">
        <v>6601832</v>
      </c>
      <c r="J12679">
        <v>6602245</v>
      </c>
      <c r="K12679" t="s">
        <v>24</v>
      </c>
      <c r="L12679" t="s">
        <v>14707</v>
      </c>
      <c r="N12679" t="s">
        <v>14706</v>
      </c>
      <c r="Q12679">
        <v>414</v>
      </c>
      <c r="R12679">
        <v>137</v>
      </c>
    </row>
    <row r="12680" ht="12.75" customHeight="1" spans="1:17">
      <c r="A12680">
        <v>12679</v>
      </c>
      <c r="B12680" t="s">
        <v>19</v>
      </c>
      <c r="C12680" t="s">
        <v>20</v>
      </c>
      <c r="D12680" t="s">
        <v>21</v>
      </c>
      <c r="E12680" t="s">
        <v>22</v>
      </c>
      <c r="F12680" t="s">
        <v>6</v>
      </c>
      <c r="H12680" t="s">
        <v>23</v>
      </c>
      <c r="I12680">
        <v>6602297</v>
      </c>
      <c r="J12680">
        <v>6603031</v>
      </c>
      <c r="K12680" t="s">
        <v>24</v>
      </c>
      <c r="N12680" t="s">
        <v>14708</v>
      </c>
      <c r="Q12680">
        <v>735</v>
      </c>
    </row>
    <row r="12681" ht="12.75" customHeight="1" spans="1:18">
      <c r="A12681">
        <v>12680</v>
      </c>
      <c r="B12681" t="s">
        <v>26</v>
      </c>
      <c r="C12681" t="s">
        <v>27</v>
      </c>
      <c r="D12681" t="s">
        <v>21</v>
      </c>
      <c r="E12681" t="s">
        <v>22</v>
      </c>
      <c r="F12681" t="s">
        <v>6</v>
      </c>
      <c r="H12681" t="s">
        <v>23</v>
      </c>
      <c r="I12681">
        <v>6602297</v>
      </c>
      <c r="J12681">
        <v>6603031</v>
      </c>
      <c r="K12681" t="s">
        <v>24</v>
      </c>
      <c r="L12681" t="s">
        <v>14709</v>
      </c>
      <c r="N12681" t="s">
        <v>14708</v>
      </c>
      <c r="Q12681">
        <v>735</v>
      </c>
      <c r="R12681">
        <v>244</v>
      </c>
    </row>
    <row r="12682" ht="12.75" customHeight="1" spans="1:17">
      <c r="A12682">
        <v>12681</v>
      </c>
      <c r="B12682" t="s">
        <v>19</v>
      </c>
      <c r="C12682" t="s">
        <v>20</v>
      </c>
      <c r="D12682" t="s">
        <v>21</v>
      </c>
      <c r="E12682" t="s">
        <v>22</v>
      </c>
      <c r="F12682" t="s">
        <v>6</v>
      </c>
      <c r="H12682" t="s">
        <v>23</v>
      </c>
      <c r="I12682">
        <v>6603044</v>
      </c>
      <c r="J12682">
        <v>6603232</v>
      </c>
      <c r="K12682" t="s">
        <v>24</v>
      </c>
      <c r="N12682" t="s">
        <v>14710</v>
      </c>
      <c r="Q12682">
        <v>189</v>
      </c>
    </row>
    <row r="12683" ht="12.75" customHeight="1" spans="1:18">
      <c r="A12683">
        <v>12682</v>
      </c>
      <c r="B12683" t="s">
        <v>26</v>
      </c>
      <c r="C12683" t="s">
        <v>27</v>
      </c>
      <c r="D12683" t="s">
        <v>21</v>
      </c>
      <c r="E12683" t="s">
        <v>22</v>
      </c>
      <c r="F12683" t="s">
        <v>6</v>
      </c>
      <c r="H12683" t="s">
        <v>23</v>
      </c>
      <c r="I12683">
        <v>6603044</v>
      </c>
      <c r="J12683">
        <v>6603232</v>
      </c>
      <c r="K12683" t="s">
        <v>24</v>
      </c>
      <c r="L12683" t="s">
        <v>14711</v>
      </c>
      <c r="N12683" t="s">
        <v>14710</v>
      </c>
      <c r="Q12683">
        <v>189</v>
      </c>
      <c r="R12683">
        <v>62</v>
      </c>
    </row>
    <row r="12684" ht="12.75" customHeight="1" spans="1:17">
      <c r="A12684">
        <v>12683</v>
      </c>
      <c r="B12684" t="s">
        <v>19</v>
      </c>
      <c r="C12684" t="s">
        <v>20</v>
      </c>
      <c r="D12684" t="s">
        <v>21</v>
      </c>
      <c r="E12684" t="s">
        <v>22</v>
      </c>
      <c r="F12684" t="s">
        <v>6</v>
      </c>
      <c r="H12684" t="s">
        <v>23</v>
      </c>
      <c r="I12684">
        <v>6603229</v>
      </c>
      <c r="J12684">
        <v>6603576</v>
      </c>
      <c r="K12684" t="s">
        <v>24</v>
      </c>
      <c r="N12684" t="s">
        <v>14712</v>
      </c>
      <c r="Q12684">
        <v>348</v>
      </c>
    </row>
    <row r="12685" ht="12.75" customHeight="1" spans="1:18">
      <c r="A12685">
        <v>12684</v>
      </c>
      <c r="B12685" t="s">
        <v>26</v>
      </c>
      <c r="C12685" t="s">
        <v>27</v>
      </c>
      <c r="D12685" t="s">
        <v>21</v>
      </c>
      <c r="E12685" t="s">
        <v>22</v>
      </c>
      <c r="F12685" t="s">
        <v>6</v>
      </c>
      <c r="H12685" t="s">
        <v>23</v>
      </c>
      <c r="I12685">
        <v>6603229</v>
      </c>
      <c r="J12685">
        <v>6603576</v>
      </c>
      <c r="K12685" t="s">
        <v>24</v>
      </c>
      <c r="L12685" t="s">
        <v>14713</v>
      </c>
      <c r="N12685" t="s">
        <v>14712</v>
      </c>
      <c r="Q12685">
        <v>348</v>
      </c>
      <c r="R12685">
        <v>115</v>
      </c>
    </row>
    <row r="12686" ht="12.75" customHeight="1" spans="1:17">
      <c r="A12686">
        <v>12685</v>
      </c>
      <c r="B12686" t="s">
        <v>19</v>
      </c>
      <c r="C12686" t="s">
        <v>20</v>
      </c>
      <c r="D12686" t="s">
        <v>21</v>
      </c>
      <c r="E12686" t="s">
        <v>22</v>
      </c>
      <c r="F12686" t="s">
        <v>6</v>
      </c>
      <c r="H12686" t="s">
        <v>23</v>
      </c>
      <c r="I12686">
        <v>6603660</v>
      </c>
      <c r="J12686">
        <v>6603812</v>
      </c>
      <c r="K12686" t="s">
        <v>24</v>
      </c>
      <c r="N12686" t="s">
        <v>14714</v>
      </c>
      <c r="Q12686">
        <v>153</v>
      </c>
    </row>
    <row r="12687" ht="12.75" customHeight="1" spans="1:18">
      <c r="A12687">
        <v>12686</v>
      </c>
      <c r="B12687" t="s">
        <v>26</v>
      </c>
      <c r="C12687" t="s">
        <v>27</v>
      </c>
      <c r="D12687" t="s">
        <v>21</v>
      </c>
      <c r="E12687" t="s">
        <v>22</v>
      </c>
      <c r="F12687" t="s">
        <v>6</v>
      </c>
      <c r="H12687" t="s">
        <v>23</v>
      </c>
      <c r="I12687">
        <v>6603660</v>
      </c>
      <c r="J12687">
        <v>6603812</v>
      </c>
      <c r="K12687" t="s">
        <v>24</v>
      </c>
      <c r="L12687" t="s">
        <v>14715</v>
      </c>
      <c r="N12687" t="s">
        <v>14714</v>
      </c>
      <c r="Q12687">
        <v>153</v>
      </c>
      <c r="R12687">
        <v>50</v>
      </c>
    </row>
    <row r="12688" ht="12.75" customHeight="1" spans="1:17">
      <c r="A12688">
        <v>12687</v>
      </c>
      <c r="B12688" t="s">
        <v>19</v>
      </c>
      <c r="C12688" t="s">
        <v>20</v>
      </c>
      <c r="D12688" t="s">
        <v>21</v>
      </c>
      <c r="E12688" t="s">
        <v>22</v>
      </c>
      <c r="F12688" t="s">
        <v>6</v>
      </c>
      <c r="H12688" t="s">
        <v>23</v>
      </c>
      <c r="I12688">
        <v>6603822</v>
      </c>
      <c r="J12688">
        <v>6605399</v>
      </c>
      <c r="K12688" t="s">
        <v>24</v>
      </c>
      <c r="N12688" t="s">
        <v>14716</v>
      </c>
      <c r="Q12688">
        <v>1578</v>
      </c>
    </row>
    <row r="12689" ht="12.75" customHeight="1" spans="1:18">
      <c r="A12689">
        <v>12688</v>
      </c>
      <c r="B12689" t="s">
        <v>26</v>
      </c>
      <c r="C12689" t="s">
        <v>27</v>
      </c>
      <c r="D12689" t="s">
        <v>21</v>
      </c>
      <c r="E12689" t="s">
        <v>22</v>
      </c>
      <c r="F12689" t="s">
        <v>6</v>
      </c>
      <c r="H12689" t="s">
        <v>23</v>
      </c>
      <c r="I12689">
        <v>6603822</v>
      </c>
      <c r="J12689">
        <v>6605399</v>
      </c>
      <c r="K12689" t="s">
        <v>24</v>
      </c>
      <c r="L12689" t="s">
        <v>14717</v>
      </c>
      <c r="N12689" t="s">
        <v>14716</v>
      </c>
      <c r="Q12689">
        <v>1578</v>
      </c>
      <c r="R12689">
        <v>525</v>
      </c>
    </row>
    <row r="12690" ht="12.75" customHeight="1" spans="1:17">
      <c r="A12690">
        <v>12689</v>
      </c>
      <c r="B12690" t="s">
        <v>19</v>
      </c>
      <c r="C12690" t="s">
        <v>20</v>
      </c>
      <c r="D12690" t="s">
        <v>21</v>
      </c>
      <c r="E12690" t="s">
        <v>22</v>
      </c>
      <c r="F12690" t="s">
        <v>6</v>
      </c>
      <c r="H12690" t="s">
        <v>23</v>
      </c>
      <c r="I12690">
        <v>6605495</v>
      </c>
      <c r="J12690">
        <v>6606919</v>
      </c>
      <c r="K12690" t="s">
        <v>24</v>
      </c>
      <c r="N12690" t="s">
        <v>14718</v>
      </c>
      <c r="Q12690">
        <v>1425</v>
      </c>
    </row>
    <row r="12691" ht="12.75" customHeight="1" spans="1:18">
      <c r="A12691">
        <v>12690</v>
      </c>
      <c r="B12691" t="s">
        <v>26</v>
      </c>
      <c r="C12691" t="s">
        <v>27</v>
      </c>
      <c r="D12691" t="s">
        <v>21</v>
      </c>
      <c r="E12691" t="s">
        <v>22</v>
      </c>
      <c r="F12691" t="s">
        <v>6</v>
      </c>
      <c r="H12691" t="s">
        <v>23</v>
      </c>
      <c r="I12691">
        <v>6605495</v>
      </c>
      <c r="J12691">
        <v>6606919</v>
      </c>
      <c r="K12691" t="s">
        <v>24</v>
      </c>
      <c r="L12691" t="s">
        <v>14719</v>
      </c>
      <c r="N12691" t="s">
        <v>14718</v>
      </c>
      <c r="Q12691">
        <v>1425</v>
      </c>
      <c r="R12691">
        <v>474</v>
      </c>
    </row>
    <row r="12692" ht="12.75" customHeight="1" spans="1:17">
      <c r="A12692">
        <v>12691</v>
      </c>
      <c r="B12692" t="s">
        <v>19</v>
      </c>
      <c r="C12692" t="s">
        <v>20</v>
      </c>
      <c r="D12692" t="s">
        <v>21</v>
      </c>
      <c r="E12692" t="s">
        <v>22</v>
      </c>
      <c r="F12692" t="s">
        <v>6</v>
      </c>
      <c r="H12692" t="s">
        <v>23</v>
      </c>
      <c r="I12692">
        <v>6606923</v>
      </c>
      <c r="J12692">
        <v>6607678</v>
      </c>
      <c r="K12692" t="s">
        <v>24</v>
      </c>
      <c r="N12692" t="s">
        <v>14720</v>
      </c>
      <c r="Q12692">
        <v>756</v>
      </c>
    </row>
    <row r="12693" ht="12.75" customHeight="1" spans="1:18">
      <c r="A12693">
        <v>12692</v>
      </c>
      <c r="B12693" t="s">
        <v>26</v>
      </c>
      <c r="C12693" t="s">
        <v>27</v>
      </c>
      <c r="D12693" t="s">
        <v>21</v>
      </c>
      <c r="E12693" t="s">
        <v>22</v>
      </c>
      <c r="F12693" t="s">
        <v>6</v>
      </c>
      <c r="H12693" t="s">
        <v>23</v>
      </c>
      <c r="I12693">
        <v>6606923</v>
      </c>
      <c r="J12693">
        <v>6607678</v>
      </c>
      <c r="K12693" t="s">
        <v>24</v>
      </c>
      <c r="L12693" t="s">
        <v>14721</v>
      </c>
      <c r="N12693" t="s">
        <v>14720</v>
      </c>
      <c r="Q12693">
        <v>756</v>
      </c>
      <c r="R12693">
        <v>251</v>
      </c>
    </row>
    <row r="12694" ht="12.75" customHeight="1" spans="1:17">
      <c r="A12694">
        <v>12693</v>
      </c>
      <c r="B12694" t="s">
        <v>19</v>
      </c>
      <c r="C12694" t="s">
        <v>20</v>
      </c>
      <c r="D12694" t="s">
        <v>21</v>
      </c>
      <c r="E12694" t="s">
        <v>22</v>
      </c>
      <c r="F12694" t="s">
        <v>6</v>
      </c>
      <c r="H12694" t="s">
        <v>23</v>
      </c>
      <c r="I12694">
        <v>6607682</v>
      </c>
      <c r="J12694">
        <v>6608314</v>
      </c>
      <c r="K12694" t="s">
        <v>24</v>
      </c>
      <c r="N12694" t="s">
        <v>14722</v>
      </c>
      <c r="Q12694">
        <v>633</v>
      </c>
    </row>
    <row r="12695" ht="12.75" customHeight="1" spans="1:18">
      <c r="A12695">
        <v>12694</v>
      </c>
      <c r="B12695" t="s">
        <v>26</v>
      </c>
      <c r="C12695" t="s">
        <v>27</v>
      </c>
      <c r="D12695" t="s">
        <v>21</v>
      </c>
      <c r="E12695" t="s">
        <v>22</v>
      </c>
      <c r="F12695" t="s">
        <v>6</v>
      </c>
      <c r="H12695" t="s">
        <v>23</v>
      </c>
      <c r="I12695">
        <v>6607682</v>
      </c>
      <c r="J12695">
        <v>6608314</v>
      </c>
      <c r="K12695" t="s">
        <v>24</v>
      </c>
      <c r="L12695" t="s">
        <v>14723</v>
      </c>
      <c r="N12695" t="s">
        <v>14722</v>
      </c>
      <c r="Q12695">
        <v>633</v>
      </c>
      <c r="R12695">
        <v>210</v>
      </c>
    </row>
    <row r="12696" ht="12.75" customHeight="1" spans="1:17">
      <c r="A12696">
        <v>12695</v>
      </c>
      <c r="B12696" t="s">
        <v>19</v>
      </c>
      <c r="C12696" t="s">
        <v>20</v>
      </c>
      <c r="D12696" t="s">
        <v>21</v>
      </c>
      <c r="E12696" t="s">
        <v>22</v>
      </c>
      <c r="F12696" t="s">
        <v>6</v>
      </c>
      <c r="H12696" t="s">
        <v>23</v>
      </c>
      <c r="I12696">
        <v>6608323</v>
      </c>
      <c r="J12696">
        <v>6608727</v>
      </c>
      <c r="K12696" t="s">
        <v>24</v>
      </c>
      <c r="N12696" t="s">
        <v>14724</v>
      </c>
      <c r="Q12696">
        <v>405</v>
      </c>
    </row>
    <row r="12697" ht="12.75" customHeight="1" spans="1:18">
      <c r="A12697">
        <v>12696</v>
      </c>
      <c r="B12697" t="s">
        <v>26</v>
      </c>
      <c r="C12697" t="s">
        <v>27</v>
      </c>
      <c r="D12697" t="s">
        <v>21</v>
      </c>
      <c r="E12697" t="s">
        <v>22</v>
      </c>
      <c r="F12697" t="s">
        <v>6</v>
      </c>
      <c r="H12697" t="s">
        <v>23</v>
      </c>
      <c r="I12697">
        <v>6608323</v>
      </c>
      <c r="J12697">
        <v>6608727</v>
      </c>
      <c r="K12697" t="s">
        <v>24</v>
      </c>
      <c r="L12697" t="s">
        <v>14725</v>
      </c>
      <c r="N12697" t="s">
        <v>14724</v>
      </c>
      <c r="Q12697">
        <v>405</v>
      </c>
      <c r="R12697">
        <v>134</v>
      </c>
    </row>
    <row r="12698" ht="12.75" customHeight="1" spans="1:17">
      <c r="A12698">
        <v>12697</v>
      </c>
      <c r="B12698" t="s">
        <v>19</v>
      </c>
      <c r="C12698" t="s">
        <v>20</v>
      </c>
      <c r="D12698" t="s">
        <v>21</v>
      </c>
      <c r="E12698" t="s">
        <v>22</v>
      </c>
      <c r="F12698" t="s">
        <v>6</v>
      </c>
      <c r="H12698" t="s">
        <v>23</v>
      </c>
      <c r="I12698">
        <v>6608697</v>
      </c>
      <c r="J12698">
        <v>6610994</v>
      </c>
      <c r="K12698" t="s">
        <v>24</v>
      </c>
      <c r="N12698" t="s">
        <v>14726</v>
      </c>
      <c r="Q12698">
        <v>2298</v>
      </c>
    </row>
    <row r="12699" ht="12.75" customHeight="1" spans="1:18">
      <c r="A12699">
        <v>12698</v>
      </c>
      <c r="B12699" t="s">
        <v>26</v>
      </c>
      <c r="C12699" t="s">
        <v>27</v>
      </c>
      <c r="D12699" t="s">
        <v>21</v>
      </c>
      <c r="E12699" t="s">
        <v>22</v>
      </c>
      <c r="F12699" t="s">
        <v>6</v>
      </c>
      <c r="H12699" t="s">
        <v>23</v>
      </c>
      <c r="I12699">
        <v>6608697</v>
      </c>
      <c r="J12699">
        <v>6610994</v>
      </c>
      <c r="K12699" t="s">
        <v>24</v>
      </c>
      <c r="L12699" t="s">
        <v>14727</v>
      </c>
      <c r="N12699" t="s">
        <v>14726</v>
      </c>
      <c r="Q12699">
        <v>2298</v>
      </c>
      <c r="R12699">
        <v>765</v>
      </c>
    </row>
    <row r="12700" ht="12.75" customHeight="1" spans="1:17">
      <c r="A12700">
        <v>12699</v>
      </c>
      <c r="B12700" t="s">
        <v>19</v>
      </c>
      <c r="C12700" t="s">
        <v>20</v>
      </c>
      <c r="D12700" t="s">
        <v>21</v>
      </c>
      <c r="E12700" t="s">
        <v>22</v>
      </c>
      <c r="F12700" t="s">
        <v>6</v>
      </c>
      <c r="H12700" t="s">
        <v>23</v>
      </c>
      <c r="I12700">
        <v>6611049</v>
      </c>
      <c r="J12700">
        <v>6612854</v>
      </c>
      <c r="K12700" t="s">
        <v>24</v>
      </c>
      <c r="N12700" t="s">
        <v>14728</v>
      </c>
      <c r="Q12700">
        <v>1806</v>
      </c>
    </row>
    <row r="12701" ht="12.75" customHeight="1" spans="1:18">
      <c r="A12701">
        <v>12700</v>
      </c>
      <c r="B12701" t="s">
        <v>26</v>
      </c>
      <c r="C12701" t="s">
        <v>27</v>
      </c>
      <c r="D12701" t="s">
        <v>21</v>
      </c>
      <c r="E12701" t="s">
        <v>22</v>
      </c>
      <c r="F12701" t="s">
        <v>6</v>
      </c>
      <c r="H12701" t="s">
        <v>23</v>
      </c>
      <c r="I12701">
        <v>6611049</v>
      </c>
      <c r="J12701">
        <v>6612854</v>
      </c>
      <c r="K12701" t="s">
        <v>24</v>
      </c>
      <c r="L12701" t="s">
        <v>14729</v>
      </c>
      <c r="N12701" t="s">
        <v>14728</v>
      </c>
      <c r="Q12701">
        <v>1806</v>
      </c>
      <c r="R12701">
        <v>601</v>
      </c>
    </row>
    <row r="12702" ht="12.75" customHeight="1" spans="1:17">
      <c r="A12702">
        <v>12701</v>
      </c>
      <c r="B12702" t="s">
        <v>19</v>
      </c>
      <c r="C12702" t="s">
        <v>20</v>
      </c>
      <c r="D12702" t="s">
        <v>21</v>
      </c>
      <c r="E12702" t="s">
        <v>22</v>
      </c>
      <c r="F12702" t="s">
        <v>6</v>
      </c>
      <c r="H12702" t="s">
        <v>23</v>
      </c>
      <c r="I12702">
        <v>6612863</v>
      </c>
      <c r="J12702">
        <v>6613108</v>
      </c>
      <c r="K12702" t="s">
        <v>31</v>
      </c>
      <c r="N12702" t="s">
        <v>14730</v>
      </c>
      <c r="Q12702">
        <v>246</v>
      </c>
    </row>
    <row r="12703" ht="12.75" customHeight="1" spans="1:18">
      <c r="A12703">
        <v>12702</v>
      </c>
      <c r="B12703" t="s">
        <v>26</v>
      </c>
      <c r="C12703" t="s">
        <v>27</v>
      </c>
      <c r="D12703" t="s">
        <v>21</v>
      </c>
      <c r="E12703" t="s">
        <v>22</v>
      </c>
      <c r="F12703" t="s">
        <v>6</v>
      </c>
      <c r="H12703" t="s">
        <v>23</v>
      </c>
      <c r="I12703">
        <v>6612863</v>
      </c>
      <c r="J12703">
        <v>6613108</v>
      </c>
      <c r="K12703" t="s">
        <v>31</v>
      </c>
      <c r="L12703" t="s">
        <v>14731</v>
      </c>
      <c r="N12703" t="s">
        <v>14730</v>
      </c>
      <c r="Q12703">
        <v>246</v>
      </c>
      <c r="R12703">
        <v>81</v>
      </c>
    </row>
    <row r="12704" ht="12.75" customHeight="1" spans="1:17">
      <c r="A12704">
        <v>12703</v>
      </c>
      <c r="B12704" t="s">
        <v>19</v>
      </c>
      <c r="C12704" t="s">
        <v>20</v>
      </c>
      <c r="D12704" t="s">
        <v>21</v>
      </c>
      <c r="E12704" t="s">
        <v>22</v>
      </c>
      <c r="F12704" t="s">
        <v>6</v>
      </c>
      <c r="H12704" t="s">
        <v>23</v>
      </c>
      <c r="I12704">
        <v>6613107</v>
      </c>
      <c r="J12704">
        <v>6614336</v>
      </c>
      <c r="K12704" t="s">
        <v>24</v>
      </c>
      <c r="N12704" t="s">
        <v>14732</v>
      </c>
      <c r="Q12704">
        <v>1230</v>
      </c>
    </row>
    <row r="12705" ht="12.75" customHeight="1" spans="1:18">
      <c r="A12705">
        <v>12704</v>
      </c>
      <c r="B12705" t="s">
        <v>26</v>
      </c>
      <c r="C12705" t="s">
        <v>27</v>
      </c>
      <c r="D12705" t="s">
        <v>21</v>
      </c>
      <c r="E12705" t="s">
        <v>22</v>
      </c>
      <c r="F12705" t="s">
        <v>6</v>
      </c>
      <c r="H12705" t="s">
        <v>23</v>
      </c>
      <c r="I12705">
        <v>6613107</v>
      </c>
      <c r="J12705">
        <v>6614336</v>
      </c>
      <c r="K12705" t="s">
        <v>24</v>
      </c>
      <c r="L12705" t="s">
        <v>14733</v>
      </c>
      <c r="N12705" t="s">
        <v>14732</v>
      </c>
      <c r="Q12705">
        <v>1230</v>
      </c>
      <c r="R12705">
        <v>409</v>
      </c>
    </row>
    <row r="12706" ht="12.75" customHeight="1" spans="1:17">
      <c r="A12706">
        <v>12705</v>
      </c>
      <c r="B12706" t="s">
        <v>19</v>
      </c>
      <c r="C12706" t="s">
        <v>20</v>
      </c>
      <c r="D12706" t="s">
        <v>21</v>
      </c>
      <c r="E12706" t="s">
        <v>22</v>
      </c>
      <c r="F12706" t="s">
        <v>6</v>
      </c>
      <c r="H12706" t="s">
        <v>23</v>
      </c>
      <c r="I12706">
        <v>6614371</v>
      </c>
      <c r="J12706">
        <v>6615456</v>
      </c>
      <c r="K12706" t="s">
        <v>24</v>
      </c>
      <c r="N12706" t="s">
        <v>14734</v>
      </c>
      <c r="Q12706">
        <v>1086</v>
      </c>
    </row>
    <row r="12707" ht="12.75" customHeight="1" spans="1:18">
      <c r="A12707">
        <v>12706</v>
      </c>
      <c r="B12707" t="s">
        <v>26</v>
      </c>
      <c r="C12707" t="s">
        <v>27</v>
      </c>
      <c r="D12707" t="s">
        <v>21</v>
      </c>
      <c r="E12707" t="s">
        <v>22</v>
      </c>
      <c r="F12707" t="s">
        <v>6</v>
      </c>
      <c r="H12707" t="s">
        <v>23</v>
      </c>
      <c r="I12707">
        <v>6614371</v>
      </c>
      <c r="J12707">
        <v>6615456</v>
      </c>
      <c r="K12707" t="s">
        <v>24</v>
      </c>
      <c r="L12707" t="s">
        <v>14735</v>
      </c>
      <c r="N12707" t="s">
        <v>14734</v>
      </c>
      <c r="Q12707">
        <v>1086</v>
      </c>
      <c r="R12707">
        <v>361</v>
      </c>
    </row>
    <row r="12708" ht="12.75" customHeight="1" spans="1:17">
      <c r="A12708">
        <v>12707</v>
      </c>
      <c r="B12708" t="s">
        <v>19</v>
      </c>
      <c r="C12708" t="s">
        <v>20</v>
      </c>
      <c r="D12708" t="s">
        <v>21</v>
      </c>
      <c r="E12708" t="s">
        <v>22</v>
      </c>
      <c r="F12708" t="s">
        <v>6</v>
      </c>
      <c r="H12708" t="s">
        <v>23</v>
      </c>
      <c r="I12708">
        <v>6615630</v>
      </c>
      <c r="J12708">
        <v>6616388</v>
      </c>
      <c r="K12708" t="s">
        <v>31</v>
      </c>
      <c r="N12708" t="s">
        <v>14736</v>
      </c>
      <c r="Q12708">
        <v>759</v>
      </c>
    </row>
    <row r="12709" ht="12.75" customHeight="1" spans="1:18">
      <c r="A12709">
        <v>12708</v>
      </c>
      <c r="B12709" t="s">
        <v>26</v>
      </c>
      <c r="C12709" t="s">
        <v>27</v>
      </c>
      <c r="D12709" t="s">
        <v>21</v>
      </c>
      <c r="E12709" t="s">
        <v>22</v>
      </c>
      <c r="F12709" t="s">
        <v>6</v>
      </c>
      <c r="H12709" t="s">
        <v>23</v>
      </c>
      <c r="I12709">
        <v>6615630</v>
      </c>
      <c r="J12709">
        <v>6616388</v>
      </c>
      <c r="K12709" t="s">
        <v>31</v>
      </c>
      <c r="L12709" t="s">
        <v>14737</v>
      </c>
      <c r="N12709" t="s">
        <v>14736</v>
      </c>
      <c r="Q12709">
        <v>759</v>
      </c>
      <c r="R12709">
        <v>252</v>
      </c>
    </row>
    <row r="12710" ht="12.75" customHeight="1" spans="1:17">
      <c r="A12710">
        <v>12709</v>
      </c>
      <c r="B12710" t="s">
        <v>19</v>
      </c>
      <c r="C12710" t="s">
        <v>20</v>
      </c>
      <c r="D12710" t="s">
        <v>21</v>
      </c>
      <c r="E12710" t="s">
        <v>22</v>
      </c>
      <c r="F12710" t="s">
        <v>6</v>
      </c>
      <c r="H12710" t="s">
        <v>23</v>
      </c>
      <c r="I12710">
        <v>6616529</v>
      </c>
      <c r="J12710">
        <v>6616852</v>
      </c>
      <c r="K12710" t="s">
        <v>31</v>
      </c>
      <c r="N12710" t="s">
        <v>14738</v>
      </c>
      <c r="Q12710">
        <v>324</v>
      </c>
    </row>
    <row r="12711" ht="12.75" customHeight="1" spans="1:18">
      <c r="A12711">
        <v>12710</v>
      </c>
      <c r="B12711" t="s">
        <v>26</v>
      </c>
      <c r="C12711" t="s">
        <v>27</v>
      </c>
      <c r="D12711" t="s">
        <v>21</v>
      </c>
      <c r="E12711" t="s">
        <v>22</v>
      </c>
      <c r="F12711" t="s">
        <v>6</v>
      </c>
      <c r="H12711" t="s">
        <v>23</v>
      </c>
      <c r="I12711">
        <v>6616529</v>
      </c>
      <c r="J12711">
        <v>6616852</v>
      </c>
      <c r="K12711" t="s">
        <v>31</v>
      </c>
      <c r="L12711" t="s">
        <v>14739</v>
      </c>
      <c r="N12711" t="s">
        <v>14738</v>
      </c>
      <c r="Q12711">
        <v>324</v>
      </c>
      <c r="R12711">
        <v>107</v>
      </c>
    </row>
    <row r="12712" ht="12.75" customHeight="1" spans="1:17">
      <c r="A12712">
        <v>12711</v>
      </c>
      <c r="B12712" t="s">
        <v>19</v>
      </c>
      <c r="C12712" t="s">
        <v>20</v>
      </c>
      <c r="D12712" t="s">
        <v>21</v>
      </c>
      <c r="E12712" t="s">
        <v>22</v>
      </c>
      <c r="F12712" t="s">
        <v>6</v>
      </c>
      <c r="H12712" t="s">
        <v>23</v>
      </c>
      <c r="I12712">
        <v>6616868</v>
      </c>
      <c r="J12712">
        <v>6617719</v>
      </c>
      <c r="K12712" t="s">
        <v>24</v>
      </c>
      <c r="N12712" t="s">
        <v>14740</v>
      </c>
      <c r="Q12712">
        <v>852</v>
      </c>
    </row>
    <row r="12713" ht="12.75" customHeight="1" spans="1:18">
      <c r="A12713">
        <v>12712</v>
      </c>
      <c r="B12713" t="s">
        <v>26</v>
      </c>
      <c r="C12713" t="s">
        <v>27</v>
      </c>
      <c r="D12713" t="s">
        <v>21</v>
      </c>
      <c r="E12713" t="s">
        <v>22</v>
      </c>
      <c r="F12713" t="s">
        <v>6</v>
      </c>
      <c r="H12713" t="s">
        <v>23</v>
      </c>
      <c r="I12713">
        <v>6616868</v>
      </c>
      <c r="J12713">
        <v>6617719</v>
      </c>
      <c r="K12713" t="s">
        <v>24</v>
      </c>
      <c r="L12713" t="s">
        <v>14741</v>
      </c>
      <c r="N12713" t="s">
        <v>14740</v>
      </c>
      <c r="Q12713">
        <v>852</v>
      </c>
      <c r="R12713">
        <v>283</v>
      </c>
    </row>
    <row r="12714" ht="12.75" customHeight="1" spans="1:17">
      <c r="A12714">
        <v>12713</v>
      </c>
      <c r="B12714" t="s">
        <v>19</v>
      </c>
      <c r="C12714" t="s">
        <v>20</v>
      </c>
      <c r="D12714" t="s">
        <v>21</v>
      </c>
      <c r="E12714" t="s">
        <v>22</v>
      </c>
      <c r="F12714" t="s">
        <v>6</v>
      </c>
      <c r="H12714" t="s">
        <v>23</v>
      </c>
      <c r="I12714">
        <v>6617716</v>
      </c>
      <c r="J12714">
        <v>6618009</v>
      </c>
      <c r="K12714" t="s">
        <v>24</v>
      </c>
      <c r="N12714" t="s">
        <v>14742</v>
      </c>
      <c r="Q12714">
        <v>294</v>
      </c>
    </row>
    <row r="12715" ht="12.75" customHeight="1" spans="1:18">
      <c r="A12715">
        <v>12714</v>
      </c>
      <c r="B12715" t="s">
        <v>26</v>
      </c>
      <c r="C12715" t="s">
        <v>27</v>
      </c>
      <c r="D12715" t="s">
        <v>21</v>
      </c>
      <c r="E12715" t="s">
        <v>22</v>
      </c>
      <c r="F12715" t="s">
        <v>6</v>
      </c>
      <c r="H12715" t="s">
        <v>23</v>
      </c>
      <c r="I12715">
        <v>6617716</v>
      </c>
      <c r="J12715">
        <v>6618009</v>
      </c>
      <c r="K12715" t="s">
        <v>24</v>
      </c>
      <c r="L12715" t="s">
        <v>14743</v>
      </c>
      <c r="N12715" t="s">
        <v>14742</v>
      </c>
      <c r="Q12715">
        <v>294</v>
      </c>
      <c r="R12715">
        <v>97</v>
      </c>
    </row>
    <row r="12716" ht="12.75" customHeight="1" spans="1:17">
      <c r="A12716">
        <v>12715</v>
      </c>
      <c r="B12716" t="s">
        <v>19</v>
      </c>
      <c r="C12716" t="s">
        <v>20</v>
      </c>
      <c r="D12716" t="s">
        <v>21</v>
      </c>
      <c r="E12716" t="s">
        <v>22</v>
      </c>
      <c r="F12716" t="s">
        <v>6</v>
      </c>
      <c r="H12716" t="s">
        <v>23</v>
      </c>
      <c r="I12716">
        <v>6618177</v>
      </c>
      <c r="J12716">
        <v>6618578</v>
      </c>
      <c r="K12716" t="s">
        <v>24</v>
      </c>
      <c r="N12716" t="s">
        <v>14744</v>
      </c>
      <c r="Q12716">
        <v>402</v>
      </c>
    </row>
    <row r="12717" ht="12.75" customHeight="1" spans="1:18">
      <c r="A12717">
        <v>12716</v>
      </c>
      <c r="B12717" t="s">
        <v>26</v>
      </c>
      <c r="C12717" t="s">
        <v>27</v>
      </c>
      <c r="D12717" t="s">
        <v>21</v>
      </c>
      <c r="E12717" t="s">
        <v>22</v>
      </c>
      <c r="F12717" t="s">
        <v>6</v>
      </c>
      <c r="H12717" t="s">
        <v>23</v>
      </c>
      <c r="I12717">
        <v>6618177</v>
      </c>
      <c r="J12717">
        <v>6618578</v>
      </c>
      <c r="K12717" t="s">
        <v>24</v>
      </c>
      <c r="L12717" t="s">
        <v>14745</v>
      </c>
      <c r="N12717" t="s">
        <v>14744</v>
      </c>
      <c r="Q12717">
        <v>402</v>
      </c>
      <c r="R12717">
        <v>133</v>
      </c>
    </row>
    <row r="12718" ht="12.75" customHeight="1" spans="1:17">
      <c r="A12718">
        <v>12717</v>
      </c>
      <c r="B12718" t="s">
        <v>19</v>
      </c>
      <c r="C12718" t="s">
        <v>20</v>
      </c>
      <c r="D12718" t="s">
        <v>21</v>
      </c>
      <c r="E12718" t="s">
        <v>22</v>
      </c>
      <c r="F12718" t="s">
        <v>6</v>
      </c>
      <c r="H12718" t="s">
        <v>23</v>
      </c>
      <c r="I12718">
        <v>6618575</v>
      </c>
      <c r="J12718">
        <v>6619462</v>
      </c>
      <c r="K12718" t="s">
        <v>24</v>
      </c>
      <c r="N12718" t="s">
        <v>14746</v>
      </c>
      <c r="Q12718">
        <v>888</v>
      </c>
    </row>
    <row r="12719" ht="12.75" customHeight="1" spans="1:18">
      <c r="A12719">
        <v>12718</v>
      </c>
      <c r="B12719" t="s">
        <v>26</v>
      </c>
      <c r="C12719" t="s">
        <v>27</v>
      </c>
      <c r="D12719" t="s">
        <v>21</v>
      </c>
      <c r="E12719" t="s">
        <v>22</v>
      </c>
      <c r="F12719" t="s">
        <v>6</v>
      </c>
      <c r="H12719" t="s">
        <v>23</v>
      </c>
      <c r="I12719">
        <v>6618575</v>
      </c>
      <c r="J12719">
        <v>6619462</v>
      </c>
      <c r="K12719" t="s">
        <v>24</v>
      </c>
      <c r="L12719" t="s">
        <v>14747</v>
      </c>
      <c r="N12719" t="s">
        <v>14746</v>
      </c>
      <c r="Q12719">
        <v>888</v>
      </c>
      <c r="R12719">
        <v>295</v>
      </c>
    </row>
    <row r="12720" ht="12.75" customHeight="1" spans="1:17">
      <c r="A12720">
        <v>12719</v>
      </c>
      <c r="B12720" t="s">
        <v>19</v>
      </c>
      <c r="C12720" t="s">
        <v>20</v>
      </c>
      <c r="D12720" t="s">
        <v>21</v>
      </c>
      <c r="E12720" t="s">
        <v>22</v>
      </c>
      <c r="F12720" t="s">
        <v>6</v>
      </c>
      <c r="H12720" t="s">
        <v>23</v>
      </c>
      <c r="I12720">
        <v>6621340</v>
      </c>
      <c r="J12720">
        <v>6621537</v>
      </c>
      <c r="K12720" t="s">
        <v>31</v>
      </c>
      <c r="N12720" t="s">
        <v>14748</v>
      </c>
      <c r="Q12720">
        <v>198</v>
      </c>
    </row>
    <row r="12721" ht="12.75" customHeight="1" spans="1:18">
      <c r="A12721">
        <v>12720</v>
      </c>
      <c r="B12721" t="s">
        <v>26</v>
      </c>
      <c r="C12721" t="s">
        <v>27</v>
      </c>
      <c r="D12721" t="s">
        <v>21</v>
      </c>
      <c r="E12721" t="s">
        <v>22</v>
      </c>
      <c r="F12721" t="s">
        <v>6</v>
      </c>
      <c r="H12721" t="s">
        <v>23</v>
      </c>
      <c r="I12721">
        <v>6621340</v>
      </c>
      <c r="J12721">
        <v>6621537</v>
      </c>
      <c r="K12721" t="s">
        <v>31</v>
      </c>
      <c r="L12721" t="s">
        <v>14749</v>
      </c>
      <c r="N12721" t="s">
        <v>14748</v>
      </c>
      <c r="Q12721">
        <v>198</v>
      </c>
      <c r="R12721">
        <v>65</v>
      </c>
    </row>
    <row r="12722" ht="12.75" customHeight="1" spans="1:17">
      <c r="A12722">
        <v>12721</v>
      </c>
      <c r="B12722" t="s">
        <v>19</v>
      </c>
      <c r="C12722" t="s">
        <v>20</v>
      </c>
      <c r="D12722" t="s">
        <v>21</v>
      </c>
      <c r="E12722" t="s">
        <v>22</v>
      </c>
      <c r="F12722" t="s">
        <v>6</v>
      </c>
      <c r="H12722" t="s">
        <v>23</v>
      </c>
      <c r="I12722">
        <v>6621613</v>
      </c>
      <c r="J12722">
        <v>6622017</v>
      </c>
      <c r="K12722" t="s">
        <v>31</v>
      </c>
      <c r="N12722" t="s">
        <v>14750</v>
      </c>
      <c r="Q12722">
        <v>405</v>
      </c>
    </row>
    <row r="12723" ht="12.75" customHeight="1" spans="1:18">
      <c r="A12723">
        <v>12722</v>
      </c>
      <c r="B12723" t="s">
        <v>26</v>
      </c>
      <c r="C12723" t="s">
        <v>27</v>
      </c>
      <c r="D12723" t="s">
        <v>21</v>
      </c>
      <c r="E12723" t="s">
        <v>22</v>
      </c>
      <c r="F12723" t="s">
        <v>6</v>
      </c>
      <c r="H12723" t="s">
        <v>23</v>
      </c>
      <c r="I12723">
        <v>6621613</v>
      </c>
      <c r="J12723">
        <v>6622017</v>
      </c>
      <c r="K12723" t="s">
        <v>31</v>
      </c>
      <c r="L12723" t="s">
        <v>14751</v>
      </c>
      <c r="N12723" t="s">
        <v>14750</v>
      </c>
      <c r="Q12723">
        <v>405</v>
      </c>
      <c r="R12723">
        <v>134</v>
      </c>
    </row>
    <row r="12724" ht="12.75" customHeight="1" spans="1:17">
      <c r="A12724">
        <v>12723</v>
      </c>
      <c r="B12724" t="s">
        <v>19</v>
      </c>
      <c r="C12724" t="s">
        <v>20</v>
      </c>
      <c r="D12724" t="s">
        <v>21</v>
      </c>
      <c r="E12724" t="s">
        <v>22</v>
      </c>
      <c r="F12724" t="s">
        <v>6</v>
      </c>
      <c r="H12724" t="s">
        <v>23</v>
      </c>
      <c r="I12724">
        <v>6622557</v>
      </c>
      <c r="J12724">
        <v>6623438</v>
      </c>
      <c r="K12724" t="s">
        <v>24</v>
      </c>
      <c r="N12724" t="s">
        <v>14752</v>
      </c>
      <c r="Q12724">
        <v>882</v>
      </c>
    </row>
    <row r="12725" ht="12.75" customHeight="1" spans="1:18">
      <c r="A12725">
        <v>12724</v>
      </c>
      <c r="B12725" t="s">
        <v>26</v>
      </c>
      <c r="C12725" t="s">
        <v>27</v>
      </c>
      <c r="D12725" t="s">
        <v>21</v>
      </c>
      <c r="E12725" t="s">
        <v>22</v>
      </c>
      <c r="F12725" t="s">
        <v>6</v>
      </c>
      <c r="H12725" t="s">
        <v>23</v>
      </c>
      <c r="I12725">
        <v>6622557</v>
      </c>
      <c r="J12725">
        <v>6623438</v>
      </c>
      <c r="K12725" t="s">
        <v>24</v>
      </c>
      <c r="L12725" t="s">
        <v>14753</v>
      </c>
      <c r="N12725" t="s">
        <v>14752</v>
      </c>
      <c r="Q12725">
        <v>882</v>
      </c>
      <c r="R12725">
        <v>293</v>
      </c>
    </row>
    <row r="12726" ht="12.75" customHeight="1" spans="1:17">
      <c r="A12726">
        <v>12725</v>
      </c>
      <c r="B12726" t="s">
        <v>19</v>
      </c>
      <c r="C12726" t="s">
        <v>20</v>
      </c>
      <c r="D12726" t="s">
        <v>21</v>
      </c>
      <c r="E12726" t="s">
        <v>22</v>
      </c>
      <c r="F12726" t="s">
        <v>6</v>
      </c>
      <c r="H12726" t="s">
        <v>23</v>
      </c>
      <c r="I12726">
        <v>6623413</v>
      </c>
      <c r="J12726">
        <v>6623622</v>
      </c>
      <c r="K12726" t="s">
        <v>24</v>
      </c>
      <c r="N12726" t="s">
        <v>14754</v>
      </c>
      <c r="Q12726">
        <v>210</v>
      </c>
    </row>
    <row r="12727" ht="12.75" customHeight="1" spans="1:18">
      <c r="A12727">
        <v>12726</v>
      </c>
      <c r="B12727" t="s">
        <v>26</v>
      </c>
      <c r="C12727" t="s">
        <v>27</v>
      </c>
      <c r="D12727" t="s">
        <v>21</v>
      </c>
      <c r="E12727" t="s">
        <v>22</v>
      </c>
      <c r="F12727" t="s">
        <v>6</v>
      </c>
      <c r="H12727" t="s">
        <v>23</v>
      </c>
      <c r="I12727">
        <v>6623413</v>
      </c>
      <c r="J12727">
        <v>6623622</v>
      </c>
      <c r="K12727" t="s">
        <v>24</v>
      </c>
      <c r="L12727" t="s">
        <v>14755</v>
      </c>
      <c r="N12727" t="s">
        <v>14754</v>
      </c>
      <c r="Q12727">
        <v>210</v>
      </c>
      <c r="R12727">
        <v>69</v>
      </c>
    </row>
    <row r="12728" ht="12.75" customHeight="1" spans="1:17">
      <c r="A12728">
        <v>12727</v>
      </c>
      <c r="B12728" t="s">
        <v>19</v>
      </c>
      <c r="C12728" t="s">
        <v>20</v>
      </c>
      <c r="D12728" t="s">
        <v>21</v>
      </c>
      <c r="E12728" t="s">
        <v>22</v>
      </c>
      <c r="F12728" t="s">
        <v>6</v>
      </c>
      <c r="H12728" t="s">
        <v>23</v>
      </c>
      <c r="I12728">
        <v>6623898</v>
      </c>
      <c r="J12728">
        <v>6624164</v>
      </c>
      <c r="K12728" t="s">
        <v>24</v>
      </c>
      <c r="N12728" t="s">
        <v>14756</v>
      </c>
      <c r="Q12728">
        <v>267</v>
      </c>
    </row>
    <row r="12729" ht="12.75" customHeight="1" spans="1:18">
      <c r="A12729">
        <v>12728</v>
      </c>
      <c r="B12729" t="s">
        <v>26</v>
      </c>
      <c r="C12729" t="s">
        <v>27</v>
      </c>
      <c r="D12729" t="s">
        <v>21</v>
      </c>
      <c r="E12729" t="s">
        <v>22</v>
      </c>
      <c r="F12729" t="s">
        <v>6</v>
      </c>
      <c r="H12729" t="s">
        <v>23</v>
      </c>
      <c r="I12729">
        <v>6623898</v>
      </c>
      <c r="J12729">
        <v>6624164</v>
      </c>
      <c r="K12729" t="s">
        <v>24</v>
      </c>
      <c r="L12729" t="s">
        <v>14757</v>
      </c>
      <c r="N12729" t="s">
        <v>14756</v>
      </c>
      <c r="Q12729">
        <v>267</v>
      </c>
      <c r="R12729">
        <v>88</v>
      </c>
    </row>
    <row r="12730" ht="12.75" customHeight="1" spans="1:17">
      <c r="A12730">
        <v>12729</v>
      </c>
      <c r="B12730" t="s">
        <v>19</v>
      </c>
      <c r="C12730" t="s">
        <v>20</v>
      </c>
      <c r="D12730" t="s">
        <v>21</v>
      </c>
      <c r="E12730" t="s">
        <v>22</v>
      </c>
      <c r="F12730" t="s">
        <v>6</v>
      </c>
      <c r="H12730" t="s">
        <v>23</v>
      </c>
      <c r="I12730">
        <v>6624180</v>
      </c>
      <c r="J12730">
        <v>6624425</v>
      </c>
      <c r="K12730" t="s">
        <v>24</v>
      </c>
      <c r="N12730" t="s">
        <v>14758</v>
      </c>
      <c r="Q12730">
        <v>246</v>
      </c>
    </row>
    <row r="12731" ht="12.75" customHeight="1" spans="1:18">
      <c r="A12731">
        <v>12730</v>
      </c>
      <c r="B12731" t="s">
        <v>26</v>
      </c>
      <c r="C12731" t="s">
        <v>27</v>
      </c>
      <c r="D12731" t="s">
        <v>21</v>
      </c>
      <c r="E12731" t="s">
        <v>22</v>
      </c>
      <c r="F12731" t="s">
        <v>6</v>
      </c>
      <c r="H12731" t="s">
        <v>23</v>
      </c>
      <c r="I12731">
        <v>6624180</v>
      </c>
      <c r="J12731">
        <v>6624425</v>
      </c>
      <c r="K12731" t="s">
        <v>24</v>
      </c>
      <c r="L12731" t="s">
        <v>14759</v>
      </c>
      <c r="N12731" t="s">
        <v>14758</v>
      </c>
      <c r="Q12731">
        <v>246</v>
      </c>
      <c r="R12731">
        <v>81</v>
      </c>
    </row>
    <row r="12732" ht="12.75" customHeight="1" spans="1:17">
      <c r="A12732">
        <v>12731</v>
      </c>
      <c r="B12732" t="s">
        <v>19</v>
      </c>
      <c r="C12732" t="s">
        <v>20</v>
      </c>
      <c r="D12732" t="s">
        <v>21</v>
      </c>
      <c r="E12732" t="s">
        <v>22</v>
      </c>
      <c r="F12732" t="s">
        <v>6</v>
      </c>
      <c r="H12732" t="s">
        <v>23</v>
      </c>
      <c r="I12732">
        <v>6624482</v>
      </c>
      <c r="J12732">
        <v>6624946</v>
      </c>
      <c r="K12732" t="s">
        <v>31</v>
      </c>
      <c r="N12732" t="s">
        <v>14760</v>
      </c>
      <c r="Q12732">
        <v>465</v>
      </c>
    </row>
    <row r="12733" ht="12.75" customHeight="1" spans="1:18">
      <c r="A12733">
        <v>12732</v>
      </c>
      <c r="B12733" t="s">
        <v>26</v>
      </c>
      <c r="C12733" t="s">
        <v>27</v>
      </c>
      <c r="D12733" t="s">
        <v>21</v>
      </c>
      <c r="E12733" t="s">
        <v>22</v>
      </c>
      <c r="F12733" t="s">
        <v>6</v>
      </c>
      <c r="H12733" t="s">
        <v>23</v>
      </c>
      <c r="I12733">
        <v>6624482</v>
      </c>
      <c r="J12733">
        <v>6624946</v>
      </c>
      <c r="K12733" t="s">
        <v>31</v>
      </c>
      <c r="L12733" t="s">
        <v>14761</v>
      </c>
      <c r="N12733" t="s">
        <v>14760</v>
      </c>
      <c r="Q12733">
        <v>465</v>
      </c>
      <c r="R12733">
        <v>154</v>
      </c>
    </row>
    <row r="12734" ht="12.75" customHeight="1" spans="1:17">
      <c r="A12734">
        <v>12733</v>
      </c>
      <c r="B12734" t="s">
        <v>19</v>
      </c>
      <c r="C12734" t="s">
        <v>20</v>
      </c>
      <c r="D12734" t="s">
        <v>21</v>
      </c>
      <c r="E12734" t="s">
        <v>22</v>
      </c>
      <c r="F12734" t="s">
        <v>6</v>
      </c>
      <c r="H12734" t="s">
        <v>23</v>
      </c>
      <c r="I12734">
        <v>6625177</v>
      </c>
      <c r="J12734">
        <v>6625458</v>
      </c>
      <c r="K12734" t="s">
        <v>24</v>
      </c>
      <c r="N12734" t="s">
        <v>14762</v>
      </c>
      <c r="Q12734">
        <v>282</v>
      </c>
    </row>
    <row r="12735" ht="12.75" customHeight="1" spans="1:18">
      <c r="A12735">
        <v>12734</v>
      </c>
      <c r="B12735" t="s">
        <v>26</v>
      </c>
      <c r="C12735" t="s">
        <v>27</v>
      </c>
      <c r="D12735" t="s">
        <v>21</v>
      </c>
      <c r="E12735" t="s">
        <v>22</v>
      </c>
      <c r="F12735" t="s">
        <v>6</v>
      </c>
      <c r="H12735" t="s">
        <v>23</v>
      </c>
      <c r="I12735">
        <v>6625177</v>
      </c>
      <c r="J12735">
        <v>6625458</v>
      </c>
      <c r="K12735" t="s">
        <v>24</v>
      </c>
      <c r="L12735" t="s">
        <v>14763</v>
      </c>
      <c r="N12735" t="s">
        <v>14762</v>
      </c>
      <c r="Q12735">
        <v>282</v>
      </c>
      <c r="R12735">
        <v>93</v>
      </c>
    </row>
    <row r="12736" ht="12.75" customHeight="1" spans="1:17">
      <c r="A12736">
        <v>12735</v>
      </c>
      <c r="B12736" t="s">
        <v>19</v>
      </c>
      <c r="C12736" t="s">
        <v>20</v>
      </c>
      <c r="D12736" t="s">
        <v>21</v>
      </c>
      <c r="E12736" t="s">
        <v>22</v>
      </c>
      <c r="F12736" t="s">
        <v>6</v>
      </c>
      <c r="H12736" t="s">
        <v>23</v>
      </c>
      <c r="I12736">
        <v>6625538</v>
      </c>
      <c r="J12736">
        <v>6625888</v>
      </c>
      <c r="K12736" t="s">
        <v>31</v>
      </c>
      <c r="N12736" t="s">
        <v>14764</v>
      </c>
      <c r="Q12736">
        <v>351</v>
      </c>
    </row>
    <row r="12737" ht="12.75" customHeight="1" spans="1:18">
      <c r="A12737">
        <v>12736</v>
      </c>
      <c r="B12737" t="s">
        <v>26</v>
      </c>
      <c r="C12737" t="s">
        <v>27</v>
      </c>
      <c r="D12737" t="s">
        <v>21</v>
      </c>
      <c r="E12737" t="s">
        <v>22</v>
      </c>
      <c r="F12737" t="s">
        <v>6</v>
      </c>
      <c r="H12737" t="s">
        <v>23</v>
      </c>
      <c r="I12737">
        <v>6625538</v>
      </c>
      <c r="J12737">
        <v>6625888</v>
      </c>
      <c r="K12737" t="s">
        <v>31</v>
      </c>
      <c r="L12737" t="s">
        <v>14765</v>
      </c>
      <c r="N12737" t="s">
        <v>14764</v>
      </c>
      <c r="Q12737">
        <v>351</v>
      </c>
      <c r="R12737">
        <v>116</v>
      </c>
    </row>
    <row r="12738" ht="12.75" customHeight="1" spans="1:17">
      <c r="A12738">
        <v>12737</v>
      </c>
      <c r="B12738" t="s">
        <v>19</v>
      </c>
      <c r="C12738" t="s">
        <v>20</v>
      </c>
      <c r="D12738" t="s">
        <v>21</v>
      </c>
      <c r="E12738" t="s">
        <v>22</v>
      </c>
      <c r="F12738" t="s">
        <v>6</v>
      </c>
      <c r="H12738" t="s">
        <v>23</v>
      </c>
      <c r="I12738">
        <v>6626319</v>
      </c>
      <c r="J12738">
        <v>6627353</v>
      </c>
      <c r="K12738" t="s">
        <v>31</v>
      </c>
      <c r="N12738" t="s">
        <v>14766</v>
      </c>
      <c r="Q12738">
        <v>1035</v>
      </c>
    </row>
    <row r="12739" ht="12.75" customHeight="1" spans="1:18">
      <c r="A12739">
        <v>12738</v>
      </c>
      <c r="B12739" t="s">
        <v>26</v>
      </c>
      <c r="C12739" t="s">
        <v>27</v>
      </c>
      <c r="D12739" t="s">
        <v>21</v>
      </c>
      <c r="E12739" t="s">
        <v>22</v>
      </c>
      <c r="F12739" t="s">
        <v>6</v>
      </c>
      <c r="H12739" t="s">
        <v>23</v>
      </c>
      <c r="I12739">
        <v>6626319</v>
      </c>
      <c r="J12739">
        <v>6627353</v>
      </c>
      <c r="K12739" t="s">
        <v>31</v>
      </c>
      <c r="L12739" t="s">
        <v>14767</v>
      </c>
      <c r="N12739" t="s">
        <v>14766</v>
      </c>
      <c r="Q12739">
        <v>1035</v>
      </c>
      <c r="R12739">
        <v>344</v>
      </c>
    </row>
    <row r="12740" ht="12.75" customHeight="1" spans="1:17">
      <c r="A12740">
        <v>12739</v>
      </c>
      <c r="B12740" t="s">
        <v>19</v>
      </c>
      <c r="C12740" t="s">
        <v>20</v>
      </c>
      <c r="D12740" t="s">
        <v>21</v>
      </c>
      <c r="E12740" t="s">
        <v>22</v>
      </c>
      <c r="F12740" t="s">
        <v>6</v>
      </c>
      <c r="H12740" t="s">
        <v>23</v>
      </c>
      <c r="I12740">
        <v>6627759</v>
      </c>
      <c r="J12740">
        <v>6628154</v>
      </c>
      <c r="K12740" t="s">
        <v>24</v>
      </c>
      <c r="N12740" t="s">
        <v>14768</v>
      </c>
      <c r="Q12740">
        <v>396</v>
      </c>
    </row>
    <row r="12741" ht="12.75" customHeight="1" spans="1:18">
      <c r="A12741">
        <v>12740</v>
      </c>
      <c r="B12741" t="s">
        <v>26</v>
      </c>
      <c r="C12741" t="s">
        <v>27</v>
      </c>
      <c r="D12741" t="s">
        <v>21</v>
      </c>
      <c r="E12741" t="s">
        <v>22</v>
      </c>
      <c r="F12741" t="s">
        <v>6</v>
      </c>
      <c r="H12741" t="s">
        <v>23</v>
      </c>
      <c r="I12741">
        <v>6627759</v>
      </c>
      <c r="J12741">
        <v>6628154</v>
      </c>
      <c r="K12741" t="s">
        <v>24</v>
      </c>
      <c r="L12741" t="s">
        <v>14769</v>
      </c>
      <c r="N12741" t="s">
        <v>14768</v>
      </c>
      <c r="Q12741">
        <v>396</v>
      </c>
      <c r="R12741">
        <v>131</v>
      </c>
    </row>
    <row r="12742" ht="12.75" customHeight="1" spans="1:17">
      <c r="A12742">
        <v>12741</v>
      </c>
      <c r="B12742" t="s">
        <v>19</v>
      </c>
      <c r="C12742" t="s">
        <v>20</v>
      </c>
      <c r="D12742" t="s">
        <v>21</v>
      </c>
      <c r="E12742" t="s">
        <v>22</v>
      </c>
      <c r="F12742" t="s">
        <v>6</v>
      </c>
      <c r="H12742" t="s">
        <v>23</v>
      </c>
      <c r="I12742">
        <v>6629050</v>
      </c>
      <c r="J12742">
        <v>6629889</v>
      </c>
      <c r="K12742" t="s">
        <v>24</v>
      </c>
      <c r="N12742" t="s">
        <v>14770</v>
      </c>
      <c r="Q12742">
        <v>840</v>
      </c>
    </row>
    <row r="12743" ht="12.75" customHeight="1" spans="1:18">
      <c r="A12743">
        <v>12742</v>
      </c>
      <c r="B12743" t="s">
        <v>26</v>
      </c>
      <c r="C12743" t="s">
        <v>27</v>
      </c>
      <c r="D12743" t="s">
        <v>21</v>
      </c>
      <c r="E12743" t="s">
        <v>22</v>
      </c>
      <c r="F12743" t="s">
        <v>6</v>
      </c>
      <c r="H12743" t="s">
        <v>23</v>
      </c>
      <c r="I12743">
        <v>6629050</v>
      </c>
      <c r="J12743">
        <v>6629889</v>
      </c>
      <c r="K12743" t="s">
        <v>24</v>
      </c>
      <c r="L12743" t="s">
        <v>14771</v>
      </c>
      <c r="N12743" t="s">
        <v>14770</v>
      </c>
      <c r="Q12743">
        <v>840</v>
      </c>
      <c r="R12743">
        <v>279</v>
      </c>
    </row>
    <row r="12744" ht="12.75" customHeight="1" spans="1:17">
      <c r="A12744">
        <v>12743</v>
      </c>
      <c r="B12744" t="s">
        <v>19</v>
      </c>
      <c r="C12744" t="s">
        <v>20</v>
      </c>
      <c r="D12744" t="s">
        <v>21</v>
      </c>
      <c r="E12744" t="s">
        <v>22</v>
      </c>
      <c r="F12744" t="s">
        <v>6</v>
      </c>
      <c r="H12744" t="s">
        <v>23</v>
      </c>
      <c r="I12744">
        <v>6630243</v>
      </c>
      <c r="J12744">
        <v>6630596</v>
      </c>
      <c r="K12744" t="s">
        <v>24</v>
      </c>
      <c r="N12744" t="s">
        <v>14772</v>
      </c>
      <c r="Q12744">
        <v>354</v>
      </c>
    </row>
    <row r="12745" ht="12.75" customHeight="1" spans="1:18">
      <c r="A12745">
        <v>12744</v>
      </c>
      <c r="B12745" t="s">
        <v>26</v>
      </c>
      <c r="C12745" t="s">
        <v>27</v>
      </c>
      <c r="D12745" t="s">
        <v>21</v>
      </c>
      <c r="E12745" t="s">
        <v>22</v>
      </c>
      <c r="F12745" t="s">
        <v>6</v>
      </c>
      <c r="H12745" t="s">
        <v>23</v>
      </c>
      <c r="I12745">
        <v>6630243</v>
      </c>
      <c r="J12745">
        <v>6630596</v>
      </c>
      <c r="K12745" t="s">
        <v>24</v>
      </c>
      <c r="L12745" t="s">
        <v>14773</v>
      </c>
      <c r="N12745" t="s">
        <v>14772</v>
      </c>
      <c r="Q12745">
        <v>354</v>
      </c>
      <c r="R12745">
        <v>117</v>
      </c>
    </row>
    <row r="12746" ht="12.75" customHeight="1" spans="1:17">
      <c r="A12746">
        <v>12745</v>
      </c>
      <c r="B12746" t="s">
        <v>19</v>
      </c>
      <c r="C12746" t="s">
        <v>20</v>
      </c>
      <c r="D12746" t="s">
        <v>21</v>
      </c>
      <c r="E12746" t="s">
        <v>22</v>
      </c>
      <c r="F12746" t="s">
        <v>6</v>
      </c>
      <c r="H12746" t="s">
        <v>23</v>
      </c>
      <c r="I12746">
        <v>6630689</v>
      </c>
      <c r="J12746">
        <v>6630868</v>
      </c>
      <c r="K12746" t="s">
        <v>24</v>
      </c>
      <c r="N12746" t="s">
        <v>14774</v>
      </c>
      <c r="Q12746">
        <v>180</v>
      </c>
    </row>
    <row r="12747" ht="12.75" customHeight="1" spans="1:18">
      <c r="A12747">
        <v>12746</v>
      </c>
      <c r="B12747" t="s">
        <v>26</v>
      </c>
      <c r="C12747" t="s">
        <v>27</v>
      </c>
      <c r="D12747" t="s">
        <v>21</v>
      </c>
      <c r="E12747" t="s">
        <v>22</v>
      </c>
      <c r="F12747" t="s">
        <v>6</v>
      </c>
      <c r="H12747" t="s">
        <v>23</v>
      </c>
      <c r="I12747">
        <v>6630689</v>
      </c>
      <c r="J12747">
        <v>6630868</v>
      </c>
      <c r="K12747" t="s">
        <v>24</v>
      </c>
      <c r="L12747" t="s">
        <v>14775</v>
      </c>
      <c r="N12747" t="s">
        <v>14774</v>
      </c>
      <c r="Q12747">
        <v>180</v>
      </c>
      <c r="R12747">
        <v>59</v>
      </c>
    </row>
    <row r="12748" ht="12.75" customHeight="1" spans="1:17">
      <c r="A12748">
        <v>12747</v>
      </c>
      <c r="B12748" t="s">
        <v>19</v>
      </c>
      <c r="C12748" t="s">
        <v>20</v>
      </c>
      <c r="D12748" t="s">
        <v>21</v>
      </c>
      <c r="E12748" t="s">
        <v>22</v>
      </c>
      <c r="F12748" t="s">
        <v>6</v>
      </c>
      <c r="H12748" t="s">
        <v>23</v>
      </c>
      <c r="I12748">
        <v>6630934</v>
      </c>
      <c r="J12748">
        <v>6631446</v>
      </c>
      <c r="K12748" t="s">
        <v>31</v>
      </c>
      <c r="N12748" t="s">
        <v>14776</v>
      </c>
      <c r="Q12748">
        <v>513</v>
      </c>
    </row>
    <row r="12749" ht="12.75" customHeight="1" spans="1:18">
      <c r="A12749">
        <v>12748</v>
      </c>
      <c r="B12749" t="s">
        <v>26</v>
      </c>
      <c r="C12749" t="s">
        <v>27</v>
      </c>
      <c r="D12749" t="s">
        <v>21</v>
      </c>
      <c r="E12749" t="s">
        <v>22</v>
      </c>
      <c r="F12749" t="s">
        <v>6</v>
      </c>
      <c r="H12749" t="s">
        <v>23</v>
      </c>
      <c r="I12749">
        <v>6630934</v>
      </c>
      <c r="J12749">
        <v>6631446</v>
      </c>
      <c r="K12749" t="s">
        <v>31</v>
      </c>
      <c r="L12749" t="s">
        <v>14777</v>
      </c>
      <c r="N12749" t="s">
        <v>14776</v>
      </c>
      <c r="Q12749">
        <v>513</v>
      </c>
      <c r="R12749">
        <v>170</v>
      </c>
    </row>
    <row r="12750" ht="12.75" customHeight="1" spans="1:17">
      <c r="A12750">
        <v>12749</v>
      </c>
      <c r="B12750" t="s">
        <v>19</v>
      </c>
      <c r="C12750" t="s">
        <v>20</v>
      </c>
      <c r="D12750" t="s">
        <v>21</v>
      </c>
      <c r="E12750" t="s">
        <v>22</v>
      </c>
      <c r="F12750" t="s">
        <v>6</v>
      </c>
      <c r="H12750" t="s">
        <v>23</v>
      </c>
      <c r="I12750">
        <v>6631487</v>
      </c>
      <c r="J12750">
        <v>6632029</v>
      </c>
      <c r="K12750" t="s">
        <v>24</v>
      </c>
      <c r="N12750" t="s">
        <v>14778</v>
      </c>
      <c r="Q12750">
        <v>543</v>
      </c>
    </row>
    <row r="12751" ht="12.75" customHeight="1" spans="1:18">
      <c r="A12751">
        <v>12750</v>
      </c>
      <c r="B12751" t="s">
        <v>26</v>
      </c>
      <c r="C12751" t="s">
        <v>27</v>
      </c>
      <c r="D12751" t="s">
        <v>21</v>
      </c>
      <c r="E12751" t="s">
        <v>22</v>
      </c>
      <c r="F12751" t="s">
        <v>6</v>
      </c>
      <c r="H12751" t="s">
        <v>23</v>
      </c>
      <c r="I12751">
        <v>6631487</v>
      </c>
      <c r="J12751">
        <v>6632029</v>
      </c>
      <c r="K12751" t="s">
        <v>24</v>
      </c>
      <c r="L12751" t="s">
        <v>14779</v>
      </c>
      <c r="N12751" t="s">
        <v>14778</v>
      </c>
      <c r="Q12751">
        <v>543</v>
      </c>
      <c r="R12751">
        <v>180</v>
      </c>
    </row>
    <row r="12752" ht="12.75" customHeight="1" spans="1:17">
      <c r="A12752">
        <v>12751</v>
      </c>
      <c r="B12752" t="s">
        <v>19</v>
      </c>
      <c r="C12752" t="s">
        <v>20</v>
      </c>
      <c r="D12752" t="s">
        <v>21</v>
      </c>
      <c r="E12752" t="s">
        <v>22</v>
      </c>
      <c r="F12752" t="s">
        <v>6</v>
      </c>
      <c r="H12752" t="s">
        <v>23</v>
      </c>
      <c r="I12752">
        <v>6633444</v>
      </c>
      <c r="J12752">
        <v>6633761</v>
      </c>
      <c r="K12752" t="s">
        <v>24</v>
      </c>
      <c r="N12752" t="s">
        <v>14780</v>
      </c>
      <c r="Q12752">
        <v>318</v>
      </c>
    </row>
    <row r="12753" ht="12.75" customHeight="1" spans="1:18">
      <c r="A12753">
        <v>12752</v>
      </c>
      <c r="B12753" t="s">
        <v>26</v>
      </c>
      <c r="C12753" t="s">
        <v>27</v>
      </c>
      <c r="D12753" t="s">
        <v>21</v>
      </c>
      <c r="E12753" t="s">
        <v>22</v>
      </c>
      <c r="F12753" t="s">
        <v>6</v>
      </c>
      <c r="H12753" t="s">
        <v>23</v>
      </c>
      <c r="I12753">
        <v>6633444</v>
      </c>
      <c r="J12753">
        <v>6633761</v>
      </c>
      <c r="K12753" t="s">
        <v>24</v>
      </c>
      <c r="L12753" t="s">
        <v>14781</v>
      </c>
      <c r="N12753" t="s">
        <v>14780</v>
      </c>
      <c r="Q12753">
        <v>318</v>
      </c>
      <c r="R12753">
        <v>105</v>
      </c>
    </row>
    <row r="12754" ht="12.75" customHeight="1" spans="1:17">
      <c r="A12754">
        <v>12753</v>
      </c>
      <c r="B12754" t="s">
        <v>19</v>
      </c>
      <c r="C12754" t="s">
        <v>20</v>
      </c>
      <c r="D12754" t="s">
        <v>21</v>
      </c>
      <c r="E12754" t="s">
        <v>22</v>
      </c>
      <c r="F12754" t="s">
        <v>6</v>
      </c>
      <c r="H12754" t="s">
        <v>23</v>
      </c>
      <c r="I12754">
        <v>6634082</v>
      </c>
      <c r="J12754">
        <v>6634924</v>
      </c>
      <c r="K12754" t="s">
        <v>31</v>
      </c>
      <c r="N12754" t="s">
        <v>14782</v>
      </c>
      <c r="Q12754">
        <v>843</v>
      </c>
    </row>
    <row r="12755" ht="12.75" customHeight="1" spans="1:18">
      <c r="A12755">
        <v>12754</v>
      </c>
      <c r="B12755" t="s">
        <v>26</v>
      </c>
      <c r="C12755" t="s">
        <v>27</v>
      </c>
      <c r="D12755" t="s">
        <v>21</v>
      </c>
      <c r="E12755" t="s">
        <v>22</v>
      </c>
      <c r="F12755" t="s">
        <v>6</v>
      </c>
      <c r="H12755" t="s">
        <v>23</v>
      </c>
      <c r="I12755">
        <v>6634082</v>
      </c>
      <c r="J12755">
        <v>6634924</v>
      </c>
      <c r="K12755" t="s">
        <v>31</v>
      </c>
      <c r="L12755" t="s">
        <v>14783</v>
      </c>
      <c r="N12755" t="s">
        <v>14782</v>
      </c>
      <c r="Q12755">
        <v>843</v>
      </c>
      <c r="R12755">
        <v>280</v>
      </c>
    </row>
    <row r="12756" ht="12.75" customHeight="1" spans="1:17">
      <c r="A12756">
        <v>12755</v>
      </c>
      <c r="B12756" t="s">
        <v>19</v>
      </c>
      <c r="C12756" t="s">
        <v>20</v>
      </c>
      <c r="D12756" t="s">
        <v>21</v>
      </c>
      <c r="E12756" t="s">
        <v>22</v>
      </c>
      <c r="F12756" t="s">
        <v>6</v>
      </c>
      <c r="H12756" t="s">
        <v>23</v>
      </c>
      <c r="I12756">
        <v>6635402</v>
      </c>
      <c r="J12756">
        <v>6635554</v>
      </c>
      <c r="K12756" t="s">
        <v>31</v>
      </c>
      <c r="N12756" t="s">
        <v>14784</v>
      </c>
      <c r="Q12756">
        <v>153</v>
      </c>
    </row>
    <row r="12757" ht="12.75" customHeight="1" spans="1:18">
      <c r="A12757">
        <v>12756</v>
      </c>
      <c r="B12757" t="s">
        <v>26</v>
      </c>
      <c r="C12757" t="s">
        <v>27</v>
      </c>
      <c r="D12757" t="s">
        <v>21</v>
      </c>
      <c r="E12757" t="s">
        <v>22</v>
      </c>
      <c r="F12757" t="s">
        <v>6</v>
      </c>
      <c r="H12757" t="s">
        <v>23</v>
      </c>
      <c r="I12757">
        <v>6635402</v>
      </c>
      <c r="J12757">
        <v>6635554</v>
      </c>
      <c r="K12757" t="s">
        <v>31</v>
      </c>
      <c r="L12757" t="s">
        <v>14785</v>
      </c>
      <c r="N12757" t="s">
        <v>14784</v>
      </c>
      <c r="Q12757">
        <v>153</v>
      </c>
      <c r="R12757">
        <v>50</v>
      </c>
    </row>
    <row r="12758" ht="12.75" customHeight="1" spans="1:17">
      <c r="A12758">
        <v>12757</v>
      </c>
      <c r="B12758" t="s">
        <v>19</v>
      </c>
      <c r="C12758" t="s">
        <v>20</v>
      </c>
      <c r="D12758" t="s">
        <v>21</v>
      </c>
      <c r="E12758" t="s">
        <v>22</v>
      </c>
      <c r="F12758" t="s">
        <v>6</v>
      </c>
      <c r="H12758" t="s">
        <v>23</v>
      </c>
      <c r="I12758">
        <v>6635562</v>
      </c>
      <c r="J12758">
        <v>6636068</v>
      </c>
      <c r="K12758" t="s">
        <v>31</v>
      </c>
      <c r="N12758" t="s">
        <v>14786</v>
      </c>
      <c r="Q12758">
        <v>507</v>
      </c>
    </row>
    <row r="12759" ht="12.75" customHeight="1" spans="1:18">
      <c r="A12759">
        <v>12758</v>
      </c>
      <c r="B12759" t="s">
        <v>26</v>
      </c>
      <c r="C12759" t="s">
        <v>27</v>
      </c>
      <c r="D12759" t="s">
        <v>21</v>
      </c>
      <c r="E12759" t="s">
        <v>22</v>
      </c>
      <c r="F12759" t="s">
        <v>6</v>
      </c>
      <c r="H12759" t="s">
        <v>23</v>
      </c>
      <c r="I12759">
        <v>6635562</v>
      </c>
      <c r="J12759">
        <v>6636068</v>
      </c>
      <c r="K12759" t="s">
        <v>31</v>
      </c>
      <c r="L12759" t="s">
        <v>14787</v>
      </c>
      <c r="N12759" t="s">
        <v>14786</v>
      </c>
      <c r="Q12759">
        <v>507</v>
      </c>
      <c r="R12759">
        <v>168</v>
      </c>
    </row>
    <row r="12760" ht="12.75" customHeight="1" spans="1:17">
      <c r="A12760">
        <v>12759</v>
      </c>
      <c r="B12760" t="s">
        <v>19</v>
      </c>
      <c r="C12760" t="s">
        <v>20</v>
      </c>
      <c r="D12760" t="s">
        <v>21</v>
      </c>
      <c r="E12760" t="s">
        <v>22</v>
      </c>
      <c r="F12760" t="s">
        <v>6</v>
      </c>
      <c r="H12760" t="s">
        <v>23</v>
      </c>
      <c r="I12760">
        <v>6636327</v>
      </c>
      <c r="J12760">
        <v>6637343</v>
      </c>
      <c r="K12760" t="s">
        <v>31</v>
      </c>
      <c r="N12760" t="s">
        <v>14788</v>
      </c>
      <c r="Q12760">
        <v>1017</v>
      </c>
    </row>
    <row r="12761" ht="12.75" customHeight="1" spans="1:18">
      <c r="A12761">
        <v>12760</v>
      </c>
      <c r="B12761" t="s">
        <v>26</v>
      </c>
      <c r="C12761" t="s">
        <v>27</v>
      </c>
      <c r="D12761" t="s">
        <v>21</v>
      </c>
      <c r="E12761" t="s">
        <v>22</v>
      </c>
      <c r="F12761" t="s">
        <v>6</v>
      </c>
      <c r="H12761" t="s">
        <v>23</v>
      </c>
      <c r="I12761">
        <v>6636327</v>
      </c>
      <c r="J12761">
        <v>6637343</v>
      </c>
      <c r="K12761" t="s">
        <v>31</v>
      </c>
      <c r="L12761" t="s">
        <v>14789</v>
      </c>
      <c r="N12761" t="s">
        <v>14788</v>
      </c>
      <c r="Q12761">
        <v>1017</v>
      </c>
      <c r="R12761">
        <v>338</v>
      </c>
    </row>
    <row r="12762" ht="12.75" customHeight="1" spans="1:17">
      <c r="A12762">
        <v>12761</v>
      </c>
      <c r="B12762" t="s">
        <v>19</v>
      </c>
      <c r="C12762" t="s">
        <v>20</v>
      </c>
      <c r="D12762" t="s">
        <v>21</v>
      </c>
      <c r="E12762" t="s">
        <v>22</v>
      </c>
      <c r="F12762" t="s">
        <v>6</v>
      </c>
      <c r="H12762" t="s">
        <v>23</v>
      </c>
      <c r="I12762">
        <v>6637470</v>
      </c>
      <c r="J12762">
        <v>6638102</v>
      </c>
      <c r="K12762" t="s">
        <v>31</v>
      </c>
      <c r="N12762" t="s">
        <v>14790</v>
      </c>
      <c r="Q12762">
        <v>633</v>
      </c>
    </row>
    <row r="12763" ht="12.75" customHeight="1" spans="1:18">
      <c r="A12763">
        <v>12762</v>
      </c>
      <c r="B12763" t="s">
        <v>26</v>
      </c>
      <c r="C12763" t="s">
        <v>27</v>
      </c>
      <c r="D12763" t="s">
        <v>21</v>
      </c>
      <c r="E12763" t="s">
        <v>22</v>
      </c>
      <c r="F12763" t="s">
        <v>6</v>
      </c>
      <c r="H12763" t="s">
        <v>23</v>
      </c>
      <c r="I12763">
        <v>6637470</v>
      </c>
      <c r="J12763">
        <v>6638102</v>
      </c>
      <c r="K12763" t="s">
        <v>31</v>
      </c>
      <c r="L12763" t="s">
        <v>14791</v>
      </c>
      <c r="M12763" t="s">
        <v>14792</v>
      </c>
      <c r="N12763" t="s">
        <v>14790</v>
      </c>
      <c r="Q12763">
        <v>633</v>
      </c>
      <c r="R12763">
        <v>210</v>
      </c>
    </row>
    <row r="12764" ht="12.75" customHeight="1" spans="1:17">
      <c r="A12764">
        <v>12763</v>
      </c>
      <c r="B12764" t="s">
        <v>19</v>
      </c>
      <c r="C12764" t="s">
        <v>20</v>
      </c>
      <c r="D12764" t="s">
        <v>21</v>
      </c>
      <c r="E12764" t="s">
        <v>22</v>
      </c>
      <c r="F12764" t="s">
        <v>6</v>
      </c>
      <c r="H12764" t="s">
        <v>23</v>
      </c>
      <c r="I12764">
        <v>6638478</v>
      </c>
      <c r="J12764">
        <v>6638765</v>
      </c>
      <c r="K12764" t="s">
        <v>24</v>
      </c>
      <c r="N12764" t="s">
        <v>14793</v>
      </c>
      <c r="Q12764">
        <v>288</v>
      </c>
    </row>
    <row r="12765" ht="12.75" customHeight="1" spans="1:18">
      <c r="A12765">
        <v>12764</v>
      </c>
      <c r="B12765" t="s">
        <v>26</v>
      </c>
      <c r="C12765" t="s">
        <v>27</v>
      </c>
      <c r="D12765" t="s">
        <v>21</v>
      </c>
      <c r="E12765" t="s">
        <v>22</v>
      </c>
      <c r="F12765" t="s">
        <v>6</v>
      </c>
      <c r="H12765" t="s">
        <v>23</v>
      </c>
      <c r="I12765">
        <v>6638478</v>
      </c>
      <c r="J12765">
        <v>6638765</v>
      </c>
      <c r="K12765" t="s">
        <v>24</v>
      </c>
      <c r="L12765" t="s">
        <v>14794</v>
      </c>
      <c r="N12765" t="s">
        <v>14793</v>
      </c>
      <c r="Q12765">
        <v>288</v>
      </c>
      <c r="R12765">
        <v>95</v>
      </c>
    </row>
    <row r="12766" ht="12.75" customHeight="1" spans="1:17">
      <c r="A12766">
        <v>12765</v>
      </c>
      <c r="B12766" t="s">
        <v>19</v>
      </c>
      <c r="C12766" t="s">
        <v>20</v>
      </c>
      <c r="D12766" t="s">
        <v>21</v>
      </c>
      <c r="E12766" t="s">
        <v>22</v>
      </c>
      <c r="F12766" t="s">
        <v>6</v>
      </c>
      <c r="H12766" t="s">
        <v>23</v>
      </c>
      <c r="I12766">
        <v>6639355</v>
      </c>
      <c r="J12766">
        <v>6643515</v>
      </c>
      <c r="K12766" t="s">
        <v>31</v>
      </c>
      <c r="N12766" t="s">
        <v>14795</v>
      </c>
      <c r="Q12766">
        <v>4161</v>
      </c>
    </row>
    <row r="12767" ht="12.75" customHeight="1" spans="1:18">
      <c r="A12767">
        <v>12766</v>
      </c>
      <c r="B12767" t="s">
        <v>26</v>
      </c>
      <c r="C12767" t="s">
        <v>27</v>
      </c>
      <c r="D12767" t="s">
        <v>21</v>
      </c>
      <c r="E12767" t="s">
        <v>22</v>
      </c>
      <c r="F12767" t="s">
        <v>6</v>
      </c>
      <c r="H12767" t="s">
        <v>23</v>
      </c>
      <c r="I12767">
        <v>6639355</v>
      </c>
      <c r="J12767">
        <v>6643515</v>
      </c>
      <c r="K12767" t="s">
        <v>31</v>
      </c>
      <c r="L12767" t="s">
        <v>14796</v>
      </c>
      <c r="M12767" t="s">
        <v>4980</v>
      </c>
      <c r="N12767" t="s">
        <v>14795</v>
      </c>
      <c r="Q12767">
        <v>4161</v>
      </c>
      <c r="R12767">
        <v>1386</v>
      </c>
    </row>
    <row r="12768" ht="12.75" customHeight="1" spans="1:17">
      <c r="A12768">
        <v>12767</v>
      </c>
      <c r="B12768" t="s">
        <v>19</v>
      </c>
      <c r="C12768" t="s">
        <v>20</v>
      </c>
      <c r="D12768" t="s">
        <v>21</v>
      </c>
      <c r="E12768" t="s">
        <v>22</v>
      </c>
      <c r="F12768" t="s">
        <v>6</v>
      </c>
      <c r="H12768" t="s">
        <v>23</v>
      </c>
      <c r="I12768">
        <v>6643628</v>
      </c>
      <c r="J12768">
        <v>6644689</v>
      </c>
      <c r="K12768" t="s">
        <v>31</v>
      </c>
      <c r="N12768" t="s">
        <v>14797</v>
      </c>
      <c r="Q12768">
        <v>1062</v>
      </c>
    </row>
    <row r="12769" ht="12.75" customHeight="1" spans="1:18">
      <c r="A12769">
        <v>12768</v>
      </c>
      <c r="B12769" t="s">
        <v>26</v>
      </c>
      <c r="C12769" t="s">
        <v>27</v>
      </c>
      <c r="D12769" t="s">
        <v>21</v>
      </c>
      <c r="E12769" t="s">
        <v>22</v>
      </c>
      <c r="F12769" t="s">
        <v>6</v>
      </c>
      <c r="H12769" t="s">
        <v>23</v>
      </c>
      <c r="I12769">
        <v>6643628</v>
      </c>
      <c r="J12769">
        <v>6644689</v>
      </c>
      <c r="K12769" t="s">
        <v>31</v>
      </c>
      <c r="L12769" t="s">
        <v>14798</v>
      </c>
      <c r="N12769" t="s">
        <v>14797</v>
      </c>
      <c r="Q12769">
        <v>1062</v>
      </c>
      <c r="R12769">
        <v>353</v>
      </c>
    </row>
    <row r="12770" ht="12.75" customHeight="1" spans="1:17">
      <c r="A12770">
        <v>12769</v>
      </c>
      <c r="B12770" t="s">
        <v>19</v>
      </c>
      <c r="C12770" t="s">
        <v>20</v>
      </c>
      <c r="D12770" t="s">
        <v>21</v>
      </c>
      <c r="E12770" t="s">
        <v>22</v>
      </c>
      <c r="F12770" t="s">
        <v>6</v>
      </c>
      <c r="H12770" t="s">
        <v>23</v>
      </c>
      <c r="I12770">
        <v>6645026</v>
      </c>
      <c r="J12770">
        <v>6645208</v>
      </c>
      <c r="K12770" t="s">
        <v>31</v>
      </c>
      <c r="N12770" t="s">
        <v>14799</v>
      </c>
      <c r="Q12770">
        <v>183</v>
      </c>
    </row>
    <row r="12771" ht="12.75" customHeight="1" spans="1:18">
      <c r="A12771">
        <v>12770</v>
      </c>
      <c r="B12771" t="s">
        <v>26</v>
      </c>
      <c r="C12771" t="s">
        <v>27</v>
      </c>
      <c r="D12771" t="s">
        <v>21</v>
      </c>
      <c r="E12771" t="s">
        <v>22</v>
      </c>
      <c r="F12771" t="s">
        <v>6</v>
      </c>
      <c r="H12771" t="s">
        <v>23</v>
      </c>
      <c r="I12771">
        <v>6645026</v>
      </c>
      <c r="J12771">
        <v>6645208</v>
      </c>
      <c r="K12771" t="s">
        <v>31</v>
      </c>
      <c r="L12771" t="s">
        <v>14800</v>
      </c>
      <c r="N12771" t="s">
        <v>14799</v>
      </c>
      <c r="Q12771">
        <v>183</v>
      </c>
      <c r="R12771">
        <v>60</v>
      </c>
    </row>
    <row r="12772" ht="12.75" customHeight="1" spans="1:17">
      <c r="A12772">
        <v>12771</v>
      </c>
      <c r="B12772" t="s">
        <v>19</v>
      </c>
      <c r="C12772" t="s">
        <v>20</v>
      </c>
      <c r="D12772" t="s">
        <v>21</v>
      </c>
      <c r="E12772" t="s">
        <v>22</v>
      </c>
      <c r="F12772" t="s">
        <v>6</v>
      </c>
      <c r="H12772" t="s">
        <v>23</v>
      </c>
      <c r="I12772">
        <v>6645809</v>
      </c>
      <c r="J12772">
        <v>6646072</v>
      </c>
      <c r="K12772" t="s">
        <v>24</v>
      </c>
      <c r="N12772" t="s">
        <v>14801</v>
      </c>
      <c r="Q12772">
        <v>264</v>
      </c>
    </row>
    <row r="12773" ht="12.75" customHeight="1" spans="1:18">
      <c r="A12773">
        <v>12772</v>
      </c>
      <c r="B12773" t="s">
        <v>26</v>
      </c>
      <c r="C12773" t="s">
        <v>27</v>
      </c>
      <c r="D12773" t="s">
        <v>21</v>
      </c>
      <c r="E12773" t="s">
        <v>22</v>
      </c>
      <c r="F12773" t="s">
        <v>6</v>
      </c>
      <c r="H12773" t="s">
        <v>23</v>
      </c>
      <c r="I12773">
        <v>6645809</v>
      </c>
      <c r="J12773">
        <v>6646072</v>
      </c>
      <c r="K12773" t="s">
        <v>24</v>
      </c>
      <c r="L12773" t="s">
        <v>14802</v>
      </c>
      <c r="N12773" t="s">
        <v>14801</v>
      </c>
      <c r="Q12773">
        <v>264</v>
      </c>
      <c r="R12773">
        <v>87</v>
      </c>
    </row>
    <row r="12774" ht="12.75" customHeight="1" spans="1:17">
      <c r="A12774">
        <v>12773</v>
      </c>
      <c r="B12774" t="s">
        <v>19</v>
      </c>
      <c r="C12774" t="s">
        <v>20</v>
      </c>
      <c r="D12774" t="s">
        <v>21</v>
      </c>
      <c r="E12774" t="s">
        <v>22</v>
      </c>
      <c r="F12774" t="s">
        <v>6</v>
      </c>
      <c r="H12774" t="s">
        <v>23</v>
      </c>
      <c r="I12774">
        <v>6647039</v>
      </c>
      <c r="J12774">
        <v>6647185</v>
      </c>
      <c r="K12774" t="s">
        <v>31</v>
      </c>
      <c r="N12774" t="s">
        <v>14803</v>
      </c>
      <c r="Q12774">
        <v>147</v>
      </c>
    </row>
    <row r="12775" ht="12.75" customHeight="1" spans="1:18">
      <c r="A12775">
        <v>12774</v>
      </c>
      <c r="B12775" t="s">
        <v>26</v>
      </c>
      <c r="C12775" t="s">
        <v>27</v>
      </c>
      <c r="D12775" t="s">
        <v>21</v>
      </c>
      <c r="E12775" t="s">
        <v>22</v>
      </c>
      <c r="F12775" t="s">
        <v>6</v>
      </c>
      <c r="H12775" t="s">
        <v>23</v>
      </c>
      <c r="I12775">
        <v>6647039</v>
      </c>
      <c r="J12775">
        <v>6647185</v>
      </c>
      <c r="K12775" t="s">
        <v>31</v>
      </c>
      <c r="L12775" t="s">
        <v>14804</v>
      </c>
      <c r="N12775" t="s">
        <v>14803</v>
      </c>
      <c r="Q12775">
        <v>147</v>
      </c>
      <c r="R12775">
        <v>48</v>
      </c>
    </row>
    <row r="12776" ht="12.75" customHeight="1" spans="1:17">
      <c r="A12776">
        <v>12775</v>
      </c>
      <c r="B12776" t="s">
        <v>19</v>
      </c>
      <c r="C12776" t="s">
        <v>20</v>
      </c>
      <c r="D12776" t="s">
        <v>21</v>
      </c>
      <c r="E12776" t="s">
        <v>22</v>
      </c>
      <c r="F12776" t="s">
        <v>6</v>
      </c>
      <c r="H12776" t="s">
        <v>23</v>
      </c>
      <c r="I12776">
        <v>6647307</v>
      </c>
      <c r="J12776">
        <v>6647606</v>
      </c>
      <c r="K12776" t="s">
        <v>31</v>
      </c>
      <c r="N12776" t="s">
        <v>14805</v>
      </c>
      <c r="Q12776">
        <v>300</v>
      </c>
    </row>
    <row r="12777" ht="12.75" customHeight="1" spans="1:18">
      <c r="A12777">
        <v>12776</v>
      </c>
      <c r="B12777" t="s">
        <v>26</v>
      </c>
      <c r="C12777" t="s">
        <v>27</v>
      </c>
      <c r="D12777" t="s">
        <v>21</v>
      </c>
      <c r="E12777" t="s">
        <v>22</v>
      </c>
      <c r="F12777" t="s">
        <v>6</v>
      </c>
      <c r="H12777" t="s">
        <v>23</v>
      </c>
      <c r="I12777">
        <v>6647307</v>
      </c>
      <c r="J12777">
        <v>6647606</v>
      </c>
      <c r="K12777" t="s">
        <v>31</v>
      </c>
      <c r="L12777" t="s">
        <v>14806</v>
      </c>
      <c r="N12777" t="s">
        <v>14805</v>
      </c>
      <c r="Q12777">
        <v>300</v>
      </c>
      <c r="R12777">
        <v>99</v>
      </c>
    </row>
    <row r="12778" ht="12.75" customHeight="1" spans="1:17">
      <c r="A12778">
        <v>12777</v>
      </c>
      <c r="B12778" t="s">
        <v>19</v>
      </c>
      <c r="C12778" t="s">
        <v>20</v>
      </c>
      <c r="D12778" t="s">
        <v>21</v>
      </c>
      <c r="E12778" t="s">
        <v>22</v>
      </c>
      <c r="F12778" t="s">
        <v>6</v>
      </c>
      <c r="H12778" t="s">
        <v>23</v>
      </c>
      <c r="I12778">
        <v>6648012</v>
      </c>
      <c r="J12778">
        <v>6648209</v>
      </c>
      <c r="K12778" t="s">
        <v>31</v>
      </c>
      <c r="N12778" t="s">
        <v>14807</v>
      </c>
      <c r="Q12778">
        <v>198</v>
      </c>
    </row>
    <row r="12779" ht="12.75" customHeight="1" spans="1:18">
      <c r="A12779">
        <v>12778</v>
      </c>
      <c r="B12779" t="s">
        <v>26</v>
      </c>
      <c r="C12779" t="s">
        <v>27</v>
      </c>
      <c r="D12779" t="s">
        <v>21</v>
      </c>
      <c r="E12779" t="s">
        <v>22</v>
      </c>
      <c r="F12779" t="s">
        <v>6</v>
      </c>
      <c r="H12779" t="s">
        <v>23</v>
      </c>
      <c r="I12779">
        <v>6648012</v>
      </c>
      <c r="J12779">
        <v>6648209</v>
      </c>
      <c r="K12779" t="s">
        <v>31</v>
      </c>
      <c r="L12779" t="s">
        <v>14808</v>
      </c>
      <c r="N12779" t="s">
        <v>14807</v>
      </c>
      <c r="Q12779">
        <v>198</v>
      </c>
      <c r="R12779">
        <v>65</v>
      </c>
    </row>
    <row r="12780" ht="12.75" customHeight="1" spans="1:17">
      <c r="A12780">
        <v>12779</v>
      </c>
      <c r="B12780" t="s">
        <v>19</v>
      </c>
      <c r="C12780" t="s">
        <v>20</v>
      </c>
      <c r="D12780" t="s">
        <v>21</v>
      </c>
      <c r="E12780" t="s">
        <v>22</v>
      </c>
      <c r="F12780" t="s">
        <v>6</v>
      </c>
      <c r="H12780" t="s">
        <v>23</v>
      </c>
      <c r="I12780">
        <v>6648222</v>
      </c>
      <c r="J12780">
        <v>6648566</v>
      </c>
      <c r="K12780" t="s">
        <v>24</v>
      </c>
      <c r="N12780" t="s">
        <v>14809</v>
      </c>
      <c r="Q12780">
        <v>345</v>
      </c>
    </row>
    <row r="12781" ht="12.75" customHeight="1" spans="1:18">
      <c r="A12781">
        <v>12780</v>
      </c>
      <c r="B12781" t="s">
        <v>26</v>
      </c>
      <c r="C12781" t="s">
        <v>27</v>
      </c>
      <c r="D12781" t="s">
        <v>21</v>
      </c>
      <c r="E12781" t="s">
        <v>22</v>
      </c>
      <c r="F12781" t="s">
        <v>6</v>
      </c>
      <c r="H12781" t="s">
        <v>23</v>
      </c>
      <c r="I12781">
        <v>6648222</v>
      </c>
      <c r="J12781">
        <v>6648566</v>
      </c>
      <c r="K12781" t="s">
        <v>24</v>
      </c>
      <c r="L12781" t="s">
        <v>14810</v>
      </c>
      <c r="N12781" t="s">
        <v>14809</v>
      </c>
      <c r="Q12781">
        <v>345</v>
      </c>
      <c r="R12781">
        <v>114</v>
      </c>
    </row>
    <row r="12782" ht="12.75" customHeight="1" spans="1:17">
      <c r="A12782">
        <v>12781</v>
      </c>
      <c r="B12782" t="s">
        <v>19</v>
      </c>
      <c r="C12782" t="s">
        <v>20</v>
      </c>
      <c r="D12782" t="s">
        <v>21</v>
      </c>
      <c r="E12782" t="s">
        <v>22</v>
      </c>
      <c r="F12782" t="s">
        <v>6</v>
      </c>
      <c r="H12782" t="s">
        <v>23</v>
      </c>
      <c r="I12782">
        <v>6648690</v>
      </c>
      <c r="J12782">
        <v>6650090</v>
      </c>
      <c r="K12782" t="s">
        <v>24</v>
      </c>
      <c r="N12782" t="s">
        <v>14811</v>
      </c>
      <c r="Q12782">
        <v>1401</v>
      </c>
    </row>
    <row r="12783" ht="12.75" customHeight="1" spans="1:18">
      <c r="A12783">
        <v>12782</v>
      </c>
      <c r="B12783" t="s">
        <v>26</v>
      </c>
      <c r="C12783" t="s">
        <v>27</v>
      </c>
      <c r="D12783" t="s">
        <v>21</v>
      </c>
      <c r="E12783" t="s">
        <v>22</v>
      </c>
      <c r="F12783" t="s">
        <v>6</v>
      </c>
      <c r="H12783" t="s">
        <v>23</v>
      </c>
      <c r="I12783">
        <v>6648690</v>
      </c>
      <c r="J12783">
        <v>6650090</v>
      </c>
      <c r="K12783" t="s">
        <v>24</v>
      </c>
      <c r="L12783" t="s">
        <v>14812</v>
      </c>
      <c r="M12783" t="s">
        <v>14813</v>
      </c>
      <c r="N12783" t="s">
        <v>14811</v>
      </c>
      <c r="Q12783">
        <v>1401</v>
      </c>
      <c r="R12783">
        <v>466</v>
      </c>
    </row>
    <row r="12784" ht="12.75" customHeight="1" spans="1:17">
      <c r="A12784">
        <v>12783</v>
      </c>
      <c r="B12784" t="s">
        <v>19</v>
      </c>
      <c r="C12784" t="s">
        <v>20</v>
      </c>
      <c r="D12784" t="s">
        <v>21</v>
      </c>
      <c r="E12784" t="s">
        <v>22</v>
      </c>
      <c r="F12784" t="s">
        <v>6</v>
      </c>
      <c r="H12784" t="s">
        <v>23</v>
      </c>
      <c r="I12784">
        <v>6650140</v>
      </c>
      <c r="J12784">
        <v>6650949</v>
      </c>
      <c r="K12784" t="s">
        <v>31</v>
      </c>
      <c r="N12784" t="s">
        <v>14814</v>
      </c>
      <c r="Q12784">
        <v>810</v>
      </c>
    </row>
    <row r="12785" ht="12.75" customHeight="1" spans="1:18">
      <c r="A12785">
        <v>12784</v>
      </c>
      <c r="B12785" t="s">
        <v>26</v>
      </c>
      <c r="C12785" t="s">
        <v>27</v>
      </c>
      <c r="D12785" t="s">
        <v>21</v>
      </c>
      <c r="E12785" t="s">
        <v>22</v>
      </c>
      <c r="F12785" t="s">
        <v>6</v>
      </c>
      <c r="H12785" t="s">
        <v>23</v>
      </c>
      <c r="I12785">
        <v>6650140</v>
      </c>
      <c r="J12785">
        <v>6650949</v>
      </c>
      <c r="K12785" t="s">
        <v>31</v>
      </c>
      <c r="L12785" t="s">
        <v>14815</v>
      </c>
      <c r="M12785" t="s">
        <v>14816</v>
      </c>
      <c r="N12785" t="s">
        <v>14814</v>
      </c>
      <c r="Q12785">
        <v>810</v>
      </c>
      <c r="R12785">
        <v>269</v>
      </c>
    </row>
    <row r="12786" ht="12.75" customHeight="1" spans="1:17">
      <c r="A12786">
        <v>12785</v>
      </c>
      <c r="B12786" t="s">
        <v>19</v>
      </c>
      <c r="C12786" t="s">
        <v>20</v>
      </c>
      <c r="D12786" t="s">
        <v>21</v>
      </c>
      <c r="E12786" t="s">
        <v>22</v>
      </c>
      <c r="F12786" t="s">
        <v>6</v>
      </c>
      <c r="H12786" t="s">
        <v>23</v>
      </c>
      <c r="I12786">
        <v>6650965</v>
      </c>
      <c r="J12786">
        <v>6651822</v>
      </c>
      <c r="K12786" t="s">
        <v>31</v>
      </c>
      <c r="N12786" t="s">
        <v>14817</v>
      </c>
      <c r="Q12786">
        <v>858</v>
      </c>
    </row>
    <row r="12787" ht="12.75" customHeight="1" spans="1:18">
      <c r="A12787">
        <v>12786</v>
      </c>
      <c r="B12787" t="s">
        <v>26</v>
      </c>
      <c r="C12787" t="s">
        <v>27</v>
      </c>
      <c r="D12787" t="s">
        <v>21</v>
      </c>
      <c r="E12787" t="s">
        <v>22</v>
      </c>
      <c r="F12787" t="s">
        <v>6</v>
      </c>
      <c r="H12787" t="s">
        <v>23</v>
      </c>
      <c r="I12787">
        <v>6650965</v>
      </c>
      <c r="J12787">
        <v>6651822</v>
      </c>
      <c r="K12787" t="s">
        <v>31</v>
      </c>
      <c r="L12787" t="s">
        <v>14818</v>
      </c>
      <c r="N12787" t="s">
        <v>14817</v>
      </c>
      <c r="Q12787">
        <v>858</v>
      </c>
      <c r="R12787">
        <v>285</v>
      </c>
    </row>
    <row r="12788" ht="12.75" customHeight="1" spans="1:17">
      <c r="A12788">
        <v>12787</v>
      </c>
      <c r="B12788" t="s">
        <v>19</v>
      </c>
      <c r="C12788" t="s">
        <v>20</v>
      </c>
      <c r="D12788" t="s">
        <v>21</v>
      </c>
      <c r="E12788" t="s">
        <v>22</v>
      </c>
      <c r="F12788" t="s">
        <v>6</v>
      </c>
      <c r="H12788" t="s">
        <v>23</v>
      </c>
      <c r="I12788">
        <v>6651888</v>
      </c>
      <c r="J12788">
        <v>6652580</v>
      </c>
      <c r="K12788" t="s">
        <v>31</v>
      </c>
      <c r="N12788" t="s">
        <v>14819</v>
      </c>
      <c r="Q12788">
        <v>693</v>
      </c>
    </row>
    <row r="12789" ht="12.75" customHeight="1" spans="1:18">
      <c r="A12789">
        <v>12788</v>
      </c>
      <c r="B12789" t="s">
        <v>26</v>
      </c>
      <c r="C12789" t="s">
        <v>27</v>
      </c>
      <c r="D12789" t="s">
        <v>21</v>
      </c>
      <c r="E12789" t="s">
        <v>22</v>
      </c>
      <c r="F12789" t="s">
        <v>6</v>
      </c>
      <c r="H12789" t="s">
        <v>23</v>
      </c>
      <c r="I12789">
        <v>6651888</v>
      </c>
      <c r="J12789">
        <v>6652580</v>
      </c>
      <c r="K12789" t="s">
        <v>31</v>
      </c>
      <c r="L12789" t="s">
        <v>14820</v>
      </c>
      <c r="N12789" t="s">
        <v>14819</v>
      </c>
      <c r="Q12789">
        <v>693</v>
      </c>
      <c r="R12789">
        <v>230</v>
      </c>
    </row>
    <row r="12790" ht="12.75" customHeight="1" spans="1:17">
      <c r="A12790">
        <v>12789</v>
      </c>
      <c r="B12790" t="s">
        <v>19</v>
      </c>
      <c r="C12790" t="s">
        <v>20</v>
      </c>
      <c r="D12790" t="s">
        <v>21</v>
      </c>
      <c r="E12790" t="s">
        <v>22</v>
      </c>
      <c r="F12790" t="s">
        <v>6</v>
      </c>
      <c r="H12790" t="s">
        <v>23</v>
      </c>
      <c r="I12790">
        <v>6652864</v>
      </c>
      <c r="J12790">
        <v>6654351</v>
      </c>
      <c r="K12790" t="s">
        <v>24</v>
      </c>
      <c r="N12790" t="s">
        <v>14821</v>
      </c>
      <c r="Q12790">
        <v>1488</v>
      </c>
    </row>
    <row r="12791" ht="12.75" customHeight="1" spans="1:18">
      <c r="A12791">
        <v>12790</v>
      </c>
      <c r="B12791" t="s">
        <v>26</v>
      </c>
      <c r="C12791" t="s">
        <v>27</v>
      </c>
      <c r="D12791" t="s">
        <v>21</v>
      </c>
      <c r="E12791" t="s">
        <v>22</v>
      </c>
      <c r="F12791" t="s">
        <v>6</v>
      </c>
      <c r="H12791" t="s">
        <v>23</v>
      </c>
      <c r="I12791">
        <v>6652864</v>
      </c>
      <c r="J12791">
        <v>6654351</v>
      </c>
      <c r="K12791" t="s">
        <v>24</v>
      </c>
      <c r="L12791" t="s">
        <v>14822</v>
      </c>
      <c r="N12791" t="s">
        <v>14821</v>
      </c>
      <c r="Q12791">
        <v>1488</v>
      </c>
      <c r="R12791">
        <v>495</v>
      </c>
    </row>
    <row r="12792" ht="12.75" customHeight="1" spans="1:17">
      <c r="A12792">
        <v>12791</v>
      </c>
      <c r="B12792" t="s">
        <v>19</v>
      </c>
      <c r="C12792" t="s">
        <v>20</v>
      </c>
      <c r="D12792" t="s">
        <v>21</v>
      </c>
      <c r="E12792" t="s">
        <v>22</v>
      </c>
      <c r="F12792" t="s">
        <v>6</v>
      </c>
      <c r="H12792" t="s">
        <v>23</v>
      </c>
      <c r="I12792">
        <v>6654348</v>
      </c>
      <c r="J12792">
        <v>6655388</v>
      </c>
      <c r="K12792" t="s">
        <v>24</v>
      </c>
      <c r="N12792" t="s">
        <v>14823</v>
      </c>
      <c r="Q12792">
        <v>1041</v>
      </c>
    </row>
    <row r="12793" ht="12.75" customHeight="1" spans="1:18">
      <c r="A12793">
        <v>12792</v>
      </c>
      <c r="B12793" t="s">
        <v>26</v>
      </c>
      <c r="C12793" t="s">
        <v>27</v>
      </c>
      <c r="D12793" t="s">
        <v>21</v>
      </c>
      <c r="E12793" t="s">
        <v>22</v>
      </c>
      <c r="F12793" t="s">
        <v>6</v>
      </c>
      <c r="H12793" t="s">
        <v>23</v>
      </c>
      <c r="I12793">
        <v>6654348</v>
      </c>
      <c r="J12793">
        <v>6655388</v>
      </c>
      <c r="K12793" t="s">
        <v>24</v>
      </c>
      <c r="L12793" t="s">
        <v>14824</v>
      </c>
      <c r="M12793" t="s">
        <v>8319</v>
      </c>
      <c r="N12793" t="s">
        <v>14823</v>
      </c>
      <c r="Q12793">
        <v>1041</v>
      </c>
      <c r="R12793">
        <v>346</v>
      </c>
    </row>
    <row r="12794" ht="12.75" customHeight="1" spans="1:17">
      <c r="A12794">
        <v>12793</v>
      </c>
      <c r="B12794" t="s">
        <v>19</v>
      </c>
      <c r="C12794" t="s">
        <v>20</v>
      </c>
      <c r="D12794" t="s">
        <v>21</v>
      </c>
      <c r="E12794" t="s">
        <v>22</v>
      </c>
      <c r="F12794" t="s">
        <v>6</v>
      </c>
      <c r="H12794" t="s">
        <v>23</v>
      </c>
      <c r="I12794">
        <v>6655476</v>
      </c>
      <c r="J12794">
        <v>6656552</v>
      </c>
      <c r="K12794" t="s">
        <v>24</v>
      </c>
      <c r="N12794" t="s">
        <v>14825</v>
      </c>
      <c r="Q12794">
        <v>1077</v>
      </c>
    </row>
    <row r="12795" ht="12.75" customHeight="1" spans="1:18">
      <c r="A12795">
        <v>12794</v>
      </c>
      <c r="B12795" t="s">
        <v>26</v>
      </c>
      <c r="C12795" t="s">
        <v>27</v>
      </c>
      <c r="D12795" t="s">
        <v>21</v>
      </c>
      <c r="E12795" t="s">
        <v>22</v>
      </c>
      <c r="F12795" t="s">
        <v>6</v>
      </c>
      <c r="H12795" t="s">
        <v>23</v>
      </c>
      <c r="I12795">
        <v>6655476</v>
      </c>
      <c r="J12795">
        <v>6656552</v>
      </c>
      <c r="K12795" t="s">
        <v>24</v>
      </c>
      <c r="L12795" t="s">
        <v>14826</v>
      </c>
      <c r="M12795" t="s">
        <v>8319</v>
      </c>
      <c r="N12795" t="s">
        <v>14825</v>
      </c>
      <c r="Q12795">
        <v>1077</v>
      </c>
      <c r="R12795">
        <v>358</v>
      </c>
    </row>
    <row r="12796" ht="12.75" customHeight="1" spans="1:17">
      <c r="A12796">
        <v>12795</v>
      </c>
      <c r="B12796" t="s">
        <v>19</v>
      </c>
      <c r="C12796" t="s">
        <v>20</v>
      </c>
      <c r="D12796" t="s">
        <v>21</v>
      </c>
      <c r="E12796" t="s">
        <v>22</v>
      </c>
      <c r="F12796" t="s">
        <v>6</v>
      </c>
      <c r="H12796" t="s">
        <v>23</v>
      </c>
      <c r="I12796">
        <v>6656790</v>
      </c>
      <c r="J12796">
        <v>6657134</v>
      </c>
      <c r="K12796" t="s">
        <v>31</v>
      </c>
      <c r="N12796" t="s">
        <v>14827</v>
      </c>
      <c r="Q12796">
        <v>345</v>
      </c>
    </row>
    <row r="12797" ht="12.75" customHeight="1" spans="1:18">
      <c r="A12797">
        <v>12796</v>
      </c>
      <c r="B12797" t="s">
        <v>26</v>
      </c>
      <c r="C12797" t="s">
        <v>27</v>
      </c>
      <c r="D12797" t="s">
        <v>21</v>
      </c>
      <c r="E12797" t="s">
        <v>22</v>
      </c>
      <c r="F12797" t="s">
        <v>6</v>
      </c>
      <c r="H12797" t="s">
        <v>23</v>
      </c>
      <c r="I12797">
        <v>6656790</v>
      </c>
      <c r="J12797">
        <v>6657134</v>
      </c>
      <c r="K12797" t="s">
        <v>31</v>
      </c>
      <c r="L12797" t="s">
        <v>14828</v>
      </c>
      <c r="N12797" t="s">
        <v>14827</v>
      </c>
      <c r="Q12797">
        <v>345</v>
      </c>
      <c r="R12797">
        <v>114</v>
      </c>
    </row>
    <row r="12798" ht="12.75" customHeight="1" spans="1:17">
      <c r="A12798">
        <v>12797</v>
      </c>
      <c r="B12798" t="s">
        <v>19</v>
      </c>
      <c r="C12798" t="s">
        <v>20</v>
      </c>
      <c r="D12798" t="s">
        <v>21</v>
      </c>
      <c r="E12798" t="s">
        <v>22</v>
      </c>
      <c r="F12798" t="s">
        <v>6</v>
      </c>
      <c r="H12798" t="s">
        <v>23</v>
      </c>
      <c r="I12798">
        <v>6657165</v>
      </c>
      <c r="J12798">
        <v>6657983</v>
      </c>
      <c r="K12798" t="s">
        <v>31</v>
      </c>
      <c r="N12798" t="s">
        <v>14829</v>
      </c>
      <c r="Q12798">
        <v>819</v>
      </c>
    </row>
    <row r="12799" ht="12.75" customHeight="1" spans="1:18">
      <c r="A12799">
        <v>12798</v>
      </c>
      <c r="B12799" t="s">
        <v>26</v>
      </c>
      <c r="C12799" t="s">
        <v>27</v>
      </c>
      <c r="D12799" t="s">
        <v>21</v>
      </c>
      <c r="E12799" t="s">
        <v>22</v>
      </c>
      <c r="F12799" t="s">
        <v>6</v>
      </c>
      <c r="H12799" t="s">
        <v>23</v>
      </c>
      <c r="I12799">
        <v>6657165</v>
      </c>
      <c r="J12799">
        <v>6657983</v>
      </c>
      <c r="K12799" t="s">
        <v>31</v>
      </c>
      <c r="L12799" t="s">
        <v>14830</v>
      </c>
      <c r="N12799" t="s">
        <v>14829</v>
      </c>
      <c r="Q12799">
        <v>819</v>
      </c>
      <c r="R12799">
        <v>272</v>
      </c>
    </row>
    <row r="12800" ht="12.75" customHeight="1" spans="1:17">
      <c r="A12800">
        <v>12799</v>
      </c>
      <c r="B12800" t="s">
        <v>19</v>
      </c>
      <c r="C12800" t="s">
        <v>20</v>
      </c>
      <c r="D12800" t="s">
        <v>21</v>
      </c>
      <c r="E12800" t="s">
        <v>22</v>
      </c>
      <c r="F12800" t="s">
        <v>6</v>
      </c>
      <c r="H12800" t="s">
        <v>23</v>
      </c>
      <c r="I12800">
        <v>6657980</v>
      </c>
      <c r="J12800">
        <v>6659326</v>
      </c>
      <c r="K12800" t="s">
        <v>31</v>
      </c>
      <c r="N12800" t="s">
        <v>14831</v>
      </c>
      <c r="Q12800">
        <v>1347</v>
      </c>
    </row>
    <row r="12801" ht="12.75" customHeight="1" spans="1:18">
      <c r="A12801">
        <v>12800</v>
      </c>
      <c r="B12801" t="s">
        <v>26</v>
      </c>
      <c r="C12801" t="s">
        <v>27</v>
      </c>
      <c r="D12801" t="s">
        <v>21</v>
      </c>
      <c r="E12801" t="s">
        <v>22</v>
      </c>
      <c r="F12801" t="s">
        <v>6</v>
      </c>
      <c r="H12801" t="s">
        <v>23</v>
      </c>
      <c r="I12801">
        <v>6657980</v>
      </c>
      <c r="J12801">
        <v>6659326</v>
      </c>
      <c r="K12801" t="s">
        <v>31</v>
      </c>
      <c r="L12801" t="s">
        <v>14832</v>
      </c>
      <c r="N12801" t="s">
        <v>14831</v>
      </c>
      <c r="Q12801">
        <v>1347</v>
      </c>
      <c r="R12801">
        <v>448</v>
      </c>
    </row>
    <row r="12802" ht="12.75" customHeight="1" spans="1:17">
      <c r="A12802">
        <v>12801</v>
      </c>
      <c r="B12802" t="s">
        <v>19</v>
      </c>
      <c r="C12802" t="s">
        <v>20</v>
      </c>
      <c r="D12802" t="s">
        <v>21</v>
      </c>
      <c r="E12802" t="s">
        <v>22</v>
      </c>
      <c r="F12802" t="s">
        <v>6</v>
      </c>
      <c r="H12802" t="s">
        <v>23</v>
      </c>
      <c r="I12802">
        <v>6659472</v>
      </c>
      <c r="J12802">
        <v>6660125</v>
      </c>
      <c r="K12802" t="s">
        <v>24</v>
      </c>
      <c r="N12802" t="s">
        <v>14833</v>
      </c>
      <c r="Q12802">
        <v>654</v>
      </c>
    </row>
    <row r="12803" ht="12.75" customHeight="1" spans="1:18">
      <c r="A12803">
        <v>12802</v>
      </c>
      <c r="B12803" t="s">
        <v>26</v>
      </c>
      <c r="C12803" t="s">
        <v>27</v>
      </c>
      <c r="D12803" t="s">
        <v>21</v>
      </c>
      <c r="E12803" t="s">
        <v>22</v>
      </c>
      <c r="F12803" t="s">
        <v>6</v>
      </c>
      <c r="H12803" t="s">
        <v>23</v>
      </c>
      <c r="I12803">
        <v>6659472</v>
      </c>
      <c r="J12803">
        <v>6660125</v>
      </c>
      <c r="K12803" t="s">
        <v>24</v>
      </c>
      <c r="L12803" t="s">
        <v>14834</v>
      </c>
      <c r="M12803" t="s">
        <v>14835</v>
      </c>
      <c r="N12803" t="s">
        <v>14833</v>
      </c>
      <c r="Q12803">
        <v>654</v>
      </c>
      <c r="R12803">
        <v>217</v>
      </c>
    </row>
    <row r="12804" ht="12.75" customHeight="1" spans="1:17">
      <c r="A12804">
        <v>12803</v>
      </c>
      <c r="B12804" t="s">
        <v>19</v>
      </c>
      <c r="C12804" t="s">
        <v>20</v>
      </c>
      <c r="D12804" t="s">
        <v>21</v>
      </c>
      <c r="E12804" t="s">
        <v>22</v>
      </c>
      <c r="F12804" t="s">
        <v>6</v>
      </c>
      <c r="H12804" t="s">
        <v>23</v>
      </c>
      <c r="I12804">
        <v>6660122</v>
      </c>
      <c r="J12804">
        <v>6660775</v>
      </c>
      <c r="K12804" t="s">
        <v>24</v>
      </c>
      <c r="N12804" t="s">
        <v>14836</v>
      </c>
      <c r="Q12804">
        <v>654</v>
      </c>
    </row>
    <row r="12805" ht="12.75" customHeight="1" spans="1:18">
      <c r="A12805">
        <v>12804</v>
      </c>
      <c r="B12805" t="s">
        <v>26</v>
      </c>
      <c r="C12805" t="s">
        <v>27</v>
      </c>
      <c r="D12805" t="s">
        <v>21</v>
      </c>
      <c r="E12805" t="s">
        <v>22</v>
      </c>
      <c r="F12805" t="s">
        <v>6</v>
      </c>
      <c r="H12805" t="s">
        <v>23</v>
      </c>
      <c r="I12805">
        <v>6660122</v>
      </c>
      <c r="J12805">
        <v>6660775</v>
      </c>
      <c r="K12805" t="s">
        <v>24</v>
      </c>
      <c r="L12805" t="s">
        <v>14837</v>
      </c>
      <c r="M12805" t="s">
        <v>50</v>
      </c>
      <c r="N12805" t="s">
        <v>14836</v>
      </c>
      <c r="Q12805">
        <v>654</v>
      </c>
      <c r="R12805">
        <v>217</v>
      </c>
    </row>
    <row r="12806" ht="12.75" customHeight="1" spans="1:17">
      <c r="A12806">
        <v>12805</v>
      </c>
      <c r="B12806" t="s">
        <v>19</v>
      </c>
      <c r="C12806" t="s">
        <v>20</v>
      </c>
      <c r="D12806" t="s">
        <v>21</v>
      </c>
      <c r="E12806" t="s">
        <v>22</v>
      </c>
      <c r="F12806" t="s">
        <v>6</v>
      </c>
      <c r="H12806" t="s">
        <v>23</v>
      </c>
      <c r="I12806">
        <v>6660785</v>
      </c>
      <c r="J12806">
        <v>6661609</v>
      </c>
      <c r="K12806" t="s">
        <v>24</v>
      </c>
      <c r="N12806" t="s">
        <v>14838</v>
      </c>
      <c r="Q12806">
        <v>825</v>
      </c>
    </row>
    <row r="12807" ht="12.75" customHeight="1" spans="1:18">
      <c r="A12807">
        <v>12806</v>
      </c>
      <c r="B12807" t="s">
        <v>26</v>
      </c>
      <c r="C12807" t="s">
        <v>27</v>
      </c>
      <c r="D12807" t="s">
        <v>21</v>
      </c>
      <c r="E12807" t="s">
        <v>22</v>
      </c>
      <c r="F12807" t="s">
        <v>6</v>
      </c>
      <c r="H12807" t="s">
        <v>23</v>
      </c>
      <c r="I12807">
        <v>6660785</v>
      </c>
      <c r="J12807">
        <v>6661609</v>
      </c>
      <c r="K12807" t="s">
        <v>24</v>
      </c>
      <c r="L12807" t="s">
        <v>14839</v>
      </c>
      <c r="N12807" t="s">
        <v>14838</v>
      </c>
      <c r="Q12807">
        <v>825</v>
      </c>
      <c r="R12807">
        <v>274</v>
      </c>
    </row>
    <row r="12808" ht="12.75" customHeight="1" spans="1:17">
      <c r="A12808">
        <v>12807</v>
      </c>
      <c r="B12808" t="s">
        <v>19</v>
      </c>
      <c r="C12808" t="s">
        <v>20</v>
      </c>
      <c r="D12808" t="s">
        <v>21</v>
      </c>
      <c r="E12808" t="s">
        <v>22</v>
      </c>
      <c r="F12808" t="s">
        <v>6</v>
      </c>
      <c r="H12808" t="s">
        <v>23</v>
      </c>
      <c r="I12808">
        <v>6661762</v>
      </c>
      <c r="J12808">
        <v>6662640</v>
      </c>
      <c r="K12808" t="s">
        <v>24</v>
      </c>
      <c r="N12808" t="s">
        <v>14840</v>
      </c>
      <c r="Q12808">
        <v>879</v>
      </c>
    </row>
    <row r="12809" ht="12.75" customHeight="1" spans="1:18">
      <c r="A12809">
        <v>12808</v>
      </c>
      <c r="B12809" t="s">
        <v>26</v>
      </c>
      <c r="C12809" t="s">
        <v>27</v>
      </c>
      <c r="D12809" t="s">
        <v>21</v>
      </c>
      <c r="E12809" t="s">
        <v>22</v>
      </c>
      <c r="F12809" t="s">
        <v>6</v>
      </c>
      <c r="H12809" t="s">
        <v>23</v>
      </c>
      <c r="I12809">
        <v>6661762</v>
      </c>
      <c r="J12809">
        <v>6662640</v>
      </c>
      <c r="K12809" t="s">
        <v>24</v>
      </c>
      <c r="L12809" t="s">
        <v>14841</v>
      </c>
      <c r="M12809" t="s">
        <v>721</v>
      </c>
      <c r="N12809" t="s">
        <v>14840</v>
      </c>
      <c r="Q12809">
        <v>879</v>
      </c>
      <c r="R12809">
        <v>292</v>
      </c>
    </row>
    <row r="12810" ht="12.75" customHeight="1" spans="1:17">
      <c r="A12810">
        <v>12809</v>
      </c>
      <c r="B12810" t="s">
        <v>19</v>
      </c>
      <c r="C12810" t="s">
        <v>20</v>
      </c>
      <c r="D12810" t="s">
        <v>21</v>
      </c>
      <c r="E12810" t="s">
        <v>22</v>
      </c>
      <c r="F12810" t="s">
        <v>6</v>
      </c>
      <c r="H12810" t="s">
        <v>23</v>
      </c>
      <c r="I12810">
        <v>6662642</v>
      </c>
      <c r="J12810">
        <v>6663232</v>
      </c>
      <c r="K12810" t="s">
        <v>24</v>
      </c>
      <c r="N12810" t="s">
        <v>14842</v>
      </c>
      <c r="Q12810">
        <v>591</v>
      </c>
    </row>
    <row r="12811" ht="12.75" customHeight="1" spans="1:18">
      <c r="A12811">
        <v>12810</v>
      </c>
      <c r="B12811" t="s">
        <v>26</v>
      </c>
      <c r="C12811" t="s">
        <v>27</v>
      </c>
      <c r="D12811" t="s">
        <v>21</v>
      </c>
      <c r="E12811" t="s">
        <v>22</v>
      </c>
      <c r="F12811" t="s">
        <v>6</v>
      </c>
      <c r="H12811" t="s">
        <v>23</v>
      </c>
      <c r="I12811">
        <v>6662642</v>
      </c>
      <c r="J12811">
        <v>6663232</v>
      </c>
      <c r="K12811" t="s">
        <v>24</v>
      </c>
      <c r="L12811" t="s">
        <v>14843</v>
      </c>
      <c r="N12811" t="s">
        <v>14842</v>
      </c>
      <c r="Q12811">
        <v>591</v>
      </c>
      <c r="R12811">
        <v>196</v>
      </c>
    </row>
    <row r="12812" ht="12.75" customHeight="1" spans="1:17">
      <c r="A12812">
        <v>12811</v>
      </c>
      <c r="B12812" t="s">
        <v>19</v>
      </c>
      <c r="C12812" t="s">
        <v>20</v>
      </c>
      <c r="D12812" t="s">
        <v>21</v>
      </c>
      <c r="E12812" t="s">
        <v>22</v>
      </c>
      <c r="F12812" t="s">
        <v>6</v>
      </c>
      <c r="H12812" t="s">
        <v>23</v>
      </c>
      <c r="I12812">
        <v>6663214</v>
      </c>
      <c r="J12812">
        <v>6663549</v>
      </c>
      <c r="K12812" t="s">
        <v>31</v>
      </c>
      <c r="N12812" t="s">
        <v>14844</v>
      </c>
      <c r="Q12812">
        <v>336</v>
      </c>
    </row>
    <row r="12813" ht="12.75" customHeight="1" spans="1:18">
      <c r="A12813">
        <v>12812</v>
      </c>
      <c r="B12813" t="s">
        <v>26</v>
      </c>
      <c r="C12813" t="s">
        <v>27</v>
      </c>
      <c r="D12813" t="s">
        <v>21</v>
      </c>
      <c r="E12813" t="s">
        <v>22</v>
      </c>
      <c r="F12813" t="s">
        <v>6</v>
      </c>
      <c r="H12813" t="s">
        <v>23</v>
      </c>
      <c r="I12813">
        <v>6663214</v>
      </c>
      <c r="J12813">
        <v>6663549</v>
      </c>
      <c r="K12813" t="s">
        <v>31</v>
      </c>
      <c r="L12813" t="s">
        <v>14845</v>
      </c>
      <c r="N12813" t="s">
        <v>14844</v>
      </c>
      <c r="Q12813">
        <v>336</v>
      </c>
      <c r="R12813">
        <v>111</v>
      </c>
    </row>
    <row r="12814" ht="12.75" customHeight="1" spans="1:17">
      <c r="A12814">
        <v>12813</v>
      </c>
      <c r="B12814" t="s">
        <v>19</v>
      </c>
      <c r="C12814" t="s">
        <v>20</v>
      </c>
      <c r="D12814" t="s">
        <v>21</v>
      </c>
      <c r="E12814" t="s">
        <v>22</v>
      </c>
      <c r="F12814" t="s">
        <v>6</v>
      </c>
      <c r="H12814" t="s">
        <v>23</v>
      </c>
      <c r="I12814">
        <v>6663657</v>
      </c>
      <c r="J12814">
        <v>6665090</v>
      </c>
      <c r="K12814" t="s">
        <v>31</v>
      </c>
      <c r="N12814" t="s">
        <v>14846</v>
      </c>
      <c r="Q12814">
        <v>1434</v>
      </c>
    </row>
    <row r="12815" ht="12.75" customHeight="1" spans="1:18">
      <c r="A12815">
        <v>12814</v>
      </c>
      <c r="B12815" t="s">
        <v>26</v>
      </c>
      <c r="C12815" t="s">
        <v>27</v>
      </c>
      <c r="D12815" t="s">
        <v>21</v>
      </c>
      <c r="E12815" t="s">
        <v>22</v>
      </c>
      <c r="F12815" t="s">
        <v>6</v>
      </c>
      <c r="H12815" t="s">
        <v>23</v>
      </c>
      <c r="I12815">
        <v>6663657</v>
      </c>
      <c r="J12815">
        <v>6665090</v>
      </c>
      <c r="K12815" t="s">
        <v>31</v>
      </c>
      <c r="L12815" t="s">
        <v>14847</v>
      </c>
      <c r="M12815" t="s">
        <v>14848</v>
      </c>
      <c r="N12815" t="s">
        <v>14846</v>
      </c>
      <c r="Q12815">
        <v>1434</v>
      </c>
      <c r="R12815">
        <v>477</v>
      </c>
    </row>
    <row r="12816" ht="12.75" customHeight="1" spans="1:17">
      <c r="A12816">
        <v>12815</v>
      </c>
      <c r="B12816" t="s">
        <v>19</v>
      </c>
      <c r="C12816" t="s">
        <v>20</v>
      </c>
      <c r="D12816" t="s">
        <v>21</v>
      </c>
      <c r="E12816" t="s">
        <v>22</v>
      </c>
      <c r="F12816" t="s">
        <v>6</v>
      </c>
      <c r="H12816" t="s">
        <v>23</v>
      </c>
      <c r="I12816">
        <v>6665104</v>
      </c>
      <c r="J12816">
        <v>6665493</v>
      </c>
      <c r="K12816" t="s">
        <v>31</v>
      </c>
      <c r="N12816" t="s">
        <v>14849</v>
      </c>
      <c r="Q12816">
        <v>390</v>
      </c>
    </row>
    <row r="12817" ht="12.75" customHeight="1" spans="1:18">
      <c r="A12817">
        <v>12816</v>
      </c>
      <c r="B12817" t="s">
        <v>26</v>
      </c>
      <c r="C12817" t="s">
        <v>27</v>
      </c>
      <c r="D12817" t="s">
        <v>21</v>
      </c>
      <c r="E12817" t="s">
        <v>22</v>
      </c>
      <c r="F12817" t="s">
        <v>6</v>
      </c>
      <c r="H12817" t="s">
        <v>23</v>
      </c>
      <c r="I12817">
        <v>6665104</v>
      </c>
      <c r="J12817">
        <v>6665493</v>
      </c>
      <c r="K12817" t="s">
        <v>31</v>
      </c>
      <c r="L12817" t="s">
        <v>14850</v>
      </c>
      <c r="N12817" t="s">
        <v>14849</v>
      </c>
      <c r="Q12817">
        <v>390</v>
      </c>
      <c r="R12817">
        <v>129</v>
      </c>
    </row>
    <row r="12818" ht="12.75" customHeight="1" spans="1:17">
      <c r="A12818">
        <v>12817</v>
      </c>
      <c r="B12818" t="s">
        <v>19</v>
      </c>
      <c r="C12818" t="s">
        <v>20</v>
      </c>
      <c r="D12818" t="s">
        <v>21</v>
      </c>
      <c r="E12818" t="s">
        <v>22</v>
      </c>
      <c r="F12818" t="s">
        <v>6</v>
      </c>
      <c r="H12818" t="s">
        <v>23</v>
      </c>
      <c r="I12818">
        <v>6665943</v>
      </c>
      <c r="J12818">
        <v>6666380</v>
      </c>
      <c r="K12818" t="s">
        <v>31</v>
      </c>
      <c r="N12818" t="s">
        <v>14851</v>
      </c>
      <c r="Q12818">
        <v>438</v>
      </c>
    </row>
    <row r="12819" ht="12.75" customHeight="1" spans="1:18">
      <c r="A12819">
        <v>12818</v>
      </c>
      <c r="B12819" t="s">
        <v>26</v>
      </c>
      <c r="C12819" t="s">
        <v>27</v>
      </c>
      <c r="D12819" t="s">
        <v>21</v>
      </c>
      <c r="E12819" t="s">
        <v>22</v>
      </c>
      <c r="F12819" t="s">
        <v>6</v>
      </c>
      <c r="H12819" t="s">
        <v>23</v>
      </c>
      <c r="I12819">
        <v>6665943</v>
      </c>
      <c r="J12819">
        <v>6666380</v>
      </c>
      <c r="K12819" t="s">
        <v>31</v>
      </c>
      <c r="L12819" t="s">
        <v>14852</v>
      </c>
      <c r="N12819" t="s">
        <v>14851</v>
      </c>
      <c r="Q12819">
        <v>438</v>
      </c>
      <c r="R12819">
        <v>145</v>
      </c>
    </row>
    <row r="12820" ht="12.75" customHeight="1" spans="1:17">
      <c r="A12820">
        <v>12819</v>
      </c>
      <c r="B12820" t="s">
        <v>19</v>
      </c>
      <c r="C12820" t="s">
        <v>20</v>
      </c>
      <c r="D12820" t="s">
        <v>21</v>
      </c>
      <c r="E12820" t="s">
        <v>22</v>
      </c>
      <c r="F12820" t="s">
        <v>6</v>
      </c>
      <c r="H12820" t="s">
        <v>23</v>
      </c>
      <c r="I12820">
        <v>6666624</v>
      </c>
      <c r="J12820">
        <v>6666938</v>
      </c>
      <c r="K12820" t="s">
        <v>24</v>
      </c>
      <c r="N12820" t="s">
        <v>14853</v>
      </c>
      <c r="Q12820">
        <v>315</v>
      </c>
    </row>
    <row r="12821" ht="12.75" customHeight="1" spans="1:18">
      <c r="A12821">
        <v>12820</v>
      </c>
      <c r="B12821" t="s">
        <v>26</v>
      </c>
      <c r="C12821" t="s">
        <v>27</v>
      </c>
      <c r="D12821" t="s">
        <v>21</v>
      </c>
      <c r="E12821" t="s">
        <v>22</v>
      </c>
      <c r="F12821" t="s">
        <v>6</v>
      </c>
      <c r="H12821" t="s">
        <v>23</v>
      </c>
      <c r="I12821">
        <v>6666624</v>
      </c>
      <c r="J12821">
        <v>6666938</v>
      </c>
      <c r="K12821" t="s">
        <v>24</v>
      </c>
      <c r="L12821" t="s">
        <v>14854</v>
      </c>
      <c r="N12821" t="s">
        <v>14853</v>
      </c>
      <c r="Q12821">
        <v>315</v>
      </c>
      <c r="R12821">
        <v>104</v>
      </c>
    </row>
    <row r="12822" ht="12.75" customHeight="1" spans="1:17">
      <c r="A12822">
        <v>12821</v>
      </c>
      <c r="B12822" t="s">
        <v>19</v>
      </c>
      <c r="C12822" t="s">
        <v>20</v>
      </c>
      <c r="D12822" t="s">
        <v>21</v>
      </c>
      <c r="E12822" t="s">
        <v>22</v>
      </c>
      <c r="F12822" t="s">
        <v>6</v>
      </c>
      <c r="H12822" t="s">
        <v>23</v>
      </c>
      <c r="I12822">
        <v>6667698</v>
      </c>
      <c r="J12822">
        <v>6668462</v>
      </c>
      <c r="K12822" t="s">
        <v>31</v>
      </c>
      <c r="N12822" t="s">
        <v>14855</v>
      </c>
      <c r="Q12822">
        <v>765</v>
      </c>
    </row>
    <row r="12823" ht="12.75" customHeight="1" spans="1:18">
      <c r="A12823">
        <v>12822</v>
      </c>
      <c r="B12823" t="s">
        <v>26</v>
      </c>
      <c r="C12823" t="s">
        <v>27</v>
      </c>
      <c r="D12823" t="s">
        <v>21</v>
      </c>
      <c r="E12823" t="s">
        <v>22</v>
      </c>
      <c r="F12823" t="s">
        <v>6</v>
      </c>
      <c r="H12823" t="s">
        <v>23</v>
      </c>
      <c r="I12823">
        <v>6667698</v>
      </c>
      <c r="J12823">
        <v>6668462</v>
      </c>
      <c r="K12823" t="s">
        <v>31</v>
      </c>
      <c r="L12823" t="s">
        <v>14856</v>
      </c>
      <c r="N12823" t="s">
        <v>14855</v>
      </c>
      <c r="Q12823">
        <v>765</v>
      </c>
      <c r="R12823">
        <v>254</v>
      </c>
    </row>
    <row r="12824" ht="12.75" customHeight="1" spans="1:17">
      <c r="A12824">
        <v>12823</v>
      </c>
      <c r="B12824" t="s">
        <v>19</v>
      </c>
      <c r="C12824" t="s">
        <v>20</v>
      </c>
      <c r="D12824" t="s">
        <v>21</v>
      </c>
      <c r="E12824" t="s">
        <v>22</v>
      </c>
      <c r="F12824" t="s">
        <v>6</v>
      </c>
      <c r="H12824" t="s">
        <v>23</v>
      </c>
      <c r="I12824">
        <v>6668166</v>
      </c>
      <c r="J12824">
        <v>6668507</v>
      </c>
      <c r="K12824" t="s">
        <v>24</v>
      </c>
      <c r="N12824" t="s">
        <v>14857</v>
      </c>
      <c r="Q12824">
        <v>342</v>
      </c>
    </row>
    <row r="12825" ht="12.75" customHeight="1" spans="1:18">
      <c r="A12825">
        <v>12824</v>
      </c>
      <c r="B12825" t="s">
        <v>26</v>
      </c>
      <c r="C12825" t="s">
        <v>27</v>
      </c>
      <c r="D12825" t="s">
        <v>21</v>
      </c>
      <c r="E12825" t="s">
        <v>22</v>
      </c>
      <c r="F12825" t="s">
        <v>6</v>
      </c>
      <c r="H12825" t="s">
        <v>23</v>
      </c>
      <c r="I12825">
        <v>6668166</v>
      </c>
      <c r="J12825">
        <v>6668507</v>
      </c>
      <c r="K12825" t="s">
        <v>24</v>
      </c>
      <c r="L12825" t="s">
        <v>14858</v>
      </c>
      <c r="N12825" t="s">
        <v>14857</v>
      </c>
      <c r="Q12825">
        <v>342</v>
      </c>
      <c r="R12825">
        <v>113</v>
      </c>
    </row>
    <row r="12826" ht="12.75" customHeight="1" spans="1:17">
      <c r="A12826">
        <v>12825</v>
      </c>
      <c r="B12826" t="s">
        <v>19</v>
      </c>
      <c r="C12826" t="s">
        <v>20</v>
      </c>
      <c r="D12826" t="s">
        <v>21</v>
      </c>
      <c r="E12826" t="s">
        <v>22</v>
      </c>
      <c r="F12826" t="s">
        <v>6</v>
      </c>
      <c r="H12826" t="s">
        <v>23</v>
      </c>
      <c r="I12826">
        <v>6668553</v>
      </c>
      <c r="J12826">
        <v>6668789</v>
      </c>
      <c r="K12826" t="s">
        <v>24</v>
      </c>
      <c r="N12826" t="s">
        <v>14859</v>
      </c>
      <c r="Q12826">
        <v>237</v>
      </c>
    </row>
    <row r="12827" ht="12.75" customHeight="1" spans="1:18">
      <c r="A12827">
        <v>12826</v>
      </c>
      <c r="B12827" t="s">
        <v>26</v>
      </c>
      <c r="C12827" t="s">
        <v>27</v>
      </c>
      <c r="D12827" t="s">
        <v>21</v>
      </c>
      <c r="E12827" t="s">
        <v>22</v>
      </c>
      <c r="F12827" t="s">
        <v>6</v>
      </c>
      <c r="H12827" t="s">
        <v>23</v>
      </c>
      <c r="I12827">
        <v>6668553</v>
      </c>
      <c r="J12827">
        <v>6668789</v>
      </c>
      <c r="K12827" t="s">
        <v>24</v>
      </c>
      <c r="L12827" t="s">
        <v>14860</v>
      </c>
      <c r="N12827" t="s">
        <v>14859</v>
      </c>
      <c r="Q12827">
        <v>237</v>
      </c>
      <c r="R12827">
        <v>78</v>
      </c>
    </row>
    <row r="12828" ht="12.75" customHeight="1" spans="1:17">
      <c r="A12828">
        <v>12827</v>
      </c>
      <c r="B12828" t="s">
        <v>19</v>
      </c>
      <c r="C12828" t="s">
        <v>20</v>
      </c>
      <c r="D12828" t="s">
        <v>21</v>
      </c>
      <c r="E12828" t="s">
        <v>22</v>
      </c>
      <c r="F12828" t="s">
        <v>6</v>
      </c>
      <c r="H12828" t="s">
        <v>23</v>
      </c>
      <c r="I12828">
        <v>6670072</v>
      </c>
      <c r="J12828">
        <v>6670326</v>
      </c>
      <c r="K12828" t="s">
        <v>24</v>
      </c>
      <c r="N12828" t="s">
        <v>14861</v>
      </c>
      <c r="Q12828">
        <v>255</v>
      </c>
    </row>
    <row r="12829" ht="12.75" customHeight="1" spans="1:18">
      <c r="A12829">
        <v>12828</v>
      </c>
      <c r="B12829" t="s">
        <v>26</v>
      </c>
      <c r="C12829" t="s">
        <v>27</v>
      </c>
      <c r="D12829" t="s">
        <v>21</v>
      </c>
      <c r="E12829" t="s">
        <v>22</v>
      </c>
      <c r="F12829" t="s">
        <v>6</v>
      </c>
      <c r="H12829" t="s">
        <v>23</v>
      </c>
      <c r="I12829">
        <v>6670072</v>
      </c>
      <c r="J12829">
        <v>6670326</v>
      </c>
      <c r="K12829" t="s">
        <v>24</v>
      </c>
      <c r="L12829" t="s">
        <v>14862</v>
      </c>
      <c r="N12829" t="s">
        <v>14861</v>
      </c>
      <c r="Q12829">
        <v>255</v>
      </c>
      <c r="R12829">
        <v>84</v>
      </c>
    </row>
    <row r="12830" ht="12.75" customHeight="1" spans="1:17">
      <c r="A12830">
        <v>12829</v>
      </c>
      <c r="B12830" t="s">
        <v>19</v>
      </c>
      <c r="C12830" t="s">
        <v>20</v>
      </c>
      <c r="D12830" t="s">
        <v>21</v>
      </c>
      <c r="E12830" t="s">
        <v>22</v>
      </c>
      <c r="F12830" t="s">
        <v>6</v>
      </c>
      <c r="H12830" t="s">
        <v>23</v>
      </c>
      <c r="I12830">
        <v>6670357</v>
      </c>
      <c r="J12830">
        <v>6670914</v>
      </c>
      <c r="K12830" t="s">
        <v>24</v>
      </c>
      <c r="N12830" t="s">
        <v>14863</v>
      </c>
      <c r="Q12830">
        <v>558</v>
      </c>
    </row>
    <row r="12831" ht="12.75" customHeight="1" spans="1:18">
      <c r="A12831">
        <v>12830</v>
      </c>
      <c r="B12831" t="s">
        <v>26</v>
      </c>
      <c r="C12831" t="s">
        <v>27</v>
      </c>
      <c r="D12831" t="s">
        <v>21</v>
      </c>
      <c r="E12831" t="s">
        <v>22</v>
      </c>
      <c r="F12831" t="s">
        <v>6</v>
      </c>
      <c r="H12831" t="s">
        <v>23</v>
      </c>
      <c r="I12831">
        <v>6670357</v>
      </c>
      <c r="J12831">
        <v>6670914</v>
      </c>
      <c r="K12831" t="s">
        <v>24</v>
      </c>
      <c r="L12831" t="s">
        <v>14864</v>
      </c>
      <c r="N12831" t="s">
        <v>14863</v>
      </c>
      <c r="Q12831">
        <v>558</v>
      </c>
      <c r="R12831">
        <v>185</v>
      </c>
    </row>
    <row r="12832" ht="12.75" customHeight="1" spans="1:17">
      <c r="A12832">
        <v>12831</v>
      </c>
      <c r="B12832" t="s">
        <v>19</v>
      </c>
      <c r="C12832" t="s">
        <v>20</v>
      </c>
      <c r="D12832" t="s">
        <v>21</v>
      </c>
      <c r="E12832" t="s">
        <v>22</v>
      </c>
      <c r="F12832" t="s">
        <v>6</v>
      </c>
      <c r="H12832" t="s">
        <v>23</v>
      </c>
      <c r="I12832">
        <v>6670991</v>
      </c>
      <c r="J12832">
        <v>6671218</v>
      </c>
      <c r="K12832" t="s">
        <v>31</v>
      </c>
      <c r="N12832" t="s">
        <v>14865</v>
      </c>
      <c r="Q12832">
        <v>228</v>
      </c>
    </row>
    <row r="12833" ht="12.75" customHeight="1" spans="1:18">
      <c r="A12833">
        <v>12832</v>
      </c>
      <c r="B12833" t="s">
        <v>26</v>
      </c>
      <c r="C12833" t="s">
        <v>27</v>
      </c>
      <c r="D12833" t="s">
        <v>21</v>
      </c>
      <c r="E12833" t="s">
        <v>22</v>
      </c>
      <c r="F12833" t="s">
        <v>6</v>
      </c>
      <c r="H12833" t="s">
        <v>23</v>
      </c>
      <c r="I12833">
        <v>6670991</v>
      </c>
      <c r="J12833">
        <v>6671218</v>
      </c>
      <c r="K12833" t="s">
        <v>31</v>
      </c>
      <c r="L12833" t="s">
        <v>14866</v>
      </c>
      <c r="N12833" t="s">
        <v>14865</v>
      </c>
      <c r="Q12833">
        <v>228</v>
      </c>
      <c r="R12833">
        <v>75</v>
      </c>
    </row>
    <row r="12834" ht="12.75" customHeight="1" spans="1:17">
      <c r="A12834">
        <v>12833</v>
      </c>
      <c r="B12834" t="s">
        <v>19</v>
      </c>
      <c r="C12834" t="s">
        <v>20</v>
      </c>
      <c r="D12834" t="s">
        <v>21</v>
      </c>
      <c r="E12834" t="s">
        <v>22</v>
      </c>
      <c r="F12834" t="s">
        <v>6</v>
      </c>
      <c r="H12834" t="s">
        <v>23</v>
      </c>
      <c r="I12834">
        <v>6671300</v>
      </c>
      <c r="J12834">
        <v>6672157</v>
      </c>
      <c r="K12834" t="s">
        <v>24</v>
      </c>
      <c r="N12834" t="s">
        <v>14867</v>
      </c>
      <c r="Q12834">
        <v>858</v>
      </c>
    </row>
    <row r="12835" ht="12.75" customHeight="1" spans="1:18">
      <c r="A12835">
        <v>12834</v>
      </c>
      <c r="B12835" t="s">
        <v>26</v>
      </c>
      <c r="C12835" t="s">
        <v>27</v>
      </c>
      <c r="D12835" t="s">
        <v>21</v>
      </c>
      <c r="E12835" t="s">
        <v>22</v>
      </c>
      <c r="F12835" t="s">
        <v>6</v>
      </c>
      <c r="H12835" t="s">
        <v>23</v>
      </c>
      <c r="I12835">
        <v>6671300</v>
      </c>
      <c r="J12835">
        <v>6672157</v>
      </c>
      <c r="K12835" t="s">
        <v>24</v>
      </c>
      <c r="L12835" t="s">
        <v>14868</v>
      </c>
      <c r="N12835" t="s">
        <v>14867</v>
      </c>
      <c r="Q12835">
        <v>858</v>
      </c>
      <c r="R12835">
        <v>285</v>
      </c>
    </row>
    <row r="12836" ht="12.75" customHeight="1" spans="1:17">
      <c r="A12836">
        <v>12835</v>
      </c>
      <c r="B12836" t="s">
        <v>19</v>
      </c>
      <c r="C12836" t="s">
        <v>20</v>
      </c>
      <c r="D12836" t="s">
        <v>21</v>
      </c>
      <c r="E12836" t="s">
        <v>22</v>
      </c>
      <c r="F12836" t="s">
        <v>6</v>
      </c>
      <c r="H12836" t="s">
        <v>23</v>
      </c>
      <c r="I12836">
        <v>6672154</v>
      </c>
      <c r="J12836">
        <v>6672354</v>
      </c>
      <c r="K12836" t="s">
        <v>24</v>
      </c>
      <c r="N12836" t="s">
        <v>14869</v>
      </c>
      <c r="Q12836">
        <v>201</v>
      </c>
    </row>
    <row r="12837" ht="12.75" customHeight="1" spans="1:18">
      <c r="A12837">
        <v>12836</v>
      </c>
      <c r="B12837" t="s">
        <v>26</v>
      </c>
      <c r="C12837" t="s">
        <v>27</v>
      </c>
      <c r="D12837" t="s">
        <v>21</v>
      </c>
      <c r="E12837" t="s">
        <v>22</v>
      </c>
      <c r="F12837" t="s">
        <v>6</v>
      </c>
      <c r="H12837" t="s">
        <v>23</v>
      </c>
      <c r="I12837">
        <v>6672154</v>
      </c>
      <c r="J12837">
        <v>6672354</v>
      </c>
      <c r="K12837" t="s">
        <v>24</v>
      </c>
      <c r="L12837" t="s">
        <v>14870</v>
      </c>
      <c r="N12837" t="s">
        <v>14869</v>
      </c>
      <c r="Q12837">
        <v>201</v>
      </c>
      <c r="R12837">
        <v>66</v>
      </c>
    </row>
    <row r="12838" ht="12.75" customHeight="1" spans="1:17">
      <c r="A12838">
        <v>12837</v>
      </c>
      <c r="B12838" t="s">
        <v>19</v>
      </c>
      <c r="C12838" t="s">
        <v>20</v>
      </c>
      <c r="D12838" t="s">
        <v>21</v>
      </c>
      <c r="E12838" t="s">
        <v>22</v>
      </c>
      <c r="F12838" t="s">
        <v>6</v>
      </c>
      <c r="H12838" t="s">
        <v>23</v>
      </c>
      <c r="I12838">
        <v>6674989</v>
      </c>
      <c r="J12838">
        <v>6675273</v>
      </c>
      <c r="K12838" t="s">
        <v>31</v>
      </c>
      <c r="N12838" t="s">
        <v>14871</v>
      </c>
      <c r="Q12838">
        <v>285</v>
      </c>
    </row>
    <row r="12839" ht="12.75" customHeight="1" spans="1:18">
      <c r="A12839">
        <v>12838</v>
      </c>
      <c r="B12839" t="s">
        <v>26</v>
      </c>
      <c r="C12839" t="s">
        <v>27</v>
      </c>
      <c r="D12839" t="s">
        <v>21</v>
      </c>
      <c r="E12839" t="s">
        <v>22</v>
      </c>
      <c r="F12839" t="s">
        <v>6</v>
      </c>
      <c r="H12839" t="s">
        <v>23</v>
      </c>
      <c r="I12839">
        <v>6674989</v>
      </c>
      <c r="J12839">
        <v>6675273</v>
      </c>
      <c r="K12839" t="s">
        <v>31</v>
      </c>
      <c r="L12839" t="s">
        <v>14872</v>
      </c>
      <c r="N12839" t="s">
        <v>14871</v>
      </c>
      <c r="Q12839">
        <v>285</v>
      </c>
      <c r="R12839">
        <v>94</v>
      </c>
    </row>
    <row r="12840" ht="12.75" customHeight="1" spans="1:17">
      <c r="A12840">
        <v>12839</v>
      </c>
      <c r="B12840" t="s">
        <v>19</v>
      </c>
      <c r="C12840" t="s">
        <v>20</v>
      </c>
      <c r="D12840" t="s">
        <v>21</v>
      </c>
      <c r="E12840" t="s">
        <v>22</v>
      </c>
      <c r="F12840" t="s">
        <v>6</v>
      </c>
      <c r="H12840" t="s">
        <v>23</v>
      </c>
      <c r="I12840">
        <v>6675550</v>
      </c>
      <c r="J12840">
        <v>6675759</v>
      </c>
      <c r="K12840" t="s">
        <v>24</v>
      </c>
      <c r="N12840" t="s">
        <v>14873</v>
      </c>
      <c r="Q12840">
        <v>210</v>
      </c>
    </row>
    <row r="12841" ht="12.75" customHeight="1" spans="1:18">
      <c r="A12841">
        <v>12840</v>
      </c>
      <c r="B12841" t="s">
        <v>26</v>
      </c>
      <c r="C12841" t="s">
        <v>27</v>
      </c>
      <c r="D12841" t="s">
        <v>21</v>
      </c>
      <c r="E12841" t="s">
        <v>22</v>
      </c>
      <c r="F12841" t="s">
        <v>6</v>
      </c>
      <c r="H12841" t="s">
        <v>23</v>
      </c>
      <c r="I12841">
        <v>6675550</v>
      </c>
      <c r="J12841">
        <v>6675759</v>
      </c>
      <c r="K12841" t="s">
        <v>24</v>
      </c>
      <c r="L12841" t="s">
        <v>14874</v>
      </c>
      <c r="N12841" t="s">
        <v>14873</v>
      </c>
      <c r="Q12841">
        <v>210</v>
      </c>
      <c r="R12841">
        <v>69</v>
      </c>
    </row>
    <row r="12842" ht="12.75" customHeight="1" spans="1:17">
      <c r="A12842">
        <v>12841</v>
      </c>
      <c r="B12842" t="s">
        <v>19</v>
      </c>
      <c r="C12842" t="s">
        <v>20</v>
      </c>
      <c r="D12842" t="s">
        <v>21</v>
      </c>
      <c r="E12842" t="s">
        <v>22</v>
      </c>
      <c r="F12842" t="s">
        <v>6</v>
      </c>
      <c r="H12842" t="s">
        <v>23</v>
      </c>
      <c r="I12842">
        <v>6675760</v>
      </c>
      <c r="J12842">
        <v>6676221</v>
      </c>
      <c r="K12842" t="s">
        <v>24</v>
      </c>
      <c r="N12842" t="s">
        <v>14875</v>
      </c>
      <c r="Q12842">
        <v>462</v>
      </c>
    </row>
    <row r="12843" ht="12.75" customHeight="1" spans="1:18">
      <c r="A12843">
        <v>12842</v>
      </c>
      <c r="B12843" t="s">
        <v>26</v>
      </c>
      <c r="C12843" t="s">
        <v>27</v>
      </c>
      <c r="D12843" t="s">
        <v>21</v>
      </c>
      <c r="E12843" t="s">
        <v>22</v>
      </c>
      <c r="F12843" t="s">
        <v>6</v>
      </c>
      <c r="H12843" t="s">
        <v>23</v>
      </c>
      <c r="I12843">
        <v>6675760</v>
      </c>
      <c r="J12843">
        <v>6676221</v>
      </c>
      <c r="K12843" t="s">
        <v>24</v>
      </c>
      <c r="L12843" t="s">
        <v>14876</v>
      </c>
      <c r="N12843" t="s">
        <v>14875</v>
      </c>
      <c r="Q12843">
        <v>462</v>
      </c>
      <c r="R12843">
        <v>153</v>
      </c>
    </row>
    <row r="12844" ht="12.75" customHeight="1" spans="1:17">
      <c r="A12844">
        <v>12843</v>
      </c>
      <c r="B12844" t="s">
        <v>19</v>
      </c>
      <c r="C12844" t="s">
        <v>20</v>
      </c>
      <c r="D12844" t="s">
        <v>21</v>
      </c>
      <c r="E12844" t="s">
        <v>22</v>
      </c>
      <c r="F12844" t="s">
        <v>6</v>
      </c>
      <c r="H12844" t="s">
        <v>23</v>
      </c>
      <c r="I12844">
        <v>6676239</v>
      </c>
      <c r="J12844">
        <v>6677087</v>
      </c>
      <c r="K12844" t="s">
        <v>31</v>
      </c>
      <c r="N12844" t="s">
        <v>14877</v>
      </c>
      <c r="Q12844">
        <v>849</v>
      </c>
    </row>
    <row r="12845" ht="12.75" customHeight="1" spans="1:18">
      <c r="A12845">
        <v>12844</v>
      </c>
      <c r="B12845" t="s">
        <v>26</v>
      </c>
      <c r="C12845" t="s">
        <v>27</v>
      </c>
      <c r="D12845" t="s">
        <v>21</v>
      </c>
      <c r="E12845" t="s">
        <v>22</v>
      </c>
      <c r="F12845" t="s">
        <v>6</v>
      </c>
      <c r="H12845" t="s">
        <v>23</v>
      </c>
      <c r="I12845">
        <v>6676239</v>
      </c>
      <c r="J12845">
        <v>6677087</v>
      </c>
      <c r="K12845" t="s">
        <v>31</v>
      </c>
      <c r="L12845" t="s">
        <v>14878</v>
      </c>
      <c r="N12845" t="s">
        <v>14877</v>
      </c>
      <c r="Q12845">
        <v>849</v>
      </c>
      <c r="R12845">
        <v>282</v>
      </c>
    </row>
    <row r="12846" ht="12.75" customHeight="1" spans="1:17">
      <c r="A12846">
        <v>12845</v>
      </c>
      <c r="B12846" t="s">
        <v>19</v>
      </c>
      <c r="C12846" t="s">
        <v>20</v>
      </c>
      <c r="D12846" t="s">
        <v>21</v>
      </c>
      <c r="E12846" t="s">
        <v>22</v>
      </c>
      <c r="F12846" t="s">
        <v>6</v>
      </c>
      <c r="H12846" t="s">
        <v>23</v>
      </c>
      <c r="I12846">
        <v>6677084</v>
      </c>
      <c r="J12846">
        <v>6678643</v>
      </c>
      <c r="K12846" t="s">
        <v>31</v>
      </c>
      <c r="N12846" t="s">
        <v>14879</v>
      </c>
      <c r="Q12846">
        <v>1560</v>
      </c>
    </row>
    <row r="12847" ht="12.75" customHeight="1" spans="1:18">
      <c r="A12847">
        <v>12846</v>
      </c>
      <c r="B12847" t="s">
        <v>26</v>
      </c>
      <c r="C12847" t="s">
        <v>27</v>
      </c>
      <c r="D12847" t="s">
        <v>21</v>
      </c>
      <c r="E12847" t="s">
        <v>22</v>
      </c>
      <c r="F12847" t="s">
        <v>6</v>
      </c>
      <c r="H12847" t="s">
        <v>23</v>
      </c>
      <c r="I12847">
        <v>6677084</v>
      </c>
      <c r="J12847">
        <v>6678643</v>
      </c>
      <c r="K12847" t="s">
        <v>31</v>
      </c>
      <c r="L12847" t="s">
        <v>14880</v>
      </c>
      <c r="M12847" t="s">
        <v>6508</v>
      </c>
      <c r="N12847" t="s">
        <v>14879</v>
      </c>
      <c r="Q12847">
        <v>1560</v>
      </c>
      <c r="R12847">
        <v>519</v>
      </c>
    </row>
    <row r="12848" ht="12.75" customHeight="1" spans="1:17">
      <c r="A12848">
        <v>12847</v>
      </c>
      <c r="B12848" t="s">
        <v>19</v>
      </c>
      <c r="C12848" t="s">
        <v>20</v>
      </c>
      <c r="D12848" t="s">
        <v>21</v>
      </c>
      <c r="E12848" t="s">
        <v>22</v>
      </c>
      <c r="F12848" t="s">
        <v>6</v>
      </c>
      <c r="H12848" t="s">
        <v>23</v>
      </c>
      <c r="I12848">
        <v>6678953</v>
      </c>
      <c r="J12848">
        <v>6679270</v>
      </c>
      <c r="K12848" t="s">
        <v>24</v>
      </c>
      <c r="N12848" t="s">
        <v>14881</v>
      </c>
      <c r="Q12848">
        <v>318</v>
      </c>
    </row>
    <row r="12849" ht="12.75" customHeight="1" spans="1:18">
      <c r="A12849">
        <v>12848</v>
      </c>
      <c r="B12849" t="s">
        <v>26</v>
      </c>
      <c r="C12849" t="s">
        <v>27</v>
      </c>
      <c r="D12849" t="s">
        <v>21</v>
      </c>
      <c r="E12849" t="s">
        <v>22</v>
      </c>
      <c r="F12849" t="s">
        <v>6</v>
      </c>
      <c r="H12849" t="s">
        <v>23</v>
      </c>
      <c r="I12849">
        <v>6678953</v>
      </c>
      <c r="J12849">
        <v>6679270</v>
      </c>
      <c r="K12849" t="s">
        <v>24</v>
      </c>
      <c r="L12849" t="s">
        <v>14882</v>
      </c>
      <c r="N12849" t="s">
        <v>14881</v>
      </c>
      <c r="Q12849">
        <v>318</v>
      </c>
      <c r="R12849">
        <v>105</v>
      </c>
    </row>
    <row r="12850" ht="12.75" customHeight="1" spans="1:17">
      <c r="A12850">
        <v>12849</v>
      </c>
      <c r="B12850" t="s">
        <v>19</v>
      </c>
      <c r="C12850" t="s">
        <v>20</v>
      </c>
      <c r="D12850" t="s">
        <v>21</v>
      </c>
      <c r="E12850" t="s">
        <v>22</v>
      </c>
      <c r="F12850" t="s">
        <v>6</v>
      </c>
      <c r="H12850" t="s">
        <v>23</v>
      </c>
      <c r="I12850">
        <v>6679264</v>
      </c>
      <c r="J12850">
        <v>6679893</v>
      </c>
      <c r="K12850" t="s">
        <v>31</v>
      </c>
      <c r="N12850" t="s">
        <v>14883</v>
      </c>
      <c r="Q12850">
        <v>630</v>
      </c>
    </row>
    <row r="12851" ht="12.75" customHeight="1" spans="1:18">
      <c r="A12851">
        <v>12850</v>
      </c>
      <c r="B12851" t="s">
        <v>26</v>
      </c>
      <c r="C12851" t="s">
        <v>27</v>
      </c>
      <c r="D12851" t="s">
        <v>21</v>
      </c>
      <c r="E12851" t="s">
        <v>22</v>
      </c>
      <c r="F12851" t="s">
        <v>6</v>
      </c>
      <c r="H12851" t="s">
        <v>23</v>
      </c>
      <c r="I12851">
        <v>6679264</v>
      </c>
      <c r="J12851">
        <v>6679893</v>
      </c>
      <c r="K12851" t="s">
        <v>31</v>
      </c>
      <c r="L12851" t="s">
        <v>14884</v>
      </c>
      <c r="N12851" t="s">
        <v>14883</v>
      </c>
      <c r="Q12851">
        <v>630</v>
      </c>
      <c r="R12851">
        <v>209</v>
      </c>
    </row>
    <row r="12852" ht="12.75" customHeight="1" spans="1:17">
      <c r="A12852">
        <v>12851</v>
      </c>
      <c r="B12852" t="s">
        <v>19</v>
      </c>
      <c r="C12852" t="s">
        <v>20</v>
      </c>
      <c r="D12852" t="s">
        <v>21</v>
      </c>
      <c r="E12852" t="s">
        <v>22</v>
      </c>
      <c r="F12852" t="s">
        <v>6</v>
      </c>
      <c r="H12852" t="s">
        <v>23</v>
      </c>
      <c r="I12852">
        <v>6680026</v>
      </c>
      <c r="J12852">
        <v>6680514</v>
      </c>
      <c r="K12852" t="s">
        <v>31</v>
      </c>
      <c r="N12852" t="s">
        <v>14885</v>
      </c>
      <c r="Q12852">
        <v>489</v>
      </c>
    </row>
    <row r="12853" ht="12.75" customHeight="1" spans="1:18">
      <c r="A12853">
        <v>12852</v>
      </c>
      <c r="B12853" t="s">
        <v>26</v>
      </c>
      <c r="C12853" t="s">
        <v>27</v>
      </c>
      <c r="D12853" t="s">
        <v>21</v>
      </c>
      <c r="E12853" t="s">
        <v>22</v>
      </c>
      <c r="F12853" t="s">
        <v>6</v>
      </c>
      <c r="H12853" t="s">
        <v>23</v>
      </c>
      <c r="I12853">
        <v>6680026</v>
      </c>
      <c r="J12853">
        <v>6680514</v>
      </c>
      <c r="K12853" t="s">
        <v>31</v>
      </c>
      <c r="L12853" t="s">
        <v>14886</v>
      </c>
      <c r="M12853" t="s">
        <v>937</v>
      </c>
      <c r="N12853" t="s">
        <v>14885</v>
      </c>
      <c r="Q12853">
        <v>489</v>
      </c>
      <c r="R12853">
        <v>162</v>
      </c>
    </row>
    <row r="12854" ht="12.75" customHeight="1" spans="1:17">
      <c r="A12854">
        <v>12853</v>
      </c>
      <c r="B12854" t="s">
        <v>19</v>
      </c>
      <c r="C12854" t="s">
        <v>20</v>
      </c>
      <c r="D12854" t="s">
        <v>21</v>
      </c>
      <c r="E12854" t="s">
        <v>22</v>
      </c>
      <c r="F12854" t="s">
        <v>6</v>
      </c>
      <c r="H12854" t="s">
        <v>23</v>
      </c>
      <c r="I12854">
        <v>6680753</v>
      </c>
      <c r="J12854">
        <v>6681040</v>
      </c>
      <c r="K12854" t="s">
        <v>24</v>
      </c>
      <c r="N12854" t="s">
        <v>14887</v>
      </c>
      <c r="Q12854">
        <v>288</v>
      </c>
    </row>
    <row r="12855" ht="12.75" customHeight="1" spans="1:18">
      <c r="A12855">
        <v>12854</v>
      </c>
      <c r="B12855" t="s">
        <v>26</v>
      </c>
      <c r="C12855" t="s">
        <v>27</v>
      </c>
      <c r="D12855" t="s">
        <v>21</v>
      </c>
      <c r="E12855" t="s">
        <v>22</v>
      </c>
      <c r="F12855" t="s">
        <v>6</v>
      </c>
      <c r="H12855" t="s">
        <v>23</v>
      </c>
      <c r="I12855">
        <v>6680753</v>
      </c>
      <c r="J12855">
        <v>6681040</v>
      </c>
      <c r="K12855" t="s">
        <v>24</v>
      </c>
      <c r="L12855" t="s">
        <v>14888</v>
      </c>
      <c r="N12855" t="s">
        <v>14887</v>
      </c>
      <c r="Q12855">
        <v>288</v>
      </c>
      <c r="R12855">
        <v>95</v>
      </c>
    </row>
    <row r="12856" ht="12.75" customHeight="1" spans="1:17">
      <c r="A12856">
        <v>12855</v>
      </c>
      <c r="B12856" t="s">
        <v>19</v>
      </c>
      <c r="C12856" t="s">
        <v>20</v>
      </c>
      <c r="D12856" t="s">
        <v>21</v>
      </c>
      <c r="E12856" t="s">
        <v>22</v>
      </c>
      <c r="F12856" t="s">
        <v>6</v>
      </c>
      <c r="H12856" t="s">
        <v>23</v>
      </c>
      <c r="I12856">
        <v>6681151</v>
      </c>
      <c r="J12856">
        <v>6681435</v>
      </c>
      <c r="K12856" t="s">
        <v>24</v>
      </c>
      <c r="N12856" t="s">
        <v>14889</v>
      </c>
      <c r="Q12856">
        <v>285</v>
      </c>
    </row>
    <row r="12857" ht="12.75" customHeight="1" spans="1:18">
      <c r="A12857">
        <v>12856</v>
      </c>
      <c r="B12857" t="s">
        <v>26</v>
      </c>
      <c r="C12857" t="s">
        <v>27</v>
      </c>
      <c r="D12857" t="s">
        <v>21</v>
      </c>
      <c r="E12857" t="s">
        <v>22</v>
      </c>
      <c r="F12857" t="s">
        <v>6</v>
      </c>
      <c r="H12857" t="s">
        <v>23</v>
      </c>
      <c r="I12857">
        <v>6681151</v>
      </c>
      <c r="J12857">
        <v>6681435</v>
      </c>
      <c r="K12857" t="s">
        <v>24</v>
      </c>
      <c r="L12857" t="s">
        <v>14890</v>
      </c>
      <c r="N12857" t="s">
        <v>14889</v>
      </c>
      <c r="Q12857">
        <v>285</v>
      </c>
      <c r="R12857">
        <v>94</v>
      </c>
    </row>
    <row r="12858" ht="12.75" customHeight="1" spans="1:17">
      <c r="A12858">
        <v>12857</v>
      </c>
      <c r="B12858" t="s">
        <v>19</v>
      </c>
      <c r="C12858" t="s">
        <v>20</v>
      </c>
      <c r="D12858" t="s">
        <v>21</v>
      </c>
      <c r="E12858" t="s">
        <v>22</v>
      </c>
      <c r="F12858" t="s">
        <v>6</v>
      </c>
      <c r="H12858" t="s">
        <v>23</v>
      </c>
      <c r="I12858">
        <v>6681811</v>
      </c>
      <c r="J12858">
        <v>6682401</v>
      </c>
      <c r="K12858" t="s">
        <v>24</v>
      </c>
      <c r="N12858" t="s">
        <v>14891</v>
      </c>
      <c r="Q12858">
        <v>591</v>
      </c>
    </row>
    <row r="12859" ht="12.75" customHeight="1" spans="1:18">
      <c r="A12859">
        <v>12858</v>
      </c>
      <c r="B12859" t="s">
        <v>26</v>
      </c>
      <c r="C12859" t="s">
        <v>27</v>
      </c>
      <c r="D12859" t="s">
        <v>21</v>
      </c>
      <c r="E12859" t="s">
        <v>22</v>
      </c>
      <c r="F12859" t="s">
        <v>6</v>
      </c>
      <c r="H12859" t="s">
        <v>23</v>
      </c>
      <c r="I12859">
        <v>6681811</v>
      </c>
      <c r="J12859">
        <v>6682401</v>
      </c>
      <c r="K12859" t="s">
        <v>24</v>
      </c>
      <c r="L12859" t="s">
        <v>14892</v>
      </c>
      <c r="N12859" t="s">
        <v>14891</v>
      </c>
      <c r="Q12859">
        <v>591</v>
      </c>
      <c r="R12859">
        <v>196</v>
      </c>
    </row>
    <row r="12860" ht="12.75" customHeight="1" spans="1:17">
      <c r="A12860">
        <v>12859</v>
      </c>
      <c r="B12860" t="s">
        <v>19</v>
      </c>
      <c r="C12860" t="s">
        <v>20</v>
      </c>
      <c r="D12860" t="s">
        <v>21</v>
      </c>
      <c r="E12860" t="s">
        <v>22</v>
      </c>
      <c r="F12860" t="s">
        <v>6</v>
      </c>
      <c r="H12860" t="s">
        <v>23</v>
      </c>
      <c r="I12860">
        <v>6682614</v>
      </c>
      <c r="J12860">
        <v>6683576</v>
      </c>
      <c r="K12860" t="s">
        <v>24</v>
      </c>
      <c r="N12860" t="s">
        <v>14893</v>
      </c>
      <c r="Q12860">
        <v>963</v>
      </c>
    </row>
    <row r="12861" ht="12.75" customHeight="1" spans="1:18">
      <c r="A12861">
        <v>12860</v>
      </c>
      <c r="B12861" t="s">
        <v>26</v>
      </c>
      <c r="C12861" t="s">
        <v>27</v>
      </c>
      <c r="D12861" t="s">
        <v>21</v>
      </c>
      <c r="E12861" t="s">
        <v>22</v>
      </c>
      <c r="F12861" t="s">
        <v>6</v>
      </c>
      <c r="H12861" t="s">
        <v>23</v>
      </c>
      <c r="I12861">
        <v>6682614</v>
      </c>
      <c r="J12861">
        <v>6683576</v>
      </c>
      <c r="K12861" t="s">
        <v>24</v>
      </c>
      <c r="L12861" t="s">
        <v>14894</v>
      </c>
      <c r="N12861" t="s">
        <v>14893</v>
      </c>
      <c r="Q12861">
        <v>963</v>
      </c>
      <c r="R12861">
        <v>320</v>
      </c>
    </row>
    <row r="12862" ht="12.75" customHeight="1" spans="1:17">
      <c r="A12862">
        <v>12861</v>
      </c>
      <c r="B12862" t="s">
        <v>19</v>
      </c>
      <c r="C12862" t="s">
        <v>20</v>
      </c>
      <c r="D12862" t="s">
        <v>21</v>
      </c>
      <c r="E12862" t="s">
        <v>22</v>
      </c>
      <c r="F12862" t="s">
        <v>6</v>
      </c>
      <c r="H12862" t="s">
        <v>23</v>
      </c>
      <c r="I12862">
        <v>6683719</v>
      </c>
      <c r="J12862">
        <v>6684936</v>
      </c>
      <c r="K12862" t="s">
        <v>24</v>
      </c>
      <c r="N12862" t="s">
        <v>14895</v>
      </c>
      <c r="Q12862">
        <v>1218</v>
      </c>
    </row>
    <row r="12863" ht="12.75" customHeight="1" spans="1:18">
      <c r="A12863">
        <v>12862</v>
      </c>
      <c r="B12863" t="s">
        <v>26</v>
      </c>
      <c r="C12863" t="s">
        <v>27</v>
      </c>
      <c r="D12863" t="s">
        <v>21</v>
      </c>
      <c r="E12863" t="s">
        <v>22</v>
      </c>
      <c r="F12863" t="s">
        <v>6</v>
      </c>
      <c r="H12863" t="s">
        <v>23</v>
      </c>
      <c r="I12863">
        <v>6683719</v>
      </c>
      <c r="J12863">
        <v>6684936</v>
      </c>
      <c r="K12863" t="s">
        <v>24</v>
      </c>
      <c r="L12863" t="s">
        <v>14896</v>
      </c>
      <c r="N12863" t="s">
        <v>14895</v>
      </c>
      <c r="Q12863">
        <v>1218</v>
      </c>
      <c r="R12863">
        <v>405</v>
      </c>
    </row>
    <row r="12864" ht="12.75" customHeight="1" spans="1:17">
      <c r="A12864">
        <v>12863</v>
      </c>
      <c r="B12864" t="s">
        <v>19</v>
      </c>
      <c r="C12864" t="s">
        <v>20</v>
      </c>
      <c r="D12864" t="s">
        <v>21</v>
      </c>
      <c r="E12864" t="s">
        <v>22</v>
      </c>
      <c r="F12864" t="s">
        <v>6</v>
      </c>
      <c r="H12864" t="s">
        <v>23</v>
      </c>
      <c r="I12864">
        <v>6684953</v>
      </c>
      <c r="J12864">
        <v>6685822</v>
      </c>
      <c r="K12864" t="s">
        <v>24</v>
      </c>
      <c r="N12864" t="s">
        <v>14897</v>
      </c>
      <c r="Q12864">
        <v>870</v>
      </c>
    </row>
    <row r="12865" ht="12.75" customHeight="1" spans="1:18">
      <c r="A12865">
        <v>12864</v>
      </c>
      <c r="B12865" t="s">
        <v>26</v>
      </c>
      <c r="C12865" t="s">
        <v>27</v>
      </c>
      <c r="D12865" t="s">
        <v>21</v>
      </c>
      <c r="E12865" t="s">
        <v>22</v>
      </c>
      <c r="F12865" t="s">
        <v>6</v>
      </c>
      <c r="H12865" t="s">
        <v>23</v>
      </c>
      <c r="I12865">
        <v>6684953</v>
      </c>
      <c r="J12865">
        <v>6685822</v>
      </c>
      <c r="K12865" t="s">
        <v>24</v>
      </c>
      <c r="L12865" t="s">
        <v>14898</v>
      </c>
      <c r="N12865" t="s">
        <v>14897</v>
      </c>
      <c r="Q12865">
        <v>870</v>
      </c>
      <c r="R12865">
        <v>289</v>
      </c>
    </row>
    <row r="12866" ht="12.75" customHeight="1" spans="1:17">
      <c r="A12866">
        <v>12865</v>
      </c>
      <c r="B12866" t="s">
        <v>19</v>
      </c>
      <c r="C12866" t="s">
        <v>20</v>
      </c>
      <c r="D12866" t="s">
        <v>21</v>
      </c>
      <c r="E12866" t="s">
        <v>22</v>
      </c>
      <c r="F12866" t="s">
        <v>6</v>
      </c>
      <c r="H12866" t="s">
        <v>23</v>
      </c>
      <c r="I12866">
        <v>6685760</v>
      </c>
      <c r="J12866">
        <v>6686383</v>
      </c>
      <c r="K12866" t="s">
        <v>31</v>
      </c>
      <c r="N12866" t="s">
        <v>14899</v>
      </c>
      <c r="Q12866">
        <v>624</v>
      </c>
    </row>
    <row r="12867" ht="12.75" customHeight="1" spans="1:18">
      <c r="A12867">
        <v>12866</v>
      </c>
      <c r="B12867" t="s">
        <v>26</v>
      </c>
      <c r="C12867" t="s">
        <v>27</v>
      </c>
      <c r="D12867" t="s">
        <v>21</v>
      </c>
      <c r="E12867" t="s">
        <v>22</v>
      </c>
      <c r="F12867" t="s">
        <v>6</v>
      </c>
      <c r="H12867" t="s">
        <v>23</v>
      </c>
      <c r="I12867">
        <v>6685760</v>
      </c>
      <c r="J12867">
        <v>6686383</v>
      </c>
      <c r="K12867" t="s">
        <v>31</v>
      </c>
      <c r="L12867" t="s">
        <v>14900</v>
      </c>
      <c r="N12867" t="s">
        <v>14899</v>
      </c>
      <c r="Q12867">
        <v>624</v>
      </c>
      <c r="R12867">
        <v>207</v>
      </c>
    </row>
    <row r="12868" ht="12.75" customHeight="1" spans="1:17">
      <c r="A12868">
        <v>12867</v>
      </c>
      <c r="B12868" t="s">
        <v>19</v>
      </c>
      <c r="C12868" t="s">
        <v>20</v>
      </c>
      <c r="D12868" t="s">
        <v>21</v>
      </c>
      <c r="E12868" t="s">
        <v>22</v>
      </c>
      <c r="F12868" t="s">
        <v>6</v>
      </c>
      <c r="H12868" t="s">
        <v>23</v>
      </c>
      <c r="I12868">
        <v>6686535</v>
      </c>
      <c r="J12868">
        <v>6687119</v>
      </c>
      <c r="K12868" t="s">
        <v>31</v>
      </c>
      <c r="N12868" t="s">
        <v>14901</v>
      </c>
      <c r="Q12868">
        <v>585</v>
      </c>
    </row>
    <row r="12869" ht="12.75" customHeight="1" spans="1:18">
      <c r="A12869">
        <v>12868</v>
      </c>
      <c r="B12869" t="s">
        <v>26</v>
      </c>
      <c r="C12869" t="s">
        <v>27</v>
      </c>
      <c r="D12869" t="s">
        <v>21</v>
      </c>
      <c r="E12869" t="s">
        <v>22</v>
      </c>
      <c r="F12869" t="s">
        <v>6</v>
      </c>
      <c r="H12869" t="s">
        <v>23</v>
      </c>
      <c r="I12869">
        <v>6686535</v>
      </c>
      <c r="J12869">
        <v>6687119</v>
      </c>
      <c r="K12869" t="s">
        <v>31</v>
      </c>
      <c r="L12869" t="s">
        <v>14902</v>
      </c>
      <c r="M12869" t="s">
        <v>487</v>
      </c>
      <c r="N12869" t="s">
        <v>14901</v>
      </c>
      <c r="Q12869">
        <v>585</v>
      </c>
      <c r="R12869">
        <v>194</v>
      </c>
    </row>
    <row r="12870" ht="12.75" customHeight="1" spans="1:17">
      <c r="A12870">
        <v>12869</v>
      </c>
      <c r="B12870" t="s">
        <v>19</v>
      </c>
      <c r="C12870" t="s">
        <v>20</v>
      </c>
      <c r="D12870" t="s">
        <v>21</v>
      </c>
      <c r="E12870" t="s">
        <v>22</v>
      </c>
      <c r="F12870" t="s">
        <v>6</v>
      </c>
      <c r="H12870" t="s">
        <v>23</v>
      </c>
      <c r="I12870">
        <v>6687199</v>
      </c>
      <c r="J12870">
        <v>6688074</v>
      </c>
      <c r="K12870" t="s">
        <v>24</v>
      </c>
      <c r="N12870" t="s">
        <v>14903</v>
      </c>
      <c r="Q12870">
        <v>876</v>
      </c>
    </row>
    <row r="12871" ht="12.75" customHeight="1" spans="1:18">
      <c r="A12871">
        <v>12870</v>
      </c>
      <c r="B12871" t="s">
        <v>26</v>
      </c>
      <c r="C12871" t="s">
        <v>27</v>
      </c>
      <c r="D12871" t="s">
        <v>21</v>
      </c>
      <c r="E12871" t="s">
        <v>22</v>
      </c>
      <c r="F12871" t="s">
        <v>6</v>
      </c>
      <c r="H12871" t="s">
        <v>23</v>
      </c>
      <c r="I12871">
        <v>6687199</v>
      </c>
      <c r="J12871">
        <v>6688074</v>
      </c>
      <c r="K12871" t="s">
        <v>24</v>
      </c>
      <c r="L12871" t="s">
        <v>14904</v>
      </c>
      <c r="M12871" t="s">
        <v>14905</v>
      </c>
      <c r="N12871" t="s">
        <v>14903</v>
      </c>
      <c r="Q12871">
        <v>876</v>
      </c>
      <c r="R12871">
        <v>291</v>
      </c>
    </row>
    <row r="12872" ht="12.75" customHeight="1" spans="1:17">
      <c r="A12872">
        <v>12871</v>
      </c>
      <c r="B12872" t="s">
        <v>19</v>
      </c>
      <c r="C12872" t="s">
        <v>20</v>
      </c>
      <c r="D12872" t="s">
        <v>21</v>
      </c>
      <c r="E12872" t="s">
        <v>22</v>
      </c>
      <c r="F12872" t="s">
        <v>6</v>
      </c>
      <c r="H12872" t="s">
        <v>23</v>
      </c>
      <c r="I12872">
        <v>6688297</v>
      </c>
      <c r="J12872">
        <v>6688614</v>
      </c>
      <c r="K12872" t="s">
        <v>31</v>
      </c>
      <c r="N12872" t="s">
        <v>14906</v>
      </c>
      <c r="Q12872">
        <v>318</v>
      </c>
    </row>
    <row r="12873" ht="12.75" customHeight="1" spans="1:18">
      <c r="A12873">
        <v>12872</v>
      </c>
      <c r="B12873" t="s">
        <v>26</v>
      </c>
      <c r="C12873" t="s">
        <v>27</v>
      </c>
      <c r="D12873" t="s">
        <v>21</v>
      </c>
      <c r="E12873" t="s">
        <v>22</v>
      </c>
      <c r="F12873" t="s">
        <v>6</v>
      </c>
      <c r="H12873" t="s">
        <v>23</v>
      </c>
      <c r="I12873">
        <v>6688297</v>
      </c>
      <c r="J12873">
        <v>6688614</v>
      </c>
      <c r="K12873" t="s">
        <v>31</v>
      </c>
      <c r="L12873" t="s">
        <v>14907</v>
      </c>
      <c r="N12873" t="s">
        <v>14906</v>
      </c>
      <c r="Q12873">
        <v>318</v>
      </c>
      <c r="R12873">
        <v>105</v>
      </c>
    </row>
    <row r="12874" ht="12.75" customHeight="1" spans="1:17">
      <c r="A12874">
        <v>12873</v>
      </c>
      <c r="B12874" t="s">
        <v>19</v>
      </c>
      <c r="C12874" t="s">
        <v>20</v>
      </c>
      <c r="D12874" t="s">
        <v>21</v>
      </c>
      <c r="E12874" t="s">
        <v>22</v>
      </c>
      <c r="F12874" t="s">
        <v>6</v>
      </c>
      <c r="H12874" t="s">
        <v>23</v>
      </c>
      <c r="I12874">
        <v>6688611</v>
      </c>
      <c r="J12874">
        <v>6689135</v>
      </c>
      <c r="K12874" t="s">
        <v>31</v>
      </c>
      <c r="N12874" t="s">
        <v>14908</v>
      </c>
      <c r="Q12874">
        <v>525</v>
      </c>
    </row>
    <row r="12875" ht="12.75" customHeight="1" spans="1:18">
      <c r="A12875">
        <v>12874</v>
      </c>
      <c r="B12875" t="s">
        <v>26</v>
      </c>
      <c r="C12875" t="s">
        <v>27</v>
      </c>
      <c r="D12875" t="s">
        <v>21</v>
      </c>
      <c r="E12875" t="s">
        <v>22</v>
      </c>
      <c r="F12875" t="s">
        <v>6</v>
      </c>
      <c r="H12875" t="s">
        <v>23</v>
      </c>
      <c r="I12875">
        <v>6688611</v>
      </c>
      <c r="J12875">
        <v>6689135</v>
      </c>
      <c r="K12875" t="s">
        <v>31</v>
      </c>
      <c r="L12875" t="s">
        <v>14909</v>
      </c>
      <c r="N12875" t="s">
        <v>14908</v>
      </c>
      <c r="Q12875">
        <v>525</v>
      </c>
      <c r="R12875">
        <v>174</v>
      </c>
    </row>
    <row r="12876" ht="12.75" customHeight="1" spans="1:17">
      <c r="A12876">
        <v>12875</v>
      </c>
      <c r="B12876" t="s">
        <v>19</v>
      </c>
      <c r="C12876" t="s">
        <v>20</v>
      </c>
      <c r="D12876" t="s">
        <v>21</v>
      </c>
      <c r="E12876" t="s">
        <v>22</v>
      </c>
      <c r="F12876" t="s">
        <v>6</v>
      </c>
      <c r="H12876" t="s">
        <v>23</v>
      </c>
      <c r="I12876">
        <v>6689242</v>
      </c>
      <c r="J12876">
        <v>6689868</v>
      </c>
      <c r="K12876" t="s">
        <v>31</v>
      </c>
      <c r="N12876" t="s">
        <v>14910</v>
      </c>
      <c r="Q12876">
        <v>627</v>
      </c>
    </row>
    <row r="12877" ht="12.75" customHeight="1" spans="1:18">
      <c r="A12877">
        <v>12876</v>
      </c>
      <c r="B12877" t="s">
        <v>26</v>
      </c>
      <c r="C12877" t="s">
        <v>27</v>
      </c>
      <c r="D12877" t="s">
        <v>21</v>
      </c>
      <c r="E12877" t="s">
        <v>22</v>
      </c>
      <c r="F12877" t="s">
        <v>6</v>
      </c>
      <c r="H12877" t="s">
        <v>23</v>
      </c>
      <c r="I12877">
        <v>6689242</v>
      </c>
      <c r="J12877">
        <v>6689868</v>
      </c>
      <c r="K12877" t="s">
        <v>31</v>
      </c>
      <c r="L12877" t="s">
        <v>14911</v>
      </c>
      <c r="M12877" t="s">
        <v>9982</v>
      </c>
      <c r="N12877" t="s">
        <v>14910</v>
      </c>
      <c r="Q12877">
        <v>627</v>
      </c>
      <c r="R12877">
        <v>208</v>
      </c>
    </row>
    <row r="12878" ht="12.75" customHeight="1" spans="1:17">
      <c r="A12878">
        <v>12877</v>
      </c>
      <c r="B12878" t="s">
        <v>19</v>
      </c>
      <c r="C12878" t="s">
        <v>20</v>
      </c>
      <c r="D12878" t="s">
        <v>21</v>
      </c>
      <c r="E12878" t="s">
        <v>22</v>
      </c>
      <c r="F12878" t="s">
        <v>6</v>
      </c>
      <c r="H12878" t="s">
        <v>23</v>
      </c>
      <c r="I12878">
        <v>6690699</v>
      </c>
      <c r="J12878">
        <v>6691751</v>
      </c>
      <c r="K12878" t="s">
        <v>24</v>
      </c>
      <c r="N12878" t="s">
        <v>14912</v>
      </c>
      <c r="Q12878">
        <v>1053</v>
      </c>
    </row>
    <row r="12879" ht="12.75" customHeight="1" spans="1:18">
      <c r="A12879">
        <v>12878</v>
      </c>
      <c r="B12879" t="s">
        <v>26</v>
      </c>
      <c r="C12879" t="s">
        <v>27</v>
      </c>
      <c r="D12879" t="s">
        <v>21</v>
      </c>
      <c r="E12879" t="s">
        <v>22</v>
      </c>
      <c r="F12879" t="s">
        <v>6</v>
      </c>
      <c r="H12879" t="s">
        <v>23</v>
      </c>
      <c r="I12879">
        <v>6690699</v>
      </c>
      <c r="J12879">
        <v>6691751</v>
      </c>
      <c r="K12879" t="s">
        <v>24</v>
      </c>
      <c r="L12879" t="s">
        <v>14913</v>
      </c>
      <c r="N12879" t="s">
        <v>14912</v>
      </c>
      <c r="Q12879">
        <v>1053</v>
      </c>
      <c r="R12879">
        <v>350</v>
      </c>
    </row>
    <row r="12880" ht="12.75" customHeight="1" spans="1:17">
      <c r="A12880">
        <v>12879</v>
      </c>
      <c r="B12880" t="s">
        <v>19</v>
      </c>
      <c r="C12880" t="s">
        <v>20</v>
      </c>
      <c r="D12880" t="s">
        <v>21</v>
      </c>
      <c r="E12880" t="s">
        <v>22</v>
      </c>
      <c r="F12880" t="s">
        <v>6</v>
      </c>
      <c r="H12880" t="s">
        <v>23</v>
      </c>
      <c r="I12880">
        <v>6691831</v>
      </c>
      <c r="J12880">
        <v>6692916</v>
      </c>
      <c r="K12880" t="s">
        <v>31</v>
      </c>
      <c r="N12880" t="s">
        <v>14914</v>
      </c>
      <c r="Q12880">
        <v>1086</v>
      </c>
    </row>
    <row r="12881" ht="12.75" customHeight="1" spans="1:18">
      <c r="A12881">
        <v>12880</v>
      </c>
      <c r="B12881" t="s">
        <v>26</v>
      </c>
      <c r="C12881" t="s">
        <v>27</v>
      </c>
      <c r="D12881" t="s">
        <v>21</v>
      </c>
      <c r="E12881" t="s">
        <v>22</v>
      </c>
      <c r="F12881" t="s">
        <v>6</v>
      </c>
      <c r="H12881" t="s">
        <v>23</v>
      </c>
      <c r="I12881">
        <v>6691831</v>
      </c>
      <c r="J12881">
        <v>6692916</v>
      </c>
      <c r="K12881" t="s">
        <v>31</v>
      </c>
      <c r="L12881" t="s">
        <v>14915</v>
      </c>
      <c r="N12881" t="s">
        <v>14914</v>
      </c>
      <c r="Q12881">
        <v>1086</v>
      </c>
      <c r="R12881">
        <v>361</v>
      </c>
    </row>
    <row r="12882" ht="12.75" customHeight="1" spans="1:17">
      <c r="A12882">
        <v>12881</v>
      </c>
      <c r="B12882" t="s">
        <v>19</v>
      </c>
      <c r="C12882" t="s">
        <v>20</v>
      </c>
      <c r="D12882" t="s">
        <v>21</v>
      </c>
      <c r="E12882" t="s">
        <v>22</v>
      </c>
      <c r="F12882" t="s">
        <v>6</v>
      </c>
      <c r="H12882" t="s">
        <v>23</v>
      </c>
      <c r="I12882">
        <v>6693142</v>
      </c>
      <c r="J12882">
        <v>6694287</v>
      </c>
      <c r="K12882" t="s">
        <v>31</v>
      </c>
      <c r="N12882" t="s">
        <v>14916</v>
      </c>
      <c r="Q12882">
        <v>1146</v>
      </c>
    </row>
    <row r="12883" ht="12.75" customHeight="1" spans="1:18">
      <c r="A12883">
        <v>12882</v>
      </c>
      <c r="B12883" t="s">
        <v>26</v>
      </c>
      <c r="C12883" t="s">
        <v>27</v>
      </c>
      <c r="D12883" t="s">
        <v>21</v>
      </c>
      <c r="E12883" t="s">
        <v>22</v>
      </c>
      <c r="F12883" t="s">
        <v>6</v>
      </c>
      <c r="H12883" t="s">
        <v>23</v>
      </c>
      <c r="I12883">
        <v>6693142</v>
      </c>
      <c r="J12883">
        <v>6694287</v>
      </c>
      <c r="K12883" t="s">
        <v>31</v>
      </c>
      <c r="L12883" t="s">
        <v>14917</v>
      </c>
      <c r="M12883" t="s">
        <v>14918</v>
      </c>
      <c r="N12883" t="s">
        <v>14916</v>
      </c>
      <c r="Q12883">
        <v>1146</v>
      </c>
      <c r="R12883">
        <v>381</v>
      </c>
    </row>
    <row r="12884" ht="12.75" customHeight="1" spans="1:17">
      <c r="A12884">
        <v>12883</v>
      </c>
      <c r="B12884" t="s">
        <v>19</v>
      </c>
      <c r="C12884" t="s">
        <v>20</v>
      </c>
      <c r="D12884" t="s">
        <v>21</v>
      </c>
      <c r="E12884" t="s">
        <v>22</v>
      </c>
      <c r="F12884" t="s">
        <v>6</v>
      </c>
      <c r="H12884" t="s">
        <v>23</v>
      </c>
      <c r="I12884">
        <v>6694679</v>
      </c>
      <c r="J12884">
        <v>6695314</v>
      </c>
      <c r="K12884" t="s">
        <v>24</v>
      </c>
      <c r="N12884" t="s">
        <v>14919</v>
      </c>
      <c r="Q12884">
        <v>636</v>
      </c>
    </row>
    <row r="12885" ht="12.75" customHeight="1" spans="1:18">
      <c r="A12885">
        <v>12884</v>
      </c>
      <c r="B12885" t="s">
        <v>26</v>
      </c>
      <c r="C12885" t="s">
        <v>27</v>
      </c>
      <c r="D12885" t="s">
        <v>21</v>
      </c>
      <c r="E12885" t="s">
        <v>22</v>
      </c>
      <c r="F12885" t="s">
        <v>6</v>
      </c>
      <c r="H12885" t="s">
        <v>23</v>
      </c>
      <c r="I12885">
        <v>6694679</v>
      </c>
      <c r="J12885">
        <v>6695314</v>
      </c>
      <c r="K12885" t="s">
        <v>24</v>
      </c>
      <c r="L12885" t="s">
        <v>14920</v>
      </c>
      <c r="N12885" t="s">
        <v>14919</v>
      </c>
      <c r="Q12885">
        <v>636</v>
      </c>
      <c r="R12885">
        <v>211</v>
      </c>
    </row>
    <row r="12886" ht="12.75" customHeight="1" spans="1:17">
      <c r="A12886">
        <v>12885</v>
      </c>
      <c r="B12886" t="s">
        <v>19</v>
      </c>
      <c r="C12886" t="s">
        <v>20</v>
      </c>
      <c r="D12886" t="s">
        <v>21</v>
      </c>
      <c r="E12886" t="s">
        <v>22</v>
      </c>
      <c r="F12886" t="s">
        <v>6</v>
      </c>
      <c r="H12886" t="s">
        <v>23</v>
      </c>
      <c r="I12886">
        <v>6695324</v>
      </c>
      <c r="J12886">
        <v>6696199</v>
      </c>
      <c r="K12886" t="s">
        <v>24</v>
      </c>
      <c r="N12886" t="s">
        <v>14921</v>
      </c>
      <c r="Q12886">
        <v>876</v>
      </c>
    </row>
    <row r="12887" ht="12.75" customHeight="1" spans="1:18">
      <c r="A12887">
        <v>12886</v>
      </c>
      <c r="B12887" t="s">
        <v>26</v>
      </c>
      <c r="C12887" t="s">
        <v>27</v>
      </c>
      <c r="D12887" t="s">
        <v>21</v>
      </c>
      <c r="E12887" t="s">
        <v>22</v>
      </c>
      <c r="F12887" t="s">
        <v>6</v>
      </c>
      <c r="H12887" t="s">
        <v>23</v>
      </c>
      <c r="I12887">
        <v>6695324</v>
      </c>
      <c r="J12887">
        <v>6696199</v>
      </c>
      <c r="K12887" t="s">
        <v>24</v>
      </c>
      <c r="L12887" t="s">
        <v>14922</v>
      </c>
      <c r="N12887" t="s">
        <v>14921</v>
      </c>
      <c r="Q12887">
        <v>876</v>
      </c>
      <c r="R12887">
        <v>291</v>
      </c>
    </row>
    <row r="12888" ht="12.75" customHeight="1" spans="1:17">
      <c r="A12888">
        <v>12887</v>
      </c>
      <c r="B12888" t="s">
        <v>19</v>
      </c>
      <c r="C12888" t="s">
        <v>20</v>
      </c>
      <c r="D12888" t="s">
        <v>21</v>
      </c>
      <c r="E12888" t="s">
        <v>22</v>
      </c>
      <c r="F12888" t="s">
        <v>6</v>
      </c>
      <c r="H12888" t="s">
        <v>23</v>
      </c>
      <c r="I12888">
        <v>6696189</v>
      </c>
      <c r="J12888">
        <v>6696557</v>
      </c>
      <c r="K12888" t="s">
        <v>24</v>
      </c>
      <c r="N12888" t="s">
        <v>14923</v>
      </c>
      <c r="Q12888">
        <v>369</v>
      </c>
    </row>
    <row r="12889" ht="12.75" customHeight="1" spans="1:18">
      <c r="A12889">
        <v>12888</v>
      </c>
      <c r="B12889" t="s">
        <v>26</v>
      </c>
      <c r="C12889" t="s">
        <v>27</v>
      </c>
      <c r="D12889" t="s">
        <v>21</v>
      </c>
      <c r="E12889" t="s">
        <v>22</v>
      </c>
      <c r="F12889" t="s">
        <v>6</v>
      </c>
      <c r="H12889" t="s">
        <v>23</v>
      </c>
      <c r="I12889">
        <v>6696189</v>
      </c>
      <c r="J12889">
        <v>6696557</v>
      </c>
      <c r="K12889" t="s">
        <v>24</v>
      </c>
      <c r="L12889" t="s">
        <v>14924</v>
      </c>
      <c r="N12889" t="s">
        <v>14923</v>
      </c>
      <c r="Q12889">
        <v>369</v>
      </c>
      <c r="R12889">
        <v>122</v>
      </c>
    </row>
    <row r="12890" ht="12.75" customHeight="1" spans="1:17">
      <c r="A12890">
        <v>12889</v>
      </c>
      <c r="B12890" t="s">
        <v>19</v>
      </c>
      <c r="C12890" t="s">
        <v>20</v>
      </c>
      <c r="D12890" t="s">
        <v>21</v>
      </c>
      <c r="E12890" t="s">
        <v>22</v>
      </c>
      <c r="F12890" t="s">
        <v>6</v>
      </c>
      <c r="H12890" t="s">
        <v>23</v>
      </c>
      <c r="I12890">
        <v>6696582</v>
      </c>
      <c r="J12890">
        <v>6697610</v>
      </c>
      <c r="K12890" t="s">
        <v>24</v>
      </c>
      <c r="N12890" t="s">
        <v>14925</v>
      </c>
      <c r="Q12890">
        <v>1029</v>
      </c>
    </row>
    <row r="12891" ht="12.75" customHeight="1" spans="1:18">
      <c r="A12891">
        <v>12890</v>
      </c>
      <c r="B12891" t="s">
        <v>26</v>
      </c>
      <c r="C12891" t="s">
        <v>27</v>
      </c>
      <c r="D12891" t="s">
        <v>21</v>
      </c>
      <c r="E12891" t="s">
        <v>22</v>
      </c>
      <c r="F12891" t="s">
        <v>6</v>
      </c>
      <c r="H12891" t="s">
        <v>23</v>
      </c>
      <c r="I12891">
        <v>6696582</v>
      </c>
      <c r="J12891">
        <v>6697610</v>
      </c>
      <c r="K12891" t="s">
        <v>24</v>
      </c>
      <c r="L12891" t="s">
        <v>14926</v>
      </c>
      <c r="M12891" t="s">
        <v>14927</v>
      </c>
      <c r="N12891" t="s">
        <v>14925</v>
      </c>
      <c r="Q12891">
        <v>1029</v>
      </c>
      <c r="R12891">
        <v>342</v>
      </c>
    </row>
    <row r="12892" ht="12.75" customHeight="1" spans="1:17">
      <c r="A12892">
        <v>12891</v>
      </c>
      <c r="B12892" t="s">
        <v>19</v>
      </c>
      <c r="C12892" t="s">
        <v>20</v>
      </c>
      <c r="D12892" t="s">
        <v>21</v>
      </c>
      <c r="E12892" t="s">
        <v>22</v>
      </c>
      <c r="F12892" t="s">
        <v>6</v>
      </c>
      <c r="H12892" t="s">
        <v>23</v>
      </c>
      <c r="I12892">
        <v>6697673</v>
      </c>
      <c r="J12892">
        <v>6698860</v>
      </c>
      <c r="K12892" t="s">
        <v>24</v>
      </c>
      <c r="N12892" t="s">
        <v>14928</v>
      </c>
      <c r="Q12892">
        <v>1188</v>
      </c>
    </row>
    <row r="12893" ht="12.75" customHeight="1" spans="1:18">
      <c r="A12893">
        <v>12892</v>
      </c>
      <c r="B12893" t="s">
        <v>26</v>
      </c>
      <c r="C12893" t="s">
        <v>27</v>
      </c>
      <c r="D12893" t="s">
        <v>21</v>
      </c>
      <c r="E12893" t="s">
        <v>22</v>
      </c>
      <c r="F12893" t="s">
        <v>6</v>
      </c>
      <c r="H12893" t="s">
        <v>23</v>
      </c>
      <c r="I12893">
        <v>6697673</v>
      </c>
      <c r="J12893">
        <v>6698860</v>
      </c>
      <c r="K12893" t="s">
        <v>24</v>
      </c>
      <c r="L12893" t="s">
        <v>14929</v>
      </c>
      <c r="M12893" t="s">
        <v>7792</v>
      </c>
      <c r="N12893" t="s">
        <v>14928</v>
      </c>
      <c r="Q12893">
        <v>1188</v>
      </c>
      <c r="R12893">
        <v>395</v>
      </c>
    </row>
    <row r="12894" ht="12.75" customHeight="1" spans="1:17">
      <c r="A12894">
        <v>12893</v>
      </c>
      <c r="B12894" t="s">
        <v>19</v>
      </c>
      <c r="C12894" t="s">
        <v>20</v>
      </c>
      <c r="D12894" t="s">
        <v>21</v>
      </c>
      <c r="E12894" t="s">
        <v>22</v>
      </c>
      <c r="F12894" t="s">
        <v>6</v>
      </c>
      <c r="H12894" t="s">
        <v>23</v>
      </c>
      <c r="I12894">
        <v>6698865</v>
      </c>
      <c r="J12894">
        <v>6700022</v>
      </c>
      <c r="K12894" t="s">
        <v>24</v>
      </c>
      <c r="N12894" t="s">
        <v>14930</v>
      </c>
      <c r="Q12894">
        <v>1158</v>
      </c>
    </row>
    <row r="12895" ht="12.75" customHeight="1" spans="1:18">
      <c r="A12895">
        <v>12894</v>
      </c>
      <c r="B12895" t="s">
        <v>26</v>
      </c>
      <c r="C12895" t="s">
        <v>27</v>
      </c>
      <c r="D12895" t="s">
        <v>21</v>
      </c>
      <c r="E12895" t="s">
        <v>22</v>
      </c>
      <c r="F12895" t="s">
        <v>6</v>
      </c>
      <c r="H12895" t="s">
        <v>23</v>
      </c>
      <c r="I12895">
        <v>6698865</v>
      </c>
      <c r="J12895">
        <v>6700022</v>
      </c>
      <c r="K12895" t="s">
        <v>24</v>
      </c>
      <c r="L12895" t="s">
        <v>14931</v>
      </c>
      <c r="M12895" t="s">
        <v>7792</v>
      </c>
      <c r="N12895" t="s">
        <v>14930</v>
      </c>
      <c r="Q12895">
        <v>1158</v>
      </c>
      <c r="R12895">
        <v>385</v>
      </c>
    </row>
    <row r="12896" ht="12.75" customHeight="1" spans="1:17">
      <c r="A12896">
        <v>12895</v>
      </c>
      <c r="B12896" t="s">
        <v>19</v>
      </c>
      <c r="C12896" t="s">
        <v>20</v>
      </c>
      <c r="D12896" t="s">
        <v>21</v>
      </c>
      <c r="E12896" t="s">
        <v>22</v>
      </c>
      <c r="F12896" t="s">
        <v>6</v>
      </c>
      <c r="H12896" t="s">
        <v>23</v>
      </c>
      <c r="I12896">
        <v>6700047</v>
      </c>
      <c r="J12896">
        <v>6700850</v>
      </c>
      <c r="K12896" t="s">
        <v>24</v>
      </c>
      <c r="N12896" t="s">
        <v>14932</v>
      </c>
      <c r="Q12896">
        <v>804</v>
      </c>
    </row>
    <row r="12897" ht="12.75" customHeight="1" spans="1:18">
      <c r="A12897">
        <v>12896</v>
      </c>
      <c r="B12897" t="s">
        <v>26</v>
      </c>
      <c r="C12897" t="s">
        <v>27</v>
      </c>
      <c r="D12897" t="s">
        <v>21</v>
      </c>
      <c r="E12897" t="s">
        <v>22</v>
      </c>
      <c r="F12897" t="s">
        <v>6</v>
      </c>
      <c r="H12897" t="s">
        <v>23</v>
      </c>
      <c r="I12897">
        <v>6700047</v>
      </c>
      <c r="J12897">
        <v>6700850</v>
      </c>
      <c r="K12897" t="s">
        <v>24</v>
      </c>
      <c r="L12897" t="s">
        <v>14933</v>
      </c>
      <c r="M12897" t="s">
        <v>7035</v>
      </c>
      <c r="N12897" t="s">
        <v>14932</v>
      </c>
      <c r="Q12897">
        <v>804</v>
      </c>
      <c r="R12897">
        <v>267</v>
      </c>
    </row>
    <row r="12898" ht="12.75" customHeight="1" spans="1:17">
      <c r="A12898">
        <v>12897</v>
      </c>
      <c r="B12898" t="s">
        <v>19</v>
      </c>
      <c r="C12898" t="s">
        <v>20</v>
      </c>
      <c r="D12898" t="s">
        <v>21</v>
      </c>
      <c r="E12898" t="s">
        <v>22</v>
      </c>
      <c r="F12898" t="s">
        <v>6</v>
      </c>
      <c r="H12898" t="s">
        <v>23</v>
      </c>
      <c r="I12898">
        <v>6700906</v>
      </c>
      <c r="J12898">
        <v>6701610</v>
      </c>
      <c r="K12898" t="s">
        <v>24</v>
      </c>
      <c r="N12898" t="s">
        <v>14934</v>
      </c>
      <c r="Q12898">
        <v>705</v>
      </c>
    </row>
    <row r="12899" ht="12.75" customHeight="1" spans="1:18">
      <c r="A12899">
        <v>12898</v>
      </c>
      <c r="B12899" t="s">
        <v>26</v>
      </c>
      <c r="C12899" t="s">
        <v>27</v>
      </c>
      <c r="D12899" t="s">
        <v>21</v>
      </c>
      <c r="E12899" t="s">
        <v>22</v>
      </c>
      <c r="F12899" t="s">
        <v>6</v>
      </c>
      <c r="H12899" t="s">
        <v>23</v>
      </c>
      <c r="I12899">
        <v>6700906</v>
      </c>
      <c r="J12899">
        <v>6701610</v>
      </c>
      <c r="K12899" t="s">
        <v>24</v>
      </c>
      <c r="L12899" t="s">
        <v>14935</v>
      </c>
      <c r="N12899" t="s">
        <v>14934</v>
      </c>
      <c r="Q12899">
        <v>705</v>
      </c>
      <c r="R12899">
        <v>234</v>
      </c>
    </row>
    <row r="12900" ht="12.75" customHeight="1" spans="1:17">
      <c r="A12900">
        <v>12899</v>
      </c>
      <c r="B12900" t="s">
        <v>19</v>
      </c>
      <c r="C12900" t="s">
        <v>20</v>
      </c>
      <c r="D12900" t="s">
        <v>21</v>
      </c>
      <c r="E12900" t="s">
        <v>22</v>
      </c>
      <c r="F12900" t="s">
        <v>6</v>
      </c>
      <c r="H12900" t="s">
        <v>23</v>
      </c>
      <c r="I12900">
        <v>6702584</v>
      </c>
      <c r="J12900">
        <v>6703816</v>
      </c>
      <c r="K12900" t="s">
        <v>31</v>
      </c>
      <c r="N12900" t="s">
        <v>14936</v>
      </c>
      <c r="Q12900">
        <v>1233</v>
      </c>
    </row>
    <row r="12901" ht="12.75" customHeight="1" spans="1:18">
      <c r="A12901">
        <v>12900</v>
      </c>
      <c r="B12901" t="s">
        <v>26</v>
      </c>
      <c r="C12901" t="s">
        <v>27</v>
      </c>
      <c r="D12901" t="s">
        <v>21</v>
      </c>
      <c r="E12901" t="s">
        <v>22</v>
      </c>
      <c r="F12901" t="s">
        <v>6</v>
      </c>
      <c r="H12901" t="s">
        <v>23</v>
      </c>
      <c r="I12901">
        <v>6702584</v>
      </c>
      <c r="J12901">
        <v>6703816</v>
      </c>
      <c r="K12901" t="s">
        <v>31</v>
      </c>
      <c r="L12901" t="s">
        <v>14937</v>
      </c>
      <c r="M12901" t="s">
        <v>14938</v>
      </c>
      <c r="N12901" t="s">
        <v>14936</v>
      </c>
      <c r="Q12901">
        <v>1233</v>
      </c>
      <c r="R12901">
        <v>410</v>
      </c>
    </row>
    <row r="12902" ht="12.75" customHeight="1" spans="1:17">
      <c r="A12902">
        <v>12901</v>
      </c>
      <c r="B12902" t="s">
        <v>19</v>
      </c>
      <c r="C12902" t="s">
        <v>20</v>
      </c>
      <c r="D12902" t="s">
        <v>21</v>
      </c>
      <c r="E12902" t="s">
        <v>22</v>
      </c>
      <c r="F12902" t="s">
        <v>6</v>
      </c>
      <c r="H12902" t="s">
        <v>23</v>
      </c>
      <c r="I12902">
        <v>6704250</v>
      </c>
      <c r="J12902">
        <v>6706508</v>
      </c>
      <c r="K12902" t="s">
        <v>24</v>
      </c>
      <c r="N12902" t="s">
        <v>14939</v>
      </c>
      <c r="Q12902">
        <v>2259</v>
      </c>
    </row>
    <row r="12903" ht="12.75" customHeight="1" spans="1:18">
      <c r="A12903">
        <v>12902</v>
      </c>
      <c r="B12903" t="s">
        <v>26</v>
      </c>
      <c r="C12903" t="s">
        <v>27</v>
      </c>
      <c r="D12903" t="s">
        <v>21</v>
      </c>
      <c r="E12903" t="s">
        <v>22</v>
      </c>
      <c r="F12903" t="s">
        <v>6</v>
      </c>
      <c r="H12903" t="s">
        <v>23</v>
      </c>
      <c r="I12903">
        <v>6704250</v>
      </c>
      <c r="J12903">
        <v>6706508</v>
      </c>
      <c r="K12903" t="s">
        <v>24</v>
      </c>
      <c r="L12903" t="s">
        <v>14940</v>
      </c>
      <c r="M12903" t="s">
        <v>14941</v>
      </c>
      <c r="N12903" t="s">
        <v>14939</v>
      </c>
      <c r="Q12903">
        <v>2259</v>
      </c>
      <c r="R12903">
        <v>752</v>
      </c>
    </row>
    <row r="12904" ht="12.75" customHeight="1" spans="1:17">
      <c r="A12904">
        <v>12903</v>
      </c>
      <c r="B12904" t="s">
        <v>19</v>
      </c>
      <c r="C12904" t="s">
        <v>20</v>
      </c>
      <c r="D12904" t="s">
        <v>21</v>
      </c>
      <c r="E12904" t="s">
        <v>22</v>
      </c>
      <c r="F12904" t="s">
        <v>6</v>
      </c>
      <c r="H12904" t="s">
        <v>23</v>
      </c>
      <c r="I12904">
        <v>6706508</v>
      </c>
      <c r="J12904">
        <v>6708043</v>
      </c>
      <c r="K12904" t="s">
        <v>24</v>
      </c>
      <c r="N12904" t="s">
        <v>14942</v>
      </c>
      <c r="Q12904">
        <v>1536</v>
      </c>
    </row>
    <row r="12905" ht="12.75" customHeight="1" spans="1:18">
      <c r="A12905">
        <v>12904</v>
      </c>
      <c r="B12905" t="s">
        <v>26</v>
      </c>
      <c r="C12905" t="s">
        <v>27</v>
      </c>
      <c r="D12905" t="s">
        <v>21</v>
      </c>
      <c r="E12905" t="s">
        <v>22</v>
      </c>
      <c r="F12905" t="s">
        <v>6</v>
      </c>
      <c r="H12905" t="s">
        <v>23</v>
      </c>
      <c r="I12905">
        <v>6706508</v>
      </c>
      <c r="J12905">
        <v>6708043</v>
      </c>
      <c r="K12905" t="s">
        <v>24</v>
      </c>
      <c r="L12905" t="s">
        <v>14943</v>
      </c>
      <c r="M12905" t="s">
        <v>14944</v>
      </c>
      <c r="N12905" t="s">
        <v>14942</v>
      </c>
      <c r="Q12905">
        <v>1536</v>
      </c>
      <c r="R12905">
        <v>511</v>
      </c>
    </row>
    <row r="12906" ht="12.75" customHeight="1" spans="1:17">
      <c r="A12906">
        <v>12905</v>
      </c>
      <c r="B12906" t="s">
        <v>19</v>
      </c>
      <c r="C12906" t="s">
        <v>20</v>
      </c>
      <c r="D12906" t="s">
        <v>21</v>
      </c>
      <c r="E12906" t="s">
        <v>22</v>
      </c>
      <c r="F12906" t="s">
        <v>6</v>
      </c>
      <c r="H12906" t="s">
        <v>23</v>
      </c>
      <c r="I12906">
        <v>6708240</v>
      </c>
      <c r="J12906">
        <v>6710066</v>
      </c>
      <c r="K12906" t="s">
        <v>24</v>
      </c>
      <c r="N12906" t="s">
        <v>14945</v>
      </c>
      <c r="Q12906">
        <v>1827</v>
      </c>
    </row>
    <row r="12907" ht="12.75" customHeight="1" spans="1:18">
      <c r="A12907">
        <v>12906</v>
      </c>
      <c r="B12907" t="s">
        <v>26</v>
      </c>
      <c r="C12907" t="s">
        <v>27</v>
      </c>
      <c r="D12907" t="s">
        <v>21</v>
      </c>
      <c r="E12907" t="s">
        <v>22</v>
      </c>
      <c r="F12907" t="s">
        <v>6</v>
      </c>
      <c r="H12907" t="s">
        <v>23</v>
      </c>
      <c r="I12907">
        <v>6708240</v>
      </c>
      <c r="J12907">
        <v>6710066</v>
      </c>
      <c r="K12907" t="s">
        <v>24</v>
      </c>
      <c r="L12907" t="s">
        <v>14946</v>
      </c>
      <c r="N12907" t="s">
        <v>14945</v>
      </c>
      <c r="Q12907">
        <v>1827</v>
      </c>
      <c r="R12907">
        <v>608</v>
      </c>
    </row>
    <row r="12908" ht="12.75" customHeight="1" spans="1:17">
      <c r="A12908">
        <v>12907</v>
      </c>
      <c r="B12908" t="s">
        <v>19</v>
      </c>
      <c r="C12908" t="s">
        <v>20</v>
      </c>
      <c r="D12908" t="s">
        <v>21</v>
      </c>
      <c r="E12908" t="s">
        <v>22</v>
      </c>
      <c r="F12908" t="s">
        <v>6</v>
      </c>
      <c r="H12908" t="s">
        <v>23</v>
      </c>
      <c r="I12908">
        <v>6710050</v>
      </c>
      <c r="J12908">
        <v>6711819</v>
      </c>
      <c r="K12908" t="s">
        <v>24</v>
      </c>
      <c r="N12908" t="s">
        <v>14947</v>
      </c>
      <c r="Q12908">
        <v>1770</v>
      </c>
    </row>
    <row r="12909" ht="12.75" customHeight="1" spans="1:18">
      <c r="A12909">
        <v>12908</v>
      </c>
      <c r="B12909" t="s">
        <v>26</v>
      </c>
      <c r="C12909" t="s">
        <v>27</v>
      </c>
      <c r="D12909" t="s">
        <v>21</v>
      </c>
      <c r="E12909" t="s">
        <v>22</v>
      </c>
      <c r="F12909" t="s">
        <v>6</v>
      </c>
      <c r="H12909" t="s">
        <v>23</v>
      </c>
      <c r="I12909">
        <v>6710050</v>
      </c>
      <c r="J12909">
        <v>6711819</v>
      </c>
      <c r="K12909" t="s">
        <v>24</v>
      </c>
      <c r="L12909" t="s">
        <v>14948</v>
      </c>
      <c r="M12909" t="s">
        <v>1603</v>
      </c>
      <c r="N12909" t="s">
        <v>14947</v>
      </c>
      <c r="Q12909">
        <v>1770</v>
      </c>
      <c r="R12909">
        <v>589</v>
      </c>
    </row>
    <row r="12910" ht="12.75" customHeight="1" spans="1:17">
      <c r="A12910">
        <v>12909</v>
      </c>
      <c r="B12910" t="s">
        <v>19</v>
      </c>
      <c r="C12910" t="s">
        <v>20</v>
      </c>
      <c r="D12910" t="s">
        <v>21</v>
      </c>
      <c r="E12910" t="s">
        <v>22</v>
      </c>
      <c r="F12910" t="s">
        <v>6</v>
      </c>
      <c r="H12910" t="s">
        <v>23</v>
      </c>
      <c r="I12910">
        <v>6711819</v>
      </c>
      <c r="J12910">
        <v>6711977</v>
      </c>
      <c r="K12910" t="s">
        <v>24</v>
      </c>
      <c r="N12910" t="s">
        <v>14949</v>
      </c>
      <c r="Q12910">
        <v>159</v>
      </c>
    </row>
    <row r="12911" ht="12.75" customHeight="1" spans="1:18">
      <c r="A12911">
        <v>12910</v>
      </c>
      <c r="B12911" t="s">
        <v>26</v>
      </c>
      <c r="C12911" t="s">
        <v>27</v>
      </c>
      <c r="D12911" t="s">
        <v>21</v>
      </c>
      <c r="E12911" t="s">
        <v>22</v>
      </c>
      <c r="F12911" t="s">
        <v>6</v>
      </c>
      <c r="H12911" t="s">
        <v>23</v>
      </c>
      <c r="I12911">
        <v>6711819</v>
      </c>
      <c r="J12911">
        <v>6711977</v>
      </c>
      <c r="K12911" t="s">
        <v>24</v>
      </c>
      <c r="L12911" t="s">
        <v>14950</v>
      </c>
      <c r="N12911" t="s">
        <v>14949</v>
      </c>
      <c r="Q12911">
        <v>159</v>
      </c>
      <c r="R12911">
        <v>52</v>
      </c>
    </row>
    <row r="12912" ht="12.75" customHeight="1" spans="1:17">
      <c r="A12912">
        <v>12911</v>
      </c>
      <c r="B12912" t="s">
        <v>19</v>
      </c>
      <c r="C12912" t="s">
        <v>20</v>
      </c>
      <c r="D12912" t="s">
        <v>21</v>
      </c>
      <c r="E12912" t="s">
        <v>22</v>
      </c>
      <c r="F12912" t="s">
        <v>6</v>
      </c>
      <c r="H12912" t="s">
        <v>23</v>
      </c>
      <c r="I12912">
        <v>6712043</v>
      </c>
      <c r="J12912">
        <v>6712453</v>
      </c>
      <c r="K12912" t="s">
        <v>31</v>
      </c>
      <c r="N12912" t="s">
        <v>14951</v>
      </c>
      <c r="Q12912">
        <v>411</v>
      </c>
    </row>
    <row r="12913" ht="12.75" customHeight="1" spans="1:18">
      <c r="A12913">
        <v>12912</v>
      </c>
      <c r="B12913" t="s">
        <v>26</v>
      </c>
      <c r="C12913" t="s">
        <v>27</v>
      </c>
      <c r="D12913" t="s">
        <v>21</v>
      </c>
      <c r="E12913" t="s">
        <v>22</v>
      </c>
      <c r="F12913" t="s">
        <v>6</v>
      </c>
      <c r="H12913" t="s">
        <v>23</v>
      </c>
      <c r="I12913">
        <v>6712043</v>
      </c>
      <c r="J12913">
        <v>6712453</v>
      </c>
      <c r="K12913" t="s">
        <v>31</v>
      </c>
      <c r="L12913" t="s">
        <v>14952</v>
      </c>
      <c r="N12913" t="s">
        <v>14951</v>
      </c>
      <c r="Q12913">
        <v>411</v>
      </c>
      <c r="R12913">
        <v>136</v>
      </c>
    </row>
    <row r="12914" ht="12.75" customHeight="1" spans="1:17">
      <c r="A12914">
        <v>12913</v>
      </c>
      <c r="B12914" t="s">
        <v>19</v>
      </c>
      <c r="C12914" t="s">
        <v>20</v>
      </c>
      <c r="D12914" t="s">
        <v>21</v>
      </c>
      <c r="E12914" t="s">
        <v>22</v>
      </c>
      <c r="F12914" t="s">
        <v>6</v>
      </c>
      <c r="H12914" t="s">
        <v>23</v>
      </c>
      <c r="I12914">
        <v>6712446</v>
      </c>
      <c r="J12914">
        <v>6712631</v>
      </c>
      <c r="K12914" t="s">
        <v>24</v>
      </c>
      <c r="N12914" t="s">
        <v>14953</v>
      </c>
      <c r="Q12914">
        <v>186</v>
      </c>
    </row>
    <row r="12915" ht="12.75" customHeight="1" spans="1:18">
      <c r="A12915">
        <v>12914</v>
      </c>
      <c r="B12915" t="s">
        <v>26</v>
      </c>
      <c r="C12915" t="s">
        <v>27</v>
      </c>
      <c r="D12915" t="s">
        <v>21</v>
      </c>
      <c r="E12915" t="s">
        <v>22</v>
      </c>
      <c r="F12915" t="s">
        <v>6</v>
      </c>
      <c r="H12915" t="s">
        <v>23</v>
      </c>
      <c r="I12915">
        <v>6712446</v>
      </c>
      <c r="J12915">
        <v>6712631</v>
      </c>
      <c r="K12915" t="s">
        <v>24</v>
      </c>
      <c r="L12915" t="s">
        <v>14954</v>
      </c>
      <c r="N12915" t="s">
        <v>14953</v>
      </c>
      <c r="Q12915">
        <v>186</v>
      </c>
      <c r="R12915">
        <v>61</v>
      </c>
    </row>
    <row r="12916" ht="12.75" customHeight="1" spans="1:17">
      <c r="A12916">
        <v>12915</v>
      </c>
      <c r="B12916" t="s">
        <v>19</v>
      </c>
      <c r="C12916" t="s">
        <v>20</v>
      </c>
      <c r="D12916" t="s">
        <v>21</v>
      </c>
      <c r="E12916" t="s">
        <v>22</v>
      </c>
      <c r="F12916" t="s">
        <v>6</v>
      </c>
      <c r="H12916" t="s">
        <v>23</v>
      </c>
      <c r="I12916">
        <v>6712604</v>
      </c>
      <c r="J12916">
        <v>6713026</v>
      </c>
      <c r="K12916" t="s">
        <v>31</v>
      </c>
      <c r="N12916" t="s">
        <v>14955</v>
      </c>
      <c r="Q12916">
        <v>423</v>
      </c>
    </row>
    <row r="12917" ht="12.75" customHeight="1" spans="1:18">
      <c r="A12917">
        <v>12916</v>
      </c>
      <c r="B12917" t="s">
        <v>26</v>
      </c>
      <c r="C12917" t="s">
        <v>27</v>
      </c>
      <c r="D12917" t="s">
        <v>21</v>
      </c>
      <c r="E12917" t="s">
        <v>22</v>
      </c>
      <c r="F12917" t="s">
        <v>6</v>
      </c>
      <c r="H12917" t="s">
        <v>23</v>
      </c>
      <c r="I12917">
        <v>6712604</v>
      </c>
      <c r="J12917">
        <v>6713026</v>
      </c>
      <c r="K12917" t="s">
        <v>31</v>
      </c>
      <c r="L12917" t="s">
        <v>14956</v>
      </c>
      <c r="N12917" t="s">
        <v>14955</v>
      </c>
      <c r="Q12917">
        <v>423</v>
      </c>
      <c r="R12917">
        <v>140</v>
      </c>
    </row>
    <row r="12918" ht="12.75" customHeight="1" spans="1:17">
      <c r="A12918">
        <v>12917</v>
      </c>
      <c r="B12918" t="s">
        <v>19</v>
      </c>
      <c r="C12918" t="s">
        <v>20</v>
      </c>
      <c r="D12918" t="s">
        <v>21</v>
      </c>
      <c r="E12918" t="s">
        <v>22</v>
      </c>
      <c r="F12918" t="s">
        <v>6</v>
      </c>
      <c r="H12918" t="s">
        <v>23</v>
      </c>
      <c r="I12918">
        <v>6713204</v>
      </c>
      <c r="J12918">
        <v>6714601</v>
      </c>
      <c r="K12918" t="s">
        <v>31</v>
      </c>
      <c r="N12918" t="s">
        <v>14957</v>
      </c>
      <c r="Q12918">
        <v>1398</v>
      </c>
    </row>
    <row r="12919" ht="12.75" customHeight="1" spans="1:18">
      <c r="A12919">
        <v>12918</v>
      </c>
      <c r="B12919" t="s">
        <v>26</v>
      </c>
      <c r="C12919" t="s">
        <v>27</v>
      </c>
      <c r="D12919" t="s">
        <v>21</v>
      </c>
      <c r="E12919" t="s">
        <v>22</v>
      </c>
      <c r="F12919" t="s">
        <v>6</v>
      </c>
      <c r="H12919" t="s">
        <v>23</v>
      </c>
      <c r="I12919">
        <v>6713204</v>
      </c>
      <c r="J12919">
        <v>6714601</v>
      </c>
      <c r="K12919" t="s">
        <v>31</v>
      </c>
      <c r="L12919" t="s">
        <v>14958</v>
      </c>
      <c r="M12919" t="s">
        <v>14959</v>
      </c>
      <c r="N12919" t="s">
        <v>14957</v>
      </c>
      <c r="Q12919">
        <v>1398</v>
      </c>
      <c r="R12919">
        <v>465</v>
      </c>
    </row>
    <row r="12920" ht="12.75" customHeight="1" spans="1:17">
      <c r="A12920">
        <v>12919</v>
      </c>
      <c r="B12920" t="s">
        <v>19</v>
      </c>
      <c r="C12920" t="s">
        <v>20</v>
      </c>
      <c r="D12920" t="s">
        <v>21</v>
      </c>
      <c r="E12920" t="s">
        <v>22</v>
      </c>
      <c r="F12920" t="s">
        <v>6</v>
      </c>
      <c r="H12920" t="s">
        <v>23</v>
      </c>
      <c r="I12920">
        <v>6715509</v>
      </c>
      <c r="J12920">
        <v>6716282</v>
      </c>
      <c r="K12920" t="s">
        <v>31</v>
      </c>
      <c r="N12920" t="s">
        <v>14960</v>
      </c>
      <c r="Q12920">
        <v>774</v>
      </c>
    </row>
    <row r="12921" ht="12.75" customHeight="1" spans="1:18">
      <c r="A12921">
        <v>12920</v>
      </c>
      <c r="B12921" t="s">
        <v>26</v>
      </c>
      <c r="C12921" t="s">
        <v>27</v>
      </c>
      <c r="D12921" t="s">
        <v>21</v>
      </c>
      <c r="E12921" t="s">
        <v>22</v>
      </c>
      <c r="F12921" t="s">
        <v>6</v>
      </c>
      <c r="H12921" t="s">
        <v>23</v>
      </c>
      <c r="I12921">
        <v>6715509</v>
      </c>
      <c r="J12921">
        <v>6716282</v>
      </c>
      <c r="K12921" t="s">
        <v>31</v>
      </c>
      <c r="L12921" t="s">
        <v>14961</v>
      </c>
      <c r="M12921" t="s">
        <v>10140</v>
      </c>
      <c r="N12921" t="s">
        <v>14960</v>
      </c>
      <c r="Q12921">
        <v>774</v>
      </c>
      <c r="R12921">
        <v>257</v>
      </c>
    </row>
    <row r="12922" ht="12.75" customHeight="1" spans="1:17">
      <c r="A12922">
        <v>12921</v>
      </c>
      <c r="B12922" t="s">
        <v>19</v>
      </c>
      <c r="C12922" t="s">
        <v>20</v>
      </c>
      <c r="D12922" t="s">
        <v>21</v>
      </c>
      <c r="E12922" t="s">
        <v>22</v>
      </c>
      <c r="F12922" t="s">
        <v>6</v>
      </c>
      <c r="H12922" t="s">
        <v>23</v>
      </c>
      <c r="I12922">
        <v>6716260</v>
      </c>
      <c r="J12922">
        <v>6716787</v>
      </c>
      <c r="K12922" t="s">
        <v>24</v>
      </c>
      <c r="N12922" t="s">
        <v>14962</v>
      </c>
      <c r="Q12922">
        <v>528</v>
      </c>
    </row>
    <row r="12923" ht="12.75" customHeight="1" spans="1:18">
      <c r="A12923">
        <v>12922</v>
      </c>
      <c r="B12923" t="s">
        <v>26</v>
      </c>
      <c r="C12923" t="s">
        <v>27</v>
      </c>
      <c r="D12923" t="s">
        <v>21</v>
      </c>
      <c r="E12923" t="s">
        <v>22</v>
      </c>
      <c r="F12923" t="s">
        <v>6</v>
      </c>
      <c r="H12923" t="s">
        <v>23</v>
      </c>
      <c r="I12923">
        <v>6716260</v>
      </c>
      <c r="J12923">
        <v>6716787</v>
      </c>
      <c r="K12923" t="s">
        <v>24</v>
      </c>
      <c r="L12923" t="s">
        <v>14963</v>
      </c>
      <c r="N12923" t="s">
        <v>14962</v>
      </c>
      <c r="Q12923">
        <v>528</v>
      </c>
      <c r="R12923">
        <v>175</v>
      </c>
    </row>
    <row r="12924" ht="12.75" customHeight="1" spans="1:17">
      <c r="A12924">
        <v>12923</v>
      </c>
      <c r="B12924" t="s">
        <v>19</v>
      </c>
      <c r="C12924" t="s">
        <v>20</v>
      </c>
      <c r="D12924" t="s">
        <v>21</v>
      </c>
      <c r="E12924" t="s">
        <v>22</v>
      </c>
      <c r="F12924" t="s">
        <v>6</v>
      </c>
      <c r="H12924" t="s">
        <v>23</v>
      </c>
      <c r="I12924">
        <v>6716765</v>
      </c>
      <c r="J12924">
        <v>6717565</v>
      </c>
      <c r="K12924" t="s">
        <v>31</v>
      </c>
      <c r="N12924" t="s">
        <v>14964</v>
      </c>
      <c r="Q12924">
        <v>801</v>
      </c>
    </row>
    <row r="12925" ht="12.75" customHeight="1" spans="1:18">
      <c r="A12925">
        <v>12924</v>
      </c>
      <c r="B12925" t="s">
        <v>26</v>
      </c>
      <c r="C12925" t="s">
        <v>27</v>
      </c>
      <c r="D12925" t="s">
        <v>21</v>
      </c>
      <c r="E12925" t="s">
        <v>22</v>
      </c>
      <c r="F12925" t="s">
        <v>6</v>
      </c>
      <c r="H12925" t="s">
        <v>23</v>
      </c>
      <c r="I12925">
        <v>6716765</v>
      </c>
      <c r="J12925">
        <v>6717565</v>
      </c>
      <c r="K12925" t="s">
        <v>31</v>
      </c>
      <c r="L12925" t="s">
        <v>14965</v>
      </c>
      <c r="N12925" t="s">
        <v>14964</v>
      </c>
      <c r="Q12925">
        <v>801</v>
      </c>
      <c r="R12925">
        <v>266</v>
      </c>
    </row>
    <row r="12926" ht="12.75" customHeight="1" spans="1:17">
      <c r="A12926">
        <v>12925</v>
      </c>
      <c r="B12926" t="s">
        <v>19</v>
      </c>
      <c r="C12926" t="s">
        <v>20</v>
      </c>
      <c r="D12926" t="s">
        <v>21</v>
      </c>
      <c r="E12926" t="s">
        <v>22</v>
      </c>
      <c r="F12926" t="s">
        <v>6</v>
      </c>
      <c r="H12926" t="s">
        <v>23</v>
      </c>
      <c r="I12926">
        <v>6717799</v>
      </c>
      <c r="J12926">
        <v>6718476</v>
      </c>
      <c r="K12926" t="s">
        <v>24</v>
      </c>
      <c r="N12926" t="s">
        <v>14966</v>
      </c>
      <c r="Q12926">
        <v>678</v>
      </c>
    </row>
    <row r="12927" ht="12.75" customHeight="1" spans="1:18">
      <c r="A12927">
        <v>12926</v>
      </c>
      <c r="B12927" t="s">
        <v>26</v>
      </c>
      <c r="C12927" t="s">
        <v>27</v>
      </c>
      <c r="D12927" t="s">
        <v>21</v>
      </c>
      <c r="E12927" t="s">
        <v>22</v>
      </c>
      <c r="F12927" t="s">
        <v>6</v>
      </c>
      <c r="H12927" t="s">
        <v>23</v>
      </c>
      <c r="I12927">
        <v>6717799</v>
      </c>
      <c r="J12927">
        <v>6718476</v>
      </c>
      <c r="K12927" t="s">
        <v>24</v>
      </c>
      <c r="L12927" t="s">
        <v>14967</v>
      </c>
      <c r="M12927" t="s">
        <v>487</v>
      </c>
      <c r="N12927" t="s">
        <v>14966</v>
      </c>
      <c r="Q12927">
        <v>678</v>
      </c>
      <c r="R12927">
        <v>225</v>
      </c>
    </row>
    <row r="12928" ht="12.75" customHeight="1" spans="1:17">
      <c r="A12928">
        <v>12927</v>
      </c>
      <c r="B12928" t="s">
        <v>19</v>
      </c>
      <c r="C12928" t="s">
        <v>20</v>
      </c>
      <c r="D12928" t="s">
        <v>21</v>
      </c>
      <c r="E12928" t="s">
        <v>22</v>
      </c>
      <c r="F12928" t="s">
        <v>6</v>
      </c>
      <c r="H12928" t="s">
        <v>23</v>
      </c>
      <c r="I12928">
        <v>6718520</v>
      </c>
      <c r="J12928">
        <v>6719725</v>
      </c>
      <c r="K12928" t="s">
        <v>24</v>
      </c>
      <c r="N12928" t="s">
        <v>14968</v>
      </c>
      <c r="Q12928">
        <v>1206</v>
      </c>
    </row>
    <row r="12929" ht="12.75" customHeight="1" spans="1:18">
      <c r="A12929">
        <v>12928</v>
      </c>
      <c r="B12929" t="s">
        <v>26</v>
      </c>
      <c r="C12929" t="s">
        <v>27</v>
      </c>
      <c r="D12929" t="s">
        <v>21</v>
      </c>
      <c r="E12929" t="s">
        <v>22</v>
      </c>
      <c r="F12929" t="s">
        <v>6</v>
      </c>
      <c r="H12929" t="s">
        <v>23</v>
      </c>
      <c r="I12929">
        <v>6718520</v>
      </c>
      <c r="J12929">
        <v>6719725</v>
      </c>
      <c r="K12929" t="s">
        <v>24</v>
      </c>
      <c r="L12929" t="s">
        <v>14969</v>
      </c>
      <c r="N12929" t="s">
        <v>14968</v>
      </c>
      <c r="Q12929">
        <v>1206</v>
      </c>
      <c r="R12929">
        <v>401</v>
      </c>
    </row>
    <row r="12930" ht="12.75" customHeight="1" spans="1:17">
      <c r="A12930">
        <v>12929</v>
      </c>
      <c r="B12930" t="s">
        <v>19</v>
      </c>
      <c r="C12930" t="s">
        <v>20</v>
      </c>
      <c r="D12930" t="s">
        <v>21</v>
      </c>
      <c r="E12930" t="s">
        <v>22</v>
      </c>
      <c r="F12930" t="s">
        <v>6</v>
      </c>
      <c r="H12930" t="s">
        <v>23</v>
      </c>
      <c r="I12930">
        <v>6719784</v>
      </c>
      <c r="J12930">
        <v>6719972</v>
      </c>
      <c r="K12930" t="s">
        <v>31</v>
      </c>
      <c r="N12930" t="s">
        <v>14970</v>
      </c>
      <c r="Q12930">
        <v>189</v>
      </c>
    </row>
    <row r="12931" ht="12.75" customHeight="1" spans="1:18">
      <c r="A12931">
        <v>12930</v>
      </c>
      <c r="B12931" t="s">
        <v>26</v>
      </c>
      <c r="C12931" t="s">
        <v>27</v>
      </c>
      <c r="D12931" t="s">
        <v>21</v>
      </c>
      <c r="E12931" t="s">
        <v>22</v>
      </c>
      <c r="F12931" t="s">
        <v>6</v>
      </c>
      <c r="H12931" t="s">
        <v>23</v>
      </c>
      <c r="I12931">
        <v>6719784</v>
      </c>
      <c r="J12931">
        <v>6719972</v>
      </c>
      <c r="K12931" t="s">
        <v>31</v>
      </c>
      <c r="L12931" t="s">
        <v>14971</v>
      </c>
      <c r="N12931" t="s">
        <v>14970</v>
      </c>
      <c r="Q12931">
        <v>189</v>
      </c>
      <c r="R12931">
        <v>62</v>
      </c>
    </row>
    <row r="12932" ht="12.75" customHeight="1" spans="1:17">
      <c r="A12932">
        <v>12931</v>
      </c>
      <c r="B12932" t="s">
        <v>19</v>
      </c>
      <c r="C12932" t="s">
        <v>20</v>
      </c>
      <c r="D12932" t="s">
        <v>21</v>
      </c>
      <c r="E12932" t="s">
        <v>22</v>
      </c>
      <c r="F12932" t="s">
        <v>6</v>
      </c>
      <c r="H12932" t="s">
        <v>23</v>
      </c>
      <c r="I12932">
        <v>6720127</v>
      </c>
      <c r="J12932">
        <v>6720807</v>
      </c>
      <c r="K12932" t="s">
        <v>24</v>
      </c>
      <c r="N12932" t="s">
        <v>14972</v>
      </c>
      <c r="Q12932">
        <v>681</v>
      </c>
    </row>
    <row r="12933" ht="12.75" customHeight="1" spans="1:18">
      <c r="A12933">
        <v>12932</v>
      </c>
      <c r="B12933" t="s">
        <v>26</v>
      </c>
      <c r="C12933" t="s">
        <v>27</v>
      </c>
      <c r="D12933" t="s">
        <v>21</v>
      </c>
      <c r="E12933" t="s">
        <v>22</v>
      </c>
      <c r="F12933" t="s">
        <v>6</v>
      </c>
      <c r="H12933" t="s">
        <v>23</v>
      </c>
      <c r="I12933">
        <v>6720127</v>
      </c>
      <c r="J12933">
        <v>6720807</v>
      </c>
      <c r="K12933" t="s">
        <v>24</v>
      </c>
      <c r="L12933" t="s">
        <v>14973</v>
      </c>
      <c r="M12933" t="s">
        <v>4636</v>
      </c>
      <c r="N12933" t="s">
        <v>14972</v>
      </c>
      <c r="Q12933">
        <v>681</v>
      </c>
      <c r="R12933">
        <v>226</v>
      </c>
    </row>
    <row r="12934" ht="12.75" customHeight="1" spans="1:17">
      <c r="A12934">
        <v>12933</v>
      </c>
      <c r="B12934" t="s">
        <v>19</v>
      </c>
      <c r="C12934" t="s">
        <v>20</v>
      </c>
      <c r="D12934" t="s">
        <v>21</v>
      </c>
      <c r="E12934" t="s">
        <v>22</v>
      </c>
      <c r="F12934" t="s">
        <v>6</v>
      </c>
      <c r="H12934" t="s">
        <v>23</v>
      </c>
      <c r="I12934">
        <v>6721017</v>
      </c>
      <c r="J12934">
        <v>6721337</v>
      </c>
      <c r="K12934" t="s">
        <v>24</v>
      </c>
      <c r="N12934" t="s">
        <v>14974</v>
      </c>
      <c r="Q12934">
        <v>321</v>
      </c>
    </row>
    <row r="12935" ht="12.75" customHeight="1" spans="1:18">
      <c r="A12935">
        <v>12934</v>
      </c>
      <c r="B12935" t="s">
        <v>26</v>
      </c>
      <c r="C12935" t="s">
        <v>27</v>
      </c>
      <c r="D12935" t="s">
        <v>21</v>
      </c>
      <c r="E12935" t="s">
        <v>22</v>
      </c>
      <c r="F12935" t="s">
        <v>6</v>
      </c>
      <c r="H12935" t="s">
        <v>23</v>
      </c>
      <c r="I12935">
        <v>6721017</v>
      </c>
      <c r="J12935">
        <v>6721337</v>
      </c>
      <c r="K12935" t="s">
        <v>24</v>
      </c>
      <c r="L12935" t="s">
        <v>14975</v>
      </c>
      <c r="M12935" t="s">
        <v>50</v>
      </c>
      <c r="N12935" t="s">
        <v>14974</v>
      </c>
      <c r="Q12935">
        <v>321</v>
      </c>
      <c r="R12935">
        <v>106</v>
      </c>
    </row>
    <row r="12936" ht="12.75" customHeight="1" spans="1:17">
      <c r="A12936">
        <v>12935</v>
      </c>
      <c r="B12936" t="s">
        <v>19</v>
      </c>
      <c r="C12936" t="s">
        <v>20</v>
      </c>
      <c r="D12936" t="s">
        <v>21</v>
      </c>
      <c r="E12936" t="s">
        <v>22</v>
      </c>
      <c r="F12936" t="s">
        <v>6</v>
      </c>
      <c r="H12936" t="s">
        <v>23</v>
      </c>
      <c r="I12936">
        <v>6721337</v>
      </c>
      <c r="J12936">
        <v>6722116</v>
      </c>
      <c r="K12936" t="s">
        <v>24</v>
      </c>
      <c r="N12936" t="s">
        <v>14976</v>
      </c>
      <c r="Q12936">
        <v>780</v>
      </c>
    </row>
    <row r="12937" ht="12.75" customHeight="1" spans="1:18">
      <c r="A12937">
        <v>12936</v>
      </c>
      <c r="B12937" t="s">
        <v>26</v>
      </c>
      <c r="C12937" t="s">
        <v>27</v>
      </c>
      <c r="D12937" t="s">
        <v>21</v>
      </c>
      <c r="E12937" t="s">
        <v>22</v>
      </c>
      <c r="F12937" t="s">
        <v>6</v>
      </c>
      <c r="H12937" t="s">
        <v>23</v>
      </c>
      <c r="I12937">
        <v>6721337</v>
      </c>
      <c r="J12937">
        <v>6722116</v>
      </c>
      <c r="K12937" t="s">
        <v>24</v>
      </c>
      <c r="L12937" t="s">
        <v>14977</v>
      </c>
      <c r="N12937" t="s">
        <v>14976</v>
      </c>
      <c r="Q12937">
        <v>780</v>
      </c>
      <c r="R12937">
        <v>259</v>
      </c>
    </row>
    <row r="12938" ht="12.75" customHeight="1" spans="1:17">
      <c r="A12938">
        <v>12937</v>
      </c>
      <c r="B12938" t="s">
        <v>19</v>
      </c>
      <c r="C12938" t="s">
        <v>20</v>
      </c>
      <c r="D12938" t="s">
        <v>21</v>
      </c>
      <c r="E12938" t="s">
        <v>22</v>
      </c>
      <c r="F12938" t="s">
        <v>6</v>
      </c>
      <c r="H12938" t="s">
        <v>23</v>
      </c>
      <c r="I12938">
        <v>6722639</v>
      </c>
      <c r="J12938">
        <v>6722848</v>
      </c>
      <c r="K12938" t="s">
        <v>24</v>
      </c>
      <c r="N12938" t="s">
        <v>14978</v>
      </c>
      <c r="Q12938">
        <v>210</v>
      </c>
    </row>
    <row r="12939" ht="12.75" customHeight="1" spans="1:18">
      <c r="A12939">
        <v>12938</v>
      </c>
      <c r="B12939" t="s">
        <v>26</v>
      </c>
      <c r="C12939" t="s">
        <v>27</v>
      </c>
      <c r="D12939" t="s">
        <v>21</v>
      </c>
      <c r="E12939" t="s">
        <v>22</v>
      </c>
      <c r="F12939" t="s">
        <v>6</v>
      </c>
      <c r="H12939" t="s">
        <v>23</v>
      </c>
      <c r="I12939">
        <v>6722639</v>
      </c>
      <c r="J12939">
        <v>6722848</v>
      </c>
      <c r="K12939" t="s">
        <v>24</v>
      </c>
      <c r="L12939" t="s">
        <v>14979</v>
      </c>
      <c r="M12939" t="s">
        <v>331</v>
      </c>
      <c r="N12939" t="s">
        <v>14978</v>
      </c>
      <c r="Q12939">
        <v>210</v>
      </c>
      <c r="R12939">
        <v>69</v>
      </c>
    </row>
    <row r="12940" ht="12.75" customHeight="1" spans="1:17">
      <c r="A12940">
        <v>12939</v>
      </c>
      <c r="B12940" t="s">
        <v>19</v>
      </c>
      <c r="C12940" t="s">
        <v>20</v>
      </c>
      <c r="D12940" t="s">
        <v>21</v>
      </c>
      <c r="E12940" t="s">
        <v>22</v>
      </c>
      <c r="F12940" t="s">
        <v>6</v>
      </c>
      <c r="H12940" t="s">
        <v>23</v>
      </c>
      <c r="I12940">
        <v>6723420</v>
      </c>
      <c r="J12940">
        <v>6723827</v>
      </c>
      <c r="K12940" t="s">
        <v>24</v>
      </c>
      <c r="N12940" t="s">
        <v>14980</v>
      </c>
      <c r="Q12940">
        <v>408</v>
      </c>
    </row>
    <row r="12941" ht="12.75" customHeight="1" spans="1:18">
      <c r="A12941">
        <v>12940</v>
      </c>
      <c r="B12941" t="s">
        <v>26</v>
      </c>
      <c r="C12941" t="s">
        <v>27</v>
      </c>
      <c r="D12941" t="s">
        <v>21</v>
      </c>
      <c r="E12941" t="s">
        <v>22</v>
      </c>
      <c r="F12941" t="s">
        <v>6</v>
      </c>
      <c r="H12941" t="s">
        <v>23</v>
      </c>
      <c r="I12941">
        <v>6723420</v>
      </c>
      <c r="J12941">
        <v>6723827</v>
      </c>
      <c r="K12941" t="s">
        <v>24</v>
      </c>
      <c r="L12941" t="s">
        <v>14981</v>
      </c>
      <c r="N12941" t="s">
        <v>14980</v>
      </c>
      <c r="Q12941">
        <v>408</v>
      </c>
      <c r="R12941">
        <v>135</v>
      </c>
    </row>
    <row r="12942" ht="12.75" customHeight="1" spans="1:17">
      <c r="A12942">
        <v>12941</v>
      </c>
      <c r="B12942" t="s">
        <v>19</v>
      </c>
      <c r="C12942" t="s">
        <v>20</v>
      </c>
      <c r="D12942" t="s">
        <v>21</v>
      </c>
      <c r="E12942" t="s">
        <v>22</v>
      </c>
      <c r="F12942" t="s">
        <v>6</v>
      </c>
      <c r="H12942" t="s">
        <v>23</v>
      </c>
      <c r="I12942">
        <v>6723829</v>
      </c>
      <c r="J12942">
        <v>6723993</v>
      </c>
      <c r="K12942" t="s">
        <v>24</v>
      </c>
      <c r="N12942" t="s">
        <v>14982</v>
      </c>
      <c r="Q12942">
        <v>165</v>
      </c>
    </row>
    <row r="12943" ht="12.75" customHeight="1" spans="1:18">
      <c r="A12943">
        <v>12942</v>
      </c>
      <c r="B12943" t="s">
        <v>26</v>
      </c>
      <c r="C12943" t="s">
        <v>27</v>
      </c>
      <c r="D12943" t="s">
        <v>21</v>
      </c>
      <c r="E12943" t="s">
        <v>22</v>
      </c>
      <c r="F12943" t="s">
        <v>6</v>
      </c>
      <c r="H12943" t="s">
        <v>23</v>
      </c>
      <c r="I12943">
        <v>6723829</v>
      </c>
      <c r="J12943">
        <v>6723993</v>
      </c>
      <c r="K12943" t="s">
        <v>24</v>
      </c>
      <c r="L12943" t="s">
        <v>14983</v>
      </c>
      <c r="N12943" t="s">
        <v>14982</v>
      </c>
      <c r="Q12943">
        <v>165</v>
      </c>
      <c r="R12943">
        <v>54</v>
      </c>
    </row>
    <row r="12944" ht="12.75" customHeight="1" spans="1:17">
      <c r="A12944">
        <v>12943</v>
      </c>
      <c r="B12944" t="s">
        <v>19</v>
      </c>
      <c r="C12944" t="s">
        <v>20</v>
      </c>
      <c r="D12944" t="s">
        <v>21</v>
      </c>
      <c r="E12944" t="s">
        <v>22</v>
      </c>
      <c r="F12944" t="s">
        <v>6</v>
      </c>
      <c r="H12944" t="s">
        <v>23</v>
      </c>
      <c r="I12944">
        <v>6724217</v>
      </c>
      <c r="J12944">
        <v>6724378</v>
      </c>
      <c r="K12944" t="s">
        <v>24</v>
      </c>
      <c r="N12944" t="s">
        <v>14984</v>
      </c>
      <c r="Q12944">
        <v>162</v>
      </c>
    </row>
    <row r="12945" ht="12.75" customHeight="1" spans="1:18">
      <c r="A12945">
        <v>12944</v>
      </c>
      <c r="B12945" t="s">
        <v>26</v>
      </c>
      <c r="C12945" t="s">
        <v>27</v>
      </c>
      <c r="D12945" t="s">
        <v>21</v>
      </c>
      <c r="E12945" t="s">
        <v>22</v>
      </c>
      <c r="F12945" t="s">
        <v>6</v>
      </c>
      <c r="H12945" t="s">
        <v>23</v>
      </c>
      <c r="I12945">
        <v>6724217</v>
      </c>
      <c r="J12945">
        <v>6724378</v>
      </c>
      <c r="K12945" t="s">
        <v>24</v>
      </c>
      <c r="L12945" t="s">
        <v>14985</v>
      </c>
      <c r="N12945" t="s">
        <v>14984</v>
      </c>
      <c r="Q12945">
        <v>162</v>
      </c>
      <c r="R12945">
        <v>53</v>
      </c>
    </row>
    <row r="12946" ht="12.75" customHeight="1" spans="1:17">
      <c r="A12946">
        <v>12945</v>
      </c>
      <c r="B12946" t="s">
        <v>19</v>
      </c>
      <c r="C12946" t="s">
        <v>20</v>
      </c>
      <c r="D12946" t="s">
        <v>21</v>
      </c>
      <c r="E12946" t="s">
        <v>22</v>
      </c>
      <c r="F12946" t="s">
        <v>6</v>
      </c>
      <c r="H12946" t="s">
        <v>23</v>
      </c>
      <c r="I12946">
        <v>6724472</v>
      </c>
      <c r="J12946">
        <v>6725098</v>
      </c>
      <c r="K12946" t="s">
        <v>24</v>
      </c>
      <c r="N12946" t="s">
        <v>14986</v>
      </c>
      <c r="Q12946">
        <v>627</v>
      </c>
    </row>
    <row r="12947" ht="12.75" customHeight="1" spans="1:18">
      <c r="A12947">
        <v>12946</v>
      </c>
      <c r="B12947" t="s">
        <v>26</v>
      </c>
      <c r="C12947" t="s">
        <v>27</v>
      </c>
      <c r="D12947" t="s">
        <v>21</v>
      </c>
      <c r="E12947" t="s">
        <v>22</v>
      </c>
      <c r="F12947" t="s">
        <v>6</v>
      </c>
      <c r="H12947" t="s">
        <v>23</v>
      </c>
      <c r="I12947">
        <v>6724472</v>
      </c>
      <c r="J12947">
        <v>6725098</v>
      </c>
      <c r="K12947" t="s">
        <v>24</v>
      </c>
      <c r="L12947" t="s">
        <v>14987</v>
      </c>
      <c r="N12947" t="s">
        <v>14986</v>
      </c>
      <c r="Q12947">
        <v>627</v>
      </c>
      <c r="R12947">
        <v>208</v>
      </c>
    </row>
    <row r="12948" ht="12.75" customHeight="1" spans="1:17">
      <c r="A12948">
        <v>12947</v>
      </c>
      <c r="B12948" t="s">
        <v>19</v>
      </c>
      <c r="C12948" t="s">
        <v>20</v>
      </c>
      <c r="D12948" t="s">
        <v>21</v>
      </c>
      <c r="E12948" t="s">
        <v>22</v>
      </c>
      <c r="F12948" t="s">
        <v>6</v>
      </c>
      <c r="H12948" t="s">
        <v>23</v>
      </c>
      <c r="I12948">
        <v>6725113</v>
      </c>
      <c r="J12948">
        <v>6725499</v>
      </c>
      <c r="K12948" t="s">
        <v>31</v>
      </c>
      <c r="N12948" t="s">
        <v>14988</v>
      </c>
      <c r="Q12948">
        <v>387</v>
      </c>
    </row>
    <row r="12949" ht="12.75" customHeight="1" spans="1:18">
      <c r="A12949">
        <v>12948</v>
      </c>
      <c r="B12949" t="s">
        <v>26</v>
      </c>
      <c r="C12949" t="s">
        <v>27</v>
      </c>
      <c r="D12949" t="s">
        <v>21</v>
      </c>
      <c r="E12949" t="s">
        <v>22</v>
      </c>
      <c r="F12949" t="s">
        <v>6</v>
      </c>
      <c r="H12949" t="s">
        <v>23</v>
      </c>
      <c r="I12949">
        <v>6725113</v>
      </c>
      <c r="J12949">
        <v>6725499</v>
      </c>
      <c r="K12949" t="s">
        <v>31</v>
      </c>
      <c r="L12949" t="s">
        <v>14989</v>
      </c>
      <c r="N12949" t="s">
        <v>14988</v>
      </c>
      <c r="Q12949">
        <v>387</v>
      </c>
      <c r="R12949">
        <v>128</v>
      </c>
    </row>
    <row r="12950" ht="12.75" customHeight="1" spans="1:17">
      <c r="A12950">
        <v>12949</v>
      </c>
      <c r="B12950" t="s">
        <v>19</v>
      </c>
      <c r="C12950" t="s">
        <v>20</v>
      </c>
      <c r="D12950" t="s">
        <v>21</v>
      </c>
      <c r="E12950" t="s">
        <v>22</v>
      </c>
      <c r="F12950" t="s">
        <v>6</v>
      </c>
      <c r="H12950" t="s">
        <v>23</v>
      </c>
      <c r="I12950">
        <v>6725515</v>
      </c>
      <c r="J12950">
        <v>6725958</v>
      </c>
      <c r="K12950" t="s">
        <v>31</v>
      </c>
      <c r="N12950" t="s">
        <v>14990</v>
      </c>
      <c r="Q12950">
        <v>444</v>
      </c>
    </row>
    <row r="12951" ht="12.75" customHeight="1" spans="1:18">
      <c r="A12951">
        <v>12950</v>
      </c>
      <c r="B12951" t="s">
        <v>26</v>
      </c>
      <c r="C12951" t="s">
        <v>27</v>
      </c>
      <c r="D12951" t="s">
        <v>21</v>
      </c>
      <c r="E12951" t="s">
        <v>22</v>
      </c>
      <c r="F12951" t="s">
        <v>6</v>
      </c>
      <c r="H12951" t="s">
        <v>23</v>
      </c>
      <c r="I12951">
        <v>6725515</v>
      </c>
      <c r="J12951">
        <v>6725958</v>
      </c>
      <c r="K12951" t="s">
        <v>31</v>
      </c>
      <c r="L12951" t="s">
        <v>14991</v>
      </c>
      <c r="M12951" t="s">
        <v>14992</v>
      </c>
      <c r="N12951" t="s">
        <v>14990</v>
      </c>
      <c r="Q12951">
        <v>444</v>
      </c>
      <c r="R12951">
        <v>147</v>
      </c>
    </row>
    <row r="12952" ht="12.75" customHeight="1" spans="1:17">
      <c r="A12952">
        <v>12951</v>
      </c>
      <c r="B12952" t="s">
        <v>19</v>
      </c>
      <c r="C12952" t="s">
        <v>20</v>
      </c>
      <c r="D12952" t="s">
        <v>21</v>
      </c>
      <c r="E12952" t="s">
        <v>22</v>
      </c>
      <c r="F12952" t="s">
        <v>6</v>
      </c>
      <c r="H12952" t="s">
        <v>23</v>
      </c>
      <c r="I12952">
        <v>6725992</v>
      </c>
      <c r="J12952">
        <v>6727002</v>
      </c>
      <c r="K12952" t="s">
        <v>31</v>
      </c>
      <c r="N12952" t="s">
        <v>14993</v>
      </c>
      <c r="Q12952">
        <v>1011</v>
      </c>
    </row>
    <row r="12953" ht="12.75" customHeight="1" spans="1:18">
      <c r="A12953">
        <v>12952</v>
      </c>
      <c r="B12953" t="s">
        <v>26</v>
      </c>
      <c r="C12953" t="s">
        <v>27</v>
      </c>
      <c r="D12953" t="s">
        <v>21</v>
      </c>
      <c r="E12953" t="s">
        <v>22</v>
      </c>
      <c r="F12953" t="s">
        <v>6</v>
      </c>
      <c r="H12953" t="s">
        <v>23</v>
      </c>
      <c r="I12953">
        <v>6725992</v>
      </c>
      <c r="J12953">
        <v>6727002</v>
      </c>
      <c r="K12953" t="s">
        <v>31</v>
      </c>
      <c r="L12953" t="s">
        <v>14994</v>
      </c>
      <c r="M12953" t="s">
        <v>2197</v>
      </c>
      <c r="N12953" t="s">
        <v>14993</v>
      </c>
      <c r="Q12953">
        <v>1011</v>
      </c>
      <c r="R12953">
        <v>336</v>
      </c>
    </row>
    <row r="12954" ht="12.75" customHeight="1" spans="1:17">
      <c r="A12954">
        <v>12953</v>
      </c>
      <c r="B12954" t="s">
        <v>19</v>
      </c>
      <c r="C12954" t="s">
        <v>20</v>
      </c>
      <c r="D12954" t="s">
        <v>21</v>
      </c>
      <c r="E12954" t="s">
        <v>22</v>
      </c>
      <c r="F12954" t="s">
        <v>6</v>
      </c>
      <c r="H12954" t="s">
        <v>23</v>
      </c>
      <c r="I12954">
        <v>6727100</v>
      </c>
      <c r="J12954">
        <v>6727708</v>
      </c>
      <c r="K12954" t="s">
        <v>24</v>
      </c>
      <c r="N12954" t="s">
        <v>14995</v>
      </c>
      <c r="Q12954">
        <v>609</v>
      </c>
    </row>
    <row r="12955" ht="12.75" customHeight="1" spans="1:18">
      <c r="A12955">
        <v>12954</v>
      </c>
      <c r="B12955" t="s">
        <v>26</v>
      </c>
      <c r="C12955" t="s">
        <v>27</v>
      </c>
      <c r="D12955" t="s">
        <v>21</v>
      </c>
      <c r="E12955" t="s">
        <v>22</v>
      </c>
      <c r="F12955" t="s">
        <v>6</v>
      </c>
      <c r="H12955" t="s">
        <v>23</v>
      </c>
      <c r="I12955">
        <v>6727100</v>
      </c>
      <c r="J12955">
        <v>6727708</v>
      </c>
      <c r="K12955" t="s">
        <v>24</v>
      </c>
      <c r="L12955" t="s">
        <v>14996</v>
      </c>
      <c r="M12955" t="s">
        <v>50</v>
      </c>
      <c r="N12955" t="s">
        <v>14995</v>
      </c>
      <c r="Q12955">
        <v>609</v>
      </c>
      <c r="R12955">
        <v>202</v>
      </c>
    </row>
    <row r="12956" ht="12.75" customHeight="1" spans="1:17">
      <c r="A12956">
        <v>12955</v>
      </c>
      <c r="B12956" t="s">
        <v>19</v>
      </c>
      <c r="C12956" t="s">
        <v>20</v>
      </c>
      <c r="D12956" t="s">
        <v>21</v>
      </c>
      <c r="E12956" t="s">
        <v>22</v>
      </c>
      <c r="F12956" t="s">
        <v>6</v>
      </c>
      <c r="H12956" t="s">
        <v>23</v>
      </c>
      <c r="I12956">
        <v>6727711</v>
      </c>
      <c r="J12956">
        <v>6728013</v>
      </c>
      <c r="K12956" t="s">
        <v>31</v>
      </c>
      <c r="N12956" t="s">
        <v>14997</v>
      </c>
      <c r="Q12956">
        <v>303</v>
      </c>
    </row>
    <row r="12957" ht="12.75" customHeight="1" spans="1:18">
      <c r="A12957">
        <v>12956</v>
      </c>
      <c r="B12957" t="s">
        <v>26</v>
      </c>
      <c r="C12957" t="s">
        <v>27</v>
      </c>
      <c r="D12957" t="s">
        <v>21</v>
      </c>
      <c r="E12957" t="s">
        <v>22</v>
      </c>
      <c r="F12957" t="s">
        <v>6</v>
      </c>
      <c r="H12957" t="s">
        <v>23</v>
      </c>
      <c r="I12957">
        <v>6727711</v>
      </c>
      <c r="J12957">
        <v>6728013</v>
      </c>
      <c r="K12957" t="s">
        <v>31</v>
      </c>
      <c r="L12957" t="s">
        <v>14998</v>
      </c>
      <c r="N12957" t="s">
        <v>14997</v>
      </c>
      <c r="Q12957">
        <v>303</v>
      </c>
      <c r="R12957">
        <v>100</v>
      </c>
    </row>
    <row r="12958" ht="12.75" customHeight="1" spans="1:17">
      <c r="A12958">
        <v>12957</v>
      </c>
      <c r="B12958" t="s">
        <v>19</v>
      </c>
      <c r="C12958" t="s">
        <v>20</v>
      </c>
      <c r="D12958" t="s">
        <v>21</v>
      </c>
      <c r="E12958" t="s">
        <v>22</v>
      </c>
      <c r="F12958" t="s">
        <v>6</v>
      </c>
      <c r="H12958" t="s">
        <v>23</v>
      </c>
      <c r="I12958">
        <v>6728606</v>
      </c>
      <c r="J12958">
        <v>6729253</v>
      </c>
      <c r="K12958" t="s">
        <v>31</v>
      </c>
      <c r="N12958" t="s">
        <v>14999</v>
      </c>
      <c r="Q12958">
        <v>648</v>
      </c>
    </row>
    <row r="12959" ht="12.75" customHeight="1" spans="1:18">
      <c r="A12959">
        <v>12958</v>
      </c>
      <c r="B12959" t="s">
        <v>26</v>
      </c>
      <c r="C12959" t="s">
        <v>27</v>
      </c>
      <c r="D12959" t="s">
        <v>21</v>
      </c>
      <c r="E12959" t="s">
        <v>22</v>
      </c>
      <c r="F12959" t="s">
        <v>6</v>
      </c>
      <c r="H12959" t="s">
        <v>23</v>
      </c>
      <c r="I12959">
        <v>6728606</v>
      </c>
      <c r="J12959">
        <v>6729253</v>
      </c>
      <c r="K12959" t="s">
        <v>31</v>
      </c>
      <c r="L12959" t="s">
        <v>15000</v>
      </c>
      <c r="N12959" t="s">
        <v>14999</v>
      </c>
      <c r="Q12959">
        <v>648</v>
      </c>
      <c r="R12959">
        <v>215</v>
      </c>
    </row>
    <row r="12960" ht="12.75" customHeight="1" spans="1:17">
      <c r="A12960">
        <v>12959</v>
      </c>
      <c r="B12960" t="s">
        <v>19</v>
      </c>
      <c r="C12960" t="s">
        <v>20</v>
      </c>
      <c r="D12960" t="s">
        <v>21</v>
      </c>
      <c r="E12960" t="s">
        <v>22</v>
      </c>
      <c r="F12960" t="s">
        <v>6</v>
      </c>
      <c r="H12960" t="s">
        <v>23</v>
      </c>
      <c r="I12960">
        <v>6729375</v>
      </c>
      <c r="J12960">
        <v>6731030</v>
      </c>
      <c r="K12960" t="s">
        <v>31</v>
      </c>
      <c r="N12960" t="s">
        <v>15001</v>
      </c>
      <c r="Q12960">
        <v>1656</v>
      </c>
    </row>
    <row r="12961" ht="12.75" customHeight="1" spans="1:18">
      <c r="A12961">
        <v>12960</v>
      </c>
      <c r="B12961" t="s">
        <v>26</v>
      </c>
      <c r="C12961" t="s">
        <v>27</v>
      </c>
      <c r="D12961" t="s">
        <v>21</v>
      </c>
      <c r="E12961" t="s">
        <v>22</v>
      </c>
      <c r="F12961" t="s">
        <v>6</v>
      </c>
      <c r="H12961" t="s">
        <v>23</v>
      </c>
      <c r="I12961">
        <v>6729375</v>
      </c>
      <c r="J12961">
        <v>6731030</v>
      </c>
      <c r="K12961" t="s">
        <v>31</v>
      </c>
      <c r="L12961" t="s">
        <v>15002</v>
      </c>
      <c r="M12961" t="s">
        <v>15003</v>
      </c>
      <c r="N12961" t="s">
        <v>15001</v>
      </c>
      <c r="Q12961">
        <v>1656</v>
      </c>
      <c r="R12961">
        <v>551</v>
      </c>
    </row>
    <row r="12962" ht="12.75" customHeight="1" spans="1:17">
      <c r="A12962">
        <v>12961</v>
      </c>
      <c r="B12962" t="s">
        <v>19</v>
      </c>
      <c r="C12962" t="s">
        <v>20</v>
      </c>
      <c r="D12962" t="s">
        <v>21</v>
      </c>
      <c r="E12962" t="s">
        <v>22</v>
      </c>
      <c r="F12962" t="s">
        <v>6</v>
      </c>
      <c r="H12962" t="s">
        <v>23</v>
      </c>
      <c r="I12962">
        <v>6731093</v>
      </c>
      <c r="J12962">
        <v>6731389</v>
      </c>
      <c r="K12962" t="s">
        <v>31</v>
      </c>
      <c r="N12962" t="s">
        <v>15004</v>
      </c>
      <c r="Q12962">
        <v>297</v>
      </c>
    </row>
    <row r="12963" ht="12.75" customHeight="1" spans="1:18">
      <c r="A12963">
        <v>12962</v>
      </c>
      <c r="B12963" t="s">
        <v>26</v>
      </c>
      <c r="C12963" t="s">
        <v>27</v>
      </c>
      <c r="D12963" t="s">
        <v>21</v>
      </c>
      <c r="E12963" t="s">
        <v>22</v>
      </c>
      <c r="F12963" t="s">
        <v>6</v>
      </c>
      <c r="H12963" t="s">
        <v>23</v>
      </c>
      <c r="I12963">
        <v>6731093</v>
      </c>
      <c r="J12963">
        <v>6731389</v>
      </c>
      <c r="K12963" t="s">
        <v>31</v>
      </c>
      <c r="L12963" t="s">
        <v>15005</v>
      </c>
      <c r="M12963" t="s">
        <v>15006</v>
      </c>
      <c r="N12963" t="s">
        <v>15004</v>
      </c>
      <c r="Q12963">
        <v>297</v>
      </c>
      <c r="R12963">
        <v>98</v>
      </c>
    </row>
    <row r="12964" ht="12.75" customHeight="1" spans="1:17">
      <c r="A12964">
        <v>12963</v>
      </c>
      <c r="B12964" t="s">
        <v>19</v>
      </c>
      <c r="C12964" t="s">
        <v>20</v>
      </c>
      <c r="D12964" t="s">
        <v>21</v>
      </c>
      <c r="E12964" t="s">
        <v>22</v>
      </c>
      <c r="F12964" t="s">
        <v>6</v>
      </c>
      <c r="H12964" t="s">
        <v>23</v>
      </c>
      <c r="I12964">
        <v>6731567</v>
      </c>
      <c r="J12964">
        <v>6732193</v>
      </c>
      <c r="K12964" t="s">
        <v>31</v>
      </c>
      <c r="N12964" t="s">
        <v>15007</v>
      </c>
      <c r="Q12964">
        <v>627</v>
      </c>
    </row>
    <row r="12965" ht="12.75" customHeight="1" spans="1:18">
      <c r="A12965">
        <v>12964</v>
      </c>
      <c r="B12965" t="s">
        <v>26</v>
      </c>
      <c r="C12965" t="s">
        <v>27</v>
      </c>
      <c r="D12965" t="s">
        <v>21</v>
      </c>
      <c r="E12965" t="s">
        <v>22</v>
      </c>
      <c r="F12965" t="s">
        <v>6</v>
      </c>
      <c r="H12965" t="s">
        <v>23</v>
      </c>
      <c r="I12965">
        <v>6731567</v>
      </c>
      <c r="J12965">
        <v>6732193</v>
      </c>
      <c r="K12965" t="s">
        <v>31</v>
      </c>
      <c r="L12965" t="s">
        <v>15008</v>
      </c>
      <c r="M12965" t="s">
        <v>50</v>
      </c>
      <c r="N12965" t="s">
        <v>15007</v>
      </c>
      <c r="Q12965">
        <v>627</v>
      </c>
      <c r="R12965">
        <v>208</v>
      </c>
    </row>
    <row r="12966" ht="12.75" customHeight="1" spans="1:17">
      <c r="A12966">
        <v>12965</v>
      </c>
      <c r="B12966" t="s">
        <v>19</v>
      </c>
      <c r="C12966" t="s">
        <v>20</v>
      </c>
      <c r="D12966" t="s">
        <v>21</v>
      </c>
      <c r="E12966" t="s">
        <v>22</v>
      </c>
      <c r="F12966" t="s">
        <v>6</v>
      </c>
      <c r="H12966" t="s">
        <v>23</v>
      </c>
      <c r="I12966">
        <v>6732444</v>
      </c>
      <c r="J12966">
        <v>6733505</v>
      </c>
      <c r="K12966" t="s">
        <v>24</v>
      </c>
      <c r="N12966" t="s">
        <v>15009</v>
      </c>
      <c r="Q12966">
        <v>1062</v>
      </c>
    </row>
    <row r="12967" ht="12.75" customHeight="1" spans="1:18">
      <c r="A12967">
        <v>12966</v>
      </c>
      <c r="B12967" t="s">
        <v>26</v>
      </c>
      <c r="C12967" t="s">
        <v>27</v>
      </c>
      <c r="D12967" t="s">
        <v>21</v>
      </c>
      <c r="E12967" t="s">
        <v>22</v>
      </c>
      <c r="F12967" t="s">
        <v>6</v>
      </c>
      <c r="H12967" t="s">
        <v>23</v>
      </c>
      <c r="I12967">
        <v>6732444</v>
      </c>
      <c r="J12967">
        <v>6733505</v>
      </c>
      <c r="K12967" t="s">
        <v>24</v>
      </c>
      <c r="L12967" t="s">
        <v>15010</v>
      </c>
      <c r="M12967" t="s">
        <v>15011</v>
      </c>
      <c r="N12967" t="s">
        <v>15009</v>
      </c>
      <c r="Q12967">
        <v>1062</v>
      </c>
      <c r="R12967">
        <v>353</v>
      </c>
    </row>
    <row r="12968" ht="12.75" customHeight="1" spans="1:17">
      <c r="A12968">
        <v>12967</v>
      </c>
      <c r="B12968" t="s">
        <v>19</v>
      </c>
      <c r="C12968" t="s">
        <v>20</v>
      </c>
      <c r="D12968" t="s">
        <v>21</v>
      </c>
      <c r="E12968" t="s">
        <v>22</v>
      </c>
      <c r="F12968" t="s">
        <v>6</v>
      </c>
      <c r="H12968" t="s">
        <v>23</v>
      </c>
      <c r="I12968">
        <v>6733502</v>
      </c>
      <c r="J12968">
        <v>6734812</v>
      </c>
      <c r="K12968" t="s">
        <v>24</v>
      </c>
      <c r="N12968" t="s">
        <v>15012</v>
      </c>
      <c r="Q12968">
        <v>1311</v>
      </c>
    </row>
    <row r="12969" ht="12.75" customHeight="1" spans="1:18">
      <c r="A12969">
        <v>12968</v>
      </c>
      <c r="B12969" t="s">
        <v>26</v>
      </c>
      <c r="C12969" t="s">
        <v>27</v>
      </c>
      <c r="D12969" t="s">
        <v>21</v>
      </c>
      <c r="E12969" t="s">
        <v>22</v>
      </c>
      <c r="F12969" t="s">
        <v>6</v>
      </c>
      <c r="H12969" t="s">
        <v>23</v>
      </c>
      <c r="I12969">
        <v>6733502</v>
      </c>
      <c r="J12969">
        <v>6734812</v>
      </c>
      <c r="K12969" t="s">
        <v>24</v>
      </c>
      <c r="L12969" t="s">
        <v>15013</v>
      </c>
      <c r="M12969" t="s">
        <v>495</v>
      </c>
      <c r="N12969" t="s">
        <v>15012</v>
      </c>
      <c r="Q12969">
        <v>1311</v>
      </c>
      <c r="R12969">
        <v>436</v>
      </c>
    </row>
    <row r="12970" ht="12.75" customHeight="1" spans="1:17">
      <c r="A12970">
        <v>12969</v>
      </c>
      <c r="B12970" t="s">
        <v>19</v>
      </c>
      <c r="C12970" t="s">
        <v>20</v>
      </c>
      <c r="D12970" t="s">
        <v>21</v>
      </c>
      <c r="E12970" t="s">
        <v>22</v>
      </c>
      <c r="F12970" t="s">
        <v>6</v>
      </c>
      <c r="H12970" t="s">
        <v>23</v>
      </c>
      <c r="I12970">
        <v>6734809</v>
      </c>
      <c r="J12970">
        <v>6735954</v>
      </c>
      <c r="K12970" t="s">
        <v>24</v>
      </c>
      <c r="N12970" t="s">
        <v>15014</v>
      </c>
      <c r="Q12970">
        <v>1146</v>
      </c>
    </row>
    <row r="12971" ht="12.75" customHeight="1" spans="1:18">
      <c r="A12971">
        <v>12970</v>
      </c>
      <c r="B12971" t="s">
        <v>26</v>
      </c>
      <c r="C12971" t="s">
        <v>27</v>
      </c>
      <c r="D12971" t="s">
        <v>21</v>
      </c>
      <c r="E12971" t="s">
        <v>22</v>
      </c>
      <c r="F12971" t="s">
        <v>6</v>
      </c>
      <c r="H12971" t="s">
        <v>23</v>
      </c>
      <c r="I12971">
        <v>6734809</v>
      </c>
      <c r="J12971">
        <v>6735954</v>
      </c>
      <c r="K12971" t="s">
        <v>24</v>
      </c>
      <c r="L12971" t="s">
        <v>15015</v>
      </c>
      <c r="N12971" t="s">
        <v>15014</v>
      </c>
      <c r="Q12971">
        <v>1146</v>
      </c>
      <c r="R12971">
        <v>381</v>
      </c>
    </row>
    <row r="12972" ht="12.75" customHeight="1" spans="1:17">
      <c r="A12972">
        <v>12971</v>
      </c>
      <c r="B12972" t="s">
        <v>19</v>
      </c>
      <c r="C12972" t="s">
        <v>20</v>
      </c>
      <c r="D12972" t="s">
        <v>21</v>
      </c>
      <c r="E12972" t="s">
        <v>22</v>
      </c>
      <c r="F12972" t="s">
        <v>6</v>
      </c>
      <c r="H12972" t="s">
        <v>23</v>
      </c>
      <c r="I12972">
        <v>6736025</v>
      </c>
      <c r="J12972">
        <v>6736975</v>
      </c>
      <c r="K12972" t="s">
        <v>24</v>
      </c>
      <c r="N12972" t="s">
        <v>15016</v>
      </c>
      <c r="Q12972">
        <v>951</v>
      </c>
    </row>
    <row r="12973" ht="12.75" customHeight="1" spans="1:18">
      <c r="A12973">
        <v>12972</v>
      </c>
      <c r="B12973" t="s">
        <v>26</v>
      </c>
      <c r="C12973" t="s">
        <v>27</v>
      </c>
      <c r="D12973" t="s">
        <v>21</v>
      </c>
      <c r="E12973" t="s">
        <v>22</v>
      </c>
      <c r="F12973" t="s">
        <v>6</v>
      </c>
      <c r="H12973" t="s">
        <v>23</v>
      </c>
      <c r="I12973">
        <v>6736025</v>
      </c>
      <c r="J12973">
        <v>6736975</v>
      </c>
      <c r="K12973" t="s">
        <v>24</v>
      </c>
      <c r="L12973" t="s">
        <v>15017</v>
      </c>
      <c r="N12973" t="s">
        <v>15016</v>
      </c>
      <c r="Q12973">
        <v>951</v>
      </c>
      <c r="R12973">
        <v>316</v>
      </c>
    </row>
    <row r="12974" ht="12.75" customHeight="1" spans="1:17">
      <c r="A12974">
        <v>12973</v>
      </c>
      <c r="B12974" t="s">
        <v>19</v>
      </c>
      <c r="C12974" t="s">
        <v>20</v>
      </c>
      <c r="D12974" t="s">
        <v>21</v>
      </c>
      <c r="E12974" t="s">
        <v>22</v>
      </c>
      <c r="F12974" t="s">
        <v>6</v>
      </c>
      <c r="H12974" t="s">
        <v>23</v>
      </c>
      <c r="I12974">
        <v>6737221</v>
      </c>
      <c r="J12974">
        <v>6737535</v>
      </c>
      <c r="K12974" t="s">
        <v>24</v>
      </c>
      <c r="N12974" t="s">
        <v>15018</v>
      </c>
      <c r="Q12974">
        <v>315</v>
      </c>
    </row>
    <row r="12975" ht="12.75" customHeight="1" spans="1:18">
      <c r="A12975">
        <v>12974</v>
      </c>
      <c r="B12975" t="s">
        <v>26</v>
      </c>
      <c r="C12975" t="s">
        <v>27</v>
      </c>
      <c r="D12975" t="s">
        <v>21</v>
      </c>
      <c r="E12975" t="s">
        <v>22</v>
      </c>
      <c r="F12975" t="s">
        <v>6</v>
      </c>
      <c r="H12975" t="s">
        <v>23</v>
      </c>
      <c r="I12975">
        <v>6737221</v>
      </c>
      <c r="J12975">
        <v>6737535</v>
      </c>
      <c r="K12975" t="s">
        <v>24</v>
      </c>
      <c r="L12975" t="s">
        <v>15019</v>
      </c>
      <c r="N12975" t="s">
        <v>15018</v>
      </c>
      <c r="Q12975">
        <v>315</v>
      </c>
      <c r="R12975">
        <v>104</v>
      </c>
    </row>
    <row r="12976" ht="12.75" customHeight="1" spans="1:17">
      <c r="A12976">
        <v>12975</v>
      </c>
      <c r="B12976" t="s">
        <v>19</v>
      </c>
      <c r="C12976" t="s">
        <v>20</v>
      </c>
      <c r="D12976" t="s">
        <v>21</v>
      </c>
      <c r="E12976" t="s">
        <v>22</v>
      </c>
      <c r="F12976" t="s">
        <v>6</v>
      </c>
      <c r="H12976" t="s">
        <v>23</v>
      </c>
      <c r="I12976">
        <v>6737589</v>
      </c>
      <c r="J12976">
        <v>6738422</v>
      </c>
      <c r="K12976" t="s">
        <v>31</v>
      </c>
      <c r="N12976" t="s">
        <v>15020</v>
      </c>
      <c r="Q12976">
        <v>834</v>
      </c>
    </row>
    <row r="12977" ht="12.75" customHeight="1" spans="1:18">
      <c r="A12977">
        <v>12976</v>
      </c>
      <c r="B12977" t="s">
        <v>26</v>
      </c>
      <c r="C12977" t="s">
        <v>27</v>
      </c>
      <c r="D12977" t="s">
        <v>21</v>
      </c>
      <c r="E12977" t="s">
        <v>22</v>
      </c>
      <c r="F12977" t="s">
        <v>6</v>
      </c>
      <c r="H12977" t="s">
        <v>23</v>
      </c>
      <c r="I12977">
        <v>6737589</v>
      </c>
      <c r="J12977">
        <v>6738422</v>
      </c>
      <c r="K12977" t="s">
        <v>31</v>
      </c>
      <c r="L12977" t="s">
        <v>15021</v>
      </c>
      <c r="M12977" t="s">
        <v>50</v>
      </c>
      <c r="N12977" t="s">
        <v>15020</v>
      </c>
      <c r="Q12977">
        <v>834</v>
      </c>
      <c r="R12977">
        <v>277</v>
      </c>
    </row>
    <row r="12978" ht="12.75" customHeight="1" spans="1:17">
      <c r="A12978">
        <v>12977</v>
      </c>
      <c r="B12978" t="s">
        <v>19</v>
      </c>
      <c r="C12978" t="s">
        <v>20</v>
      </c>
      <c r="D12978" t="s">
        <v>21</v>
      </c>
      <c r="E12978" t="s">
        <v>22</v>
      </c>
      <c r="F12978" t="s">
        <v>6</v>
      </c>
      <c r="H12978" t="s">
        <v>23</v>
      </c>
      <c r="I12978">
        <v>6738627</v>
      </c>
      <c r="J12978">
        <v>6739658</v>
      </c>
      <c r="K12978" t="s">
        <v>24</v>
      </c>
      <c r="N12978" t="s">
        <v>15022</v>
      </c>
      <c r="Q12978">
        <v>1032</v>
      </c>
    </row>
    <row r="12979" ht="12.75" customHeight="1" spans="1:18">
      <c r="A12979">
        <v>12978</v>
      </c>
      <c r="B12979" t="s">
        <v>26</v>
      </c>
      <c r="C12979" t="s">
        <v>27</v>
      </c>
      <c r="D12979" t="s">
        <v>21</v>
      </c>
      <c r="E12979" t="s">
        <v>22</v>
      </c>
      <c r="F12979" t="s">
        <v>6</v>
      </c>
      <c r="H12979" t="s">
        <v>23</v>
      </c>
      <c r="I12979">
        <v>6738627</v>
      </c>
      <c r="J12979">
        <v>6739658</v>
      </c>
      <c r="K12979" t="s">
        <v>24</v>
      </c>
      <c r="L12979" t="s">
        <v>15023</v>
      </c>
      <c r="M12979" t="s">
        <v>487</v>
      </c>
      <c r="N12979" t="s">
        <v>15022</v>
      </c>
      <c r="Q12979">
        <v>1032</v>
      </c>
      <c r="R12979">
        <v>343</v>
      </c>
    </row>
    <row r="12980" ht="12.75" customHeight="1" spans="1:17">
      <c r="A12980">
        <v>12979</v>
      </c>
      <c r="B12980" t="s">
        <v>19</v>
      </c>
      <c r="C12980" t="s">
        <v>20</v>
      </c>
      <c r="D12980" t="s">
        <v>21</v>
      </c>
      <c r="E12980" t="s">
        <v>22</v>
      </c>
      <c r="F12980" t="s">
        <v>6</v>
      </c>
      <c r="H12980" t="s">
        <v>23</v>
      </c>
      <c r="I12980">
        <v>6739666</v>
      </c>
      <c r="J12980">
        <v>6741183</v>
      </c>
      <c r="K12980" t="s">
        <v>24</v>
      </c>
      <c r="N12980" t="s">
        <v>15024</v>
      </c>
      <c r="Q12980">
        <v>1518</v>
      </c>
    </row>
    <row r="12981" ht="12.75" customHeight="1" spans="1:18">
      <c r="A12981">
        <v>12980</v>
      </c>
      <c r="B12981" t="s">
        <v>26</v>
      </c>
      <c r="C12981" t="s">
        <v>27</v>
      </c>
      <c r="D12981" t="s">
        <v>21</v>
      </c>
      <c r="E12981" t="s">
        <v>22</v>
      </c>
      <c r="F12981" t="s">
        <v>6</v>
      </c>
      <c r="H12981" t="s">
        <v>23</v>
      </c>
      <c r="I12981">
        <v>6739666</v>
      </c>
      <c r="J12981">
        <v>6741183</v>
      </c>
      <c r="K12981" t="s">
        <v>24</v>
      </c>
      <c r="L12981" t="s">
        <v>15025</v>
      </c>
      <c r="M12981" t="s">
        <v>13426</v>
      </c>
      <c r="N12981" t="s">
        <v>15024</v>
      </c>
      <c r="Q12981">
        <v>1518</v>
      </c>
      <c r="R12981">
        <v>505</v>
      </c>
    </row>
    <row r="12982" ht="12.75" customHeight="1" spans="1:17">
      <c r="A12982">
        <v>12981</v>
      </c>
      <c r="B12982" t="s">
        <v>19</v>
      </c>
      <c r="C12982" t="s">
        <v>20</v>
      </c>
      <c r="D12982" t="s">
        <v>21</v>
      </c>
      <c r="E12982" t="s">
        <v>22</v>
      </c>
      <c r="F12982" t="s">
        <v>6</v>
      </c>
      <c r="H12982" t="s">
        <v>23</v>
      </c>
      <c r="I12982">
        <v>6741264</v>
      </c>
      <c r="J12982">
        <v>6742238</v>
      </c>
      <c r="K12982" t="s">
        <v>24</v>
      </c>
      <c r="N12982" t="s">
        <v>15026</v>
      </c>
      <c r="Q12982">
        <v>975</v>
      </c>
    </row>
    <row r="12983" ht="12.75" customHeight="1" spans="1:18">
      <c r="A12983">
        <v>12982</v>
      </c>
      <c r="B12983" t="s">
        <v>26</v>
      </c>
      <c r="C12983" t="s">
        <v>27</v>
      </c>
      <c r="D12983" t="s">
        <v>21</v>
      </c>
      <c r="E12983" t="s">
        <v>22</v>
      </c>
      <c r="F12983" t="s">
        <v>6</v>
      </c>
      <c r="H12983" t="s">
        <v>23</v>
      </c>
      <c r="I12983">
        <v>6741264</v>
      </c>
      <c r="J12983">
        <v>6742238</v>
      </c>
      <c r="K12983" t="s">
        <v>24</v>
      </c>
      <c r="L12983" t="s">
        <v>15027</v>
      </c>
      <c r="M12983" t="s">
        <v>5357</v>
      </c>
      <c r="N12983" t="s">
        <v>15026</v>
      </c>
      <c r="Q12983">
        <v>975</v>
      </c>
      <c r="R12983">
        <v>324</v>
      </c>
    </row>
    <row r="12984" ht="12.75" customHeight="1" spans="1:17">
      <c r="A12984">
        <v>12983</v>
      </c>
      <c r="B12984" t="s">
        <v>19</v>
      </c>
      <c r="C12984" t="s">
        <v>20</v>
      </c>
      <c r="D12984" t="s">
        <v>21</v>
      </c>
      <c r="E12984" t="s">
        <v>22</v>
      </c>
      <c r="F12984" t="s">
        <v>6</v>
      </c>
      <c r="H12984" t="s">
        <v>23</v>
      </c>
      <c r="I12984">
        <v>6742309</v>
      </c>
      <c r="J12984">
        <v>6743298</v>
      </c>
      <c r="K12984" t="s">
        <v>24</v>
      </c>
      <c r="N12984" t="s">
        <v>15028</v>
      </c>
      <c r="Q12984">
        <v>990</v>
      </c>
    </row>
    <row r="12985" ht="12.75" customHeight="1" spans="1:18">
      <c r="A12985">
        <v>12984</v>
      </c>
      <c r="B12985" t="s">
        <v>26</v>
      </c>
      <c r="C12985" t="s">
        <v>27</v>
      </c>
      <c r="D12985" t="s">
        <v>21</v>
      </c>
      <c r="E12985" t="s">
        <v>22</v>
      </c>
      <c r="F12985" t="s">
        <v>6</v>
      </c>
      <c r="H12985" t="s">
        <v>23</v>
      </c>
      <c r="I12985">
        <v>6742309</v>
      </c>
      <c r="J12985">
        <v>6743298</v>
      </c>
      <c r="K12985" t="s">
        <v>24</v>
      </c>
      <c r="L12985" t="s">
        <v>15029</v>
      </c>
      <c r="M12985" t="s">
        <v>12261</v>
      </c>
      <c r="N12985" t="s">
        <v>15028</v>
      </c>
      <c r="Q12985">
        <v>990</v>
      </c>
      <c r="R12985">
        <v>329</v>
      </c>
    </row>
    <row r="12986" ht="12.75" customHeight="1" spans="1:17">
      <c r="A12986">
        <v>12985</v>
      </c>
      <c r="B12986" t="s">
        <v>19</v>
      </c>
      <c r="C12986" t="s">
        <v>20</v>
      </c>
      <c r="D12986" t="s">
        <v>21</v>
      </c>
      <c r="E12986" t="s">
        <v>22</v>
      </c>
      <c r="F12986" t="s">
        <v>6</v>
      </c>
      <c r="H12986" t="s">
        <v>23</v>
      </c>
      <c r="I12986">
        <v>6743487</v>
      </c>
      <c r="J12986">
        <v>6744446</v>
      </c>
      <c r="K12986" t="s">
        <v>31</v>
      </c>
      <c r="N12986" t="s">
        <v>15030</v>
      </c>
      <c r="Q12986">
        <v>960</v>
      </c>
    </row>
    <row r="12987" ht="12.75" customHeight="1" spans="1:18">
      <c r="A12987">
        <v>12986</v>
      </c>
      <c r="B12987" t="s">
        <v>26</v>
      </c>
      <c r="C12987" t="s">
        <v>27</v>
      </c>
      <c r="D12987" t="s">
        <v>21</v>
      </c>
      <c r="E12987" t="s">
        <v>22</v>
      </c>
      <c r="F12987" t="s">
        <v>6</v>
      </c>
      <c r="H12987" t="s">
        <v>23</v>
      </c>
      <c r="I12987">
        <v>6743487</v>
      </c>
      <c r="J12987">
        <v>6744446</v>
      </c>
      <c r="K12987" t="s">
        <v>31</v>
      </c>
      <c r="L12987" t="s">
        <v>15031</v>
      </c>
      <c r="N12987" t="s">
        <v>15030</v>
      </c>
      <c r="Q12987">
        <v>960</v>
      </c>
      <c r="R12987">
        <v>319</v>
      </c>
    </row>
    <row r="12988" ht="12.75" customHeight="1" spans="1:17">
      <c r="A12988">
        <v>12987</v>
      </c>
      <c r="B12988" t="s">
        <v>19</v>
      </c>
      <c r="C12988" t="s">
        <v>20</v>
      </c>
      <c r="D12988" t="s">
        <v>21</v>
      </c>
      <c r="E12988" t="s">
        <v>22</v>
      </c>
      <c r="F12988" t="s">
        <v>6</v>
      </c>
      <c r="H12988" t="s">
        <v>23</v>
      </c>
      <c r="I12988">
        <v>6744548</v>
      </c>
      <c r="J12988">
        <v>6744757</v>
      </c>
      <c r="K12988" t="s">
        <v>24</v>
      </c>
      <c r="N12988" t="s">
        <v>15032</v>
      </c>
      <c r="Q12988">
        <v>210</v>
      </c>
    </row>
    <row r="12989" ht="12.75" customHeight="1" spans="1:18">
      <c r="A12989">
        <v>12988</v>
      </c>
      <c r="B12989" t="s">
        <v>26</v>
      </c>
      <c r="C12989" t="s">
        <v>27</v>
      </c>
      <c r="D12989" t="s">
        <v>21</v>
      </c>
      <c r="E12989" t="s">
        <v>22</v>
      </c>
      <c r="F12989" t="s">
        <v>6</v>
      </c>
      <c r="H12989" t="s">
        <v>23</v>
      </c>
      <c r="I12989">
        <v>6744548</v>
      </c>
      <c r="J12989">
        <v>6744757</v>
      </c>
      <c r="K12989" t="s">
        <v>24</v>
      </c>
      <c r="L12989" t="s">
        <v>15033</v>
      </c>
      <c r="N12989" t="s">
        <v>15032</v>
      </c>
      <c r="Q12989">
        <v>210</v>
      </c>
      <c r="R12989">
        <v>69</v>
      </c>
    </row>
    <row r="12990" ht="12.75" customHeight="1" spans="1:17">
      <c r="A12990">
        <v>12989</v>
      </c>
      <c r="B12990" t="s">
        <v>19</v>
      </c>
      <c r="C12990" t="s">
        <v>20</v>
      </c>
      <c r="D12990" t="s">
        <v>21</v>
      </c>
      <c r="E12990" t="s">
        <v>22</v>
      </c>
      <c r="F12990" t="s">
        <v>6</v>
      </c>
      <c r="H12990" t="s">
        <v>23</v>
      </c>
      <c r="I12990">
        <v>6744706</v>
      </c>
      <c r="J12990">
        <v>6744924</v>
      </c>
      <c r="K12990" t="s">
        <v>24</v>
      </c>
      <c r="N12990" t="s">
        <v>15034</v>
      </c>
      <c r="Q12990">
        <v>219</v>
      </c>
    </row>
    <row r="12991" ht="12.75" customHeight="1" spans="1:18">
      <c r="A12991">
        <v>12990</v>
      </c>
      <c r="B12991" t="s">
        <v>26</v>
      </c>
      <c r="C12991" t="s">
        <v>27</v>
      </c>
      <c r="D12991" t="s">
        <v>21</v>
      </c>
      <c r="E12991" t="s">
        <v>22</v>
      </c>
      <c r="F12991" t="s">
        <v>6</v>
      </c>
      <c r="H12991" t="s">
        <v>23</v>
      </c>
      <c r="I12991">
        <v>6744706</v>
      </c>
      <c r="J12991">
        <v>6744924</v>
      </c>
      <c r="K12991" t="s">
        <v>24</v>
      </c>
      <c r="L12991" t="s">
        <v>15035</v>
      </c>
      <c r="N12991" t="s">
        <v>15034</v>
      </c>
      <c r="Q12991">
        <v>219</v>
      </c>
      <c r="R12991">
        <v>72</v>
      </c>
    </row>
    <row r="12992" ht="12.75" customHeight="1" spans="1:17">
      <c r="A12992">
        <v>12991</v>
      </c>
      <c r="B12992" t="s">
        <v>19</v>
      </c>
      <c r="C12992" t="s">
        <v>20</v>
      </c>
      <c r="D12992" t="s">
        <v>21</v>
      </c>
      <c r="E12992" t="s">
        <v>22</v>
      </c>
      <c r="F12992" t="s">
        <v>6</v>
      </c>
      <c r="H12992" t="s">
        <v>23</v>
      </c>
      <c r="I12992">
        <v>6745133</v>
      </c>
      <c r="J12992">
        <v>6746758</v>
      </c>
      <c r="K12992" t="s">
        <v>24</v>
      </c>
      <c r="N12992" t="s">
        <v>15036</v>
      </c>
      <c r="Q12992">
        <v>1626</v>
      </c>
    </row>
    <row r="12993" ht="12.75" customHeight="1" spans="1:18">
      <c r="A12993">
        <v>12992</v>
      </c>
      <c r="B12993" t="s">
        <v>26</v>
      </c>
      <c r="C12993" t="s">
        <v>27</v>
      </c>
      <c r="D12993" t="s">
        <v>21</v>
      </c>
      <c r="E12993" t="s">
        <v>22</v>
      </c>
      <c r="F12993" t="s">
        <v>6</v>
      </c>
      <c r="H12993" t="s">
        <v>23</v>
      </c>
      <c r="I12993">
        <v>6745133</v>
      </c>
      <c r="J12993">
        <v>6746758</v>
      </c>
      <c r="K12993" t="s">
        <v>24</v>
      </c>
      <c r="L12993" t="s">
        <v>15037</v>
      </c>
      <c r="N12993" t="s">
        <v>15036</v>
      </c>
      <c r="Q12993">
        <v>1626</v>
      </c>
      <c r="R12993">
        <v>541</v>
      </c>
    </row>
    <row r="12994" ht="12.75" customHeight="1" spans="1:17">
      <c r="A12994">
        <v>12993</v>
      </c>
      <c r="B12994" t="s">
        <v>19</v>
      </c>
      <c r="C12994" t="s">
        <v>20</v>
      </c>
      <c r="D12994" t="s">
        <v>21</v>
      </c>
      <c r="E12994" t="s">
        <v>22</v>
      </c>
      <c r="F12994" t="s">
        <v>6</v>
      </c>
      <c r="H12994" t="s">
        <v>23</v>
      </c>
      <c r="I12994">
        <v>6746742</v>
      </c>
      <c r="J12994">
        <v>6747950</v>
      </c>
      <c r="K12994" t="s">
        <v>24</v>
      </c>
      <c r="N12994" t="s">
        <v>15038</v>
      </c>
      <c r="Q12994">
        <v>1209</v>
      </c>
    </row>
    <row r="12995" ht="12.75" customHeight="1" spans="1:18">
      <c r="A12995">
        <v>12994</v>
      </c>
      <c r="B12995" t="s">
        <v>26</v>
      </c>
      <c r="C12995" t="s">
        <v>27</v>
      </c>
      <c r="D12995" t="s">
        <v>21</v>
      </c>
      <c r="E12995" t="s">
        <v>22</v>
      </c>
      <c r="F12995" t="s">
        <v>6</v>
      </c>
      <c r="H12995" t="s">
        <v>23</v>
      </c>
      <c r="I12995">
        <v>6746742</v>
      </c>
      <c r="J12995">
        <v>6747950</v>
      </c>
      <c r="K12995" t="s">
        <v>24</v>
      </c>
      <c r="L12995" t="s">
        <v>15039</v>
      </c>
      <c r="N12995" t="s">
        <v>15038</v>
      </c>
      <c r="Q12995">
        <v>1209</v>
      </c>
      <c r="R12995">
        <v>402</v>
      </c>
    </row>
    <row r="12996" ht="12.75" customHeight="1" spans="1:17">
      <c r="A12996">
        <v>12995</v>
      </c>
      <c r="B12996" t="s">
        <v>19</v>
      </c>
      <c r="C12996" t="s">
        <v>20</v>
      </c>
      <c r="D12996" t="s">
        <v>21</v>
      </c>
      <c r="E12996" t="s">
        <v>22</v>
      </c>
      <c r="F12996" t="s">
        <v>6</v>
      </c>
      <c r="H12996" t="s">
        <v>23</v>
      </c>
      <c r="I12996">
        <v>6748026</v>
      </c>
      <c r="J12996">
        <v>6748550</v>
      </c>
      <c r="K12996" t="s">
        <v>31</v>
      </c>
      <c r="N12996" t="s">
        <v>15040</v>
      </c>
      <c r="Q12996">
        <v>525</v>
      </c>
    </row>
    <row r="12997" ht="12.75" customHeight="1" spans="1:18">
      <c r="A12997">
        <v>12996</v>
      </c>
      <c r="B12997" t="s">
        <v>26</v>
      </c>
      <c r="C12997" t="s">
        <v>27</v>
      </c>
      <c r="D12997" t="s">
        <v>21</v>
      </c>
      <c r="E12997" t="s">
        <v>22</v>
      </c>
      <c r="F12997" t="s">
        <v>6</v>
      </c>
      <c r="H12997" t="s">
        <v>23</v>
      </c>
      <c r="I12997">
        <v>6748026</v>
      </c>
      <c r="J12997">
        <v>6748550</v>
      </c>
      <c r="K12997" t="s">
        <v>31</v>
      </c>
      <c r="L12997" t="s">
        <v>15041</v>
      </c>
      <c r="N12997" t="s">
        <v>15040</v>
      </c>
      <c r="Q12997">
        <v>525</v>
      </c>
      <c r="R12997">
        <v>174</v>
      </c>
    </row>
    <row r="12998" ht="12.75" customHeight="1" spans="1:17">
      <c r="A12998">
        <v>12997</v>
      </c>
      <c r="B12998" t="s">
        <v>19</v>
      </c>
      <c r="C12998" t="s">
        <v>20</v>
      </c>
      <c r="D12998" t="s">
        <v>21</v>
      </c>
      <c r="E12998" t="s">
        <v>22</v>
      </c>
      <c r="F12998" t="s">
        <v>6</v>
      </c>
      <c r="H12998" t="s">
        <v>23</v>
      </c>
      <c r="I12998">
        <v>6748677</v>
      </c>
      <c r="J12998">
        <v>6749000</v>
      </c>
      <c r="K12998" t="s">
        <v>24</v>
      </c>
      <c r="N12998" t="s">
        <v>15042</v>
      </c>
      <c r="Q12998">
        <v>324</v>
      </c>
    </row>
    <row r="12999" ht="12.75" customHeight="1" spans="1:18">
      <c r="A12999">
        <v>12998</v>
      </c>
      <c r="B12999" t="s">
        <v>26</v>
      </c>
      <c r="C12999" t="s">
        <v>27</v>
      </c>
      <c r="D12999" t="s">
        <v>21</v>
      </c>
      <c r="E12999" t="s">
        <v>22</v>
      </c>
      <c r="F12999" t="s">
        <v>6</v>
      </c>
      <c r="H12999" t="s">
        <v>23</v>
      </c>
      <c r="I12999">
        <v>6748677</v>
      </c>
      <c r="J12999">
        <v>6749000</v>
      </c>
      <c r="K12999" t="s">
        <v>24</v>
      </c>
      <c r="L12999" t="s">
        <v>15043</v>
      </c>
      <c r="N12999" t="s">
        <v>15042</v>
      </c>
      <c r="Q12999">
        <v>324</v>
      </c>
      <c r="R12999">
        <v>107</v>
      </c>
    </row>
    <row r="13000" ht="12.75" customHeight="1" spans="1:17">
      <c r="A13000">
        <v>12999</v>
      </c>
      <c r="B13000" t="s">
        <v>19</v>
      </c>
      <c r="C13000" t="s">
        <v>20</v>
      </c>
      <c r="D13000" t="s">
        <v>21</v>
      </c>
      <c r="E13000" t="s">
        <v>22</v>
      </c>
      <c r="F13000" t="s">
        <v>6</v>
      </c>
      <c r="H13000" t="s">
        <v>23</v>
      </c>
      <c r="I13000">
        <v>6749341</v>
      </c>
      <c r="J13000">
        <v>6749823</v>
      </c>
      <c r="K13000" t="s">
        <v>24</v>
      </c>
      <c r="N13000" t="s">
        <v>15044</v>
      </c>
      <c r="Q13000">
        <v>483</v>
      </c>
    </row>
    <row r="13001" ht="12.75" customHeight="1" spans="1:18">
      <c r="A13001">
        <v>13000</v>
      </c>
      <c r="B13001" t="s">
        <v>26</v>
      </c>
      <c r="C13001" t="s">
        <v>27</v>
      </c>
      <c r="D13001" t="s">
        <v>21</v>
      </c>
      <c r="E13001" t="s">
        <v>22</v>
      </c>
      <c r="F13001" t="s">
        <v>6</v>
      </c>
      <c r="H13001" t="s">
        <v>23</v>
      </c>
      <c r="I13001">
        <v>6749341</v>
      </c>
      <c r="J13001">
        <v>6749823</v>
      </c>
      <c r="K13001" t="s">
        <v>24</v>
      </c>
      <c r="L13001" t="s">
        <v>15045</v>
      </c>
      <c r="N13001" t="s">
        <v>15044</v>
      </c>
      <c r="Q13001">
        <v>483</v>
      </c>
      <c r="R13001">
        <v>160</v>
      </c>
    </row>
    <row r="13002" ht="12.75" customHeight="1" spans="1:17">
      <c r="A13002">
        <v>13001</v>
      </c>
      <c r="B13002" t="s">
        <v>19</v>
      </c>
      <c r="C13002" t="s">
        <v>20</v>
      </c>
      <c r="D13002" t="s">
        <v>21</v>
      </c>
      <c r="E13002" t="s">
        <v>22</v>
      </c>
      <c r="F13002" t="s">
        <v>6</v>
      </c>
      <c r="H13002" t="s">
        <v>23</v>
      </c>
      <c r="I13002">
        <v>6749820</v>
      </c>
      <c r="J13002">
        <v>6750608</v>
      </c>
      <c r="K13002" t="s">
        <v>24</v>
      </c>
      <c r="N13002" t="s">
        <v>15046</v>
      </c>
      <c r="Q13002">
        <v>789</v>
      </c>
    </row>
    <row r="13003" ht="12.75" customHeight="1" spans="1:18">
      <c r="A13003">
        <v>13002</v>
      </c>
      <c r="B13003" t="s">
        <v>26</v>
      </c>
      <c r="C13003" t="s">
        <v>27</v>
      </c>
      <c r="D13003" t="s">
        <v>21</v>
      </c>
      <c r="E13003" t="s">
        <v>22</v>
      </c>
      <c r="F13003" t="s">
        <v>6</v>
      </c>
      <c r="H13003" t="s">
        <v>23</v>
      </c>
      <c r="I13003">
        <v>6749820</v>
      </c>
      <c r="J13003">
        <v>6750608</v>
      </c>
      <c r="K13003" t="s">
        <v>24</v>
      </c>
      <c r="L13003" t="s">
        <v>15047</v>
      </c>
      <c r="M13003" t="s">
        <v>15048</v>
      </c>
      <c r="N13003" t="s">
        <v>15046</v>
      </c>
      <c r="Q13003">
        <v>789</v>
      </c>
      <c r="R13003">
        <v>262</v>
      </c>
    </row>
    <row r="13004" ht="12.75" customHeight="1" spans="1:17">
      <c r="A13004">
        <v>13003</v>
      </c>
      <c r="B13004" t="s">
        <v>19</v>
      </c>
      <c r="C13004" t="s">
        <v>20</v>
      </c>
      <c r="D13004" t="s">
        <v>21</v>
      </c>
      <c r="E13004" t="s">
        <v>22</v>
      </c>
      <c r="F13004" t="s">
        <v>6</v>
      </c>
      <c r="H13004" t="s">
        <v>23</v>
      </c>
      <c r="I13004">
        <v>6750656</v>
      </c>
      <c r="J13004">
        <v>6751603</v>
      </c>
      <c r="K13004" t="s">
        <v>24</v>
      </c>
      <c r="N13004" t="s">
        <v>15049</v>
      </c>
      <c r="Q13004">
        <v>948</v>
      </c>
    </row>
    <row r="13005" ht="12.75" customHeight="1" spans="1:18">
      <c r="A13005">
        <v>13004</v>
      </c>
      <c r="B13005" t="s">
        <v>26</v>
      </c>
      <c r="C13005" t="s">
        <v>27</v>
      </c>
      <c r="D13005" t="s">
        <v>21</v>
      </c>
      <c r="E13005" t="s">
        <v>22</v>
      </c>
      <c r="F13005" t="s">
        <v>6</v>
      </c>
      <c r="H13005" t="s">
        <v>23</v>
      </c>
      <c r="I13005">
        <v>6750656</v>
      </c>
      <c r="J13005">
        <v>6751603</v>
      </c>
      <c r="K13005" t="s">
        <v>24</v>
      </c>
      <c r="L13005" t="s">
        <v>15050</v>
      </c>
      <c r="M13005" t="s">
        <v>15051</v>
      </c>
      <c r="N13005" t="s">
        <v>15049</v>
      </c>
      <c r="Q13005">
        <v>948</v>
      </c>
      <c r="R13005">
        <v>315</v>
      </c>
    </row>
    <row r="13006" ht="12.75" customHeight="1" spans="1:17">
      <c r="A13006">
        <v>13005</v>
      </c>
      <c r="B13006" t="s">
        <v>19</v>
      </c>
      <c r="C13006" t="s">
        <v>20</v>
      </c>
      <c r="D13006" t="s">
        <v>21</v>
      </c>
      <c r="E13006" t="s">
        <v>22</v>
      </c>
      <c r="F13006" t="s">
        <v>6</v>
      </c>
      <c r="H13006" t="s">
        <v>23</v>
      </c>
      <c r="I13006">
        <v>6751603</v>
      </c>
      <c r="J13006">
        <v>6752652</v>
      </c>
      <c r="K13006" t="s">
        <v>24</v>
      </c>
      <c r="N13006" t="s">
        <v>15052</v>
      </c>
      <c r="Q13006">
        <v>1050</v>
      </c>
    </row>
    <row r="13007" ht="12.75" customHeight="1" spans="1:18">
      <c r="A13007">
        <v>13006</v>
      </c>
      <c r="B13007" t="s">
        <v>26</v>
      </c>
      <c r="C13007" t="s">
        <v>27</v>
      </c>
      <c r="D13007" t="s">
        <v>21</v>
      </c>
      <c r="E13007" t="s">
        <v>22</v>
      </c>
      <c r="F13007" t="s">
        <v>6</v>
      </c>
      <c r="H13007" t="s">
        <v>23</v>
      </c>
      <c r="I13007">
        <v>6751603</v>
      </c>
      <c r="J13007">
        <v>6752652</v>
      </c>
      <c r="K13007" t="s">
        <v>24</v>
      </c>
      <c r="L13007" t="s">
        <v>15053</v>
      </c>
      <c r="M13007" t="s">
        <v>5357</v>
      </c>
      <c r="N13007" t="s">
        <v>15052</v>
      </c>
      <c r="Q13007">
        <v>1050</v>
      </c>
      <c r="R13007">
        <v>349</v>
      </c>
    </row>
    <row r="13008" ht="12.75" customHeight="1" spans="1:17">
      <c r="A13008">
        <v>13007</v>
      </c>
      <c r="B13008" t="s">
        <v>19</v>
      </c>
      <c r="C13008" t="s">
        <v>20</v>
      </c>
      <c r="D13008" t="s">
        <v>21</v>
      </c>
      <c r="E13008" t="s">
        <v>22</v>
      </c>
      <c r="F13008" t="s">
        <v>6</v>
      </c>
      <c r="H13008" t="s">
        <v>23</v>
      </c>
      <c r="I13008">
        <v>6752795</v>
      </c>
      <c r="J13008">
        <v>6753268</v>
      </c>
      <c r="K13008" t="s">
        <v>24</v>
      </c>
      <c r="N13008" t="s">
        <v>15054</v>
      </c>
      <c r="Q13008">
        <v>474</v>
      </c>
    </row>
    <row r="13009" ht="12.75" customHeight="1" spans="1:18">
      <c r="A13009">
        <v>13008</v>
      </c>
      <c r="B13009" t="s">
        <v>26</v>
      </c>
      <c r="C13009" t="s">
        <v>27</v>
      </c>
      <c r="D13009" t="s">
        <v>21</v>
      </c>
      <c r="E13009" t="s">
        <v>22</v>
      </c>
      <c r="F13009" t="s">
        <v>6</v>
      </c>
      <c r="H13009" t="s">
        <v>23</v>
      </c>
      <c r="I13009">
        <v>6752795</v>
      </c>
      <c r="J13009">
        <v>6753268</v>
      </c>
      <c r="K13009" t="s">
        <v>24</v>
      </c>
      <c r="L13009" t="s">
        <v>15055</v>
      </c>
      <c r="M13009" t="s">
        <v>50</v>
      </c>
      <c r="N13009" t="s">
        <v>15054</v>
      </c>
      <c r="Q13009">
        <v>474</v>
      </c>
      <c r="R13009">
        <v>157</v>
      </c>
    </row>
    <row r="13010" ht="12.75" customHeight="1" spans="1:17">
      <c r="A13010">
        <v>13009</v>
      </c>
      <c r="B13010" t="s">
        <v>19</v>
      </c>
      <c r="C13010" t="s">
        <v>20</v>
      </c>
      <c r="D13010" t="s">
        <v>21</v>
      </c>
      <c r="E13010" t="s">
        <v>22</v>
      </c>
      <c r="F13010" t="s">
        <v>6</v>
      </c>
      <c r="H13010" t="s">
        <v>23</v>
      </c>
      <c r="I13010">
        <v>6753361</v>
      </c>
      <c r="J13010">
        <v>6754443</v>
      </c>
      <c r="K13010" t="s">
        <v>24</v>
      </c>
      <c r="N13010" t="s">
        <v>15056</v>
      </c>
      <c r="Q13010">
        <v>1083</v>
      </c>
    </row>
    <row r="13011" ht="12.75" customHeight="1" spans="1:18">
      <c r="A13011">
        <v>13010</v>
      </c>
      <c r="B13011" t="s">
        <v>26</v>
      </c>
      <c r="C13011" t="s">
        <v>27</v>
      </c>
      <c r="D13011" t="s">
        <v>21</v>
      </c>
      <c r="E13011" t="s">
        <v>22</v>
      </c>
      <c r="F13011" t="s">
        <v>6</v>
      </c>
      <c r="H13011" t="s">
        <v>23</v>
      </c>
      <c r="I13011">
        <v>6753361</v>
      </c>
      <c r="J13011">
        <v>6754443</v>
      </c>
      <c r="K13011" t="s">
        <v>24</v>
      </c>
      <c r="L13011" t="s">
        <v>15057</v>
      </c>
      <c r="M13011" t="s">
        <v>15058</v>
      </c>
      <c r="N13011" t="s">
        <v>15056</v>
      </c>
      <c r="Q13011">
        <v>1083</v>
      </c>
      <c r="R13011">
        <v>360</v>
      </c>
    </row>
    <row r="13012" ht="12.75" customHeight="1" spans="1:17">
      <c r="A13012">
        <v>13011</v>
      </c>
      <c r="B13012" t="s">
        <v>19</v>
      </c>
      <c r="C13012" t="s">
        <v>20</v>
      </c>
      <c r="D13012" t="s">
        <v>21</v>
      </c>
      <c r="E13012" t="s">
        <v>22</v>
      </c>
      <c r="F13012" t="s">
        <v>6</v>
      </c>
      <c r="H13012" t="s">
        <v>23</v>
      </c>
      <c r="I13012">
        <v>6754753</v>
      </c>
      <c r="J13012">
        <v>6756288</v>
      </c>
      <c r="K13012" t="s">
        <v>24</v>
      </c>
      <c r="N13012" t="s">
        <v>15059</v>
      </c>
      <c r="Q13012">
        <v>1536</v>
      </c>
    </row>
    <row r="13013" ht="12.75" customHeight="1" spans="1:18">
      <c r="A13013">
        <v>13012</v>
      </c>
      <c r="B13013" t="s">
        <v>26</v>
      </c>
      <c r="C13013" t="s">
        <v>27</v>
      </c>
      <c r="D13013" t="s">
        <v>21</v>
      </c>
      <c r="E13013" t="s">
        <v>22</v>
      </c>
      <c r="F13013" t="s">
        <v>6</v>
      </c>
      <c r="H13013" t="s">
        <v>23</v>
      </c>
      <c r="I13013">
        <v>6754753</v>
      </c>
      <c r="J13013">
        <v>6756288</v>
      </c>
      <c r="K13013" t="s">
        <v>24</v>
      </c>
      <c r="L13013" t="s">
        <v>15060</v>
      </c>
      <c r="M13013" t="s">
        <v>15061</v>
      </c>
      <c r="N13013" t="s">
        <v>15059</v>
      </c>
      <c r="Q13013">
        <v>1536</v>
      </c>
      <c r="R13013">
        <v>511</v>
      </c>
    </row>
    <row r="13014" ht="12.75" customHeight="1" spans="1:17">
      <c r="A13014">
        <v>13013</v>
      </c>
      <c r="B13014" t="s">
        <v>19</v>
      </c>
      <c r="C13014" t="s">
        <v>20</v>
      </c>
      <c r="D13014" t="s">
        <v>21</v>
      </c>
      <c r="E13014" t="s">
        <v>22</v>
      </c>
      <c r="F13014" t="s">
        <v>6</v>
      </c>
      <c r="H13014" t="s">
        <v>23</v>
      </c>
      <c r="I13014">
        <v>6756382</v>
      </c>
      <c r="J13014">
        <v>6756897</v>
      </c>
      <c r="K13014" t="s">
        <v>31</v>
      </c>
      <c r="N13014" t="s">
        <v>15062</v>
      </c>
      <c r="Q13014">
        <v>516</v>
      </c>
    </row>
    <row r="13015" ht="12.75" customHeight="1" spans="1:18">
      <c r="A13015">
        <v>13014</v>
      </c>
      <c r="B13015" t="s">
        <v>26</v>
      </c>
      <c r="C13015" t="s">
        <v>27</v>
      </c>
      <c r="D13015" t="s">
        <v>21</v>
      </c>
      <c r="E13015" t="s">
        <v>22</v>
      </c>
      <c r="F13015" t="s">
        <v>6</v>
      </c>
      <c r="H13015" t="s">
        <v>23</v>
      </c>
      <c r="I13015">
        <v>6756382</v>
      </c>
      <c r="J13015">
        <v>6756897</v>
      </c>
      <c r="K13015" t="s">
        <v>31</v>
      </c>
      <c r="L13015" t="s">
        <v>15063</v>
      </c>
      <c r="N13015" t="s">
        <v>15062</v>
      </c>
      <c r="Q13015">
        <v>516</v>
      </c>
      <c r="R13015">
        <v>171</v>
      </c>
    </row>
    <row r="13016" ht="12.75" customHeight="1" spans="1:17">
      <c r="A13016">
        <v>13015</v>
      </c>
      <c r="B13016" t="s">
        <v>19</v>
      </c>
      <c r="C13016" t="s">
        <v>20</v>
      </c>
      <c r="D13016" t="s">
        <v>21</v>
      </c>
      <c r="E13016" t="s">
        <v>22</v>
      </c>
      <c r="F13016" t="s">
        <v>6</v>
      </c>
      <c r="H13016" t="s">
        <v>23</v>
      </c>
      <c r="I13016">
        <v>6756976</v>
      </c>
      <c r="J13016">
        <v>6758115</v>
      </c>
      <c r="K13016" t="s">
        <v>31</v>
      </c>
      <c r="N13016" t="s">
        <v>15064</v>
      </c>
      <c r="Q13016">
        <v>1140</v>
      </c>
    </row>
    <row r="13017" ht="12.75" customHeight="1" spans="1:18">
      <c r="A13017">
        <v>13016</v>
      </c>
      <c r="B13017" t="s">
        <v>26</v>
      </c>
      <c r="C13017" t="s">
        <v>27</v>
      </c>
      <c r="D13017" t="s">
        <v>21</v>
      </c>
      <c r="E13017" t="s">
        <v>22</v>
      </c>
      <c r="F13017" t="s">
        <v>6</v>
      </c>
      <c r="H13017" t="s">
        <v>23</v>
      </c>
      <c r="I13017">
        <v>6756976</v>
      </c>
      <c r="J13017">
        <v>6758115</v>
      </c>
      <c r="K13017" t="s">
        <v>31</v>
      </c>
      <c r="L13017" t="s">
        <v>15065</v>
      </c>
      <c r="N13017" t="s">
        <v>15064</v>
      </c>
      <c r="Q13017">
        <v>1140</v>
      </c>
      <c r="R13017">
        <v>379</v>
      </c>
    </row>
    <row r="13018" ht="12.75" customHeight="1" spans="1:17">
      <c r="A13018">
        <v>13017</v>
      </c>
      <c r="B13018" t="s">
        <v>19</v>
      </c>
      <c r="C13018" t="s">
        <v>20</v>
      </c>
      <c r="D13018" t="s">
        <v>21</v>
      </c>
      <c r="E13018" t="s">
        <v>22</v>
      </c>
      <c r="F13018" t="s">
        <v>6</v>
      </c>
      <c r="H13018" t="s">
        <v>23</v>
      </c>
      <c r="I13018">
        <v>6758192</v>
      </c>
      <c r="J13018">
        <v>6758434</v>
      </c>
      <c r="K13018" t="s">
        <v>24</v>
      </c>
      <c r="N13018" t="s">
        <v>15066</v>
      </c>
      <c r="Q13018">
        <v>243</v>
      </c>
    </row>
    <row r="13019" ht="12.75" customHeight="1" spans="1:18">
      <c r="A13019">
        <v>13018</v>
      </c>
      <c r="B13019" t="s">
        <v>26</v>
      </c>
      <c r="C13019" t="s">
        <v>27</v>
      </c>
      <c r="D13019" t="s">
        <v>21</v>
      </c>
      <c r="E13019" t="s">
        <v>22</v>
      </c>
      <c r="F13019" t="s">
        <v>6</v>
      </c>
      <c r="H13019" t="s">
        <v>23</v>
      </c>
      <c r="I13019">
        <v>6758192</v>
      </c>
      <c r="J13019">
        <v>6758434</v>
      </c>
      <c r="K13019" t="s">
        <v>24</v>
      </c>
      <c r="L13019" t="s">
        <v>15067</v>
      </c>
      <c r="N13019" t="s">
        <v>15066</v>
      </c>
      <c r="Q13019">
        <v>243</v>
      </c>
      <c r="R13019">
        <v>80</v>
      </c>
    </row>
    <row r="13020" ht="12.75" customHeight="1" spans="1:17">
      <c r="A13020">
        <v>13019</v>
      </c>
      <c r="B13020" t="s">
        <v>19</v>
      </c>
      <c r="C13020" t="s">
        <v>20</v>
      </c>
      <c r="D13020" t="s">
        <v>21</v>
      </c>
      <c r="E13020" t="s">
        <v>22</v>
      </c>
      <c r="F13020" t="s">
        <v>6</v>
      </c>
      <c r="H13020" t="s">
        <v>23</v>
      </c>
      <c r="I13020">
        <v>6758861</v>
      </c>
      <c r="J13020">
        <v>6759691</v>
      </c>
      <c r="K13020" t="s">
        <v>24</v>
      </c>
      <c r="N13020" t="s">
        <v>15068</v>
      </c>
      <c r="Q13020">
        <v>831</v>
      </c>
    </row>
    <row r="13021" ht="12.75" customHeight="1" spans="1:18">
      <c r="A13021">
        <v>13020</v>
      </c>
      <c r="B13021" t="s">
        <v>26</v>
      </c>
      <c r="C13021" t="s">
        <v>27</v>
      </c>
      <c r="D13021" t="s">
        <v>21</v>
      </c>
      <c r="E13021" t="s">
        <v>22</v>
      </c>
      <c r="F13021" t="s">
        <v>6</v>
      </c>
      <c r="H13021" t="s">
        <v>23</v>
      </c>
      <c r="I13021">
        <v>6758861</v>
      </c>
      <c r="J13021">
        <v>6759691</v>
      </c>
      <c r="K13021" t="s">
        <v>24</v>
      </c>
      <c r="L13021" t="s">
        <v>15069</v>
      </c>
      <c r="N13021" t="s">
        <v>15068</v>
      </c>
      <c r="Q13021">
        <v>831</v>
      </c>
      <c r="R13021">
        <v>276</v>
      </c>
    </row>
    <row r="13022" ht="12.75" customHeight="1" spans="1:17">
      <c r="A13022">
        <v>13021</v>
      </c>
      <c r="B13022" t="s">
        <v>19</v>
      </c>
      <c r="C13022" t="s">
        <v>20</v>
      </c>
      <c r="D13022" t="s">
        <v>21</v>
      </c>
      <c r="E13022" t="s">
        <v>22</v>
      </c>
      <c r="F13022" t="s">
        <v>6</v>
      </c>
      <c r="H13022" t="s">
        <v>23</v>
      </c>
      <c r="I13022">
        <v>6759736</v>
      </c>
      <c r="J13022">
        <v>6760368</v>
      </c>
      <c r="K13022" t="s">
        <v>31</v>
      </c>
      <c r="N13022" t="s">
        <v>15070</v>
      </c>
      <c r="Q13022">
        <v>633</v>
      </c>
    </row>
    <row r="13023" ht="12.75" customHeight="1" spans="1:18">
      <c r="A13023">
        <v>13022</v>
      </c>
      <c r="B13023" t="s">
        <v>26</v>
      </c>
      <c r="C13023" t="s">
        <v>27</v>
      </c>
      <c r="D13023" t="s">
        <v>21</v>
      </c>
      <c r="E13023" t="s">
        <v>22</v>
      </c>
      <c r="F13023" t="s">
        <v>6</v>
      </c>
      <c r="H13023" t="s">
        <v>23</v>
      </c>
      <c r="I13023">
        <v>6759736</v>
      </c>
      <c r="J13023">
        <v>6760368</v>
      </c>
      <c r="K13023" t="s">
        <v>31</v>
      </c>
      <c r="L13023" t="s">
        <v>15071</v>
      </c>
      <c r="N13023" t="s">
        <v>15070</v>
      </c>
      <c r="Q13023">
        <v>633</v>
      </c>
      <c r="R13023">
        <v>210</v>
      </c>
    </row>
    <row r="13024" ht="12.75" customHeight="1" spans="1:17">
      <c r="A13024">
        <v>13023</v>
      </c>
      <c r="B13024" t="s">
        <v>19</v>
      </c>
      <c r="C13024" t="s">
        <v>20</v>
      </c>
      <c r="D13024" t="s">
        <v>21</v>
      </c>
      <c r="E13024" t="s">
        <v>22</v>
      </c>
      <c r="F13024" t="s">
        <v>6</v>
      </c>
      <c r="H13024" t="s">
        <v>23</v>
      </c>
      <c r="I13024">
        <v>6760570</v>
      </c>
      <c r="J13024">
        <v>6762606</v>
      </c>
      <c r="K13024" t="s">
        <v>31</v>
      </c>
      <c r="N13024" t="s">
        <v>15072</v>
      </c>
      <c r="Q13024">
        <v>2037</v>
      </c>
    </row>
    <row r="13025" ht="12.75" customHeight="1" spans="1:18">
      <c r="A13025">
        <v>13024</v>
      </c>
      <c r="B13025" t="s">
        <v>26</v>
      </c>
      <c r="C13025" t="s">
        <v>27</v>
      </c>
      <c r="D13025" t="s">
        <v>21</v>
      </c>
      <c r="E13025" t="s">
        <v>22</v>
      </c>
      <c r="F13025" t="s">
        <v>6</v>
      </c>
      <c r="H13025" t="s">
        <v>23</v>
      </c>
      <c r="I13025">
        <v>6760570</v>
      </c>
      <c r="J13025">
        <v>6762606</v>
      </c>
      <c r="K13025" t="s">
        <v>31</v>
      </c>
      <c r="L13025" t="s">
        <v>15073</v>
      </c>
      <c r="N13025" t="s">
        <v>15072</v>
      </c>
      <c r="Q13025">
        <v>2037</v>
      </c>
      <c r="R13025">
        <v>678</v>
      </c>
    </row>
    <row r="13026" ht="12.75" customHeight="1" spans="1:17">
      <c r="A13026">
        <v>13025</v>
      </c>
      <c r="B13026" t="s">
        <v>19</v>
      </c>
      <c r="C13026" t="s">
        <v>20</v>
      </c>
      <c r="D13026" t="s">
        <v>21</v>
      </c>
      <c r="E13026" t="s">
        <v>22</v>
      </c>
      <c r="F13026" t="s">
        <v>6</v>
      </c>
      <c r="H13026" t="s">
        <v>23</v>
      </c>
      <c r="I13026">
        <v>6763053</v>
      </c>
      <c r="J13026">
        <v>6763913</v>
      </c>
      <c r="K13026" t="s">
        <v>24</v>
      </c>
      <c r="N13026" t="s">
        <v>15074</v>
      </c>
      <c r="Q13026">
        <v>861</v>
      </c>
    </row>
    <row r="13027" ht="12.75" customHeight="1" spans="1:18">
      <c r="A13027">
        <v>13026</v>
      </c>
      <c r="B13027" t="s">
        <v>26</v>
      </c>
      <c r="C13027" t="s">
        <v>27</v>
      </c>
      <c r="D13027" t="s">
        <v>21</v>
      </c>
      <c r="E13027" t="s">
        <v>22</v>
      </c>
      <c r="F13027" t="s">
        <v>6</v>
      </c>
      <c r="H13027" t="s">
        <v>23</v>
      </c>
      <c r="I13027">
        <v>6763053</v>
      </c>
      <c r="J13027">
        <v>6763913</v>
      </c>
      <c r="K13027" t="s">
        <v>24</v>
      </c>
      <c r="L13027" t="s">
        <v>15075</v>
      </c>
      <c r="N13027" t="s">
        <v>15074</v>
      </c>
      <c r="Q13027">
        <v>861</v>
      </c>
      <c r="R13027">
        <v>286</v>
      </c>
    </row>
    <row r="13028" ht="12.75" customHeight="1" spans="1:17">
      <c r="A13028">
        <v>13027</v>
      </c>
      <c r="B13028" t="s">
        <v>19</v>
      </c>
      <c r="C13028" t="s">
        <v>20</v>
      </c>
      <c r="D13028" t="s">
        <v>21</v>
      </c>
      <c r="E13028" t="s">
        <v>22</v>
      </c>
      <c r="F13028" t="s">
        <v>6</v>
      </c>
      <c r="H13028" t="s">
        <v>23</v>
      </c>
      <c r="I13028">
        <v>6763920</v>
      </c>
      <c r="J13028">
        <v>6764900</v>
      </c>
      <c r="K13028" t="s">
        <v>24</v>
      </c>
      <c r="N13028" t="s">
        <v>15076</v>
      </c>
      <c r="Q13028">
        <v>981</v>
      </c>
    </row>
    <row r="13029" ht="12.75" customHeight="1" spans="1:18">
      <c r="A13029">
        <v>13028</v>
      </c>
      <c r="B13029" t="s">
        <v>26</v>
      </c>
      <c r="C13029" t="s">
        <v>27</v>
      </c>
      <c r="D13029" t="s">
        <v>21</v>
      </c>
      <c r="E13029" t="s">
        <v>22</v>
      </c>
      <c r="F13029" t="s">
        <v>6</v>
      </c>
      <c r="H13029" t="s">
        <v>23</v>
      </c>
      <c r="I13029">
        <v>6763920</v>
      </c>
      <c r="J13029">
        <v>6764900</v>
      </c>
      <c r="K13029" t="s">
        <v>24</v>
      </c>
      <c r="L13029" t="s">
        <v>15077</v>
      </c>
      <c r="M13029" t="s">
        <v>15078</v>
      </c>
      <c r="N13029" t="s">
        <v>15076</v>
      </c>
      <c r="Q13029">
        <v>981</v>
      </c>
      <c r="R13029">
        <v>326</v>
      </c>
    </row>
    <row r="13030" ht="12.75" customHeight="1" spans="1:17">
      <c r="A13030">
        <v>13029</v>
      </c>
      <c r="B13030" t="s">
        <v>19</v>
      </c>
      <c r="C13030" t="s">
        <v>20</v>
      </c>
      <c r="D13030" t="s">
        <v>21</v>
      </c>
      <c r="E13030" t="s">
        <v>22</v>
      </c>
      <c r="F13030" t="s">
        <v>6</v>
      </c>
      <c r="H13030" t="s">
        <v>23</v>
      </c>
      <c r="I13030">
        <v>6764902</v>
      </c>
      <c r="J13030">
        <v>6765456</v>
      </c>
      <c r="K13030" t="s">
        <v>31</v>
      </c>
      <c r="N13030" t="s">
        <v>15079</v>
      </c>
      <c r="Q13030">
        <v>555</v>
      </c>
    </row>
    <row r="13031" ht="12.75" customHeight="1" spans="1:18">
      <c r="A13031">
        <v>13030</v>
      </c>
      <c r="B13031" t="s">
        <v>26</v>
      </c>
      <c r="C13031" t="s">
        <v>27</v>
      </c>
      <c r="D13031" t="s">
        <v>21</v>
      </c>
      <c r="E13031" t="s">
        <v>22</v>
      </c>
      <c r="F13031" t="s">
        <v>6</v>
      </c>
      <c r="H13031" t="s">
        <v>23</v>
      </c>
      <c r="I13031">
        <v>6764902</v>
      </c>
      <c r="J13031">
        <v>6765456</v>
      </c>
      <c r="K13031" t="s">
        <v>31</v>
      </c>
      <c r="L13031" t="s">
        <v>15080</v>
      </c>
      <c r="N13031" t="s">
        <v>15079</v>
      </c>
      <c r="Q13031">
        <v>555</v>
      </c>
      <c r="R13031">
        <v>184</v>
      </c>
    </row>
    <row r="13032" ht="12.75" customHeight="1" spans="1:17">
      <c r="A13032">
        <v>13031</v>
      </c>
      <c r="B13032" t="s">
        <v>19</v>
      </c>
      <c r="C13032" t="s">
        <v>20</v>
      </c>
      <c r="D13032" t="s">
        <v>21</v>
      </c>
      <c r="E13032" t="s">
        <v>22</v>
      </c>
      <c r="F13032" t="s">
        <v>6</v>
      </c>
      <c r="H13032" t="s">
        <v>23</v>
      </c>
      <c r="I13032">
        <v>6765536</v>
      </c>
      <c r="J13032">
        <v>6767149</v>
      </c>
      <c r="K13032" t="s">
        <v>24</v>
      </c>
      <c r="N13032" t="s">
        <v>15081</v>
      </c>
      <c r="Q13032">
        <v>1614</v>
      </c>
    </row>
    <row r="13033" ht="12.75" customHeight="1" spans="1:18">
      <c r="A13033">
        <v>13032</v>
      </c>
      <c r="B13033" t="s">
        <v>26</v>
      </c>
      <c r="C13033" t="s">
        <v>27</v>
      </c>
      <c r="D13033" t="s">
        <v>21</v>
      </c>
      <c r="E13033" t="s">
        <v>22</v>
      </c>
      <c r="F13033" t="s">
        <v>6</v>
      </c>
      <c r="H13033" t="s">
        <v>23</v>
      </c>
      <c r="I13033">
        <v>6765536</v>
      </c>
      <c r="J13033">
        <v>6767149</v>
      </c>
      <c r="K13033" t="s">
        <v>24</v>
      </c>
      <c r="L13033" t="s">
        <v>15082</v>
      </c>
      <c r="M13033" t="s">
        <v>7496</v>
      </c>
      <c r="N13033" t="s">
        <v>15081</v>
      </c>
      <c r="Q13033">
        <v>1614</v>
      </c>
      <c r="R13033">
        <v>537</v>
      </c>
    </row>
    <row r="13034" ht="12.75" customHeight="1" spans="1:17">
      <c r="A13034">
        <v>13033</v>
      </c>
      <c r="B13034" t="s">
        <v>19</v>
      </c>
      <c r="C13034" t="s">
        <v>20</v>
      </c>
      <c r="D13034" t="s">
        <v>21</v>
      </c>
      <c r="E13034" t="s">
        <v>22</v>
      </c>
      <c r="F13034" t="s">
        <v>6</v>
      </c>
      <c r="H13034" t="s">
        <v>23</v>
      </c>
      <c r="I13034">
        <v>6767173</v>
      </c>
      <c r="J13034">
        <v>6767385</v>
      </c>
      <c r="K13034" t="s">
        <v>24</v>
      </c>
      <c r="N13034" t="s">
        <v>15083</v>
      </c>
      <c r="Q13034">
        <v>213</v>
      </c>
    </row>
    <row r="13035" ht="12.75" customHeight="1" spans="1:18">
      <c r="A13035">
        <v>13034</v>
      </c>
      <c r="B13035" t="s">
        <v>26</v>
      </c>
      <c r="C13035" t="s">
        <v>27</v>
      </c>
      <c r="D13035" t="s">
        <v>21</v>
      </c>
      <c r="E13035" t="s">
        <v>22</v>
      </c>
      <c r="F13035" t="s">
        <v>6</v>
      </c>
      <c r="H13035" t="s">
        <v>23</v>
      </c>
      <c r="I13035">
        <v>6767173</v>
      </c>
      <c r="J13035">
        <v>6767385</v>
      </c>
      <c r="K13035" t="s">
        <v>24</v>
      </c>
      <c r="L13035" t="s">
        <v>15084</v>
      </c>
      <c r="N13035" t="s">
        <v>15083</v>
      </c>
      <c r="Q13035">
        <v>213</v>
      </c>
      <c r="R13035">
        <v>70</v>
      </c>
    </row>
    <row r="13036" ht="12.75" customHeight="1" spans="1:17">
      <c r="A13036">
        <v>13035</v>
      </c>
      <c r="B13036" t="s">
        <v>19</v>
      </c>
      <c r="C13036" t="s">
        <v>20</v>
      </c>
      <c r="D13036" t="s">
        <v>21</v>
      </c>
      <c r="E13036" t="s">
        <v>22</v>
      </c>
      <c r="F13036" t="s">
        <v>6</v>
      </c>
      <c r="H13036" t="s">
        <v>23</v>
      </c>
      <c r="I13036">
        <v>6767366</v>
      </c>
      <c r="J13036">
        <v>6768319</v>
      </c>
      <c r="K13036" t="s">
        <v>24</v>
      </c>
      <c r="N13036" t="s">
        <v>15085</v>
      </c>
      <c r="Q13036">
        <v>954</v>
      </c>
    </row>
    <row r="13037" ht="12.75" customHeight="1" spans="1:18">
      <c r="A13037">
        <v>13036</v>
      </c>
      <c r="B13037" t="s">
        <v>26</v>
      </c>
      <c r="C13037" t="s">
        <v>27</v>
      </c>
      <c r="D13037" t="s">
        <v>21</v>
      </c>
      <c r="E13037" t="s">
        <v>22</v>
      </c>
      <c r="F13037" t="s">
        <v>6</v>
      </c>
      <c r="H13037" t="s">
        <v>23</v>
      </c>
      <c r="I13037">
        <v>6767366</v>
      </c>
      <c r="J13037">
        <v>6768319</v>
      </c>
      <c r="K13037" t="s">
        <v>24</v>
      </c>
      <c r="L13037" t="s">
        <v>15086</v>
      </c>
      <c r="N13037" t="s">
        <v>15085</v>
      </c>
      <c r="Q13037">
        <v>954</v>
      </c>
      <c r="R13037">
        <v>317</v>
      </c>
    </row>
    <row r="13038" ht="12.75" customHeight="1" spans="1:17">
      <c r="A13038">
        <v>13037</v>
      </c>
      <c r="B13038" t="s">
        <v>19</v>
      </c>
      <c r="C13038" t="s">
        <v>20</v>
      </c>
      <c r="D13038" t="s">
        <v>21</v>
      </c>
      <c r="E13038" t="s">
        <v>22</v>
      </c>
      <c r="F13038" t="s">
        <v>6</v>
      </c>
      <c r="H13038" t="s">
        <v>23</v>
      </c>
      <c r="I13038">
        <v>6768295</v>
      </c>
      <c r="J13038">
        <v>6768507</v>
      </c>
      <c r="K13038" t="s">
        <v>31</v>
      </c>
      <c r="N13038" t="s">
        <v>15087</v>
      </c>
      <c r="Q13038">
        <v>213</v>
      </c>
    </row>
    <row r="13039" ht="12.75" customHeight="1" spans="1:18">
      <c r="A13039">
        <v>13038</v>
      </c>
      <c r="B13039" t="s">
        <v>26</v>
      </c>
      <c r="C13039" t="s">
        <v>27</v>
      </c>
      <c r="D13039" t="s">
        <v>21</v>
      </c>
      <c r="E13039" t="s">
        <v>22</v>
      </c>
      <c r="F13039" t="s">
        <v>6</v>
      </c>
      <c r="H13039" t="s">
        <v>23</v>
      </c>
      <c r="I13039">
        <v>6768295</v>
      </c>
      <c r="J13039">
        <v>6768507</v>
      </c>
      <c r="K13039" t="s">
        <v>31</v>
      </c>
      <c r="L13039" t="s">
        <v>15088</v>
      </c>
      <c r="N13039" t="s">
        <v>15087</v>
      </c>
      <c r="Q13039">
        <v>213</v>
      </c>
      <c r="R13039">
        <v>70</v>
      </c>
    </row>
    <row r="13040" ht="12.75" customHeight="1" spans="1:17">
      <c r="A13040">
        <v>13039</v>
      </c>
      <c r="B13040" t="s">
        <v>19</v>
      </c>
      <c r="C13040" t="s">
        <v>20</v>
      </c>
      <c r="D13040" t="s">
        <v>21</v>
      </c>
      <c r="E13040" t="s">
        <v>22</v>
      </c>
      <c r="F13040" t="s">
        <v>6</v>
      </c>
      <c r="H13040" t="s">
        <v>23</v>
      </c>
      <c r="I13040">
        <v>6768577</v>
      </c>
      <c r="J13040">
        <v>6771588</v>
      </c>
      <c r="K13040" t="s">
        <v>24</v>
      </c>
      <c r="N13040" t="s">
        <v>15089</v>
      </c>
      <c r="Q13040">
        <v>3012</v>
      </c>
    </row>
    <row r="13041" ht="12.75" customHeight="1" spans="1:18">
      <c r="A13041">
        <v>13040</v>
      </c>
      <c r="B13041" t="s">
        <v>26</v>
      </c>
      <c r="C13041" t="s">
        <v>27</v>
      </c>
      <c r="D13041" t="s">
        <v>21</v>
      </c>
      <c r="E13041" t="s">
        <v>22</v>
      </c>
      <c r="F13041" t="s">
        <v>6</v>
      </c>
      <c r="H13041" t="s">
        <v>23</v>
      </c>
      <c r="I13041">
        <v>6768577</v>
      </c>
      <c r="J13041">
        <v>6771588</v>
      </c>
      <c r="K13041" t="s">
        <v>24</v>
      </c>
      <c r="L13041" t="s">
        <v>15090</v>
      </c>
      <c r="M13041" t="s">
        <v>15091</v>
      </c>
      <c r="N13041" t="s">
        <v>15089</v>
      </c>
      <c r="Q13041">
        <v>3012</v>
      </c>
      <c r="R13041">
        <v>1003</v>
      </c>
    </row>
    <row r="13042" ht="12.75" customHeight="1" spans="1:17">
      <c r="A13042">
        <v>13041</v>
      </c>
      <c r="B13042" t="s">
        <v>19</v>
      </c>
      <c r="C13042" t="s">
        <v>20</v>
      </c>
      <c r="D13042" t="s">
        <v>21</v>
      </c>
      <c r="E13042" t="s">
        <v>22</v>
      </c>
      <c r="F13042" t="s">
        <v>6</v>
      </c>
      <c r="H13042" t="s">
        <v>23</v>
      </c>
      <c r="I13042">
        <v>6771740</v>
      </c>
      <c r="J13042">
        <v>6772489</v>
      </c>
      <c r="K13042" t="s">
        <v>24</v>
      </c>
      <c r="N13042" t="s">
        <v>15092</v>
      </c>
      <c r="Q13042">
        <v>750</v>
      </c>
    </row>
    <row r="13043" ht="12.75" customHeight="1" spans="1:18">
      <c r="A13043">
        <v>13042</v>
      </c>
      <c r="B13043" t="s">
        <v>26</v>
      </c>
      <c r="C13043" t="s">
        <v>27</v>
      </c>
      <c r="D13043" t="s">
        <v>21</v>
      </c>
      <c r="E13043" t="s">
        <v>22</v>
      </c>
      <c r="F13043" t="s">
        <v>6</v>
      </c>
      <c r="H13043" t="s">
        <v>23</v>
      </c>
      <c r="I13043">
        <v>6771740</v>
      </c>
      <c r="J13043">
        <v>6772489</v>
      </c>
      <c r="K13043" t="s">
        <v>24</v>
      </c>
      <c r="L13043" t="s">
        <v>15093</v>
      </c>
      <c r="N13043" t="s">
        <v>15092</v>
      </c>
      <c r="Q13043">
        <v>750</v>
      </c>
      <c r="R13043">
        <v>249</v>
      </c>
    </row>
    <row r="13044" ht="12.75" customHeight="1" spans="1:17">
      <c r="A13044">
        <v>13043</v>
      </c>
      <c r="B13044" t="s">
        <v>19</v>
      </c>
      <c r="C13044" t="s">
        <v>20</v>
      </c>
      <c r="D13044" t="s">
        <v>21</v>
      </c>
      <c r="E13044" t="s">
        <v>22</v>
      </c>
      <c r="F13044" t="s">
        <v>6</v>
      </c>
      <c r="H13044" t="s">
        <v>23</v>
      </c>
      <c r="I13044">
        <v>6772604</v>
      </c>
      <c r="J13044">
        <v>6773053</v>
      </c>
      <c r="K13044" t="s">
        <v>31</v>
      </c>
      <c r="N13044" t="s">
        <v>15094</v>
      </c>
      <c r="Q13044">
        <v>450</v>
      </c>
    </row>
    <row r="13045" ht="12.75" customHeight="1" spans="1:18">
      <c r="A13045">
        <v>13044</v>
      </c>
      <c r="B13045" t="s">
        <v>26</v>
      </c>
      <c r="C13045" t="s">
        <v>27</v>
      </c>
      <c r="D13045" t="s">
        <v>21</v>
      </c>
      <c r="E13045" t="s">
        <v>22</v>
      </c>
      <c r="F13045" t="s">
        <v>6</v>
      </c>
      <c r="H13045" t="s">
        <v>23</v>
      </c>
      <c r="I13045">
        <v>6772604</v>
      </c>
      <c r="J13045">
        <v>6773053</v>
      </c>
      <c r="K13045" t="s">
        <v>31</v>
      </c>
      <c r="L13045" t="s">
        <v>15095</v>
      </c>
      <c r="M13045" t="s">
        <v>15096</v>
      </c>
      <c r="N13045" t="s">
        <v>15094</v>
      </c>
      <c r="Q13045">
        <v>450</v>
      </c>
      <c r="R13045">
        <v>149</v>
      </c>
    </row>
    <row r="13046" ht="12.75" customHeight="1" spans="1:17">
      <c r="A13046">
        <v>13045</v>
      </c>
      <c r="B13046" t="s">
        <v>19</v>
      </c>
      <c r="C13046" t="s">
        <v>20</v>
      </c>
      <c r="D13046" t="s">
        <v>21</v>
      </c>
      <c r="E13046" t="s">
        <v>22</v>
      </c>
      <c r="F13046" t="s">
        <v>6</v>
      </c>
      <c r="H13046" t="s">
        <v>23</v>
      </c>
      <c r="I13046">
        <v>6773705</v>
      </c>
      <c r="J13046">
        <v>6775345</v>
      </c>
      <c r="K13046" t="s">
        <v>24</v>
      </c>
      <c r="N13046" t="s">
        <v>15097</v>
      </c>
      <c r="Q13046">
        <v>1641</v>
      </c>
    </row>
    <row r="13047" ht="12.75" customHeight="1" spans="1:18">
      <c r="A13047">
        <v>13046</v>
      </c>
      <c r="B13047" t="s">
        <v>26</v>
      </c>
      <c r="C13047" t="s">
        <v>27</v>
      </c>
      <c r="D13047" t="s">
        <v>21</v>
      </c>
      <c r="E13047" t="s">
        <v>22</v>
      </c>
      <c r="F13047" t="s">
        <v>6</v>
      </c>
      <c r="H13047" t="s">
        <v>23</v>
      </c>
      <c r="I13047">
        <v>6773705</v>
      </c>
      <c r="J13047">
        <v>6775345</v>
      </c>
      <c r="K13047" t="s">
        <v>24</v>
      </c>
      <c r="L13047" t="s">
        <v>15098</v>
      </c>
      <c r="N13047" t="s">
        <v>15097</v>
      </c>
      <c r="Q13047">
        <v>1641</v>
      </c>
      <c r="R13047">
        <v>546</v>
      </c>
    </row>
    <row r="13048" ht="12.75" customHeight="1" spans="1:17">
      <c r="A13048">
        <v>13047</v>
      </c>
      <c r="B13048" t="s">
        <v>19</v>
      </c>
      <c r="C13048" t="s">
        <v>20</v>
      </c>
      <c r="D13048" t="s">
        <v>21</v>
      </c>
      <c r="E13048" t="s">
        <v>22</v>
      </c>
      <c r="F13048" t="s">
        <v>6</v>
      </c>
      <c r="H13048" t="s">
        <v>23</v>
      </c>
      <c r="I13048">
        <v>6775342</v>
      </c>
      <c r="J13048">
        <v>6775896</v>
      </c>
      <c r="K13048" t="s">
        <v>24</v>
      </c>
      <c r="N13048" t="s">
        <v>15099</v>
      </c>
      <c r="Q13048">
        <v>555</v>
      </c>
    </row>
    <row r="13049" ht="12.75" customHeight="1" spans="1:18">
      <c r="A13049">
        <v>13048</v>
      </c>
      <c r="B13049" t="s">
        <v>26</v>
      </c>
      <c r="C13049" t="s">
        <v>27</v>
      </c>
      <c r="D13049" t="s">
        <v>21</v>
      </c>
      <c r="E13049" t="s">
        <v>22</v>
      </c>
      <c r="F13049" t="s">
        <v>6</v>
      </c>
      <c r="H13049" t="s">
        <v>23</v>
      </c>
      <c r="I13049">
        <v>6775342</v>
      </c>
      <c r="J13049">
        <v>6775896</v>
      </c>
      <c r="K13049" t="s">
        <v>24</v>
      </c>
      <c r="L13049" t="s">
        <v>15100</v>
      </c>
      <c r="N13049" t="s">
        <v>15099</v>
      </c>
      <c r="Q13049">
        <v>555</v>
      </c>
      <c r="R13049">
        <v>184</v>
      </c>
    </row>
    <row r="13050" ht="12.75" customHeight="1" spans="1:17">
      <c r="A13050">
        <v>13049</v>
      </c>
      <c r="B13050" t="s">
        <v>19</v>
      </c>
      <c r="C13050" t="s">
        <v>20</v>
      </c>
      <c r="D13050" t="s">
        <v>21</v>
      </c>
      <c r="E13050" t="s">
        <v>22</v>
      </c>
      <c r="F13050" t="s">
        <v>6</v>
      </c>
      <c r="H13050" t="s">
        <v>23</v>
      </c>
      <c r="I13050">
        <v>6776011</v>
      </c>
      <c r="J13050">
        <v>6777399</v>
      </c>
      <c r="K13050" t="s">
        <v>24</v>
      </c>
      <c r="N13050" t="s">
        <v>15101</v>
      </c>
      <c r="Q13050">
        <v>1389</v>
      </c>
    </row>
    <row r="13051" ht="12.75" customHeight="1" spans="1:18">
      <c r="A13051">
        <v>13050</v>
      </c>
      <c r="B13051" t="s">
        <v>26</v>
      </c>
      <c r="C13051" t="s">
        <v>27</v>
      </c>
      <c r="D13051" t="s">
        <v>21</v>
      </c>
      <c r="E13051" t="s">
        <v>22</v>
      </c>
      <c r="F13051" t="s">
        <v>6</v>
      </c>
      <c r="H13051" t="s">
        <v>23</v>
      </c>
      <c r="I13051">
        <v>6776011</v>
      </c>
      <c r="J13051">
        <v>6777399</v>
      </c>
      <c r="K13051" t="s">
        <v>24</v>
      </c>
      <c r="L13051" t="s">
        <v>15102</v>
      </c>
      <c r="M13051" t="s">
        <v>15103</v>
      </c>
      <c r="N13051" t="s">
        <v>15101</v>
      </c>
      <c r="Q13051">
        <v>1389</v>
      </c>
      <c r="R13051">
        <v>462</v>
      </c>
    </row>
    <row r="13052" ht="12.75" customHeight="1" spans="1:17">
      <c r="A13052">
        <v>13051</v>
      </c>
      <c r="B13052" t="s">
        <v>19</v>
      </c>
      <c r="C13052" t="s">
        <v>20</v>
      </c>
      <c r="D13052" t="s">
        <v>21</v>
      </c>
      <c r="E13052" t="s">
        <v>22</v>
      </c>
      <c r="F13052" t="s">
        <v>6</v>
      </c>
      <c r="H13052" t="s">
        <v>23</v>
      </c>
      <c r="I13052">
        <v>6777402</v>
      </c>
      <c r="J13052">
        <v>6778778</v>
      </c>
      <c r="K13052" t="s">
        <v>24</v>
      </c>
      <c r="N13052" t="s">
        <v>15104</v>
      </c>
      <c r="Q13052">
        <v>1377</v>
      </c>
    </row>
    <row r="13053" ht="12.75" customHeight="1" spans="1:18">
      <c r="A13053">
        <v>13052</v>
      </c>
      <c r="B13053" t="s">
        <v>26</v>
      </c>
      <c r="C13053" t="s">
        <v>27</v>
      </c>
      <c r="D13053" t="s">
        <v>21</v>
      </c>
      <c r="E13053" t="s">
        <v>22</v>
      </c>
      <c r="F13053" t="s">
        <v>6</v>
      </c>
      <c r="H13053" t="s">
        <v>23</v>
      </c>
      <c r="I13053">
        <v>6777402</v>
      </c>
      <c r="J13053">
        <v>6778778</v>
      </c>
      <c r="K13053" t="s">
        <v>24</v>
      </c>
      <c r="L13053" t="s">
        <v>15105</v>
      </c>
      <c r="M13053" t="s">
        <v>15103</v>
      </c>
      <c r="N13053" t="s">
        <v>15104</v>
      </c>
      <c r="Q13053">
        <v>1377</v>
      </c>
      <c r="R13053">
        <v>458</v>
      </c>
    </row>
    <row r="13054" ht="12.75" customHeight="1" spans="1:17">
      <c r="A13054">
        <v>13053</v>
      </c>
      <c r="B13054" t="s">
        <v>19</v>
      </c>
      <c r="C13054" t="s">
        <v>20</v>
      </c>
      <c r="D13054" t="s">
        <v>21</v>
      </c>
      <c r="E13054" t="s">
        <v>22</v>
      </c>
      <c r="F13054" t="s">
        <v>6</v>
      </c>
      <c r="H13054" t="s">
        <v>23</v>
      </c>
      <c r="I13054">
        <v>6778775</v>
      </c>
      <c r="J13054">
        <v>6779644</v>
      </c>
      <c r="K13054" t="s">
        <v>24</v>
      </c>
      <c r="N13054" t="s">
        <v>15106</v>
      </c>
      <c r="Q13054">
        <v>870</v>
      </c>
    </row>
    <row r="13055" ht="12.75" customHeight="1" spans="1:18">
      <c r="A13055">
        <v>13054</v>
      </c>
      <c r="B13055" t="s">
        <v>26</v>
      </c>
      <c r="C13055" t="s">
        <v>27</v>
      </c>
      <c r="D13055" t="s">
        <v>21</v>
      </c>
      <c r="E13055" t="s">
        <v>22</v>
      </c>
      <c r="F13055" t="s">
        <v>6</v>
      </c>
      <c r="H13055" t="s">
        <v>23</v>
      </c>
      <c r="I13055">
        <v>6778775</v>
      </c>
      <c r="J13055">
        <v>6779644</v>
      </c>
      <c r="K13055" t="s">
        <v>24</v>
      </c>
      <c r="L13055" t="s">
        <v>15107</v>
      </c>
      <c r="N13055" t="s">
        <v>15106</v>
      </c>
      <c r="Q13055">
        <v>870</v>
      </c>
      <c r="R13055">
        <v>289</v>
      </c>
    </row>
    <row r="13056" ht="12.75" customHeight="1" spans="1:17">
      <c r="A13056">
        <v>13055</v>
      </c>
      <c r="B13056" t="s">
        <v>19</v>
      </c>
      <c r="C13056" t="s">
        <v>20</v>
      </c>
      <c r="D13056" t="s">
        <v>21</v>
      </c>
      <c r="E13056" t="s">
        <v>22</v>
      </c>
      <c r="F13056" t="s">
        <v>6</v>
      </c>
      <c r="H13056" t="s">
        <v>23</v>
      </c>
      <c r="I13056">
        <v>6779709</v>
      </c>
      <c r="J13056">
        <v>6780251</v>
      </c>
      <c r="K13056" t="s">
        <v>31</v>
      </c>
      <c r="N13056" t="s">
        <v>15108</v>
      </c>
      <c r="Q13056">
        <v>543</v>
      </c>
    </row>
    <row r="13057" ht="12.75" customHeight="1" spans="1:18">
      <c r="A13057">
        <v>13056</v>
      </c>
      <c r="B13057" t="s">
        <v>26</v>
      </c>
      <c r="C13057" t="s">
        <v>27</v>
      </c>
      <c r="D13057" t="s">
        <v>21</v>
      </c>
      <c r="E13057" t="s">
        <v>22</v>
      </c>
      <c r="F13057" t="s">
        <v>6</v>
      </c>
      <c r="H13057" t="s">
        <v>23</v>
      </c>
      <c r="I13057">
        <v>6779709</v>
      </c>
      <c r="J13057">
        <v>6780251</v>
      </c>
      <c r="K13057" t="s">
        <v>31</v>
      </c>
      <c r="L13057" t="s">
        <v>15109</v>
      </c>
      <c r="N13057" t="s">
        <v>15108</v>
      </c>
      <c r="Q13057">
        <v>543</v>
      </c>
      <c r="R13057">
        <v>180</v>
      </c>
    </row>
    <row r="13058" ht="12.75" customHeight="1" spans="1:17">
      <c r="A13058">
        <v>13057</v>
      </c>
      <c r="B13058" t="s">
        <v>19</v>
      </c>
      <c r="C13058" t="s">
        <v>20</v>
      </c>
      <c r="D13058" t="s">
        <v>21</v>
      </c>
      <c r="E13058" t="s">
        <v>22</v>
      </c>
      <c r="F13058" t="s">
        <v>6</v>
      </c>
      <c r="H13058" t="s">
        <v>23</v>
      </c>
      <c r="I13058">
        <v>6780465</v>
      </c>
      <c r="J13058">
        <v>6781034</v>
      </c>
      <c r="K13058" t="s">
        <v>31</v>
      </c>
      <c r="N13058" t="s">
        <v>15110</v>
      </c>
      <c r="Q13058">
        <v>570</v>
      </c>
    </row>
    <row r="13059" ht="12.75" customHeight="1" spans="1:18">
      <c r="A13059">
        <v>13058</v>
      </c>
      <c r="B13059" t="s">
        <v>26</v>
      </c>
      <c r="C13059" t="s">
        <v>27</v>
      </c>
      <c r="D13059" t="s">
        <v>21</v>
      </c>
      <c r="E13059" t="s">
        <v>22</v>
      </c>
      <c r="F13059" t="s">
        <v>6</v>
      </c>
      <c r="H13059" t="s">
        <v>23</v>
      </c>
      <c r="I13059">
        <v>6780465</v>
      </c>
      <c r="J13059">
        <v>6781034</v>
      </c>
      <c r="K13059" t="s">
        <v>31</v>
      </c>
      <c r="L13059" t="s">
        <v>15111</v>
      </c>
      <c r="M13059" t="s">
        <v>7156</v>
      </c>
      <c r="N13059" t="s">
        <v>15110</v>
      </c>
      <c r="Q13059">
        <v>570</v>
      </c>
      <c r="R13059">
        <v>189</v>
      </c>
    </row>
    <row r="13060" ht="12.75" customHeight="1" spans="1:17">
      <c r="A13060">
        <v>13059</v>
      </c>
      <c r="B13060" t="s">
        <v>19</v>
      </c>
      <c r="C13060" t="s">
        <v>20</v>
      </c>
      <c r="D13060" t="s">
        <v>21</v>
      </c>
      <c r="E13060" t="s">
        <v>22</v>
      </c>
      <c r="F13060" t="s">
        <v>6</v>
      </c>
      <c r="H13060" t="s">
        <v>23</v>
      </c>
      <c r="I13060">
        <v>6781149</v>
      </c>
      <c r="J13060">
        <v>6782195</v>
      </c>
      <c r="K13060" t="s">
        <v>24</v>
      </c>
      <c r="N13060" t="s">
        <v>15112</v>
      </c>
      <c r="Q13060">
        <v>1047</v>
      </c>
    </row>
    <row r="13061" ht="12.75" customHeight="1" spans="1:18">
      <c r="A13061">
        <v>13060</v>
      </c>
      <c r="B13061" t="s">
        <v>26</v>
      </c>
      <c r="C13061" t="s">
        <v>27</v>
      </c>
      <c r="D13061" t="s">
        <v>21</v>
      </c>
      <c r="E13061" t="s">
        <v>22</v>
      </c>
      <c r="F13061" t="s">
        <v>6</v>
      </c>
      <c r="H13061" t="s">
        <v>23</v>
      </c>
      <c r="I13061">
        <v>6781149</v>
      </c>
      <c r="J13061">
        <v>6782195</v>
      </c>
      <c r="K13061" t="s">
        <v>24</v>
      </c>
      <c r="L13061" t="s">
        <v>15113</v>
      </c>
      <c r="M13061" t="s">
        <v>15114</v>
      </c>
      <c r="N13061" t="s">
        <v>15112</v>
      </c>
      <c r="Q13061">
        <v>1047</v>
      </c>
      <c r="R13061">
        <v>348</v>
      </c>
    </row>
    <row r="13062" ht="12.75" customHeight="1" spans="1:17">
      <c r="A13062">
        <v>13061</v>
      </c>
      <c r="B13062" t="s">
        <v>19</v>
      </c>
      <c r="C13062" t="s">
        <v>20</v>
      </c>
      <c r="D13062" t="s">
        <v>21</v>
      </c>
      <c r="E13062" t="s">
        <v>22</v>
      </c>
      <c r="F13062" t="s">
        <v>6</v>
      </c>
      <c r="H13062" t="s">
        <v>23</v>
      </c>
      <c r="I13062">
        <v>6782220</v>
      </c>
      <c r="J13062">
        <v>6782636</v>
      </c>
      <c r="K13062" t="s">
        <v>31</v>
      </c>
      <c r="N13062" t="s">
        <v>15115</v>
      </c>
      <c r="Q13062">
        <v>417</v>
      </c>
    </row>
    <row r="13063" ht="12.75" customHeight="1" spans="1:18">
      <c r="A13063">
        <v>13062</v>
      </c>
      <c r="B13063" t="s">
        <v>26</v>
      </c>
      <c r="C13063" t="s">
        <v>27</v>
      </c>
      <c r="D13063" t="s">
        <v>21</v>
      </c>
      <c r="E13063" t="s">
        <v>22</v>
      </c>
      <c r="F13063" t="s">
        <v>6</v>
      </c>
      <c r="H13063" t="s">
        <v>23</v>
      </c>
      <c r="I13063">
        <v>6782220</v>
      </c>
      <c r="J13063">
        <v>6782636</v>
      </c>
      <c r="K13063" t="s">
        <v>31</v>
      </c>
      <c r="L13063" t="s">
        <v>15116</v>
      </c>
      <c r="N13063" t="s">
        <v>15115</v>
      </c>
      <c r="Q13063">
        <v>417</v>
      </c>
      <c r="R13063">
        <v>138</v>
      </c>
    </row>
    <row r="13064" ht="12.75" customHeight="1" spans="1:17">
      <c r="A13064">
        <v>13063</v>
      </c>
      <c r="B13064" t="s">
        <v>19</v>
      </c>
      <c r="C13064" t="s">
        <v>20</v>
      </c>
      <c r="D13064" t="s">
        <v>21</v>
      </c>
      <c r="E13064" t="s">
        <v>22</v>
      </c>
      <c r="F13064" t="s">
        <v>6</v>
      </c>
      <c r="H13064" t="s">
        <v>23</v>
      </c>
      <c r="I13064">
        <v>6782757</v>
      </c>
      <c r="J13064">
        <v>6784148</v>
      </c>
      <c r="K13064" t="s">
        <v>24</v>
      </c>
      <c r="N13064" t="s">
        <v>15117</v>
      </c>
      <c r="Q13064">
        <v>1392</v>
      </c>
    </row>
    <row r="13065" ht="12.75" customHeight="1" spans="1:18">
      <c r="A13065">
        <v>13064</v>
      </c>
      <c r="B13065" t="s">
        <v>26</v>
      </c>
      <c r="C13065" t="s">
        <v>27</v>
      </c>
      <c r="D13065" t="s">
        <v>21</v>
      </c>
      <c r="E13065" t="s">
        <v>22</v>
      </c>
      <c r="F13065" t="s">
        <v>6</v>
      </c>
      <c r="H13065" t="s">
        <v>23</v>
      </c>
      <c r="I13065">
        <v>6782757</v>
      </c>
      <c r="J13065">
        <v>6784148</v>
      </c>
      <c r="K13065" t="s">
        <v>24</v>
      </c>
      <c r="L13065" t="s">
        <v>15118</v>
      </c>
      <c r="M13065" t="s">
        <v>15119</v>
      </c>
      <c r="N13065" t="s">
        <v>15117</v>
      </c>
      <c r="Q13065">
        <v>1392</v>
      </c>
      <c r="R13065">
        <v>463</v>
      </c>
    </row>
    <row r="13066" ht="12.75" customHeight="1" spans="1:17">
      <c r="A13066">
        <v>13065</v>
      </c>
      <c r="B13066" t="s">
        <v>19</v>
      </c>
      <c r="C13066" t="s">
        <v>20</v>
      </c>
      <c r="D13066" t="s">
        <v>21</v>
      </c>
      <c r="E13066" t="s">
        <v>22</v>
      </c>
      <c r="F13066" t="s">
        <v>6</v>
      </c>
      <c r="H13066" t="s">
        <v>23</v>
      </c>
      <c r="I13066">
        <v>6784228</v>
      </c>
      <c r="J13066">
        <v>6784944</v>
      </c>
      <c r="K13066" t="s">
        <v>24</v>
      </c>
      <c r="N13066" t="s">
        <v>15120</v>
      </c>
      <c r="Q13066">
        <v>717</v>
      </c>
    </row>
    <row r="13067" ht="12.75" customHeight="1" spans="1:18">
      <c r="A13067">
        <v>13066</v>
      </c>
      <c r="B13067" t="s">
        <v>26</v>
      </c>
      <c r="C13067" t="s">
        <v>27</v>
      </c>
      <c r="D13067" t="s">
        <v>21</v>
      </c>
      <c r="E13067" t="s">
        <v>22</v>
      </c>
      <c r="F13067" t="s">
        <v>6</v>
      </c>
      <c r="H13067" t="s">
        <v>23</v>
      </c>
      <c r="I13067">
        <v>6784228</v>
      </c>
      <c r="J13067">
        <v>6784944</v>
      </c>
      <c r="K13067" t="s">
        <v>24</v>
      </c>
      <c r="L13067" t="s">
        <v>15121</v>
      </c>
      <c r="M13067" t="s">
        <v>15122</v>
      </c>
      <c r="N13067" t="s">
        <v>15120</v>
      </c>
      <c r="Q13067">
        <v>717</v>
      </c>
      <c r="R13067">
        <v>238</v>
      </c>
    </row>
    <row r="13068" ht="12.75" customHeight="1" spans="1:17">
      <c r="A13068">
        <v>13067</v>
      </c>
      <c r="B13068" t="s">
        <v>19</v>
      </c>
      <c r="C13068" t="s">
        <v>20</v>
      </c>
      <c r="D13068" t="s">
        <v>21</v>
      </c>
      <c r="E13068" t="s">
        <v>22</v>
      </c>
      <c r="F13068" t="s">
        <v>6</v>
      </c>
      <c r="H13068" t="s">
        <v>23</v>
      </c>
      <c r="I13068">
        <v>6784991</v>
      </c>
      <c r="J13068">
        <v>6785230</v>
      </c>
      <c r="K13068" t="s">
        <v>31</v>
      </c>
      <c r="N13068" t="s">
        <v>15123</v>
      </c>
      <c r="Q13068">
        <v>240</v>
      </c>
    </row>
    <row r="13069" ht="12.75" customHeight="1" spans="1:18">
      <c r="A13069">
        <v>13068</v>
      </c>
      <c r="B13069" t="s">
        <v>26</v>
      </c>
      <c r="C13069" t="s">
        <v>27</v>
      </c>
      <c r="D13069" t="s">
        <v>21</v>
      </c>
      <c r="E13069" t="s">
        <v>22</v>
      </c>
      <c r="F13069" t="s">
        <v>6</v>
      </c>
      <c r="H13069" t="s">
        <v>23</v>
      </c>
      <c r="I13069">
        <v>6784991</v>
      </c>
      <c r="J13069">
        <v>6785230</v>
      </c>
      <c r="K13069" t="s">
        <v>31</v>
      </c>
      <c r="L13069" t="s">
        <v>15124</v>
      </c>
      <c r="N13069" t="s">
        <v>15123</v>
      </c>
      <c r="Q13069">
        <v>240</v>
      </c>
      <c r="R13069">
        <v>79</v>
      </c>
    </row>
    <row r="13070" ht="12.75" customHeight="1" spans="1:17">
      <c r="A13070">
        <v>13069</v>
      </c>
      <c r="B13070" t="s">
        <v>19</v>
      </c>
      <c r="C13070" t="s">
        <v>20</v>
      </c>
      <c r="D13070" t="s">
        <v>21</v>
      </c>
      <c r="E13070" t="s">
        <v>22</v>
      </c>
      <c r="F13070" t="s">
        <v>6</v>
      </c>
      <c r="H13070" t="s">
        <v>23</v>
      </c>
      <c r="I13070">
        <v>6785362</v>
      </c>
      <c r="J13070">
        <v>6786063</v>
      </c>
      <c r="K13070" t="s">
        <v>24</v>
      </c>
      <c r="N13070" t="s">
        <v>15125</v>
      </c>
      <c r="Q13070">
        <v>702</v>
      </c>
    </row>
    <row r="13071" ht="12.75" customHeight="1" spans="1:18">
      <c r="A13071">
        <v>13070</v>
      </c>
      <c r="B13071" t="s">
        <v>26</v>
      </c>
      <c r="C13071" t="s">
        <v>27</v>
      </c>
      <c r="D13071" t="s">
        <v>21</v>
      </c>
      <c r="E13071" t="s">
        <v>22</v>
      </c>
      <c r="F13071" t="s">
        <v>6</v>
      </c>
      <c r="H13071" t="s">
        <v>23</v>
      </c>
      <c r="I13071">
        <v>6785362</v>
      </c>
      <c r="J13071">
        <v>6786063</v>
      </c>
      <c r="K13071" t="s">
        <v>24</v>
      </c>
      <c r="L13071" t="s">
        <v>15126</v>
      </c>
      <c r="N13071" t="s">
        <v>15125</v>
      </c>
      <c r="Q13071">
        <v>702</v>
      </c>
      <c r="R13071">
        <v>233</v>
      </c>
    </row>
    <row r="13072" ht="12.75" customHeight="1" spans="1:17">
      <c r="A13072">
        <v>13071</v>
      </c>
      <c r="B13072" t="s">
        <v>19</v>
      </c>
      <c r="C13072" t="s">
        <v>20</v>
      </c>
      <c r="D13072" t="s">
        <v>21</v>
      </c>
      <c r="E13072" t="s">
        <v>22</v>
      </c>
      <c r="F13072" t="s">
        <v>6</v>
      </c>
      <c r="H13072" t="s">
        <v>23</v>
      </c>
      <c r="I13072">
        <v>6786060</v>
      </c>
      <c r="J13072">
        <v>6787376</v>
      </c>
      <c r="K13072" t="s">
        <v>24</v>
      </c>
      <c r="N13072" t="s">
        <v>15127</v>
      </c>
      <c r="Q13072">
        <v>1317</v>
      </c>
    </row>
    <row r="13073" ht="12.75" customHeight="1" spans="1:18">
      <c r="A13073">
        <v>13072</v>
      </c>
      <c r="B13073" t="s">
        <v>26</v>
      </c>
      <c r="C13073" t="s">
        <v>27</v>
      </c>
      <c r="D13073" t="s">
        <v>21</v>
      </c>
      <c r="E13073" t="s">
        <v>22</v>
      </c>
      <c r="F13073" t="s">
        <v>6</v>
      </c>
      <c r="H13073" t="s">
        <v>23</v>
      </c>
      <c r="I13073">
        <v>6786060</v>
      </c>
      <c r="J13073">
        <v>6787376</v>
      </c>
      <c r="K13073" t="s">
        <v>24</v>
      </c>
      <c r="L13073" t="s">
        <v>15128</v>
      </c>
      <c r="M13073" t="s">
        <v>15129</v>
      </c>
      <c r="N13073" t="s">
        <v>15127</v>
      </c>
      <c r="Q13073">
        <v>1317</v>
      </c>
      <c r="R13073">
        <v>438</v>
      </c>
    </row>
    <row r="13074" ht="12.75" customHeight="1" spans="1:17">
      <c r="A13074">
        <v>13073</v>
      </c>
      <c r="B13074" t="s">
        <v>19</v>
      </c>
      <c r="C13074" t="s">
        <v>20</v>
      </c>
      <c r="D13074" t="s">
        <v>21</v>
      </c>
      <c r="E13074" t="s">
        <v>22</v>
      </c>
      <c r="F13074" t="s">
        <v>6</v>
      </c>
      <c r="H13074" t="s">
        <v>23</v>
      </c>
      <c r="I13074">
        <v>6787378</v>
      </c>
      <c r="J13074">
        <v>6788403</v>
      </c>
      <c r="K13074" t="s">
        <v>24</v>
      </c>
      <c r="N13074" t="s">
        <v>15130</v>
      </c>
      <c r="Q13074">
        <v>1026</v>
      </c>
    </row>
    <row r="13075" ht="12.75" customHeight="1" spans="1:18">
      <c r="A13075">
        <v>13074</v>
      </c>
      <c r="B13075" t="s">
        <v>26</v>
      </c>
      <c r="C13075" t="s">
        <v>27</v>
      </c>
      <c r="D13075" t="s">
        <v>21</v>
      </c>
      <c r="E13075" t="s">
        <v>22</v>
      </c>
      <c r="F13075" t="s">
        <v>6</v>
      </c>
      <c r="H13075" t="s">
        <v>23</v>
      </c>
      <c r="I13075">
        <v>6787378</v>
      </c>
      <c r="J13075">
        <v>6788403</v>
      </c>
      <c r="K13075" t="s">
        <v>24</v>
      </c>
      <c r="L13075" t="s">
        <v>15131</v>
      </c>
      <c r="M13075" t="s">
        <v>15132</v>
      </c>
      <c r="N13075" t="s">
        <v>15130</v>
      </c>
      <c r="Q13075">
        <v>1026</v>
      </c>
      <c r="R13075">
        <v>341</v>
      </c>
    </row>
    <row r="13076" ht="12.75" customHeight="1" spans="1:17">
      <c r="A13076">
        <v>13075</v>
      </c>
      <c r="B13076" t="s">
        <v>19</v>
      </c>
      <c r="C13076" t="s">
        <v>20</v>
      </c>
      <c r="D13076" t="s">
        <v>21</v>
      </c>
      <c r="E13076" t="s">
        <v>22</v>
      </c>
      <c r="F13076" t="s">
        <v>6</v>
      </c>
      <c r="H13076" t="s">
        <v>23</v>
      </c>
      <c r="I13076">
        <v>6788400</v>
      </c>
      <c r="J13076">
        <v>6788633</v>
      </c>
      <c r="K13076" t="s">
        <v>31</v>
      </c>
      <c r="N13076" t="s">
        <v>15133</v>
      </c>
      <c r="Q13076">
        <v>234</v>
      </c>
    </row>
    <row r="13077" ht="12.75" customHeight="1" spans="1:18">
      <c r="A13077">
        <v>13076</v>
      </c>
      <c r="B13077" t="s">
        <v>26</v>
      </c>
      <c r="C13077" t="s">
        <v>27</v>
      </c>
      <c r="D13077" t="s">
        <v>21</v>
      </c>
      <c r="E13077" t="s">
        <v>22</v>
      </c>
      <c r="F13077" t="s">
        <v>6</v>
      </c>
      <c r="H13077" t="s">
        <v>23</v>
      </c>
      <c r="I13077">
        <v>6788400</v>
      </c>
      <c r="J13077">
        <v>6788633</v>
      </c>
      <c r="K13077" t="s">
        <v>31</v>
      </c>
      <c r="L13077" t="s">
        <v>15134</v>
      </c>
      <c r="N13077" t="s">
        <v>15133</v>
      </c>
      <c r="Q13077">
        <v>234</v>
      </c>
      <c r="R13077">
        <v>77</v>
      </c>
    </row>
    <row r="13078" ht="12.75" customHeight="1" spans="1:17">
      <c r="A13078">
        <v>13077</v>
      </c>
      <c r="B13078" t="s">
        <v>19</v>
      </c>
      <c r="C13078" t="s">
        <v>20</v>
      </c>
      <c r="D13078" t="s">
        <v>21</v>
      </c>
      <c r="E13078" t="s">
        <v>22</v>
      </c>
      <c r="F13078" t="s">
        <v>6</v>
      </c>
      <c r="H13078" t="s">
        <v>23</v>
      </c>
      <c r="I13078">
        <v>6788711</v>
      </c>
      <c r="J13078">
        <v>6789346</v>
      </c>
      <c r="K13078" t="s">
        <v>24</v>
      </c>
      <c r="N13078" t="s">
        <v>15135</v>
      </c>
      <c r="Q13078">
        <v>636</v>
      </c>
    </row>
    <row r="13079" ht="12.75" customHeight="1" spans="1:18">
      <c r="A13079">
        <v>13078</v>
      </c>
      <c r="B13079" t="s">
        <v>26</v>
      </c>
      <c r="C13079" t="s">
        <v>27</v>
      </c>
      <c r="D13079" t="s">
        <v>21</v>
      </c>
      <c r="E13079" t="s">
        <v>22</v>
      </c>
      <c r="F13079" t="s">
        <v>6</v>
      </c>
      <c r="H13079" t="s">
        <v>23</v>
      </c>
      <c r="I13079">
        <v>6788711</v>
      </c>
      <c r="J13079">
        <v>6789346</v>
      </c>
      <c r="K13079" t="s">
        <v>24</v>
      </c>
      <c r="L13079" t="s">
        <v>15136</v>
      </c>
      <c r="N13079" t="s">
        <v>15135</v>
      </c>
      <c r="Q13079">
        <v>636</v>
      </c>
      <c r="R13079">
        <v>211</v>
      </c>
    </row>
    <row r="13080" ht="12.75" customHeight="1" spans="1:17">
      <c r="A13080">
        <v>13079</v>
      </c>
      <c r="B13080" t="s">
        <v>19</v>
      </c>
      <c r="C13080" t="s">
        <v>20</v>
      </c>
      <c r="D13080" t="s">
        <v>21</v>
      </c>
      <c r="E13080" t="s">
        <v>22</v>
      </c>
      <c r="F13080" t="s">
        <v>6</v>
      </c>
      <c r="H13080" t="s">
        <v>23</v>
      </c>
      <c r="I13080">
        <v>6789368</v>
      </c>
      <c r="J13080">
        <v>6790273</v>
      </c>
      <c r="K13080" t="s">
        <v>31</v>
      </c>
      <c r="N13080" t="s">
        <v>15137</v>
      </c>
      <c r="Q13080">
        <v>906</v>
      </c>
    </row>
    <row r="13081" ht="12.75" customHeight="1" spans="1:18">
      <c r="A13081">
        <v>13080</v>
      </c>
      <c r="B13081" t="s">
        <v>26</v>
      </c>
      <c r="C13081" t="s">
        <v>27</v>
      </c>
      <c r="D13081" t="s">
        <v>21</v>
      </c>
      <c r="E13081" t="s">
        <v>22</v>
      </c>
      <c r="F13081" t="s">
        <v>6</v>
      </c>
      <c r="H13081" t="s">
        <v>23</v>
      </c>
      <c r="I13081">
        <v>6789368</v>
      </c>
      <c r="J13081">
        <v>6790273</v>
      </c>
      <c r="K13081" t="s">
        <v>31</v>
      </c>
      <c r="L13081" t="s">
        <v>15138</v>
      </c>
      <c r="M13081" t="s">
        <v>50</v>
      </c>
      <c r="N13081" t="s">
        <v>15137</v>
      </c>
      <c r="Q13081">
        <v>906</v>
      </c>
      <c r="R13081">
        <v>301</v>
      </c>
    </row>
    <row r="13082" ht="12.75" customHeight="1" spans="1:17">
      <c r="A13082">
        <v>13081</v>
      </c>
      <c r="B13082" t="s">
        <v>19</v>
      </c>
      <c r="C13082" t="s">
        <v>20</v>
      </c>
      <c r="D13082" t="s">
        <v>21</v>
      </c>
      <c r="E13082" t="s">
        <v>22</v>
      </c>
      <c r="F13082" t="s">
        <v>6</v>
      </c>
      <c r="H13082" t="s">
        <v>23</v>
      </c>
      <c r="I13082">
        <v>6790387</v>
      </c>
      <c r="J13082">
        <v>6791280</v>
      </c>
      <c r="K13082" t="s">
        <v>24</v>
      </c>
      <c r="N13082" t="s">
        <v>15139</v>
      </c>
      <c r="Q13082">
        <v>894</v>
      </c>
    </row>
    <row r="13083" ht="12.75" customHeight="1" spans="1:18">
      <c r="A13083">
        <v>13082</v>
      </c>
      <c r="B13083" t="s">
        <v>26</v>
      </c>
      <c r="C13083" t="s">
        <v>27</v>
      </c>
      <c r="D13083" t="s">
        <v>21</v>
      </c>
      <c r="E13083" t="s">
        <v>22</v>
      </c>
      <c r="F13083" t="s">
        <v>6</v>
      </c>
      <c r="H13083" t="s">
        <v>23</v>
      </c>
      <c r="I13083">
        <v>6790387</v>
      </c>
      <c r="J13083">
        <v>6791280</v>
      </c>
      <c r="K13083" t="s">
        <v>24</v>
      </c>
      <c r="L13083" t="s">
        <v>15140</v>
      </c>
      <c r="N13083" t="s">
        <v>15139</v>
      </c>
      <c r="Q13083">
        <v>894</v>
      </c>
      <c r="R13083">
        <v>297</v>
      </c>
    </row>
    <row r="13084" ht="12.75" customHeight="1" spans="1:17">
      <c r="A13084">
        <v>13083</v>
      </c>
      <c r="B13084" t="s">
        <v>19</v>
      </c>
      <c r="C13084" t="s">
        <v>20</v>
      </c>
      <c r="D13084" t="s">
        <v>21</v>
      </c>
      <c r="E13084" t="s">
        <v>22</v>
      </c>
      <c r="F13084" t="s">
        <v>6</v>
      </c>
      <c r="H13084" t="s">
        <v>23</v>
      </c>
      <c r="I13084">
        <v>6791351</v>
      </c>
      <c r="J13084">
        <v>6791665</v>
      </c>
      <c r="K13084" t="s">
        <v>31</v>
      </c>
      <c r="N13084" t="s">
        <v>15141</v>
      </c>
      <c r="Q13084">
        <v>315</v>
      </c>
    </row>
    <row r="13085" ht="12.75" customHeight="1" spans="1:18">
      <c r="A13085">
        <v>13084</v>
      </c>
      <c r="B13085" t="s">
        <v>26</v>
      </c>
      <c r="C13085" t="s">
        <v>27</v>
      </c>
      <c r="D13085" t="s">
        <v>21</v>
      </c>
      <c r="E13085" t="s">
        <v>22</v>
      </c>
      <c r="F13085" t="s">
        <v>6</v>
      </c>
      <c r="H13085" t="s">
        <v>23</v>
      </c>
      <c r="I13085">
        <v>6791351</v>
      </c>
      <c r="J13085">
        <v>6791665</v>
      </c>
      <c r="K13085" t="s">
        <v>31</v>
      </c>
      <c r="L13085" t="s">
        <v>15142</v>
      </c>
      <c r="N13085" t="s">
        <v>15141</v>
      </c>
      <c r="Q13085">
        <v>315</v>
      </c>
      <c r="R13085">
        <v>104</v>
      </c>
    </row>
    <row r="13086" ht="12.75" customHeight="1" spans="1:17">
      <c r="A13086">
        <v>13085</v>
      </c>
      <c r="B13086" t="s">
        <v>19</v>
      </c>
      <c r="C13086" t="s">
        <v>20</v>
      </c>
      <c r="D13086" t="s">
        <v>21</v>
      </c>
      <c r="E13086" t="s">
        <v>22</v>
      </c>
      <c r="F13086" t="s">
        <v>6</v>
      </c>
      <c r="H13086" t="s">
        <v>23</v>
      </c>
      <c r="I13086">
        <v>6791670</v>
      </c>
      <c r="J13086">
        <v>6793553</v>
      </c>
      <c r="K13086" t="s">
        <v>31</v>
      </c>
      <c r="N13086" t="s">
        <v>15143</v>
      </c>
      <c r="Q13086">
        <v>1884</v>
      </c>
    </row>
    <row r="13087" ht="12.75" customHeight="1" spans="1:18">
      <c r="A13087">
        <v>13086</v>
      </c>
      <c r="B13087" t="s">
        <v>26</v>
      </c>
      <c r="C13087" t="s">
        <v>27</v>
      </c>
      <c r="D13087" t="s">
        <v>21</v>
      </c>
      <c r="E13087" t="s">
        <v>22</v>
      </c>
      <c r="F13087" t="s">
        <v>6</v>
      </c>
      <c r="H13087" t="s">
        <v>23</v>
      </c>
      <c r="I13087">
        <v>6791670</v>
      </c>
      <c r="J13087">
        <v>6793553</v>
      </c>
      <c r="K13087" t="s">
        <v>31</v>
      </c>
      <c r="L13087" t="s">
        <v>15144</v>
      </c>
      <c r="M13087" t="s">
        <v>15145</v>
      </c>
      <c r="N13087" t="s">
        <v>15143</v>
      </c>
      <c r="Q13087">
        <v>1884</v>
      </c>
      <c r="R13087">
        <v>627</v>
      </c>
    </row>
    <row r="13088" ht="12.75" customHeight="1" spans="1:17">
      <c r="A13088">
        <v>13087</v>
      </c>
      <c r="B13088" t="s">
        <v>19</v>
      </c>
      <c r="C13088" t="s">
        <v>20</v>
      </c>
      <c r="D13088" t="s">
        <v>21</v>
      </c>
      <c r="E13088" t="s">
        <v>22</v>
      </c>
      <c r="F13088" t="s">
        <v>6</v>
      </c>
      <c r="H13088" t="s">
        <v>23</v>
      </c>
      <c r="I13088">
        <v>6793613</v>
      </c>
      <c r="J13088">
        <v>6794515</v>
      </c>
      <c r="K13088" t="s">
        <v>31</v>
      </c>
      <c r="N13088" t="s">
        <v>15146</v>
      </c>
      <c r="Q13088">
        <v>903</v>
      </c>
    </row>
    <row r="13089" ht="12.75" customHeight="1" spans="1:18">
      <c r="A13089">
        <v>13088</v>
      </c>
      <c r="B13089" t="s">
        <v>26</v>
      </c>
      <c r="C13089" t="s">
        <v>27</v>
      </c>
      <c r="D13089" t="s">
        <v>21</v>
      </c>
      <c r="E13089" t="s">
        <v>22</v>
      </c>
      <c r="F13089" t="s">
        <v>6</v>
      </c>
      <c r="H13089" t="s">
        <v>23</v>
      </c>
      <c r="I13089">
        <v>6793613</v>
      </c>
      <c r="J13089">
        <v>6794515</v>
      </c>
      <c r="K13089" t="s">
        <v>31</v>
      </c>
      <c r="L13089" t="s">
        <v>15147</v>
      </c>
      <c r="M13089" t="s">
        <v>50</v>
      </c>
      <c r="N13089" t="s">
        <v>15146</v>
      </c>
      <c r="Q13089">
        <v>903</v>
      </c>
      <c r="R13089">
        <v>300</v>
      </c>
    </row>
    <row r="13090" ht="12.75" customHeight="1" spans="1:17">
      <c r="A13090">
        <v>13089</v>
      </c>
      <c r="B13090" t="s">
        <v>19</v>
      </c>
      <c r="C13090" t="s">
        <v>20</v>
      </c>
      <c r="D13090" t="s">
        <v>21</v>
      </c>
      <c r="E13090" t="s">
        <v>22</v>
      </c>
      <c r="F13090" t="s">
        <v>6</v>
      </c>
      <c r="H13090" t="s">
        <v>23</v>
      </c>
      <c r="I13090">
        <v>6794607</v>
      </c>
      <c r="J13090">
        <v>6796157</v>
      </c>
      <c r="K13090" t="s">
        <v>24</v>
      </c>
      <c r="N13090" t="s">
        <v>15148</v>
      </c>
      <c r="Q13090">
        <v>1551</v>
      </c>
    </row>
    <row r="13091" ht="12.75" customHeight="1" spans="1:18">
      <c r="A13091">
        <v>13090</v>
      </c>
      <c r="B13091" t="s">
        <v>26</v>
      </c>
      <c r="C13091" t="s">
        <v>27</v>
      </c>
      <c r="D13091" t="s">
        <v>21</v>
      </c>
      <c r="E13091" t="s">
        <v>22</v>
      </c>
      <c r="F13091" t="s">
        <v>6</v>
      </c>
      <c r="H13091" t="s">
        <v>23</v>
      </c>
      <c r="I13091">
        <v>6794607</v>
      </c>
      <c r="J13091">
        <v>6796157</v>
      </c>
      <c r="K13091" t="s">
        <v>24</v>
      </c>
      <c r="L13091" t="s">
        <v>15149</v>
      </c>
      <c r="N13091" t="s">
        <v>15148</v>
      </c>
      <c r="Q13091">
        <v>1551</v>
      </c>
      <c r="R13091">
        <v>516</v>
      </c>
    </row>
    <row r="13092" ht="12.75" customHeight="1" spans="1:17">
      <c r="A13092">
        <v>13091</v>
      </c>
      <c r="B13092" t="s">
        <v>19</v>
      </c>
      <c r="C13092" t="s">
        <v>20</v>
      </c>
      <c r="D13092" t="s">
        <v>21</v>
      </c>
      <c r="E13092" t="s">
        <v>22</v>
      </c>
      <c r="F13092" t="s">
        <v>6</v>
      </c>
      <c r="H13092" t="s">
        <v>23</v>
      </c>
      <c r="I13092">
        <v>6796203</v>
      </c>
      <c r="J13092">
        <v>6797852</v>
      </c>
      <c r="K13092" t="s">
        <v>24</v>
      </c>
      <c r="N13092" t="s">
        <v>15150</v>
      </c>
      <c r="Q13092">
        <v>1650</v>
      </c>
    </row>
    <row r="13093" ht="12.75" customHeight="1" spans="1:18">
      <c r="A13093">
        <v>13092</v>
      </c>
      <c r="B13093" t="s">
        <v>26</v>
      </c>
      <c r="C13093" t="s">
        <v>27</v>
      </c>
      <c r="D13093" t="s">
        <v>21</v>
      </c>
      <c r="E13093" t="s">
        <v>22</v>
      </c>
      <c r="F13093" t="s">
        <v>6</v>
      </c>
      <c r="H13093" t="s">
        <v>23</v>
      </c>
      <c r="I13093">
        <v>6796203</v>
      </c>
      <c r="J13093">
        <v>6797852</v>
      </c>
      <c r="K13093" t="s">
        <v>24</v>
      </c>
      <c r="L13093" t="s">
        <v>15151</v>
      </c>
      <c r="N13093" t="s">
        <v>15150</v>
      </c>
      <c r="Q13093">
        <v>1650</v>
      </c>
      <c r="R13093">
        <v>549</v>
      </c>
    </row>
    <row r="13094" ht="12.75" customHeight="1" spans="1:17">
      <c r="A13094">
        <v>13093</v>
      </c>
      <c r="B13094" t="s">
        <v>19</v>
      </c>
      <c r="C13094" t="s">
        <v>20</v>
      </c>
      <c r="D13094" t="s">
        <v>21</v>
      </c>
      <c r="E13094" t="s">
        <v>22</v>
      </c>
      <c r="F13094" t="s">
        <v>6</v>
      </c>
      <c r="H13094" t="s">
        <v>23</v>
      </c>
      <c r="I13094">
        <v>6797950</v>
      </c>
      <c r="J13094">
        <v>6798429</v>
      </c>
      <c r="K13094" t="s">
        <v>24</v>
      </c>
      <c r="N13094" t="s">
        <v>15152</v>
      </c>
      <c r="Q13094">
        <v>480</v>
      </c>
    </row>
    <row r="13095" ht="12.75" customHeight="1" spans="1:18">
      <c r="A13095">
        <v>13094</v>
      </c>
      <c r="B13095" t="s">
        <v>26</v>
      </c>
      <c r="C13095" t="s">
        <v>27</v>
      </c>
      <c r="D13095" t="s">
        <v>21</v>
      </c>
      <c r="E13095" t="s">
        <v>22</v>
      </c>
      <c r="F13095" t="s">
        <v>6</v>
      </c>
      <c r="H13095" t="s">
        <v>23</v>
      </c>
      <c r="I13095">
        <v>6797950</v>
      </c>
      <c r="J13095">
        <v>6798429</v>
      </c>
      <c r="K13095" t="s">
        <v>24</v>
      </c>
      <c r="L13095" t="s">
        <v>15153</v>
      </c>
      <c r="N13095" t="s">
        <v>15152</v>
      </c>
      <c r="Q13095">
        <v>480</v>
      </c>
      <c r="R13095">
        <v>159</v>
      </c>
    </row>
    <row r="13096" ht="12.75" customHeight="1" spans="1:17">
      <c r="A13096">
        <v>13095</v>
      </c>
      <c r="B13096" t="s">
        <v>19</v>
      </c>
      <c r="C13096" t="s">
        <v>20</v>
      </c>
      <c r="D13096" t="s">
        <v>21</v>
      </c>
      <c r="E13096" t="s">
        <v>22</v>
      </c>
      <c r="F13096" t="s">
        <v>6</v>
      </c>
      <c r="H13096" t="s">
        <v>23</v>
      </c>
      <c r="I13096">
        <v>6798723</v>
      </c>
      <c r="J13096">
        <v>6799706</v>
      </c>
      <c r="K13096" t="s">
        <v>24</v>
      </c>
      <c r="N13096" t="s">
        <v>15154</v>
      </c>
      <c r="Q13096">
        <v>984</v>
      </c>
    </row>
    <row r="13097" ht="12.75" customHeight="1" spans="1:18">
      <c r="A13097">
        <v>13096</v>
      </c>
      <c r="B13097" t="s">
        <v>26</v>
      </c>
      <c r="C13097" t="s">
        <v>27</v>
      </c>
      <c r="D13097" t="s">
        <v>21</v>
      </c>
      <c r="E13097" t="s">
        <v>22</v>
      </c>
      <c r="F13097" t="s">
        <v>6</v>
      </c>
      <c r="H13097" t="s">
        <v>23</v>
      </c>
      <c r="I13097">
        <v>6798723</v>
      </c>
      <c r="J13097">
        <v>6799706</v>
      </c>
      <c r="K13097" t="s">
        <v>24</v>
      </c>
      <c r="L13097" t="s">
        <v>15155</v>
      </c>
      <c r="N13097" t="s">
        <v>15154</v>
      </c>
      <c r="Q13097">
        <v>984</v>
      </c>
      <c r="R13097">
        <v>327</v>
      </c>
    </row>
    <row r="13098" ht="12.75" customHeight="1" spans="1:17">
      <c r="A13098">
        <v>13097</v>
      </c>
      <c r="B13098" t="s">
        <v>19</v>
      </c>
      <c r="C13098" t="s">
        <v>20</v>
      </c>
      <c r="D13098" t="s">
        <v>21</v>
      </c>
      <c r="E13098" t="s">
        <v>22</v>
      </c>
      <c r="F13098" t="s">
        <v>6</v>
      </c>
      <c r="H13098" t="s">
        <v>23</v>
      </c>
      <c r="I13098">
        <v>6799925</v>
      </c>
      <c r="J13098">
        <v>6801229</v>
      </c>
      <c r="K13098" t="s">
        <v>31</v>
      </c>
      <c r="N13098" t="s">
        <v>15156</v>
      </c>
      <c r="Q13098">
        <v>1305</v>
      </c>
    </row>
    <row r="13099" ht="12.75" customHeight="1" spans="1:18">
      <c r="A13099">
        <v>13098</v>
      </c>
      <c r="B13099" t="s">
        <v>26</v>
      </c>
      <c r="C13099" t="s">
        <v>27</v>
      </c>
      <c r="D13099" t="s">
        <v>21</v>
      </c>
      <c r="E13099" t="s">
        <v>22</v>
      </c>
      <c r="F13099" t="s">
        <v>6</v>
      </c>
      <c r="H13099" t="s">
        <v>23</v>
      </c>
      <c r="I13099">
        <v>6799925</v>
      </c>
      <c r="J13099">
        <v>6801229</v>
      </c>
      <c r="K13099" t="s">
        <v>31</v>
      </c>
      <c r="L13099" t="s">
        <v>15157</v>
      </c>
      <c r="N13099" t="s">
        <v>15156</v>
      </c>
      <c r="Q13099">
        <v>1305</v>
      </c>
      <c r="R13099">
        <v>434</v>
      </c>
    </row>
    <row r="13100" ht="12.75" customHeight="1" spans="1:17">
      <c r="A13100">
        <v>13099</v>
      </c>
      <c r="B13100" t="s">
        <v>19</v>
      </c>
      <c r="C13100" t="s">
        <v>20</v>
      </c>
      <c r="D13100" t="s">
        <v>21</v>
      </c>
      <c r="E13100" t="s">
        <v>22</v>
      </c>
      <c r="F13100" t="s">
        <v>6</v>
      </c>
      <c r="H13100" t="s">
        <v>23</v>
      </c>
      <c r="I13100">
        <v>6801749</v>
      </c>
      <c r="J13100">
        <v>6802345</v>
      </c>
      <c r="K13100" t="s">
        <v>24</v>
      </c>
      <c r="N13100" t="s">
        <v>15158</v>
      </c>
      <c r="Q13100">
        <v>597</v>
      </c>
    </row>
    <row r="13101" ht="12.75" customHeight="1" spans="1:18">
      <c r="A13101">
        <v>13100</v>
      </c>
      <c r="B13101" t="s">
        <v>26</v>
      </c>
      <c r="C13101" t="s">
        <v>27</v>
      </c>
      <c r="D13101" t="s">
        <v>21</v>
      </c>
      <c r="E13101" t="s">
        <v>22</v>
      </c>
      <c r="F13101" t="s">
        <v>6</v>
      </c>
      <c r="H13101" t="s">
        <v>23</v>
      </c>
      <c r="I13101">
        <v>6801749</v>
      </c>
      <c r="J13101">
        <v>6802345</v>
      </c>
      <c r="K13101" t="s">
        <v>24</v>
      </c>
      <c r="L13101" t="s">
        <v>15159</v>
      </c>
      <c r="N13101" t="s">
        <v>15158</v>
      </c>
      <c r="Q13101">
        <v>597</v>
      </c>
      <c r="R13101">
        <v>198</v>
      </c>
    </row>
    <row r="13102" ht="12.75" customHeight="1" spans="1:17">
      <c r="A13102">
        <v>13101</v>
      </c>
      <c r="B13102" t="s">
        <v>19</v>
      </c>
      <c r="C13102" t="s">
        <v>20</v>
      </c>
      <c r="D13102" t="s">
        <v>21</v>
      </c>
      <c r="E13102" t="s">
        <v>22</v>
      </c>
      <c r="F13102" t="s">
        <v>6</v>
      </c>
      <c r="H13102" t="s">
        <v>23</v>
      </c>
      <c r="I13102">
        <v>6802355</v>
      </c>
      <c r="J13102">
        <v>6802816</v>
      </c>
      <c r="K13102" t="s">
        <v>31</v>
      </c>
      <c r="N13102" t="s">
        <v>15160</v>
      </c>
      <c r="Q13102">
        <v>462</v>
      </c>
    </row>
    <row r="13103" ht="12.75" customHeight="1" spans="1:18">
      <c r="A13103">
        <v>13102</v>
      </c>
      <c r="B13103" t="s">
        <v>26</v>
      </c>
      <c r="C13103" t="s">
        <v>27</v>
      </c>
      <c r="D13103" t="s">
        <v>21</v>
      </c>
      <c r="E13103" t="s">
        <v>22</v>
      </c>
      <c r="F13103" t="s">
        <v>6</v>
      </c>
      <c r="H13103" t="s">
        <v>23</v>
      </c>
      <c r="I13103">
        <v>6802355</v>
      </c>
      <c r="J13103">
        <v>6802816</v>
      </c>
      <c r="K13103" t="s">
        <v>31</v>
      </c>
      <c r="L13103" t="s">
        <v>15161</v>
      </c>
      <c r="N13103" t="s">
        <v>15160</v>
      </c>
      <c r="Q13103">
        <v>462</v>
      </c>
      <c r="R13103">
        <v>153</v>
      </c>
    </row>
    <row r="13104" ht="12.75" customHeight="1" spans="1:17">
      <c r="A13104">
        <v>13103</v>
      </c>
      <c r="B13104" t="s">
        <v>19</v>
      </c>
      <c r="C13104" t="s">
        <v>20</v>
      </c>
      <c r="D13104" t="s">
        <v>21</v>
      </c>
      <c r="E13104" t="s">
        <v>22</v>
      </c>
      <c r="F13104" t="s">
        <v>6</v>
      </c>
      <c r="H13104" t="s">
        <v>23</v>
      </c>
      <c r="I13104">
        <v>6802950</v>
      </c>
      <c r="J13104">
        <v>6804995</v>
      </c>
      <c r="K13104" t="s">
        <v>24</v>
      </c>
      <c r="N13104" t="s">
        <v>15162</v>
      </c>
      <c r="Q13104">
        <v>2046</v>
      </c>
    </row>
    <row r="13105" ht="12.75" customHeight="1" spans="1:18">
      <c r="A13105">
        <v>13104</v>
      </c>
      <c r="B13105" t="s">
        <v>26</v>
      </c>
      <c r="C13105" t="s">
        <v>27</v>
      </c>
      <c r="D13105" t="s">
        <v>21</v>
      </c>
      <c r="E13105" t="s">
        <v>22</v>
      </c>
      <c r="F13105" t="s">
        <v>6</v>
      </c>
      <c r="H13105" t="s">
        <v>23</v>
      </c>
      <c r="I13105">
        <v>6802950</v>
      </c>
      <c r="J13105">
        <v>6804995</v>
      </c>
      <c r="K13105" t="s">
        <v>24</v>
      </c>
      <c r="L13105" t="s">
        <v>15163</v>
      </c>
      <c r="M13105" t="s">
        <v>15164</v>
      </c>
      <c r="N13105" t="s">
        <v>15162</v>
      </c>
      <c r="Q13105">
        <v>2046</v>
      </c>
      <c r="R13105">
        <v>681</v>
      </c>
    </row>
    <row r="13106" ht="12.75" customHeight="1" spans="1:17">
      <c r="A13106">
        <v>13105</v>
      </c>
      <c r="B13106" t="s">
        <v>19</v>
      </c>
      <c r="C13106" t="s">
        <v>20</v>
      </c>
      <c r="D13106" t="s">
        <v>21</v>
      </c>
      <c r="E13106" t="s">
        <v>22</v>
      </c>
      <c r="F13106" t="s">
        <v>6</v>
      </c>
      <c r="H13106" t="s">
        <v>23</v>
      </c>
      <c r="I13106">
        <v>6805147</v>
      </c>
      <c r="J13106">
        <v>6805554</v>
      </c>
      <c r="K13106" t="s">
        <v>31</v>
      </c>
      <c r="N13106" t="s">
        <v>15165</v>
      </c>
      <c r="Q13106">
        <v>408</v>
      </c>
    </row>
    <row r="13107" ht="12.75" customHeight="1" spans="1:18">
      <c r="A13107">
        <v>13106</v>
      </c>
      <c r="B13107" t="s">
        <v>26</v>
      </c>
      <c r="C13107" t="s">
        <v>27</v>
      </c>
      <c r="D13107" t="s">
        <v>21</v>
      </c>
      <c r="E13107" t="s">
        <v>22</v>
      </c>
      <c r="F13107" t="s">
        <v>6</v>
      </c>
      <c r="H13107" t="s">
        <v>23</v>
      </c>
      <c r="I13107">
        <v>6805147</v>
      </c>
      <c r="J13107">
        <v>6805554</v>
      </c>
      <c r="K13107" t="s">
        <v>31</v>
      </c>
      <c r="L13107" t="s">
        <v>15166</v>
      </c>
      <c r="N13107" t="s">
        <v>15165</v>
      </c>
      <c r="Q13107">
        <v>408</v>
      </c>
      <c r="R13107">
        <v>135</v>
      </c>
    </row>
    <row r="13108" ht="12.75" customHeight="1" spans="1:17">
      <c r="A13108">
        <v>13107</v>
      </c>
      <c r="B13108" t="s">
        <v>19</v>
      </c>
      <c r="C13108" t="s">
        <v>20</v>
      </c>
      <c r="D13108" t="s">
        <v>21</v>
      </c>
      <c r="E13108" t="s">
        <v>22</v>
      </c>
      <c r="F13108" t="s">
        <v>6</v>
      </c>
      <c r="H13108" t="s">
        <v>23</v>
      </c>
      <c r="I13108">
        <v>6805672</v>
      </c>
      <c r="J13108">
        <v>6806100</v>
      </c>
      <c r="K13108" t="s">
        <v>24</v>
      </c>
      <c r="N13108" t="s">
        <v>15167</v>
      </c>
      <c r="Q13108">
        <v>429</v>
      </c>
    </row>
    <row r="13109" ht="12.75" customHeight="1" spans="1:18">
      <c r="A13109">
        <v>13108</v>
      </c>
      <c r="B13109" t="s">
        <v>26</v>
      </c>
      <c r="C13109" t="s">
        <v>27</v>
      </c>
      <c r="D13109" t="s">
        <v>21</v>
      </c>
      <c r="E13109" t="s">
        <v>22</v>
      </c>
      <c r="F13109" t="s">
        <v>6</v>
      </c>
      <c r="H13109" t="s">
        <v>23</v>
      </c>
      <c r="I13109">
        <v>6805672</v>
      </c>
      <c r="J13109">
        <v>6806100</v>
      </c>
      <c r="K13109" t="s">
        <v>24</v>
      </c>
      <c r="L13109" t="s">
        <v>15168</v>
      </c>
      <c r="M13109" t="s">
        <v>50</v>
      </c>
      <c r="N13109" t="s">
        <v>15167</v>
      </c>
      <c r="Q13109">
        <v>429</v>
      </c>
      <c r="R13109">
        <v>142</v>
      </c>
    </row>
    <row r="13110" ht="12.75" customHeight="1" spans="1:17">
      <c r="A13110">
        <v>13109</v>
      </c>
      <c r="B13110" t="s">
        <v>19</v>
      </c>
      <c r="C13110" t="s">
        <v>20</v>
      </c>
      <c r="D13110" t="s">
        <v>21</v>
      </c>
      <c r="E13110" t="s">
        <v>22</v>
      </c>
      <c r="F13110" t="s">
        <v>6</v>
      </c>
      <c r="H13110" t="s">
        <v>23</v>
      </c>
      <c r="I13110">
        <v>6806119</v>
      </c>
      <c r="J13110">
        <v>6806991</v>
      </c>
      <c r="K13110" t="s">
        <v>31</v>
      </c>
      <c r="N13110" t="s">
        <v>15169</v>
      </c>
      <c r="Q13110">
        <v>873</v>
      </c>
    </row>
    <row r="13111" ht="12.75" customHeight="1" spans="1:18">
      <c r="A13111">
        <v>13110</v>
      </c>
      <c r="B13111" t="s">
        <v>26</v>
      </c>
      <c r="C13111" t="s">
        <v>27</v>
      </c>
      <c r="D13111" t="s">
        <v>21</v>
      </c>
      <c r="E13111" t="s">
        <v>22</v>
      </c>
      <c r="F13111" t="s">
        <v>6</v>
      </c>
      <c r="H13111" t="s">
        <v>23</v>
      </c>
      <c r="I13111">
        <v>6806119</v>
      </c>
      <c r="J13111">
        <v>6806991</v>
      </c>
      <c r="K13111" t="s">
        <v>31</v>
      </c>
      <c r="L13111" t="s">
        <v>15170</v>
      </c>
      <c r="N13111" t="s">
        <v>15169</v>
      </c>
      <c r="Q13111">
        <v>873</v>
      </c>
      <c r="R13111">
        <v>290</v>
      </c>
    </row>
    <row r="13112" ht="12.75" customHeight="1" spans="1:17">
      <c r="A13112">
        <v>13111</v>
      </c>
      <c r="B13112" t="s">
        <v>19</v>
      </c>
      <c r="C13112" t="s">
        <v>20</v>
      </c>
      <c r="D13112" t="s">
        <v>21</v>
      </c>
      <c r="E13112" t="s">
        <v>22</v>
      </c>
      <c r="F13112" t="s">
        <v>6</v>
      </c>
      <c r="H13112" t="s">
        <v>23</v>
      </c>
      <c r="I13112">
        <v>6806928</v>
      </c>
      <c r="J13112">
        <v>6808268</v>
      </c>
      <c r="K13112" t="s">
        <v>31</v>
      </c>
      <c r="N13112" t="s">
        <v>15171</v>
      </c>
      <c r="Q13112">
        <v>1341</v>
      </c>
    </row>
    <row r="13113" ht="12.75" customHeight="1" spans="1:18">
      <c r="A13113">
        <v>13112</v>
      </c>
      <c r="B13113" t="s">
        <v>26</v>
      </c>
      <c r="C13113" t="s">
        <v>27</v>
      </c>
      <c r="D13113" t="s">
        <v>21</v>
      </c>
      <c r="E13113" t="s">
        <v>22</v>
      </c>
      <c r="F13113" t="s">
        <v>6</v>
      </c>
      <c r="H13113" t="s">
        <v>23</v>
      </c>
      <c r="I13113">
        <v>6806928</v>
      </c>
      <c r="J13113">
        <v>6808268</v>
      </c>
      <c r="K13113" t="s">
        <v>31</v>
      </c>
      <c r="L13113" t="s">
        <v>15172</v>
      </c>
      <c r="N13113" t="s">
        <v>15171</v>
      </c>
      <c r="Q13113">
        <v>1341</v>
      </c>
      <c r="R13113">
        <v>446</v>
      </c>
    </row>
    <row r="13114" ht="12.75" customHeight="1" spans="1:17">
      <c r="A13114">
        <v>13113</v>
      </c>
      <c r="B13114" t="s">
        <v>19</v>
      </c>
      <c r="C13114" t="s">
        <v>20</v>
      </c>
      <c r="D13114" t="s">
        <v>21</v>
      </c>
      <c r="E13114" t="s">
        <v>22</v>
      </c>
      <c r="F13114" t="s">
        <v>6</v>
      </c>
      <c r="H13114" t="s">
        <v>23</v>
      </c>
      <c r="I13114">
        <v>6809301</v>
      </c>
      <c r="J13114">
        <v>6810488</v>
      </c>
      <c r="K13114" t="s">
        <v>24</v>
      </c>
      <c r="N13114" t="s">
        <v>15173</v>
      </c>
      <c r="Q13114">
        <v>1188</v>
      </c>
    </row>
    <row r="13115" ht="12.75" customHeight="1" spans="1:18">
      <c r="A13115">
        <v>13114</v>
      </c>
      <c r="B13115" t="s">
        <v>26</v>
      </c>
      <c r="C13115" t="s">
        <v>27</v>
      </c>
      <c r="D13115" t="s">
        <v>21</v>
      </c>
      <c r="E13115" t="s">
        <v>22</v>
      </c>
      <c r="F13115" t="s">
        <v>6</v>
      </c>
      <c r="H13115" t="s">
        <v>23</v>
      </c>
      <c r="I13115">
        <v>6809301</v>
      </c>
      <c r="J13115">
        <v>6810488</v>
      </c>
      <c r="K13115" t="s">
        <v>24</v>
      </c>
      <c r="L13115" t="s">
        <v>15174</v>
      </c>
      <c r="M13115" t="s">
        <v>15175</v>
      </c>
      <c r="N13115" t="s">
        <v>15173</v>
      </c>
      <c r="Q13115">
        <v>1188</v>
      </c>
      <c r="R13115">
        <v>395</v>
      </c>
    </row>
    <row r="13116" ht="12.75" customHeight="1" spans="1:17">
      <c r="A13116">
        <v>13115</v>
      </c>
      <c r="B13116" t="s">
        <v>19</v>
      </c>
      <c r="C13116" t="s">
        <v>20</v>
      </c>
      <c r="D13116" t="s">
        <v>21</v>
      </c>
      <c r="E13116" t="s">
        <v>22</v>
      </c>
      <c r="F13116" t="s">
        <v>6</v>
      </c>
      <c r="H13116" t="s">
        <v>23</v>
      </c>
      <c r="I13116">
        <v>6810541</v>
      </c>
      <c r="J13116">
        <v>6811575</v>
      </c>
      <c r="K13116" t="s">
        <v>24</v>
      </c>
      <c r="N13116" t="s">
        <v>15176</v>
      </c>
      <c r="Q13116">
        <v>1035</v>
      </c>
    </row>
    <row r="13117" ht="12.75" customHeight="1" spans="1:18">
      <c r="A13117">
        <v>13116</v>
      </c>
      <c r="B13117" t="s">
        <v>26</v>
      </c>
      <c r="C13117" t="s">
        <v>27</v>
      </c>
      <c r="D13117" t="s">
        <v>21</v>
      </c>
      <c r="E13117" t="s">
        <v>22</v>
      </c>
      <c r="F13117" t="s">
        <v>6</v>
      </c>
      <c r="H13117" t="s">
        <v>23</v>
      </c>
      <c r="I13117">
        <v>6810541</v>
      </c>
      <c r="J13117">
        <v>6811575</v>
      </c>
      <c r="K13117" t="s">
        <v>24</v>
      </c>
      <c r="L13117" t="s">
        <v>15177</v>
      </c>
      <c r="M13117" t="s">
        <v>15178</v>
      </c>
      <c r="N13117" t="s">
        <v>15176</v>
      </c>
      <c r="Q13117">
        <v>1035</v>
      </c>
      <c r="R13117">
        <v>344</v>
      </c>
    </row>
    <row r="13118" ht="12.75" customHeight="1" spans="1:17">
      <c r="A13118">
        <v>13117</v>
      </c>
      <c r="B13118" t="s">
        <v>19</v>
      </c>
      <c r="C13118" t="s">
        <v>20</v>
      </c>
      <c r="D13118" t="s">
        <v>21</v>
      </c>
      <c r="E13118" t="s">
        <v>22</v>
      </c>
      <c r="F13118" t="s">
        <v>6</v>
      </c>
      <c r="H13118" t="s">
        <v>23</v>
      </c>
      <c r="I13118">
        <v>6811610</v>
      </c>
      <c r="J13118">
        <v>6812233</v>
      </c>
      <c r="K13118" t="s">
        <v>24</v>
      </c>
      <c r="N13118" t="s">
        <v>15179</v>
      </c>
      <c r="Q13118">
        <v>624</v>
      </c>
    </row>
    <row r="13119" ht="12.75" customHeight="1" spans="1:18">
      <c r="A13119">
        <v>13118</v>
      </c>
      <c r="B13119" t="s">
        <v>26</v>
      </c>
      <c r="C13119" t="s">
        <v>27</v>
      </c>
      <c r="D13119" t="s">
        <v>21</v>
      </c>
      <c r="E13119" t="s">
        <v>22</v>
      </c>
      <c r="F13119" t="s">
        <v>6</v>
      </c>
      <c r="H13119" t="s">
        <v>23</v>
      </c>
      <c r="I13119">
        <v>6811610</v>
      </c>
      <c r="J13119">
        <v>6812233</v>
      </c>
      <c r="K13119" t="s">
        <v>24</v>
      </c>
      <c r="L13119" t="s">
        <v>15180</v>
      </c>
      <c r="N13119" t="s">
        <v>15179</v>
      </c>
      <c r="Q13119">
        <v>624</v>
      </c>
      <c r="R13119">
        <v>207</v>
      </c>
    </row>
    <row r="13120" ht="12.75" customHeight="1" spans="1:17">
      <c r="A13120">
        <v>13119</v>
      </c>
      <c r="B13120" t="s">
        <v>19</v>
      </c>
      <c r="C13120" t="s">
        <v>20</v>
      </c>
      <c r="D13120" t="s">
        <v>21</v>
      </c>
      <c r="E13120" t="s">
        <v>22</v>
      </c>
      <c r="F13120" t="s">
        <v>6</v>
      </c>
      <c r="H13120" t="s">
        <v>23</v>
      </c>
      <c r="I13120">
        <v>6812265</v>
      </c>
      <c r="J13120">
        <v>6812705</v>
      </c>
      <c r="K13120" t="s">
        <v>31</v>
      </c>
      <c r="N13120" t="s">
        <v>15181</v>
      </c>
      <c r="Q13120">
        <v>441</v>
      </c>
    </row>
    <row r="13121" ht="12.75" customHeight="1" spans="1:18">
      <c r="A13121">
        <v>13120</v>
      </c>
      <c r="B13121" t="s">
        <v>26</v>
      </c>
      <c r="C13121" t="s">
        <v>27</v>
      </c>
      <c r="D13121" t="s">
        <v>21</v>
      </c>
      <c r="E13121" t="s">
        <v>22</v>
      </c>
      <c r="F13121" t="s">
        <v>6</v>
      </c>
      <c r="H13121" t="s">
        <v>23</v>
      </c>
      <c r="I13121">
        <v>6812265</v>
      </c>
      <c r="J13121">
        <v>6812705</v>
      </c>
      <c r="K13121" t="s">
        <v>31</v>
      </c>
      <c r="L13121" t="s">
        <v>15182</v>
      </c>
      <c r="M13121" t="s">
        <v>50</v>
      </c>
      <c r="N13121" t="s">
        <v>15181</v>
      </c>
      <c r="Q13121">
        <v>441</v>
      </c>
      <c r="R13121">
        <v>146</v>
      </c>
    </row>
    <row r="13122" ht="12.75" customHeight="1" spans="1:17">
      <c r="A13122">
        <v>13121</v>
      </c>
      <c r="B13122" t="s">
        <v>19</v>
      </c>
      <c r="C13122" t="s">
        <v>20</v>
      </c>
      <c r="D13122" t="s">
        <v>21</v>
      </c>
      <c r="E13122" t="s">
        <v>22</v>
      </c>
      <c r="F13122" t="s">
        <v>6</v>
      </c>
      <c r="H13122" t="s">
        <v>23</v>
      </c>
      <c r="I13122">
        <v>6812762</v>
      </c>
      <c r="J13122">
        <v>6814135</v>
      </c>
      <c r="K13122" t="s">
        <v>24</v>
      </c>
      <c r="N13122" t="s">
        <v>15183</v>
      </c>
      <c r="Q13122">
        <v>1374</v>
      </c>
    </row>
    <row r="13123" ht="12.75" customHeight="1" spans="1:18">
      <c r="A13123">
        <v>13122</v>
      </c>
      <c r="B13123" t="s">
        <v>26</v>
      </c>
      <c r="C13123" t="s">
        <v>27</v>
      </c>
      <c r="D13123" t="s">
        <v>21</v>
      </c>
      <c r="E13123" t="s">
        <v>22</v>
      </c>
      <c r="F13123" t="s">
        <v>6</v>
      </c>
      <c r="H13123" t="s">
        <v>23</v>
      </c>
      <c r="I13123">
        <v>6812762</v>
      </c>
      <c r="J13123">
        <v>6814135</v>
      </c>
      <c r="K13123" t="s">
        <v>24</v>
      </c>
      <c r="L13123" t="s">
        <v>15184</v>
      </c>
      <c r="M13123" t="s">
        <v>15185</v>
      </c>
      <c r="N13123" t="s">
        <v>15183</v>
      </c>
      <c r="Q13123">
        <v>1374</v>
      </c>
      <c r="R13123">
        <v>457</v>
      </c>
    </row>
    <row r="13124" ht="12.75" customHeight="1" spans="1:17">
      <c r="A13124">
        <v>13123</v>
      </c>
      <c r="B13124" t="s">
        <v>19</v>
      </c>
      <c r="C13124" t="s">
        <v>20</v>
      </c>
      <c r="D13124" t="s">
        <v>21</v>
      </c>
      <c r="E13124" t="s">
        <v>22</v>
      </c>
      <c r="F13124" t="s">
        <v>6</v>
      </c>
      <c r="H13124" t="s">
        <v>23</v>
      </c>
      <c r="I13124">
        <v>6814352</v>
      </c>
      <c r="J13124">
        <v>6815035</v>
      </c>
      <c r="K13124" t="s">
        <v>24</v>
      </c>
      <c r="N13124" t="s">
        <v>15186</v>
      </c>
      <c r="Q13124">
        <v>684</v>
      </c>
    </row>
    <row r="13125" ht="12.75" customHeight="1" spans="1:18">
      <c r="A13125">
        <v>13124</v>
      </c>
      <c r="B13125" t="s">
        <v>26</v>
      </c>
      <c r="C13125" t="s">
        <v>27</v>
      </c>
      <c r="D13125" t="s">
        <v>21</v>
      </c>
      <c r="E13125" t="s">
        <v>22</v>
      </c>
      <c r="F13125" t="s">
        <v>6</v>
      </c>
      <c r="H13125" t="s">
        <v>23</v>
      </c>
      <c r="I13125">
        <v>6814352</v>
      </c>
      <c r="J13125">
        <v>6815035</v>
      </c>
      <c r="K13125" t="s">
        <v>24</v>
      </c>
      <c r="L13125" t="s">
        <v>15187</v>
      </c>
      <c r="N13125" t="s">
        <v>15186</v>
      </c>
      <c r="Q13125">
        <v>684</v>
      </c>
      <c r="R13125">
        <v>227</v>
      </c>
    </row>
    <row r="13126" ht="12.75" customHeight="1" spans="1:17">
      <c r="A13126">
        <v>13125</v>
      </c>
      <c r="B13126" t="s">
        <v>19</v>
      </c>
      <c r="C13126" t="s">
        <v>20</v>
      </c>
      <c r="D13126" t="s">
        <v>21</v>
      </c>
      <c r="E13126" t="s">
        <v>22</v>
      </c>
      <c r="F13126" t="s">
        <v>6</v>
      </c>
      <c r="H13126" t="s">
        <v>23</v>
      </c>
      <c r="I13126">
        <v>6815032</v>
      </c>
      <c r="J13126">
        <v>6816045</v>
      </c>
      <c r="K13126" t="s">
        <v>24</v>
      </c>
      <c r="N13126" t="s">
        <v>15188</v>
      </c>
      <c r="Q13126">
        <v>1014</v>
      </c>
    </row>
    <row r="13127" ht="12.75" customHeight="1" spans="1:18">
      <c r="A13127">
        <v>13126</v>
      </c>
      <c r="B13127" t="s">
        <v>26</v>
      </c>
      <c r="C13127" t="s">
        <v>27</v>
      </c>
      <c r="D13127" t="s">
        <v>21</v>
      </c>
      <c r="E13127" t="s">
        <v>22</v>
      </c>
      <c r="F13127" t="s">
        <v>6</v>
      </c>
      <c r="H13127" t="s">
        <v>23</v>
      </c>
      <c r="I13127">
        <v>6815032</v>
      </c>
      <c r="J13127">
        <v>6816045</v>
      </c>
      <c r="K13127" t="s">
        <v>24</v>
      </c>
      <c r="L13127" t="s">
        <v>15189</v>
      </c>
      <c r="N13127" t="s">
        <v>15188</v>
      </c>
      <c r="Q13127">
        <v>1014</v>
      </c>
      <c r="R13127">
        <v>337</v>
      </c>
    </row>
    <row r="13128" ht="12.75" customHeight="1" spans="1:17">
      <c r="A13128">
        <v>13127</v>
      </c>
      <c r="B13128" t="s">
        <v>19</v>
      </c>
      <c r="C13128" t="s">
        <v>20</v>
      </c>
      <c r="D13128" t="s">
        <v>21</v>
      </c>
      <c r="E13128" t="s">
        <v>22</v>
      </c>
      <c r="F13128" t="s">
        <v>6</v>
      </c>
      <c r="H13128" t="s">
        <v>23</v>
      </c>
      <c r="I13128">
        <v>6816066</v>
      </c>
      <c r="J13128">
        <v>6816602</v>
      </c>
      <c r="K13128" t="s">
        <v>24</v>
      </c>
      <c r="N13128" t="s">
        <v>15190</v>
      </c>
      <c r="Q13128">
        <v>537</v>
      </c>
    </row>
    <row r="13129" ht="12.75" customHeight="1" spans="1:18">
      <c r="A13129">
        <v>13128</v>
      </c>
      <c r="B13129" t="s">
        <v>26</v>
      </c>
      <c r="C13129" t="s">
        <v>27</v>
      </c>
      <c r="D13129" t="s">
        <v>21</v>
      </c>
      <c r="E13129" t="s">
        <v>22</v>
      </c>
      <c r="F13129" t="s">
        <v>6</v>
      </c>
      <c r="H13129" t="s">
        <v>23</v>
      </c>
      <c r="I13129">
        <v>6816066</v>
      </c>
      <c r="J13129">
        <v>6816602</v>
      </c>
      <c r="K13129" t="s">
        <v>24</v>
      </c>
      <c r="L13129" t="s">
        <v>15191</v>
      </c>
      <c r="M13129" t="s">
        <v>15192</v>
      </c>
      <c r="N13129" t="s">
        <v>15190</v>
      </c>
      <c r="Q13129">
        <v>537</v>
      </c>
      <c r="R13129">
        <v>178</v>
      </c>
    </row>
    <row r="13130" ht="12.75" customHeight="1" spans="1:17">
      <c r="A13130">
        <v>13129</v>
      </c>
      <c r="B13130" t="s">
        <v>19</v>
      </c>
      <c r="C13130" t="s">
        <v>20</v>
      </c>
      <c r="D13130" t="s">
        <v>21</v>
      </c>
      <c r="E13130" t="s">
        <v>22</v>
      </c>
      <c r="F13130" t="s">
        <v>6</v>
      </c>
      <c r="H13130" t="s">
        <v>23</v>
      </c>
      <c r="I13130">
        <v>6816727</v>
      </c>
      <c r="J13130">
        <v>6817842</v>
      </c>
      <c r="K13130" t="s">
        <v>31</v>
      </c>
      <c r="N13130" t="s">
        <v>15193</v>
      </c>
      <c r="Q13130">
        <v>1116</v>
      </c>
    </row>
    <row r="13131" ht="12.75" customHeight="1" spans="1:18">
      <c r="A13131">
        <v>13130</v>
      </c>
      <c r="B13131" t="s">
        <v>26</v>
      </c>
      <c r="C13131" t="s">
        <v>27</v>
      </c>
      <c r="D13131" t="s">
        <v>21</v>
      </c>
      <c r="E13131" t="s">
        <v>22</v>
      </c>
      <c r="F13131" t="s">
        <v>6</v>
      </c>
      <c r="H13131" t="s">
        <v>23</v>
      </c>
      <c r="I13131">
        <v>6816727</v>
      </c>
      <c r="J13131">
        <v>6817842</v>
      </c>
      <c r="K13131" t="s">
        <v>31</v>
      </c>
      <c r="L13131" t="s">
        <v>15194</v>
      </c>
      <c r="M13131" t="s">
        <v>15195</v>
      </c>
      <c r="N13131" t="s">
        <v>15193</v>
      </c>
      <c r="Q13131">
        <v>1116</v>
      </c>
      <c r="R13131">
        <v>371</v>
      </c>
    </row>
    <row r="13132" ht="12.75" customHeight="1" spans="1:17">
      <c r="A13132">
        <v>13131</v>
      </c>
      <c r="B13132" t="s">
        <v>19</v>
      </c>
      <c r="C13132" t="s">
        <v>20</v>
      </c>
      <c r="D13132" t="s">
        <v>21</v>
      </c>
      <c r="E13132" t="s">
        <v>22</v>
      </c>
      <c r="F13132" t="s">
        <v>6</v>
      </c>
      <c r="H13132" t="s">
        <v>23</v>
      </c>
      <c r="I13132">
        <v>6817962</v>
      </c>
      <c r="J13132">
        <v>6818447</v>
      </c>
      <c r="K13132" t="s">
        <v>24</v>
      </c>
      <c r="N13132" t="s">
        <v>15196</v>
      </c>
      <c r="Q13132">
        <v>486</v>
      </c>
    </row>
    <row r="13133" ht="12.75" customHeight="1" spans="1:18">
      <c r="A13133">
        <v>13132</v>
      </c>
      <c r="B13133" t="s">
        <v>26</v>
      </c>
      <c r="C13133" t="s">
        <v>27</v>
      </c>
      <c r="D13133" t="s">
        <v>21</v>
      </c>
      <c r="E13133" t="s">
        <v>22</v>
      </c>
      <c r="F13133" t="s">
        <v>6</v>
      </c>
      <c r="H13133" t="s">
        <v>23</v>
      </c>
      <c r="I13133">
        <v>6817962</v>
      </c>
      <c r="J13133">
        <v>6818447</v>
      </c>
      <c r="K13133" t="s">
        <v>24</v>
      </c>
      <c r="L13133" t="s">
        <v>15197</v>
      </c>
      <c r="M13133" t="s">
        <v>50</v>
      </c>
      <c r="N13133" t="s">
        <v>15196</v>
      </c>
      <c r="Q13133">
        <v>486</v>
      </c>
      <c r="R13133">
        <v>161</v>
      </c>
    </row>
    <row r="13134" ht="12.75" customHeight="1" spans="1:17">
      <c r="A13134">
        <v>13133</v>
      </c>
      <c r="B13134" t="s">
        <v>19</v>
      </c>
      <c r="C13134" t="s">
        <v>20</v>
      </c>
      <c r="D13134" t="s">
        <v>21</v>
      </c>
      <c r="E13134" t="s">
        <v>22</v>
      </c>
      <c r="F13134" t="s">
        <v>6</v>
      </c>
      <c r="H13134" t="s">
        <v>23</v>
      </c>
      <c r="I13134">
        <v>6818444</v>
      </c>
      <c r="J13134">
        <v>6818782</v>
      </c>
      <c r="K13134" t="s">
        <v>31</v>
      </c>
      <c r="N13134" t="s">
        <v>15198</v>
      </c>
      <c r="Q13134">
        <v>339</v>
      </c>
    </row>
    <row r="13135" ht="12.75" customHeight="1" spans="1:18">
      <c r="A13135">
        <v>13134</v>
      </c>
      <c r="B13135" t="s">
        <v>26</v>
      </c>
      <c r="C13135" t="s">
        <v>27</v>
      </c>
      <c r="D13135" t="s">
        <v>21</v>
      </c>
      <c r="E13135" t="s">
        <v>22</v>
      </c>
      <c r="F13135" t="s">
        <v>6</v>
      </c>
      <c r="H13135" t="s">
        <v>23</v>
      </c>
      <c r="I13135">
        <v>6818444</v>
      </c>
      <c r="J13135">
        <v>6818782</v>
      </c>
      <c r="K13135" t="s">
        <v>31</v>
      </c>
      <c r="L13135" t="s">
        <v>15199</v>
      </c>
      <c r="N13135" t="s">
        <v>15198</v>
      </c>
      <c r="Q13135">
        <v>339</v>
      </c>
      <c r="R13135">
        <v>112</v>
      </c>
    </row>
    <row r="13136" ht="12.75" customHeight="1" spans="1:17">
      <c r="A13136">
        <v>13135</v>
      </c>
      <c r="B13136" t="s">
        <v>19</v>
      </c>
      <c r="C13136" t="s">
        <v>20</v>
      </c>
      <c r="D13136" t="s">
        <v>21</v>
      </c>
      <c r="E13136" t="s">
        <v>22</v>
      </c>
      <c r="F13136" t="s">
        <v>6</v>
      </c>
      <c r="H13136" t="s">
        <v>23</v>
      </c>
      <c r="I13136">
        <v>6818981</v>
      </c>
      <c r="J13136">
        <v>6819922</v>
      </c>
      <c r="K13136" t="s">
        <v>31</v>
      </c>
      <c r="N13136" t="s">
        <v>15200</v>
      </c>
      <c r="Q13136">
        <v>942</v>
      </c>
    </row>
    <row r="13137" ht="12.75" customHeight="1" spans="1:18">
      <c r="A13137">
        <v>13136</v>
      </c>
      <c r="B13137" t="s">
        <v>26</v>
      </c>
      <c r="C13137" t="s">
        <v>27</v>
      </c>
      <c r="D13137" t="s">
        <v>21</v>
      </c>
      <c r="E13137" t="s">
        <v>22</v>
      </c>
      <c r="F13137" t="s">
        <v>6</v>
      </c>
      <c r="H13137" t="s">
        <v>23</v>
      </c>
      <c r="I13137">
        <v>6818981</v>
      </c>
      <c r="J13137">
        <v>6819922</v>
      </c>
      <c r="K13137" t="s">
        <v>31</v>
      </c>
      <c r="L13137" t="s">
        <v>15201</v>
      </c>
      <c r="M13137" t="s">
        <v>5226</v>
      </c>
      <c r="N13137" t="s">
        <v>15200</v>
      </c>
      <c r="Q13137">
        <v>942</v>
      </c>
      <c r="R13137">
        <v>313</v>
      </c>
    </row>
    <row r="13138" ht="12.75" customHeight="1" spans="1:17">
      <c r="A13138">
        <v>13137</v>
      </c>
      <c r="B13138" t="s">
        <v>19</v>
      </c>
      <c r="C13138" t="s">
        <v>20</v>
      </c>
      <c r="D13138" t="s">
        <v>21</v>
      </c>
      <c r="E13138" t="s">
        <v>22</v>
      </c>
      <c r="F13138" t="s">
        <v>6</v>
      </c>
      <c r="H13138" t="s">
        <v>23</v>
      </c>
      <c r="I13138">
        <v>6819949</v>
      </c>
      <c r="J13138">
        <v>6820824</v>
      </c>
      <c r="K13138" t="s">
        <v>31</v>
      </c>
      <c r="N13138" t="s">
        <v>15202</v>
      </c>
      <c r="Q13138">
        <v>876</v>
      </c>
    </row>
    <row r="13139" ht="12.75" customHeight="1" spans="1:18">
      <c r="A13139">
        <v>13138</v>
      </c>
      <c r="B13139" t="s">
        <v>26</v>
      </c>
      <c r="C13139" t="s">
        <v>27</v>
      </c>
      <c r="D13139" t="s">
        <v>21</v>
      </c>
      <c r="E13139" t="s">
        <v>22</v>
      </c>
      <c r="F13139" t="s">
        <v>6</v>
      </c>
      <c r="H13139" t="s">
        <v>23</v>
      </c>
      <c r="I13139">
        <v>6819949</v>
      </c>
      <c r="J13139">
        <v>6820824</v>
      </c>
      <c r="K13139" t="s">
        <v>31</v>
      </c>
      <c r="L13139" t="s">
        <v>15203</v>
      </c>
      <c r="M13139" t="s">
        <v>5357</v>
      </c>
      <c r="N13139" t="s">
        <v>15202</v>
      </c>
      <c r="Q13139">
        <v>876</v>
      </c>
      <c r="R13139">
        <v>291</v>
      </c>
    </row>
    <row r="13140" ht="12.75" customHeight="1" spans="1:17">
      <c r="A13140">
        <v>13139</v>
      </c>
      <c r="B13140" t="s">
        <v>19</v>
      </c>
      <c r="C13140" t="s">
        <v>20</v>
      </c>
      <c r="D13140" t="s">
        <v>21</v>
      </c>
      <c r="E13140" t="s">
        <v>22</v>
      </c>
      <c r="F13140" t="s">
        <v>6</v>
      </c>
      <c r="H13140" t="s">
        <v>23</v>
      </c>
      <c r="I13140">
        <v>6820824</v>
      </c>
      <c r="J13140">
        <v>6821642</v>
      </c>
      <c r="K13140" t="s">
        <v>31</v>
      </c>
      <c r="N13140" t="s">
        <v>15204</v>
      </c>
      <c r="Q13140">
        <v>819</v>
      </c>
    </row>
    <row r="13141" ht="12.75" customHeight="1" spans="1:18">
      <c r="A13141">
        <v>13140</v>
      </c>
      <c r="B13141" t="s">
        <v>26</v>
      </c>
      <c r="C13141" t="s">
        <v>27</v>
      </c>
      <c r="D13141" t="s">
        <v>21</v>
      </c>
      <c r="E13141" t="s">
        <v>22</v>
      </c>
      <c r="F13141" t="s">
        <v>6</v>
      </c>
      <c r="H13141" t="s">
        <v>23</v>
      </c>
      <c r="I13141">
        <v>6820824</v>
      </c>
      <c r="J13141">
        <v>6821642</v>
      </c>
      <c r="K13141" t="s">
        <v>31</v>
      </c>
      <c r="L13141" t="s">
        <v>15205</v>
      </c>
      <c r="M13141" t="s">
        <v>5354</v>
      </c>
      <c r="N13141" t="s">
        <v>15204</v>
      </c>
      <c r="Q13141">
        <v>819</v>
      </c>
      <c r="R13141">
        <v>272</v>
      </c>
    </row>
    <row r="13142" ht="12.75" customHeight="1" spans="1:17">
      <c r="A13142">
        <v>13141</v>
      </c>
      <c r="B13142" t="s">
        <v>19</v>
      </c>
      <c r="C13142" t="s">
        <v>20</v>
      </c>
      <c r="D13142" t="s">
        <v>21</v>
      </c>
      <c r="E13142" t="s">
        <v>22</v>
      </c>
      <c r="F13142" t="s">
        <v>6</v>
      </c>
      <c r="H13142" t="s">
        <v>23</v>
      </c>
      <c r="I13142">
        <v>6821864</v>
      </c>
      <c r="J13142">
        <v>6822208</v>
      </c>
      <c r="K13142" t="s">
        <v>24</v>
      </c>
      <c r="N13142" t="s">
        <v>15206</v>
      </c>
      <c r="Q13142">
        <v>345</v>
      </c>
    </row>
    <row r="13143" ht="12.75" customHeight="1" spans="1:18">
      <c r="A13143">
        <v>13142</v>
      </c>
      <c r="B13143" t="s">
        <v>26</v>
      </c>
      <c r="C13143" t="s">
        <v>27</v>
      </c>
      <c r="D13143" t="s">
        <v>21</v>
      </c>
      <c r="E13143" t="s">
        <v>22</v>
      </c>
      <c r="F13143" t="s">
        <v>6</v>
      </c>
      <c r="H13143" t="s">
        <v>23</v>
      </c>
      <c r="I13143">
        <v>6821864</v>
      </c>
      <c r="J13143">
        <v>6822208</v>
      </c>
      <c r="K13143" t="s">
        <v>24</v>
      </c>
      <c r="L13143" t="s">
        <v>15207</v>
      </c>
      <c r="N13143" t="s">
        <v>15206</v>
      </c>
      <c r="Q13143">
        <v>345</v>
      </c>
      <c r="R13143">
        <v>114</v>
      </c>
    </row>
    <row r="13144" ht="12.75" customHeight="1" spans="1:17">
      <c r="A13144">
        <v>13143</v>
      </c>
      <c r="B13144" t="s">
        <v>19</v>
      </c>
      <c r="C13144" t="s">
        <v>20</v>
      </c>
      <c r="D13144" t="s">
        <v>21</v>
      </c>
      <c r="E13144" t="s">
        <v>22</v>
      </c>
      <c r="F13144" t="s">
        <v>6</v>
      </c>
      <c r="H13144" t="s">
        <v>23</v>
      </c>
      <c r="I13144">
        <v>6822332</v>
      </c>
      <c r="J13144">
        <v>6823072</v>
      </c>
      <c r="K13144" t="s">
        <v>31</v>
      </c>
      <c r="N13144" t="s">
        <v>15208</v>
      </c>
      <c r="Q13144">
        <v>741</v>
      </c>
    </row>
    <row r="13145" ht="12.75" customHeight="1" spans="1:18">
      <c r="A13145">
        <v>13144</v>
      </c>
      <c r="B13145" t="s">
        <v>26</v>
      </c>
      <c r="C13145" t="s">
        <v>27</v>
      </c>
      <c r="D13145" t="s">
        <v>21</v>
      </c>
      <c r="E13145" t="s">
        <v>22</v>
      </c>
      <c r="F13145" t="s">
        <v>6</v>
      </c>
      <c r="H13145" t="s">
        <v>23</v>
      </c>
      <c r="I13145">
        <v>6822332</v>
      </c>
      <c r="J13145">
        <v>6823072</v>
      </c>
      <c r="K13145" t="s">
        <v>31</v>
      </c>
      <c r="L13145" t="s">
        <v>15209</v>
      </c>
      <c r="M13145" t="s">
        <v>50</v>
      </c>
      <c r="N13145" t="s">
        <v>15208</v>
      </c>
      <c r="Q13145">
        <v>741</v>
      </c>
      <c r="R13145">
        <v>246</v>
      </c>
    </row>
    <row r="13146" ht="12.75" customHeight="1" spans="1:17">
      <c r="A13146">
        <v>13145</v>
      </c>
      <c r="B13146" t="s">
        <v>19</v>
      </c>
      <c r="C13146" t="s">
        <v>20</v>
      </c>
      <c r="D13146" t="s">
        <v>21</v>
      </c>
      <c r="E13146" t="s">
        <v>22</v>
      </c>
      <c r="F13146" t="s">
        <v>6</v>
      </c>
      <c r="H13146" t="s">
        <v>23</v>
      </c>
      <c r="I13146">
        <v>6823069</v>
      </c>
      <c r="J13146">
        <v>6824421</v>
      </c>
      <c r="K13146" t="s">
        <v>31</v>
      </c>
      <c r="N13146" t="s">
        <v>15210</v>
      </c>
      <c r="Q13146">
        <v>1353</v>
      </c>
    </row>
    <row r="13147" ht="12.75" customHeight="1" spans="1:18">
      <c r="A13147">
        <v>13146</v>
      </c>
      <c r="B13147" t="s">
        <v>26</v>
      </c>
      <c r="C13147" t="s">
        <v>27</v>
      </c>
      <c r="D13147" t="s">
        <v>21</v>
      </c>
      <c r="E13147" t="s">
        <v>22</v>
      </c>
      <c r="F13147" t="s">
        <v>6</v>
      </c>
      <c r="H13147" t="s">
        <v>23</v>
      </c>
      <c r="I13147">
        <v>6823069</v>
      </c>
      <c r="J13147">
        <v>6824421</v>
      </c>
      <c r="K13147" t="s">
        <v>31</v>
      </c>
      <c r="L13147" t="s">
        <v>15211</v>
      </c>
      <c r="N13147" t="s">
        <v>15210</v>
      </c>
      <c r="Q13147">
        <v>1353</v>
      </c>
      <c r="R13147">
        <v>450</v>
      </c>
    </row>
    <row r="13148" ht="12.75" customHeight="1" spans="1:17">
      <c r="A13148">
        <v>13147</v>
      </c>
      <c r="B13148" t="s">
        <v>19</v>
      </c>
      <c r="C13148" t="s">
        <v>20</v>
      </c>
      <c r="D13148" t="s">
        <v>21</v>
      </c>
      <c r="E13148" t="s">
        <v>22</v>
      </c>
      <c r="F13148" t="s">
        <v>6</v>
      </c>
      <c r="H13148" t="s">
        <v>23</v>
      </c>
      <c r="I13148">
        <v>6824519</v>
      </c>
      <c r="J13148">
        <v>6825748</v>
      </c>
      <c r="K13148" t="s">
        <v>24</v>
      </c>
      <c r="N13148" t="s">
        <v>15212</v>
      </c>
      <c r="Q13148">
        <v>1230</v>
      </c>
    </row>
    <row r="13149" ht="12.75" customHeight="1" spans="1:18">
      <c r="A13149">
        <v>13148</v>
      </c>
      <c r="B13149" t="s">
        <v>26</v>
      </c>
      <c r="C13149" t="s">
        <v>27</v>
      </c>
      <c r="D13149" t="s">
        <v>21</v>
      </c>
      <c r="E13149" t="s">
        <v>22</v>
      </c>
      <c r="F13149" t="s">
        <v>6</v>
      </c>
      <c r="H13149" t="s">
        <v>23</v>
      </c>
      <c r="I13149">
        <v>6824519</v>
      </c>
      <c r="J13149">
        <v>6825748</v>
      </c>
      <c r="K13149" t="s">
        <v>24</v>
      </c>
      <c r="L13149" t="s">
        <v>15213</v>
      </c>
      <c r="M13149" t="s">
        <v>15214</v>
      </c>
      <c r="N13149" t="s">
        <v>15212</v>
      </c>
      <c r="Q13149">
        <v>1230</v>
      </c>
      <c r="R13149">
        <v>409</v>
      </c>
    </row>
    <row r="13150" ht="12.75" customHeight="1" spans="1:17">
      <c r="A13150">
        <v>13149</v>
      </c>
      <c r="B13150" t="s">
        <v>19</v>
      </c>
      <c r="C13150" t="s">
        <v>20</v>
      </c>
      <c r="D13150" t="s">
        <v>21</v>
      </c>
      <c r="E13150" t="s">
        <v>22</v>
      </c>
      <c r="F13150" t="s">
        <v>6</v>
      </c>
      <c r="H13150" t="s">
        <v>23</v>
      </c>
      <c r="I13150">
        <v>6825745</v>
      </c>
      <c r="J13150">
        <v>6827286</v>
      </c>
      <c r="K13150" t="s">
        <v>24</v>
      </c>
      <c r="N13150" t="s">
        <v>15215</v>
      </c>
      <c r="Q13150">
        <v>1542</v>
      </c>
    </row>
    <row r="13151" ht="12.75" customHeight="1" spans="1:18">
      <c r="A13151">
        <v>13150</v>
      </c>
      <c r="B13151" t="s">
        <v>26</v>
      </c>
      <c r="C13151" t="s">
        <v>27</v>
      </c>
      <c r="D13151" t="s">
        <v>21</v>
      </c>
      <c r="E13151" t="s">
        <v>22</v>
      </c>
      <c r="F13151" t="s">
        <v>6</v>
      </c>
      <c r="H13151" t="s">
        <v>23</v>
      </c>
      <c r="I13151">
        <v>6825745</v>
      </c>
      <c r="J13151">
        <v>6827286</v>
      </c>
      <c r="K13151" t="s">
        <v>24</v>
      </c>
      <c r="L13151" t="s">
        <v>15216</v>
      </c>
      <c r="M13151" t="s">
        <v>15217</v>
      </c>
      <c r="N13151" t="s">
        <v>15215</v>
      </c>
      <c r="Q13151">
        <v>1542</v>
      </c>
      <c r="R13151">
        <v>513</v>
      </c>
    </row>
    <row r="13152" ht="12.75" customHeight="1" spans="1:17">
      <c r="A13152">
        <v>13151</v>
      </c>
      <c r="B13152" t="s">
        <v>19</v>
      </c>
      <c r="C13152" t="s">
        <v>20</v>
      </c>
      <c r="D13152" t="s">
        <v>21</v>
      </c>
      <c r="E13152" t="s">
        <v>22</v>
      </c>
      <c r="F13152" t="s">
        <v>6</v>
      </c>
      <c r="H13152" t="s">
        <v>23</v>
      </c>
      <c r="I13152">
        <v>6827283</v>
      </c>
      <c r="J13152">
        <v>6828104</v>
      </c>
      <c r="K13152" t="s">
        <v>24</v>
      </c>
      <c r="N13152" t="s">
        <v>15218</v>
      </c>
      <c r="Q13152">
        <v>822</v>
      </c>
    </row>
    <row r="13153" ht="12.75" customHeight="1" spans="1:18">
      <c r="A13153">
        <v>13152</v>
      </c>
      <c r="B13153" t="s">
        <v>26</v>
      </c>
      <c r="C13153" t="s">
        <v>27</v>
      </c>
      <c r="D13153" t="s">
        <v>21</v>
      </c>
      <c r="E13153" t="s">
        <v>22</v>
      </c>
      <c r="F13153" t="s">
        <v>6</v>
      </c>
      <c r="H13153" t="s">
        <v>23</v>
      </c>
      <c r="I13153">
        <v>6827283</v>
      </c>
      <c r="J13153">
        <v>6828104</v>
      </c>
      <c r="K13153" t="s">
        <v>24</v>
      </c>
      <c r="L13153" t="s">
        <v>15219</v>
      </c>
      <c r="M13153" t="s">
        <v>15220</v>
      </c>
      <c r="N13153" t="s">
        <v>15218</v>
      </c>
      <c r="Q13153">
        <v>822</v>
      </c>
      <c r="R13153">
        <v>273</v>
      </c>
    </row>
    <row r="13154" ht="12.75" customHeight="1" spans="1:17">
      <c r="A13154">
        <v>13153</v>
      </c>
      <c r="B13154" t="s">
        <v>19</v>
      </c>
      <c r="C13154" t="s">
        <v>20</v>
      </c>
      <c r="D13154" t="s">
        <v>21</v>
      </c>
      <c r="E13154" t="s">
        <v>22</v>
      </c>
      <c r="F13154" t="s">
        <v>6</v>
      </c>
      <c r="H13154" t="s">
        <v>23</v>
      </c>
      <c r="I13154">
        <v>6828134</v>
      </c>
      <c r="J13154">
        <v>6829807</v>
      </c>
      <c r="K13154" t="s">
        <v>24</v>
      </c>
      <c r="N13154" t="s">
        <v>15221</v>
      </c>
      <c r="Q13154">
        <v>1674</v>
      </c>
    </row>
    <row r="13155" ht="12.75" customHeight="1" spans="1:18">
      <c r="A13155">
        <v>13154</v>
      </c>
      <c r="B13155" t="s">
        <v>26</v>
      </c>
      <c r="C13155" t="s">
        <v>27</v>
      </c>
      <c r="D13155" t="s">
        <v>21</v>
      </c>
      <c r="E13155" t="s">
        <v>22</v>
      </c>
      <c r="F13155" t="s">
        <v>6</v>
      </c>
      <c r="H13155" t="s">
        <v>23</v>
      </c>
      <c r="I13155">
        <v>6828134</v>
      </c>
      <c r="J13155">
        <v>6829807</v>
      </c>
      <c r="K13155" t="s">
        <v>24</v>
      </c>
      <c r="L13155" t="s">
        <v>15222</v>
      </c>
      <c r="M13155" t="s">
        <v>15223</v>
      </c>
      <c r="N13155" t="s">
        <v>15221</v>
      </c>
      <c r="Q13155">
        <v>1674</v>
      </c>
      <c r="R13155">
        <v>557</v>
      </c>
    </row>
    <row r="13156" ht="12.75" customHeight="1" spans="1:17">
      <c r="A13156">
        <v>13155</v>
      </c>
      <c r="B13156" t="s">
        <v>19</v>
      </c>
      <c r="C13156" t="s">
        <v>20</v>
      </c>
      <c r="D13156" t="s">
        <v>21</v>
      </c>
      <c r="E13156" t="s">
        <v>22</v>
      </c>
      <c r="F13156" t="s">
        <v>6</v>
      </c>
      <c r="H13156" t="s">
        <v>23</v>
      </c>
      <c r="I13156">
        <v>6829820</v>
      </c>
      <c r="J13156">
        <v>6830398</v>
      </c>
      <c r="K13156" t="s">
        <v>24</v>
      </c>
      <c r="N13156" t="s">
        <v>15224</v>
      </c>
      <c r="Q13156">
        <v>579</v>
      </c>
    </row>
    <row r="13157" ht="12.75" customHeight="1" spans="1:18">
      <c r="A13157">
        <v>13156</v>
      </c>
      <c r="B13157" t="s">
        <v>26</v>
      </c>
      <c r="C13157" t="s">
        <v>27</v>
      </c>
      <c r="D13157" t="s">
        <v>21</v>
      </c>
      <c r="E13157" t="s">
        <v>22</v>
      </c>
      <c r="F13157" t="s">
        <v>6</v>
      </c>
      <c r="H13157" t="s">
        <v>23</v>
      </c>
      <c r="I13157">
        <v>6829820</v>
      </c>
      <c r="J13157">
        <v>6830398</v>
      </c>
      <c r="K13157" t="s">
        <v>24</v>
      </c>
      <c r="L13157" t="s">
        <v>15225</v>
      </c>
      <c r="N13157" t="s">
        <v>15224</v>
      </c>
      <c r="Q13157">
        <v>579</v>
      </c>
      <c r="R13157">
        <v>192</v>
      </c>
    </row>
    <row r="13158" ht="12.75" customHeight="1" spans="1:17">
      <c r="A13158">
        <v>13157</v>
      </c>
      <c r="B13158" t="s">
        <v>19</v>
      </c>
      <c r="C13158" t="s">
        <v>20</v>
      </c>
      <c r="D13158" t="s">
        <v>21</v>
      </c>
      <c r="E13158" t="s">
        <v>22</v>
      </c>
      <c r="F13158" t="s">
        <v>6</v>
      </c>
      <c r="H13158" t="s">
        <v>23</v>
      </c>
      <c r="I13158">
        <v>6830687</v>
      </c>
      <c r="J13158">
        <v>6839278</v>
      </c>
      <c r="K13158" t="s">
        <v>24</v>
      </c>
      <c r="N13158" t="s">
        <v>15226</v>
      </c>
      <c r="Q13158">
        <v>8592</v>
      </c>
    </row>
    <row r="13159" ht="12.75" customHeight="1" spans="1:18">
      <c r="A13159">
        <v>13158</v>
      </c>
      <c r="B13159" t="s">
        <v>26</v>
      </c>
      <c r="C13159" t="s">
        <v>27</v>
      </c>
      <c r="D13159" t="s">
        <v>21</v>
      </c>
      <c r="E13159" t="s">
        <v>22</v>
      </c>
      <c r="F13159" t="s">
        <v>6</v>
      </c>
      <c r="H13159" t="s">
        <v>23</v>
      </c>
      <c r="I13159">
        <v>6830687</v>
      </c>
      <c r="J13159">
        <v>6839278</v>
      </c>
      <c r="K13159" t="s">
        <v>24</v>
      </c>
      <c r="L13159" t="s">
        <v>15227</v>
      </c>
      <c r="M13159" t="s">
        <v>15228</v>
      </c>
      <c r="N13159" t="s">
        <v>15226</v>
      </c>
      <c r="Q13159">
        <v>8592</v>
      </c>
      <c r="R13159">
        <v>2863</v>
      </c>
    </row>
    <row r="13160" ht="12.75" customHeight="1" spans="1:17">
      <c r="A13160">
        <v>13159</v>
      </c>
      <c r="B13160" t="s">
        <v>19</v>
      </c>
      <c r="C13160" t="s">
        <v>20</v>
      </c>
      <c r="D13160" t="s">
        <v>21</v>
      </c>
      <c r="E13160" t="s">
        <v>22</v>
      </c>
      <c r="F13160" t="s">
        <v>6</v>
      </c>
      <c r="H13160" t="s">
        <v>23</v>
      </c>
      <c r="I13160">
        <v>6839649</v>
      </c>
      <c r="J13160">
        <v>6841421</v>
      </c>
      <c r="K13160" t="s">
        <v>24</v>
      </c>
      <c r="N13160" t="s">
        <v>15229</v>
      </c>
      <c r="Q13160">
        <v>1773</v>
      </c>
    </row>
    <row r="13161" ht="12.75" customHeight="1" spans="1:18">
      <c r="A13161">
        <v>13160</v>
      </c>
      <c r="B13161" t="s">
        <v>26</v>
      </c>
      <c r="C13161" t="s">
        <v>27</v>
      </c>
      <c r="D13161" t="s">
        <v>21</v>
      </c>
      <c r="E13161" t="s">
        <v>22</v>
      </c>
      <c r="F13161" t="s">
        <v>6</v>
      </c>
      <c r="H13161" t="s">
        <v>23</v>
      </c>
      <c r="I13161">
        <v>6839649</v>
      </c>
      <c r="J13161">
        <v>6841421</v>
      </c>
      <c r="K13161" t="s">
        <v>24</v>
      </c>
      <c r="L13161" t="s">
        <v>15230</v>
      </c>
      <c r="M13161" t="s">
        <v>15231</v>
      </c>
      <c r="N13161" t="s">
        <v>15229</v>
      </c>
      <c r="Q13161">
        <v>1773</v>
      </c>
      <c r="R13161">
        <v>590</v>
      </c>
    </row>
    <row r="13162" ht="12.75" customHeight="1" spans="1:17">
      <c r="A13162">
        <v>13161</v>
      </c>
      <c r="B13162" t="s">
        <v>19</v>
      </c>
      <c r="C13162" t="s">
        <v>20</v>
      </c>
      <c r="D13162" t="s">
        <v>21</v>
      </c>
      <c r="E13162" t="s">
        <v>22</v>
      </c>
      <c r="F13162" t="s">
        <v>6</v>
      </c>
      <c r="H13162" t="s">
        <v>23</v>
      </c>
      <c r="I13162">
        <v>6841522</v>
      </c>
      <c r="J13162">
        <v>6842280</v>
      </c>
      <c r="K13162" t="s">
        <v>24</v>
      </c>
      <c r="N13162" t="s">
        <v>15232</v>
      </c>
      <c r="Q13162">
        <v>759</v>
      </c>
    </row>
    <row r="13163" ht="12.75" customHeight="1" spans="1:18">
      <c r="A13163">
        <v>13162</v>
      </c>
      <c r="B13163" t="s">
        <v>26</v>
      </c>
      <c r="C13163" t="s">
        <v>27</v>
      </c>
      <c r="D13163" t="s">
        <v>21</v>
      </c>
      <c r="E13163" t="s">
        <v>22</v>
      </c>
      <c r="F13163" t="s">
        <v>6</v>
      </c>
      <c r="H13163" t="s">
        <v>23</v>
      </c>
      <c r="I13163">
        <v>6841522</v>
      </c>
      <c r="J13163">
        <v>6842280</v>
      </c>
      <c r="K13163" t="s">
        <v>24</v>
      </c>
      <c r="L13163" t="s">
        <v>15233</v>
      </c>
      <c r="M13163" t="s">
        <v>15234</v>
      </c>
      <c r="N13163" t="s">
        <v>15232</v>
      </c>
      <c r="Q13163">
        <v>759</v>
      </c>
      <c r="R13163">
        <v>252</v>
      </c>
    </row>
    <row r="13164" ht="12.75" customHeight="1" spans="1:17">
      <c r="A13164">
        <v>13163</v>
      </c>
      <c r="B13164" t="s">
        <v>19</v>
      </c>
      <c r="C13164" t="s">
        <v>20</v>
      </c>
      <c r="D13164" t="s">
        <v>21</v>
      </c>
      <c r="E13164" t="s">
        <v>22</v>
      </c>
      <c r="F13164" t="s">
        <v>6</v>
      </c>
      <c r="H13164" t="s">
        <v>23</v>
      </c>
      <c r="I13164">
        <v>6842312</v>
      </c>
      <c r="J13164">
        <v>6843370</v>
      </c>
      <c r="K13164" t="s">
        <v>31</v>
      </c>
      <c r="N13164" t="s">
        <v>15235</v>
      </c>
      <c r="Q13164">
        <v>1059</v>
      </c>
    </row>
    <row r="13165" ht="12.75" customHeight="1" spans="1:18">
      <c r="A13165">
        <v>13164</v>
      </c>
      <c r="B13165" t="s">
        <v>26</v>
      </c>
      <c r="C13165" t="s">
        <v>27</v>
      </c>
      <c r="D13165" t="s">
        <v>21</v>
      </c>
      <c r="E13165" t="s">
        <v>22</v>
      </c>
      <c r="F13165" t="s">
        <v>6</v>
      </c>
      <c r="H13165" t="s">
        <v>23</v>
      </c>
      <c r="I13165">
        <v>6842312</v>
      </c>
      <c r="J13165">
        <v>6843370</v>
      </c>
      <c r="K13165" t="s">
        <v>31</v>
      </c>
      <c r="L13165" t="s">
        <v>15236</v>
      </c>
      <c r="M13165" t="s">
        <v>15237</v>
      </c>
      <c r="N13165" t="s">
        <v>15235</v>
      </c>
      <c r="Q13165">
        <v>1059</v>
      </c>
      <c r="R13165">
        <v>352</v>
      </c>
    </row>
    <row r="13166" ht="12.75" customHeight="1" spans="1:17">
      <c r="A13166">
        <v>13165</v>
      </c>
      <c r="B13166" t="s">
        <v>19</v>
      </c>
      <c r="C13166" t="s">
        <v>20</v>
      </c>
      <c r="D13166" t="s">
        <v>21</v>
      </c>
      <c r="E13166" t="s">
        <v>22</v>
      </c>
      <c r="F13166" t="s">
        <v>6</v>
      </c>
      <c r="H13166" t="s">
        <v>23</v>
      </c>
      <c r="I13166">
        <v>6843420</v>
      </c>
      <c r="J13166">
        <v>6844244</v>
      </c>
      <c r="K13166" t="s">
        <v>24</v>
      </c>
      <c r="N13166" t="s">
        <v>15238</v>
      </c>
      <c r="Q13166">
        <v>825</v>
      </c>
    </row>
    <row r="13167" ht="12.75" customHeight="1" spans="1:18">
      <c r="A13167">
        <v>13166</v>
      </c>
      <c r="B13167" t="s">
        <v>26</v>
      </c>
      <c r="C13167" t="s">
        <v>27</v>
      </c>
      <c r="D13167" t="s">
        <v>21</v>
      </c>
      <c r="E13167" t="s">
        <v>22</v>
      </c>
      <c r="F13167" t="s">
        <v>6</v>
      </c>
      <c r="H13167" t="s">
        <v>23</v>
      </c>
      <c r="I13167">
        <v>6843420</v>
      </c>
      <c r="J13167">
        <v>6844244</v>
      </c>
      <c r="K13167" t="s">
        <v>24</v>
      </c>
      <c r="L13167" t="s">
        <v>15239</v>
      </c>
      <c r="N13167" t="s">
        <v>15238</v>
      </c>
      <c r="Q13167">
        <v>825</v>
      </c>
      <c r="R13167">
        <v>274</v>
      </c>
    </row>
    <row r="13168" ht="12.75" customHeight="1" spans="1:17">
      <c r="A13168">
        <v>13167</v>
      </c>
      <c r="B13168" t="s">
        <v>19</v>
      </c>
      <c r="C13168" t="s">
        <v>20</v>
      </c>
      <c r="D13168" t="s">
        <v>21</v>
      </c>
      <c r="E13168" t="s">
        <v>22</v>
      </c>
      <c r="F13168" t="s">
        <v>6</v>
      </c>
      <c r="H13168" t="s">
        <v>23</v>
      </c>
      <c r="I13168">
        <v>6844273</v>
      </c>
      <c r="J13168">
        <v>6845136</v>
      </c>
      <c r="K13168" t="s">
        <v>31</v>
      </c>
      <c r="N13168" t="s">
        <v>15240</v>
      </c>
      <c r="Q13168">
        <v>864</v>
      </c>
    </row>
    <row r="13169" ht="12.75" customHeight="1" spans="1:18">
      <c r="A13169">
        <v>13168</v>
      </c>
      <c r="B13169" t="s">
        <v>26</v>
      </c>
      <c r="C13169" t="s">
        <v>27</v>
      </c>
      <c r="D13169" t="s">
        <v>21</v>
      </c>
      <c r="E13169" t="s">
        <v>22</v>
      </c>
      <c r="F13169" t="s">
        <v>6</v>
      </c>
      <c r="H13169" t="s">
        <v>23</v>
      </c>
      <c r="I13169">
        <v>6844273</v>
      </c>
      <c r="J13169">
        <v>6845136</v>
      </c>
      <c r="K13169" t="s">
        <v>31</v>
      </c>
      <c r="L13169" t="s">
        <v>15241</v>
      </c>
      <c r="N13169" t="s">
        <v>15240</v>
      </c>
      <c r="Q13169">
        <v>864</v>
      </c>
      <c r="R13169">
        <v>287</v>
      </c>
    </row>
    <row r="13170" ht="12.75" customHeight="1" spans="1:17">
      <c r="A13170">
        <v>13169</v>
      </c>
      <c r="B13170" t="s">
        <v>19</v>
      </c>
      <c r="C13170" t="s">
        <v>20</v>
      </c>
      <c r="D13170" t="s">
        <v>21</v>
      </c>
      <c r="E13170" t="s">
        <v>22</v>
      </c>
      <c r="F13170" t="s">
        <v>6</v>
      </c>
      <c r="H13170" t="s">
        <v>23</v>
      </c>
      <c r="I13170">
        <v>6845123</v>
      </c>
      <c r="J13170">
        <v>6846142</v>
      </c>
      <c r="K13170" t="s">
        <v>31</v>
      </c>
      <c r="N13170" t="s">
        <v>15242</v>
      </c>
      <c r="Q13170">
        <v>1020</v>
      </c>
    </row>
    <row r="13171" ht="12.75" customHeight="1" spans="1:18">
      <c r="A13171">
        <v>13170</v>
      </c>
      <c r="B13171" t="s">
        <v>26</v>
      </c>
      <c r="C13171" t="s">
        <v>27</v>
      </c>
      <c r="D13171" t="s">
        <v>21</v>
      </c>
      <c r="E13171" t="s">
        <v>22</v>
      </c>
      <c r="F13171" t="s">
        <v>6</v>
      </c>
      <c r="H13171" t="s">
        <v>23</v>
      </c>
      <c r="I13171">
        <v>6845123</v>
      </c>
      <c r="J13171">
        <v>6846142</v>
      </c>
      <c r="K13171" t="s">
        <v>31</v>
      </c>
      <c r="L13171" t="s">
        <v>15243</v>
      </c>
      <c r="N13171" t="s">
        <v>15242</v>
      </c>
      <c r="Q13171">
        <v>1020</v>
      </c>
      <c r="R13171">
        <v>339</v>
      </c>
    </row>
    <row r="13172" ht="12.75" customHeight="1" spans="1:17">
      <c r="A13172">
        <v>13171</v>
      </c>
      <c r="B13172" t="s">
        <v>19</v>
      </c>
      <c r="C13172" t="s">
        <v>20</v>
      </c>
      <c r="D13172" t="s">
        <v>21</v>
      </c>
      <c r="E13172" t="s">
        <v>22</v>
      </c>
      <c r="F13172" t="s">
        <v>6</v>
      </c>
      <c r="H13172" t="s">
        <v>23</v>
      </c>
      <c r="I13172">
        <v>6846139</v>
      </c>
      <c r="J13172">
        <v>6847443</v>
      </c>
      <c r="K13172" t="s">
        <v>31</v>
      </c>
      <c r="N13172" t="s">
        <v>15244</v>
      </c>
      <c r="Q13172">
        <v>1305</v>
      </c>
    </row>
    <row r="13173" ht="12.75" customHeight="1" spans="1:18">
      <c r="A13173">
        <v>13172</v>
      </c>
      <c r="B13173" t="s">
        <v>26</v>
      </c>
      <c r="C13173" t="s">
        <v>27</v>
      </c>
      <c r="D13173" t="s">
        <v>21</v>
      </c>
      <c r="E13173" t="s">
        <v>22</v>
      </c>
      <c r="F13173" t="s">
        <v>6</v>
      </c>
      <c r="H13173" t="s">
        <v>23</v>
      </c>
      <c r="I13173">
        <v>6846139</v>
      </c>
      <c r="J13173">
        <v>6847443</v>
      </c>
      <c r="K13173" t="s">
        <v>31</v>
      </c>
      <c r="L13173" t="s">
        <v>15245</v>
      </c>
      <c r="N13173" t="s">
        <v>15244</v>
      </c>
      <c r="Q13173">
        <v>1305</v>
      </c>
      <c r="R13173">
        <v>434</v>
      </c>
    </row>
    <row r="13174" ht="12.75" customHeight="1" spans="1:17">
      <c r="A13174">
        <v>13173</v>
      </c>
      <c r="B13174" t="s">
        <v>19</v>
      </c>
      <c r="C13174" t="s">
        <v>20</v>
      </c>
      <c r="D13174" t="s">
        <v>21</v>
      </c>
      <c r="E13174" t="s">
        <v>22</v>
      </c>
      <c r="F13174" t="s">
        <v>6</v>
      </c>
      <c r="H13174" t="s">
        <v>23</v>
      </c>
      <c r="I13174">
        <v>6847440</v>
      </c>
      <c r="J13174">
        <v>6848396</v>
      </c>
      <c r="K13174" t="s">
        <v>31</v>
      </c>
      <c r="N13174" t="s">
        <v>15246</v>
      </c>
      <c r="Q13174">
        <v>957</v>
      </c>
    </row>
    <row r="13175" ht="12.75" customHeight="1" spans="1:18">
      <c r="A13175">
        <v>13174</v>
      </c>
      <c r="B13175" t="s">
        <v>26</v>
      </c>
      <c r="C13175" t="s">
        <v>27</v>
      </c>
      <c r="D13175" t="s">
        <v>21</v>
      </c>
      <c r="E13175" t="s">
        <v>22</v>
      </c>
      <c r="F13175" t="s">
        <v>6</v>
      </c>
      <c r="H13175" t="s">
        <v>23</v>
      </c>
      <c r="I13175">
        <v>6847440</v>
      </c>
      <c r="J13175">
        <v>6848396</v>
      </c>
      <c r="K13175" t="s">
        <v>31</v>
      </c>
      <c r="L13175" t="s">
        <v>15247</v>
      </c>
      <c r="M13175" t="s">
        <v>50</v>
      </c>
      <c r="N13175" t="s">
        <v>15246</v>
      </c>
      <c r="Q13175">
        <v>957</v>
      </c>
      <c r="R13175">
        <v>318</v>
      </c>
    </row>
    <row r="13176" ht="12.75" customHeight="1" spans="1:17">
      <c r="A13176">
        <v>13175</v>
      </c>
      <c r="B13176" t="s">
        <v>19</v>
      </c>
      <c r="C13176" t="s">
        <v>20</v>
      </c>
      <c r="D13176" t="s">
        <v>21</v>
      </c>
      <c r="E13176" t="s">
        <v>22</v>
      </c>
      <c r="F13176" t="s">
        <v>6</v>
      </c>
      <c r="H13176" t="s">
        <v>23</v>
      </c>
      <c r="I13176">
        <v>6848383</v>
      </c>
      <c r="J13176">
        <v>6849597</v>
      </c>
      <c r="K13176" t="s">
        <v>31</v>
      </c>
      <c r="N13176" t="s">
        <v>15248</v>
      </c>
      <c r="Q13176">
        <v>1215</v>
      </c>
    </row>
    <row r="13177" ht="12.75" customHeight="1" spans="1:18">
      <c r="A13177">
        <v>13176</v>
      </c>
      <c r="B13177" t="s">
        <v>26</v>
      </c>
      <c r="C13177" t="s">
        <v>27</v>
      </c>
      <c r="D13177" t="s">
        <v>21</v>
      </c>
      <c r="E13177" t="s">
        <v>22</v>
      </c>
      <c r="F13177" t="s">
        <v>6</v>
      </c>
      <c r="H13177" t="s">
        <v>23</v>
      </c>
      <c r="I13177">
        <v>6848383</v>
      </c>
      <c r="J13177">
        <v>6849597</v>
      </c>
      <c r="K13177" t="s">
        <v>31</v>
      </c>
      <c r="L13177" t="s">
        <v>15249</v>
      </c>
      <c r="N13177" t="s">
        <v>15248</v>
      </c>
      <c r="Q13177">
        <v>1215</v>
      </c>
      <c r="R13177">
        <v>404</v>
      </c>
    </row>
    <row r="13178" ht="12.75" customHeight="1" spans="1:17">
      <c r="A13178">
        <v>13177</v>
      </c>
      <c r="B13178" t="s">
        <v>19</v>
      </c>
      <c r="C13178" t="s">
        <v>20</v>
      </c>
      <c r="D13178" t="s">
        <v>21</v>
      </c>
      <c r="E13178" t="s">
        <v>22</v>
      </c>
      <c r="F13178" t="s">
        <v>6</v>
      </c>
      <c r="H13178" t="s">
        <v>23</v>
      </c>
      <c r="I13178">
        <v>6849594</v>
      </c>
      <c r="J13178">
        <v>6850220</v>
      </c>
      <c r="K13178" t="s">
        <v>31</v>
      </c>
      <c r="N13178" t="s">
        <v>15250</v>
      </c>
      <c r="Q13178">
        <v>627</v>
      </c>
    </row>
    <row r="13179" ht="12.75" customHeight="1" spans="1:18">
      <c r="A13179">
        <v>13178</v>
      </c>
      <c r="B13179" t="s">
        <v>26</v>
      </c>
      <c r="C13179" t="s">
        <v>27</v>
      </c>
      <c r="D13179" t="s">
        <v>21</v>
      </c>
      <c r="E13179" t="s">
        <v>22</v>
      </c>
      <c r="F13179" t="s">
        <v>6</v>
      </c>
      <c r="H13179" t="s">
        <v>23</v>
      </c>
      <c r="I13179">
        <v>6849594</v>
      </c>
      <c r="J13179">
        <v>6850220</v>
      </c>
      <c r="K13179" t="s">
        <v>31</v>
      </c>
      <c r="L13179" t="s">
        <v>15251</v>
      </c>
      <c r="N13179" t="s">
        <v>15250</v>
      </c>
      <c r="Q13179">
        <v>627</v>
      </c>
      <c r="R13179">
        <v>208</v>
      </c>
    </row>
    <row r="13180" ht="12.75" customHeight="1" spans="1:17">
      <c r="A13180">
        <v>13179</v>
      </c>
      <c r="B13180" t="s">
        <v>19</v>
      </c>
      <c r="C13180" t="s">
        <v>20</v>
      </c>
      <c r="D13180" t="s">
        <v>21</v>
      </c>
      <c r="E13180" t="s">
        <v>22</v>
      </c>
      <c r="F13180" t="s">
        <v>6</v>
      </c>
      <c r="H13180" t="s">
        <v>23</v>
      </c>
      <c r="I13180">
        <v>6850369</v>
      </c>
      <c r="J13180">
        <v>6851151</v>
      </c>
      <c r="K13180" t="s">
        <v>24</v>
      </c>
      <c r="N13180" t="s">
        <v>15252</v>
      </c>
      <c r="Q13180">
        <v>783</v>
      </c>
    </row>
    <row r="13181" ht="12.75" customHeight="1" spans="1:18">
      <c r="A13181">
        <v>13180</v>
      </c>
      <c r="B13181" t="s">
        <v>26</v>
      </c>
      <c r="C13181" t="s">
        <v>27</v>
      </c>
      <c r="D13181" t="s">
        <v>21</v>
      </c>
      <c r="E13181" t="s">
        <v>22</v>
      </c>
      <c r="F13181" t="s">
        <v>6</v>
      </c>
      <c r="H13181" t="s">
        <v>23</v>
      </c>
      <c r="I13181">
        <v>6850369</v>
      </c>
      <c r="J13181">
        <v>6851151</v>
      </c>
      <c r="K13181" t="s">
        <v>24</v>
      </c>
      <c r="L13181" t="s">
        <v>15253</v>
      </c>
      <c r="N13181" t="s">
        <v>15252</v>
      </c>
      <c r="Q13181">
        <v>783</v>
      </c>
      <c r="R13181">
        <v>260</v>
      </c>
    </row>
    <row r="13182" ht="12.75" customHeight="1" spans="1:17">
      <c r="A13182">
        <v>13181</v>
      </c>
      <c r="B13182" t="s">
        <v>19</v>
      </c>
      <c r="C13182" t="s">
        <v>20</v>
      </c>
      <c r="D13182" t="s">
        <v>21</v>
      </c>
      <c r="E13182" t="s">
        <v>22</v>
      </c>
      <c r="F13182" t="s">
        <v>6</v>
      </c>
      <c r="H13182" t="s">
        <v>23</v>
      </c>
      <c r="I13182">
        <v>6851793</v>
      </c>
      <c r="J13182">
        <v>6853472</v>
      </c>
      <c r="K13182" t="s">
        <v>31</v>
      </c>
      <c r="N13182" t="s">
        <v>15254</v>
      </c>
      <c r="Q13182">
        <v>1680</v>
      </c>
    </row>
    <row r="13183" ht="12.75" customHeight="1" spans="1:18">
      <c r="A13183">
        <v>13182</v>
      </c>
      <c r="B13183" t="s">
        <v>26</v>
      </c>
      <c r="C13183" t="s">
        <v>27</v>
      </c>
      <c r="D13183" t="s">
        <v>21</v>
      </c>
      <c r="E13183" t="s">
        <v>22</v>
      </c>
      <c r="F13183" t="s">
        <v>6</v>
      </c>
      <c r="H13183" t="s">
        <v>23</v>
      </c>
      <c r="I13183">
        <v>6851793</v>
      </c>
      <c r="J13183">
        <v>6853472</v>
      </c>
      <c r="K13183" t="s">
        <v>31</v>
      </c>
      <c r="L13183" t="s">
        <v>15255</v>
      </c>
      <c r="N13183" t="s">
        <v>15254</v>
      </c>
      <c r="Q13183">
        <v>1680</v>
      </c>
      <c r="R13183">
        <v>559</v>
      </c>
    </row>
    <row r="13184" ht="12.75" customHeight="1" spans="1:17">
      <c r="A13184">
        <v>13183</v>
      </c>
      <c r="B13184" t="s">
        <v>19</v>
      </c>
      <c r="C13184" t="s">
        <v>20</v>
      </c>
      <c r="D13184" t="s">
        <v>21</v>
      </c>
      <c r="E13184" t="s">
        <v>22</v>
      </c>
      <c r="F13184" t="s">
        <v>6</v>
      </c>
      <c r="H13184" t="s">
        <v>23</v>
      </c>
      <c r="I13184">
        <v>6853583</v>
      </c>
      <c r="J13184">
        <v>6854167</v>
      </c>
      <c r="K13184" t="s">
        <v>31</v>
      </c>
      <c r="N13184" t="s">
        <v>15256</v>
      </c>
      <c r="Q13184">
        <v>585</v>
      </c>
    </row>
    <row r="13185" ht="12.75" customHeight="1" spans="1:18">
      <c r="A13185">
        <v>13184</v>
      </c>
      <c r="B13185" t="s">
        <v>26</v>
      </c>
      <c r="C13185" t="s">
        <v>27</v>
      </c>
      <c r="D13185" t="s">
        <v>21</v>
      </c>
      <c r="E13185" t="s">
        <v>22</v>
      </c>
      <c r="F13185" t="s">
        <v>6</v>
      </c>
      <c r="H13185" t="s">
        <v>23</v>
      </c>
      <c r="I13185">
        <v>6853583</v>
      </c>
      <c r="J13185">
        <v>6854167</v>
      </c>
      <c r="K13185" t="s">
        <v>31</v>
      </c>
      <c r="L13185" t="s">
        <v>15257</v>
      </c>
      <c r="N13185" t="s">
        <v>15256</v>
      </c>
      <c r="Q13185">
        <v>585</v>
      </c>
      <c r="R13185">
        <v>194</v>
      </c>
    </row>
    <row r="13186" ht="12.75" customHeight="1" spans="1:17">
      <c r="A13186">
        <v>13185</v>
      </c>
      <c r="B13186" t="s">
        <v>19</v>
      </c>
      <c r="C13186" t="s">
        <v>20</v>
      </c>
      <c r="D13186" t="s">
        <v>21</v>
      </c>
      <c r="E13186" t="s">
        <v>22</v>
      </c>
      <c r="F13186" t="s">
        <v>6</v>
      </c>
      <c r="H13186" t="s">
        <v>23</v>
      </c>
      <c r="I13186">
        <v>6854339</v>
      </c>
      <c r="J13186">
        <v>6854800</v>
      </c>
      <c r="K13186" t="s">
        <v>24</v>
      </c>
      <c r="N13186" t="s">
        <v>15258</v>
      </c>
      <c r="Q13186">
        <v>462</v>
      </c>
    </row>
    <row r="13187" ht="12.75" customHeight="1" spans="1:18">
      <c r="A13187">
        <v>13186</v>
      </c>
      <c r="B13187" t="s">
        <v>26</v>
      </c>
      <c r="C13187" t="s">
        <v>27</v>
      </c>
      <c r="D13187" t="s">
        <v>21</v>
      </c>
      <c r="E13187" t="s">
        <v>22</v>
      </c>
      <c r="F13187" t="s">
        <v>6</v>
      </c>
      <c r="H13187" t="s">
        <v>23</v>
      </c>
      <c r="I13187">
        <v>6854339</v>
      </c>
      <c r="J13187">
        <v>6854800</v>
      </c>
      <c r="K13187" t="s">
        <v>24</v>
      </c>
      <c r="L13187" t="s">
        <v>15259</v>
      </c>
      <c r="N13187" t="s">
        <v>15258</v>
      </c>
      <c r="Q13187">
        <v>462</v>
      </c>
      <c r="R13187">
        <v>153</v>
      </c>
    </row>
    <row r="13188" ht="12.75" customHeight="1" spans="1:17">
      <c r="A13188">
        <v>13187</v>
      </c>
      <c r="B13188" t="s">
        <v>19</v>
      </c>
      <c r="C13188" t="s">
        <v>20</v>
      </c>
      <c r="D13188" t="s">
        <v>21</v>
      </c>
      <c r="E13188" t="s">
        <v>22</v>
      </c>
      <c r="F13188" t="s">
        <v>6</v>
      </c>
      <c r="H13188" t="s">
        <v>23</v>
      </c>
      <c r="I13188">
        <v>6854931</v>
      </c>
      <c r="J13188">
        <v>6855359</v>
      </c>
      <c r="K13188" t="s">
        <v>31</v>
      </c>
      <c r="N13188" t="s">
        <v>15260</v>
      </c>
      <c r="Q13188">
        <v>429</v>
      </c>
    </row>
    <row r="13189" ht="12.75" customHeight="1" spans="1:18">
      <c r="A13189">
        <v>13188</v>
      </c>
      <c r="B13189" t="s">
        <v>26</v>
      </c>
      <c r="C13189" t="s">
        <v>27</v>
      </c>
      <c r="D13189" t="s">
        <v>21</v>
      </c>
      <c r="E13189" t="s">
        <v>22</v>
      </c>
      <c r="F13189" t="s">
        <v>6</v>
      </c>
      <c r="H13189" t="s">
        <v>23</v>
      </c>
      <c r="I13189">
        <v>6854931</v>
      </c>
      <c r="J13189">
        <v>6855359</v>
      </c>
      <c r="K13189" t="s">
        <v>31</v>
      </c>
      <c r="L13189" t="s">
        <v>15261</v>
      </c>
      <c r="N13189" t="s">
        <v>15260</v>
      </c>
      <c r="Q13189">
        <v>429</v>
      </c>
      <c r="R13189">
        <v>142</v>
      </c>
    </row>
    <row r="13190" ht="12.75" customHeight="1" spans="1:17">
      <c r="A13190">
        <v>13189</v>
      </c>
      <c r="B13190" t="s">
        <v>304</v>
      </c>
      <c r="D13190" t="s">
        <v>21</v>
      </c>
      <c r="E13190" t="s">
        <v>22</v>
      </c>
      <c r="F13190" t="s">
        <v>6</v>
      </c>
      <c r="H13190" t="s">
        <v>23</v>
      </c>
      <c r="I13190">
        <v>6855487</v>
      </c>
      <c r="J13190">
        <v>6855557</v>
      </c>
      <c r="K13190" t="s">
        <v>31</v>
      </c>
      <c r="Q13190">
        <v>71</v>
      </c>
    </row>
    <row r="13191" ht="12.75" customHeight="1" spans="1:17">
      <c r="A13191">
        <v>13190</v>
      </c>
      <c r="B13191" t="s">
        <v>19</v>
      </c>
      <c r="C13191" t="s">
        <v>20</v>
      </c>
      <c r="D13191" t="s">
        <v>21</v>
      </c>
      <c r="E13191" t="s">
        <v>22</v>
      </c>
      <c r="F13191" t="s">
        <v>6</v>
      </c>
      <c r="H13191" t="s">
        <v>23</v>
      </c>
      <c r="I13191">
        <v>6855727</v>
      </c>
      <c r="J13191">
        <v>6856659</v>
      </c>
      <c r="K13191" t="s">
        <v>31</v>
      </c>
      <c r="N13191" t="s">
        <v>15262</v>
      </c>
      <c r="Q13191">
        <v>933</v>
      </c>
    </row>
    <row r="13192" ht="12.75" customHeight="1" spans="1:18">
      <c r="A13192">
        <v>13191</v>
      </c>
      <c r="B13192" t="s">
        <v>26</v>
      </c>
      <c r="C13192" t="s">
        <v>27</v>
      </c>
      <c r="D13192" t="s">
        <v>21</v>
      </c>
      <c r="E13192" t="s">
        <v>22</v>
      </c>
      <c r="F13192" t="s">
        <v>6</v>
      </c>
      <c r="H13192" t="s">
        <v>23</v>
      </c>
      <c r="I13192">
        <v>6855727</v>
      </c>
      <c r="J13192">
        <v>6856659</v>
      </c>
      <c r="K13192" t="s">
        <v>31</v>
      </c>
      <c r="L13192" t="s">
        <v>15263</v>
      </c>
      <c r="N13192" t="s">
        <v>15262</v>
      </c>
      <c r="Q13192">
        <v>933</v>
      </c>
      <c r="R13192">
        <v>310</v>
      </c>
    </row>
    <row r="13193" ht="12.75" customHeight="1" spans="1:17">
      <c r="A13193">
        <v>13192</v>
      </c>
      <c r="B13193" t="s">
        <v>19</v>
      </c>
      <c r="C13193" t="s">
        <v>20</v>
      </c>
      <c r="D13193" t="s">
        <v>21</v>
      </c>
      <c r="E13193" t="s">
        <v>22</v>
      </c>
      <c r="F13193" t="s">
        <v>6</v>
      </c>
      <c r="H13193" t="s">
        <v>23</v>
      </c>
      <c r="I13193">
        <v>6857315</v>
      </c>
      <c r="J13193">
        <v>6858433</v>
      </c>
      <c r="K13193" t="s">
        <v>24</v>
      </c>
      <c r="N13193" t="s">
        <v>15264</v>
      </c>
      <c r="Q13193">
        <v>1119</v>
      </c>
    </row>
    <row r="13194" ht="12.75" customHeight="1" spans="1:18">
      <c r="A13194">
        <v>13193</v>
      </c>
      <c r="B13194" t="s">
        <v>26</v>
      </c>
      <c r="C13194" t="s">
        <v>27</v>
      </c>
      <c r="D13194" t="s">
        <v>21</v>
      </c>
      <c r="E13194" t="s">
        <v>22</v>
      </c>
      <c r="F13194" t="s">
        <v>6</v>
      </c>
      <c r="H13194" t="s">
        <v>23</v>
      </c>
      <c r="I13194">
        <v>6857315</v>
      </c>
      <c r="J13194">
        <v>6858433</v>
      </c>
      <c r="K13194" t="s">
        <v>24</v>
      </c>
      <c r="L13194" t="s">
        <v>15265</v>
      </c>
      <c r="M13194" t="s">
        <v>14944</v>
      </c>
      <c r="N13194" t="s">
        <v>15264</v>
      </c>
      <c r="Q13194">
        <v>1119</v>
      </c>
      <c r="R13194">
        <v>372</v>
      </c>
    </row>
    <row r="13195" ht="12.75" customHeight="1" spans="1:17">
      <c r="A13195">
        <v>13194</v>
      </c>
      <c r="B13195" t="s">
        <v>19</v>
      </c>
      <c r="C13195" t="s">
        <v>20</v>
      </c>
      <c r="D13195" t="s">
        <v>21</v>
      </c>
      <c r="E13195" t="s">
        <v>22</v>
      </c>
      <c r="F13195" t="s">
        <v>6</v>
      </c>
      <c r="H13195" t="s">
        <v>23</v>
      </c>
      <c r="I13195">
        <v>6858430</v>
      </c>
      <c r="J13195">
        <v>6859227</v>
      </c>
      <c r="K13195" t="s">
        <v>24</v>
      </c>
      <c r="N13195" t="s">
        <v>15266</v>
      </c>
      <c r="Q13195">
        <v>798</v>
      </c>
    </row>
    <row r="13196" ht="12.75" customHeight="1" spans="1:18">
      <c r="A13196">
        <v>13195</v>
      </c>
      <c r="B13196" t="s">
        <v>26</v>
      </c>
      <c r="C13196" t="s">
        <v>27</v>
      </c>
      <c r="D13196" t="s">
        <v>21</v>
      </c>
      <c r="E13196" t="s">
        <v>22</v>
      </c>
      <c r="F13196" t="s">
        <v>6</v>
      </c>
      <c r="H13196" t="s">
        <v>23</v>
      </c>
      <c r="I13196">
        <v>6858430</v>
      </c>
      <c r="J13196">
        <v>6859227</v>
      </c>
      <c r="K13196" t="s">
        <v>24</v>
      </c>
      <c r="L13196" t="s">
        <v>15267</v>
      </c>
      <c r="M13196" t="s">
        <v>15268</v>
      </c>
      <c r="N13196" t="s">
        <v>15266</v>
      </c>
      <c r="Q13196">
        <v>798</v>
      </c>
      <c r="R13196">
        <v>265</v>
      </c>
    </row>
    <row r="13197" ht="12.75" customHeight="1" spans="1:17">
      <c r="A13197">
        <v>13196</v>
      </c>
      <c r="B13197" t="s">
        <v>19</v>
      </c>
      <c r="C13197" t="s">
        <v>20</v>
      </c>
      <c r="D13197" t="s">
        <v>21</v>
      </c>
      <c r="E13197" t="s">
        <v>22</v>
      </c>
      <c r="F13197" t="s">
        <v>6</v>
      </c>
      <c r="H13197" t="s">
        <v>23</v>
      </c>
      <c r="I13197">
        <v>6859350</v>
      </c>
      <c r="J13197">
        <v>6860771</v>
      </c>
      <c r="K13197" t="s">
        <v>31</v>
      </c>
      <c r="N13197" t="s">
        <v>15269</v>
      </c>
      <c r="Q13197">
        <v>1422</v>
      </c>
    </row>
    <row r="13198" ht="12.75" customHeight="1" spans="1:18">
      <c r="A13198">
        <v>13197</v>
      </c>
      <c r="B13198" t="s">
        <v>26</v>
      </c>
      <c r="C13198" t="s">
        <v>27</v>
      </c>
      <c r="D13198" t="s">
        <v>21</v>
      </c>
      <c r="E13198" t="s">
        <v>22</v>
      </c>
      <c r="F13198" t="s">
        <v>6</v>
      </c>
      <c r="H13198" t="s">
        <v>23</v>
      </c>
      <c r="I13198">
        <v>6859350</v>
      </c>
      <c r="J13198">
        <v>6860771</v>
      </c>
      <c r="K13198" t="s">
        <v>31</v>
      </c>
      <c r="L13198" t="s">
        <v>15270</v>
      </c>
      <c r="M13198" t="s">
        <v>15271</v>
      </c>
      <c r="N13198" t="s">
        <v>15269</v>
      </c>
      <c r="Q13198">
        <v>1422</v>
      </c>
      <c r="R13198">
        <v>473</v>
      </c>
    </row>
    <row r="13199" ht="12.75" customHeight="1" spans="1:17">
      <c r="A13199">
        <v>13198</v>
      </c>
      <c r="B13199" t="s">
        <v>19</v>
      </c>
      <c r="C13199" t="s">
        <v>20</v>
      </c>
      <c r="D13199" t="s">
        <v>21</v>
      </c>
      <c r="E13199" t="s">
        <v>22</v>
      </c>
      <c r="F13199" t="s">
        <v>6</v>
      </c>
      <c r="H13199" t="s">
        <v>23</v>
      </c>
      <c r="I13199">
        <v>6861056</v>
      </c>
      <c r="J13199">
        <v>6862558</v>
      </c>
      <c r="K13199" t="s">
        <v>24</v>
      </c>
      <c r="N13199" t="s">
        <v>15272</v>
      </c>
      <c r="Q13199">
        <v>1503</v>
      </c>
    </row>
    <row r="13200" ht="12.75" customHeight="1" spans="1:18">
      <c r="A13200">
        <v>13199</v>
      </c>
      <c r="B13200" t="s">
        <v>26</v>
      </c>
      <c r="C13200" t="s">
        <v>27</v>
      </c>
      <c r="D13200" t="s">
        <v>21</v>
      </c>
      <c r="E13200" t="s">
        <v>22</v>
      </c>
      <c r="F13200" t="s">
        <v>6</v>
      </c>
      <c r="H13200" t="s">
        <v>23</v>
      </c>
      <c r="I13200">
        <v>6861056</v>
      </c>
      <c r="J13200">
        <v>6862558</v>
      </c>
      <c r="K13200" t="s">
        <v>24</v>
      </c>
      <c r="L13200" t="s">
        <v>15273</v>
      </c>
      <c r="M13200" t="s">
        <v>15274</v>
      </c>
      <c r="N13200" t="s">
        <v>15272</v>
      </c>
      <c r="Q13200">
        <v>1503</v>
      </c>
      <c r="R13200">
        <v>500</v>
      </c>
    </row>
    <row r="13201" ht="12.75" customHeight="1" spans="1:17">
      <c r="A13201">
        <v>13200</v>
      </c>
      <c r="B13201" t="s">
        <v>19</v>
      </c>
      <c r="C13201" t="s">
        <v>20</v>
      </c>
      <c r="D13201" t="s">
        <v>21</v>
      </c>
      <c r="E13201" t="s">
        <v>22</v>
      </c>
      <c r="F13201" t="s">
        <v>6</v>
      </c>
      <c r="H13201" t="s">
        <v>23</v>
      </c>
      <c r="I13201">
        <v>6862494</v>
      </c>
      <c r="J13201">
        <v>6863132</v>
      </c>
      <c r="K13201" t="s">
        <v>24</v>
      </c>
      <c r="N13201" t="s">
        <v>15275</v>
      </c>
      <c r="Q13201">
        <v>639</v>
      </c>
    </row>
    <row r="13202" ht="12.75" customHeight="1" spans="1:18">
      <c r="A13202">
        <v>13201</v>
      </c>
      <c r="B13202" t="s">
        <v>26</v>
      </c>
      <c r="C13202" t="s">
        <v>27</v>
      </c>
      <c r="D13202" t="s">
        <v>21</v>
      </c>
      <c r="E13202" t="s">
        <v>22</v>
      </c>
      <c r="F13202" t="s">
        <v>6</v>
      </c>
      <c r="H13202" t="s">
        <v>23</v>
      </c>
      <c r="I13202">
        <v>6862494</v>
      </c>
      <c r="J13202">
        <v>6863132</v>
      </c>
      <c r="K13202" t="s">
        <v>24</v>
      </c>
      <c r="L13202" t="s">
        <v>15276</v>
      </c>
      <c r="N13202" t="s">
        <v>15275</v>
      </c>
      <c r="Q13202">
        <v>639</v>
      </c>
      <c r="R13202">
        <v>212</v>
      </c>
    </row>
    <row r="13203" ht="12.75" customHeight="1" spans="1:17">
      <c r="A13203">
        <v>13202</v>
      </c>
      <c r="B13203" t="s">
        <v>19</v>
      </c>
      <c r="C13203" t="s">
        <v>20</v>
      </c>
      <c r="D13203" t="s">
        <v>21</v>
      </c>
      <c r="E13203" t="s">
        <v>22</v>
      </c>
      <c r="F13203" t="s">
        <v>6</v>
      </c>
      <c r="H13203" t="s">
        <v>23</v>
      </c>
      <c r="I13203">
        <v>6863158</v>
      </c>
      <c r="J13203">
        <v>6863577</v>
      </c>
      <c r="K13203" t="s">
        <v>24</v>
      </c>
      <c r="N13203" t="s">
        <v>15277</v>
      </c>
      <c r="Q13203">
        <v>420</v>
      </c>
    </row>
    <row r="13204" ht="12.75" customHeight="1" spans="1:18">
      <c r="A13204">
        <v>13203</v>
      </c>
      <c r="B13204" t="s">
        <v>26</v>
      </c>
      <c r="C13204" t="s">
        <v>27</v>
      </c>
      <c r="D13204" t="s">
        <v>21</v>
      </c>
      <c r="E13204" t="s">
        <v>22</v>
      </c>
      <c r="F13204" t="s">
        <v>6</v>
      </c>
      <c r="H13204" t="s">
        <v>23</v>
      </c>
      <c r="I13204">
        <v>6863158</v>
      </c>
      <c r="J13204">
        <v>6863577</v>
      </c>
      <c r="K13204" t="s">
        <v>24</v>
      </c>
      <c r="L13204" t="s">
        <v>15278</v>
      </c>
      <c r="N13204" t="s">
        <v>15277</v>
      </c>
      <c r="Q13204">
        <v>420</v>
      </c>
      <c r="R13204">
        <v>139</v>
      </c>
    </row>
    <row r="13205" ht="12.75" customHeight="1" spans="1:17">
      <c r="A13205">
        <v>13204</v>
      </c>
      <c r="B13205" t="s">
        <v>19</v>
      </c>
      <c r="C13205" t="s">
        <v>20</v>
      </c>
      <c r="D13205" t="s">
        <v>21</v>
      </c>
      <c r="E13205" t="s">
        <v>22</v>
      </c>
      <c r="F13205" t="s">
        <v>6</v>
      </c>
      <c r="H13205" t="s">
        <v>23</v>
      </c>
      <c r="I13205">
        <v>6863585</v>
      </c>
      <c r="J13205">
        <v>6864619</v>
      </c>
      <c r="K13205" t="s">
        <v>31</v>
      </c>
      <c r="N13205" t="s">
        <v>15279</v>
      </c>
      <c r="Q13205">
        <v>1035</v>
      </c>
    </row>
    <row r="13206" ht="12.75" customHeight="1" spans="1:18">
      <c r="A13206">
        <v>13205</v>
      </c>
      <c r="B13206" t="s">
        <v>26</v>
      </c>
      <c r="C13206" t="s">
        <v>27</v>
      </c>
      <c r="D13206" t="s">
        <v>21</v>
      </c>
      <c r="E13206" t="s">
        <v>22</v>
      </c>
      <c r="F13206" t="s">
        <v>6</v>
      </c>
      <c r="H13206" t="s">
        <v>23</v>
      </c>
      <c r="I13206">
        <v>6863585</v>
      </c>
      <c r="J13206">
        <v>6864619</v>
      </c>
      <c r="K13206" t="s">
        <v>31</v>
      </c>
      <c r="L13206" t="s">
        <v>15280</v>
      </c>
      <c r="N13206" t="s">
        <v>15279</v>
      </c>
      <c r="Q13206">
        <v>1035</v>
      </c>
      <c r="R13206">
        <v>344</v>
      </c>
    </row>
    <row r="13207" ht="12.75" customHeight="1" spans="1:17">
      <c r="A13207">
        <v>13206</v>
      </c>
      <c r="B13207" t="s">
        <v>19</v>
      </c>
      <c r="C13207" t="s">
        <v>20</v>
      </c>
      <c r="D13207" t="s">
        <v>21</v>
      </c>
      <c r="E13207" t="s">
        <v>22</v>
      </c>
      <c r="F13207" t="s">
        <v>6</v>
      </c>
      <c r="H13207" t="s">
        <v>23</v>
      </c>
      <c r="I13207">
        <v>6864634</v>
      </c>
      <c r="J13207">
        <v>6865785</v>
      </c>
      <c r="K13207" t="s">
        <v>31</v>
      </c>
      <c r="N13207" t="s">
        <v>15281</v>
      </c>
      <c r="Q13207">
        <v>1152</v>
      </c>
    </row>
    <row r="13208" ht="12.75" customHeight="1" spans="1:18">
      <c r="A13208">
        <v>13207</v>
      </c>
      <c r="B13208" t="s">
        <v>26</v>
      </c>
      <c r="C13208" t="s">
        <v>27</v>
      </c>
      <c r="D13208" t="s">
        <v>21</v>
      </c>
      <c r="E13208" t="s">
        <v>22</v>
      </c>
      <c r="F13208" t="s">
        <v>6</v>
      </c>
      <c r="H13208" t="s">
        <v>23</v>
      </c>
      <c r="I13208">
        <v>6864634</v>
      </c>
      <c r="J13208">
        <v>6865785</v>
      </c>
      <c r="K13208" t="s">
        <v>31</v>
      </c>
      <c r="L13208" t="s">
        <v>15282</v>
      </c>
      <c r="M13208" t="s">
        <v>15283</v>
      </c>
      <c r="N13208" t="s">
        <v>15281</v>
      </c>
      <c r="Q13208">
        <v>1152</v>
      </c>
      <c r="R13208">
        <v>383</v>
      </c>
    </row>
    <row r="13209" ht="12.75" customHeight="1" spans="1:17">
      <c r="A13209">
        <v>13208</v>
      </c>
      <c r="B13209" t="s">
        <v>19</v>
      </c>
      <c r="C13209" t="s">
        <v>20</v>
      </c>
      <c r="D13209" t="s">
        <v>21</v>
      </c>
      <c r="E13209" t="s">
        <v>22</v>
      </c>
      <c r="F13209" t="s">
        <v>6</v>
      </c>
      <c r="H13209" t="s">
        <v>23</v>
      </c>
      <c r="I13209">
        <v>6865861</v>
      </c>
      <c r="J13209">
        <v>6867105</v>
      </c>
      <c r="K13209" t="s">
        <v>31</v>
      </c>
      <c r="N13209" t="s">
        <v>15284</v>
      </c>
      <c r="Q13209">
        <v>1245</v>
      </c>
    </row>
    <row r="13210" ht="12.75" customHeight="1" spans="1:18">
      <c r="A13210">
        <v>13209</v>
      </c>
      <c r="B13210" t="s">
        <v>26</v>
      </c>
      <c r="C13210" t="s">
        <v>27</v>
      </c>
      <c r="D13210" t="s">
        <v>21</v>
      </c>
      <c r="E13210" t="s">
        <v>22</v>
      </c>
      <c r="F13210" t="s">
        <v>6</v>
      </c>
      <c r="H13210" t="s">
        <v>23</v>
      </c>
      <c r="I13210">
        <v>6865861</v>
      </c>
      <c r="J13210">
        <v>6867105</v>
      </c>
      <c r="K13210" t="s">
        <v>31</v>
      </c>
      <c r="L13210" t="s">
        <v>15285</v>
      </c>
      <c r="N13210" t="s">
        <v>15284</v>
      </c>
      <c r="Q13210">
        <v>1245</v>
      </c>
      <c r="R13210">
        <v>414</v>
      </c>
    </row>
    <row r="13211" ht="12.75" customHeight="1" spans="1:17">
      <c r="A13211">
        <v>13210</v>
      </c>
      <c r="B13211" t="s">
        <v>19</v>
      </c>
      <c r="C13211" t="s">
        <v>20</v>
      </c>
      <c r="D13211" t="s">
        <v>21</v>
      </c>
      <c r="E13211" t="s">
        <v>22</v>
      </c>
      <c r="F13211" t="s">
        <v>6</v>
      </c>
      <c r="H13211" t="s">
        <v>23</v>
      </c>
      <c r="I13211">
        <v>6867242</v>
      </c>
      <c r="J13211">
        <v>6867661</v>
      </c>
      <c r="K13211" t="s">
        <v>31</v>
      </c>
      <c r="N13211" t="s">
        <v>15286</v>
      </c>
      <c r="Q13211">
        <v>420</v>
      </c>
    </row>
    <row r="13212" ht="12.75" customHeight="1" spans="1:18">
      <c r="A13212">
        <v>13211</v>
      </c>
      <c r="B13212" t="s">
        <v>26</v>
      </c>
      <c r="C13212" t="s">
        <v>27</v>
      </c>
      <c r="D13212" t="s">
        <v>21</v>
      </c>
      <c r="E13212" t="s">
        <v>22</v>
      </c>
      <c r="F13212" t="s">
        <v>6</v>
      </c>
      <c r="H13212" t="s">
        <v>23</v>
      </c>
      <c r="I13212">
        <v>6867242</v>
      </c>
      <c r="J13212">
        <v>6867661</v>
      </c>
      <c r="K13212" t="s">
        <v>31</v>
      </c>
      <c r="L13212" t="s">
        <v>15287</v>
      </c>
      <c r="N13212" t="s">
        <v>15286</v>
      </c>
      <c r="Q13212">
        <v>420</v>
      </c>
      <c r="R13212">
        <v>139</v>
      </c>
    </row>
    <row r="13213" ht="12.75" customHeight="1" spans="1:17">
      <c r="A13213">
        <v>13212</v>
      </c>
      <c r="B13213" t="s">
        <v>19</v>
      </c>
      <c r="C13213" t="s">
        <v>20</v>
      </c>
      <c r="D13213" t="s">
        <v>21</v>
      </c>
      <c r="E13213" t="s">
        <v>22</v>
      </c>
      <c r="F13213" t="s">
        <v>6</v>
      </c>
      <c r="H13213" t="s">
        <v>23</v>
      </c>
      <c r="I13213">
        <v>6867901</v>
      </c>
      <c r="J13213">
        <v>6869691</v>
      </c>
      <c r="K13213" t="s">
        <v>24</v>
      </c>
      <c r="N13213" t="s">
        <v>15288</v>
      </c>
      <c r="Q13213">
        <v>1791</v>
      </c>
    </row>
    <row r="13214" ht="12.75" customHeight="1" spans="1:18">
      <c r="A13214">
        <v>13213</v>
      </c>
      <c r="B13214" t="s">
        <v>26</v>
      </c>
      <c r="C13214" t="s">
        <v>27</v>
      </c>
      <c r="D13214" t="s">
        <v>21</v>
      </c>
      <c r="E13214" t="s">
        <v>22</v>
      </c>
      <c r="F13214" t="s">
        <v>6</v>
      </c>
      <c r="H13214" t="s">
        <v>23</v>
      </c>
      <c r="I13214">
        <v>6867901</v>
      </c>
      <c r="J13214">
        <v>6869691</v>
      </c>
      <c r="K13214" t="s">
        <v>24</v>
      </c>
      <c r="L13214" t="s">
        <v>15289</v>
      </c>
      <c r="M13214" t="s">
        <v>15290</v>
      </c>
      <c r="N13214" t="s">
        <v>15288</v>
      </c>
      <c r="Q13214">
        <v>1791</v>
      </c>
      <c r="R13214">
        <v>596</v>
      </c>
    </row>
    <row r="13215" ht="12.75" customHeight="1" spans="1:17">
      <c r="A13215">
        <v>13214</v>
      </c>
      <c r="B13215" t="s">
        <v>19</v>
      </c>
      <c r="C13215" t="s">
        <v>20</v>
      </c>
      <c r="D13215" t="s">
        <v>21</v>
      </c>
      <c r="E13215" t="s">
        <v>22</v>
      </c>
      <c r="F13215" t="s">
        <v>6</v>
      </c>
      <c r="H13215" t="s">
        <v>23</v>
      </c>
      <c r="I13215">
        <v>6869810</v>
      </c>
      <c r="J13215">
        <v>6871057</v>
      </c>
      <c r="K13215" t="s">
        <v>31</v>
      </c>
      <c r="N13215" t="s">
        <v>15291</v>
      </c>
      <c r="Q13215">
        <v>1248</v>
      </c>
    </row>
    <row r="13216" ht="12.75" customHeight="1" spans="1:18">
      <c r="A13216">
        <v>13215</v>
      </c>
      <c r="B13216" t="s">
        <v>26</v>
      </c>
      <c r="C13216" t="s">
        <v>27</v>
      </c>
      <c r="D13216" t="s">
        <v>21</v>
      </c>
      <c r="E13216" t="s">
        <v>22</v>
      </c>
      <c r="F13216" t="s">
        <v>6</v>
      </c>
      <c r="H13216" t="s">
        <v>23</v>
      </c>
      <c r="I13216">
        <v>6869810</v>
      </c>
      <c r="J13216">
        <v>6871057</v>
      </c>
      <c r="K13216" t="s">
        <v>31</v>
      </c>
      <c r="L13216" t="s">
        <v>15292</v>
      </c>
      <c r="N13216" t="s">
        <v>15291</v>
      </c>
      <c r="Q13216">
        <v>1248</v>
      </c>
      <c r="R13216">
        <v>415</v>
      </c>
    </row>
    <row r="13217" ht="12.75" customHeight="1" spans="1:17">
      <c r="A13217">
        <v>13216</v>
      </c>
      <c r="B13217" t="s">
        <v>19</v>
      </c>
      <c r="C13217" t="s">
        <v>20</v>
      </c>
      <c r="D13217" t="s">
        <v>21</v>
      </c>
      <c r="E13217" t="s">
        <v>22</v>
      </c>
      <c r="F13217" t="s">
        <v>6</v>
      </c>
      <c r="H13217" t="s">
        <v>23</v>
      </c>
      <c r="I13217">
        <v>6871339</v>
      </c>
      <c r="J13217">
        <v>6873591</v>
      </c>
      <c r="K13217" t="s">
        <v>24</v>
      </c>
      <c r="N13217" t="s">
        <v>15293</v>
      </c>
      <c r="Q13217">
        <v>2253</v>
      </c>
    </row>
    <row r="13218" ht="12.75" customHeight="1" spans="1:18">
      <c r="A13218">
        <v>13217</v>
      </c>
      <c r="B13218" t="s">
        <v>26</v>
      </c>
      <c r="C13218" t="s">
        <v>27</v>
      </c>
      <c r="D13218" t="s">
        <v>21</v>
      </c>
      <c r="E13218" t="s">
        <v>22</v>
      </c>
      <c r="F13218" t="s">
        <v>6</v>
      </c>
      <c r="H13218" t="s">
        <v>23</v>
      </c>
      <c r="I13218">
        <v>6871339</v>
      </c>
      <c r="J13218">
        <v>6873591</v>
      </c>
      <c r="K13218" t="s">
        <v>24</v>
      </c>
      <c r="L13218" t="s">
        <v>15294</v>
      </c>
      <c r="M13218" t="s">
        <v>15295</v>
      </c>
      <c r="N13218" t="s">
        <v>15293</v>
      </c>
      <c r="Q13218">
        <v>2253</v>
      </c>
      <c r="R13218">
        <v>750</v>
      </c>
    </row>
    <row r="13219" ht="12.75" customHeight="1" spans="1:17">
      <c r="A13219">
        <v>13218</v>
      </c>
      <c r="B13219" t="s">
        <v>19</v>
      </c>
      <c r="C13219" t="s">
        <v>20</v>
      </c>
      <c r="D13219" t="s">
        <v>21</v>
      </c>
      <c r="E13219" t="s">
        <v>22</v>
      </c>
      <c r="F13219" t="s">
        <v>6</v>
      </c>
      <c r="H13219" t="s">
        <v>23</v>
      </c>
      <c r="I13219">
        <v>6873848</v>
      </c>
      <c r="J13219">
        <v>6875083</v>
      </c>
      <c r="K13219" t="s">
        <v>24</v>
      </c>
      <c r="N13219" t="s">
        <v>15296</v>
      </c>
      <c r="Q13219">
        <v>1236</v>
      </c>
    </row>
    <row r="13220" ht="12.75" customHeight="1" spans="1:18">
      <c r="A13220">
        <v>13219</v>
      </c>
      <c r="B13220" t="s">
        <v>26</v>
      </c>
      <c r="C13220" t="s">
        <v>27</v>
      </c>
      <c r="D13220" t="s">
        <v>21</v>
      </c>
      <c r="E13220" t="s">
        <v>22</v>
      </c>
      <c r="F13220" t="s">
        <v>6</v>
      </c>
      <c r="H13220" t="s">
        <v>23</v>
      </c>
      <c r="I13220">
        <v>6873848</v>
      </c>
      <c r="J13220">
        <v>6875083</v>
      </c>
      <c r="K13220" t="s">
        <v>24</v>
      </c>
      <c r="L13220" t="s">
        <v>15297</v>
      </c>
      <c r="N13220" t="s">
        <v>15296</v>
      </c>
      <c r="Q13220">
        <v>1236</v>
      </c>
      <c r="R13220">
        <v>411</v>
      </c>
    </row>
    <row r="13221" ht="12.75" customHeight="1" spans="1:17">
      <c r="A13221">
        <v>13220</v>
      </c>
      <c r="B13221" t="s">
        <v>19</v>
      </c>
      <c r="C13221" t="s">
        <v>20</v>
      </c>
      <c r="D13221" t="s">
        <v>21</v>
      </c>
      <c r="E13221" t="s">
        <v>22</v>
      </c>
      <c r="F13221" t="s">
        <v>6</v>
      </c>
      <c r="H13221" t="s">
        <v>23</v>
      </c>
      <c r="I13221">
        <v>6875087</v>
      </c>
      <c r="J13221">
        <v>6875983</v>
      </c>
      <c r="K13221" t="s">
        <v>31</v>
      </c>
      <c r="N13221" t="s">
        <v>15298</v>
      </c>
      <c r="Q13221">
        <v>897</v>
      </c>
    </row>
    <row r="13222" ht="12.75" customHeight="1" spans="1:18">
      <c r="A13222">
        <v>13221</v>
      </c>
      <c r="B13222" t="s">
        <v>26</v>
      </c>
      <c r="C13222" t="s">
        <v>27</v>
      </c>
      <c r="D13222" t="s">
        <v>21</v>
      </c>
      <c r="E13222" t="s">
        <v>22</v>
      </c>
      <c r="F13222" t="s">
        <v>6</v>
      </c>
      <c r="H13222" t="s">
        <v>23</v>
      </c>
      <c r="I13222">
        <v>6875087</v>
      </c>
      <c r="J13222">
        <v>6875983</v>
      </c>
      <c r="K13222" t="s">
        <v>31</v>
      </c>
      <c r="L13222" t="s">
        <v>15299</v>
      </c>
      <c r="N13222" t="s">
        <v>15298</v>
      </c>
      <c r="Q13222">
        <v>897</v>
      </c>
      <c r="R13222">
        <v>298</v>
      </c>
    </row>
    <row r="13223" ht="12.75" customHeight="1" spans="1:17">
      <c r="A13223">
        <v>13222</v>
      </c>
      <c r="B13223" t="s">
        <v>19</v>
      </c>
      <c r="C13223" t="s">
        <v>20</v>
      </c>
      <c r="D13223" t="s">
        <v>21</v>
      </c>
      <c r="E13223" t="s">
        <v>22</v>
      </c>
      <c r="F13223" t="s">
        <v>6</v>
      </c>
      <c r="H13223" t="s">
        <v>23</v>
      </c>
      <c r="I13223">
        <v>6876113</v>
      </c>
      <c r="J13223">
        <v>6876877</v>
      </c>
      <c r="K13223" t="s">
        <v>31</v>
      </c>
      <c r="N13223" t="s">
        <v>15300</v>
      </c>
      <c r="Q13223">
        <v>765</v>
      </c>
    </row>
    <row r="13224" ht="12.75" customHeight="1" spans="1:18">
      <c r="A13224">
        <v>13223</v>
      </c>
      <c r="B13224" t="s">
        <v>26</v>
      </c>
      <c r="C13224" t="s">
        <v>27</v>
      </c>
      <c r="D13224" t="s">
        <v>21</v>
      </c>
      <c r="E13224" t="s">
        <v>22</v>
      </c>
      <c r="F13224" t="s">
        <v>6</v>
      </c>
      <c r="H13224" t="s">
        <v>23</v>
      </c>
      <c r="I13224">
        <v>6876113</v>
      </c>
      <c r="J13224">
        <v>6876877</v>
      </c>
      <c r="K13224" t="s">
        <v>31</v>
      </c>
      <c r="L13224" t="s">
        <v>15301</v>
      </c>
      <c r="N13224" t="s">
        <v>15300</v>
      </c>
      <c r="Q13224">
        <v>765</v>
      </c>
      <c r="R13224">
        <v>254</v>
      </c>
    </row>
    <row r="13225" ht="12.75" customHeight="1" spans="1:17">
      <c r="A13225">
        <v>13224</v>
      </c>
      <c r="B13225" t="s">
        <v>19</v>
      </c>
      <c r="C13225" t="s">
        <v>20</v>
      </c>
      <c r="D13225" t="s">
        <v>21</v>
      </c>
      <c r="E13225" t="s">
        <v>22</v>
      </c>
      <c r="F13225" t="s">
        <v>6</v>
      </c>
      <c r="H13225" t="s">
        <v>23</v>
      </c>
      <c r="I13225">
        <v>6877017</v>
      </c>
      <c r="J13225">
        <v>6877487</v>
      </c>
      <c r="K13225" t="s">
        <v>31</v>
      </c>
      <c r="N13225" t="s">
        <v>15302</v>
      </c>
      <c r="Q13225">
        <v>471</v>
      </c>
    </row>
    <row r="13226" ht="12.75" customHeight="1" spans="1:18">
      <c r="A13226">
        <v>13225</v>
      </c>
      <c r="B13226" t="s">
        <v>26</v>
      </c>
      <c r="C13226" t="s">
        <v>27</v>
      </c>
      <c r="D13226" t="s">
        <v>21</v>
      </c>
      <c r="E13226" t="s">
        <v>22</v>
      </c>
      <c r="F13226" t="s">
        <v>6</v>
      </c>
      <c r="H13226" t="s">
        <v>23</v>
      </c>
      <c r="I13226">
        <v>6877017</v>
      </c>
      <c r="J13226">
        <v>6877487</v>
      </c>
      <c r="K13226" t="s">
        <v>31</v>
      </c>
      <c r="L13226" t="s">
        <v>15303</v>
      </c>
      <c r="N13226" t="s">
        <v>15302</v>
      </c>
      <c r="Q13226">
        <v>471</v>
      </c>
      <c r="R13226">
        <v>156</v>
      </c>
    </row>
    <row r="13227" ht="12.75" customHeight="1" spans="1:17">
      <c r="A13227">
        <v>13226</v>
      </c>
      <c r="B13227" t="s">
        <v>19</v>
      </c>
      <c r="C13227" t="s">
        <v>20</v>
      </c>
      <c r="D13227" t="s">
        <v>21</v>
      </c>
      <c r="E13227" t="s">
        <v>22</v>
      </c>
      <c r="F13227" t="s">
        <v>6</v>
      </c>
      <c r="H13227" t="s">
        <v>23</v>
      </c>
      <c r="I13227">
        <v>6877642</v>
      </c>
      <c r="J13227">
        <v>6879087</v>
      </c>
      <c r="K13227" t="s">
        <v>24</v>
      </c>
      <c r="N13227" t="s">
        <v>15304</v>
      </c>
      <c r="Q13227">
        <v>1446</v>
      </c>
    </row>
    <row r="13228" ht="12.75" customHeight="1" spans="1:18">
      <c r="A13228">
        <v>13227</v>
      </c>
      <c r="B13228" t="s">
        <v>26</v>
      </c>
      <c r="C13228" t="s">
        <v>27</v>
      </c>
      <c r="D13228" t="s">
        <v>21</v>
      </c>
      <c r="E13228" t="s">
        <v>22</v>
      </c>
      <c r="F13228" t="s">
        <v>6</v>
      </c>
      <c r="H13228" t="s">
        <v>23</v>
      </c>
      <c r="I13228">
        <v>6877642</v>
      </c>
      <c r="J13228">
        <v>6879087</v>
      </c>
      <c r="K13228" t="s">
        <v>24</v>
      </c>
      <c r="L13228" t="s">
        <v>15305</v>
      </c>
      <c r="M13228" t="s">
        <v>15306</v>
      </c>
      <c r="N13228" t="s">
        <v>15304</v>
      </c>
      <c r="Q13228">
        <v>1446</v>
      </c>
      <c r="R13228">
        <v>481</v>
      </c>
    </row>
    <row r="13229" ht="12.75" customHeight="1" spans="1:17">
      <c r="A13229">
        <v>13228</v>
      </c>
      <c r="B13229" t="s">
        <v>19</v>
      </c>
      <c r="C13229" t="s">
        <v>20</v>
      </c>
      <c r="D13229" t="s">
        <v>21</v>
      </c>
      <c r="E13229" t="s">
        <v>22</v>
      </c>
      <c r="F13229" t="s">
        <v>6</v>
      </c>
      <c r="H13229" t="s">
        <v>23</v>
      </c>
      <c r="I13229">
        <v>6879364</v>
      </c>
      <c r="J13229">
        <v>6879639</v>
      </c>
      <c r="K13229" t="s">
        <v>31</v>
      </c>
      <c r="N13229" t="s">
        <v>15307</v>
      </c>
      <c r="Q13229">
        <v>276</v>
      </c>
    </row>
    <row r="13230" ht="12.75" customHeight="1" spans="1:18">
      <c r="A13230">
        <v>13229</v>
      </c>
      <c r="B13230" t="s">
        <v>26</v>
      </c>
      <c r="C13230" t="s">
        <v>27</v>
      </c>
      <c r="D13230" t="s">
        <v>21</v>
      </c>
      <c r="E13230" t="s">
        <v>22</v>
      </c>
      <c r="F13230" t="s">
        <v>6</v>
      </c>
      <c r="H13230" t="s">
        <v>23</v>
      </c>
      <c r="I13230">
        <v>6879364</v>
      </c>
      <c r="J13230">
        <v>6879639</v>
      </c>
      <c r="K13230" t="s">
        <v>31</v>
      </c>
      <c r="L13230" t="s">
        <v>15308</v>
      </c>
      <c r="N13230" t="s">
        <v>15307</v>
      </c>
      <c r="Q13230">
        <v>276</v>
      </c>
      <c r="R13230">
        <v>91</v>
      </c>
    </row>
    <row r="13231" ht="12.75" customHeight="1" spans="1:17">
      <c r="A13231">
        <v>13230</v>
      </c>
      <c r="B13231" t="s">
        <v>19</v>
      </c>
      <c r="C13231" t="s">
        <v>20</v>
      </c>
      <c r="D13231" t="s">
        <v>21</v>
      </c>
      <c r="E13231" t="s">
        <v>22</v>
      </c>
      <c r="F13231" t="s">
        <v>6</v>
      </c>
      <c r="H13231" t="s">
        <v>23</v>
      </c>
      <c r="I13231">
        <v>6879681</v>
      </c>
      <c r="J13231">
        <v>6880061</v>
      </c>
      <c r="K13231" t="s">
        <v>24</v>
      </c>
      <c r="N13231" t="s">
        <v>15309</v>
      </c>
      <c r="Q13231">
        <v>381</v>
      </c>
    </row>
    <row r="13232" ht="12.75" customHeight="1" spans="1:18">
      <c r="A13232">
        <v>13231</v>
      </c>
      <c r="B13232" t="s">
        <v>26</v>
      </c>
      <c r="C13232" t="s">
        <v>27</v>
      </c>
      <c r="D13232" t="s">
        <v>21</v>
      </c>
      <c r="E13232" t="s">
        <v>22</v>
      </c>
      <c r="F13232" t="s">
        <v>6</v>
      </c>
      <c r="H13232" t="s">
        <v>23</v>
      </c>
      <c r="I13232">
        <v>6879681</v>
      </c>
      <c r="J13232">
        <v>6880061</v>
      </c>
      <c r="K13232" t="s">
        <v>24</v>
      </c>
      <c r="L13232" t="s">
        <v>15310</v>
      </c>
      <c r="M13232" t="s">
        <v>15311</v>
      </c>
      <c r="N13232" t="s">
        <v>15309</v>
      </c>
      <c r="Q13232">
        <v>381</v>
      </c>
      <c r="R13232">
        <v>126</v>
      </c>
    </row>
    <row r="13233" ht="12.75" customHeight="1" spans="1:17">
      <c r="A13233">
        <v>13232</v>
      </c>
      <c r="B13233" t="s">
        <v>19</v>
      </c>
      <c r="C13233" t="s">
        <v>20</v>
      </c>
      <c r="D13233" t="s">
        <v>21</v>
      </c>
      <c r="E13233" t="s">
        <v>22</v>
      </c>
      <c r="F13233" t="s">
        <v>6</v>
      </c>
      <c r="H13233" t="s">
        <v>23</v>
      </c>
      <c r="I13233">
        <v>6880064</v>
      </c>
      <c r="J13233">
        <v>6880507</v>
      </c>
      <c r="K13233" t="s">
        <v>24</v>
      </c>
      <c r="N13233" t="s">
        <v>15312</v>
      </c>
      <c r="Q13233">
        <v>444</v>
      </c>
    </row>
    <row r="13234" ht="12.75" customHeight="1" spans="1:18">
      <c r="A13234">
        <v>13233</v>
      </c>
      <c r="B13234" t="s">
        <v>26</v>
      </c>
      <c r="C13234" t="s">
        <v>27</v>
      </c>
      <c r="D13234" t="s">
        <v>21</v>
      </c>
      <c r="E13234" t="s">
        <v>22</v>
      </c>
      <c r="F13234" t="s">
        <v>6</v>
      </c>
      <c r="H13234" t="s">
        <v>23</v>
      </c>
      <c r="I13234">
        <v>6880064</v>
      </c>
      <c r="J13234">
        <v>6880507</v>
      </c>
      <c r="K13234" t="s">
        <v>24</v>
      </c>
      <c r="L13234" t="s">
        <v>15313</v>
      </c>
      <c r="M13234" t="s">
        <v>15311</v>
      </c>
      <c r="N13234" t="s">
        <v>15312</v>
      </c>
      <c r="Q13234">
        <v>444</v>
      </c>
      <c r="R13234">
        <v>147</v>
      </c>
    </row>
    <row r="13235" ht="12.75" customHeight="1" spans="1:17">
      <c r="A13235">
        <v>13234</v>
      </c>
      <c r="B13235" t="s">
        <v>19</v>
      </c>
      <c r="C13235" t="s">
        <v>20</v>
      </c>
      <c r="D13235" t="s">
        <v>21</v>
      </c>
      <c r="E13235" t="s">
        <v>22</v>
      </c>
      <c r="F13235" t="s">
        <v>6</v>
      </c>
      <c r="H13235" t="s">
        <v>23</v>
      </c>
      <c r="I13235">
        <v>6880511</v>
      </c>
      <c r="J13235">
        <v>6881509</v>
      </c>
      <c r="K13235" t="s">
        <v>24</v>
      </c>
      <c r="N13235" t="s">
        <v>15314</v>
      </c>
      <c r="Q13235">
        <v>999</v>
      </c>
    </row>
    <row r="13236" ht="12.75" customHeight="1" spans="1:18">
      <c r="A13236">
        <v>13235</v>
      </c>
      <c r="B13236" t="s">
        <v>26</v>
      </c>
      <c r="C13236" t="s">
        <v>27</v>
      </c>
      <c r="D13236" t="s">
        <v>21</v>
      </c>
      <c r="E13236" t="s">
        <v>22</v>
      </c>
      <c r="F13236" t="s">
        <v>6</v>
      </c>
      <c r="H13236" t="s">
        <v>23</v>
      </c>
      <c r="I13236">
        <v>6880511</v>
      </c>
      <c r="J13236">
        <v>6881509</v>
      </c>
      <c r="K13236" t="s">
        <v>24</v>
      </c>
      <c r="L13236" t="s">
        <v>15315</v>
      </c>
      <c r="M13236" t="s">
        <v>15316</v>
      </c>
      <c r="N13236" t="s">
        <v>15314</v>
      </c>
      <c r="Q13236">
        <v>999</v>
      </c>
      <c r="R13236">
        <v>332</v>
      </c>
    </row>
    <row r="13237" ht="12.75" customHeight="1" spans="1:17">
      <c r="A13237">
        <v>13236</v>
      </c>
      <c r="B13237" t="s">
        <v>19</v>
      </c>
      <c r="C13237" t="s">
        <v>20</v>
      </c>
      <c r="D13237" t="s">
        <v>21</v>
      </c>
      <c r="E13237" t="s">
        <v>22</v>
      </c>
      <c r="F13237" t="s">
        <v>6</v>
      </c>
      <c r="H13237" t="s">
        <v>23</v>
      </c>
      <c r="I13237">
        <v>6881875</v>
      </c>
      <c r="J13237">
        <v>6882069</v>
      </c>
      <c r="K13237" t="s">
        <v>24</v>
      </c>
      <c r="N13237" t="s">
        <v>15317</v>
      </c>
      <c r="Q13237">
        <v>195</v>
      </c>
    </row>
    <row r="13238" ht="12.75" customHeight="1" spans="1:18">
      <c r="A13238">
        <v>13237</v>
      </c>
      <c r="B13238" t="s">
        <v>26</v>
      </c>
      <c r="C13238" t="s">
        <v>27</v>
      </c>
      <c r="D13238" t="s">
        <v>21</v>
      </c>
      <c r="E13238" t="s">
        <v>22</v>
      </c>
      <c r="F13238" t="s">
        <v>6</v>
      </c>
      <c r="H13238" t="s">
        <v>23</v>
      </c>
      <c r="I13238">
        <v>6881875</v>
      </c>
      <c r="J13238">
        <v>6882069</v>
      </c>
      <c r="K13238" t="s">
        <v>24</v>
      </c>
      <c r="L13238" t="s">
        <v>15318</v>
      </c>
      <c r="N13238" t="s">
        <v>15317</v>
      </c>
      <c r="Q13238">
        <v>195</v>
      </c>
      <c r="R13238">
        <v>64</v>
      </c>
    </row>
    <row r="13239" ht="12.75" customHeight="1" spans="1:17">
      <c r="A13239">
        <v>13238</v>
      </c>
      <c r="B13239" t="s">
        <v>19</v>
      </c>
      <c r="C13239" t="s">
        <v>20</v>
      </c>
      <c r="D13239" t="s">
        <v>21</v>
      </c>
      <c r="E13239" t="s">
        <v>22</v>
      </c>
      <c r="F13239" t="s">
        <v>6</v>
      </c>
      <c r="H13239" t="s">
        <v>23</v>
      </c>
      <c r="I13239">
        <v>6882258</v>
      </c>
      <c r="J13239">
        <v>6882926</v>
      </c>
      <c r="K13239" t="s">
        <v>31</v>
      </c>
      <c r="N13239" t="s">
        <v>15319</v>
      </c>
      <c r="Q13239">
        <v>669</v>
      </c>
    </row>
    <row r="13240" ht="12.75" customHeight="1" spans="1:18">
      <c r="A13240">
        <v>13239</v>
      </c>
      <c r="B13240" t="s">
        <v>26</v>
      </c>
      <c r="C13240" t="s">
        <v>27</v>
      </c>
      <c r="D13240" t="s">
        <v>21</v>
      </c>
      <c r="E13240" t="s">
        <v>22</v>
      </c>
      <c r="F13240" t="s">
        <v>6</v>
      </c>
      <c r="H13240" t="s">
        <v>23</v>
      </c>
      <c r="I13240">
        <v>6882258</v>
      </c>
      <c r="J13240">
        <v>6882926</v>
      </c>
      <c r="K13240" t="s">
        <v>31</v>
      </c>
      <c r="L13240" t="s">
        <v>15320</v>
      </c>
      <c r="N13240" t="s">
        <v>15319</v>
      </c>
      <c r="Q13240">
        <v>669</v>
      </c>
      <c r="R13240">
        <v>222</v>
      </c>
    </row>
    <row r="13241" ht="12.75" customHeight="1" spans="1:17">
      <c r="A13241">
        <v>13240</v>
      </c>
      <c r="B13241" t="s">
        <v>19</v>
      </c>
      <c r="C13241" t="s">
        <v>20</v>
      </c>
      <c r="D13241" t="s">
        <v>21</v>
      </c>
      <c r="E13241" t="s">
        <v>22</v>
      </c>
      <c r="F13241" t="s">
        <v>6</v>
      </c>
      <c r="H13241" t="s">
        <v>23</v>
      </c>
      <c r="I13241">
        <v>6883128</v>
      </c>
      <c r="J13241">
        <v>6884390</v>
      </c>
      <c r="K13241" t="s">
        <v>24</v>
      </c>
      <c r="N13241" t="s">
        <v>15321</v>
      </c>
      <c r="Q13241">
        <v>1263</v>
      </c>
    </row>
    <row r="13242" ht="12.75" customHeight="1" spans="1:18">
      <c r="A13242">
        <v>13241</v>
      </c>
      <c r="B13242" t="s">
        <v>26</v>
      </c>
      <c r="C13242" t="s">
        <v>27</v>
      </c>
      <c r="D13242" t="s">
        <v>21</v>
      </c>
      <c r="E13242" t="s">
        <v>22</v>
      </c>
      <c r="F13242" t="s">
        <v>6</v>
      </c>
      <c r="H13242" t="s">
        <v>23</v>
      </c>
      <c r="I13242">
        <v>6883128</v>
      </c>
      <c r="J13242">
        <v>6884390</v>
      </c>
      <c r="K13242" t="s">
        <v>24</v>
      </c>
      <c r="L13242" t="s">
        <v>15322</v>
      </c>
      <c r="M13242" t="s">
        <v>15323</v>
      </c>
      <c r="N13242" t="s">
        <v>15321</v>
      </c>
      <c r="Q13242">
        <v>1263</v>
      </c>
      <c r="R13242">
        <v>420</v>
      </c>
    </row>
    <row r="13243" ht="12.75" customHeight="1" spans="1:17">
      <c r="A13243">
        <v>13242</v>
      </c>
      <c r="B13243" t="s">
        <v>19</v>
      </c>
      <c r="C13243" t="s">
        <v>20</v>
      </c>
      <c r="D13243" t="s">
        <v>21</v>
      </c>
      <c r="E13243" t="s">
        <v>22</v>
      </c>
      <c r="F13243" t="s">
        <v>6</v>
      </c>
      <c r="H13243" t="s">
        <v>23</v>
      </c>
      <c r="I13243">
        <v>6884403</v>
      </c>
      <c r="J13243">
        <v>6885479</v>
      </c>
      <c r="K13243" t="s">
        <v>31</v>
      </c>
      <c r="N13243" t="s">
        <v>15324</v>
      </c>
      <c r="Q13243">
        <v>1077</v>
      </c>
    </row>
    <row r="13244" ht="12.75" customHeight="1" spans="1:18">
      <c r="A13244">
        <v>13243</v>
      </c>
      <c r="B13244" t="s">
        <v>26</v>
      </c>
      <c r="C13244" t="s">
        <v>27</v>
      </c>
      <c r="D13244" t="s">
        <v>21</v>
      </c>
      <c r="E13244" t="s">
        <v>22</v>
      </c>
      <c r="F13244" t="s">
        <v>6</v>
      </c>
      <c r="H13244" t="s">
        <v>23</v>
      </c>
      <c r="I13244">
        <v>6884403</v>
      </c>
      <c r="J13244">
        <v>6885479</v>
      </c>
      <c r="K13244" t="s">
        <v>31</v>
      </c>
      <c r="L13244" t="s">
        <v>15325</v>
      </c>
      <c r="M13244" t="s">
        <v>50</v>
      </c>
      <c r="N13244" t="s">
        <v>15324</v>
      </c>
      <c r="Q13244">
        <v>1077</v>
      </c>
      <c r="R13244">
        <v>358</v>
      </c>
    </row>
    <row r="13245" ht="12.75" customHeight="1" spans="1:17">
      <c r="A13245">
        <v>13244</v>
      </c>
      <c r="B13245" t="s">
        <v>19</v>
      </c>
      <c r="C13245" t="s">
        <v>20</v>
      </c>
      <c r="D13245" t="s">
        <v>21</v>
      </c>
      <c r="E13245" t="s">
        <v>22</v>
      </c>
      <c r="F13245" t="s">
        <v>6</v>
      </c>
      <c r="H13245" t="s">
        <v>23</v>
      </c>
      <c r="I13245">
        <v>6886006</v>
      </c>
      <c r="J13245">
        <v>6886365</v>
      </c>
      <c r="K13245" t="s">
        <v>31</v>
      </c>
      <c r="N13245" t="s">
        <v>15326</v>
      </c>
      <c r="Q13245">
        <v>360</v>
      </c>
    </row>
    <row r="13246" ht="12.75" customHeight="1" spans="1:18">
      <c r="A13246">
        <v>13245</v>
      </c>
      <c r="B13246" t="s">
        <v>26</v>
      </c>
      <c r="C13246" t="s">
        <v>27</v>
      </c>
      <c r="D13246" t="s">
        <v>21</v>
      </c>
      <c r="E13246" t="s">
        <v>22</v>
      </c>
      <c r="F13246" t="s">
        <v>6</v>
      </c>
      <c r="H13246" t="s">
        <v>23</v>
      </c>
      <c r="I13246">
        <v>6886006</v>
      </c>
      <c r="J13246">
        <v>6886365</v>
      </c>
      <c r="K13246" t="s">
        <v>31</v>
      </c>
      <c r="L13246" t="s">
        <v>15327</v>
      </c>
      <c r="N13246" t="s">
        <v>15326</v>
      </c>
      <c r="Q13246">
        <v>360</v>
      </c>
      <c r="R13246">
        <v>119</v>
      </c>
    </row>
    <row r="13247" ht="12.75" customHeight="1" spans="1:17">
      <c r="A13247">
        <v>13246</v>
      </c>
      <c r="B13247" t="s">
        <v>19</v>
      </c>
      <c r="C13247" t="s">
        <v>20</v>
      </c>
      <c r="D13247" t="s">
        <v>21</v>
      </c>
      <c r="E13247" t="s">
        <v>22</v>
      </c>
      <c r="F13247" t="s">
        <v>6</v>
      </c>
      <c r="H13247" t="s">
        <v>23</v>
      </c>
      <c r="I13247">
        <v>6886388</v>
      </c>
      <c r="J13247">
        <v>6887641</v>
      </c>
      <c r="K13247" t="s">
        <v>31</v>
      </c>
      <c r="N13247" t="s">
        <v>15328</v>
      </c>
      <c r="Q13247">
        <v>1254</v>
      </c>
    </row>
    <row r="13248" ht="12.75" customHeight="1" spans="1:18">
      <c r="A13248">
        <v>13247</v>
      </c>
      <c r="B13248" t="s">
        <v>26</v>
      </c>
      <c r="C13248" t="s">
        <v>27</v>
      </c>
      <c r="D13248" t="s">
        <v>21</v>
      </c>
      <c r="E13248" t="s">
        <v>22</v>
      </c>
      <c r="F13248" t="s">
        <v>6</v>
      </c>
      <c r="H13248" t="s">
        <v>23</v>
      </c>
      <c r="I13248">
        <v>6886388</v>
      </c>
      <c r="J13248">
        <v>6887641</v>
      </c>
      <c r="K13248" t="s">
        <v>31</v>
      </c>
      <c r="L13248" t="s">
        <v>15329</v>
      </c>
      <c r="M13248" t="s">
        <v>15330</v>
      </c>
      <c r="N13248" t="s">
        <v>15328</v>
      </c>
      <c r="Q13248">
        <v>1254</v>
      </c>
      <c r="R13248">
        <v>417</v>
      </c>
    </row>
    <row r="13249" ht="12.75" customHeight="1" spans="1:17">
      <c r="A13249">
        <v>13248</v>
      </c>
      <c r="B13249" t="s">
        <v>19</v>
      </c>
      <c r="C13249" t="s">
        <v>20</v>
      </c>
      <c r="D13249" t="s">
        <v>21</v>
      </c>
      <c r="E13249" t="s">
        <v>22</v>
      </c>
      <c r="F13249" t="s">
        <v>6</v>
      </c>
      <c r="H13249" t="s">
        <v>23</v>
      </c>
      <c r="I13249">
        <v>6887306</v>
      </c>
      <c r="J13249">
        <v>6888424</v>
      </c>
      <c r="K13249" t="s">
        <v>24</v>
      </c>
      <c r="N13249" t="s">
        <v>15331</v>
      </c>
      <c r="Q13249">
        <v>1119</v>
      </c>
    </row>
    <row r="13250" ht="12.75" customHeight="1" spans="1:18">
      <c r="A13250">
        <v>13249</v>
      </c>
      <c r="B13250" t="s">
        <v>26</v>
      </c>
      <c r="C13250" t="s">
        <v>27</v>
      </c>
      <c r="D13250" t="s">
        <v>21</v>
      </c>
      <c r="E13250" t="s">
        <v>22</v>
      </c>
      <c r="F13250" t="s">
        <v>6</v>
      </c>
      <c r="H13250" t="s">
        <v>23</v>
      </c>
      <c r="I13250">
        <v>6887306</v>
      </c>
      <c r="J13250">
        <v>6888424</v>
      </c>
      <c r="K13250" t="s">
        <v>24</v>
      </c>
      <c r="L13250" t="s">
        <v>15332</v>
      </c>
      <c r="N13250" t="s">
        <v>15331</v>
      </c>
      <c r="Q13250">
        <v>1119</v>
      </c>
      <c r="R13250">
        <v>372</v>
      </c>
    </row>
    <row r="13251" ht="12.75" customHeight="1" spans="1:17">
      <c r="A13251">
        <v>13250</v>
      </c>
      <c r="B13251" t="s">
        <v>19</v>
      </c>
      <c r="C13251" t="s">
        <v>20</v>
      </c>
      <c r="D13251" t="s">
        <v>21</v>
      </c>
      <c r="E13251" t="s">
        <v>22</v>
      </c>
      <c r="F13251" t="s">
        <v>6</v>
      </c>
      <c r="H13251" t="s">
        <v>23</v>
      </c>
      <c r="I13251">
        <v>6888527</v>
      </c>
      <c r="J13251">
        <v>6888787</v>
      </c>
      <c r="K13251" t="s">
        <v>24</v>
      </c>
      <c r="N13251" t="s">
        <v>15333</v>
      </c>
      <c r="Q13251">
        <v>261</v>
      </c>
    </row>
    <row r="13252" ht="12.75" customHeight="1" spans="1:18">
      <c r="A13252">
        <v>13251</v>
      </c>
      <c r="B13252" t="s">
        <v>26</v>
      </c>
      <c r="C13252" t="s">
        <v>27</v>
      </c>
      <c r="D13252" t="s">
        <v>21</v>
      </c>
      <c r="E13252" t="s">
        <v>22</v>
      </c>
      <c r="F13252" t="s">
        <v>6</v>
      </c>
      <c r="H13252" t="s">
        <v>23</v>
      </c>
      <c r="I13252">
        <v>6888527</v>
      </c>
      <c r="J13252">
        <v>6888787</v>
      </c>
      <c r="K13252" t="s">
        <v>24</v>
      </c>
      <c r="L13252" t="s">
        <v>15334</v>
      </c>
      <c r="N13252" t="s">
        <v>15333</v>
      </c>
      <c r="Q13252">
        <v>261</v>
      </c>
      <c r="R13252">
        <v>86</v>
      </c>
    </row>
    <row r="13253" ht="12.75" customHeight="1" spans="1:17">
      <c r="A13253">
        <v>13252</v>
      </c>
      <c r="B13253" t="s">
        <v>19</v>
      </c>
      <c r="C13253" t="s">
        <v>20</v>
      </c>
      <c r="D13253" t="s">
        <v>21</v>
      </c>
      <c r="E13253" t="s">
        <v>22</v>
      </c>
      <c r="F13253" t="s">
        <v>6</v>
      </c>
      <c r="H13253" t="s">
        <v>23</v>
      </c>
      <c r="I13253">
        <v>6889188</v>
      </c>
      <c r="J13253">
        <v>6890159</v>
      </c>
      <c r="K13253" t="s">
        <v>24</v>
      </c>
      <c r="N13253" t="s">
        <v>15335</v>
      </c>
      <c r="Q13253">
        <v>972</v>
      </c>
    </row>
    <row r="13254" ht="12.75" customHeight="1" spans="1:18">
      <c r="A13254">
        <v>13253</v>
      </c>
      <c r="B13254" t="s">
        <v>26</v>
      </c>
      <c r="C13254" t="s">
        <v>27</v>
      </c>
      <c r="D13254" t="s">
        <v>21</v>
      </c>
      <c r="E13254" t="s">
        <v>22</v>
      </c>
      <c r="F13254" t="s">
        <v>6</v>
      </c>
      <c r="H13254" t="s">
        <v>23</v>
      </c>
      <c r="I13254">
        <v>6889188</v>
      </c>
      <c r="J13254">
        <v>6890159</v>
      </c>
      <c r="K13254" t="s">
        <v>24</v>
      </c>
      <c r="L13254" t="s">
        <v>15336</v>
      </c>
      <c r="M13254" t="s">
        <v>15337</v>
      </c>
      <c r="N13254" t="s">
        <v>15335</v>
      </c>
      <c r="Q13254">
        <v>972</v>
      </c>
      <c r="R13254">
        <v>323</v>
      </c>
    </row>
    <row r="13255" ht="12.75" customHeight="1" spans="1:17">
      <c r="A13255">
        <v>13254</v>
      </c>
      <c r="B13255" t="s">
        <v>19</v>
      </c>
      <c r="C13255" t="s">
        <v>20</v>
      </c>
      <c r="D13255" t="s">
        <v>21</v>
      </c>
      <c r="E13255" t="s">
        <v>22</v>
      </c>
      <c r="F13255" t="s">
        <v>6</v>
      </c>
      <c r="H13255" t="s">
        <v>23</v>
      </c>
      <c r="I13255">
        <v>6890178</v>
      </c>
      <c r="J13255">
        <v>6891221</v>
      </c>
      <c r="K13255" t="s">
        <v>31</v>
      </c>
      <c r="N13255" t="s">
        <v>15338</v>
      </c>
      <c r="Q13255">
        <v>1044</v>
      </c>
    </row>
    <row r="13256" ht="12.75" customHeight="1" spans="1:18">
      <c r="A13256">
        <v>13255</v>
      </c>
      <c r="B13256" t="s">
        <v>26</v>
      </c>
      <c r="C13256" t="s">
        <v>27</v>
      </c>
      <c r="D13256" t="s">
        <v>21</v>
      </c>
      <c r="E13256" t="s">
        <v>22</v>
      </c>
      <c r="F13256" t="s">
        <v>6</v>
      </c>
      <c r="H13256" t="s">
        <v>23</v>
      </c>
      <c r="I13256">
        <v>6890178</v>
      </c>
      <c r="J13256">
        <v>6891221</v>
      </c>
      <c r="K13256" t="s">
        <v>31</v>
      </c>
      <c r="L13256" t="s">
        <v>15339</v>
      </c>
      <c r="M13256" t="s">
        <v>15340</v>
      </c>
      <c r="N13256" t="s">
        <v>15338</v>
      </c>
      <c r="Q13256">
        <v>1044</v>
      </c>
      <c r="R13256">
        <v>347</v>
      </c>
    </row>
    <row r="13257" ht="12.75" customHeight="1" spans="1:17">
      <c r="A13257">
        <v>13256</v>
      </c>
      <c r="B13257" t="s">
        <v>19</v>
      </c>
      <c r="C13257" t="s">
        <v>20</v>
      </c>
      <c r="D13257" t="s">
        <v>21</v>
      </c>
      <c r="E13257" t="s">
        <v>22</v>
      </c>
      <c r="F13257" t="s">
        <v>6</v>
      </c>
      <c r="H13257" t="s">
        <v>23</v>
      </c>
      <c r="I13257">
        <v>6891323</v>
      </c>
      <c r="J13257">
        <v>6892426</v>
      </c>
      <c r="K13257" t="s">
        <v>24</v>
      </c>
      <c r="N13257" t="s">
        <v>15341</v>
      </c>
      <c r="Q13257">
        <v>1104</v>
      </c>
    </row>
    <row r="13258" ht="12.75" customHeight="1" spans="1:18">
      <c r="A13258">
        <v>13257</v>
      </c>
      <c r="B13258" t="s">
        <v>26</v>
      </c>
      <c r="C13258" t="s">
        <v>27</v>
      </c>
      <c r="D13258" t="s">
        <v>21</v>
      </c>
      <c r="E13258" t="s">
        <v>22</v>
      </c>
      <c r="F13258" t="s">
        <v>6</v>
      </c>
      <c r="H13258" t="s">
        <v>23</v>
      </c>
      <c r="I13258">
        <v>6891323</v>
      </c>
      <c r="J13258">
        <v>6892426</v>
      </c>
      <c r="K13258" t="s">
        <v>24</v>
      </c>
      <c r="L13258" t="s">
        <v>15342</v>
      </c>
      <c r="N13258" t="s">
        <v>15341</v>
      </c>
      <c r="Q13258">
        <v>1104</v>
      </c>
      <c r="R13258">
        <v>367</v>
      </c>
    </row>
    <row r="13259" ht="12.75" customHeight="1" spans="1:17">
      <c r="A13259">
        <v>13258</v>
      </c>
      <c r="B13259" t="s">
        <v>19</v>
      </c>
      <c r="C13259" t="s">
        <v>20</v>
      </c>
      <c r="D13259" t="s">
        <v>21</v>
      </c>
      <c r="E13259" t="s">
        <v>22</v>
      </c>
      <c r="F13259" t="s">
        <v>6</v>
      </c>
      <c r="H13259" t="s">
        <v>23</v>
      </c>
      <c r="I13259">
        <v>6892479</v>
      </c>
      <c r="J13259">
        <v>6893126</v>
      </c>
      <c r="K13259" t="s">
        <v>31</v>
      </c>
      <c r="N13259" t="s">
        <v>15343</v>
      </c>
      <c r="Q13259">
        <v>648</v>
      </c>
    </row>
    <row r="13260" ht="12.75" customHeight="1" spans="1:18">
      <c r="A13260">
        <v>13259</v>
      </c>
      <c r="B13260" t="s">
        <v>26</v>
      </c>
      <c r="C13260" t="s">
        <v>27</v>
      </c>
      <c r="D13260" t="s">
        <v>21</v>
      </c>
      <c r="E13260" t="s">
        <v>22</v>
      </c>
      <c r="F13260" t="s">
        <v>6</v>
      </c>
      <c r="H13260" t="s">
        <v>23</v>
      </c>
      <c r="I13260">
        <v>6892479</v>
      </c>
      <c r="J13260">
        <v>6893126</v>
      </c>
      <c r="K13260" t="s">
        <v>31</v>
      </c>
      <c r="L13260" t="s">
        <v>15344</v>
      </c>
      <c r="N13260" t="s">
        <v>15343</v>
      </c>
      <c r="Q13260">
        <v>648</v>
      </c>
      <c r="R13260">
        <v>215</v>
      </c>
    </row>
    <row r="13261" ht="12.75" customHeight="1" spans="1:17">
      <c r="A13261">
        <v>13260</v>
      </c>
      <c r="B13261" t="s">
        <v>19</v>
      </c>
      <c r="C13261" t="s">
        <v>20</v>
      </c>
      <c r="D13261" t="s">
        <v>21</v>
      </c>
      <c r="E13261" t="s">
        <v>22</v>
      </c>
      <c r="F13261" t="s">
        <v>6</v>
      </c>
      <c r="H13261" t="s">
        <v>23</v>
      </c>
      <c r="I13261">
        <v>6893509</v>
      </c>
      <c r="J13261">
        <v>6894540</v>
      </c>
      <c r="K13261" t="s">
        <v>31</v>
      </c>
      <c r="N13261" t="s">
        <v>15345</v>
      </c>
      <c r="Q13261">
        <v>1032</v>
      </c>
    </row>
    <row r="13262" ht="12.75" customHeight="1" spans="1:18">
      <c r="A13262">
        <v>13261</v>
      </c>
      <c r="B13262" t="s">
        <v>26</v>
      </c>
      <c r="C13262" t="s">
        <v>27</v>
      </c>
      <c r="D13262" t="s">
        <v>21</v>
      </c>
      <c r="E13262" t="s">
        <v>22</v>
      </c>
      <c r="F13262" t="s">
        <v>6</v>
      </c>
      <c r="H13262" t="s">
        <v>23</v>
      </c>
      <c r="I13262">
        <v>6893509</v>
      </c>
      <c r="J13262">
        <v>6894540</v>
      </c>
      <c r="K13262" t="s">
        <v>31</v>
      </c>
      <c r="L13262" t="s">
        <v>15346</v>
      </c>
      <c r="M13262" t="s">
        <v>15347</v>
      </c>
      <c r="N13262" t="s">
        <v>15345</v>
      </c>
      <c r="Q13262">
        <v>1032</v>
      </c>
      <c r="R13262">
        <v>343</v>
      </c>
    </row>
    <row r="13263" ht="12.75" customHeight="1" spans="1:17">
      <c r="A13263">
        <v>13262</v>
      </c>
      <c r="B13263" t="s">
        <v>19</v>
      </c>
      <c r="C13263" t="s">
        <v>20</v>
      </c>
      <c r="D13263" t="s">
        <v>21</v>
      </c>
      <c r="E13263" t="s">
        <v>22</v>
      </c>
      <c r="F13263" t="s">
        <v>6</v>
      </c>
      <c r="H13263" t="s">
        <v>23</v>
      </c>
      <c r="I13263">
        <v>6894691</v>
      </c>
      <c r="J13263">
        <v>6895659</v>
      </c>
      <c r="K13263" t="s">
        <v>31</v>
      </c>
      <c r="N13263" t="s">
        <v>15348</v>
      </c>
      <c r="Q13263">
        <v>969</v>
      </c>
    </row>
    <row r="13264" ht="12.75" customHeight="1" spans="1:18">
      <c r="A13264">
        <v>13263</v>
      </c>
      <c r="B13264" t="s">
        <v>26</v>
      </c>
      <c r="C13264" t="s">
        <v>27</v>
      </c>
      <c r="D13264" t="s">
        <v>21</v>
      </c>
      <c r="E13264" t="s">
        <v>22</v>
      </c>
      <c r="F13264" t="s">
        <v>6</v>
      </c>
      <c r="H13264" t="s">
        <v>23</v>
      </c>
      <c r="I13264">
        <v>6894691</v>
      </c>
      <c r="J13264">
        <v>6895659</v>
      </c>
      <c r="K13264" t="s">
        <v>31</v>
      </c>
      <c r="L13264" t="s">
        <v>15349</v>
      </c>
      <c r="N13264" t="s">
        <v>15348</v>
      </c>
      <c r="Q13264">
        <v>969</v>
      </c>
      <c r="R13264">
        <v>322</v>
      </c>
    </row>
    <row r="13265" ht="12.75" customHeight="1" spans="1:17">
      <c r="A13265">
        <v>13264</v>
      </c>
      <c r="B13265" t="s">
        <v>19</v>
      </c>
      <c r="C13265" t="s">
        <v>20</v>
      </c>
      <c r="D13265" t="s">
        <v>21</v>
      </c>
      <c r="E13265" t="s">
        <v>22</v>
      </c>
      <c r="F13265" t="s">
        <v>6</v>
      </c>
      <c r="H13265" t="s">
        <v>23</v>
      </c>
      <c r="I13265">
        <v>6895697</v>
      </c>
      <c r="J13265">
        <v>6896740</v>
      </c>
      <c r="K13265" t="s">
        <v>24</v>
      </c>
      <c r="N13265" t="s">
        <v>15350</v>
      </c>
      <c r="Q13265">
        <v>1044</v>
      </c>
    </row>
    <row r="13266" ht="12.75" customHeight="1" spans="1:18">
      <c r="A13266">
        <v>13265</v>
      </c>
      <c r="B13266" t="s">
        <v>26</v>
      </c>
      <c r="C13266" t="s">
        <v>27</v>
      </c>
      <c r="D13266" t="s">
        <v>21</v>
      </c>
      <c r="E13266" t="s">
        <v>22</v>
      </c>
      <c r="F13266" t="s">
        <v>6</v>
      </c>
      <c r="H13266" t="s">
        <v>23</v>
      </c>
      <c r="I13266">
        <v>6895697</v>
      </c>
      <c r="J13266">
        <v>6896740</v>
      </c>
      <c r="K13266" t="s">
        <v>24</v>
      </c>
      <c r="L13266" t="s">
        <v>15351</v>
      </c>
      <c r="M13266" t="s">
        <v>15352</v>
      </c>
      <c r="N13266" t="s">
        <v>15350</v>
      </c>
      <c r="Q13266">
        <v>1044</v>
      </c>
      <c r="R13266">
        <v>347</v>
      </c>
    </row>
    <row r="13267" ht="12.75" customHeight="1" spans="1:17">
      <c r="A13267">
        <v>13266</v>
      </c>
      <c r="B13267" t="s">
        <v>19</v>
      </c>
      <c r="C13267" t="s">
        <v>20</v>
      </c>
      <c r="D13267" t="s">
        <v>21</v>
      </c>
      <c r="E13267" t="s">
        <v>22</v>
      </c>
      <c r="F13267" t="s">
        <v>6</v>
      </c>
      <c r="H13267" t="s">
        <v>23</v>
      </c>
      <c r="I13267">
        <v>6896737</v>
      </c>
      <c r="J13267">
        <v>6897159</v>
      </c>
      <c r="K13267" t="s">
        <v>24</v>
      </c>
      <c r="N13267" t="s">
        <v>15353</v>
      </c>
      <c r="Q13267">
        <v>423</v>
      </c>
    </row>
    <row r="13268" ht="12.75" customHeight="1" spans="1:18">
      <c r="A13268">
        <v>13267</v>
      </c>
      <c r="B13268" t="s">
        <v>26</v>
      </c>
      <c r="C13268" t="s">
        <v>27</v>
      </c>
      <c r="D13268" t="s">
        <v>21</v>
      </c>
      <c r="E13268" t="s">
        <v>22</v>
      </c>
      <c r="F13268" t="s">
        <v>6</v>
      </c>
      <c r="H13268" t="s">
        <v>23</v>
      </c>
      <c r="I13268">
        <v>6896737</v>
      </c>
      <c r="J13268">
        <v>6897159</v>
      </c>
      <c r="K13268" t="s">
        <v>24</v>
      </c>
      <c r="L13268" t="s">
        <v>15354</v>
      </c>
      <c r="N13268" t="s">
        <v>15353</v>
      </c>
      <c r="Q13268">
        <v>423</v>
      </c>
      <c r="R13268">
        <v>140</v>
      </c>
    </row>
    <row r="13269" ht="12.75" customHeight="1" spans="1:17">
      <c r="A13269">
        <v>13268</v>
      </c>
      <c r="B13269" t="s">
        <v>19</v>
      </c>
      <c r="C13269" t="s">
        <v>20</v>
      </c>
      <c r="D13269" t="s">
        <v>21</v>
      </c>
      <c r="E13269" t="s">
        <v>22</v>
      </c>
      <c r="F13269" t="s">
        <v>6</v>
      </c>
      <c r="H13269" t="s">
        <v>23</v>
      </c>
      <c r="I13269">
        <v>6897398</v>
      </c>
      <c r="J13269">
        <v>6897913</v>
      </c>
      <c r="K13269" t="s">
        <v>24</v>
      </c>
      <c r="N13269" t="s">
        <v>15355</v>
      </c>
      <c r="Q13269">
        <v>516</v>
      </c>
    </row>
    <row r="13270" ht="12.75" customHeight="1" spans="1:18">
      <c r="A13270">
        <v>13269</v>
      </c>
      <c r="B13270" t="s">
        <v>26</v>
      </c>
      <c r="C13270" t="s">
        <v>27</v>
      </c>
      <c r="D13270" t="s">
        <v>21</v>
      </c>
      <c r="E13270" t="s">
        <v>22</v>
      </c>
      <c r="F13270" t="s">
        <v>6</v>
      </c>
      <c r="H13270" t="s">
        <v>23</v>
      </c>
      <c r="I13270">
        <v>6897398</v>
      </c>
      <c r="J13270">
        <v>6897913</v>
      </c>
      <c r="K13270" t="s">
        <v>24</v>
      </c>
      <c r="L13270" t="s">
        <v>15356</v>
      </c>
      <c r="M13270" t="s">
        <v>50</v>
      </c>
      <c r="N13270" t="s">
        <v>15355</v>
      </c>
      <c r="Q13270">
        <v>516</v>
      </c>
      <c r="R13270">
        <v>171</v>
      </c>
    </row>
    <row r="13271" ht="12.75" customHeight="1" spans="1:17">
      <c r="A13271">
        <v>13270</v>
      </c>
      <c r="B13271" t="s">
        <v>19</v>
      </c>
      <c r="C13271" t="s">
        <v>20</v>
      </c>
      <c r="D13271" t="s">
        <v>21</v>
      </c>
      <c r="E13271" t="s">
        <v>22</v>
      </c>
      <c r="F13271" t="s">
        <v>6</v>
      </c>
      <c r="H13271" t="s">
        <v>23</v>
      </c>
      <c r="I13271">
        <v>6898404</v>
      </c>
      <c r="J13271">
        <v>6898937</v>
      </c>
      <c r="K13271" t="s">
        <v>31</v>
      </c>
      <c r="N13271" t="s">
        <v>15357</v>
      </c>
      <c r="Q13271">
        <v>534</v>
      </c>
    </row>
    <row r="13272" ht="12.75" customHeight="1" spans="1:18">
      <c r="A13272">
        <v>13271</v>
      </c>
      <c r="B13272" t="s">
        <v>26</v>
      </c>
      <c r="C13272" t="s">
        <v>27</v>
      </c>
      <c r="D13272" t="s">
        <v>21</v>
      </c>
      <c r="E13272" t="s">
        <v>22</v>
      </c>
      <c r="F13272" t="s">
        <v>6</v>
      </c>
      <c r="H13272" t="s">
        <v>23</v>
      </c>
      <c r="I13272">
        <v>6898404</v>
      </c>
      <c r="J13272">
        <v>6898937</v>
      </c>
      <c r="K13272" t="s">
        <v>31</v>
      </c>
      <c r="L13272" t="s">
        <v>15358</v>
      </c>
      <c r="N13272" t="s">
        <v>15357</v>
      </c>
      <c r="Q13272">
        <v>534</v>
      </c>
      <c r="R13272">
        <v>177</v>
      </c>
    </row>
    <row r="13273" ht="12.75" customHeight="1" spans="1:17">
      <c r="A13273">
        <v>13272</v>
      </c>
      <c r="B13273" t="s">
        <v>19</v>
      </c>
      <c r="C13273" t="s">
        <v>20</v>
      </c>
      <c r="D13273" t="s">
        <v>21</v>
      </c>
      <c r="E13273" t="s">
        <v>22</v>
      </c>
      <c r="F13273" t="s">
        <v>6</v>
      </c>
      <c r="H13273" t="s">
        <v>23</v>
      </c>
      <c r="I13273">
        <v>6898996</v>
      </c>
      <c r="J13273">
        <v>6899184</v>
      </c>
      <c r="K13273" t="s">
        <v>31</v>
      </c>
      <c r="N13273" t="s">
        <v>15359</v>
      </c>
      <c r="Q13273">
        <v>189</v>
      </c>
    </row>
    <row r="13274" ht="12.75" customHeight="1" spans="1:18">
      <c r="A13274">
        <v>13273</v>
      </c>
      <c r="B13274" t="s">
        <v>26</v>
      </c>
      <c r="C13274" t="s">
        <v>27</v>
      </c>
      <c r="D13274" t="s">
        <v>21</v>
      </c>
      <c r="E13274" t="s">
        <v>22</v>
      </c>
      <c r="F13274" t="s">
        <v>6</v>
      </c>
      <c r="H13274" t="s">
        <v>23</v>
      </c>
      <c r="I13274">
        <v>6898996</v>
      </c>
      <c r="J13274">
        <v>6899184</v>
      </c>
      <c r="K13274" t="s">
        <v>31</v>
      </c>
      <c r="L13274" t="s">
        <v>15360</v>
      </c>
      <c r="N13274" t="s">
        <v>15359</v>
      </c>
      <c r="Q13274">
        <v>189</v>
      </c>
      <c r="R13274">
        <v>62</v>
      </c>
    </row>
    <row r="13275" ht="12.75" customHeight="1" spans="1:17">
      <c r="A13275">
        <v>13274</v>
      </c>
      <c r="B13275" t="s">
        <v>19</v>
      </c>
      <c r="C13275" t="s">
        <v>20</v>
      </c>
      <c r="D13275" t="s">
        <v>21</v>
      </c>
      <c r="E13275" t="s">
        <v>22</v>
      </c>
      <c r="F13275" t="s">
        <v>6</v>
      </c>
      <c r="H13275" t="s">
        <v>23</v>
      </c>
      <c r="I13275">
        <v>6899283</v>
      </c>
      <c r="J13275">
        <v>6900551</v>
      </c>
      <c r="K13275" t="s">
        <v>24</v>
      </c>
      <c r="N13275" t="s">
        <v>15361</v>
      </c>
      <c r="Q13275">
        <v>1269</v>
      </c>
    </row>
    <row r="13276" ht="12.75" customHeight="1" spans="1:18">
      <c r="A13276">
        <v>13275</v>
      </c>
      <c r="B13276" t="s">
        <v>26</v>
      </c>
      <c r="C13276" t="s">
        <v>27</v>
      </c>
      <c r="D13276" t="s">
        <v>21</v>
      </c>
      <c r="E13276" t="s">
        <v>22</v>
      </c>
      <c r="F13276" t="s">
        <v>6</v>
      </c>
      <c r="H13276" t="s">
        <v>23</v>
      </c>
      <c r="I13276">
        <v>6899283</v>
      </c>
      <c r="J13276">
        <v>6900551</v>
      </c>
      <c r="K13276" t="s">
        <v>24</v>
      </c>
      <c r="L13276" t="s">
        <v>15362</v>
      </c>
      <c r="N13276" t="s">
        <v>15361</v>
      </c>
      <c r="Q13276">
        <v>1269</v>
      </c>
      <c r="R13276">
        <v>422</v>
      </c>
    </row>
    <row r="13277" ht="12.75" customHeight="1" spans="1:17">
      <c r="A13277">
        <v>13276</v>
      </c>
      <c r="B13277" t="s">
        <v>19</v>
      </c>
      <c r="C13277" t="s">
        <v>20</v>
      </c>
      <c r="D13277" t="s">
        <v>21</v>
      </c>
      <c r="E13277" t="s">
        <v>22</v>
      </c>
      <c r="F13277" t="s">
        <v>6</v>
      </c>
      <c r="H13277" t="s">
        <v>23</v>
      </c>
      <c r="I13277">
        <v>6900803</v>
      </c>
      <c r="J13277">
        <v>6902578</v>
      </c>
      <c r="K13277" t="s">
        <v>24</v>
      </c>
      <c r="N13277" t="s">
        <v>15363</v>
      </c>
      <c r="Q13277">
        <v>1776</v>
      </c>
    </row>
    <row r="13278" ht="12.75" customHeight="1" spans="1:18">
      <c r="A13278">
        <v>13277</v>
      </c>
      <c r="B13278" t="s">
        <v>26</v>
      </c>
      <c r="C13278" t="s">
        <v>27</v>
      </c>
      <c r="D13278" t="s">
        <v>21</v>
      </c>
      <c r="E13278" t="s">
        <v>22</v>
      </c>
      <c r="F13278" t="s">
        <v>6</v>
      </c>
      <c r="H13278" t="s">
        <v>23</v>
      </c>
      <c r="I13278">
        <v>6900803</v>
      </c>
      <c r="J13278">
        <v>6902578</v>
      </c>
      <c r="K13278" t="s">
        <v>24</v>
      </c>
      <c r="L13278" t="s">
        <v>15364</v>
      </c>
      <c r="M13278" t="s">
        <v>15365</v>
      </c>
      <c r="N13278" t="s">
        <v>15363</v>
      </c>
      <c r="Q13278">
        <v>1776</v>
      </c>
      <c r="R13278">
        <v>591</v>
      </c>
    </row>
    <row r="13279" ht="12.75" customHeight="1" spans="1:17">
      <c r="A13279">
        <v>13278</v>
      </c>
      <c r="B13279" t="s">
        <v>19</v>
      </c>
      <c r="C13279" t="s">
        <v>20</v>
      </c>
      <c r="D13279" t="s">
        <v>21</v>
      </c>
      <c r="E13279" t="s">
        <v>22</v>
      </c>
      <c r="F13279" t="s">
        <v>6</v>
      </c>
      <c r="H13279" t="s">
        <v>23</v>
      </c>
      <c r="I13279">
        <v>6902772</v>
      </c>
      <c r="J13279">
        <v>6904085</v>
      </c>
      <c r="K13279" t="s">
        <v>24</v>
      </c>
      <c r="N13279" t="s">
        <v>15366</v>
      </c>
      <c r="Q13279">
        <v>1314</v>
      </c>
    </row>
    <row r="13280" ht="12.75" customHeight="1" spans="1:18">
      <c r="A13280">
        <v>13279</v>
      </c>
      <c r="B13280" t="s">
        <v>26</v>
      </c>
      <c r="C13280" t="s">
        <v>27</v>
      </c>
      <c r="D13280" t="s">
        <v>21</v>
      </c>
      <c r="E13280" t="s">
        <v>22</v>
      </c>
      <c r="F13280" t="s">
        <v>6</v>
      </c>
      <c r="H13280" t="s">
        <v>23</v>
      </c>
      <c r="I13280">
        <v>6902772</v>
      </c>
      <c r="J13280">
        <v>6904085</v>
      </c>
      <c r="K13280" t="s">
        <v>24</v>
      </c>
      <c r="L13280" t="s">
        <v>15367</v>
      </c>
      <c r="M13280" t="s">
        <v>15368</v>
      </c>
      <c r="N13280" t="s">
        <v>15366</v>
      </c>
      <c r="Q13280">
        <v>1314</v>
      </c>
      <c r="R13280">
        <v>437</v>
      </c>
    </row>
    <row r="13281" ht="12.75" customHeight="1" spans="1:17">
      <c r="A13281">
        <v>13280</v>
      </c>
      <c r="B13281" t="s">
        <v>19</v>
      </c>
      <c r="C13281" t="s">
        <v>20</v>
      </c>
      <c r="D13281" t="s">
        <v>21</v>
      </c>
      <c r="E13281" t="s">
        <v>22</v>
      </c>
      <c r="F13281" t="s">
        <v>6</v>
      </c>
      <c r="H13281" t="s">
        <v>23</v>
      </c>
      <c r="I13281">
        <v>6904156</v>
      </c>
      <c r="J13281">
        <v>6904761</v>
      </c>
      <c r="K13281" t="s">
        <v>24</v>
      </c>
      <c r="N13281" t="s">
        <v>15369</v>
      </c>
      <c r="Q13281">
        <v>606</v>
      </c>
    </row>
    <row r="13282" ht="12.75" customHeight="1" spans="1:18">
      <c r="A13282">
        <v>13281</v>
      </c>
      <c r="B13282" t="s">
        <v>26</v>
      </c>
      <c r="C13282" t="s">
        <v>27</v>
      </c>
      <c r="D13282" t="s">
        <v>21</v>
      </c>
      <c r="E13282" t="s">
        <v>22</v>
      </c>
      <c r="F13282" t="s">
        <v>6</v>
      </c>
      <c r="H13282" t="s">
        <v>23</v>
      </c>
      <c r="I13282">
        <v>6904156</v>
      </c>
      <c r="J13282">
        <v>6904761</v>
      </c>
      <c r="K13282" t="s">
        <v>24</v>
      </c>
      <c r="L13282" t="s">
        <v>15370</v>
      </c>
      <c r="N13282" t="s">
        <v>15369</v>
      </c>
      <c r="Q13282">
        <v>606</v>
      </c>
      <c r="R13282">
        <v>201</v>
      </c>
    </row>
    <row r="13283" ht="12.75" customHeight="1" spans="1:17">
      <c r="A13283">
        <v>13282</v>
      </c>
      <c r="B13283" t="s">
        <v>19</v>
      </c>
      <c r="C13283" t="s">
        <v>20</v>
      </c>
      <c r="D13283" t="s">
        <v>21</v>
      </c>
      <c r="E13283" t="s">
        <v>22</v>
      </c>
      <c r="F13283" t="s">
        <v>6</v>
      </c>
      <c r="H13283" t="s">
        <v>23</v>
      </c>
      <c r="I13283">
        <v>6904788</v>
      </c>
      <c r="J13283">
        <v>6905117</v>
      </c>
      <c r="K13283" t="s">
        <v>24</v>
      </c>
      <c r="N13283" t="s">
        <v>15371</v>
      </c>
      <c r="Q13283">
        <v>330</v>
      </c>
    </row>
    <row r="13284" ht="12.75" customHeight="1" spans="1:18">
      <c r="A13284">
        <v>13283</v>
      </c>
      <c r="B13284" t="s">
        <v>26</v>
      </c>
      <c r="C13284" t="s">
        <v>27</v>
      </c>
      <c r="D13284" t="s">
        <v>21</v>
      </c>
      <c r="E13284" t="s">
        <v>22</v>
      </c>
      <c r="F13284" t="s">
        <v>6</v>
      </c>
      <c r="H13284" t="s">
        <v>23</v>
      </c>
      <c r="I13284">
        <v>6904788</v>
      </c>
      <c r="J13284">
        <v>6905117</v>
      </c>
      <c r="K13284" t="s">
        <v>24</v>
      </c>
      <c r="L13284" t="s">
        <v>15372</v>
      </c>
      <c r="N13284" t="s">
        <v>15371</v>
      </c>
      <c r="Q13284">
        <v>330</v>
      </c>
      <c r="R13284">
        <v>109</v>
      </c>
    </row>
    <row r="13285" ht="12.75" customHeight="1" spans="1:17">
      <c r="A13285">
        <v>13284</v>
      </c>
      <c r="B13285" t="s">
        <v>19</v>
      </c>
      <c r="C13285" t="s">
        <v>20</v>
      </c>
      <c r="D13285" t="s">
        <v>21</v>
      </c>
      <c r="E13285" t="s">
        <v>22</v>
      </c>
      <c r="F13285" t="s">
        <v>6</v>
      </c>
      <c r="H13285" t="s">
        <v>23</v>
      </c>
      <c r="I13285">
        <v>6905214</v>
      </c>
      <c r="J13285">
        <v>6905693</v>
      </c>
      <c r="K13285" t="s">
        <v>24</v>
      </c>
      <c r="N13285" t="s">
        <v>15373</v>
      </c>
      <c r="Q13285">
        <v>480</v>
      </c>
    </row>
    <row r="13286" ht="12.75" customHeight="1" spans="1:18">
      <c r="A13286">
        <v>13285</v>
      </c>
      <c r="B13286" t="s">
        <v>26</v>
      </c>
      <c r="C13286" t="s">
        <v>27</v>
      </c>
      <c r="D13286" t="s">
        <v>21</v>
      </c>
      <c r="E13286" t="s">
        <v>22</v>
      </c>
      <c r="F13286" t="s">
        <v>6</v>
      </c>
      <c r="H13286" t="s">
        <v>23</v>
      </c>
      <c r="I13286">
        <v>6905214</v>
      </c>
      <c r="J13286">
        <v>6905693</v>
      </c>
      <c r="K13286" t="s">
        <v>24</v>
      </c>
      <c r="L13286" t="s">
        <v>15374</v>
      </c>
      <c r="N13286" t="s">
        <v>15373</v>
      </c>
      <c r="Q13286">
        <v>480</v>
      </c>
      <c r="R13286">
        <v>159</v>
      </c>
    </row>
    <row r="13287" ht="12.75" customHeight="1" spans="1:17">
      <c r="A13287">
        <v>13286</v>
      </c>
      <c r="B13287" t="s">
        <v>19</v>
      </c>
      <c r="C13287" t="s">
        <v>20</v>
      </c>
      <c r="D13287" t="s">
        <v>21</v>
      </c>
      <c r="E13287" t="s">
        <v>22</v>
      </c>
      <c r="F13287" t="s">
        <v>6</v>
      </c>
      <c r="H13287" t="s">
        <v>23</v>
      </c>
      <c r="I13287">
        <v>6905696</v>
      </c>
      <c r="J13287">
        <v>6906826</v>
      </c>
      <c r="K13287" t="s">
        <v>24</v>
      </c>
      <c r="N13287" t="s">
        <v>15375</v>
      </c>
      <c r="Q13287">
        <v>1131</v>
      </c>
    </row>
    <row r="13288" ht="12.75" customHeight="1" spans="1:18">
      <c r="A13288">
        <v>13287</v>
      </c>
      <c r="B13288" t="s">
        <v>26</v>
      </c>
      <c r="C13288" t="s">
        <v>27</v>
      </c>
      <c r="D13288" t="s">
        <v>21</v>
      </c>
      <c r="E13288" t="s">
        <v>22</v>
      </c>
      <c r="F13288" t="s">
        <v>6</v>
      </c>
      <c r="H13288" t="s">
        <v>23</v>
      </c>
      <c r="I13288">
        <v>6905696</v>
      </c>
      <c r="J13288">
        <v>6906826</v>
      </c>
      <c r="K13288" t="s">
        <v>24</v>
      </c>
      <c r="L13288" t="s">
        <v>15376</v>
      </c>
      <c r="M13288" t="s">
        <v>15377</v>
      </c>
      <c r="N13288" t="s">
        <v>15375</v>
      </c>
      <c r="Q13288">
        <v>1131</v>
      </c>
      <c r="R13288">
        <v>376</v>
      </c>
    </row>
    <row r="13289" ht="12.75" customHeight="1" spans="1:17">
      <c r="A13289">
        <v>13288</v>
      </c>
      <c r="B13289" t="s">
        <v>19</v>
      </c>
      <c r="C13289" t="s">
        <v>20</v>
      </c>
      <c r="D13289" t="s">
        <v>21</v>
      </c>
      <c r="E13289" t="s">
        <v>22</v>
      </c>
      <c r="F13289" t="s">
        <v>6</v>
      </c>
      <c r="H13289" t="s">
        <v>23</v>
      </c>
      <c r="I13289">
        <v>6906954</v>
      </c>
      <c r="J13289">
        <v>6907571</v>
      </c>
      <c r="K13289" t="s">
        <v>24</v>
      </c>
      <c r="N13289" t="s">
        <v>15378</v>
      </c>
      <c r="Q13289">
        <v>618</v>
      </c>
    </row>
    <row r="13290" ht="12.75" customHeight="1" spans="1:18">
      <c r="A13290">
        <v>13289</v>
      </c>
      <c r="B13290" t="s">
        <v>26</v>
      </c>
      <c r="C13290" t="s">
        <v>27</v>
      </c>
      <c r="D13290" t="s">
        <v>21</v>
      </c>
      <c r="E13290" t="s">
        <v>22</v>
      </c>
      <c r="F13290" t="s">
        <v>6</v>
      </c>
      <c r="H13290" t="s">
        <v>23</v>
      </c>
      <c r="I13290">
        <v>6906954</v>
      </c>
      <c r="J13290">
        <v>6907571</v>
      </c>
      <c r="K13290" t="s">
        <v>24</v>
      </c>
      <c r="L13290" t="s">
        <v>15379</v>
      </c>
      <c r="M13290" t="s">
        <v>15380</v>
      </c>
      <c r="N13290" t="s">
        <v>15378</v>
      </c>
      <c r="Q13290">
        <v>618</v>
      </c>
      <c r="R13290">
        <v>205</v>
      </c>
    </row>
    <row r="13291" ht="12.75" customHeight="1" spans="1:17">
      <c r="A13291">
        <v>13290</v>
      </c>
      <c r="B13291" t="s">
        <v>19</v>
      </c>
      <c r="C13291" t="s">
        <v>20</v>
      </c>
      <c r="D13291" t="s">
        <v>21</v>
      </c>
      <c r="E13291" t="s">
        <v>22</v>
      </c>
      <c r="F13291" t="s">
        <v>6</v>
      </c>
      <c r="H13291" t="s">
        <v>23</v>
      </c>
      <c r="I13291">
        <v>6907682</v>
      </c>
      <c r="J13291">
        <v>6908176</v>
      </c>
      <c r="K13291" t="s">
        <v>24</v>
      </c>
      <c r="N13291" t="s">
        <v>15381</v>
      </c>
      <c r="Q13291">
        <v>495</v>
      </c>
    </row>
    <row r="13292" ht="12.75" customHeight="1" spans="1:18">
      <c r="A13292">
        <v>13291</v>
      </c>
      <c r="B13292" t="s">
        <v>26</v>
      </c>
      <c r="C13292" t="s">
        <v>27</v>
      </c>
      <c r="D13292" t="s">
        <v>21</v>
      </c>
      <c r="E13292" t="s">
        <v>22</v>
      </c>
      <c r="F13292" t="s">
        <v>6</v>
      </c>
      <c r="H13292" t="s">
        <v>23</v>
      </c>
      <c r="I13292">
        <v>6907682</v>
      </c>
      <c r="J13292">
        <v>6908176</v>
      </c>
      <c r="K13292" t="s">
        <v>24</v>
      </c>
      <c r="L13292" t="s">
        <v>15382</v>
      </c>
      <c r="M13292" t="s">
        <v>15383</v>
      </c>
      <c r="N13292" t="s">
        <v>15381</v>
      </c>
      <c r="Q13292">
        <v>495</v>
      </c>
      <c r="R13292">
        <v>164</v>
      </c>
    </row>
    <row r="13293" ht="12.75" customHeight="1" spans="1:17">
      <c r="A13293">
        <v>13292</v>
      </c>
      <c r="B13293" t="s">
        <v>19</v>
      </c>
      <c r="C13293" t="s">
        <v>20</v>
      </c>
      <c r="D13293" t="s">
        <v>21</v>
      </c>
      <c r="E13293" t="s">
        <v>22</v>
      </c>
      <c r="F13293" t="s">
        <v>6</v>
      </c>
      <c r="H13293" t="s">
        <v>23</v>
      </c>
      <c r="I13293">
        <v>6908206</v>
      </c>
      <c r="J13293">
        <v>6908673</v>
      </c>
      <c r="K13293" t="s">
        <v>24</v>
      </c>
      <c r="N13293" t="s">
        <v>15384</v>
      </c>
      <c r="Q13293">
        <v>468</v>
      </c>
    </row>
    <row r="13294" ht="12.75" customHeight="1" spans="1:18">
      <c r="A13294">
        <v>13293</v>
      </c>
      <c r="B13294" t="s">
        <v>26</v>
      </c>
      <c r="C13294" t="s">
        <v>27</v>
      </c>
      <c r="D13294" t="s">
        <v>21</v>
      </c>
      <c r="E13294" t="s">
        <v>22</v>
      </c>
      <c r="F13294" t="s">
        <v>6</v>
      </c>
      <c r="H13294" t="s">
        <v>23</v>
      </c>
      <c r="I13294">
        <v>6908206</v>
      </c>
      <c r="J13294">
        <v>6908673</v>
      </c>
      <c r="K13294" t="s">
        <v>24</v>
      </c>
      <c r="L13294" t="s">
        <v>15385</v>
      </c>
      <c r="M13294" t="s">
        <v>15386</v>
      </c>
      <c r="N13294" t="s">
        <v>15384</v>
      </c>
      <c r="Q13294">
        <v>468</v>
      </c>
      <c r="R13294">
        <v>155</v>
      </c>
    </row>
    <row r="13295" ht="12.75" customHeight="1" spans="1:17">
      <c r="A13295">
        <v>13294</v>
      </c>
      <c r="B13295" t="s">
        <v>19</v>
      </c>
      <c r="C13295" t="s">
        <v>20</v>
      </c>
      <c r="D13295" t="s">
        <v>21</v>
      </c>
      <c r="E13295" t="s">
        <v>22</v>
      </c>
      <c r="F13295" t="s">
        <v>6</v>
      </c>
      <c r="H13295" t="s">
        <v>23</v>
      </c>
      <c r="I13295">
        <v>6908670</v>
      </c>
      <c r="J13295">
        <v>6909887</v>
      </c>
      <c r="K13295" t="s">
        <v>24</v>
      </c>
      <c r="N13295" t="s">
        <v>15387</v>
      </c>
      <c r="Q13295">
        <v>1218</v>
      </c>
    </row>
    <row r="13296" ht="12.75" customHeight="1" spans="1:18">
      <c r="A13296">
        <v>13295</v>
      </c>
      <c r="B13296" t="s">
        <v>26</v>
      </c>
      <c r="C13296" t="s">
        <v>27</v>
      </c>
      <c r="D13296" t="s">
        <v>21</v>
      </c>
      <c r="E13296" t="s">
        <v>22</v>
      </c>
      <c r="F13296" t="s">
        <v>6</v>
      </c>
      <c r="H13296" t="s">
        <v>23</v>
      </c>
      <c r="I13296">
        <v>6908670</v>
      </c>
      <c r="J13296">
        <v>6909887</v>
      </c>
      <c r="K13296" t="s">
        <v>24</v>
      </c>
      <c r="L13296" t="s">
        <v>15388</v>
      </c>
      <c r="N13296" t="s">
        <v>15387</v>
      </c>
      <c r="Q13296">
        <v>1218</v>
      </c>
      <c r="R13296">
        <v>405</v>
      </c>
    </row>
    <row r="13297" ht="12.75" customHeight="1" spans="1:17">
      <c r="A13297">
        <v>13296</v>
      </c>
      <c r="B13297" t="s">
        <v>19</v>
      </c>
      <c r="C13297" t="s">
        <v>20</v>
      </c>
      <c r="D13297" t="s">
        <v>21</v>
      </c>
      <c r="E13297" t="s">
        <v>22</v>
      </c>
      <c r="F13297" t="s">
        <v>6</v>
      </c>
      <c r="H13297" t="s">
        <v>23</v>
      </c>
      <c r="I13297">
        <v>6910026</v>
      </c>
      <c r="J13297">
        <v>6910979</v>
      </c>
      <c r="K13297" t="s">
        <v>24</v>
      </c>
      <c r="N13297" t="s">
        <v>15389</v>
      </c>
      <c r="Q13297">
        <v>954</v>
      </c>
    </row>
    <row r="13298" ht="12.75" customHeight="1" spans="1:18">
      <c r="A13298">
        <v>13297</v>
      </c>
      <c r="B13298" t="s">
        <v>26</v>
      </c>
      <c r="C13298" t="s">
        <v>27</v>
      </c>
      <c r="D13298" t="s">
        <v>21</v>
      </c>
      <c r="E13298" t="s">
        <v>22</v>
      </c>
      <c r="F13298" t="s">
        <v>6</v>
      </c>
      <c r="H13298" t="s">
        <v>23</v>
      </c>
      <c r="I13298">
        <v>6910026</v>
      </c>
      <c r="J13298">
        <v>6910979</v>
      </c>
      <c r="K13298" t="s">
        <v>24</v>
      </c>
      <c r="L13298" t="s">
        <v>15390</v>
      </c>
      <c r="M13298" t="s">
        <v>9693</v>
      </c>
      <c r="N13298" t="s">
        <v>15389</v>
      </c>
      <c r="Q13298">
        <v>954</v>
      </c>
      <c r="R13298">
        <v>317</v>
      </c>
    </row>
    <row r="13299" ht="12.75" customHeight="1" spans="1:17">
      <c r="A13299">
        <v>13298</v>
      </c>
      <c r="B13299" t="s">
        <v>19</v>
      </c>
      <c r="C13299" t="s">
        <v>20</v>
      </c>
      <c r="D13299" t="s">
        <v>21</v>
      </c>
      <c r="E13299" t="s">
        <v>22</v>
      </c>
      <c r="F13299" t="s">
        <v>6</v>
      </c>
      <c r="H13299" t="s">
        <v>23</v>
      </c>
      <c r="I13299">
        <v>6911035</v>
      </c>
      <c r="J13299">
        <v>6912198</v>
      </c>
      <c r="K13299" t="s">
        <v>24</v>
      </c>
      <c r="N13299" t="s">
        <v>15391</v>
      </c>
      <c r="Q13299">
        <v>1164</v>
      </c>
    </row>
    <row r="13300" ht="12.75" customHeight="1" spans="1:18">
      <c r="A13300">
        <v>13299</v>
      </c>
      <c r="B13300" t="s">
        <v>26</v>
      </c>
      <c r="C13300" t="s">
        <v>27</v>
      </c>
      <c r="D13300" t="s">
        <v>21</v>
      </c>
      <c r="E13300" t="s">
        <v>22</v>
      </c>
      <c r="F13300" t="s">
        <v>6</v>
      </c>
      <c r="H13300" t="s">
        <v>23</v>
      </c>
      <c r="I13300">
        <v>6911035</v>
      </c>
      <c r="J13300">
        <v>6912198</v>
      </c>
      <c r="K13300" t="s">
        <v>24</v>
      </c>
      <c r="L13300" t="s">
        <v>15392</v>
      </c>
      <c r="M13300" t="s">
        <v>5357</v>
      </c>
      <c r="N13300" t="s">
        <v>15391</v>
      </c>
      <c r="Q13300">
        <v>1164</v>
      </c>
      <c r="R13300">
        <v>387</v>
      </c>
    </row>
    <row r="13301" ht="12.75" customHeight="1" spans="1:17">
      <c r="A13301">
        <v>13300</v>
      </c>
      <c r="B13301" t="s">
        <v>19</v>
      </c>
      <c r="C13301" t="s">
        <v>20</v>
      </c>
      <c r="D13301" t="s">
        <v>21</v>
      </c>
      <c r="E13301" t="s">
        <v>22</v>
      </c>
      <c r="F13301" t="s">
        <v>6</v>
      </c>
      <c r="H13301" t="s">
        <v>23</v>
      </c>
      <c r="I13301">
        <v>6912195</v>
      </c>
      <c r="J13301">
        <v>6913133</v>
      </c>
      <c r="K13301" t="s">
        <v>24</v>
      </c>
      <c r="N13301" t="s">
        <v>15393</v>
      </c>
      <c r="Q13301">
        <v>939</v>
      </c>
    </row>
    <row r="13302" ht="12.75" customHeight="1" spans="1:18">
      <c r="A13302">
        <v>13301</v>
      </c>
      <c r="B13302" t="s">
        <v>26</v>
      </c>
      <c r="C13302" t="s">
        <v>27</v>
      </c>
      <c r="D13302" t="s">
        <v>21</v>
      </c>
      <c r="E13302" t="s">
        <v>22</v>
      </c>
      <c r="F13302" t="s">
        <v>6</v>
      </c>
      <c r="H13302" t="s">
        <v>23</v>
      </c>
      <c r="I13302">
        <v>6912195</v>
      </c>
      <c r="J13302">
        <v>6913133</v>
      </c>
      <c r="K13302" t="s">
        <v>24</v>
      </c>
      <c r="L13302" t="s">
        <v>15394</v>
      </c>
      <c r="M13302" t="s">
        <v>15395</v>
      </c>
      <c r="N13302" t="s">
        <v>15393</v>
      </c>
      <c r="Q13302">
        <v>939</v>
      </c>
      <c r="R13302">
        <v>312</v>
      </c>
    </row>
    <row r="13303" ht="12.75" customHeight="1" spans="1:17">
      <c r="A13303">
        <v>13302</v>
      </c>
      <c r="B13303" t="s">
        <v>19</v>
      </c>
      <c r="C13303" t="s">
        <v>20</v>
      </c>
      <c r="D13303" t="s">
        <v>21</v>
      </c>
      <c r="E13303" t="s">
        <v>22</v>
      </c>
      <c r="F13303" t="s">
        <v>6</v>
      </c>
      <c r="H13303" t="s">
        <v>23</v>
      </c>
      <c r="I13303">
        <v>6913130</v>
      </c>
      <c r="J13303">
        <v>6913879</v>
      </c>
      <c r="K13303" t="s">
        <v>24</v>
      </c>
      <c r="N13303" t="s">
        <v>15396</v>
      </c>
      <c r="Q13303">
        <v>750</v>
      </c>
    </row>
    <row r="13304" ht="12.75" customHeight="1" spans="1:18">
      <c r="A13304">
        <v>13303</v>
      </c>
      <c r="B13304" t="s">
        <v>26</v>
      </c>
      <c r="C13304" t="s">
        <v>27</v>
      </c>
      <c r="D13304" t="s">
        <v>21</v>
      </c>
      <c r="E13304" t="s">
        <v>22</v>
      </c>
      <c r="F13304" t="s">
        <v>6</v>
      </c>
      <c r="H13304" t="s">
        <v>23</v>
      </c>
      <c r="I13304">
        <v>6913130</v>
      </c>
      <c r="J13304">
        <v>6913879</v>
      </c>
      <c r="K13304" t="s">
        <v>24</v>
      </c>
      <c r="L13304" t="s">
        <v>15397</v>
      </c>
      <c r="M13304" t="s">
        <v>5357</v>
      </c>
      <c r="N13304" t="s">
        <v>15396</v>
      </c>
      <c r="Q13304">
        <v>750</v>
      </c>
      <c r="R13304">
        <v>249</v>
      </c>
    </row>
    <row r="13305" ht="12.75" customHeight="1" spans="1:17">
      <c r="A13305">
        <v>13304</v>
      </c>
      <c r="B13305" t="s">
        <v>19</v>
      </c>
      <c r="C13305" t="s">
        <v>20</v>
      </c>
      <c r="D13305" t="s">
        <v>21</v>
      </c>
      <c r="E13305" t="s">
        <v>22</v>
      </c>
      <c r="F13305" t="s">
        <v>6</v>
      </c>
      <c r="H13305" t="s">
        <v>23</v>
      </c>
      <c r="I13305">
        <v>6914142</v>
      </c>
      <c r="J13305">
        <v>6916283</v>
      </c>
      <c r="K13305" t="s">
        <v>24</v>
      </c>
      <c r="N13305" t="s">
        <v>15398</v>
      </c>
      <c r="Q13305">
        <v>2142</v>
      </c>
    </row>
    <row r="13306" ht="12.75" customHeight="1" spans="1:18">
      <c r="A13306">
        <v>13305</v>
      </c>
      <c r="B13306" t="s">
        <v>26</v>
      </c>
      <c r="C13306" t="s">
        <v>27</v>
      </c>
      <c r="D13306" t="s">
        <v>21</v>
      </c>
      <c r="E13306" t="s">
        <v>22</v>
      </c>
      <c r="F13306" t="s">
        <v>6</v>
      </c>
      <c r="H13306" t="s">
        <v>23</v>
      </c>
      <c r="I13306">
        <v>6914142</v>
      </c>
      <c r="J13306">
        <v>6916283</v>
      </c>
      <c r="K13306" t="s">
        <v>24</v>
      </c>
      <c r="L13306" t="s">
        <v>15399</v>
      </c>
      <c r="M13306" t="s">
        <v>15400</v>
      </c>
      <c r="N13306" t="s">
        <v>15398</v>
      </c>
      <c r="Q13306">
        <v>2142</v>
      </c>
      <c r="R13306">
        <v>713</v>
      </c>
    </row>
    <row r="13307" ht="12.75" customHeight="1" spans="1:17">
      <c r="A13307">
        <v>13306</v>
      </c>
      <c r="B13307" t="s">
        <v>19</v>
      </c>
      <c r="C13307" t="s">
        <v>20</v>
      </c>
      <c r="D13307" t="s">
        <v>21</v>
      </c>
      <c r="E13307" t="s">
        <v>22</v>
      </c>
      <c r="F13307" t="s">
        <v>6</v>
      </c>
      <c r="H13307" t="s">
        <v>23</v>
      </c>
      <c r="I13307">
        <v>6916517</v>
      </c>
      <c r="J13307">
        <v>6917197</v>
      </c>
      <c r="K13307" t="s">
        <v>31</v>
      </c>
      <c r="N13307" t="s">
        <v>15401</v>
      </c>
      <c r="Q13307">
        <v>681</v>
      </c>
    </row>
    <row r="13308" ht="12.75" customHeight="1" spans="1:18">
      <c r="A13308">
        <v>13307</v>
      </c>
      <c r="B13308" t="s">
        <v>26</v>
      </c>
      <c r="C13308" t="s">
        <v>27</v>
      </c>
      <c r="D13308" t="s">
        <v>21</v>
      </c>
      <c r="E13308" t="s">
        <v>22</v>
      </c>
      <c r="F13308" t="s">
        <v>6</v>
      </c>
      <c r="H13308" t="s">
        <v>23</v>
      </c>
      <c r="I13308">
        <v>6916517</v>
      </c>
      <c r="J13308">
        <v>6917197</v>
      </c>
      <c r="K13308" t="s">
        <v>31</v>
      </c>
      <c r="L13308" t="s">
        <v>15402</v>
      </c>
      <c r="N13308" t="s">
        <v>15401</v>
      </c>
      <c r="Q13308">
        <v>681</v>
      </c>
      <c r="R13308">
        <v>226</v>
      </c>
    </row>
    <row r="13309" ht="12.75" customHeight="1" spans="1:17">
      <c r="A13309">
        <v>13308</v>
      </c>
      <c r="B13309" t="s">
        <v>19</v>
      </c>
      <c r="C13309" t="s">
        <v>20</v>
      </c>
      <c r="D13309" t="s">
        <v>21</v>
      </c>
      <c r="E13309" t="s">
        <v>22</v>
      </c>
      <c r="F13309" t="s">
        <v>6</v>
      </c>
      <c r="H13309" t="s">
        <v>23</v>
      </c>
      <c r="I13309">
        <v>6917148</v>
      </c>
      <c r="J13309">
        <v>6917693</v>
      </c>
      <c r="K13309" t="s">
        <v>24</v>
      </c>
      <c r="N13309" t="s">
        <v>15403</v>
      </c>
      <c r="Q13309">
        <v>546</v>
      </c>
    </row>
    <row r="13310" ht="12.75" customHeight="1" spans="1:18">
      <c r="A13310">
        <v>13309</v>
      </c>
      <c r="B13310" t="s">
        <v>26</v>
      </c>
      <c r="C13310" t="s">
        <v>27</v>
      </c>
      <c r="D13310" t="s">
        <v>21</v>
      </c>
      <c r="E13310" t="s">
        <v>22</v>
      </c>
      <c r="F13310" t="s">
        <v>6</v>
      </c>
      <c r="H13310" t="s">
        <v>23</v>
      </c>
      <c r="I13310">
        <v>6917148</v>
      </c>
      <c r="J13310">
        <v>6917693</v>
      </c>
      <c r="K13310" t="s">
        <v>24</v>
      </c>
      <c r="L13310" t="s">
        <v>15404</v>
      </c>
      <c r="N13310" t="s">
        <v>15403</v>
      </c>
      <c r="Q13310">
        <v>546</v>
      </c>
      <c r="R13310">
        <v>181</v>
      </c>
    </row>
    <row r="13311" ht="12.75" customHeight="1" spans="1:17">
      <c r="A13311">
        <v>13310</v>
      </c>
      <c r="B13311" t="s">
        <v>19</v>
      </c>
      <c r="C13311" t="s">
        <v>20</v>
      </c>
      <c r="D13311" t="s">
        <v>21</v>
      </c>
      <c r="E13311" t="s">
        <v>22</v>
      </c>
      <c r="F13311" t="s">
        <v>6</v>
      </c>
      <c r="H13311" t="s">
        <v>23</v>
      </c>
      <c r="I13311">
        <v>6917693</v>
      </c>
      <c r="J13311">
        <v>6918241</v>
      </c>
      <c r="K13311" t="s">
        <v>24</v>
      </c>
      <c r="N13311" t="s">
        <v>15405</v>
      </c>
      <c r="Q13311">
        <v>549</v>
      </c>
    </row>
    <row r="13312" ht="12.75" customHeight="1" spans="1:18">
      <c r="A13312">
        <v>13311</v>
      </c>
      <c r="B13312" t="s">
        <v>26</v>
      </c>
      <c r="C13312" t="s">
        <v>27</v>
      </c>
      <c r="D13312" t="s">
        <v>21</v>
      </c>
      <c r="E13312" t="s">
        <v>22</v>
      </c>
      <c r="F13312" t="s">
        <v>6</v>
      </c>
      <c r="H13312" t="s">
        <v>23</v>
      </c>
      <c r="I13312">
        <v>6917693</v>
      </c>
      <c r="J13312">
        <v>6918241</v>
      </c>
      <c r="K13312" t="s">
        <v>24</v>
      </c>
      <c r="L13312" t="s">
        <v>15406</v>
      </c>
      <c r="N13312" t="s">
        <v>15405</v>
      </c>
      <c r="Q13312">
        <v>549</v>
      </c>
      <c r="R13312">
        <v>182</v>
      </c>
    </row>
    <row r="13313" ht="12.75" customHeight="1" spans="1:17">
      <c r="A13313">
        <v>13312</v>
      </c>
      <c r="B13313" t="s">
        <v>19</v>
      </c>
      <c r="C13313" t="s">
        <v>20</v>
      </c>
      <c r="D13313" t="s">
        <v>21</v>
      </c>
      <c r="E13313" t="s">
        <v>22</v>
      </c>
      <c r="F13313" t="s">
        <v>6</v>
      </c>
      <c r="H13313" t="s">
        <v>23</v>
      </c>
      <c r="I13313">
        <v>6918355</v>
      </c>
      <c r="J13313">
        <v>6919425</v>
      </c>
      <c r="K13313" t="s">
        <v>24</v>
      </c>
      <c r="N13313" t="s">
        <v>15407</v>
      </c>
      <c r="Q13313">
        <v>1071</v>
      </c>
    </row>
    <row r="13314" ht="12.75" customHeight="1" spans="1:18">
      <c r="A13314">
        <v>13313</v>
      </c>
      <c r="B13314" t="s">
        <v>26</v>
      </c>
      <c r="C13314" t="s">
        <v>27</v>
      </c>
      <c r="D13314" t="s">
        <v>21</v>
      </c>
      <c r="E13314" t="s">
        <v>22</v>
      </c>
      <c r="F13314" t="s">
        <v>6</v>
      </c>
      <c r="H13314" t="s">
        <v>23</v>
      </c>
      <c r="I13314">
        <v>6918355</v>
      </c>
      <c r="J13314">
        <v>6919425</v>
      </c>
      <c r="K13314" t="s">
        <v>24</v>
      </c>
      <c r="L13314" t="s">
        <v>15408</v>
      </c>
      <c r="M13314" t="s">
        <v>15409</v>
      </c>
      <c r="N13314" t="s">
        <v>15407</v>
      </c>
      <c r="Q13314">
        <v>1071</v>
      </c>
      <c r="R13314">
        <v>356</v>
      </c>
    </row>
    <row r="13315" ht="12.75" customHeight="1" spans="1:17">
      <c r="A13315">
        <v>13314</v>
      </c>
      <c r="B13315" t="s">
        <v>19</v>
      </c>
      <c r="C13315" t="s">
        <v>20</v>
      </c>
      <c r="D13315" t="s">
        <v>21</v>
      </c>
      <c r="E13315" t="s">
        <v>22</v>
      </c>
      <c r="F13315" t="s">
        <v>6</v>
      </c>
      <c r="H13315" t="s">
        <v>23</v>
      </c>
      <c r="I13315">
        <v>6919435</v>
      </c>
      <c r="J13315">
        <v>6920406</v>
      </c>
      <c r="K13315" t="s">
        <v>24</v>
      </c>
      <c r="N13315" t="s">
        <v>15410</v>
      </c>
      <c r="Q13315">
        <v>972</v>
      </c>
    </row>
    <row r="13316" ht="12.75" customHeight="1" spans="1:18">
      <c r="A13316">
        <v>13315</v>
      </c>
      <c r="B13316" t="s">
        <v>26</v>
      </c>
      <c r="C13316" t="s">
        <v>27</v>
      </c>
      <c r="D13316" t="s">
        <v>21</v>
      </c>
      <c r="E13316" t="s">
        <v>22</v>
      </c>
      <c r="F13316" t="s">
        <v>6</v>
      </c>
      <c r="H13316" t="s">
        <v>23</v>
      </c>
      <c r="I13316">
        <v>6919435</v>
      </c>
      <c r="J13316">
        <v>6920406</v>
      </c>
      <c r="K13316" t="s">
        <v>24</v>
      </c>
      <c r="L13316" t="s">
        <v>15411</v>
      </c>
      <c r="M13316" t="s">
        <v>15412</v>
      </c>
      <c r="N13316" t="s">
        <v>15410</v>
      </c>
      <c r="Q13316">
        <v>972</v>
      </c>
      <c r="R13316">
        <v>323</v>
      </c>
    </row>
    <row r="13317" ht="12.75" customHeight="1" spans="1:17">
      <c r="A13317">
        <v>13316</v>
      </c>
      <c r="B13317" t="s">
        <v>19</v>
      </c>
      <c r="C13317" t="s">
        <v>20</v>
      </c>
      <c r="D13317" t="s">
        <v>21</v>
      </c>
      <c r="E13317" t="s">
        <v>22</v>
      </c>
      <c r="F13317" t="s">
        <v>6</v>
      </c>
      <c r="H13317" t="s">
        <v>23</v>
      </c>
      <c r="I13317">
        <v>6920509</v>
      </c>
      <c r="J13317">
        <v>6920832</v>
      </c>
      <c r="K13317" t="s">
        <v>24</v>
      </c>
      <c r="N13317" t="s">
        <v>15413</v>
      </c>
      <c r="Q13317">
        <v>324</v>
      </c>
    </row>
    <row r="13318" ht="12.75" customHeight="1" spans="1:18">
      <c r="A13318">
        <v>13317</v>
      </c>
      <c r="B13318" t="s">
        <v>26</v>
      </c>
      <c r="C13318" t="s">
        <v>27</v>
      </c>
      <c r="D13318" t="s">
        <v>21</v>
      </c>
      <c r="E13318" t="s">
        <v>22</v>
      </c>
      <c r="F13318" t="s">
        <v>6</v>
      </c>
      <c r="H13318" t="s">
        <v>23</v>
      </c>
      <c r="I13318">
        <v>6920509</v>
      </c>
      <c r="J13318">
        <v>6920832</v>
      </c>
      <c r="K13318" t="s">
        <v>24</v>
      </c>
      <c r="L13318" t="s">
        <v>15414</v>
      </c>
      <c r="M13318" t="s">
        <v>15415</v>
      </c>
      <c r="N13318" t="s">
        <v>15413</v>
      </c>
      <c r="Q13318">
        <v>324</v>
      </c>
      <c r="R13318">
        <v>107</v>
      </c>
    </row>
    <row r="13319" ht="12.75" customHeight="1" spans="1:17">
      <c r="A13319">
        <v>13318</v>
      </c>
      <c r="B13319" t="s">
        <v>19</v>
      </c>
      <c r="C13319" t="s">
        <v>20</v>
      </c>
      <c r="D13319" t="s">
        <v>21</v>
      </c>
      <c r="E13319" t="s">
        <v>22</v>
      </c>
      <c r="F13319" t="s">
        <v>6</v>
      </c>
      <c r="H13319" t="s">
        <v>23</v>
      </c>
      <c r="I13319">
        <v>6920947</v>
      </c>
      <c r="J13319">
        <v>6921579</v>
      </c>
      <c r="K13319" t="s">
        <v>24</v>
      </c>
      <c r="N13319" t="s">
        <v>15416</v>
      </c>
      <c r="Q13319">
        <v>633</v>
      </c>
    </row>
    <row r="13320" ht="12.75" customHeight="1" spans="1:18">
      <c r="A13320">
        <v>13319</v>
      </c>
      <c r="B13320" t="s">
        <v>26</v>
      </c>
      <c r="C13320" t="s">
        <v>27</v>
      </c>
      <c r="D13320" t="s">
        <v>21</v>
      </c>
      <c r="E13320" t="s">
        <v>22</v>
      </c>
      <c r="F13320" t="s">
        <v>6</v>
      </c>
      <c r="H13320" t="s">
        <v>23</v>
      </c>
      <c r="I13320">
        <v>6920947</v>
      </c>
      <c r="J13320">
        <v>6921579</v>
      </c>
      <c r="K13320" t="s">
        <v>24</v>
      </c>
      <c r="L13320" t="s">
        <v>15417</v>
      </c>
      <c r="N13320" t="s">
        <v>15416</v>
      </c>
      <c r="Q13320">
        <v>633</v>
      </c>
      <c r="R13320">
        <v>210</v>
      </c>
    </row>
    <row r="13321" ht="12.75" customHeight="1" spans="1:17">
      <c r="A13321">
        <v>13320</v>
      </c>
      <c r="B13321" t="s">
        <v>19</v>
      </c>
      <c r="C13321" t="s">
        <v>20</v>
      </c>
      <c r="D13321" t="s">
        <v>21</v>
      </c>
      <c r="E13321" t="s">
        <v>22</v>
      </c>
      <c r="F13321" t="s">
        <v>6</v>
      </c>
      <c r="H13321" t="s">
        <v>23</v>
      </c>
      <c r="I13321">
        <v>6921549</v>
      </c>
      <c r="J13321">
        <v>6922004</v>
      </c>
      <c r="K13321" t="s">
        <v>24</v>
      </c>
      <c r="N13321" t="s">
        <v>15418</v>
      </c>
      <c r="Q13321">
        <v>456</v>
      </c>
    </row>
    <row r="13322" ht="12.75" customHeight="1" spans="1:18">
      <c r="A13322">
        <v>13321</v>
      </c>
      <c r="B13322" t="s">
        <v>26</v>
      </c>
      <c r="C13322" t="s">
        <v>27</v>
      </c>
      <c r="D13322" t="s">
        <v>21</v>
      </c>
      <c r="E13322" t="s">
        <v>22</v>
      </c>
      <c r="F13322" t="s">
        <v>6</v>
      </c>
      <c r="H13322" t="s">
        <v>23</v>
      </c>
      <c r="I13322">
        <v>6921549</v>
      </c>
      <c r="J13322">
        <v>6922004</v>
      </c>
      <c r="K13322" t="s">
        <v>24</v>
      </c>
      <c r="L13322" t="s">
        <v>15419</v>
      </c>
      <c r="N13322" t="s">
        <v>15418</v>
      </c>
      <c r="Q13322">
        <v>456</v>
      </c>
      <c r="R13322">
        <v>151</v>
      </c>
    </row>
    <row r="13323" ht="12.75" customHeight="1" spans="1:17">
      <c r="A13323">
        <v>13322</v>
      </c>
      <c r="B13323" t="s">
        <v>19</v>
      </c>
      <c r="C13323" t="s">
        <v>20</v>
      </c>
      <c r="D13323" t="s">
        <v>21</v>
      </c>
      <c r="E13323" t="s">
        <v>22</v>
      </c>
      <c r="F13323" t="s">
        <v>6</v>
      </c>
      <c r="H13323" t="s">
        <v>23</v>
      </c>
      <c r="I13323">
        <v>6922076</v>
      </c>
      <c r="J13323">
        <v>6922357</v>
      </c>
      <c r="K13323" t="s">
        <v>24</v>
      </c>
      <c r="N13323" t="s">
        <v>15420</v>
      </c>
      <c r="Q13323">
        <v>282</v>
      </c>
    </row>
    <row r="13324" ht="12.75" customHeight="1" spans="1:18">
      <c r="A13324">
        <v>13323</v>
      </c>
      <c r="B13324" t="s">
        <v>26</v>
      </c>
      <c r="C13324" t="s">
        <v>27</v>
      </c>
      <c r="D13324" t="s">
        <v>21</v>
      </c>
      <c r="E13324" t="s">
        <v>22</v>
      </c>
      <c r="F13324" t="s">
        <v>6</v>
      </c>
      <c r="H13324" t="s">
        <v>23</v>
      </c>
      <c r="I13324">
        <v>6922076</v>
      </c>
      <c r="J13324">
        <v>6922357</v>
      </c>
      <c r="K13324" t="s">
        <v>24</v>
      </c>
      <c r="L13324" t="s">
        <v>15421</v>
      </c>
      <c r="N13324" t="s">
        <v>15420</v>
      </c>
      <c r="Q13324">
        <v>282</v>
      </c>
      <c r="R13324">
        <v>93</v>
      </c>
    </row>
    <row r="13325" ht="12.75" customHeight="1" spans="1:17">
      <c r="A13325">
        <v>13324</v>
      </c>
      <c r="B13325" t="s">
        <v>19</v>
      </c>
      <c r="C13325" t="s">
        <v>20</v>
      </c>
      <c r="D13325" t="s">
        <v>21</v>
      </c>
      <c r="E13325" t="s">
        <v>22</v>
      </c>
      <c r="F13325" t="s">
        <v>6</v>
      </c>
      <c r="H13325" t="s">
        <v>23</v>
      </c>
      <c r="I13325">
        <v>6922522</v>
      </c>
      <c r="J13325">
        <v>6923136</v>
      </c>
      <c r="K13325" t="s">
        <v>31</v>
      </c>
      <c r="N13325" t="s">
        <v>15422</v>
      </c>
      <c r="Q13325">
        <v>615</v>
      </c>
    </row>
    <row r="13326" ht="12.75" customHeight="1" spans="1:18">
      <c r="A13326">
        <v>13325</v>
      </c>
      <c r="B13326" t="s">
        <v>26</v>
      </c>
      <c r="C13326" t="s">
        <v>27</v>
      </c>
      <c r="D13326" t="s">
        <v>21</v>
      </c>
      <c r="E13326" t="s">
        <v>22</v>
      </c>
      <c r="F13326" t="s">
        <v>6</v>
      </c>
      <c r="H13326" t="s">
        <v>23</v>
      </c>
      <c r="I13326">
        <v>6922522</v>
      </c>
      <c r="J13326">
        <v>6923136</v>
      </c>
      <c r="K13326" t="s">
        <v>31</v>
      </c>
      <c r="L13326" t="s">
        <v>15423</v>
      </c>
      <c r="N13326" t="s">
        <v>15422</v>
      </c>
      <c r="Q13326">
        <v>615</v>
      </c>
      <c r="R13326">
        <v>204</v>
      </c>
    </row>
    <row r="13327" ht="12.75" customHeight="1" spans="1:17">
      <c r="A13327">
        <v>13326</v>
      </c>
      <c r="B13327" t="s">
        <v>19</v>
      </c>
      <c r="C13327" t="s">
        <v>20</v>
      </c>
      <c r="D13327" t="s">
        <v>21</v>
      </c>
      <c r="E13327" t="s">
        <v>22</v>
      </c>
      <c r="F13327" t="s">
        <v>6</v>
      </c>
      <c r="H13327" t="s">
        <v>23</v>
      </c>
      <c r="I13327">
        <v>6923414</v>
      </c>
      <c r="J13327">
        <v>6923698</v>
      </c>
      <c r="K13327" t="s">
        <v>24</v>
      </c>
      <c r="N13327" t="s">
        <v>15424</v>
      </c>
      <c r="Q13327">
        <v>285</v>
      </c>
    </row>
    <row r="13328" ht="12.75" customHeight="1" spans="1:18">
      <c r="A13328">
        <v>13327</v>
      </c>
      <c r="B13328" t="s">
        <v>26</v>
      </c>
      <c r="C13328" t="s">
        <v>27</v>
      </c>
      <c r="D13328" t="s">
        <v>21</v>
      </c>
      <c r="E13328" t="s">
        <v>22</v>
      </c>
      <c r="F13328" t="s">
        <v>6</v>
      </c>
      <c r="H13328" t="s">
        <v>23</v>
      </c>
      <c r="I13328">
        <v>6923414</v>
      </c>
      <c r="J13328">
        <v>6923698</v>
      </c>
      <c r="K13328" t="s">
        <v>24</v>
      </c>
      <c r="L13328" t="s">
        <v>15425</v>
      </c>
      <c r="M13328" t="s">
        <v>50</v>
      </c>
      <c r="N13328" t="s">
        <v>15424</v>
      </c>
      <c r="Q13328">
        <v>285</v>
      </c>
      <c r="R13328">
        <v>94</v>
      </c>
    </row>
    <row r="13329" ht="12.75" customHeight="1" spans="1:17">
      <c r="A13329">
        <v>13328</v>
      </c>
      <c r="B13329" t="s">
        <v>19</v>
      </c>
      <c r="C13329" t="s">
        <v>20</v>
      </c>
      <c r="D13329" t="s">
        <v>21</v>
      </c>
      <c r="E13329" t="s">
        <v>22</v>
      </c>
      <c r="F13329" t="s">
        <v>6</v>
      </c>
      <c r="H13329" t="s">
        <v>23</v>
      </c>
      <c r="I13329">
        <v>6923883</v>
      </c>
      <c r="J13329">
        <v>6924368</v>
      </c>
      <c r="K13329" t="s">
        <v>24</v>
      </c>
      <c r="N13329" t="s">
        <v>15426</v>
      </c>
      <c r="Q13329">
        <v>486</v>
      </c>
    </row>
    <row r="13330" ht="12.75" customHeight="1" spans="1:18">
      <c r="A13330">
        <v>13329</v>
      </c>
      <c r="B13330" t="s">
        <v>26</v>
      </c>
      <c r="C13330" t="s">
        <v>27</v>
      </c>
      <c r="D13330" t="s">
        <v>21</v>
      </c>
      <c r="E13330" t="s">
        <v>22</v>
      </c>
      <c r="F13330" t="s">
        <v>6</v>
      </c>
      <c r="H13330" t="s">
        <v>23</v>
      </c>
      <c r="I13330">
        <v>6923883</v>
      </c>
      <c r="J13330">
        <v>6924368</v>
      </c>
      <c r="K13330" t="s">
        <v>24</v>
      </c>
      <c r="L13330" t="s">
        <v>15427</v>
      </c>
      <c r="N13330" t="s">
        <v>15426</v>
      </c>
      <c r="Q13330">
        <v>486</v>
      </c>
      <c r="R13330">
        <v>161</v>
      </c>
    </row>
    <row r="13331" ht="12.75" customHeight="1" spans="1:17">
      <c r="A13331">
        <v>13330</v>
      </c>
      <c r="B13331" t="s">
        <v>304</v>
      </c>
      <c r="D13331" t="s">
        <v>21</v>
      </c>
      <c r="E13331" t="s">
        <v>22</v>
      </c>
      <c r="F13331" t="s">
        <v>6</v>
      </c>
      <c r="H13331" t="s">
        <v>23</v>
      </c>
      <c r="I13331">
        <v>6924448</v>
      </c>
      <c r="J13331">
        <v>6924521</v>
      </c>
      <c r="K13331" t="s">
        <v>31</v>
      </c>
      <c r="Q13331">
        <v>74</v>
      </c>
    </row>
    <row r="13332" ht="12.75" customHeight="1" spans="1:17">
      <c r="A13332">
        <v>13331</v>
      </c>
      <c r="B13332" t="s">
        <v>19</v>
      </c>
      <c r="C13332" t="s">
        <v>20</v>
      </c>
      <c r="D13332" t="s">
        <v>21</v>
      </c>
      <c r="E13332" t="s">
        <v>22</v>
      </c>
      <c r="F13332" t="s">
        <v>6</v>
      </c>
      <c r="H13332" t="s">
        <v>23</v>
      </c>
      <c r="I13332">
        <v>6924579</v>
      </c>
      <c r="J13332">
        <v>6925772</v>
      </c>
      <c r="K13332" t="s">
        <v>31</v>
      </c>
      <c r="N13332" t="s">
        <v>15428</v>
      </c>
      <c r="Q13332">
        <v>1194</v>
      </c>
    </row>
    <row r="13333" ht="12.75" customHeight="1" spans="1:18">
      <c r="A13333">
        <v>13332</v>
      </c>
      <c r="B13333" t="s">
        <v>26</v>
      </c>
      <c r="C13333" t="s">
        <v>27</v>
      </c>
      <c r="D13333" t="s">
        <v>21</v>
      </c>
      <c r="E13333" t="s">
        <v>22</v>
      </c>
      <c r="F13333" t="s">
        <v>6</v>
      </c>
      <c r="H13333" t="s">
        <v>23</v>
      </c>
      <c r="I13333">
        <v>6924579</v>
      </c>
      <c r="J13333">
        <v>6925772</v>
      </c>
      <c r="K13333" t="s">
        <v>31</v>
      </c>
      <c r="L13333" t="s">
        <v>15429</v>
      </c>
      <c r="N13333" t="s">
        <v>15428</v>
      </c>
      <c r="Q13333">
        <v>1194</v>
      </c>
      <c r="R13333">
        <v>397</v>
      </c>
    </row>
    <row r="13334" ht="12.75" customHeight="1" spans="1:17">
      <c r="A13334">
        <v>13333</v>
      </c>
      <c r="B13334" t="s">
        <v>19</v>
      </c>
      <c r="C13334" t="s">
        <v>20</v>
      </c>
      <c r="D13334" t="s">
        <v>21</v>
      </c>
      <c r="E13334" t="s">
        <v>22</v>
      </c>
      <c r="F13334" t="s">
        <v>6</v>
      </c>
      <c r="H13334" t="s">
        <v>23</v>
      </c>
      <c r="I13334">
        <v>6925844</v>
      </c>
      <c r="J13334">
        <v>6927232</v>
      </c>
      <c r="K13334" t="s">
        <v>31</v>
      </c>
      <c r="N13334" t="s">
        <v>15430</v>
      </c>
      <c r="Q13334">
        <v>1389</v>
      </c>
    </row>
    <row r="13335" ht="12.75" customHeight="1" spans="1:18">
      <c r="A13335">
        <v>13334</v>
      </c>
      <c r="B13335" t="s">
        <v>26</v>
      </c>
      <c r="C13335" t="s">
        <v>27</v>
      </c>
      <c r="D13335" t="s">
        <v>21</v>
      </c>
      <c r="E13335" t="s">
        <v>22</v>
      </c>
      <c r="F13335" t="s">
        <v>6</v>
      </c>
      <c r="H13335" t="s">
        <v>23</v>
      </c>
      <c r="I13335">
        <v>6925844</v>
      </c>
      <c r="J13335">
        <v>6927232</v>
      </c>
      <c r="K13335" t="s">
        <v>31</v>
      </c>
      <c r="L13335" t="s">
        <v>15431</v>
      </c>
      <c r="M13335" t="s">
        <v>3636</v>
      </c>
      <c r="N13335" t="s">
        <v>15430</v>
      </c>
      <c r="Q13335">
        <v>1389</v>
      </c>
      <c r="R13335">
        <v>462</v>
      </c>
    </row>
    <row r="13336" ht="12.75" customHeight="1" spans="1:17">
      <c r="A13336">
        <v>13335</v>
      </c>
      <c r="B13336" t="s">
        <v>19</v>
      </c>
      <c r="C13336" t="s">
        <v>20</v>
      </c>
      <c r="D13336" t="s">
        <v>21</v>
      </c>
      <c r="E13336" t="s">
        <v>22</v>
      </c>
      <c r="F13336" t="s">
        <v>6</v>
      </c>
      <c r="H13336" t="s">
        <v>23</v>
      </c>
      <c r="I13336">
        <v>6927469</v>
      </c>
      <c r="J13336">
        <v>6928599</v>
      </c>
      <c r="K13336" t="s">
        <v>31</v>
      </c>
      <c r="N13336" t="s">
        <v>15432</v>
      </c>
      <c r="Q13336">
        <v>1131</v>
      </c>
    </row>
    <row r="13337" ht="12.75" customHeight="1" spans="1:18">
      <c r="A13337">
        <v>13336</v>
      </c>
      <c r="B13337" t="s">
        <v>26</v>
      </c>
      <c r="C13337" t="s">
        <v>27</v>
      </c>
      <c r="D13337" t="s">
        <v>21</v>
      </c>
      <c r="E13337" t="s">
        <v>22</v>
      </c>
      <c r="F13337" t="s">
        <v>6</v>
      </c>
      <c r="H13337" t="s">
        <v>23</v>
      </c>
      <c r="I13337">
        <v>6927469</v>
      </c>
      <c r="J13337">
        <v>6928599</v>
      </c>
      <c r="K13337" t="s">
        <v>31</v>
      </c>
      <c r="L13337" t="s">
        <v>15433</v>
      </c>
      <c r="M13337" t="s">
        <v>12480</v>
      </c>
      <c r="N13337" t="s">
        <v>15432</v>
      </c>
      <c r="Q13337">
        <v>1131</v>
      </c>
      <c r="R13337">
        <v>376</v>
      </c>
    </row>
    <row r="13338" ht="12.75" customHeight="1" spans="1:17">
      <c r="A13338">
        <v>13337</v>
      </c>
      <c r="B13338" t="s">
        <v>19</v>
      </c>
      <c r="C13338" t="s">
        <v>20</v>
      </c>
      <c r="D13338" t="s">
        <v>21</v>
      </c>
      <c r="E13338" t="s">
        <v>22</v>
      </c>
      <c r="F13338" t="s">
        <v>6</v>
      </c>
      <c r="H13338" t="s">
        <v>23</v>
      </c>
      <c r="I13338">
        <v>6928610</v>
      </c>
      <c r="J13338">
        <v>6929128</v>
      </c>
      <c r="K13338" t="s">
        <v>31</v>
      </c>
      <c r="N13338" t="s">
        <v>15434</v>
      </c>
      <c r="Q13338">
        <v>519</v>
      </c>
    </row>
    <row r="13339" ht="12.75" customHeight="1" spans="1:18">
      <c r="A13339">
        <v>13338</v>
      </c>
      <c r="B13339" t="s">
        <v>26</v>
      </c>
      <c r="C13339" t="s">
        <v>27</v>
      </c>
      <c r="D13339" t="s">
        <v>21</v>
      </c>
      <c r="E13339" t="s">
        <v>22</v>
      </c>
      <c r="F13339" t="s">
        <v>6</v>
      </c>
      <c r="H13339" t="s">
        <v>23</v>
      </c>
      <c r="I13339">
        <v>6928610</v>
      </c>
      <c r="J13339">
        <v>6929128</v>
      </c>
      <c r="K13339" t="s">
        <v>31</v>
      </c>
      <c r="L13339" t="s">
        <v>15435</v>
      </c>
      <c r="M13339" t="s">
        <v>15436</v>
      </c>
      <c r="N13339" t="s">
        <v>15434</v>
      </c>
      <c r="Q13339">
        <v>519</v>
      </c>
      <c r="R13339">
        <v>172</v>
      </c>
    </row>
    <row r="13340" ht="12.75" customHeight="1" spans="1:17">
      <c r="A13340">
        <v>13339</v>
      </c>
      <c r="B13340" t="s">
        <v>19</v>
      </c>
      <c r="C13340" t="s">
        <v>20</v>
      </c>
      <c r="D13340" t="s">
        <v>21</v>
      </c>
      <c r="E13340" t="s">
        <v>22</v>
      </c>
      <c r="F13340" t="s">
        <v>6</v>
      </c>
      <c r="H13340" t="s">
        <v>23</v>
      </c>
      <c r="I13340">
        <v>6929431</v>
      </c>
      <c r="J13340">
        <v>6931713</v>
      </c>
      <c r="K13340" t="s">
        <v>24</v>
      </c>
      <c r="N13340" t="s">
        <v>15437</v>
      </c>
      <c r="Q13340">
        <v>2283</v>
      </c>
    </row>
    <row r="13341" ht="12.75" customHeight="1" spans="1:18">
      <c r="A13341">
        <v>13340</v>
      </c>
      <c r="B13341" t="s">
        <v>26</v>
      </c>
      <c r="C13341" t="s">
        <v>27</v>
      </c>
      <c r="D13341" t="s">
        <v>21</v>
      </c>
      <c r="E13341" t="s">
        <v>22</v>
      </c>
      <c r="F13341" t="s">
        <v>6</v>
      </c>
      <c r="H13341" t="s">
        <v>23</v>
      </c>
      <c r="I13341">
        <v>6929431</v>
      </c>
      <c r="J13341">
        <v>6931713</v>
      </c>
      <c r="K13341" t="s">
        <v>24</v>
      </c>
      <c r="L13341" t="s">
        <v>15438</v>
      </c>
      <c r="M13341" t="s">
        <v>15439</v>
      </c>
      <c r="N13341" t="s">
        <v>15437</v>
      </c>
      <c r="Q13341">
        <v>2283</v>
      </c>
      <c r="R13341">
        <v>760</v>
      </c>
    </row>
    <row r="13342" ht="12.75" customHeight="1" spans="1:17">
      <c r="A13342">
        <v>13341</v>
      </c>
      <c r="B13342" t="s">
        <v>19</v>
      </c>
      <c r="C13342" t="s">
        <v>20</v>
      </c>
      <c r="D13342" t="s">
        <v>21</v>
      </c>
      <c r="E13342" t="s">
        <v>22</v>
      </c>
      <c r="F13342" t="s">
        <v>6</v>
      </c>
      <c r="H13342" t="s">
        <v>23</v>
      </c>
      <c r="I13342">
        <v>6931729</v>
      </c>
      <c r="J13342">
        <v>6932571</v>
      </c>
      <c r="K13342" t="s">
        <v>31</v>
      </c>
      <c r="N13342" t="s">
        <v>15440</v>
      </c>
      <c r="Q13342">
        <v>843</v>
      </c>
    </row>
    <row r="13343" ht="12.75" customHeight="1" spans="1:18">
      <c r="A13343">
        <v>13342</v>
      </c>
      <c r="B13343" t="s">
        <v>26</v>
      </c>
      <c r="C13343" t="s">
        <v>27</v>
      </c>
      <c r="D13343" t="s">
        <v>21</v>
      </c>
      <c r="E13343" t="s">
        <v>22</v>
      </c>
      <c r="F13343" t="s">
        <v>6</v>
      </c>
      <c r="H13343" t="s">
        <v>23</v>
      </c>
      <c r="I13343">
        <v>6931729</v>
      </c>
      <c r="J13343">
        <v>6932571</v>
      </c>
      <c r="K13343" t="s">
        <v>31</v>
      </c>
      <c r="L13343" t="s">
        <v>15441</v>
      </c>
      <c r="N13343" t="s">
        <v>15440</v>
      </c>
      <c r="Q13343">
        <v>843</v>
      </c>
      <c r="R13343">
        <v>280</v>
      </c>
    </row>
    <row r="13344" ht="12.75" customHeight="1" spans="1:17">
      <c r="A13344">
        <v>13343</v>
      </c>
      <c r="B13344" t="s">
        <v>19</v>
      </c>
      <c r="C13344" t="s">
        <v>20</v>
      </c>
      <c r="D13344" t="s">
        <v>21</v>
      </c>
      <c r="E13344" t="s">
        <v>22</v>
      </c>
      <c r="F13344" t="s">
        <v>6</v>
      </c>
      <c r="H13344" t="s">
        <v>23</v>
      </c>
      <c r="I13344">
        <v>6932568</v>
      </c>
      <c r="J13344">
        <v>6933320</v>
      </c>
      <c r="K13344" t="s">
        <v>31</v>
      </c>
      <c r="N13344" t="s">
        <v>15442</v>
      </c>
      <c r="Q13344">
        <v>753</v>
      </c>
    </row>
    <row r="13345" ht="12.75" customHeight="1" spans="1:18">
      <c r="A13345">
        <v>13344</v>
      </c>
      <c r="B13345" t="s">
        <v>26</v>
      </c>
      <c r="C13345" t="s">
        <v>27</v>
      </c>
      <c r="D13345" t="s">
        <v>21</v>
      </c>
      <c r="E13345" t="s">
        <v>22</v>
      </c>
      <c r="F13345" t="s">
        <v>6</v>
      </c>
      <c r="H13345" t="s">
        <v>23</v>
      </c>
      <c r="I13345">
        <v>6932568</v>
      </c>
      <c r="J13345">
        <v>6933320</v>
      </c>
      <c r="K13345" t="s">
        <v>31</v>
      </c>
      <c r="L13345" t="s">
        <v>15443</v>
      </c>
      <c r="M13345" t="s">
        <v>15444</v>
      </c>
      <c r="N13345" t="s">
        <v>15442</v>
      </c>
      <c r="Q13345">
        <v>753</v>
      </c>
      <c r="R13345">
        <v>250</v>
      </c>
    </row>
    <row r="13346" ht="12.75" customHeight="1" spans="1:17">
      <c r="A13346">
        <v>13345</v>
      </c>
      <c r="B13346" t="s">
        <v>19</v>
      </c>
      <c r="C13346" t="s">
        <v>20</v>
      </c>
      <c r="D13346" t="s">
        <v>21</v>
      </c>
      <c r="E13346" t="s">
        <v>22</v>
      </c>
      <c r="F13346" t="s">
        <v>6</v>
      </c>
      <c r="H13346" t="s">
        <v>23</v>
      </c>
      <c r="I13346">
        <v>6933317</v>
      </c>
      <c r="J13346">
        <v>6934135</v>
      </c>
      <c r="K13346" t="s">
        <v>31</v>
      </c>
      <c r="N13346" t="s">
        <v>15445</v>
      </c>
      <c r="Q13346">
        <v>819</v>
      </c>
    </row>
    <row r="13347" ht="12.75" customHeight="1" spans="1:18">
      <c r="A13347">
        <v>13346</v>
      </c>
      <c r="B13347" t="s">
        <v>26</v>
      </c>
      <c r="C13347" t="s">
        <v>27</v>
      </c>
      <c r="D13347" t="s">
        <v>21</v>
      </c>
      <c r="E13347" t="s">
        <v>22</v>
      </c>
      <c r="F13347" t="s">
        <v>6</v>
      </c>
      <c r="H13347" t="s">
        <v>23</v>
      </c>
      <c r="I13347">
        <v>6933317</v>
      </c>
      <c r="J13347">
        <v>6934135</v>
      </c>
      <c r="K13347" t="s">
        <v>31</v>
      </c>
      <c r="L13347" t="s">
        <v>15446</v>
      </c>
      <c r="M13347" t="s">
        <v>5357</v>
      </c>
      <c r="N13347" t="s">
        <v>15445</v>
      </c>
      <c r="Q13347">
        <v>819</v>
      </c>
      <c r="R13347">
        <v>272</v>
      </c>
    </row>
    <row r="13348" ht="12.75" customHeight="1" spans="1:17">
      <c r="A13348">
        <v>13347</v>
      </c>
      <c r="B13348" t="s">
        <v>19</v>
      </c>
      <c r="C13348" t="s">
        <v>20</v>
      </c>
      <c r="D13348" t="s">
        <v>21</v>
      </c>
      <c r="E13348" t="s">
        <v>22</v>
      </c>
      <c r="F13348" t="s">
        <v>6</v>
      </c>
      <c r="H13348" t="s">
        <v>23</v>
      </c>
      <c r="I13348">
        <v>6934137</v>
      </c>
      <c r="J13348">
        <v>6935048</v>
      </c>
      <c r="K13348" t="s">
        <v>31</v>
      </c>
      <c r="N13348" t="s">
        <v>15447</v>
      </c>
      <c r="Q13348">
        <v>912</v>
      </c>
    </row>
    <row r="13349" ht="12.75" customHeight="1" spans="1:18">
      <c r="A13349">
        <v>13348</v>
      </c>
      <c r="B13349" t="s">
        <v>26</v>
      </c>
      <c r="C13349" t="s">
        <v>27</v>
      </c>
      <c r="D13349" t="s">
        <v>21</v>
      </c>
      <c r="E13349" t="s">
        <v>22</v>
      </c>
      <c r="F13349" t="s">
        <v>6</v>
      </c>
      <c r="H13349" t="s">
        <v>23</v>
      </c>
      <c r="I13349">
        <v>6934137</v>
      </c>
      <c r="J13349">
        <v>6935048</v>
      </c>
      <c r="K13349" t="s">
        <v>31</v>
      </c>
      <c r="L13349" t="s">
        <v>15448</v>
      </c>
      <c r="M13349" t="s">
        <v>5357</v>
      </c>
      <c r="N13349" t="s">
        <v>15447</v>
      </c>
      <c r="Q13349">
        <v>912</v>
      </c>
      <c r="R13349">
        <v>303</v>
      </c>
    </row>
    <row r="13350" ht="12.75" customHeight="1" spans="1:17">
      <c r="A13350">
        <v>13349</v>
      </c>
      <c r="B13350" t="s">
        <v>19</v>
      </c>
      <c r="C13350" t="s">
        <v>20</v>
      </c>
      <c r="D13350" t="s">
        <v>21</v>
      </c>
      <c r="E13350" t="s">
        <v>22</v>
      </c>
      <c r="F13350" t="s">
        <v>6</v>
      </c>
      <c r="H13350" t="s">
        <v>23</v>
      </c>
      <c r="I13350">
        <v>6935265</v>
      </c>
      <c r="J13350">
        <v>6936554</v>
      </c>
      <c r="K13350" t="s">
        <v>31</v>
      </c>
      <c r="N13350" t="s">
        <v>15449</v>
      </c>
      <c r="Q13350">
        <v>1290</v>
      </c>
    </row>
    <row r="13351" ht="12.75" customHeight="1" spans="1:18">
      <c r="A13351">
        <v>13350</v>
      </c>
      <c r="B13351" t="s">
        <v>26</v>
      </c>
      <c r="C13351" t="s">
        <v>27</v>
      </c>
      <c r="D13351" t="s">
        <v>21</v>
      </c>
      <c r="E13351" t="s">
        <v>22</v>
      </c>
      <c r="F13351" t="s">
        <v>6</v>
      </c>
      <c r="H13351" t="s">
        <v>23</v>
      </c>
      <c r="I13351">
        <v>6935265</v>
      </c>
      <c r="J13351">
        <v>6936554</v>
      </c>
      <c r="K13351" t="s">
        <v>31</v>
      </c>
      <c r="L13351" t="s">
        <v>15450</v>
      </c>
      <c r="M13351" t="s">
        <v>9341</v>
      </c>
      <c r="N13351" t="s">
        <v>15449</v>
      </c>
      <c r="Q13351">
        <v>1290</v>
      </c>
      <c r="R13351">
        <v>429</v>
      </c>
    </row>
    <row r="13352" ht="12.75" customHeight="1" spans="1:17">
      <c r="A13352">
        <v>13351</v>
      </c>
      <c r="B13352" t="s">
        <v>19</v>
      </c>
      <c r="C13352" t="s">
        <v>20</v>
      </c>
      <c r="D13352" t="s">
        <v>21</v>
      </c>
      <c r="E13352" t="s">
        <v>22</v>
      </c>
      <c r="F13352" t="s">
        <v>6</v>
      </c>
      <c r="H13352" t="s">
        <v>23</v>
      </c>
      <c r="I13352">
        <v>6936589</v>
      </c>
      <c r="J13352">
        <v>6937677</v>
      </c>
      <c r="K13352" t="s">
        <v>31</v>
      </c>
      <c r="N13352" t="s">
        <v>15451</v>
      </c>
      <c r="Q13352">
        <v>1089</v>
      </c>
    </row>
    <row r="13353" ht="12.75" customHeight="1" spans="1:18">
      <c r="A13353">
        <v>13352</v>
      </c>
      <c r="B13353" t="s">
        <v>26</v>
      </c>
      <c r="C13353" t="s">
        <v>27</v>
      </c>
      <c r="D13353" t="s">
        <v>21</v>
      </c>
      <c r="E13353" t="s">
        <v>22</v>
      </c>
      <c r="F13353" t="s">
        <v>6</v>
      </c>
      <c r="H13353" t="s">
        <v>23</v>
      </c>
      <c r="I13353">
        <v>6936589</v>
      </c>
      <c r="J13353">
        <v>6937677</v>
      </c>
      <c r="K13353" t="s">
        <v>31</v>
      </c>
      <c r="L13353" t="s">
        <v>15452</v>
      </c>
      <c r="M13353" t="s">
        <v>5354</v>
      </c>
      <c r="N13353" t="s">
        <v>15451</v>
      </c>
      <c r="Q13353">
        <v>1089</v>
      </c>
      <c r="R13353">
        <v>362</v>
      </c>
    </row>
    <row r="13354" ht="12.75" customHeight="1" spans="1:17">
      <c r="A13354">
        <v>13353</v>
      </c>
      <c r="B13354" t="s">
        <v>19</v>
      </c>
      <c r="C13354" t="s">
        <v>20</v>
      </c>
      <c r="D13354" t="s">
        <v>21</v>
      </c>
      <c r="E13354" t="s">
        <v>22</v>
      </c>
      <c r="F13354" t="s">
        <v>6</v>
      </c>
      <c r="H13354" t="s">
        <v>23</v>
      </c>
      <c r="I13354">
        <v>6937893</v>
      </c>
      <c r="J13354">
        <v>6938651</v>
      </c>
      <c r="K13354" t="s">
        <v>24</v>
      </c>
      <c r="N13354" t="s">
        <v>15453</v>
      </c>
      <c r="Q13354">
        <v>759</v>
      </c>
    </row>
    <row r="13355" ht="12.75" customHeight="1" spans="1:18">
      <c r="A13355">
        <v>13354</v>
      </c>
      <c r="B13355" t="s">
        <v>26</v>
      </c>
      <c r="C13355" t="s">
        <v>27</v>
      </c>
      <c r="D13355" t="s">
        <v>21</v>
      </c>
      <c r="E13355" t="s">
        <v>22</v>
      </c>
      <c r="F13355" t="s">
        <v>6</v>
      </c>
      <c r="H13355" t="s">
        <v>23</v>
      </c>
      <c r="I13355">
        <v>6937893</v>
      </c>
      <c r="J13355">
        <v>6938651</v>
      </c>
      <c r="K13355" t="s">
        <v>24</v>
      </c>
      <c r="L13355" t="s">
        <v>15454</v>
      </c>
      <c r="M13355" t="s">
        <v>50</v>
      </c>
      <c r="N13355" t="s">
        <v>15453</v>
      </c>
      <c r="Q13355">
        <v>759</v>
      </c>
      <c r="R13355">
        <v>252</v>
      </c>
    </row>
    <row r="13356" ht="12.75" customHeight="1" spans="1:17">
      <c r="A13356">
        <v>13355</v>
      </c>
      <c r="B13356" t="s">
        <v>19</v>
      </c>
      <c r="C13356" t="s">
        <v>20</v>
      </c>
      <c r="D13356" t="s">
        <v>21</v>
      </c>
      <c r="E13356" t="s">
        <v>22</v>
      </c>
      <c r="F13356" t="s">
        <v>6</v>
      </c>
      <c r="H13356" t="s">
        <v>23</v>
      </c>
      <c r="I13356">
        <v>6938648</v>
      </c>
      <c r="J13356">
        <v>6939877</v>
      </c>
      <c r="K13356" t="s">
        <v>31</v>
      </c>
      <c r="N13356" t="s">
        <v>15455</v>
      </c>
      <c r="Q13356">
        <v>1230</v>
      </c>
    </row>
    <row r="13357" ht="12.75" customHeight="1" spans="1:18">
      <c r="A13357">
        <v>13356</v>
      </c>
      <c r="B13357" t="s">
        <v>26</v>
      </c>
      <c r="C13357" t="s">
        <v>27</v>
      </c>
      <c r="D13357" t="s">
        <v>21</v>
      </c>
      <c r="E13357" t="s">
        <v>22</v>
      </c>
      <c r="F13357" t="s">
        <v>6</v>
      </c>
      <c r="H13357" t="s">
        <v>23</v>
      </c>
      <c r="I13357">
        <v>6938648</v>
      </c>
      <c r="J13357">
        <v>6939877</v>
      </c>
      <c r="K13357" t="s">
        <v>31</v>
      </c>
      <c r="L13357" t="s">
        <v>15456</v>
      </c>
      <c r="N13357" t="s">
        <v>15455</v>
      </c>
      <c r="Q13357">
        <v>1230</v>
      </c>
      <c r="R13357">
        <v>409</v>
      </c>
    </row>
    <row r="13358" ht="12.75" customHeight="1" spans="1:17">
      <c r="A13358">
        <v>13357</v>
      </c>
      <c r="B13358" t="s">
        <v>19</v>
      </c>
      <c r="C13358" t="s">
        <v>20</v>
      </c>
      <c r="D13358" t="s">
        <v>21</v>
      </c>
      <c r="E13358" t="s">
        <v>22</v>
      </c>
      <c r="F13358" t="s">
        <v>6</v>
      </c>
      <c r="H13358" t="s">
        <v>23</v>
      </c>
      <c r="I13358">
        <v>6939966</v>
      </c>
      <c r="J13358">
        <v>6941024</v>
      </c>
      <c r="K13358" t="s">
        <v>24</v>
      </c>
      <c r="N13358" t="s">
        <v>15457</v>
      </c>
      <c r="Q13358">
        <v>1059</v>
      </c>
    </row>
    <row r="13359" ht="12.75" customHeight="1" spans="1:18">
      <c r="A13359">
        <v>13358</v>
      </c>
      <c r="B13359" t="s">
        <v>26</v>
      </c>
      <c r="C13359" t="s">
        <v>27</v>
      </c>
      <c r="D13359" t="s">
        <v>21</v>
      </c>
      <c r="E13359" t="s">
        <v>22</v>
      </c>
      <c r="F13359" t="s">
        <v>6</v>
      </c>
      <c r="H13359" t="s">
        <v>23</v>
      </c>
      <c r="I13359">
        <v>6939966</v>
      </c>
      <c r="J13359">
        <v>6941024</v>
      </c>
      <c r="K13359" t="s">
        <v>24</v>
      </c>
      <c r="L13359" t="s">
        <v>15458</v>
      </c>
      <c r="N13359" t="s">
        <v>15457</v>
      </c>
      <c r="Q13359">
        <v>1059</v>
      </c>
      <c r="R13359">
        <v>352</v>
      </c>
    </row>
    <row r="13360" ht="12.75" customHeight="1" spans="1:17">
      <c r="A13360">
        <v>13359</v>
      </c>
      <c r="B13360" t="s">
        <v>19</v>
      </c>
      <c r="C13360" t="s">
        <v>20</v>
      </c>
      <c r="D13360" t="s">
        <v>21</v>
      </c>
      <c r="E13360" t="s">
        <v>22</v>
      </c>
      <c r="F13360" t="s">
        <v>6</v>
      </c>
      <c r="H13360" t="s">
        <v>23</v>
      </c>
      <c r="I13360">
        <v>6941098</v>
      </c>
      <c r="J13360">
        <v>6941313</v>
      </c>
      <c r="K13360" t="s">
        <v>31</v>
      </c>
      <c r="N13360" t="s">
        <v>15459</v>
      </c>
      <c r="Q13360">
        <v>216</v>
      </c>
    </row>
    <row r="13361" ht="12.75" customHeight="1" spans="1:18">
      <c r="A13361">
        <v>13360</v>
      </c>
      <c r="B13361" t="s">
        <v>26</v>
      </c>
      <c r="C13361" t="s">
        <v>27</v>
      </c>
      <c r="D13361" t="s">
        <v>21</v>
      </c>
      <c r="E13361" t="s">
        <v>22</v>
      </c>
      <c r="F13361" t="s">
        <v>6</v>
      </c>
      <c r="H13361" t="s">
        <v>23</v>
      </c>
      <c r="I13361">
        <v>6941098</v>
      </c>
      <c r="J13361">
        <v>6941313</v>
      </c>
      <c r="K13361" t="s">
        <v>31</v>
      </c>
      <c r="L13361" t="s">
        <v>15460</v>
      </c>
      <c r="N13361" t="s">
        <v>15459</v>
      </c>
      <c r="Q13361">
        <v>216</v>
      </c>
      <c r="R13361">
        <v>71</v>
      </c>
    </row>
    <row r="13362" ht="12.75" customHeight="1" spans="1:17">
      <c r="A13362">
        <v>13361</v>
      </c>
      <c r="B13362" t="s">
        <v>19</v>
      </c>
      <c r="C13362" t="s">
        <v>20</v>
      </c>
      <c r="D13362" t="s">
        <v>21</v>
      </c>
      <c r="E13362" t="s">
        <v>22</v>
      </c>
      <c r="F13362" t="s">
        <v>6</v>
      </c>
      <c r="H13362" t="s">
        <v>23</v>
      </c>
      <c r="I13362">
        <v>6941424</v>
      </c>
      <c r="J13362">
        <v>6942557</v>
      </c>
      <c r="K13362" t="s">
        <v>24</v>
      </c>
      <c r="N13362" t="s">
        <v>15461</v>
      </c>
      <c r="Q13362">
        <v>1134</v>
      </c>
    </row>
    <row r="13363" ht="12.75" customHeight="1" spans="1:18">
      <c r="A13363">
        <v>13362</v>
      </c>
      <c r="B13363" t="s">
        <v>26</v>
      </c>
      <c r="C13363" t="s">
        <v>27</v>
      </c>
      <c r="D13363" t="s">
        <v>21</v>
      </c>
      <c r="E13363" t="s">
        <v>22</v>
      </c>
      <c r="F13363" t="s">
        <v>6</v>
      </c>
      <c r="H13363" t="s">
        <v>23</v>
      </c>
      <c r="I13363">
        <v>6941424</v>
      </c>
      <c r="J13363">
        <v>6942557</v>
      </c>
      <c r="K13363" t="s">
        <v>24</v>
      </c>
      <c r="L13363" t="s">
        <v>15462</v>
      </c>
      <c r="M13363" t="s">
        <v>15463</v>
      </c>
      <c r="N13363" t="s">
        <v>15461</v>
      </c>
      <c r="Q13363">
        <v>1134</v>
      </c>
      <c r="R13363">
        <v>377</v>
      </c>
    </row>
    <row r="13364" ht="12.75" customHeight="1" spans="1:17">
      <c r="A13364">
        <v>13363</v>
      </c>
      <c r="B13364" t="s">
        <v>19</v>
      </c>
      <c r="C13364" t="s">
        <v>20</v>
      </c>
      <c r="D13364" t="s">
        <v>21</v>
      </c>
      <c r="E13364" t="s">
        <v>22</v>
      </c>
      <c r="F13364" t="s">
        <v>6</v>
      </c>
      <c r="H13364" t="s">
        <v>23</v>
      </c>
      <c r="I13364">
        <v>6942586</v>
      </c>
      <c r="J13364">
        <v>6943425</v>
      </c>
      <c r="K13364" t="s">
        <v>31</v>
      </c>
      <c r="N13364" t="s">
        <v>15464</v>
      </c>
      <c r="Q13364">
        <v>840</v>
      </c>
    </row>
    <row r="13365" ht="12.75" customHeight="1" spans="1:18">
      <c r="A13365">
        <v>13364</v>
      </c>
      <c r="B13365" t="s">
        <v>26</v>
      </c>
      <c r="C13365" t="s">
        <v>27</v>
      </c>
      <c r="D13365" t="s">
        <v>21</v>
      </c>
      <c r="E13365" t="s">
        <v>22</v>
      </c>
      <c r="F13365" t="s">
        <v>6</v>
      </c>
      <c r="H13365" t="s">
        <v>23</v>
      </c>
      <c r="I13365">
        <v>6942586</v>
      </c>
      <c r="J13365">
        <v>6943425</v>
      </c>
      <c r="K13365" t="s">
        <v>31</v>
      </c>
      <c r="L13365" t="s">
        <v>15465</v>
      </c>
      <c r="M13365" t="s">
        <v>15466</v>
      </c>
      <c r="N13365" t="s">
        <v>15464</v>
      </c>
      <c r="Q13365">
        <v>840</v>
      </c>
      <c r="R13365">
        <v>279</v>
      </c>
    </row>
    <row r="13366" ht="12.75" customHeight="1" spans="1:17">
      <c r="A13366">
        <v>13365</v>
      </c>
      <c r="B13366" t="s">
        <v>19</v>
      </c>
      <c r="C13366" t="s">
        <v>20</v>
      </c>
      <c r="D13366" t="s">
        <v>21</v>
      </c>
      <c r="E13366" t="s">
        <v>22</v>
      </c>
      <c r="F13366" t="s">
        <v>6</v>
      </c>
      <c r="H13366" t="s">
        <v>23</v>
      </c>
      <c r="I13366">
        <v>6943425</v>
      </c>
      <c r="J13366">
        <v>6944351</v>
      </c>
      <c r="K13366" t="s">
        <v>31</v>
      </c>
      <c r="N13366" t="s">
        <v>15467</v>
      </c>
      <c r="Q13366">
        <v>927</v>
      </c>
    </row>
    <row r="13367" ht="12.75" customHeight="1" spans="1:18">
      <c r="A13367">
        <v>13366</v>
      </c>
      <c r="B13367" t="s">
        <v>26</v>
      </c>
      <c r="C13367" t="s">
        <v>27</v>
      </c>
      <c r="D13367" t="s">
        <v>21</v>
      </c>
      <c r="E13367" t="s">
        <v>22</v>
      </c>
      <c r="F13367" t="s">
        <v>6</v>
      </c>
      <c r="H13367" t="s">
        <v>23</v>
      </c>
      <c r="I13367">
        <v>6943425</v>
      </c>
      <c r="J13367">
        <v>6944351</v>
      </c>
      <c r="K13367" t="s">
        <v>31</v>
      </c>
      <c r="L13367" t="s">
        <v>15468</v>
      </c>
      <c r="M13367" t="s">
        <v>15469</v>
      </c>
      <c r="N13367" t="s">
        <v>15467</v>
      </c>
      <c r="Q13367">
        <v>927</v>
      </c>
      <c r="R13367">
        <v>308</v>
      </c>
    </row>
    <row r="13368" ht="12.75" customHeight="1" spans="1:17">
      <c r="A13368">
        <v>13367</v>
      </c>
      <c r="B13368" t="s">
        <v>19</v>
      </c>
      <c r="C13368" t="s">
        <v>20</v>
      </c>
      <c r="D13368" t="s">
        <v>21</v>
      </c>
      <c r="E13368" t="s">
        <v>22</v>
      </c>
      <c r="F13368" t="s">
        <v>6</v>
      </c>
      <c r="H13368" t="s">
        <v>23</v>
      </c>
      <c r="I13368">
        <v>6944381</v>
      </c>
      <c r="J13368">
        <v>6945388</v>
      </c>
      <c r="K13368" t="s">
        <v>31</v>
      </c>
      <c r="N13368" t="s">
        <v>15470</v>
      </c>
      <c r="Q13368">
        <v>1008</v>
      </c>
    </row>
    <row r="13369" ht="12.75" customHeight="1" spans="1:18">
      <c r="A13369">
        <v>13368</v>
      </c>
      <c r="B13369" t="s">
        <v>26</v>
      </c>
      <c r="C13369" t="s">
        <v>27</v>
      </c>
      <c r="D13369" t="s">
        <v>21</v>
      </c>
      <c r="E13369" t="s">
        <v>22</v>
      </c>
      <c r="F13369" t="s">
        <v>6</v>
      </c>
      <c r="H13369" t="s">
        <v>23</v>
      </c>
      <c r="I13369">
        <v>6944381</v>
      </c>
      <c r="J13369">
        <v>6945388</v>
      </c>
      <c r="K13369" t="s">
        <v>31</v>
      </c>
      <c r="L13369" t="s">
        <v>15471</v>
      </c>
      <c r="M13369" t="s">
        <v>8914</v>
      </c>
      <c r="N13369" t="s">
        <v>15470</v>
      </c>
      <c r="Q13369">
        <v>1008</v>
      </c>
      <c r="R13369">
        <v>335</v>
      </c>
    </row>
    <row r="13370" ht="12.75" customHeight="1" spans="1:17">
      <c r="A13370">
        <v>13369</v>
      </c>
      <c r="B13370" t="s">
        <v>19</v>
      </c>
      <c r="C13370" t="s">
        <v>20</v>
      </c>
      <c r="D13370" t="s">
        <v>21</v>
      </c>
      <c r="E13370" t="s">
        <v>22</v>
      </c>
      <c r="F13370" t="s">
        <v>6</v>
      </c>
      <c r="H13370" t="s">
        <v>23</v>
      </c>
      <c r="I13370">
        <v>6945512</v>
      </c>
      <c r="J13370">
        <v>6946720</v>
      </c>
      <c r="K13370" t="s">
        <v>24</v>
      </c>
      <c r="N13370" t="s">
        <v>15472</v>
      </c>
      <c r="Q13370">
        <v>1209</v>
      </c>
    </row>
    <row r="13371" ht="12.75" customHeight="1" spans="1:18">
      <c r="A13371">
        <v>13370</v>
      </c>
      <c r="B13371" t="s">
        <v>26</v>
      </c>
      <c r="C13371" t="s">
        <v>27</v>
      </c>
      <c r="D13371" t="s">
        <v>21</v>
      </c>
      <c r="E13371" t="s">
        <v>22</v>
      </c>
      <c r="F13371" t="s">
        <v>6</v>
      </c>
      <c r="H13371" t="s">
        <v>23</v>
      </c>
      <c r="I13371">
        <v>6945512</v>
      </c>
      <c r="J13371">
        <v>6946720</v>
      </c>
      <c r="K13371" t="s">
        <v>24</v>
      </c>
      <c r="L13371" t="s">
        <v>15473</v>
      </c>
      <c r="M13371" t="s">
        <v>15474</v>
      </c>
      <c r="N13371" t="s">
        <v>15472</v>
      </c>
      <c r="Q13371">
        <v>1209</v>
      </c>
      <c r="R13371">
        <v>402</v>
      </c>
    </row>
    <row r="13372" ht="12.75" customHeight="1" spans="1:17">
      <c r="A13372">
        <v>13371</v>
      </c>
      <c r="B13372" t="s">
        <v>19</v>
      </c>
      <c r="C13372" t="s">
        <v>20</v>
      </c>
      <c r="D13372" t="s">
        <v>21</v>
      </c>
      <c r="E13372" t="s">
        <v>22</v>
      </c>
      <c r="F13372" t="s">
        <v>6</v>
      </c>
      <c r="H13372" t="s">
        <v>23</v>
      </c>
      <c r="I13372">
        <v>6946651</v>
      </c>
      <c r="J13372">
        <v>6947874</v>
      </c>
      <c r="K13372" t="s">
        <v>24</v>
      </c>
      <c r="N13372" t="s">
        <v>15475</v>
      </c>
      <c r="Q13372">
        <v>1224</v>
      </c>
    </row>
    <row r="13373" ht="12.75" customHeight="1" spans="1:18">
      <c r="A13373">
        <v>13372</v>
      </c>
      <c r="B13373" t="s">
        <v>26</v>
      </c>
      <c r="C13373" t="s">
        <v>27</v>
      </c>
      <c r="D13373" t="s">
        <v>21</v>
      </c>
      <c r="E13373" t="s">
        <v>22</v>
      </c>
      <c r="F13373" t="s">
        <v>6</v>
      </c>
      <c r="H13373" t="s">
        <v>23</v>
      </c>
      <c r="I13373">
        <v>6946651</v>
      </c>
      <c r="J13373">
        <v>6947874</v>
      </c>
      <c r="K13373" t="s">
        <v>24</v>
      </c>
      <c r="L13373" t="s">
        <v>15476</v>
      </c>
      <c r="N13373" t="s">
        <v>15475</v>
      </c>
      <c r="Q13373">
        <v>1224</v>
      </c>
      <c r="R13373">
        <v>407</v>
      </c>
    </row>
    <row r="13374" ht="12.75" customHeight="1" spans="1:17">
      <c r="A13374">
        <v>13373</v>
      </c>
      <c r="B13374" t="s">
        <v>19</v>
      </c>
      <c r="C13374" t="s">
        <v>20</v>
      </c>
      <c r="D13374" t="s">
        <v>21</v>
      </c>
      <c r="E13374" t="s">
        <v>22</v>
      </c>
      <c r="F13374" t="s">
        <v>6</v>
      </c>
      <c r="H13374" t="s">
        <v>23</v>
      </c>
      <c r="I13374">
        <v>6948034</v>
      </c>
      <c r="J13374">
        <v>6948516</v>
      </c>
      <c r="K13374" t="s">
        <v>31</v>
      </c>
      <c r="N13374" t="s">
        <v>15477</v>
      </c>
      <c r="Q13374">
        <v>483</v>
      </c>
    </row>
    <row r="13375" ht="12.75" customHeight="1" spans="1:18">
      <c r="A13375">
        <v>13374</v>
      </c>
      <c r="B13375" t="s">
        <v>26</v>
      </c>
      <c r="C13375" t="s">
        <v>27</v>
      </c>
      <c r="D13375" t="s">
        <v>21</v>
      </c>
      <c r="E13375" t="s">
        <v>22</v>
      </c>
      <c r="F13375" t="s">
        <v>6</v>
      </c>
      <c r="H13375" t="s">
        <v>23</v>
      </c>
      <c r="I13375">
        <v>6948034</v>
      </c>
      <c r="J13375">
        <v>6948516</v>
      </c>
      <c r="K13375" t="s">
        <v>31</v>
      </c>
      <c r="L13375" t="s">
        <v>15478</v>
      </c>
      <c r="M13375" t="s">
        <v>15479</v>
      </c>
      <c r="N13375" t="s">
        <v>15477</v>
      </c>
      <c r="Q13375">
        <v>483</v>
      </c>
      <c r="R13375">
        <v>160</v>
      </c>
    </row>
    <row r="13376" ht="12.75" customHeight="1" spans="1:17">
      <c r="A13376">
        <v>13375</v>
      </c>
      <c r="B13376" t="s">
        <v>19</v>
      </c>
      <c r="C13376" t="s">
        <v>20</v>
      </c>
      <c r="D13376" t="s">
        <v>21</v>
      </c>
      <c r="E13376" t="s">
        <v>22</v>
      </c>
      <c r="F13376" t="s">
        <v>6</v>
      </c>
      <c r="H13376" t="s">
        <v>23</v>
      </c>
      <c r="I13376">
        <v>6948518</v>
      </c>
      <c r="J13376">
        <v>6948982</v>
      </c>
      <c r="K13376" t="s">
        <v>31</v>
      </c>
      <c r="N13376" t="s">
        <v>15480</v>
      </c>
      <c r="Q13376">
        <v>465</v>
      </c>
    </row>
    <row r="13377" ht="12.75" customHeight="1" spans="1:18">
      <c r="A13377">
        <v>13376</v>
      </c>
      <c r="B13377" t="s">
        <v>26</v>
      </c>
      <c r="C13377" t="s">
        <v>27</v>
      </c>
      <c r="D13377" t="s">
        <v>21</v>
      </c>
      <c r="E13377" t="s">
        <v>22</v>
      </c>
      <c r="F13377" t="s">
        <v>6</v>
      </c>
      <c r="H13377" t="s">
        <v>23</v>
      </c>
      <c r="I13377">
        <v>6948518</v>
      </c>
      <c r="J13377">
        <v>6948982</v>
      </c>
      <c r="K13377" t="s">
        <v>31</v>
      </c>
      <c r="L13377" t="s">
        <v>15481</v>
      </c>
      <c r="M13377" t="s">
        <v>15482</v>
      </c>
      <c r="N13377" t="s">
        <v>15480</v>
      </c>
      <c r="Q13377">
        <v>465</v>
      </c>
      <c r="R13377">
        <v>154</v>
      </c>
    </row>
    <row r="13378" ht="12.75" customHeight="1" spans="1:17">
      <c r="A13378">
        <v>13377</v>
      </c>
      <c r="B13378" t="s">
        <v>19</v>
      </c>
      <c r="C13378" t="s">
        <v>20</v>
      </c>
      <c r="D13378" t="s">
        <v>21</v>
      </c>
      <c r="E13378" t="s">
        <v>22</v>
      </c>
      <c r="F13378" t="s">
        <v>6</v>
      </c>
      <c r="H13378" t="s">
        <v>23</v>
      </c>
      <c r="I13378">
        <v>6949197</v>
      </c>
      <c r="J13378">
        <v>6949661</v>
      </c>
      <c r="K13378" t="s">
        <v>31</v>
      </c>
      <c r="N13378" t="s">
        <v>15483</v>
      </c>
      <c r="Q13378">
        <v>465</v>
      </c>
    </row>
    <row r="13379" ht="12.75" customHeight="1" spans="1:18">
      <c r="A13379">
        <v>13378</v>
      </c>
      <c r="B13379" t="s">
        <v>26</v>
      </c>
      <c r="C13379" t="s">
        <v>27</v>
      </c>
      <c r="D13379" t="s">
        <v>21</v>
      </c>
      <c r="E13379" t="s">
        <v>22</v>
      </c>
      <c r="F13379" t="s">
        <v>6</v>
      </c>
      <c r="H13379" t="s">
        <v>23</v>
      </c>
      <c r="I13379">
        <v>6949197</v>
      </c>
      <c r="J13379">
        <v>6949661</v>
      </c>
      <c r="K13379" t="s">
        <v>31</v>
      </c>
      <c r="L13379" t="s">
        <v>15484</v>
      </c>
      <c r="N13379" t="s">
        <v>15483</v>
      </c>
      <c r="Q13379">
        <v>465</v>
      </c>
      <c r="R13379">
        <v>154</v>
      </c>
    </row>
    <row r="13380" ht="12.75" customHeight="1" spans="1:17">
      <c r="A13380">
        <v>13379</v>
      </c>
      <c r="B13380" t="s">
        <v>19</v>
      </c>
      <c r="C13380" t="s">
        <v>20</v>
      </c>
      <c r="D13380" t="s">
        <v>21</v>
      </c>
      <c r="E13380" t="s">
        <v>22</v>
      </c>
      <c r="F13380" t="s">
        <v>6</v>
      </c>
      <c r="H13380" t="s">
        <v>23</v>
      </c>
      <c r="I13380">
        <v>6949816</v>
      </c>
      <c r="J13380">
        <v>6950637</v>
      </c>
      <c r="K13380" t="s">
        <v>24</v>
      </c>
      <c r="N13380" t="s">
        <v>15485</v>
      </c>
      <c r="Q13380">
        <v>822</v>
      </c>
    </row>
    <row r="13381" ht="12.75" customHeight="1" spans="1:18">
      <c r="A13381">
        <v>13380</v>
      </c>
      <c r="B13381" t="s">
        <v>26</v>
      </c>
      <c r="C13381" t="s">
        <v>27</v>
      </c>
      <c r="D13381" t="s">
        <v>21</v>
      </c>
      <c r="E13381" t="s">
        <v>22</v>
      </c>
      <c r="F13381" t="s">
        <v>6</v>
      </c>
      <c r="H13381" t="s">
        <v>23</v>
      </c>
      <c r="I13381">
        <v>6949816</v>
      </c>
      <c r="J13381">
        <v>6950637</v>
      </c>
      <c r="K13381" t="s">
        <v>24</v>
      </c>
      <c r="L13381" t="s">
        <v>15486</v>
      </c>
      <c r="M13381" t="s">
        <v>1949</v>
      </c>
      <c r="N13381" t="s">
        <v>15485</v>
      </c>
      <c r="Q13381">
        <v>822</v>
      </c>
      <c r="R13381">
        <v>273</v>
      </c>
    </row>
    <row r="13382" ht="12.75" customHeight="1" spans="1:17">
      <c r="A13382">
        <v>13381</v>
      </c>
      <c r="B13382" t="s">
        <v>19</v>
      </c>
      <c r="C13382" t="s">
        <v>20</v>
      </c>
      <c r="D13382" t="s">
        <v>21</v>
      </c>
      <c r="E13382" t="s">
        <v>22</v>
      </c>
      <c r="F13382" t="s">
        <v>6</v>
      </c>
      <c r="H13382" t="s">
        <v>23</v>
      </c>
      <c r="I13382">
        <v>6950622</v>
      </c>
      <c r="J13382">
        <v>6951062</v>
      </c>
      <c r="K13382" t="s">
        <v>24</v>
      </c>
      <c r="N13382" t="s">
        <v>15487</v>
      </c>
      <c r="Q13382">
        <v>441</v>
      </c>
    </row>
    <row r="13383" ht="12.75" customHeight="1" spans="1:18">
      <c r="A13383">
        <v>13382</v>
      </c>
      <c r="B13383" t="s">
        <v>26</v>
      </c>
      <c r="C13383" t="s">
        <v>27</v>
      </c>
      <c r="D13383" t="s">
        <v>21</v>
      </c>
      <c r="E13383" t="s">
        <v>22</v>
      </c>
      <c r="F13383" t="s">
        <v>6</v>
      </c>
      <c r="H13383" t="s">
        <v>23</v>
      </c>
      <c r="I13383">
        <v>6950622</v>
      </c>
      <c r="J13383">
        <v>6951062</v>
      </c>
      <c r="K13383" t="s">
        <v>24</v>
      </c>
      <c r="L13383" t="s">
        <v>15488</v>
      </c>
      <c r="N13383" t="s">
        <v>15487</v>
      </c>
      <c r="Q13383">
        <v>441</v>
      </c>
      <c r="R13383">
        <v>146</v>
      </c>
    </row>
    <row r="13384" ht="12.75" customHeight="1" spans="1:17">
      <c r="A13384">
        <v>13383</v>
      </c>
      <c r="B13384" t="s">
        <v>19</v>
      </c>
      <c r="C13384" t="s">
        <v>20</v>
      </c>
      <c r="D13384" t="s">
        <v>21</v>
      </c>
      <c r="E13384" t="s">
        <v>22</v>
      </c>
      <c r="F13384" t="s">
        <v>6</v>
      </c>
      <c r="H13384" t="s">
        <v>23</v>
      </c>
      <c r="I13384">
        <v>6951062</v>
      </c>
      <c r="J13384">
        <v>6951838</v>
      </c>
      <c r="K13384" t="s">
        <v>24</v>
      </c>
      <c r="N13384" t="s">
        <v>15489</v>
      </c>
      <c r="Q13384">
        <v>777</v>
      </c>
    </row>
    <row r="13385" ht="12.75" customHeight="1" spans="1:18">
      <c r="A13385">
        <v>13384</v>
      </c>
      <c r="B13385" t="s">
        <v>26</v>
      </c>
      <c r="C13385" t="s">
        <v>27</v>
      </c>
      <c r="D13385" t="s">
        <v>21</v>
      </c>
      <c r="E13385" t="s">
        <v>22</v>
      </c>
      <c r="F13385" t="s">
        <v>6</v>
      </c>
      <c r="H13385" t="s">
        <v>23</v>
      </c>
      <c r="I13385">
        <v>6951062</v>
      </c>
      <c r="J13385">
        <v>6951838</v>
      </c>
      <c r="K13385" t="s">
        <v>24</v>
      </c>
      <c r="L13385" t="s">
        <v>15490</v>
      </c>
      <c r="M13385" t="s">
        <v>5354</v>
      </c>
      <c r="N13385" t="s">
        <v>15489</v>
      </c>
      <c r="Q13385">
        <v>777</v>
      </c>
      <c r="R13385">
        <v>258</v>
      </c>
    </row>
    <row r="13386" ht="12.75" customHeight="1" spans="1:17">
      <c r="A13386">
        <v>13385</v>
      </c>
      <c r="B13386" t="s">
        <v>19</v>
      </c>
      <c r="C13386" t="s">
        <v>20</v>
      </c>
      <c r="D13386" t="s">
        <v>21</v>
      </c>
      <c r="E13386" t="s">
        <v>22</v>
      </c>
      <c r="F13386" t="s">
        <v>6</v>
      </c>
      <c r="H13386" t="s">
        <v>23</v>
      </c>
      <c r="I13386">
        <v>6951835</v>
      </c>
      <c r="J13386">
        <v>6952356</v>
      </c>
      <c r="K13386" t="s">
        <v>24</v>
      </c>
      <c r="N13386" t="s">
        <v>15491</v>
      </c>
      <c r="Q13386">
        <v>522</v>
      </c>
    </row>
    <row r="13387" ht="12.75" customHeight="1" spans="1:18">
      <c r="A13387">
        <v>13386</v>
      </c>
      <c r="B13387" t="s">
        <v>26</v>
      </c>
      <c r="C13387" t="s">
        <v>27</v>
      </c>
      <c r="D13387" t="s">
        <v>21</v>
      </c>
      <c r="E13387" t="s">
        <v>22</v>
      </c>
      <c r="F13387" t="s">
        <v>6</v>
      </c>
      <c r="H13387" t="s">
        <v>23</v>
      </c>
      <c r="I13387">
        <v>6951835</v>
      </c>
      <c r="J13387">
        <v>6952356</v>
      </c>
      <c r="K13387" t="s">
        <v>24</v>
      </c>
      <c r="L13387" t="s">
        <v>15492</v>
      </c>
      <c r="N13387" t="s">
        <v>15491</v>
      </c>
      <c r="Q13387">
        <v>522</v>
      </c>
      <c r="R13387">
        <v>173</v>
      </c>
    </row>
    <row r="13388" ht="12.75" customHeight="1" spans="1:17">
      <c r="A13388">
        <v>13387</v>
      </c>
      <c r="B13388" t="s">
        <v>19</v>
      </c>
      <c r="C13388" t="s">
        <v>20</v>
      </c>
      <c r="D13388" t="s">
        <v>21</v>
      </c>
      <c r="E13388" t="s">
        <v>22</v>
      </c>
      <c r="F13388" t="s">
        <v>6</v>
      </c>
      <c r="H13388" t="s">
        <v>23</v>
      </c>
      <c r="I13388">
        <v>6952517</v>
      </c>
      <c r="J13388">
        <v>6953797</v>
      </c>
      <c r="K13388" t="s">
        <v>24</v>
      </c>
      <c r="N13388" t="s">
        <v>15493</v>
      </c>
      <c r="Q13388">
        <v>1281</v>
      </c>
    </row>
    <row r="13389" ht="12.75" customHeight="1" spans="1:18">
      <c r="A13389">
        <v>13388</v>
      </c>
      <c r="B13389" t="s">
        <v>26</v>
      </c>
      <c r="C13389" t="s">
        <v>27</v>
      </c>
      <c r="D13389" t="s">
        <v>21</v>
      </c>
      <c r="E13389" t="s">
        <v>22</v>
      </c>
      <c r="F13389" t="s">
        <v>6</v>
      </c>
      <c r="H13389" t="s">
        <v>23</v>
      </c>
      <c r="I13389">
        <v>6952517</v>
      </c>
      <c r="J13389">
        <v>6953797</v>
      </c>
      <c r="K13389" t="s">
        <v>24</v>
      </c>
      <c r="L13389" t="s">
        <v>15494</v>
      </c>
      <c r="M13389" t="s">
        <v>15495</v>
      </c>
      <c r="N13389" t="s">
        <v>15493</v>
      </c>
      <c r="Q13389">
        <v>1281</v>
      </c>
      <c r="R13389">
        <v>426</v>
      </c>
    </row>
    <row r="13390" ht="12.75" customHeight="1" spans="1:17">
      <c r="A13390">
        <v>13389</v>
      </c>
      <c r="B13390" t="s">
        <v>19</v>
      </c>
      <c r="C13390" t="s">
        <v>20</v>
      </c>
      <c r="D13390" t="s">
        <v>21</v>
      </c>
      <c r="E13390" t="s">
        <v>22</v>
      </c>
      <c r="F13390" t="s">
        <v>6</v>
      </c>
      <c r="H13390" t="s">
        <v>23</v>
      </c>
      <c r="I13390">
        <v>6953804</v>
      </c>
      <c r="J13390">
        <v>6954148</v>
      </c>
      <c r="K13390" t="s">
        <v>24</v>
      </c>
      <c r="N13390" t="s">
        <v>15496</v>
      </c>
      <c r="Q13390">
        <v>345</v>
      </c>
    </row>
    <row r="13391" ht="12.75" customHeight="1" spans="1:18">
      <c r="A13391">
        <v>13390</v>
      </c>
      <c r="B13391" t="s">
        <v>26</v>
      </c>
      <c r="C13391" t="s">
        <v>27</v>
      </c>
      <c r="D13391" t="s">
        <v>21</v>
      </c>
      <c r="E13391" t="s">
        <v>22</v>
      </c>
      <c r="F13391" t="s">
        <v>6</v>
      </c>
      <c r="H13391" t="s">
        <v>23</v>
      </c>
      <c r="I13391">
        <v>6953804</v>
      </c>
      <c r="J13391">
        <v>6954148</v>
      </c>
      <c r="K13391" t="s">
        <v>24</v>
      </c>
      <c r="L13391" t="s">
        <v>15497</v>
      </c>
      <c r="N13391" t="s">
        <v>15496</v>
      </c>
      <c r="Q13391">
        <v>345</v>
      </c>
      <c r="R13391">
        <v>114</v>
      </c>
    </row>
    <row r="13392" ht="12.75" customHeight="1" spans="1:17">
      <c r="A13392">
        <v>13391</v>
      </c>
      <c r="B13392" t="s">
        <v>19</v>
      </c>
      <c r="C13392" t="s">
        <v>20</v>
      </c>
      <c r="D13392" t="s">
        <v>21</v>
      </c>
      <c r="E13392" t="s">
        <v>22</v>
      </c>
      <c r="F13392" t="s">
        <v>6</v>
      </c>
      <c r="H13392" t="s">
        <v>23</v>
      </c>
      <c r="I13392">
        <v>6954149</v>
      </c>
      <c r="J13392">
        <v>6955279</v>
      </c>
      <c r="K13392" t="s">
        <v>31</v>
      </c>
      <c r="N13392" t="s">
        <v>15498</v>
      </c>
      <c r="Q13392">
        <v>1131</v>
      </c>
    </row>
    <row r="13393" ht="12.75" customHeight="1" spans="1:18">
      <c r="A13393">
        <v>13392</v>
      </c>
      <c r="B13393" t="s">
        <v>26</v>
      </c>
      <c r="C13393" t="s">
        <v>27</v>
      </c>
      <c r="D13393" t="s">
        <v>21</v>
      </c>
      <c r="E13393" t="s">
        <v>22</v>
      </c>
      <c r="F13393" t="s">
        <v>6</v>
      </c>
      <c r="H13393" t="s">
        <v>23</v>
      </c>
      <c r="I13393">
        <v>6954149</v>
      </c>
      <c r="J13393">
        <v>6955279</v>
      </c>
      <c r="K13393" t="s">
        <v>31</v>
      </c>
      <c r="L13393" t="s">
        <v>15499</v>
      </c>
      <c r="N13393" t="s">
        <v>15498</v>
      </c>
      <c r="Q13393">
        <v>1131</v>
      </c>
      <c r="R13393">
        <v>376</v>
      </c>
    </row>
    <row r="13394" ht="12.75" customHeight="1" spans="1:17">
      <c r="A13394">
        <v>13393</v>
      </c>
      <c r="B13394" t="s">
        <v>19</v>
      </c>
      <c r="C13394" t="s">
        <v>20</v>
      </c>
      <c r="D13394" t="s">
        <v>21</v>
      </c>
      <c r="E13394" t="s">
        <v>22</v>
      </c>
      <c r="F13394" t="s">
        <v>6</v>
      </c>
      <c r="H13394" t="s">
        <v>23</v>
      </c>
      <c r="I13394">
        <v>6955248</v>
      </c>
      <c r="J13394">
        <v>6956498</v>
      </c>
      <c r="K13394" t="s">
        <v>31</v>
      </c>
      <c r="N13394" t="s">
        <v>15500</v>
      </c>
      <c r="Q13394">
        <v>1251</v>
      </c>
    </row>
    <row r="13395" ht="12.75" customHeight="1" spans="1:18">
      <c r="A13395">
        <v>13394</v>
      </c>
      <c r="B13395" t="s">
        <v>26</v>
      </c>
      <c r="C13395" t="s">
        <v>27</v>
      </c>
      <c r="D13395" t="s">
        <v>21</v>
      </c>
      <c r="E13395" t="s">
        <v>22</v>
      </c>
      <c r="F13395" t="s">
        <v>6</v>
      </c>
      <c r="H13395" t="s">
        <v>23</v>
      </c>
      <c r="I13395">
        <v>6955248</v>
      </c>
      <c r="J13395">
        <v>6956498</v>
      </c>
      <c r="K13395" t="s">
        <v>31</v>
      </c>
      <c r="L13395" t="s">
        <v>15501</v>
      </c>
      <c r="M13395" t="s">
        <v>15502</v>
      </c>
      <c r="N13395" t="s">
        <v>15500</v>
      </c>
      <c r="Q13395">
        <v>1251</v>
      </c>
      <c r="R13395">
        <v>416</v>
      </c>
    </row>
    <row r="13396" ht="12.75" customHeight="1" spans="1:17">
      <c r="A13396">
        <v>13395</v>
      </c>
      <c r="B13396" t="s">
        <v>19</v>
      </c>
      <c r="C13396" t="s">
        <v>20</v>
      </c>
      <c r="D13396" t="s">
        <v>21</v>
      </c>
      <c r="E13396" t="s">
        <v>22</v>
      </c>
      <c r="F13396" t="s">
        <v>6</v>
      </c>
      <c r="H13396" t="s">
        <v>23</v>
      </c>
      <c r="I13396">
        <v>6956603</v>
      </c>
      <c r="J13396">
        <v>6957706</v>
      </c>
      <c r="K13396" t="s">
        <v>24</v>
      </c>
      <c r="N13396" t="s">
        <v>15503</v>
      </c>
      <c r="Q13396">
        <v>1104</v>
      </c>
    </row>
    <row r="13397" ht="12.75" customHeight="1" spans="1:18">
      <c r="A13397">
        <v>13396</v>
      </c>
      <c r="B13397" t="s">
        <v>26</v>
      </c>
      <c r="C13397" t="s">
        <v>27</v>
      </c>
      <c r="D13397" t="s">
        <v>21</v>
      </c>
      <c r="E13397" t="s">
        <v>22</v>
      </c>
      <c r="F13397" t="s">
        <v>6</v>
      </c>
      <c r="H13397" t="s">
        <v>23</v>
      </c>
      <c r="I13397">
        <v>6956603</v>
      </c>
      <c r="J13397">
        <v>6957706</v>
      </c>
      <c r="K13397" t="s">
        <v>24</v>
      </c>
      <c r="L13397" t="s">
        <v>15504</v>
      </c>
      <c r="M13397" t="s">
        <v>15505</v>
      </c>
      <c r="N13397" t="s">
        <v>15503</v>
      </c>
      <c r="Q13397">
        <v>1104</v>
      </c>
      <c r="R13397">
        <v>367</v>
      </c>
    </row>
    <row r="13398" ht="12.75" customHeight="1" spans="1:17">
      <c r="A13398">
        <v>13397</v>
      </c>
      <c r="B13398" t="s">
        <v>19</v>
      </c>
      <c r="C13398" t="s">
        <v>20</v>
      </c>
      <c r="D13398" t="s">
        <v>21</v>
      </c>
      <c r="E13398" t="s">
        <v>22</v>
      </c>
      <c r="F13398" t="s">
        <v>6</v>
      </c>
      <c r="H13398" t="s">
        <v>23</v>
      </c>
      <c r="I13398">
        <v>6957703</v>
      </c>
      <c r="J13398">
        <v>6958293</v>
      </c>
      <c r="K13398" t="s">
        <v>31</v>
      </c>
      <c r="N13398" t="s">
        <v>15506</v>
      </c>
      <c r="Q13398">
        <v>591</v>
      </c>
    </row>
    <row r="13399" ht="12.75" customHeight="1" spans="1:18">
      <c r="A13399">
        <v>13398</v>
      </c>
      <c r="B13399" t="s">
        <v>26</v>
      </c>
      <c r="C13399" t="s">
        <v>27</v>
      </c>
      <c r="D13399" t="s">
        <v>21</v>
      </c>
      <c r="E13399" t="s">
        <v>22</v>
      </c>
      <c r="F13399" t="s">
        <v>6</v>
      </c>
      <c r="H13399" t="s">
        <v>23</v>
      </c>
      <c r="I13399">
        <v>6957703</v>
      </c>
      <c r="J13399">
        <v>6958293</v>
      </c>
      <c r="K13399" t="s">
        <v>31</v>
      </c>
      <c r="L13399" t="s">
        <v>15507</v>
      </c>
      <c r="N13399" t="s">
        <v>15506</v>
      </c>
      <c r="Q13399">
        <v>591</v>
      </c>
      <c r="R13399">
        <v>196</v>
      </c>
    </row>
    <row r="13400" ht="12.75" customHeight="1" spans="1:17">
      <c r="A13400">
        <v>13399</v>
      </c>
      <c r="B13400" t="s">
        <v>19</v>
      </c>
      <c r="C13400" t="s">
        <v>20</v>
      </c>
      <c r="D13400" t="s">
        <v>21</v>
      </c>
      <c r="E13400" t="s">
        <v>22</v>
      </c>
      <c r="F13400" t="s">
        <v>6</v>
      </c>
      <c r="H13400" t="s">
        <v>23</v>
      </c>
      <c r="I13400">
        <v>6958620</v>
      </c>
      <c r="J13400">
        <v>6959249</v>
      </c>
      <c r="K13400" t="s">
        <v>24</v>
      </c>
      <c r="N13400" t="s">
        <v>15508</v>
      </c>
      <c r="Q13400">
        <v>630</v>
      </c>
    </row>
    <row r="13401" ht="12.75" customHeight="1" spans="1:18">
      <c r="A13401">
        <v>13400</v>
      </c>
      <c r="B13401" t="s">
        <v>26</v>
      </c>
      <c r="C13401" t="s">
        <v>27</v>
      </c>
      <c r="D13401" t="s">
        <v>21</v>
      </c>
      <c r="E13401" t="s">
        <v>22</v>
      </c>
      <c r="F13401" t="s">
        <v>6</v>
      </c>
      <c r="H13401" t="s">
        <v>23</v>
      </c>
      <c r="I13401">
        <v>6958620</v>
      </c>
      <c r="J13401">
        <v>6959249</v>
      </c>
      <c r="K13401" t="s">
        <v>24</v>
      </c>
      <c r="L13401" t="s">
        <v>15509</v>
      </c>
      <c r="M13401" t="s">
        <v>15510</v>
      </c>
      <c r="N13401" t="s">
        <v>15508</v>
      </c>
      <c r="Q13401">
        <v>630</v>
      </c>
      <c r="R13401">
        <v>209</v>
      </c>
    </row>
    <row r="13402" ht="12.75" customHeight="1" spans="1:17">
      <c r="A13402">
        <v>13401</v>
      </c>
      <c r="B13402" t="s">
        <v>19</v>
      </c>
      <c r="C13402" t="s">
        <v>20</v>
      </c>
      <c r="D13402" t="s">
        <v>21</v>
      </c>
      <c r="E13402" t="s">
        <v>22</v>
      </c>
      <c r="F13402" t="s">
        <v>6</v>
      </c>
      <c r="H13402" t="s">
        <v>23</v>
      </c>
      <c r="I13402">
        <v>6959545</v>
      </c>
      <c r="J13402">
        <v>6960819</v>
      </c>
      <c r="K13402" t="s">
        <v>24</v>
      </c>
      <c r="N13402" t="s">
        <v>15511</v>
      </c>
      <c r="Q13402">
        <v>1275</v>
      </c>
    </row>
    <row r="13403" ht="12.75" customHeight="1" spans="1:18">
      <c r="A13403">
        <v>13402</v>
      </c>
      <c r="B13403" t="s">
        <v>26</v>
      </c>
      <c r="C13403" t="s">
        <v>27</v>
      </c>
      <c r="D13403" t="s">
        <v>21</v>
      </c>
      <c r="E13403" t="s">
        <v>22</v>
      </c>
      <c r="F13403" t="s">
        <v>6</v>
      </c>
      <c r="H13403" t="s">
        <v>23</v>
      </c>
      <c r="I13403">
        <v>6959545</v>
      </c>
      <c r="J13403">
        <v>6960819</v>
      </c>
      <c r="K13403" t="s">
        <v>24</v>
      </c>
      <c r="L13403" t="s">
        <v>15512</v>
      </c>
      <c r="M13403" t="s">
        <v>15513</v>
      </c>
      <c r="N13403" t="s">
        <v>15511</v>
      </c>
      <c r="Q13403">
        <v>1275</v>
      </c>
      <c r="R13403">
        <v>424</v>
      </c>
    </row>
    <row r="13404" ht="12.75" customHeight="1" spans="1:17">
      <c r="A13404">
        <v>13403</v>
      </c>
      <c r="B13404" t="s">
        <v>19</v>
      </c>
      <c r="C13404" t="s">
        <v>20</v>
      </c>
      <c r="D13404" t="s">
        <v>21</v>
      </c>
      <c r="E13404" t="s">
        <v>22</v>
      </c>
      <c r="F13404" t="s">
        <v>6</v>
      </c>
      <c r="H13404" t="s">
        <v>23</v>
      </c>
      <c r="I13404">
        <v>6961079</v>
      </c>
      <c r="J13404">
        <v>6963505</v>
      </c>
      <c r="K13404" t="s">
        <v>24</v>
      </c>
      <c r="N13404" t="s">
        <v>15514</v>
      </c>
      <c r="Q13404">
        <v>2427</v>
      </c>
    </row>
    <row r="13405" ht="12.75" customHeight="1" spans="1:18">
      <c r="A13405">
        <v>13404</v>
      </c>
      <c r="B13405" t="s">
        <v>26</v>
      </c>
      <c r="C13405" t="s">
        <v>27</v>
      </c>
      <c r="D13405" t="s">
        <v>21</v>
      </c>
      <c r="E13405" t="s">
        <v>22</v>
      </c>
      <c r="F13405" t="s">
        <v>6</v>
      </c>
      <c r="H13405" t="s">
        <v>23</v>
      </c>
      <c r="I13405">
        <v>6961079</v>
      </c>
      <c r="J13405">
        <v>6963505</v>
      </c>
      <c r="K13405" t="s">
        <v>24</v>
      </c>
      <c r="L13405" t="s">
        <v>15515</v>
      </c>
      <c r="M13405" t="s">
        <v>15516</v>
      </c>
      <c r="N13405" t="s">
        <v>15514</v>
      </c>
      <c r="Q13405">
        <v>2427</v>
      </c>
      <c r="R13405">
        <v>808</v>
      </c>
    </row>
    <row r="13406" ht="12.75" customHeight="1" spans="1:17">
      <c r="A13406">
        <v>13405</v>
      </c>
      <c r="B13406" t="s">
        <v>19</v>
      </c>
      <c r="C13406" t="s">
        <v>20</v>
      </c>
      <c r="D13406" t="s">
        <v>21</v>
      </c>
      <c r="E13406" t="s">
        <v>22</v>
      </c>
      <c r="F13406" t="s">
        <v>6</v>
      </c>
      <c r="H13406" t="s">
        <v>23</v>
      </c>
      <c r="I13406">
        <v>6963703</v>
      </c>
      <c r="J13406">
        <v>6963975</v>
      </c>
      <c r="K13406" t="s">
        <v>24</v>
      </c>
      <c r="N13406" t="s">
        <v>15517</v>
      </c>
      <c r="Q13406">
        <v>273</v>
      </c>
    </row>
    <row r="13407" ht="12.75" customHeight="1" spans="1:18">
      <c r="A13407">
        <v>13406</v>
      </c>
      <c r="B13407" t="s">
        <v>26</v>
      </c>
      <c r="C13407" t="s">
        <v>27</v>
      </c>
      <c r="D13407" t="s">
        <v>21</v>
      </c>
      <c r="E13407" t="s">
        <v>22</v>
      </c>
      <c r="F13407" t="s">
        <v>6</v>
      </c>
      <c r="H13407" t="s">
        <v>23</v>
      </c>
      <c r="I13407">
        <v>6963703</v>
      </c>
      <c r="J13407">
        <v>6963975</v>
      </c>
      <c r="K13407" t="s">
        <v>24</v>
      </c>
      <c r="L13407" t="s">
        <v>15518</v>
      </c>
      <c r="M13407" t="s">
        <v>15519</v>
      </c>
      <c r="N13407" t="s">
        <v>15517</v>
      </c>
      <c r="Q13407">
        <v>273</v>
      </c>
      <c r="R13407">
        <v>90</v>
      </c>
    </row>
    <row r="13408" ht="12.75" customHeight="1" spans="1:17">
      <c r="A13408">
        <v>13407</v>
      </c>
      <c r="B13408" t="s">
        <v>19</v>
      </c>
      <c r="C13408" t="s">
        <v>20</v>
      </c>
      <c r="D13408" t="s">
        <v>21</v>
      </c>
      <c r="E13408" t="s">
        <v>22</v>
      </c>
      <c r="F13408" t="s">
        <v>6</v>
      </c>
      <c r="H13408" t="s">
        <v>23</v>
      </c>
      <c r="I13408">
        <v>6964303</v>
      </c>
      <c r="J13408">
        <v>6964509</v>
      </c>
      <c r="K13408" t="s">
        <v>24</v>
      </c>
      <c r="N13408" t="s">
        <v>15520</v>
      </c>
      <c r="Q13408">
        <v>207</v>
      </c>
    </row>
    <row r="13409" ht="12.75" customHeight="1" spans="1:18">
      <c r="A13409">
        <v>13408</v>
      </c>
      <c r="B13409" t="s">
        <v>26</v>
      </c>
      <c r="C13409" t="s">
        <v>27</v>
      </c>
      <c r="D13409" t="s">
        <v>21</v>
      </c>
      <c r="E13409" t="s">
        <v>22</v>
      </c>
      <c r="F13409" t="s">
        <v>6</v>
      </c>
      <c r="H13409" t="s">
        <v>23</v>
      </c>
      <c r="I13409">
        <v>6964303</v>
      </c>
      <c r="J13409">
        <v>6964509</v>
      </c>
      <c r="K13409" t="s">
        <v>24</v>
      </c>
      <c r="L13409" t="s">
        <v>15521</v>
      </c>
      <c r="N13409" t="s">
        <v>15520</v>
      </c>
      <c r="Q13409">
        <v>207</v>
      </c>
      <c r="R13409">
        <v>68</v>
      </c>
    </row>
    <row r="13410" ht="12.75" customHeight="1" spans="1:17">
      <c r="A13410">
        <v>13409</v>
      </c>
      <c r="B13410" t="s">
        <v>19</v>
      </c>
      <c r="C13410" t="s">
        <v>20</v>
      </c>
      <c r="D13410" t="s">
        <v>21</v>
      </c>
      <c r="E13410" t="s">
        <v>22</v>
      </c>
      <c r="F13410" t="s">
        <v>6</v>
      </c>
      <c r="H13410" t="s">
        <v>23</v>
      </c>
      <c r="I13410">
        <v>6964738</v>
      </c>
      <c r="J13410">
        <v>6965760</v>
      </c>
      <c r="K13410" t="s">
        <v>31</v>
      </c>
      <c r="N13410" t="s">
        <v>15522</v>
      </c>
      <c r="Q13410">
        <v>1023</v>
      </c>
    </row>
    <row r="13411" ht="12.75" customHeight="1" spans="1:18">
      <c r="A13411">
        <v>13410</v>
      </c>
      <c r="B13411" t="s">
        <v>26</v>
      </c>
      <c r="C13411" t="s">
        <v>27</v>
      </c>
      <c r="D13411" t="s">
        <v>21</v>
      </c>
      <c r="E13411" t="s">
        <v>22</v>
      </c>
      <c r="F13411" t="s">
        <v>6</v>
      </c>
      <c r="H13411" t="s">
        <v>23</v>
      </c>
      <c r="I13411">
        <v>6964738</v>
      </c>
      <c r="J13411">
        <v>6965760</v>
      </c>
      <c r="K13411" t="s">
        <v>31</v>
      </c>
      <c r="L13411" t="s">
        <v>15523</v>
      </c>
      <c r="N13411" t="s">
        <v>15522</v>
      </c>
      <c r="Q13411">
        <v>1023</v>
      </c>
      <c r="R13411">
        <v>340</v>
      </c>
    </row>
    <row r="13412" ht="12.75" customHeight="1" spans="1:17">
      <c r="A13412">
        <v>13411</v>
      </c>
      <c r="B13412" t="s">
        <v>19</v>
      </c>
      <c r="C13412" t="s">
        <v>20</v>
      </c>
      <c r="D13412" t="s">
        <v>21</v>
      </c>
      <c r="E13412" t="s">
        <v>22</v>
      </c>
      <c r="F13412" t="s">
        <v>6</v>
      </c>
      <c r="H13412" t="s">
        <v>23</v>
      </c>
      <c r="I13412">
        <v>6965926</v>
      </c>
      <c r="J13412">
        <v>6966492</v>
      </c>
      <c r="K13412" t="s">
        <v>24</v>
      </c>
      <c r="N13412" t="s">
        <v>15524</v>
      </c>
      <c r="Q13412">
        <v>567</v>
      </c>
    </row>
    <row r="13413" ht="12.75" customHeight="1" spans="1:18">
      <c r="A13413">
        <v>13412</v>
      </c>
      <c r="B13413" t="s">
        <v>26</v>
      </c>
      <c r="C13413" t="s">
        <v>27</v>
      </c>
      <c r="D13413" t="s">
        <v>21</v>
      </c>
      <c r="E13413" t="s">
        <v>22</v>
      </c>
      <c r="F13413" t="s">
        <v>6</v>
      </c>
      <c r="H13413" t="s">
        <v>23</v>
      </c>
      <c r="I13413">
        <v>6965926</v>
      </c>
      <c r="J13413">
        <v>6966492</v>
      </c>
      <c r="K13413" t="s">
        <v>24</v>
      </c>
      <c r="L13413" t="s">
        <v>15525</v>
      </c>
      <c r="M13413" t="s">
        <v>15526</v>
      </c>
      <c r="N13413" t="s">
        <v>15524</v>
      </c>
      <c r="Q13413">
        <v>567</v>
      </c>
      <c r="R13413">
        <v>188</v>
      </c>
    </row>
    <row r="13414" ht="12.75" customHeight="1" spans="1:17">
      <c r="A13414">
        <v>13413</v>
      </c>
      <c r="B13414" t="s">
        <v>19</v>
      </c>
      <c r="C13414" t="s">
        <v>20</v>
      </c>
      <c r="D13414" t="s">
        <v>21</v>
      </c>
      <c r="E13414" t="s">
        <v>22</v>
      </c>
      <c r="F13414" t="s">
        <v>6</v>
      </c>
      <c r="H13414" t="s">
        <v>23</v>
      </c>
      <c r="I13414">
        <v>6966496</v>
      </c>
      <c r="J13414">
        <v>6967239</v>
      </c>
      <c r="K13414" t="s">
        <v>24</v>
      </c>
      <c r="N13414" t="s">
        <v>15527</v>
      </c>
      <c r="Q13414">
        <v>744</v>
      </c>
    </row>
    <row r="13415" ht="12.75" customHeight="1" spans="1:18">
      <c r="A13415">
        <v>13414</v>
      </c>
      <c r="B13415" t="s">
        <v>26</v>
      </c>
      <c r="C13415" t="s">
        <v>27</v>
      </c>
      <c r="D13415" t="s">
        <v>21</v>
      </c>
      <c r="E13415" t="s">
        <v>22</v>
      </c>
      <c r="F13415" t="s">
        <v>6</v>
      </c>
      <c r="H13415" t="s">
        <v>23</v>
      </c>
      <c r="I13415">
        <v>6966496</v>
      </c>
      <c r="J13415">
        <v>6967239</v>
      </c>
      <c r="K13415" t="s">
        <v>24</v>
      </c>
      <c r="L13415" t="s">
        <v>15528</v>
      </c>
      <c r="N13415" t="s">
        <v>15527</v>
      </c>
      <c r="Q13415">
        <v>744</v>
      </c>
      <c r="R13415">
        <v>247</v>
      </c>
    </row>
    <row r="13416" ht="12.75" customHeight="1" spans="1:17">
      <c r="A13416">
        <v>13415</v>
      </c>
      <c r="B13416" t="s">
        <v>19</v>
      </c>
      <c r="C13416" t="s">
        <v>20</v>
      </c>
      <c r="D13416" t="s">
        <v>21</v>
      </c>
      <c r="E13416" t="s">
        <v>22</v>
      </c>
      <c r="F13416" t="s">
        <v>6</v>
      </c>
      <c r="H13416" t="s">
        <v>23</v>
      </c>
      <c r="I13416">
        <v>6967524</v>
      </c>
      <c r="J13416">
        <v>6968441</v>
      </c>
      <c r="K13416" t="s">
        <v>31</v>
      </c>
      <c r="N13416" t="s">
        <v>15529</v>
      </c>
      <c r="Q13416">
        <v>918</v>
      </c>
    </row>
    <row r="13417" ht="12.75" customHeight="1" spans="1:18">
      <c r="A13417">
        <v>13416</v>
      </c>
      <c r="B13417" t="s">
        <v>26</v>
      </c>
      <c r="C13417" t="s">
        <v>27</v>
      </c>
      <c r="D13417" t="s">
        <v>21</v>
      </c>
      <c r="E13417" t="s">
        <v>22</v>
      </c>
      <c r="F13417" t="s">
        <v>6</v>
      </c>
      <c r="H13417" t="s">
        <v>23</v>
      </c>
      <c r="I13417">
        <v>6967524</v>
      </c>
      <c r="J13417">
        <v>6968441</v>
      </c>
      <c r="K13417" t="s">
        <v>31</v>
      </c>
      <c r="L13417" t="s">
        <v>15530</v>
      </c>
      <c r="M13417" t="s">
        <v>5357</v>
      </c>
      <c r="N13417" t="s">
        <v>15529</v>
      </c>
      <c r="Q13417">
        <v>918</v>
      </c>
      <c r="R13417">
        <v>305</v>
      </c>
    </row>
    <row r="13418" ht="12.75" customHeight="1" spans="1:17">
      <c r="A13418">
        <v>13417</v>
      </c>
      <c r="B13418" t="s">
        <v>19</v>
      </c>
      <c r="C13418" t="s">
        <v>20</v>
      </c>
      <c r="D13418" t="s">
        <v>21</v>
      </c>
      <c r="E13418" t="s">
        <v>22</v>
      </c>
      <c r="F13418" t="s">
        <v>6</v>
      </c>
      <c r="H13418" t="s">
        <v>23</v>
      </c>
      <c r="I13418">
        <v>6968453</v>
      </c>
      <c r="J13418">
        <v>6969301</v>
      </c>
      <c r="K13418" t="s">
        <v>31</v>
      </c>
      <c r="N13418" t="s">
        <v>15531</v>
      </c>
      <c r="Q13418">
        <v>849</v>
      </c>
    </row>
    <row r="13419" ht="12.75" customHeight="1" spans="1:18">
      <c r="A13419">
        <v>13418</v>
      </c>
      <c r="B13419" t="s">
        <v>26</v>
      </c>
      <c r="C13419" t="s">
        <v>27</v>
      </c>
      <c r="D13419" t="s">
        <v>21</v>
      </c>
      <c r="E13419" t="s">
        <v>22</v>
      </c>
      <c r="F13419" t="s">
        <v>6</v>
      </c>
      <c r="H13419" t="s">
        <v>23</v>
      </c>
      <c r="I13419">
        <v>6968453</v>
      </c>
      <c r="J13419">
        <v>6969301</v>
      </c>
      <c r="K13419" t="s">
        <v>31</v>
      </c>
      <c r="L13419" t="s">
        <v>15532</v>
      </c>
      <c r="M13419" t="s">
        <v>5357</v>
      </c>
      <c r="N13419" t="s">
        <v>15531</v>
      </c>
      <c r="Q13419">
        <v>849</v>
      </c>
      <c r="R13419">
        <v>282</v>
      </c>
    </row>
    <row r="13420" ht="12.75" customHeight="1" spans="1:17">
      <c r="A13420">
        <v>13419</v>
      </c>
      <c r="B13420" t="s">
        <v>19</v>
      </c>
      <c r="C13420" t="s">
        <v>20</v>
      </c>
      <c r="D13420" t="s">
        <v>21</v>
      </c>
      <c r="E13420" t="s">
        <v>22</v>
      </c>
      <c r="F13420" t="s">
        <v>6</v>
      </c>
      <c r="H13420" t="s">
        <v>23</v>
      </c>
      <c r="I13420">
        <v>6969673</v>
      </c>
      <c r="J13420">
        <v>6971058</v>
      </c>
      <c r="K13420" t="s">
        <v>31</v>
      </c>
      <c r="N13420" t="s">
        <v>15533</v>
      </c>
      <c r="Q13420">
        <v>1386</v>
      </c>
    </row>
    <row r="13421" ht="12.75" customHeight="1" spans="1:18">
      <c r="A13421">
        <v>13420</v>
      </c>
      <c r="B13421" t="s">
        <v>26</v>
      </c>
      <c r="C13421" t="s">
        <v>27</v>
      </c>
      <c r="D13421" t="s">
        <v>21</v>
      </c>
      <c r="E13421" t="s">
        <v>22</v>
      </c>
      <c r="F13421" t="s">
        <v>6</v>
      </c>
      <c r="H13421" t="s">
        <v>23</v>
      </c>
      <c r="I13421">
        <v>6969673</v>
      </c>
      <c r="J13421">
        <v>6971058</v>
      </c>
      <c r="K13421" t="s">
        <v>31</v>
      </c>
      <c r="L13421" t="s">
        <v>15534</v>
      </c>
      <c r="M13421" t="s">
        <v>9341</v>
      </c>
      <c r="N13421" t="s">
        <v>15533</v>
      </c>
      <c r="Q13421">
        <v>1386</v>
      </c>
      <c r="R13421">
        <v>461</v>
      </c>
    </row>
    <row r="13422" ht="12.75" customHeight="1" spans="1:17">
      <c r="A13422">
        <v>13421</v>
      </c>
      <c r="B13422" t="s">
        <v>19</v>
      </c>
      <c r="C13422" t="s">
        <v>20</v>
      </c>
      <c r="D13422" t="s">
        <v>21</v>
      </c>
      <c r="E13422" t="s">
        <v>22</v>
      </c>
      <c r="F13422" t="s">
        <v>6</v>
      </c>
      <c r="H13422" t="s">
        <v>23</v>
      </c>
      <c r="I13422">
        <v>6971624</v>
      </c>
      <c r="J13422">
        <v>6972679</v>
      </c>
      <c r="K13422" t="s">
        <v>24</v>
      </c>
      <c r="N13422" t="s">
        <v>15535</v>
      </c>
      <c r="Q13422">
        <v>1056</v>
      </c>
    </row>
    <row r="13423" ht="12.75" customHeight="1" spans="1:18">
      <c r="A13423">
        <v>13422</v>
      </c>
      <c r="B13423" t="s">
        <v>26</v>
      </c>
      <c r="C13423" t="s">
        <v>27</v>
      </c>
      <c r="D13423" t="s">
        <v>21</v>
      </c>
      <c r="E13423" t="s">
        <v>22</v>
      </c>
      <c r="F13423" t="s">
        <v>6</v>
      </c>
      <c r="H13423" t="s">
        <v>23</v>
      </c>
      <c r="I13423">
        <v>6971624</v>
      </c>
      <c r="J13423">
        <v>6972679</v>
      </c>
      <c r="K13423" t="s">
        <v>24</v>
      </c>
      <c r="L13423" t="s">
        <v>15536</v>
      </c>
      <c r="M13423" t="s">
        <v>5354</v>
      </c>
      <c r="N13423" t="s">
        <v>15535</v>
      </c>
      <c r="Q13423">
        <v>1056</v>
      </c>
      <c r="R13423">
        <v>351</v>
      </c>
    </row>
    <row r="13424" ht="12.75" customHeight="1" spans="1:17">
      <c r="A13424">
        <v>13423</v>
      </c>
      <c r="B13424" t="s">
        <v>19</v>
      </c>
      <c r="C13424" t="s">
        <v>20</v>
      </c>
      <c r="D13424" t="s">
        <v>21</v>
      </c>
      <c r="E13424" t="s">
        <v>22</v>
      </c>
      <c r="F13424" t="s">
        <v>6</v>
      </c>
      <c r="H13424" t="s">
        <v>23</v>
      </c>
      <c r="I13424">
        <v>6972706</v>
      </c>
      <c r="J13424">
        <v>6973158</v>
      </c>
      <c r="K13424" t="s">
        <v>24</v>
      </c>
      <c r="N13424" t="s">
        <v>15537</v>
      </c>
      <c r="Q13424">
        <v>453</v>
      </c>
    </row>
    <row r="13425" ht="12.75" customHeight="1" spans="1:18">
      <c r="A13425">
        <v>13424</v>
      </c>
      <c r="B13425" t="s">
        <v>26</v>
      </c>
      <c r="C13425" t="s">
        <v>27</v>
      </c>
      <c r="D13425" t="s">
        <v>21</v>
      </c>
      <c r="E13425" t="s">
        <v>22</v>
      </c>
      <c r="F13425" t="s">
        <v>6</v>
      </c>
      <c r="H13425" t="s">
        <v>23</v>
      </c>
      <c r="I13425">
        <v>6972706</v>
      </c>
      <c r="J13425">
        <v>6973158</v>
      </c>
      <c r="K13425" t="s">
        <v>24</v>
      </c>
      <c r="L13425" t="s">
        <v>15538</v>
      </c>
      <c r="N13425" t="s">
        <v>15537</v>
      </c>
      <c r="Q13425">
        <v>453</v>
      </c>
      <c r="R13425">
        <v>150</v>
      </c>
    </row>
    <row r="13426" ht="12.75" customHeight="1" spans="1:17">
      <c r="A13426">
        <v>13425</v>
      </c>
      <c r="B13426" t="s">
        <v>19</v>
      </c>
      <c r="C13426" t="s">
        <v>20</v>
      </c>
      <c r="D13426" t="s">
        <v>21</v>
      </c>
      <c r="E13426" t="s">
        <v>22</v>
      </c>
      <c r="F13426" t="s">
        <v>6</v>
      </c>
      <c r="H13426" t="s">
        <v>23</v>
      </c>
      <c r="I13426">
        <v>6973163</v>
      </c>
      <c r="J13426">
        <v>6974092</v>
      </c>
      <c r="K13426" t="s">
        <v>24</v>
      </c>
      <c r="N13426" t="s">
        <v>15539</v>
      </c>
      <c r="Q13426">
        <v>930</v>
      </c>
    </row>
    <row r="13427" ht="12.75" customHeight="1" spans="1:18">
      <c r="A13427">
        <v>13426</v>
      </c>
      <c r="B13427" t="s">
        <v>26</v>
      </c>
      <c r="C13427" t="s">
        <v>27</v>
      </c>
      <c r="D13427" t="s">
        <v>21</v>
      </c>
      <c r="E13427" t="s">
        <v>22</v>
      </c>
      <c r="F13427" t="s">
        <v>6</v>
      </c>
      <c r="H13427" t="s">
        <v>23</v>
      </c>
      <c r="I13427">
        <v>6973163</v>
      </c>
      <c r="J13427">
        <v>6974092</v>
      </c>
      <c r="K13427" t="s">
        <v>24</v>
      </c>
      <c r="L13427" t="s">
        <v>15540</v>
      </c>
      <c r="M13427" t="s">
        <v>3319</v>
      </c>
      <c r="N13427" t="s">
        <v>15539</v>
      </c>
      <c r="Q13427">
        <v>930</v>
      </c>
      <c r="R13427">
        <v>309</v>
      </c>
    </row>
    <row r="13428" ht="12.75" customHeight="1" spans="1:17">
      <c r="A13428">
        <v>13427</v>
      </c>
      <c r="B13428" t="s">
        <v>19</v>
      </c>
      <c r="C13428" t="s">
        <v>20</v>
      </c>
      <c r="D13428" t="s">
        <v>21</v>
      </c>
      <c r="E13428" t="s">
        <v>22</v>
      </c>
      <c r="F13428" t="s">
        <v>6</v>
      </c>
      <c r="H13428" t="s">
        <v>23</v>
      </c>
      <c r="I13428">
        <v>6974258</v>
      </c>
      <c r="J13428">
        <v>6974773</v>
      </c>
      <c r="K13428" t="s">
        <v>31</v>
      </c>
      <c r="N13428" t="s">
        <v>15541</v>
      </c>
      <c r="Q13428">
        <v>516</v>
      </c>
    </row>
    <row r="13429" ht="12.75" customHeight="1" spans="1:18">
      <c r="A13429">
        <v>13428</v>
      </c>
      <c r="B13429" t="s">
        <v>26</v>
      </c>
      <c r="C13429" t="s">
        <v>27</v>
      </c>
      <c r="D13429" t="s">
        <v>21</v>
      </c>
      <c r="E13429" t="s">
        <v>22</v>
      </c>
      <c r="F13429" t="s">
        <v>6</v>
      </c>
      <c r="H13429" t="s">
        <v>23</v>
      </c>
      <c r="I13429">
        <v>6974258</v>
      </c>
      <c r="J13429">
        <v>6974773</v>
      </c>
      <c r="K13429" t="s">
        <v>31</v>
      </c>
      <c r="L13429" t="s">
        <v>15542</v>
      </c>
      <c r="N13429" t="s">
        <v>15541</v>
      </c>
      <c r="Q13429">
        <v>516</v>
      </c>
      <c r="R13429">
        <v>171</v>
      </c>
    </row>
    <row r="13430" ht="12.75" customHeight="1" spans="1:17">
      <c r="A13430">
        <v>13429</v>
      </c>
      <c r="B13430" t="s">
        <v>19</v>
      </c>
      <c r="C13430" t="s">
        <v>20</v>
      </c>
      <c r="D13430" t="s">
        <v>21</v>
      </c>
      <c r="E13430" t="s">
        <v>22</v>
      </c>
      <c r="F13430" t="s">
        <v>6</v>
      </c>
      <c r="H13430" t="s">
        <v>23</v>
      </c>
      <c r="I13430">
        <v>6974830</v>
      </c>
      <c r="J13430">
        <v>6975111</v>
      </c>
      <c r="K13430" t="s">
        <v>24</v>
      </c>
      <c r="N13430" t="s">
        <v>15543</v>
      </c>
      <c r="Q13430">
        <v>282</v>
      </c>
    </row>
    <row r="13431" ht="12.75" customHeight="1" spans="1:18">
      <c r="A13431">
        <v>13430</v>
      </c>
      <c r="B13431" t="s">
        <v>26</v>
      </c>
      <c r="C13431" t="s">
        <v>27</v>
      </c>
      <c r="D13431" t="s">
        <v>21</v>
      </c>
      <c r="E13431" t="s">
        <v>22</v>
      </c>
      <c r="F13431" t="s">
        <v>6</v>
      </c>
      <c r="H13431" t="s">
        <v>23</v>
      </c>
      <c r="I13431">
        <v>6974830</v>
      </c>
      <c r="J13431">
        <v>6975111</v>
      </c>
      <c r="K13431" t="s">
        <v>24</v>
      </c>
      <c r="L13431" t="s">
        <v>15544</v>
      </c>
      <c r="N13431" t="s">
        <v>15543</v>
      </c>
      <c r="Q13431">
        <v>282</v>
      </c>
      <c r="R13431">
        <v>93</v>
      </c>
    </row>
    <row r="13432" ht="12.75" customHeight="1" spans="1:17">
      <c r="A13432">
        <v>13431</v>
      </c>
      <c r="B13432" t="s">
        <v>304</v>
      </c>
      <c r="D13432" t="s">
        <v>21</v>
      </c>
      <c r="E13432" t="s">
        <v>22</v>
      </c>
      <c r="F13432" t="s">
        <v>6</v>
      </c>
      <c r="H13432" t="s">
        <v>23</v>
      </c>
      <c r="I13432">
        <v>6975166</v>
      </c>
      <c r="J13432">
        <v>6975239</v>
      </c>
      <c r="K13432" t="s">
        <v>31</v>
      </c>
      <c r="Q13432">
        <v>74</v>
      </c>
    </row>
    <row r="13433" ht="12.75" customHeight="1" spans="1:17">
      <c r="A13433">
        <v>13432</v>
      </c>
      <c r="B13433" t="s">
        <v>304</v>
      </c>
      <c r="D13433" t="s">
        <v>21</v>
      </c>
      <c r="E13433" t="s">
        <v>22</v>
      </c>
      <c r="F13433" t="s">
        <v>6</v>
      </c>
      <c r="H13433" t="s">
        <v>23</v>
      </c>
      <c r="I13433">
        <v>6975457</v>
      </c>
      <c r="J13433">
        <v>6975529</v>
      </c>
      <c r="K13433" t="s">
        <v>24</v>
      </c>
      <c r="Q13433">
        <v>73</v>
      </c>
    </row>
    <row r="13434" ht="12.75" customHeight="1" spans="1:17">
      <c r="A13434">
        <v>13433</v>
      </c>
      <c r="B13434" t="s">
        <v>19</v>
      </c>
      <c r="C13434" t="s">
        <v>20</v>
      </c>
      <c r="D13434" t="s">
        <v>21</v>
      </c>
      <c r="E13434" t="s">
        <v>22</v>
      </c>
      <c r="F13434" t="s">
        <v>6</v>
      </c>
      <c r="H13434" t="s">
        <v>23</v>
      </c>
      <c r="I13434">
        <v>6975631</v>
      </c>
      <c r="J13434">
        <v>6976710</v>
      </c>
      <c r="K13434" t="s">
        <v>31</v>
      </c>
      <c r="N13434" t="s">
        <v>15545</v>
      </c>
      <c r="Q13434">
        <v>1080</v>
      </c>
    </row>
    <row r="13435" ht="12.75" customHeight="1" spans="1:18">
      <c r="A13435">
        <v>13434</v>
      </c>
      <c r="B13435" t="s">
        <v>26</v>
      </c>
      <c r="C13435" t="s">
        <v>27</v>
      </c>
      <c r="D13435" t="s">
        <v>21</v>
      </c>
      <c r="E13435" t="s">
        <v>22</v>
      </c>
      <c r="F13435" t="s">
        <v>6</v>
      </c>
      <c r="H13435" t="s">
        <v>23</v>
      </c>
      <c r="I13435">
        <v>6975631</v>
      </c>
      <c r="J13435">
        <v>6976710</v>
      </c>
      <c r="K13435" t="s">
        <v>31</v>
      </c>
      <c r="L13435" t="s">
        <v>15546</v>
      </c>
      <c r="M13435" t="s">
        <v>14241</v>
      </c>
      <c r="N13435" t="s">
        <v>15545</v>
      </c>
      <c r="Q13435">
        <v>1080</v>
      </c>
      <c r="R13435">
        <v>359</v>
      </c>
    </row>
    <row r="13436" ht="12.75" customHeight="1" spans="1:17">
      <c r="A13436">
        <v>13435</v>
      </c>
      <c r="B13436" t="s">
        <v>19</v>
      </c>
      <c r="C13436" t="s">
        <v>20</v>
      </c>
      <c r="D13436" t="s">
        <v>21</v>
      </c>
      <c r="E13436" t="s">
        <v>22</v>
      </c>
      <c r="F13436" t="s">
        <v>6</v>
      </c>
      <c r="H13436" t="s">
        <v>23</v>
      </c>
      <c r="I13436">
        <v>6976904</v>
      </c>
      <c r="J13436">
        <v>6977128</v>
      </c>
      <c r="K13436" t="s">
        <v>31</v>
      </c>
      <c r="N13436" t="s">
        <v>15547</v>
      </c>
      <c r="Q13436">
        <v>225</v>
      </c>
    </row>
    <row r="13437" ht="12.75" customHeight="1" spans="1:18">
      <c r="A13437">
        <v>13436</v>
      </c>
      <c r="B13437" t="s">
        <v>26</v>
      </c>
      <c r="C13437" t="s">
        <v>27</v>
      </c>
      <c r="D13437" t="s">
        <v>21</v>
      </c>
      <c r="E13437" t="s">
        <v>22</v>
      </c>
      <c r="F13437" t="s">
        <v>6</v>
      </c>
      <c r="H13437" t="s">
        <v>23</v>
      </c>
      <c r="I13437">
        <v>6976904</v>
      </c>
      <c r="J13437">
        <v>6977128</v>
      </c>
      <c r="K13437" t="s">
        <v>31</v>
      </c>
      <c r="L13437" t="s">
        <v>15548</v>
      </c>
      <c r="N13437" t="s">
        <v>15547</v>
      </c>
      <c r="Q13437">
        <v>225</v>
      </c>
      <c r="R13437">
        <v>74</v>
      </c>
    </row>
    <row r="13438" ht="12.75" customHeight="1" spans="1:17">
      <c r="A13438">
        <v>13437</v>
      </c>
      <c r="B13438" t="s">
        <v>19</v>
      </c>
      <c r="C13438" t="s">
        <v>20</v>
      </c>
      <c r="D13438" t="s">
        <v>21</v>
      </c>
      <c r="E13438" t="s">
        <v>22</v>
      </c>
      <c r="F13438" t="s">
        <v>6</v>
      </c>
      <c r="H13438" t="s">
        <v>23</v>
      </c>
      <c r="I13438">
        <v>6977125</v>
      </c>
      <c r="J13438">
        <v>6977367</v>
      </c>
      <c r="K13438" t="s">
        <v>31</v>
      </c>
      <c r="N13438" t="s">
        <v>15549</v>
      </c>
      <c r="Q13438">
        <v>243</v>
      </c>
    </row>
    <row r="13439" ht="12.75" customHeight="1" spans="1:18">
      <c r="A13439">
        <v>13438</v>
      </c>
      <c r="B13439" t="s">
        <v>26</v>
      </c>
      <c r="C13439" t="s">
        <v>27</v>
      </c>
      <c r="D13439" t="s">
        <v>21</v>
      </c>
      <c r="E13439" t="s">
        <v>22</v>
      </c>
      <c r="F13439" t="s">
        <v>6</v>
      </c>
      <c r="H13439" t="s">
        <v>23</v>
      </c>
      <c r="I13439">
        <v>6977125</v>
      </c>
      <c r="J13439">
        <v>6977367</v>
      </c>
      <c r="K13439" t="s">
        <v>31</v>
      </c>
      <c r="L13439" t="s">
        <v>15550</v>
      </c>
      <c r="N13439" t="s">
        <v>15549</v>
      </c>
      <c r="Q13439">
        <v>243</v>
      </c>
      <c r="R13439">
        <v>80</v>
      </c>
    </row>
    <row r="13440" ht="12.75" customHeight="1" spans="1:17">
      <c r="A13440">
        <v>13439</v>
      </c>
      <c r="B13440" t="s">
        <v>19</v>
      </c>
      <c r="C13440" t="s">
        <v>20</v>
      </c>
      <c r="D13440" t="s">
        <v>21</v>
      </c>
      <c r="E13440" t="s">
        <v>22</v>
      </c>
      <c r="F13440" t="s">
        <v>6</v>
      </c>
      <c r="H13440" t="s">
        <v>23</v>
      </c>
      <c r="I13440">
        <v>6977373</v>
      </c>
      <c r="J13440">
        <v>6977672</v>
      </c>
      <c r="K13440" t="s">
        <v>31</v>
      </c>
      <c r="N13440" t="s">
        <v>15551</v>
      </c>
      <c r="Q13440">
        <v>300</v>
      </c>
    </row>
    <row r="13441" ht="12.75" customHeight="1" spans="1:18">
      <c r="A13441">
        <v>13440</v>
      </c>
      <c r="B13441" t="s">
        <v>26</v>
      </c>
      <c r="C13441" t="s">
        <v>27</v>
      </c>
      <c r="D13441" t="s">
        <v>21</v>
      </c>
      <c r="E13441" t="s">
        <v>22</v>
      </c>
      <c r="F13441" t="s">
        <v>6</v>
      </c>
      <c r="H13441" t="s">
        <v>23</v>
      </c>
      <c r="I13441">
        <v>6977373</v>
      </c>
      <c r="J13441">
        <v>6977672</v>
      </c>
      <c r="K13441" t="s">
        <v>31</v>
      </c>
      <c r="L13441" t="s">
        <v>15552</v>
      </c>
      <c r="N13441" t="s">
        <v>15551</v>
      </c>
      <c r="Q13441">
        <v>300</v>
      </c>
      <c r="R13441">
        <v>99</v>
      </c>
    </row>
    <row r="13442" ht="12.75" customHeight="1" spans="1:17">
      <c r="A13442">
        <v>13441</v>
      </c>
      <c r="B13442" t="s">
        <v>19</v>
      </c>
      <c r="C13442" t="s">
        <v>20</v>
      </c>
      <c r="D13442" t="s">
        <v>21</v>
      </c>
      <c r="E13442" t="s">
        <v>22</v>
      </c>
      <c r="F13442" t="s">
        <v>6</v>
      </c>
      <c r="H13442" t="s">
        <v>23</v>
      </c>
      <c r="I13442">
        <v>6978086</v>
      </c>
      <c r="J13442">
        <v>6978826</v>
      </c>
      <c r="K13442" t="s">
        <v>31</v>
      </c>
      <c r="N13442" t="s">
        <v>15553</v>
      </c>
      <c r="Q13442">
        <v>741</v>
      </c>
    </row>
    <row r="13443" ht="12.75" customHeight="1" spans="1:18">
      <c r="A13443">
        <v>13442</v>
      </c>
      <c r="B13443" t="s">
        <v>26</v>
      </c>
      <c r="C13443" t="s">
        <v>27</v>
      </c>
      <c r="D13443" t="s">
        <v>21</v>
      </c>
      <c r="E13443" t="s">
        <v>22</v>
      </c>
      <c r="F13443" t="s">
        <v>6</v>
      </c>
      <c r="H13443" t="s">
        <v>23</v>
      </c>
      <c r="I13443">
        <v>6978086</v>
      </c>
      <c r="J13443">
        <v>6978826</v>
      </c>
      <c r="K13443" t="s">
        <v>31</v>
      </c>
      <c r="L13443" t="s">
        <v>15554</v>
      </c>
      <c r="M13443" t="s">
        <v>15555</v>
      </c>
      <c r="N13443" t="s">
        <v>15553</v>
      </c>
      <c r="Q13443">
        <v>741</v>
      </c>
      <c r="R13443">
        <v>246</v>
      </c>
    </row>
    <row r="13444" ht="12.75" customHeight="1" spans="1:17">
      <c r="A13444">
        <v>13443</v>
      </c>
      <c r="B13444" t="s">
        <v>19</v>
      </c>
      <c r="C13444" t="s">
        <v>20</v>
      </c>
      <c r="D13444" t="s">
        <v>21</v>
      </c>
      <c r="E13444" t="s">
        <v>22</v>
      </c>
      <c r="F13444" t="s">
        <v>6</v>
      </c>
      <c r="H13444" t="s">
        <v>23</v>
      </c>
      <c r="I13444">
        <v>6978819</v>
      </c>
      <c r="J13444">
        <v>6979628</v>
      </c>
      <c r="K13444" t="s">
        <v>31</v>
      </c>
      <c r="N13444" t="s">
        <v>15556</v>
      </c>
      <c r="Q13444">
        <v>810</v>
      </c>
    </row>
    <row r="13445" ht="12.75" customHeight="1" spans="1:18">
      <c r="A13445">
        <v>13444</v>
      </c>
      <c r="B13445" t="s">
        <v>26</v>
      </c>
      <c r="C13445" t="s">
        <v>27</v>
      </c>
      <c r="D13445" t="s">
        <v>21</v>
      </c>
      <c r="E13445" t="s">
        <v>22</v>
      </c>
      <c r="F13445" t="s">
        <v>6</v>
      </c>
      <c r="H13445" t="s">
        <v>23</v>
      </c>
      <c r="I13445">
        <v>6978819</v>
      </c>
      <c r="J13445">
        <v>6979628</v>
      </c>
      <c r="K13445" t="s">
        <v>31</v>
      </c>
      <c r="L13445" t="s">
        <v>15557</v>
      </c>
      <c r="N13445" t="s">
        <v>15556</v>
      </c>
      <c r="Q13445">
        <v>810</v>
      </c>
      <c r="R13445">
        <v>269</v>
      </c>
    </row>
    <row r="13446" ht="12.75" customHeight="1" spans="1:17">
      <c r="A13446">
        <v>13445</v>
      </c>
      <c r="B13446" t="s">
        <v>19</v>
      </c>
      <c r="C13446" t="s">
        <v>20</v>
      </c>
      <c r="D13446" t="s">
        <v>21</v>
      </c>
      <c r="E13446" t="s">
        <v>22</v>
      </c>
      <c r="F13446" t="s">
        <v>6</v>
      </c>
      <c r="H13446" t="s">
        <v>23</v>
      </c>
      <c r="I13446">
        <v>6979813</v>
      </c>
      <c r="J13446">
        <v>6980427</v>
      </c>
      <c r="K13446" t="s">
        <v>31</v>
      </c>
      <c r="N13446" t="s">
        <v>15558</v>
      </c>
      <c r="Q13446">
        <v>615</v>
      </c>
    </row>
    <row r="13447" ht="12.75" customHeight="1" spans="1:18">
      <c r="A13447">
        <v>13446</v>
      </c>
      <c r="B13447" t="s">
        <v>26</v>
      </c>
      <c r="C13447" t="s">
        <v>27</v>
      </c>
      <c r="D13447" t="s">
        <v>21</v>
      </c>
      <c r="E13447" t="s">
        <v>22</v>
      </c>
      <c r="F13447" t="s">
        <v>6</v>
      </c>
      <c r="H13447" t="s">
        <v>23</v>
      </c>
      <c r="I13447">
        <v>6979813</v>
      </c>
      <c r="J13447">
        <v>6980427</v>
      </c>
      <c r="K13447" t="s">
        <v>31</v>
      </c>
      <c r="L13447" t="s">
        <v>15559</v>
      </c>
      <c r="N13447" t="s">
        <v>15558</v>
      </c>
      <c r="Q13447">
        <v>615</v>
      </c>
      <c r="R13447">
        <v>204</v>
      </c>
    </row>
    <row r="13448" ht="12.75" customHeight="1" spans="1:17">
      <c r="A13448">
        <v>13447</v>
      </c>
      <c r="B13448" t="s">
        <v>19</v>
      </c>
      <c r="C13448" t="s">
        <v>20</v>
      </c>
      <c r="D13448" t="s">
        <v>21</v>
      </c>
      <c r="E13448" t="s">
        <v>22</v>
      </c>
      <c r="F13448" t="s">
        <v>6</v>
      </c>
      <c r="H13448" t="s">
        <v>23</v>
      </c>
      <c r="I13448">
        <v>6980550</v>
      </c>
      <c r="J13448">
        <v>6981731</v>
      </c>
      <c r="K13448" t="s">
        <v>24</v>
      </c>
      <c r="N13448" t="s">
        <v>15560</v>
      </c>
      <c r="Q13448">
        <v>1182</v>
      </c>
    </row>
    <row r="13449" ht="12.75" customHeight="1" spans="1:18">
      <c r="A13449">
        <v>13448</v>
      </c>
      <c r="B13449" t="s">
        <v>26</v>
      </c>
      <c r="C13449" t="s">
        <v>27</v>
      </c>
      <c r="D13449" t="s">
        <v>21</v>
      </c>
      <c r="E13449" t="s">
        <v>22</v>
      </c>
      <c r="F13449" t="s">
        <v>6</v>
      </c>
      <c r="H13449" t="s">
        <v>23</v>
      </c>
      <c r="I13449">
        <v>6980550</v>
      </c>
      <c r="J13449">
        <v>6981731</v>
      </c>
      <c r="K13449" t="s">
        <v>24</v>
      </c>
      <c r="L13449" t="s">
        <v>15561</v>
      </c>
      <c r="N13449" t="s">
        <v>15560</v>
      </c>
      <c r="Q13449">
        <v>1182</v>
      </c>
      <c r="R13449">
        <v>393</v>
      </c>
    </row>
    <row r="13450" ht="12.75" customHeight="1" spans="1:17">
      <c r="A13450">
        <v>13449</v>
      </c>
      <c r="B13450" t="s">
        <v>19</v>
      </c>
      <c r="C13450" t="s">
        <v>20</v>
      </c>
      <c r="D13450" t="s">
        <v>21</v>
      </c>
      <c r="E13450" t="s">
        <v>22</v>
      </c>
      <c r="F13450" t="s">
        <v>6</v>
      </c>
      <c r="H13450" t="s">
        <v>23</v>
      </c>
      <c r="I13450">
        <v>6981734</v>
      </c>
      <c r="J13450">
        <v>6982429</v>
      </c>
      <c r="K13450" t="s">
        <v>31</v>
      </c>
      <c r="N13450" t="s">
        <v>15562</v>
      </c>
      <c r="Q13450">
        <v>696</v>
      </c>
    </row>
    <row r="13451" ht="12.75" customHeight="1" spans="1:18">
      <c r="A13451">
        <v>13450</v>
      </c>
      <c r="B13451" t="s">
        <v>26</v>
      </c>
      <c r="C13451" t="s">
        <v>27</v>
      </c>
      <c r="D13451" t="s">
        <v>21</v>
      </c>
      <c r="E13451" t="s">
        <v>22</v>
      </c>
      <c r="F13451" t="s">
        <v>6</v>
      </c>
      <c r="H13451" t="s">
        <v>23</v>
      </c>
      <c r="I13451">
        <v>6981734</v>
      </c>
      <c r="J13451">
        <v>6982429</v>
      </c>
      <c r="K13451" t="s">
        <v>31</v>
      </c>
      <c r="L13451" t="s">
        <v>15563</v>
      </c>
      <c r="N13451" t="s">
        <v>15562</v>
      </c>
      <c r="Q13451">
        <v>696</v>
      </c>
      <c r="R13451">
        <v>231</v>
      </c>
    </row>
    <row r="13452" ht="12.75" customHeight="1" spans="1:17">
      <c r="A13452">
        <v>13451</v>
      </c>
      <c r="B13452" t="s">
        <v>19</v>
      </c>
      <c r="C13452" t="s">
        <v>20</v>
      </c>
      <c r="D13452" t="s">
        <v>21</v>
      </c>
      <c r="E13452" t="s">
        <v>22</v>
      </c>
      <c r="F13452" t="s">
        <v>6</v>
      </c>
      <c r="H13452" t="s">
        <v>23</v>
      </c>
      <c r="I13452">
        <v>6982462</v>
      </c>
      <c r="J13452">
        <v>6982740</v>
      </c>
      <c r="K13452" t="s">
        <v>24</v>
      </c>
      <c r="N13452" t="s">
        <v>15564</v>
      </c>
      <c r="Q13452">
        <v>279</v>
      </c>
    </row>
    <row r="13453" ht="12.75" customHeight="1" spans="1:18">
      <c r="A13453">
        <v>13452</v>
      </c>
      <c r="B13453" t="s">
        <v>26</v>
      </c>
      <c r="C13453" t="s">
        <v>27</v>
      </c>
      <c r="D13453" t="s">
        <v>21</v>
      </c>
      <c r="E13453" t="s">
        <v>22</v>
      </c>
      <c r="F13453" t="s">
        <v>6</v>
      </c>
      <c r="H13453" t="s">
        <v>23</v>
      </c>
      <c r="I13453">
        <v>6982462</v>
      </c>
      <c r="J13453">
        <v>6982740</v>
      </c>
      <c r="K13453" t="s">
        <v>24</v>
      </c>
      <c r="L13453" t="s">
        <v>15565</v>
      </c>
      <c r="N13453" t="s">
        <v>15564</v>
      </c>
      <c r="Q13453">
        <v>279</v>
      </c>
      <c r="R13453">
        <v>92</v>
      </c>
    </row>
    <row r="13454" ht="12.75" customHeight="1" spans="1:17">
      <c r="A13454">
        <v>13453</v>
      </c>
      <c r="B13454" t="s">
        <v>19</v>
      </c>
      <c r="C13454" t="s">
        <v>20</v>
      </c>
      <c r="D13454" t="s">
        <v>21</v>
      </c>
      <c r="E13454" t="s">
        <v>22</v>
      </c>
      <c r="F13454" t="s">
        <v>6</v>
      </c>
      <c r="H13454" t="s">
        <v>23</v>
      </c>
      <c r="I13454">
        <v>6982733</v>
      </c>
      <c r="J13454">
        <v>6983029</v>
      </c>
      <c r="K13454" t="s">
        <v>24</v>
      </c>
      <c r="N13454" t="s">
        <v>15566</v>
      </c>
      <c r="Q13454">
        <v>297</v>
      </c>
    </row>
    <row r="13455" ht="12.75" customHeight="1" spans="1:18">
      <c r="A13455">
        <v>13454</v>
      </c>
      <c r="B13455" t="s">
        <v>26</v>
      </c>
      <c r="C13455" t="s">
        <v>27</v>
      </c>
      <c r="D13455" t="s">
        <v>21</v>
      </c>
      <c r="E13455" t="s">
        <v>22</v>
      </c>
      <c r="F13455" t="s">
        <v>6</v>
      </c>
      <c r="H13455" t="s">
        <v>23</v>
      </c>
      <c r="I13455">
        <v>6982733</v>
      </c>
      <c r="J13455">
        <v>6983029</v>
      </c>
      <c r="K13455" t="s">
        <v>24</v>
      </c>
      <c r="L13455" t="s">
        <v>15567</v>
      </c>
      <c r="N13455" t="s">
        <v>15566</v>
      </c>
      <c r="Q13455">
        <v>297</v>
      </c>
      <c r="R13455">
        <v>98</v>
      </c>
    </row>
    <row r="13456" ht="12.75" customHeight="1" spans="1:17">
      <c r="A13456">
        <v>13455</v>
      </c>
      <c r="B13456" t="s">
        <v>19</v>
      </c>
      <c r="C13456" t="s">
        <v>20</v>
      </c>
      <c r="D13456" t="s">
        <v>21</v>
      </c>
      <c r="E13456" t="s">
        <v>22</v>
      </c>
      <c r="F13456" t="s">
        <v>6</v>
      </c>
      <c r="H13456" t="s">
        <v>23</v>
      </c>
      <c r="I13456">
        <v>6983026</v>
      </c>
      <c r="J13456">
        <v>6983316</v>
      </c>
      <c r="K13456" t="s">
        <v>24</v>
      </c>
      <c r="N13456" t="s">
        <v>15568</v>
      </c>
      <c r="Q13456">
        <v>291</v>
      </c>
    </row>
    <row r="13457" ht="12.75" customHeight="1" spans="1:18">
      <c r="A13457">
        <v>13456</v>
      </c>
      <c r="B13457" t="s">
        <v>26</v>
      </c>
      <c r="C13457" t="s">
        <v>27</v>
      </c>
      <c r="D13457" t="s">
        <v>21</v>
      </c>
      <c r="E13457" t="s">
        <v>22</v>
      </c>
      <c r="F13457" t="s">
        <v>6</v>
      </c>
      <c r="H13457" t="s">
        <v>23</v>
      </c>
      <c r="I13457">
        <v>6983026</v>
      </c>
      <c r="J13457">
        <v>6983316</v>
      </c>
      <c r="K13457" t="s">
        <v>24</v>
      </c>
      <c r="L13457" t="s">
        <v>15569</v>
      </c>
      <c r="N13457" t="s">
        <v>15568</v>
      </c>
      <c r="Q13457">
        <v>291</v>
      </c>
      <c r="R13457">
        <v>96</v>
      </c>
    </row>
    <row r="13458" ht="12.75" customHeight="1" spans="1:17">
      <c r="A13458">
        <v>13457</v>
      </c>
      <c r="B13458" t="s">
        <v>19</v>
      </c>
      <c r="C13458" t="s">
        <v>20</v>
      </c>
      <c r="D13458" t="s">
        <v>21</v>
      </c>
      <c r="E13458" t="s">
        <v>22</v>
      </c>
      <c r="F13458" t="s">
        <v>6</v>
      </c>
      <c r="H13458" t="s">
        <v>23</v>
      </c>
      <c r="I13458">
        <v>6983313</v>
      </c>
      <c r="J13458">
        <v>6983612</v>
      </c>
      <c r="K13458" t="s">
        <v>24</v>
      </c>
      <c r="N13458" t="s">
        <v>15570</v>
      </c>
      <c r="Q13458">
        <v>300</v>
      </c>
    </row>
    <row r="13459" ht="12.75" customHeight="1" spans="1:18">
      <c r="A13459">
        <v>13458</v>
      </c>
      <c r="B13459" t="s">
        <v>26</v>
      </c>
      <c r="C13459" t="s">
        <v>27</v>
      </c>
      <c r="D13459" t="s">
        <v>21</v>
      </c>
      <c r="E13459" t="s">
        <v>22</v>
      </c>
      <c r="F13459" t="s">
        <v>6</v>
      </c>
      <c r="H13459" t="s">
        <v>23</v>
      </c>
      <c r="I13459">
        <v>6983313</v>
      </c>
      <c r="J13459">
        <v>6983612</v>
      </c>
      <c r="K13459" t="s">
        <v>24</v>
      </c>
      <c r="L13459" t="s">
        <v>15571</v>
      </c>
      <c r="N13459" t="s">
        <v>15570</v>
      </c>
      <c r="Q13459">
        <v>300</v>
      </c>
      <c r="R13459">
        <v>99</v>
      </c>
    </row>
    <row r="13460" ht="12.75" customHeight="1" spans="1:17">
      <c r="A13460">
        <v>13459</v>
      </c>
      <c r="B13460" t="s">
        <v>19</v>
      </c>
      <c r="C13460" t="s">
        <v>20</v>
      </c>
      <c r="D13460" t="s">
        <v>21</v>
      </c>
      <c r="E13460" t="s">
        <v>22</v>
      </c>
      <c r="F13460" t="s">
        <v>6</v>
      </c>
      <c r="H13460" t="s">
        <v>23</v>
      </c>
      <c r="I13460">
        <v>6983609</v>
      </c>
      <c r="J13460">
        <v>6984169</v>
      </c>
      <c r="K13460" t="s">
        <v>24</v>
      </c>
      <c r="N13460" t="s">
        <v>15572</v>
      </c>
      <c r="Q13460">
        <v>561</v>
      </c>
    </row>
    <row r="13461" ht="12.75" customHeight="1" spans="1:18">
      <c r="A13461">
        <v>13460</v>
      </c>
      <c r="B13461" t="s">
        <v>26</v>
      </c>
      <c r="C13461" t="s">
        <v>27</v>
      </c>
      <c r="D13461" t="s">
        <v>21</v>
      </c>
      <c r="E13461" t="s">
        <v>22</v>
      </c>
      <c r="F13461" t="s">
        <v>6</v>
      </c>
      <c r="H13461" t="s">
        <v>23</v>
      </c>
      <c r="I13461">
        <v>6983609</v>
      </c>
      <c r="J13461">
        <v>6984169</v>
      </c>
      <c r="K13461" t="s">
        <v>24</v>
      </c>
      <c r="L13461" t="s">
        <v>15573</v>
      </c>
      <c r="N13461" t="s">
        <v>15572</v>
      </c>
      <c r="Q13461">
        <v>561</v>
      </c>
      <c r="R13461">
        <v>186</v>
      </c>
    </row>
    <row r="13462" ht="12.75" customHeight="1" spans="1:17">
      <c r="A13462">
        <v>13461</v>
      </c>
      <c r="B13462" t="s">
        <v>19</v>
      </c>
      <c r="C13462" t="s">
        <v>20</v>
      </c>
      <c r="D13462" t="s">
        <v>21</v>
      </c>
      <c r="E13462" t="s">
        <v>22</v>
      </c>
      <c r="F13462" t="s">
        <v>6</v>
      </c>
      <c r="H13462" t="s">
        <v>23</v>
      </c>
      <c r="I13462">
        <v>6984118</v>
      </c>
      <c r="J13462">
        <v>6986121</v>
      </c>
      <c r="K13462" t="s">
        <v>24</v>
      </c>
      <c r="N13462" t="s">
        <v>15574</v>
      </c>
      <c r="Q13462">
        <v>2004</v>
      </c>
    </row>
    <row r="13463" ht="12.75" customHeight="1" spans="1:18">
      <c r="A13463">
        <v>13462</v>
      </c>
      <c r="B13463" t="s">
        <v>26</v>
      </c>
      <c r="C13463" t="s">
        <v>27</v>
      </c>
      <c r="D13463" t="s">
        <v>21</v>
      </c>
      <c r="E13463" t="s">
        <v>22</v>
      </c>
      <c r="F13463" t="s">
        <v>6</v>
      </c>
      <c r="H13463" t="s">
        <v>23</v>
      </c>
      <c r="I13463">
        <v>6984118</v>
      </c>
      <c r="J13463">
        <v>6986121</v>
      </c>
      <c r="K13463" t="s">
        <v>24</v>
      </c>
      <c r="L13463" t="s">
        <v>15575</v>
      </c>
      <c r="M13463" t="s">
        <v>15576</v>
      </c>
      <c r="N13463" t="s">
        <v>15574</v>
      </c>
      <c r="Q13463">
        <v>2004</v>
      </c>
      <c r="R13463">
        <v>667</v>
      </c>
    </row>
    <row r="13464" ht="12.75" customHeight="1" spans="1:17">
      <c r="A13464">
        <v>13463</v>
      </c>
      <c r="B13464" t="s">
        <v>19</v>
      </c>
      <c r="C13464" t="s">
        <v>20</v>
      </c>
      <c r="D13464" t="s">
        <v>21</v>
      </c>
      <c r="E13464" t="s">
        <v>22</v>
      </c>
      <c r="F13464" t="s">
        <v>6</v>
      </c>
      <c r="H13464" t="s">
        <v>23</v>
      </c>
      <c r="I13464">
        <v>6986082</v>
      </c>
      <c r="J13464">
        <v>6987248</v>
      </c>
      <c r="K13464" t="s">
        <v>24</v>
      </c>
      <c r="N13464" t="s">
        <v>15577</v>
      </c>
      <c r="Q13464">
        <v>1167</v>
      </c>
    </row>
    <row r="13465" ht="12.75" customHeight="1" spans="1:18">
      <c r="A13465">
        <v>13464</v>
      </c>
      <c r="B13465" t="s">
        <v>26</v>
      </c>
      <c r="C13465" t="s">
        <v>27</v>
      </c>
      <c r="D13465" t="s">
        <v>21</v>
      </c>
      <c r="E13465" t="s">
        <v>22</v>
      </c>
      <c r="F13465" t="s">
        <v>6</v>
      </c>
      <c r="H13465" t="s">
        <v>23</v>
      </c>
      <c r="I13465">
        <v>6986082</v>
      </c>
      <c r="J13465">
        <v>6987248</v>
      </c>
      <c r="K13465" t="s">
        <v>24</v>
      </c>
      <c r="L13465" t="s">
        <v>15578</v>
      </c>
      <c r="N13465" t="s">
        <v>15577</v>
      </c>
      <c r="Q13465">
        <v>1167</v>
      </c>
      <c r="R13465">
        <v>388</v>
      </c>
    </row>
    <row r="13466" ht="12.75" customHeight="1" spans="1:17">
      <c r="A13466">
        <v>13465</v>
      </c>
      <c r="B13466" t="s">
        <v>19</v>
      </c>
      <c r="C13466" t="s">
        <v>20</v>
      </c>
      <c r="D13466" t="s">
        <v>21</v>
      </c>
      <c r="E13466" t="s">
        <v>22</v>
      </c>
      <c r="F13466" t="s">
        <v>6</v>
      </c>
      <c r="H13466" t="s">
        <v>23</v>
      </c>
      <c r="I13466">
        <v>6987355</v>
      </c>
      <c r="J13466">
        <v>6987903</v>
      </c>
      <c r="K13466" t="s">
        <v>24</v>
      </c>
      <c r="N13466" t="s">
        <v>15579</v>
      </c>
      <c r="Q13466">
        <v>549</v>
      </c>
    </row>
    <row r="13467" ht="12.75" customHeight="1" spans="1:18">
      <c r="A13467">
        <v>13466</v>
      </c>
      <c r="B13467" t="s">
        <v>26</v>
      </c>
      <c r="C13467" t="s">
        <v>27</v>
      </c>
      <c r="D13467" t="s">
        <v>21</v>
      </c>
      <c r="E13467" t="s">
        <v>22</v>
      </c>
      <c r="F13467" t="s">
        <v>6</v>
      </c>
      <c r="H13467" t="s">
        <v>23</v>
      </c>
      <c r="I13467">
        <v>6987355</v>
      </c>
      <c r="J13467">
        <v>6987903</v>
      </c>
      <c r="K13467" t="s">
        <v>24</v>
      </c>
      <c r="L13467" t="s">
        <v>15580</v>
      </c>
      <c r="M13467" t="s">
        <v>15581</v>
      </c>
      <c r="N13467" t="s">
        <v>15579</v>
      </c>
      <c r="Q13467">
        <v>549</v>
      </c>
      <c r="R13467">
        <v>182</v>
      </c>
    </row>
    <row r="13468" ht="12.75" customHeight="1" spans="1:17">
      <c r="A13468">
        <v>13467</v>
      </c>
      <c r="B13468" t="s">
        <v>19</v>
      </c>
      <c r="C13468" t="s">
        <v>20</v>
      </c>
      <c r="D13468" t="s">
        <v>21</v>
      </c>
      <c r="E13468" t="s">
        <v>22</v>
      </c>
      <c r="F13468" t="s">
        <v>6</v>
      </c>
      <c r="H13468" t="s">
        <v>23</v>
      </c>
      <c r="I13468">
        <v>6987995</v>
      </c>
      <c r="J13468">
        <v>6988375</v>
      </c>
      <c r="K13468" t="s">
        <v>24</v>
      </c>
      <c r="N13468" t="s">
        <v>15582</v>
      </c>
      <c r="Q13468">
        <v>381</v>
      </c>
    </row>
    <row r="13469" ht="12.75" customHeight="1" spans="1:18">
      <c r="A13469">
        <v>13468</v>
      </c>
      <c r="B13469" t="s">
        <v>26</v>
      </c>
      <c r="C13469" t="s">
        <v>27</v>
      </c>
      <c r="D13469" t="s">
        <v>21</v>
      </c>
      <c r="E13469" t="s">
        <v>22</v>
      </c>
      <c r="F13469" t="s">
        <v>6</v>
      </c>
      <c r="H13469" t="s">
        <v>23</v>
      </c>
      <c r="I13469">
        <v>6987995</v>
      </c>
      <c r="J13469">
        <v>6988375</v>
      </c>
      <c r="K13469" t="s">
        <v>24</v>
      </c>
      <c r="L13469" t="s">
        <v>15583</v>
      </c>
      <c r="N13469" t="s">
        <v>15582</v>
      </c>
      <c r="Q13469">
        <v>381</v>
      </c>
      <c r="R13469">
        <v>126</v>
      </c>
    </row>
    <row r="13470" ht="12.75" customHeight="1" spans="1:17">
      <c r="A13470">
        <v>13469</v>
      </c>
      <c r="B13470" t="s">
        <v>19</v>
      </c>
      <c r="C13470" t="s">
        <v>20</v>
      </c>
      <c r="D13470" t="s">
        <v>21</v>
      </c>
      <c r="E13470" t="s">
        <v>22</v>
      </c>
      <c r="F13470" t="s">
        <v>6</v>
      </c>
      <c r="H13470" t="s">
        <v>23</v>
      </c>
      <c r="I13470">
        <v>6988399</v>
      </c>
      <c r="J13470">
        <v>6988932</v>
      </c>
      <c r="K13470" t="s">
        <v>24</v>
      </c>
      <c r="N13470" t="s">
        <v>15584</v>
      </c>
      <c r="Q13470">
        <v>534</v>
      </c>
    </row>
    <row r="13471" ht="12.75" customHeight="1" spans="1:18">
      <c r="A13471">
        <v>13470</v>
      </c>
      <c r="B13471" t="s">
        <v>26</v>
      </c>
      <c r="C13471" t="s">
        <v>27</v>
      </c>
      <c r="D13471" t="s">
        <v>21</v>
      </c>
      <c r="E13471" t="s">
        <v>22</v>
      </c>
      <c r="F13471" t="s">
        <v>6</v>
      </c>
      <c r="H13471" t="s">
        <v>23</v>
      </c>
      <c r="I13471">
        <v>6988399</v>
      </c>
      <c r="J13471">
        <v>6988932</v>
      </c>
      <c r="K13471" t="s">
        <v>24</v>
      </c>
      <c r="L13471" t="s">
        <v>15585</v>
      </c>
      <c r="N13471" t="s">
        <v>15584</v>
      </c>
      <c r="Q13471">
        <v>534</v>
      </c>
      <c r="R13471">
        <v>177</v>
      </c>
    </row>
    <row r="13472" ht="12.75" customHeight="1" spans="1:17">
      <c r="A13472">
        <v>13471</v>
      </c>
      <c r="B13472" t="s">
        <v>19</v>
      </c>
      <c r="C13472" t="s">
        <v>20</v>
      </c>
      <c r="D13472" t="s">
        <v>21</v>
      </c>
      <c r="E13472" t="s">
        <v>22</v>
      </c>
      <c r="F13472" t="s">
        <v>6</v>
      </c>
      <c r="H13472" t="s">
        <v>23</v>
      </c>
      <c r="I13472">
        <v>6988937</v>
      </c>
      <c r="J13472">
        <v>6990733</v>
      </c>
      <c r="K13472" t="s">
        <v>24</v>
      </c>
      <c r="N13472" t="s">
        <v>15586</v>
      </c>
      <c r="Q13472">
        <v>1797</v>
      </c>
    </row>
    <row r="13473" ht="12.75" customHeight="1" spans="1:18">
      <c r="A13473">
        <v>13472</v>
      </c>
      <c r="B13473" t="s">
        <v>26</v>
      </c>
      <c r="C13473" t="s">
        <v>27</v>
      </c>
      <c r="D13473" t="s">
        <v>21</v>
      </c>
      <c r="E13473" t="s">
        <v>22</v>
      </c>
      <c r="F13473" t="s">
        <v>6</v>
      </c>
      <c r="H13473" t="s">
        <v>23</v>
      </c>
      <c r="I13473">
        <v>6988937</v>
      </c>
      <c r="J13473">
        <v>6990733</v>
      </c>
      <c r="K13473" t="s">
        <v>24</v>
      </c>
      <c r="L13473" t="s">
        <v>15587</v>
      </c>
      <c r="N13473" t="s">
        <v>15586</v>
      </c>
      <c r="Q13473">
        <v>1797</v>
      </c>
      <c r="R13473">
        <v>598</v>
      </c>
    </row>
    <row r="13474" ht="12.75" customHeight="1" spans="1:17">
      <c r="A13474">
        <v>13473</v>
      </c>
      <c r="B13474" t="s">
        <v>19</v>
      </c>
      <c r="C13474" t="s">
        <v>20</v>
      </c>
      <c r="D13474" t="s">
        <v>21</v>
      </c>
      <c r="E13474" t="s">
        <v>22</v>
      </c>
      <c r="F13474" t="s">
        <v>6</v>
      </c>
      <c r="H13474" t="s">
        <v>23</v>
      </c>
      <c r="I13474">
        <v>6990808</v>
      </c>
      <c r="J13474">
        <v>6992040</v>
      </c>
      <c r="K13474" t="s">
        <v>24</v>
      </c>
      <c r="N13474" t="s">
        <v>15588</v>
      </c>
      <c r="Q13474">
        <v>1233</v>
      </c>
    </row>
    <row r="13475" ht="12.75" customHeight="1" spans="1:18">
      <c r="A13475">
        <v>13474</v>
      </c>
      <c r="B13475" t="s">
        <v>26</v>
      </c>
      <c r="C13475" t="s">
        <v>27</v>
      </c>
      <c r="D13475" t="s">
        <v>21</v>
      </c>
      <c r="E13475" t="s">
        <v>22</v>
      </c>
      <c r="F13475" t="s">
        <v>6</v>
      </c>
      <c r="H13475" t="s">
        <v>23</v>
      </c>
      <c r="I13475">
        <v>6990808</v>
      </c>
      <c r="J13475">
        <v>6992040</v>
      </c>
      <c r="K13475" t="s">
        <v>24</v>
      </c>
      <c r="L13475" t="s">
        <v>15589</v>
      </c>
      <c r="M13475" t="s">
        <v>15590</v>
      </c>
      <c r="N13475" t="s">
        <v>15588</v>
      </c>
      <c r="Q13475">
        <v>1233</v>
      </c>
      <c r="R13475">
        <v>410</v>
      </c>
    </row>
    <row r="13476" ht="12.75" customHeight="1" spans="1:17">
      <c r="A13476">
        <v>13475</v>
      </c>
      <c r="B13476" t="s">
        <v>19</v>
      </c>
      <c r="C13476" t="s">
        <v>20</v>
      </c>
      <c r="D13476" t="s">
        <v>21</v>
      </c>
      <c r="E13476" t="s">
        <v>22</v>
      </c>
      <c r="F13476" t="s">
        <v>6</v>
      </c>
      <c r="H13476" t="s">
        <v>23</v>
      </c>
      <c r="I13476">
        <v>6992037</v>
      </c>
      <c r="J13476">
        <v>6992882</v>
      </c>
      <c r="K13476" t="s">
        <v>24</v>
      </c>
      <c r="N13476" t="s">
        <v>15591</v>
      </c>
      <c r="Q13476">
        <v>846</v>
      </c>
    </row>
    <row r="13477" ht="12.75" customHeight="1" spans="1:18">
      <c r="A13477">
        <v>13476</v>
      </c>
      <c r="B13477" t="s">
        <v>26</v>
      </c>
      <c r="C13477" t="s">
        <v>27</v>
      </c>
      <c r="D13477" t="s">
        <v>21</v>
      </c>
      <c r="E13477" t="s">
        <v>22</v>
      </c>
      <c r="F13477" t="s">
        <v>6</v>
      </c>
      <c r="H13477" t="s">
        <v>23</v>
      </c>
      <c r="I13477">
        <v>6992037</v>
      </c>
      <c r="J13477">
        <v>6992882</v>
      </c>
      <c r="K13477" t="s">
        <v>24</v>
      </c>
      <c r="L13477" t="s">
        <v>15592</v>
      </c>
      <c r="N13477" t="s">
        <v>15591</v>
      </c>
      <c r="Q13477">
        <v>846</v>
      </c>
      <c r="R13477">
        <v>281</v>
      </c>
    </row>
    <row r="13478" ht="12.75" customHeight="1" spans="1:17">
      <c r="A13478">
        <v>13477</v>
      </c>
      <c r="B13478" t="s">
        <v>19</v>
      </c>
      <c r="C13478" t="s">
        <v>20</v>
      </c>
      <c r="D13478" t="s">
        <v>21</v>
      </c>
      <c r="E13478" t="s">
        <v>22</v>
      </c>
      <c r="F13478" t="s">
        <v>6</v>
      </c>
      <c r="H13478" t="s">
        <v>23</v>
      </c>
      <c r="I13478">
        <v>6992897</v>
      </c>
      <c r="J13478">
        <v>6994300</v>
      </c>
      <c r="K13478" t="s">
        <v>24</v>
      </c>
      <c r="N13478" t="s">
        <v>15593</v>
      </c>
      <c r="Q13478">
        <v>1404</v>
      </c>
    </row>
    <row r="13479" ht="12.75" customHeight="1" spans="1:18">
      <c r="A13479">
        <v>13478</v>
      </c>
      <c r="B13479" t="s">
        <v>26</v>
      </c>
      <c r="C13479" t="s">
        <v>27</v>
      </c>
      <c r="D13479" t="s">
        <v>21</v>
      </c>
      <c r="E13479" t="s">
        <v>22</v>
      </c>
      <c r="F13479" t="s">
        <v>6</v>
      </c>
      <c r="H13479" t="s">
        <v>23</v>
      </c>
      <c r="I13479">
        <v>6992897</v>
      </c>
      <c r="J13479">
        <v>6994300</v>
      </c>
      <c r="K13479" t="s">
        <v>24</v>
      </c>
      <c r="L13479" t="s">
        <v>15594</v>
      </c>
      <c r="M13479" t="s">
        <v>15595</v>
      </c>
      <c r="N13479" t="s">
        <v>15593</v>
      </c>
      <c r="Q13479">
        <v>1404</v>
      </c>
      <c r="R13479">
        <v>467</v>
      </c>
    </row>
    <row r="13480" ht="12.75" customHeight="1" spans="1:17">
      <c r="A13480">
        <v>13479</v>
      </c>
      <c r="B13480" t="s">
        <v>19</v>
      </c>
      <c r="C13480" t="s">
        <v>20</v>
      </c>
      <c r="D13480" t="s">
        <v>21</v>
      </c>
      <c r="E13480" t="s">
        <v>22</v>
      </c>
      <c r="F13480" t="s">
        <v>6</v>
      </c>
      <c r="H13480" t="s">
        <v>23</v>
      </c>
      <c r="I13480">
        <v>6994326</v>
      </c>
      <c r="J13480">
        <v>6994823</v>
      </c>
      <c r="K13480" t="s">
        <v>24</v>
      </c>
      <c r="N13480" t="s">
        <v>15596</v>
      </c>
      <c r="Q13480">
        <v>498</v>
      </c>
    </row>
    <row r="13481" ht="12.75" customHeight="1" spans="1:18">
      <c r="A13481">
        <v>13480</v>
      </c>
      <c r="B13481" t="s">
        <v>26</v>
      </c>
      <c r="C13481" t="s">
        <v>27</v>
      </c>
      <c r="D13481" t="s">
        <v>21</v>
      </c>
      <c r="E13481" t="s">
        <v>22</v>
      </c>
      <c r="F13481" t="s">
        <v>6</v>
      </c>
      <c r="H13481" t="s">
        <v>23</v>
      </c>
      <c r="I13481">
        <v>6994326</v>
      </c>
      <c r="J13481">
        <v>6994823</v>
      </c>
      <c r="K13481" t="s">
        <v>24</v>
      </c>
      <c r="L13481" t="s">
        <v>15597</v>
      </c>
      <c r="N13481" t="s">
        <v>15596</v>
      </c>
      <c r="Q13481">
        <v>498</v>
      </c>
      <c r="R13481">
        <v>165</v>
      </c>
    </row>
    <row r="13482" ht="12.75" customHeight="1" spans="1:17">
      <c r="A13482">
        <v>13481</v>
      </c>
      <c r="B13482" t="s">
        <v>19</v>
      </c>
      <c r="C13482" t="s">
        <v>20</v>
      </c>
      <c r="D13482" t="s">
        <v>21</v>
      </c>
      <c r="E13482" t="s">
        <v>22</v>
      </c>
      <c r="F13482" t="s">
        <v>6</v>
      </c>
      <c r="H13482" t="s">
        <v>23</v>
      </c>
      <c r="I13482">
        <v>6994874</v>
      </c>
      <c r="J13482">
        <v>6995170</v>
      </c>
      <c r="K13482" t="s">
        <v>24</v>
      </c>
      <c r="N13482" t="s">
        <v>15598</v>
      </c>
      <c r="Q13482">
        <v>297</v>
      </c>
    </row>
    <row r="13483" ht="12.75" customHeight="1" spans="1:18">
      <c r="A13483">
        <v>13482</v>
      </c>
      <c r="B13483" t="s">
        <v>26</v>
      </c>
      <c r="C13483" t="s">
        <v>27</v>
      </c>
      <c r="D13483" t="s">
        <v>21</v>
      </c>
      <c r="E13483" t="s">
        <v>22</v>
      </c>
      <c r="F13483" t="s">
        <v>6</v>
      </c>
      <c r="H13483" t="s">
        <v>23</v>
      </c>
      <c r="I13483">
        <v>6994874</v>
      </c>
      <c r="J13483">
        <v>6995170</v>
      </c>
      <c r="K13483" t="s">
        <v>24</v>
      </c>
      <c r="L13483" t="s">
        <v>15599</v>
      </c>
      <c r="N13483" t="s">
        <v>15598</v>
      </c>
      <c r="Q13483">
        <v>297</v>
      </c>
      <c r="R13483">
        <v>98</v>
      </c>
    </row>
    <row r="13484" ht="12.75" customHeight="1" spans="1:17">
      <c r="A13484">
        <v>13483</v>
      </c>
      <c r="B13484" t="s">
        <v>19</v>
      </c>
      <c r="C13484" t="s">
        <v>20</v>
      </c>
      <c r="D13484" t="s">
        <v>21</v>
      </c>
      <c r="E13484" t="s">
        <v>22</v>
      </c>
      <c r="F13484" t="s">
        <v>6</v>
      </c>
      <c r="H13484" t="s">
        <v>23</v>
      </c>
      <c r="I13484">
        <v>6995182</v>
      </c>
      <c r="J13484">
        <v>6995835</v>
      </c>
      <c r="K13484" t="s">
        <v>24</v>
      </c>
      <c r="N13484" t="s">
        <v>15600</v>
      </c>
      <c r="Q13484">
        <v>654</v>
      </c>
    </row>
    <row r="13485" ht="12.75" customHeight="1" spans="1:18">
      <c r="A13485">
        <v>13484</v>
      </c>
      <c r="B13485" t="s">
        <v>26</v>
      </c>
      <c r="C13485" t="s">
        <v>27</v>
      </c>
      <c r="D13485" t="s">
        <v>21</v>
      </c>
      <c r="E13485" t="s">
        <v>22</v>
      </c>
      <c r="F13485" t="s">
        <v>6</v>
      </c>
      <c r="H13485" t="s">
        <v>23</v>
      </c>
      <c r="I13485">
        <v>6995182</v>
      </c>
      <c r="J13485">
        <v>6995835</v>
      </c>
      <c r="K13485" t="s">
        <v>24</v>
      </c>
      <c r="L13485" t="s">
        <v>15601</v>
      </c>
      <c r="N13485" t="s">
        <v>15600</v>
      </c>
      <c r="Q13485">
        <v>654</v>
      </c>
      <c r="R13485">
        <v>217</v>
      </c>
    </row>
    <row r="13486" ht="12.75" customHeight="1" spans="1:17">
      <c r="A13486">
        <v>13485</v>
      </c>
      <c r="B13486" t="s">
        <v>19</v>
      </c>
      <c r="C13486" t="s">
        <v>20</v>
      </c>
      <c r="D13486" t="s">
        <v>21</v>
      </c>
      <c r="E13486" t="s">
        <v>22</v>
      </c>
      <c r="F13486" t="s">
        <v>6</v>
      </c>
      <c r="H13486" t="s">
        <v>23</v>
      </c>
      <c r="I13486">
        <v>6995840</v>
      </c>
      <c r="J13486">
        <v>6996232</v>
      </c>
      <c r="K13486" t="s">
        <v>24</v>
      </c>
      <c r="N13486" t="s">
        <v>15602</v>
      </c>
      <c r="Q13486">
        <v>393</v>
      </c>
    </row>
    <row r="13487" ht="12.75" customHeight="1" spans="1:18">
      <c r="A13487">
        <v>13486</v>
      </c>
      <c r="B13487" t="s">
        <v>26</v>
      </c>
      <c r="C13487" t="s">
        <v>27</v>
      </c>
      <c r="D13487" t="s">
        <v>21</v>
      </c>
      <c r="E13487" t="s">
        <v>22</v>
      </c>
      <c r="F13487" t="s">
        <v>6</v>
      </c>
      <c r="H13487" t="s">
        <v>23</v>
      </c>
      <c r="I13487">
        <v>6995840</v>
      </c>
      <c r="J13487">
        <v>6996232</v>
      </c>
      <c r="K13487" t="s">
        <v>24</v>
      </c>
      <c r="L13487" t="s">
        <v>15603</v>
      </c>
      <c r="N13487" t="s">
        <v>15602</v>
      </c>
      <c r="Q13487">
        <v>393</v>
      </c>
      <c r="R13487">
        <v>130</v>
      </c>
    </row>
    <row r="13488" ht="12.75" customHeight="1" spans="1:17">
      <c r="A13488">
        <v>13487</v>
      </c>
      <c r="B13488" t="s">
        <v>19</v>
      </c>
      <c r="C13488" t="s">
        <v>20</v>
      </c>
      <c r="D13488" t="s">
        <v>21</v>
      </c>
      <c r="E13488" t="s">
        <v>22</v>
      </c>
      <c r="F13488" t="s">
        <v>6</v>
      </c>
      <c r="H13488" t="s">
        <v>23</v>
      </c>
      <c r="I13488">
        <v>6996232</v>
      </c>
      <c r="J13488">
        <v>6996873</v>
      </c>
      <c r="K13488" t="s">
        <v>24</v>
      </c>
      <c r="N13488" t="s">
        <v>15604</v>
      </c>
      <c r="Q13488">
        <v>642</v>
      </c>
    </row>
    <row r="13489" ht="12.75" customHeight="1" spans="1:18">
      <c r="A13489">
        <v>13488</v>
      </c>
      <c r="B13489" t="s">
        <v>26</v>
      </c>
      <c r="C13489" t="s">
        <v>27</v>
      </c>
      <c r="D13489" t="s">
        <v>21</v>
      </c>
      <c r="E13489" t="s">
        <v>22</v>
      </c>
      <c r="F13489" t="s">
        <v>6</v>
      </c>
      <c r="H13489" t="s">
        <v>23</v>
      </c>
      <c r="I13489">
        <v>6996232</v>
      </c>
      <c r="J13489">
        <v>6996873</v>
      </c>
      <c r="K13489" t="s">
        <v>24</v>
      </c>
      <c r="L13489" t="s">
        <v>15605</v>
      </c>
      <c r="N13489" t="s">
        <v>15604</v>
      </c>
      <c r="Q13489">
        <v>642</v>
      </c>
      <c r="R13489">
        <v>213</v>
      </c>
    </row>
    <row r="13490" ht="12.75" customHeight="1" spans="1:17">
      <c r="A13490">
        <v>13489</v>
      </c>
      <c r="B13490" t="s">
        <v>19</v>
      </c>
      <c r="C13490" t="s">
        <v>20</v>
      </c>
      <c r="D13490" t="s">
        <v>21</v>
      </c>
      <c r="E13490" t="s">
        <v>22</v>
      </c>
      <c r="F13490" t="s">
        <v>6</v>
      </c>
      <c r="H13490" t="s">
        <v>23</v>
      </c>
      <c r="I13490">
        <v>6996873</v>
      </c>
      <c r="J13490">
        <v>6997313</v>
      </c>
      <c r="K13490" t="s">
        <v>24</v>
      </c>
      <c r="N13490" t="s">
        <v>15606</v>
      </c>
      <c r="Q13490">
        <v>441</v>
      </c>
    </row>
    <row r="13491" ht="12.75" customHeight="1" spans="1:18">
      <c r="A13491">
        <v>13490</v>
      </c>
      <c r="B13491" t="s">
        <v>26</v>
      </c>
      <c r="C13491" t="s">
        <v>27</v>
      </c>
      <c r="D13491" t="s">
        <v>21</v>
      </c>
      <c r="E13491" t="s">
        <v>22</v>
      </c>
      <c r="F13491" t="s">
        <v>6</v>
      </c>
      <c r="H13491" t="s">
        <v>23</v>
      </c>
      <c r="I13491">
        <v>6996873</v>
      </c>
      <c r="J13491">
        <v>6997313</v>
      </c>
      <c r="K13491" t="s">
        <v>24</v>
      </c>
      <c r="L13491" t="s">
        <v>15607</v>
      </c>
      <c r="N13491" t="s">
        <v>15606</v>
      </c>
      <c r="Q13491">
        <v>441</v>
      </c>
      <c r="R13491">
        <v>146</v>
      </c>
    </row>
    <row r="13492" ht="12.75" customHeight="1" spans="1:17">
      <c r="A13492">
        <v>13491</v>
      </c>
      <c r="B13492" t="s">
        <v>19</v>
      </c>
      <c r="C13492" t="s">
        <v>20</v>
      </c>
      <c r="D13492" t="s">
        <v>21</v>
      </c>
      <c r="E13492" t="s">
        <v>22</v>
      </c>
      <c r="F13492" t="s">
        <v>6</v>
      </c>
      <c r="H13492" t="s">
        <v>23</v>
      </c>
      <c r="I13492">
        <v>6997358</v>
      </c>
      <c r="J13492">
        <v>6998299</v>
      </c>
      <c r="K13492" t="s">
        <v>24</v>
      </c>
      <c r="N13492" t="s">
        <v>15608</v>
      </c>
      <c r="Q13492">
        <v>942</v>
      </c>
    </row>
    <row r="13493" ht="12.75" customHeight="1" spans="1:18">
      <c r="A13493">
        <v>13492</v>
      </c>
      <c r="B13493" t="s">
        <v>26</v>
      </c>
      <c r="C13493" t="s">
        <v>27</v>
      </c>
      <c r="D13493" t="s">
        <v>21</v>
      </c>
      <c r="E13493" t="s">
        <v>22</v>
      </c>
      <c r="F13493" t="s">
        <v>6</v>
      </c>
      <c r="H13493" t="s">
        <v>23</v>
      </c>
      <c r="I13493">
        <v>6997358</v>
      </c>
      <c r="J13493">
        <v>6998299</v>
      </c>
      <c r="K13493" t="s">
        <v>24</v>
      </c>
      <c r="L13493" t="s">
        <v>15609</v>
      </c>
      <c r="N13493" t="s">
        <v>15608</v>
      </c>
      <c r="Q13493">
        <v>942</v>
      </c>
      <c r="R13493">
        <v>313</v>
      </c>
    </row>
    <row r="13494" ht="12.75" customHeight="1" spans="1:17">
      <c r="A13494">
        <v>13493</v>
      </c>
      <c r="B13494" t="s">
        <v>19</v>
      </c>
      <c r="C13494" t="s">
        <v>20</v>
      </c>
      <c r="D13494" t="s">
        <v>21</v>
      </c>
      <c r="E13494" t="s">
        <v>22</v>
      </c>
      <c r="F13494" t="s">
        <v>6</v>
      </c>
      <c r="H13494" t="s">
        <v>23</v>
      </c>
      <c r="I13494">
        <v>6998299</v>
      </c>
      <c r="J13494">
        <v>6998523</v>
      </c>
      <c r="K13494" t="s">
        <v>24</v>
      </c>
      <c r="N13494" t="s">
        <v>15610</v>
      </c>
      <c r="Q13494">
        <v>225</v>
      </c>
    </row>
    <row r="13495" ht="12.75" customHeight="1" spans="1:18">
      <c r="A13495">
        <v>13494</v>
      </c>
      <c r="B13495" t="s">
        <v>26</v>
      </c>
      <c r="C13495" t="s">
        <v>27</v>
      </c>
      <c r="D13495" t="s">
        <v>21</v>
      </c>
      <c r="E13495" t="s">
        <v>22</v>
      </c>
      <c r="F13495" t="s">
        <v>6</v>
      </c>
      <c r="H13495" t="s">
        <v>23</v>
      </c>
      <c r="I13495">
        <v>6998299</v>
      </c>
      <c r="J13495">
        <v>6998523</v>
      </c>
      <c r="K13495" t="s">
        <v>24</v>
      </c>
      <c r="L13495" t="s">
        <v>15611</v>
      </c>
      <c r="N13495" t="s">
        <v>15610</v>
      </c>
      <c r="Q13495">
        <v>225</v>
      </c>
      <c r="R13495">
        <v>74</v>
      </c>
    </row>
    <row r="13496" ht="12.75" customHeight="1" spans="1:17">
      <c r="A13496">
        <v>13495</v>
      </c>
      <c r="B13496" t="s">
        <v>19</v>
      </c>
      <c r="C13496" t="s">
        <v>20</v>
      </c>
      <c r="D13496" t="s">
        <v>21</v>
      </c>
      <c r="E13496" t="s">
        <v>22</v>
      </c>
      <c r="F13496" t="s">
        <v>6</v>
      </c>
      <c r="H13496" t="s">
        <v>23</v>
      </c>
      <c r="I13496">
        <v>6998606</v>
      </c>
      <c r="J13496">
        <v>6999040</v>
      </c>
      <c r="K13496" t="s">
        <v>24</v>
      </c>
      <c r="N13496" t="s">
        <v>15612</v>
      </c>
      <c r="Q13496">
        <v>435</v>
      </c>
    </row>
    <row r="13497" ht="12.75" customHeight="1" spans="1:18">
      <c r="A13497">
        <v>13496</v>
      </c>
      <c r="B13497" t="s">
        <v>26</v>
      </c>
      <c r="C13497" t="s">
        <v>27</v>
      </c>
      <c r="D13497" t="s">
        <v>21</v>
      </c>
      <c r="E13497" t="s">
        <v>22</v>
      </c>
      <c r="F13497" t="s">
        <v>6</v>
      </c>
      <c r="H13497" t="s">
        <v>23</v>
      </c>
      <c r="I13497">
        <v>6998606</v>
      </c>
      <c r="J13497">
        <v>6999040</v>
      </c>
      <c r="K13497" t="s">
        <v>24</v>
      </c>
      <c r="L13497" t="s">
        <v>15613</v>
      </c>
      <c r="N13497" t="s">
        <v>15612</v>
      </c>
      <c r="Q13497">
        <v>435</v>
      </c>
      <c r="R13497">
        <v>144</v>
      </c>
    </row>
    <row r="13498" ht="12.75" customHeight="1" spans="1:17">
      <c r="A13498">
        <v>13497</v>
      </c>
      <c r="B13498" t="s">
        <v>19</v>
      </c>
      <c r="C13498" t="s">
        <v>20</v>
      </c>
      <c r="D13498" t="s">
        <v>21</v>
      </c>
      <c r="E13498" t="s">
        <v>22</v>
      </c>
      <c r="F13498" t="s">
        <v>6</v>
      </c>
      <c r="H13498" t="s">
        <v>23</v>
      </c>
      <c r="I13498">
        <v>6999211</v>
      </c>
      <c r="J13498">
        <v>6999390</v>
      </c>
      <c r="K13498" t="s">
        <v>24</v>
      </c>
      <c r="N13498" t="s">
        <v>15614</v>
      </c>
      <c r="Q13498">
        <v>180</v>
      </c>
    </row>
    <row r="13499" ht="12.75" customHeight="1" spans="1:18">
      <c r="A13499">
        <v>13498</v>
      </c>
      <c r="B13499" t="s">
        <v>26</v>
      </c>
      <c r="C13499" t="s">
        <v>27</v>
      </c>
      <c r="D13499" t="s">
        <v>21</v>
      </c>
      <c r="E13499" t="s">
        <v>22</v>
      </c>
      <c r="F13499" t="s">
        <v>6</v>
      </c>
      <c r="H13499" t="s">
        <v>23</v>
      </c>
      <c r="I13499">
        <v>6999211</v>
      </c>
      <c r="J13499">
        <v>6999390</v>
      </c>
      <c r="K13499" t="s">
        <v>24</v>
      </c>
      <c r="L13499" t="s">
        <v>15615</v>
      </c>
      <c r="N13499" t="s">
        <v>15614</v>
      </c>
      <c r="Q13499">
        <v>180</v>
      </c>
      <c r="R13499">
        <v>59</v>
      </c>
    </row>
    <row r="13500" ht="12.75" customHeight="1" spans="1:17">
      <c r="A13500">
        <v>13499</v>
      </c>
      <c r="B13500" t="s">
        <v>19</v>
      </c>
      <c r="C13500" t="s">
        <v>20</v>
      </c>
      <c r="D13500" t="s">
        <v>21</v>
      </c>
      <c r="E13500" t="s">
        <v>22</v>
      </c>
      <c r="F13500" t="s">
        <v>6</v>
      </c>
      <c r="H13500" t="s">
        <v>23</v>
      </c>
      <c r="I13500">
        <v>6999406</v>
      </c>
      <c r="J13500">
        <v>7002363</v>
      </c>
      <c r="K13500" t="s">
        <v>24</v>
      </c>
      <c r="N13500" t="s">
        <v>15616</v>
      </c>
      <c r="Q13500">
        <v>2958</v>
      </c>
    </row>
    <row r="13501" ht="12.75" customHeight="1" spans="1:18">
      <c r="A13501">
        <v>13500</v>
      </c>
      <c r="B13501" t="s">
        <v>26</v>
      </c>
      <c r="C13501" t="s">
        <v>27</v>
      </c>
      <c r="D13501" t="s">
        <v>21</v>
      </c>
      <c r="E13501" t="s">
        <v>22</v>
      </c>
      <c r="F13501" t="s">
        <v>6</v>
      </c>
      <c r="H13501" t="s">
        <v>23</v>
      </c>
      <c r="I13501">
        <v>6999406</v>
      </c>
      <c r="J13501">
        <v>7002363</v>
      </c>
      <c r="K13501" t="s">
        <v>24</v>
      </c>
      <c r="L13501" t="s">
        <v>15617</v>
      </c>
      <c r="N13501" t="s">
        <v>15616</v>
      </c>
      <c r="Q13501">
        <v>2958</v>
      </c>
      <c r="R13501">
        <v>985</v>
      </c>
    </row>
    <row r="13502" ht="12.75" customHeight="1" spans="1:17">
      <c r="A13502">
        <v>13501</v>
      </c>
      <c r="B13502" t="s">
        <v>19</v>
      </c>
      <c r="C13502" t="s">
        <v>20</v>
      </c>
      <c r="D13502" t="s">
        <v>21</v>
      </c>
      <c r="E13502" t="s">
        <v>22</v>
      </c>
      <c r="F13502" t="s">
        <v>6</v>
      </c>
      <c r="H13502" t="s">
        <v>23</v>
      </c>
      <c r="I13502">
        <v>7002367</v>
      </c>
      <c r="J13502">
        <v>7003122</v>
      </c>
      <c r="K13502" t="s">
        <v>24</v>
      </c>
      <c r="N13502" t="s">
        <v>15618</v>
      </c>
      <c r="Q13502">
        <v>756</v>
      </c>
    </row>
    <row r="13503" ht="12.75" customHeight="1" spans="1:18">
      <c r="A13503">
        <v>13502</v>
      </c>
      <c r="B13503" t="s">
        <v>26</v>
      </c>
      <c r="C13503" t="s">
        <v>27</v>
      </c>
      <c r="D13503" t="s">
        <v>21</v>
      </c>
      <c r="E13503" t="s">
        <v>22</v>
      </c>
      <c r="F13503" t="s">
        <v>6</v>
      </c>
      <c r="H13503" t="s">
        <v>23</v>
      </c>
      <c r="I13503">
        <v>7002367</v>
      </c>
      <c r="J13503">
        <v>7003122</v>
      </c>
      <c r="K13503" t="s">
        <v>24</v>
      </c>
      <c r="L13503" t="s">
        <v>15619</v>
      </c>
      <c r="N13503" t="s">
        <v>15618</v>
      </c>
      <c r="Q13503">
        <v>756</v>
      </c>
      <c r="R13503">
        <v>251</v>
      </c>
    </row>
    <row r="13504" ht="12.75" customHeight="1" spans="1:17">
      <c r="A13504">
        <v>13503</v>
      </c>
      <c r="B13504" t="s">
        <v>19</v>
      </c>
      <c r="C13504" t="s">
        <v>20</v>
      </c>
      <c r="D13504" t="s">
        <v>21</v>
      </c>
      <c r="E13504" t="s">
        <v>22</v>
      </c>
      <c r="F13504" t="s">
        <v>6</v>
      </c>
      <c r="H13504" t="s">
        <v>23</v>
      </c>
      <c r="I13504">
        <v>7003126</v>
      </c>
      <c r="J13504">
        <v>7003758</v>
      </c>
      <c r="K13504" t="s">
        <v>24</v>
      </c>
      <c r="N13504" t="s">
        <v>15620</v>
      </c>
      <c r="Q13504">
        <v>633</v>
      </c>
    </row>
    <row r="13505" ht="12.75" customHeight="1" spans="1:18">
      <c r="A13505">
        <v>13504</v>
      </c>
      <c r="B13505" t="s">
        <v>26</v>
      </c>
      <c r="C13505" t="s">
        <v>27</v>
      </c>
      <c r="D13505" t="s">
        <v>21</v>
      </c>
      <c r="E13505" t="s">
        <v>22</v>
      </c>
      <c r="F13505" t="s">
        <v>6</v>
      </c>
      <c r="H13505" t="s">
        <v>23</v>
      </c>
      <c r="I13505">
        <v>7003126</v>
      </c>
      <c r="J13505">
        <v>7003758</v>
      </c>
      <c r="K13505" t="s">
        <v>24</v>
      </c>
      <c r="L13505" t="s">
        <v>15621</v>
      </c>
      <c r="N13505" t="s">
        <v>15620</v>
      </c>
      <c r="Q13505">
        <v>633</v>
      </c>
      <c r="R13505">
        <v>210</v>
      </c>
    </row>
    <row r="13506" ht="12.75" customHeight="1" spans="1:17">
      <c r="A13506">
        <v>13505</v>
      </c>
      <c r="B13506" t="s">
        <v>19</v>
      </c>
      <c r="C13506" t="s">
        <v>20</v>
      </c>
      <c r="D13506" t="s">
        <v>21</v>
      </c>
      <c r="E13506" t="s">
        <v>22</v>
      </c>
      <c r="F13506" t="s">
        <v>6</v>
      </c>
      <c r="H13506" t="s">
        <v>23</v>
      </c>
      <c r="I13506">
        <v>7003752</v>
      </c>
      <c r="J13506">
        <v>7003997</v>
      </c>
      <c r="K13506" t="s">
        <v>31</v>
      </c>
      <c r="N13506" t="s">
        <v>15622</v>
      </c>
      <c r="Q13506">
        <v>246</v>
      </c>
    </row>
    <row r="13507" ht="12.75" customHeight="1" spans="1:18">
      <c r="A13507">
        <v>13506</v>
      </c>
      <c r="B13507" t="s">
        <v>26</v>
      </c>
      <c r="C13507" t="s">
        <v>27</v>
      </c>
      <c r="D13507" t="s">
        <v>21</v>
      </c>
      <c r="E13507" t="s">
        <v>22</v>
      </c>
      <c r="F13507" t="s">
        <v>6</v>
      </c>
      <c r="H13507" t="s">
        <v>23</v>
      </c>
      <c r="I13507">
        <v>7003752</v>
      </c>
      <c r="J13507">
        <v>7003997</v>
      </c>
      <c r="K13507" t="s">
        <v>31</v>
      </c>
      <c r="L13507" t="s">
        <v>15623</v>
      </c>
      <c r="N13507" t="s">
        <v>15622</v>
      </c>
      <c r="Q13507">
        <v>246</v>
      </c>
      <c r="R13507">
        <v>81</v>
      </c>
    </row>
    <row r="13508" ht="12.75" customHeight="1" spans="1:17">
      <c r="A13508">
        <v>13507</v>
      </c>
      <c r="B13508" t="s">
        <v>19</v>
      </c>
      <c r="C13508" t="s">
        <v>20</v>
      </c>
      <c r="D13508" t="s">
        <v>21</v>
      </c>
      <c r="E13508" t="s">
        <v>22</v>
      </c>
      <c r="F13508" t="s">
        <v>6</v>
      </c>
      <c r="H13508" t="s">
        <v>23</v>
      </c>
      <c r="I13508">
        <v>7003978</v>
      </c>
      <c r="J13508">
        <v>7004385</v>
      </c>
      <c r="K13508" t="s">
        <v>24</v>
      </c>
      <c r="N13508" t="s">
        <v>15624</v>
      </c>
      <c r="Q13508">
        <v>408</v>
      </c>
    </row>
    <row r="13509" ht="12.75" customHeight="1" spans="1:18">
      <c r="A13509">
        <v>13508</v>
      </c>
      <c r="B13509" t="s">
        <v>26</v>
      </c>
      <c r="C13509" t="s">
        <v>27</v>
      </c>
      <c r="D13509" t="s">
        <v>21</v>
      </c>
      <c r="E13509" t="s">
        <v>22</v>
      </c>
      <c r="F13509" t="s">
        <v>6</v>
      </c>
      <c r="H13509" t="s">
        <v>23</v>
      </c>
      <c r="I13509">
        <v>7003978</v>
      </c>
      <c r="J13509">
        <v>7004385</v>
      </c>
      <c r="K13509" t="s">
        <v>24</v>
      </c>
      <c r="L13509" t="s">
        <v>15625</v>
      </c>
      <c r="N13509" t="s">
        <v>15624</v>
      </c>
      <c r="Q13509">
        <v>408</v>
      </c>
      <c r="R13509">
        <v>135</v>
      </c>
    </row>
    <row r="13510" ht="12.75" customHeight="1" spans="1:17">
      <c r="A13510">
        <v>13509</v>
      </c>
      <c r="B13510" t="s">
        <v>19</v>
      </c>
      <c r="C13510" t="s">
        <v>20</v>
      </c>
      <c r="D13510" t="s">
        <v>21</v>
      </c>
      <c r="E13510" t="s">
        <v>22</v>
      </c>
      <c r="F13510" t="s">
        <v>6</v>
      </c>
      <c r="H13510" t="s">
        <v>23</v>
      </c>
      <c r="I13510">
        <v>7004370</v>
      </c>
      <c r="J13510">
        <v>7006652</v>
      </c>
      <c r="K13510" t="s">
        <v>24</v>
      </c>
      <c r="N13510" t="s">
        <v>15626</v>
      </c>
      <c r="Q13510">
        <v>2283</v>
      </c>
    </row>
    <row r="13511" ht="12.75" customHeight="1" spans="1:18">
      <c r="A13511">
        <v>13510</v>
      </c>
      <c r="B13511" t="s">
        <v>26</v>
      </c>
      <c r="C13511" t="s">
        <v>27</v>
      </c>
      <c r="D13511" t="s">
        <v>21</v>
      </c>
      <c r="E13511" t="s">
        <v>22</v>
      </c>
      <c r="F13511" t="s">
        <v>6</v>
      </c>
      <c r="H13511" t="s">
        <v>23</v>
      </c>
      <c r="I13511">
        <v>7004370</v>
      </c>
      <c r="J13511">
        <v>7006652</v>
      </c>
      <c r="K13511" t="s">
        <v>24</v>
      </c>
      <c r="L13511" t="s">
        <v>15627</v>
      </c>
      <c r="N13511" t="s">
        <v>15626</v>
      </c>
      <c r="Q13511">
        <v>2283</v>
      </c>
      <c r="R13511">
        <v>760</v>
      </c>
    </row>
    <row r="13512" ht="12.75" customHeight="1" spans="1:17">
      <c r="A13512">
        <v>13511</v>
      </c>
      <c r="B13512" t="s">
        <v>19</v>
      </c>
      <c r="C13512" t="s">
        <v>20</v>
      </c>
      <c r="D13512" t="s">
        <v>21</v>
      </c>
      <c r="E13512" t="s">
        <v>22</v>
      </c>
      <c r="F13512" t="s">
        <v>6</v>
      </c>
      <c r="H13512" t="s">
        <v>23</v>
      </c>
      <c r="I13512">
        <v>7006667</v>
      </c>
      <c r="J13512">
        <v>7008787</v>
      </c>
      <c r="K13512" t="s">
        <v>24</v>
      </c>
      <c r="N13512" t="s">
        <v>15628</v>
      </c>
      <c r="Q13512">
        <v>2121</v>
      </c>
    </row>
    <row r="13513" ht="12.75" customHeight="1" spans="1:18">
      <c r="A13513">
        <v>13512</v>
      </c>
      <c r="B13513" t="s">
        <v>26</v>
      </c>
      <c r="C13513" t="s">
        <v>27</v>
      </c>
      <c r="D13513" t="s">
        <v>21</v>
      </c>
      <c r="E13513" t="s">
        <v>22</v>
      </c>
      <c r="F13513" t="s">
        <v>6</v>
      </c>
      <c r="H13513" t="s">
        <v>23</v>
      </c>
      <c r="I13513">
        <v>7006667</v>
      </c>
      <c r="J13513">
        <v>7008787</v>
      </c>
      <c r="K13513" t="s">
        <v>24</v>
      </c>
      <c r="L13513" t="s">
        <v>15629</v>
      </c>
      <c r="N13513" t="s">
        <v>15628</v>
      </c>
      <c r="Q13513">
        <v>2121</v>
      </c>
      <c r="R13513">
        <v>706</v>
      </c>
    </row>
    <row r="13514" ht="12.75" customHeight="1" spans="1:17">
      <c r="A13514">
        <v>13513</v>
      </c>
      <c r="B13514" t="s">
        <v>19</v>
      </c>
      <c r="C13514" t="s">
        <v>20</v>
      </c>
      <c r="D13514" t="s">
        <v>21</v>
      </c>
      <c r="E13514" t="s">
        <v>22</v>
      </c>
      <c r="F13514" t="s">
        <v>6</v>
      </c>
      <c r="H13514" t="s">
        <v>23</v>
      </c>
      <c r="I13514">
        <v>7008864</v>
      </c>
      <c r="J13514">
        <v>7009181</v>
      </c>
      <c r="K13514" t="s">
        <v>31</v>
      </c>
      <c r="N13514" t="s">
        <v>15630</v>
      </c>
      <c r="Q13514">
        <v>318</v>
      </c>
    </row>
    <row r="13515" ht="12.75" customHeight="1" spans="1:18">
      <c r="A13515">
        <v>13514</v>
      </c>
      <c r="B13515" t="s">
        <v>26</v>
      </c>
      <c r="C13515" t="s">
        <v>27</v>
      </c>
      <c r="D13515" t="s">
        <v>21</v>
      </c>
      <c r="E13515" t="s">
        <v>22</v>
      </c>
      <c r="F13515" t="s">
        <v>6</v>
      </c>
      <c r="H13515" t="s">
        <v>23</v>
      </c>
      <c r="I13515">
        <v>7008864</v>
      </c>
      <c r="J13515">
        <v>7009181</v>
      </c>
      <c r="K13515" t="s">
        <v>31</v>
      </c>
      <c r="L13515" t="s">
        <v>15631</v>
      </c>
      <c r="N13515" t="s">
        <v>15630</v>
      </c>
      <c r="Q13515">
        <v>318</v>
      </c>
      <c r="R13515">
        <v>105</v>
      </c>
    </row>
    <row r="13516" ht="12.75" customHeight="1" spans="1:17">
      <c r="A13516">
        <v>13515</v>
      </c>
      <c r="B13516" t="s">
        <v>19</v>
      </c>
      <c r="C13516" t="s">
        <v>20</v>
      </c>
      <c r="D13516" t="s">
        <v>21</v>
      </c>
      <c r="E13516" t="s">
        <v>22</v>
      </c>
      <c r="F13516" t="s">
        <v>6</v>
      </c>
      <c r="H13516" t="s">
        <v>23</v>
      </c>
      <c r="I13516">
        <v>7009881</v>
      </c>
      <c r="J13516">
        <v>7010732</v>
      </c>
      <c r="K13516" t="s">
        <v>24</v>
      </c>
      <c r="N13516" t="s">
        <v>15632</v>
      </c>
      <c r="Q13516">
        <v>852</v>
      </c>
    </row>
    <row r="13517" ht="12.75" customHeight="1" spans="1:18">
      <c r="A13517">
        <v>13516</v>
      </c>
      <c r="B13517" t="s">
        <v>26</v>
      </c>
      <c r="C13517" t="s">
        <v>27</v>
      </c>
      <c r="D13517" t="s">
        <v>21</v>
      </c>
      <c r="E13517" t="s">
        <v>22</v>
      </c>
      <c r="F13517" t="s">
        <v>6</v>
      </c>
      <c r="H13517" t="s">
        <v>23</v>
      </c>
      <c r="I13517">
        <v>7009881</v>
      </c>
      <c r="J13517">
        <v>7010732</v>
      </c>
      <c r="K13517" t="s">
        <v>24</v>
      </c>
      <c r="L13517" t="s">
        <v>15633</v>
      </c>
      <c r="N13517" t="s">
        <v>15632</v>
      </c>
      <c r="Q13517">
        <v>852</v>
      </c>
      <c r="R13517">
        <v>283</v>
      </c>
    </row>
    <row r="13518" ht="12.75" customHeight="1" spans="1:17">
      <c r="A13518">
        <v>13517</v>
      </c>
      <c r="B13518" t="s">
        <v>19</v>
      </c>
      <c r="C13518" t="s">
        <v>20</v>
      </c>
      <c r="D13518" t="s">
        <v>21</v>
      </c>
      <c r="E13518" t="s">
        <v>22</v>
      </c>
      <c r="F13518" t="s">
        <v>6</v>
      </c>
      <c r="H13518" t="s">
        <v>23</v>
      </c>
      <c r="I13518">
        <v>7010729</v>
      </c>
      <c r="J13518">
        <v>7011022</v>
      </c>
      <c r="K13518" t="s">
        <v>24</v>
      </c>
      <c r="N13518" t="s">
        <v>15634</v>
      </c>
      <c r="Q13518">
        <v>294</v>
      </c>
    </row>
    <row r="13519" ht="12.75" customHeight="1" spans="1:18">
      <c r="A13519">
        <v>13518</v>
      </c>
      <c r="B13519" t="s">
        <v>26</v>
      </c>
      <c r="C13519" t="s">
        <v>27</v>
      </c>
      <c r="D13519" t="s">
        <v>21</v>
      </c>
      <c r="E13519" t="s">
        <v>22</v>
      </c>
      <c r="F13519" t="s">
        <v>6</v>
      </c>
      <c r="H13519" t="s">
        <v>23</v>
      </c>
      <c r="I13519">
        <v>7010729</v>
      </c>
      <c r="J13519">
        <v>7011022</v>
      </c>
      <c r="K13519" t="s">
        <v>24</v>
      </c>
      <c r="L13519" t="s">
        <v>15635</v>
      </c>
      <c r="N13519" t="s">
        <v>15634</v>
      </c>
      <c r="Q13519">
        <v>294</v>
      </c>
      <c r="R13519">
        <v>97</v>
      </c>
    </row>
    <row r="13520" ht="12.75" customHeight="1" spans="1:17">
      <c r="A13520">
        <v>13519</v>
      </c>
      <c r="B13520" t="s">
        <v>19</v>
      </c>
      <c r="C13520" t="s">
        <v>20</v>
      </c>
      <c r="D13520" t="s">
        <v>21</v>
      </c>
      <c r="E13520" t="s">
        <v>22</v>
      </c>
      <c r="F13520" t="s">
        <v>6</v>
      </c>
      <c r="H13520" t="s">
        <v>23</v>
      </c>
      <c r="I13520">
        <v>7011051</v>
      </c>
      <c r="J13520">
        <v>7011176</v>
      </c>
      <c r="K13520" t="s">
        <v>24</v>
      </c>
      <c r="N13520" t="s">
        <v>15636</v>
      </c>
      <c r="Q13520">
        <v>126</v>
      </c>
    </row>
    <row r="13521" ht="12.75" customHeight="1" spans="1:18">
      <c r="A13521">
        <v>13520</v>
      </c>
      <c r="B13521" t="s">
        <v>26</v>
      </c>
      <c r="C13521" t="s">
        <v>27</v>
      </c>
      <c r="D13521" t="s">
        <v>21</v>
      </c>
      <c r="E13521" t="s">
        <v>22</v>
      </c>
      <c r="F13521" t="s">
        <v>6</v>
      </c>
      <c r="H13521" t="s">
        <v>23</v>
      </c>
      <c r="I13521">
        <v>7011051</v>
      </c>
      <c r="J13521">
        <v>7011176</v>
      </c>
      <c r="K13521" t="s">
        <v>24</v>
      </c>
      <c r="L13521" t="s">
        <v>15637</v>
      </c>
      <c r="N13521" t="s">
        <v>15636</v>
      </c>
      <c r="Q13521">
        <v>126</v>
      </c>
      <c r="R13521">
        <v>41</v>
      </c>
    </row>
    <row r="13522" ht="12.75" customHeight="1" spans="1:17">
      <c r="A13522">
        <v>13521</v>
      </c>
      <c r="B13522" t="s">
        <v>19</v>
      </c>
      <c r="C13522" t="s">
        <v>20</v>
      </c>
      <c r="D13522" t="s">
        <v>21</v>
      </c>
      <c r="E13522" t="s">
        <v>22</v>
      </c>
      <c r="F13522" t="s">
        <v>6</v>
      </c>
      <c r="H13522" t="s">
        <v>23</v>
      </c>
      <c r="I13522">
        <v>7011187</v>
      </c>
      <c r="J13522">
        <v>7011591</v>
      </c>
      <c r="K13522" t="s">
        <v>24</v>
      </c>
      <c r="N13522" t="s">
        <v>15638</v>
      </c>
      <c r="Q13522">
        <v>405</v>
      </c>
    </row>
    <row r="13523" ht="12.75" customHeight="1" spans="1:18">
      <c r="A13523">
        <v>13522</v>
      </c>
      <c r="B13523" t="s">
        <v>26</v>
      </c>
      <c r="C13523" t="s">
        <v>27</v>
      </c>
      <c r="D13523" t="s">
        <v>21</v>
      </c>
      <c r="E13523" t="s">
        <v>22</v>
      </c>
      <c r="F13523" t="s">
        <v>6</v>
      </c>
      <c r="H13523" t="s">
        <v>23</v>
      </c>
      <c r="I13523">
        <v>7011187</v>
      </c>
      <c r="J13523">
        <v>7011591</v>
      </c>
      <c r="K13523" t="s">
        <v>24</v>
      </c>
      <c r="L13523" t="s">
        <v>15639</v>
      </c>
      <c r="N13523" t="s">
        <v>15638</v>
      </c>
      <c r="Q13523">
        <v>405</v>
      </c>
      <c r="R13523">
        <v>134</v>
      </c>
    </row>
    <row r="13524" ht="12.75" customHeight="1" spans="1:17">
      <c r="A13524">
        <v>13523</v>
      </c>
      <c r="B13524" t="s">
        <v>19</v>
      </c>
      <c r="C13524" t="s">
        <v>20</v>
      </c>
      <c r="D13524" t="s">
        <v>21</v>
      </c>
      <c r="E13524" t="s">
        <v>22</v>
      </c>
      <c r="F13524" t="s">
        <v>6</v>
      </c>
      <c r="H13524" t="s">
        <v>23</v>
      </c>
      <c r="I13524">
        <v>7011946</v>
      </c>
      <c r="J13524">
        <v>7012878</v>
      </c>
      <c r="K13524" t="s">
        <v>24</v>
      </c>
      <c r="N13524" t="s">
        <v>15640</v>
      </c>
      <c r="Q13524">
        <v>933</v>
      </c>
    </row>
    <row r="13525" ht="12.75" customHeight="1" spans="1:18">
      <c r="A13525">
        <v>13524</v>
      </c>
      <c r="B13525" t="s">
        <v>26</v>
      </c>
      <c r="C13525" t="s">
        <v>27</v>
      </c>
      <c r="D13525" t="s">
        <v>21</v>
      </c>
      <c r="E13525" t="s">
        <v>22</v>
      </c>
      <c r="F13525" t="s">
        <v>6</v>
      </c>
      <c r="H13525" t="s">
        <v>23</v>
      </c>
      <c r="I13525">
        <v>7011946</v>
      </c>
      <c r="J13525">
        <v>7012878</v>
      </c>
      <c r="K13525" t="s">
        <v>24</v>
      </c>
      <c r="L13525" t="s">
        <v>15641</v>
      </c>
      <c r="M13525" t="s">
        <v>2381</v>
      </c>
      <c r="N13525" t="s">
        <v>15640</v>
      </c>
      <c r="Q13525">
        <v>933</v>
      </c>
      <c r="R13525">
        <v>310</v>
      </c>
    </row>
    <row r="13526" ht="12.75" customHeight="1" spans="1:17">
      <c r="A13526">
        <v>13525</v>
      </c>
      <c r="B13526" t="s">
        <v>19</v>
      </c>
      <c r="C13526" t="s">
        <v>20</v>
      </c>
      <c r="D13526" t="s">
        <v>21</v>
      </c>
      <c r="E13526" t="s">
        <v>22</v>
      </c>
      <c r="F13526" t="s">
        <v>6</v>
      </c>
      <c r="H13526" t="s">
        <v>23</v>
      </c>
      <c r="I13526">
        <v>7012986</v>
      </c>
      <c r="J13526">
        <v>7014623</v>
      </c>
      <c r="K13526" t="s">
        <v>31</v>
      </c>
      <c r="N13526" t="s">
        <v>15642</v>
      </c>
      <c r="Q13526">
        <v>1638</v>
      </c>
    </row>
    <row r="13527" ht="12.75" customHeight="1" spans="1:18">
      <c r="A13527">
        <v>13526</v>
      </c>
      <c r="B13527" t="s">
        <v>26</v>
      </c>
      <c r="C13527" t="s">
        <v>27</v>
      </c>
      <c r="D13527" t="s">
        <v>21</v>
      </c>
      <c r="E13527" t="s">
        <v>22</v>
      </c>
      <c r="F13527" t="s">
        <v>6</v>
      </c>
      <c r="H13527" t="s">
        <v>23</v>
      </c>
      <c r="I13527">
        <v>7012986</v>
      </c>
      <c r="J13527">
        <v>7014623</v>
      </c>
      <c r="K13527" t="s">
        <v>31</v>
      </c>
      <c r="L13527" t="s">
        <v>15643</v>
      </c>
      <c r="N13527" t="s">
        <v>15642</v>
      </c>
      <c r="Q13527">
        <v>1638</v>
      </c>
      <c r="R13527">
        <v>545</v>
      </c>
    </row>
    <row r="13528" ht="12.75" customHeight="1" spans="1:17">
      <c r="A13528">
        <v>13527</v>
      </c>
      <c r="B13528" t="s">
        <v>19</v>
      </c>
      <c r="C13528" t="s">
        <v>20</v>
      </c>
      <c r="D13528" t="s">
        <v>21</v>
      </c>
      <c r="E13528" t="s">
        <v>22</v>
      </c>
      <c r="F13528" t="s">
        <v>6</v>
      </c>
      <c r="H13528" t="s">
        <v>23</v>
      </c>
      <c r="I13528">
        <v>7014650</v>
      </c>
      <c r="J13528">
        <v>7015393</v>
      </c>
      <c r="K13528" t="s">
        <v>24</v>
      </c>
      <c r="N13528" t="s">
        <v>15644</v>
      </c>
      <c r="Q13528">
        <v>744</v>
      </c>
    </row>
    <row r="13529" ht="12.75" customHeight="1" spans="1:18">
      <c r="A13529">
        <v>13528</v>
      </c>
      <c r="B13529" t="s">
        <v>26</v>
      </c>
      <c r="C13529" t="s">
        <v>27</v>
      </c>
      <c r="D13529" t="s">
        <v>21</v>
      </c>
      <c r="E13529" t="s">
        <v>22</v>
      </c>
      <c r="F13529" t="s">
        <v>6</v>
      </c>
      <c r="H13529" t="s">
        <v>23</v>
      </c>
      <c r="I13529">
        <v>7014650</v>
      </c>
      <c r="J13529">
        <v>7015393</v>
      </c>
      <c r="K13529" t="s">
        <v>24</v>
      </c>
      <c r="L13529" t="s">
        <v>15645</v>
      </c>
      <c r="N13529" t="s">
        <v>15644</v>
      </c>
      <c r="Q13529">
        <v>744</v>
      </c>
      <c r="R13529">
        <v>247</v>
      </c>
    </row>
    <row r="13530" ht="12.75" customHeight="1" spans="1:17">
      <c r="A13530">
        <v>13529</v>
      </c>
      <c r="B13530" t="s">
        <v>19</v>
      </c>
      <c r="C13530" t="s">
        <v>20</v>
      </c>
      <c r="D13530" t="s">
        <v>21</v>
      </c>
      <c r="E13530" t="s">
        <v>22</v>
      </c>
      <c r="F13530" t="s">
        <v>6</v>
      </c>
      <c r="H13530" t="s">
        <v>23</v>
      </c>
      <c r="I13530">
        <v>7015435</v>
      </c>
      <c r="J13530">
        <v>7015797</v>
      </c>
      <c r="K13530" t="s">
        <v>24</v>
      </c>
      <c r="N13530" t="s">
        <v>15646</v>
      </c>
      <c r="Q13530">
        <v>363</v>
      </c>
    </row>
    <row r="13531" ht="12.75" customHeight="1" spans="1:18">
      <c r="A13531">
        <v>13530</v>
      </c>
      <c r="B13531" t="s">
        <v>26</v>
      </c>
      <c r="C13531" t="s">
        <v>27</v>
      </c>
      <c r="D13531" t="s">
        <v>21</v>
      </c>
      <c r="E13531" t="s">
        <v>22</v>
      </c>
      <c r="F13531" t="s">
        <v>6</v>
      </c>
      <c r="H13531" t="s">
        <v>23</v>
      </c>
      <c r="I13531">
        <v>7015435</v>
      </c>
      <c r="J13531">
        <v>7015797</v>
      </c>
      <c r="K13531" t="s">
        <v>24</v>
      </c>
      <c r="L13531" t="s">
        <v>15647</v>
      </c>
      <c r="N13531" t="s">
        <v>15646</v>
      </c>
      <c r="Q13531">
        <v>363</v>
      </c>
      <c r="R13531">
        <v>120</v>
      </c>
    </row>
    <row r="13532" ht="12.75" customHeight="1" spans="1:17">
      <c r="A13532">
        <v>13531</v>
      </c>
      <c r="B13532" t="s">
        <v>19</v>
      </c>
      <c r="C13532" t="s">
        <v>20</v>
      </c>
      <c r="D13532" t="s">
        <v>21</v>
      </c>
      <c r="E13532" t="s">
        <v>22</v>
      </c>
      <c r="F13532" t="s">
        <v>6</v>
      </c>
      <c r="H13532" t="s">
        <v>23</v>
      </c>
      <c r="I13532">
        <v>7015794</v>
      </c>
      <c r="J13532">
        <v>7016855</v>
      </c>
      <c r="K13532" t="s">
        <v>31</v>
      </c>
      <c r="N13532" t="s">
        <v>15648</v>
      </c>
      <c r="Q13532">
        <v>1062</v>
      </c>
    </row>
    <row r="13533" ht="12.75" customHeight="1" spans="1:18">
      <c r="A13533">
        <v>13532</v>
      </c>
      <c r="B13533" t="s">
        <v>26</v>
      </c>
      <c r="C13533" t="s">
        <v>27</v>
      </c>
      <c r="D13533" t="s">
        <v>21</v>
      </c>
      <c r="E13533" t="s">
        <v>22</v>
      </c>
      <c r="F13533" t="s">
        <v>6</v>
      </c>
      <c r="H13533" t="s">
        <v>23</v>
      </c>
      <c r="I13533">
        <v>7015794</v>
      </c>
      <c r="J13533">
        <v>7016855</v>
      </c>
      <c r="K13533" t="s">
        <v>31</v>
      </c>
      <c r="L13533" t="s">
        <v>15649</v>
      </c>
      <c r="N13533" t="s">
        <v>15648</v>
      </c>
      <c r="Q13533">
        <v>1062</v>
      </c>
      <c r="R13533">
        <v>353</v>
      </c>
    </row>
    <row r="13534" ht="12.75" customHeight="1" spans="1:17">
      <c r="A13534">
        <v>13533</v>
      </c>
      <c r="B13534" t="s">
        <v>19</v>
      </c>
      <c r="C13534" t="s">
        <v>20</v>
      </c>
      <c r="D13534" t="s">
        <v>21</v>
      </c>
      <c r="E13534" t="s">
        <v>22</v>
      </c>
      <c r="F13534" t="s">
        <v>6</v>
      </c>
      <c r="H13534" t="s">
        <v>23</v>
      </c>
      <c r="I13534">
        <v>7018109</v>
      </c>
      <c r="J13534">
        <v>7018495</v>
      </c>
      <c r="K13534" t="s">
        <v>24</v>
      </c>
      <c r="N13534" t="s">
        <v>15650</v>
      </c>
      <c r="Q13534">
        <v>387</v>
      </c>
    </row>
    <row r="13535" ht="12.75" customHeight="1" spans="1:18">
      <c r="A13535">
        <v>13534</v>
      </c>
      <c r="B13535" t="s">
        <v>26</v>
      </c>
      <c r="C13535" t="s">
        <v>27</v>
      </c>
      <c r="D13535" t="s">
        <v>21</v>
      </c>
      <c r="E13535" t="s">
        <v>22</v>
      </c>
      <c r="F13535" t="s">
        <v>6</v>
      </c>
      <c r="H13535" t="s">
        <v>23</v>
      </c>
      <c r="I13535">
        <v>7018109</v>
      </c>
      <c r="J13535">
        <v>7018495</v>
      </c>
      <c r="K13535" t="s">
        <v>24</v>
      </c>
      <c r="L13535" t="s">
        <v>15651</v>
      </c>
      <c r="N13535" t="s">
        <v>15650</v>
      </c>
      <c r="Q13535">
        <v>387</v>
      </c>
      <c r="R13535">
        <v>128</v>
      </c>
    </row>
    <row r="13536" ht="12.75" customHeight="1" spans="1:17">
      <c r="A13536">
        <v>13535</v>
      </c>
      <c r="B13536" t="s">
        <v>19</v>
      </c>
      <c r="C13536" t="s">
        <v>20</v>
      </c>
      <c r="D13536" t="s">
        <v>21</v>
      </c>
      <c r="E13536" t="s">
        <v>22</v>
      </c>
      <c r="F13536" t="s">
        <v>6</v>
      </c>
      <c r="H13536" t="s">
        <v>23</v>
      </c>
      <c r="I13536">
        <v>7019518</v>
      </c>
      <c r="J13536">
        <v>7019895</v>
      </c>
      <c r="K13536" t="s">
        <v>24</v>
      </c>
      <c r="N13536" t="s">
        <v>15652</v>
      </c>
      <c r="Q13536">
        <v>378</v>
      </c>
    </row>
    <row r="13537" ht="12.75" customHeight="1" spans="1:18">
      <c r="A13537">
        <v>13536</v>
      </c>
      <c r="B13537" t="s">
        <v>26</v>
      </c>
      <c r="C13537" t="s">
        <v>27</v>
      </c>
      <c r="D13537" t="s">
        <v>21</v>
      </c>
      <c r="E13537" t="s">
        <v>22</v>
      </c>
      <c r="F13537" t="s">
        <v>6</v>
      </c>
      <c r="H13537" t="s">
        <v>23</v>
      </c>
      <c r="I13537">
        <v>7019518</v>
      </c>
      <c r="J13537">
        <v>7019895</v>
      </c>
      <c r="K13537" t="s">
        <v>24</v>
      </c>
      <c r="L13537" t="s">
        <v>15653</v>
      </c>
      <c r="N13537" t="s">
        <v>15652</v>
      </c>
      <c r="Q13537">
        <v>378</v>
      </c>
      <c r="R13537">
        <v>125</v>
      </c>
    </row>
    <row r="13538" ht="12.75" customHeight="1" spans="1:17">
      <c r="A13538">
        <v>13537</v>
      </c>
      <c r="B13538" t="s">
        <v>19</v>
      </c>
      <c r="C13538" t="s">
        <v>20</v>
      </c>
      <c r="D13538" t="s">
        <v>21</v>
      </c>
      <c r="E13538" t="s">
        <v>22</v>
      </c>
      <c r="F13538" t="s">
        <v>6</v>
      </c>
      <c r="H13538" t="s">
        <v>23</v>
      </c>
      <c r="I13538">
        <v>7021077</v>
      </c>
      <c r="J13538">
        <v>7021280</v>
      </c>
      <c r="K13538" t="s">
        <v>24</v>
      </c>
      <c r="N13538" t="s">
        <v>15654</v>
      </c>
      <c r="Q13538">
        <v>204</v>
      </c>
    </row>
    <row r="13539" ht="12.75" customHeight="1" spans="1:18">
      <c r="A13539">
        <v>13538</v>
      </c>
      <c r="B13539" t="s">
        <v>26</v>
      </c>
      <c r="C13539" t="s">
        <v>27</v>
      </c>
      <c r="D13539" t="s">
        <v>21</v>
      </c>
      <c r="E13539" t="s">
        <v>22</v>
      </c>
      <c r="F13539" t="s">
        <v>6</v>
      </c>
      <c r="H13539" t="s">
        <v>23</v>
      </c>
      <c r="I13539">
        <v>7021077</v>
      </c>
      <c r="J13539">
        <v>7021280</v>
      </c>
      <c r="K13539" t="s">
        <v>24</v>
      </c>
      <c r="L13539" t="s">
        <v>15655</v>
      </c>
      <c r="N13539" t="s">
        <v>15654</v>
      </c>
      <c r="Q13539">
        <v>204</v>
      </c>
      <c r="R13539">
        <v>67</v>
      </c>
    </row>
    <row r="13540" ht="12.75" customHeight="1" spans="1:17">
      <c r="A13540">
        <v>13539</v>
      </c>
      <c r="B13540" t="s">
        <v>19</v>
      </c>
      <c r="C13540" t="s">
        <v>20</v>
      </c>
      <c r="D13540" t="s">
        <v>21</v>
      </c>
      <c r="E13540" t="s">
        <v>22</v>
      </c>
      <c r="F13540" t="s">
        <v>6</v>
      </c>
      <c r="H13540" t="s">
        <v>23</v>
      </c>
      <c r="I13540">
        <v>7021428</v>
      </c>
      <c r="J13540">
        <v>7021769</v>
      </c>
      <c r="K13540" t="s">
        <v>31</v>
      </c>
      <c r="N13540" t="s">
        <v>15656</v>
      </c>
      <c r="Q13540">
        <v>342</v>
      </c>
    </row>
    <row r="13541" ht="12.75" customHeight="1" spans="1:18">
      <c r="A13541">
        <v>13540</v>
      </c>
      <c r="B13541" t="s">
        <v>26</v>
      </c>
      <c r="C13541" t="s">
        <v>27</v>
      </c>
      <c r="D13541" t="s">
        <v>21</v>
      </c>
      <c r="E13541" t="s">
        <v>22</v>
      </c>
      <c r="F13541" t="s">
        <v>6</v>
      </c>
      <c r="H13541" t="s">
        <v>23</v>
      </c>
      <c r="I13541">
        <v>7021428</v>
      </c>
      <c r="J13541">
        <v>7021769</v>
      </c>
      <c r="K13541" t="s">
        <v>31</v>
      </c>
      <c r="L13541" t="s">
        <v>15657</v>
      </c>
      <c r="N13541" t="s">
        <v>15656</v>
      </c>
      <c r="Q13541">
        <v>342</v>
      </c>
      <c r="R13541">
        <v>113</v>
      </c>
    </row>
    <row r="13542" ht="12.75" customHeight="1" spans="1:17">
      <c r="A13542">
        <v>13541</v>
      </c>
      <c r="B13542" t="s">
        <v>19</v>
      </c>
      <c r="C13542" t="s">
        <v>20</v>
      </c>
      <c r="D13542" t="s">
        <v>21</v>
      </c>
      <c r="E13542" t="s">
        <v>22</v>
      </c>
      <c r="F13542" t="s">
        <v>6</v>
      </c>
      <c r="H13542" t="s">
        <v>23</v>
      </c>
      <c r="I13542">
        <v>7021768</v>
      </c>
      <c r="J13542">
        <v>7022304</v>
      </c>
      <c r="K13542" t="s">
        <v>24</v>
      </c>
      <c r="N13542" t="s">
        <v>15658</v>
      </c>
      <c r="Q13542">
        <v>537</v>
      </c>
    </row>
    <row r="13543" ht="12.75" customHeight="1" spans="1:18">
      <c r="A13543">
        <v>13542</v>
      </c>
      <c r="B13543" t="s">
        <v>26</v>
      </c>
      <c r="C13543" t="s">
        <v>27</v>
      </c>
      <c r="D13543" t="s">
        <v>21</v>
      </c>
      <c r="E13543" t="s">
        <v>22</v>
      </c>
      <c r="F13543" t="s">
        <v>6</v>
      </c>
      <c r="H13543" t="s">
        <v>23</v>
      </c>
      <c r="I13543">
        <v>7021768</v>
      </c>
      <c r="J13543">
        <v>7022304</v>
      </c>
      <c r="K13543" t="s">
        <v>24</v>
      </c>
      <c r="L13543" t="s">
        <v>15659</v>
      </c>
      <c r="M13543" t="s">
        <v>7518</v>
      </c>
      <c r="N13543" t="s">
        <v>15658</v>
      </c>
      <c r="Q13543">
        <v>537</v>
      </c>
      <c r="R13543">
        <v>178</v>
      </c>
    </row>
    <row r="13544" ht="12.75" customHeight="1" spans="1:17">
      <c r="A13544">
        <v>13543</v>
      </c>
      <c r="B13544" t="s">
        <v>19</v>
      </c>
      <c r="C13544" t="s">
        <v>20</v>
      </c>
      <c r="D13544" t="s">
        <v>21</v>
      </c>
      <c r="E13544" t="s">
        <v>22</v>
      </c>
      <c r="F13544" t="s">
        <v>6</v>
      </c>
      <c r="H13544" t="s">
        <v>23</v>
      </c>
      <c r="I13544">
        <v>7022530</v>
      </c>
      <c r="J13544">
        <v>7023300</v>
      </c>
      <c r="K13544" t="s">
        <v>31</v>
      </c>
      <c r="N13544" t="s">
        <v>15660</v>
      </c>
      <c r="Q13544">
        <v>771</v>
      </c>
    </row>
    <row r="13545" ht="12.75" customHeight="1" spans="1:18">
      <c r="A13545">
        <v>13544</v>
      </c>
      <c r="B13545" t="s">
        <v>26</v>
      </c>
      <c r="C13545" t="s">
        <v>27</v>
      </c>
      <c r="D13545" t="s">
        <v>21</v>
      </c>
      <c r="E13545" t="s">
        <v>22</v>
      </c>
      <c r="F13545" t="s">
        <v>6</v>
      </c>
      <c r="H13545" t="s">
        <v>23</v>
      </c>
      <c r="I13545">
        <v>7022530</v>
      </c>
      <c r="J13545">
        <v>7023300</v>
      </c>
      <c r="K13545" t="s">
        <v>31</v>
      </c>
      <c r="L13545" t="s">
        <v>15661</v>
      </c>
      <c r="M13545" t="s">
        <v>15662</v>
      </c>
      <c r="N13545" t="s">
        <v>15660</v>
      </c>
      <c r="Q13545">
        <v>771</v>
      </c>
      <c r="R13545">
        <v>256</v>
      </c>
    </row>
    <row r="13546" ht="12.75" customHeight="1" spans="1:17">
      <c r="A13546">
        <v>13545</v>
      </c>
      <c r="B13546" t="s">
        <v>19</v>
      </c>
      <c r="C13546" t="s">
        <v>20</v>
      </c>
      <c r="D13546" t="s">
        <v>21</v>
      </c>
      <c r="E13546" t="s">
        <v>22</v>
      </c>
      <c r="F13546" t="s">
        <v>6</v>
      </c>
      <c r="H13546" t="s">
        <v>23</v>
      </c>
      <c r="I13546">
        <v>7023314</v>
      </c>
      <c r="J13546">
        <v>7024330</v>
      </c>
      <c r="K13546" t="s">
        <v>31</v>
      </c>
      <c r="N13546" t="s">
        <v>15663</v>
      </c>
      <c r="Q13546">
        <v>1017</v>
      </c>
    </row>
    <row r="13547" ht="12.75" customHeight="1" spans="1:18">
      <c r="A13547">
        <v>13546</v>
      </c>
      <c r="B13547" t="s">
        <v>26</v>
      </c>
      <c r="C13547" t="s">
        <v>27</v>
      </c>
      <c r="D13547" t="s">
        <v>21</v>
      </c>
      <c r="E13547" t="s">
        <v>22</v>
      </c>
      <c r="F13547" t="s">
        <v>6</v>
      </c>
      <c r="H13547" t="s">
        <v>23</v>
      </c>
      <c r="I13547">
        <v>7023314</v>
      </c>
      <c r="J13547">
        <v>7024330</v>
      </c>
      <c r="K13547" t="s">
        <v>31</v>
      </c>
      <c r="L13547" t="s">
        <v>15664</v>
      </c>
      <c r="M13547" t="s">
        <v>5357</v>
      </c>
      <c r="N13547" t="s">
        <v>15663</v>
      </c>
      <c r="Q13547">
        <v>1017</v>
      </c>
      <c r="R13547">
        <v>338</v>
      </c>
    </row>
    <row r="13548" ht="12.75" customHeight="1" spans="1:17">
      <c r="A13548">
        <v>13547</v>
      </c>
      <c r="B13548" t="s">
        <v>19</v>
      </c>
      <c r="C13548" t="s">
        <v>20</v>
      </c>
      <c r="D13548" t="s">
        <v>21</v>
      </c>
      <c r="E13548" t="s">
        <v>22</v>
      </c>
      <c r="F13548" t="s">
        <v>6</v>
      </c>
      <c r="H13548" t="s">
        <v>23</v>
      </c>
      <c r="I13548">
        <v>7024431</v>
      </c>
      <c r="J13548">
        <v>7025471</v>
      </c>
      <c r="K13548" t="s">
        <v>31</v>
      </c>
      <c r="N13548" t="s">
        <v>15665</v>
      </c>
      <c r="Q13548">
        <v>1041</v>
      </c>
    </row>
    <row r="13549" ht="12.75" customHeight="1" spans="1:18">
      <c r="A13549">
        <v>13548</v>
      </c>
      <c r="B13549" t="s">
        <v>26</v>
      </c>
      <c r="C13549" t="s">
        <v>27</v>
      </c>
      <c r="D13549" t="s">
        <v>21</v>
      </c>
      <c r="E13549" t="s">
        <v>22</v>
      </c>
      <c r="F13549" t="s">
        <v>6</v>
      </c>
      <c r="H13549" t="s">
        <v>23</v>
      </c>
      <c r="I13549">
        <v>7024431</v>
      </c>
      <c r="J13549">
        <v>7025471</v>
      </c>
      <c r="K13549" t="s">
        <v>31</v>
      </c>
      <c r="L13549" t="s">
        <v>15666</v>
      </c>
      <c r="M13549" t="s">
        <v>9341</v>
      </c>
      <c r="N13549" t="s">
        <v>15665</v>
      </c>
      <c r="Q13549">
        <v>1041</v>
      </c>
      <c r="R13549">
        <v>346</v>
      </c>
    </row>
    <row r="13550" ht="12.75" customHeight="1" spans="1:17">
      <c r="A13550">
        <v>13549</v>
      </c>
      <c r="B13550" t="s">
        <v>19</v>
      </c>
      <c r="C13550" t="s">
        <v>20</v>
      </c>
      <c r="D13550" t="s">
        <v>21</v>
      </c>
      <c r="E13550" t="s">
        <v>22</v>
      </c>
      <c r="F13550" t="s">
        <v>6</v>
      </c>
      <c r="H13550" t="s">
        <v>23</v>
      </c>
      <c r="I13550">
        <v>7025511</v>
      </c>
      <c r="J13550">
        <v>7026275</v>
      </c>
      <c r="K13550" t="s">
        <v>31</v>
      </c>
      <c r="N13550" t="s">
        <v>15667</v>
      </c>
      <c r="Q13550">
        <v>765</v>
      </c>
    </row>
    <row r="13551" ht="12.75" customHeight="1" spans="1:18">
      <c r="A13551">
        <v>13550</v>
      </c>
      <c r="B13551" t="s">
        <v>26</v>
      </c>
      <c r="C13551" t="s">
        <v>27</v>
      </c>
      <c r="D13551" t="s">
        <v>21</v>
      </c>
      <c r="E13551" t="s">
        <v>22</v>
      </c>
      <c r="F13551" t="s">
        <v>6</v>
      </c>
      <c r="H13551" t="s">
        <v>23</v>
      </c>
      <c r="I13551">
        <v>7025511</v>
      </c>
      <c r="J13551">
        <v>7026275</v>
      </c>
      <c r="K13551" t="s">
        <v>31</v>
      </c>
      <c r="L13551" t="s">
        <v>15668</v>
      </c>
      <c r="M13551" t="s">
        <v>13557</v>
      </c>
      <c r="N13551" t="s">
        <v>15667</v>
      </c>
      <c r="Q13551">
        <v>765</v>
      </c>
      <c r="R13551">
        <v>254</v>
      </c>
    </row>
    <row r="13552" ht="12.75" customHeight="1" spans="1:17">
      <c r="A13552">
        <v>13551</v>
      </c>
      <c r="B13552" t="s">
        <v>19</v>
      </c>
      <c r="C13552" t="s">
        <v>20</v>
      </c>
      <c r="D13552" t="s">
        <v>21</v>
      </c>
      <c r="E13552" t="s">
        <v>22</v>
      </c>
      <c r="F13552" t="s">
        <v>6</v>
      </c>
      <c r="H13552" t="s">
        <v>23</v>
      </c>
      <c r="I13552">
        <v>7026272</v>
      </c>
      <c r="J13552">
        <v>7027438</v>
      </c>
      <c r="K13552" t="s">
        <v>31</v>
      </c>
      <c r="N13552" t="s">
        <v>15669</v>
      </c>
      <c r="Q13552">
        <v>1167</v>
      </c>
    </row>
    <row r="13553" ht="12.75" customHeight="1" spans="1:18">
      <c r="A13553">
        <v>13552</v>
      </c>
      <c r="B13553" t="s">
        <v>26</v>
      </c>
      <c r="C13553" t="s">
        <v>27</v>
      </c>
      <c r="D13553" t="s">
        <v>21</v>
      </c>
      <c r="E13553" t="s">
        <v>22</v>
      </c>
      <c r="F13553" t="s">
        <v>6</v>
      </c>
      <c r="H13553" t="s">
        <v>23</v>
      </c>
      <c r="I13553">
        <v>7026272</v>
      </c>
      <c r="J13553">
        <v>7027438</v>
      </c>
      <c r="K13553" t="s">
        <v>31</v>
      </c>
      <c r="L13553" t="s">
        <v>15670</v>
      </c>
      <c r="M13553" t="s">
        <v>50</v>
      </c>
      <c r="N13553" t="s">
        <v>15669</v>
      </c>
      <c r="Q13553">
        <v>1167</v>
      </c>
      <c r="R13553">
        <v>388</v>
      </c>
    </row>
    <row r="13554" ht="12.75" customHeight="1" spans="1:17">
      <c r="A13554">
        <v>13553</v>
      </c>
      <c r="B13554" t="s">
        <v>19</v>
      </c>
      <c r="C13554" t="s">
        <v>20</v>
      </c>
      <c r="D13554" t="s">
        <v>21</v>
      </c>
      <c r="E13554" t="s">
        <v>22</v>
      </c>
      <c r="F13554" t="s">
        <v>6</v>
      </c>
      <c r="H13554" t="s">
        <v>23</v>
      </c>
      <c r="I13554">
        <v>7027656</v>
      </c>
      <c r="J13554">
        <v>7028834</v>
      </c>
      <c r="K13554" t="s">
        <v>24</v>
      </c>
      <c r="N13554" t="s">
        <v>15671</v>
      </c>
      <c r="Q13554">
        <v>1179</v>
      </c>
    </row>
    <row r="13555" ht="12.75" customHeight="1" spans="1:18">
      <c r="A13555">
        <v>13554</v>
      </c>
      <c r="B13555" t="s">
        <v>26</v>
      </c>
      <c r="C13555" t="s">
        <v>27</v>
      </c>
      <c r="D13555" t="s">
        <v>21</v>
      </c>
      <c r="E13555" t="s">
        <v>22</v>
      </c>
      <c r="F13555" t="s">
        <v>6</v>
      </c>
      <c r="H13555" t="s">
        <v>23</v>
      </c>
      <c r="I13555">
        <v>7027656</v>
      </c>
      <c r="J13555">
        <v>7028834</v>
      </c>
      <c r="K13555" t="s">
        <v>24</v>
      </c>
      <c r="L13555" t="s">
        <v>15672</v>
      </c>
      <c r="M13555" t="s">
        <v>15673</v>
      </c>
      <c r="N13555" t="s">
        <v>15671</v>
      </c>
      <c r="Q13555">
        <v>1179</v>
      </c>
      <c r="R13555">
        <v>392</v>
      </c>
    </row>
    <row r="13556" ht="12.75" customHeight="1" spans="1:17">
      <c r="A13556">
        <v>13555</v>
      </c>
      <c r="B13556" t="s">
        <v>19</v>
      </c>
      <c r="C13556" t="s">
        <v>20</v>
      </c>
      <c r="D13556" t="s">
        <v>21</v>
      </c>
      <c r="E13556" t="s">
        <v>22</v>
      </c>
      <c r="F13556" t="s">
        <v>6</v>
      </c>
      <c r="H13556" t="s">
        <v>23</v>
      </c>
      <c r="I13556">
        <v>7029024</v>
      </c>
      <c r="J13556">
        <v>7029779</v>
      </c>
      <c r="K13556" t="s">
        <v>31</v>
      </c>
      <c r="N13556" t="s">
        <v>15674</v>
      </c>
      <c r="Q13556">
        <v>756</v>
      </c>
    </row>
    <row r="13557" ht="12.75" customHeight="1" spans="1:18">
      <c r="A13557">
        <v>13556</v>
      </c>
      <c r="B13557" t="s">
        <v>26</v>
      </c>
      <c r="C13557" t="s">
        <v>27</v>
      </c>
      <c r="D13557" t="s">
        <v>21</v>
      </c>
      <c r="E13557" t="s">
        <v>22</v>
      </c>
      <c r="F13557" t="s">
        <v>6</v>
      </c>
      <c r="H13557" t="s">
        <v>23</v>
      </c>
      <c r="I13557">
        <v>7029024</v>
      </c>
      <c r="J13557">
        <v>7029779</v>
      </c>
      <c r="K13557" t="s">
        <v>31</v>
      </c>
      <c r="L13557" t="s">
        <v>15675</v>
      </c>
      <c r="M13557" t="s">
        <v>5357</v>
      </c>
      <c r="N13557" t="s">
        <v>15674</v>
      </c>
      <c r="Q13557">
        <v>756</v>
      </c>
      <c r="R13557">
        <v>251</v>
      </c>
    </row>
    <row r="13558" ht="12.75" customHeight="1" spans="1:17">
      <c r="A13558">
        <v>13557</v>
      </c>
      <c r="B13558" t="s">
        <v>19</v>
      </c>
      <c r="C13558" t="s">
        <v>20</v>
      </c>
      <c r="D13558" t="s">
        <v>21</v>
      </c>
      <c r="E13558" t="s">
        <v>22</v>
      </c>
      <c r="F13558" t="s">
        <v>6</v>
      </c>
      <c r="H13558" t="s">
        <v>23</v>
      </c>
      <c r="I13558">
        <v>7029776</v>
      </c>
      <c r="J13558">
        <v>7030549</v>
      </c>
      <c r="K13558" t="s">
        <v>31</v>
      </c>
      <c r="N13558" t="s">
        <v>15676</v>
      </c>
      <c r="Q13558">
        <v>774</v>
      </c>
    </row>
    <row r="13559" ht="12.75" customHeight="1" spans="1:18">
      <c r="A13559">
        <v>13558</v>
      </c>
      <c r="B13559" t="s">
        <v>26</v>
      </c>
      <c r="C13559" t="s">
        <v>27</v>
      </c>
      <c r="D13559" t="s">
        <v>21</v>
      </c>
      <c r="E13559" t="s">
        <v>22</v>
      </c>
      <c r="F13559" t="s">
        <v>6</v>
      </c>
      <c r="H13559" t="s">
        <v>23</v>
      </c>
      <c r="I13559">
        <v>7029776</v>
      </c>
      <c r="J13559">
        <v>7030549</v>
      </c>
      <c r="K13559" t="s">
        <v>31</v>
      </c>
      <c r="L13559" t="s">
        <v>15677</v>
      </c>
      <c r="M13559" t="s">
        <v>5354</v>
      </c>
      <c r="N13559" t="s">
        <v>15676</v>
      </c>
      <c r="Q13559">
        <v>774</v>
      </c>
      <c r="R13559">
        <v>257</v>
      </c>
    </row>
    <row r="13560" ht="12.75" customHeight="1" spans="1:17">
      <c r="A13560">
        <v>13559</v>
      </c>
      <c r="B13560" t="s">
        <v>19</v>
      </c>
      <c r="C13560" t="s">
        <v>20</v>
      </c>
      <c r="D13560" t="s">
        <v>21</v>
      </c>
      <c r="E13560" t="s">
        <v>22</v>
      </c>
      <c r="F13560" t="s">
        <v>6</v>
      </c>
      <c r="H13560" t="s">
        <v>23</v>
      </c>
      <c r="I13560">
        <v>7030549</v>
      </c>
      <c r="J13560">
        <v>7031577</v>
      </c>
      <c r="K13560" t="s">
        <v>31</v>
      </c>
      <c r="N13560" t="s">
        <v>15678</v>
      </c>
      <c r="Q13560">
        <v>1029</v>
      </c>
    </row>
    <row r="13561" ht="12.75" customHeight="1" spans="1:18">
      <c r="A13561">
        <v>13560</v>
      </c>
      <c r="B13561" t="s">
        <v>26</v>
      </c>
      <c r="C13561" t="s">
        <v>27</v>
      </c>
      <c r="D13561" t="s">
        <v>21</v>
      </c>
      <c r="E13561" t="s">
        <v>22</v>
      </c>
      <c r="F13561" t="s">
        <v>6</v>
      </c>
      <c r="H13561" t="s">
        <v>23</v>
      </c>
      <c r="I13561">
        <v>7030549</v>
      </c>
      <c r="J13561">
        <v>7031577</v>
      </c>
      <c r="K13561" t="s">
        <v>31</v>
      </c>
      <c r="L13561" t="s">
        <v>15679</v>
      </c>
      <c r="N13561" t="s">
        <v>15678</v>
      </c>
      <c r="Q13561">
        <v>1029</v>
      </c>
      <c r="R13561">
        <v>342</v>
      </c>
    </row>
    <row r="13562" ht="12.75" customHeight="1" spans="1:17">
      <c r="A13562">
        <v>13561</v>
      </c>
      <c r="B13562" t="s">
        <v>19</v>
      </c>
      <c r="C13562" t="s">
        <v>20</v>
      </c>
      <c r="D13562" t="s">
        <v>21</v>
      </c>
      <c r="E13562" t="s">
        <v>22</v>
      </c>
      <c r="F13562" t="s">
        <v>6</v>
      </c>
      <c r="H13562" t="s">
        <v>23</v>
      </c>
      <c r="I13562">
        <v>7031661</v>
      </c>
      <c r="J13562">
        <v>7032104</v>
      </c>
      <c r="K13562" t="s">
        <v>31</v>
      </c>
      <c r="N13562" t="s">
        <v>15680</v>
      </c>
      <c r="Q13562">
        <v>444</v>
      </c>
    </row>
    <row r="13563" ht="12.75" customHeight="1" spans="1:18">
      <c r="A13563">
        <v>13562</v>
      </c>
      <c r="B13563" t="s">
        <v>26</v>
      </c>
      <c r="C13563" t="s">
        <v>27</v>
      </c>
      <c r="D13563" t="s">
        <v>21</v>
      </c>
      <c r="E13563" t="s">
        <v>22</v>
      </c>
      <c r="F13563" t="s">
        <v>6</v>
      </c>
      <c r="H13563" t="s">
        <v>23</v>
      </c>
      <c r="I13563">
        <v>7031661</v>
      </c>
      <c r="J13563">
        <v>7032104</v>
      </c>
      <c r="K13563" t="s">
        <v>31</v>
      </c>
      <c r="L13563" t="s">
        <v>15681</v>
      </c>
      <c r="N13563" t="s">
        <v>15680</v>
      </c>
      <c r="Q13563">
        <v>444</v>
      </c>
      <c r="R13563">
        <v>147</v>
      </c>
    </row>
    <row r="13564" ht="12.75" customHeight="1" spans="1:17">
      <c r="A13564">
        <v>13563</v>
      </c>
      <c r="B13564" t="s">
        <v>19</v>
      </c>
      <c r="C13564" t="s">
        <v>20</v>
      </c>
      <c r="D13564" t="s">
        <v>21</v>
      </c>
      <c r="E13564" t="s">
        <v>22</v>
      </c>
      <c r="F13564" t="s">
        <v>6</v>
      </c>
      <c r="H13564" t="s">
        <v>23</v>
      </c>
      <c r="I13564">
        <v>7032101</v>
      </c>
      <c r="J13564">
        <v>7032844</v>
      </c>
      <c r="K13564" t="s">
        <v>31</v>
      </c>
      <c r="N13564" t="s">
        <v>15682</v>
      </c>
      <c r="Q13564">
        <v>744</v>
      </c>
    </row>
    <row r="13565" ht="12.75" customHeight="1" spans="1:18">
      <c r="A13565">
        <v>13564</v>
      </c>
      <c r="B13565" t="s">
        <v>26</v>
      </c>
      <c r="C13565" t="s">
        <v>27</v>
      </c>
      <c r="D13565" t="s">
        <v>21</v>
      </c>
      <c r="E13565" t="s">
        <v>22</v>
      </c>
      <c r="F13565" t="s">
        <v>6</v>
      </c>
      <c r="H13565" t="s">
        <v>23</v>
      </c>
      <c r="I13565">
        <v>7032101</v>
      </c>
      <c r="J13565">
        <v>7032844</v>
      </c>
      <c r="K13565" t="s">
        <v>31</v>
      </c>
      <c r="L13565" t="s">
        <v>15683</v>
      </c>
      <c r="M13565" t="s">
        <v>50</v>
      </c>
      <c r="N13565" t="s">
        <v>15682</v>
      </c>
      <c r="Q13565">
        <v>744</v>
      </c>
      <c r="R13565">
        <v>247</v>
      </c>
    </row>
    <row r="13566" ht="12.75" customHeight="1" spans="1:17">
      <c r="A13566">
        <v>13565</v>
      </c>
      <c r="B13566" t="s">
        <v>19</v>
      </c>
      <c r="C13566" t="s">
        <v>20</v>
      </c>
      <c r="D13566" t="s">
        <v>21</v>
      </c>
      <c r="E13566" t="s">
        <v>22</v>
      </c>
      <c r="F13566" t="s">
        <v>6</v>
      </c>
      <c r="H13566" t="s">
        <v>23</v>
      </c>
      <c r="I13566">
        <v>7032841</v>
      </c>
      <c r="J13566">
        <v>7034280</v>
      </c>
      <c r="K13566" t="s">
        <v>31</v>
      </c>
      <c r="N13566" t="s">
        <v>15684</v>
      </c>
      <c r="Q13566">
        <v>1440</v>
      </c>
    </row>
    <row r="13567" ht="12.75" customHeight="1" spans="1:18">
      <c r="A13567">
        <v>13566</v>
      </c>
      <c r="B13567" t="s">
        <v>26</v>
      </c>
      <c r="C13567" t="s">
        <v>27</v>
      </c>
      <c r="D13567" t="s">
        <v>21</v>
      </c>
      <c r="E13567" t="s">
        <v>22</v>
      </c>
      <c r="F13567" t="s">
        <v>6</v>
      </c>
      <c r="H13567" t="s">
        <v>23</v>
      </c>
      <c r="I13567">
        <v>7032841</v>
      </c>
      <c r="J13567">
        <v>7034280</v>
      </c>
      <c r="K13567" t="s">
        <v>31</v>
      </c>
      <c r="L13567" t="s">
        <v>15685</v>
      </c>
      <c r="N13567" t="s">
        <v>15684</v>
      </c>
      <c r="Q13567">
        <v>1440</v>
      </c>
      <c r="R13567">
        <v>479</v>
      </c>
    </row>
    <row r="13568" ht="12.75" customHeight="1" spans="1:17">
      <c r="A13568">
        <v>13567</v>
      </c>
      <c r="B13568" t="s">
        <v>19</v>
      </c>
      <c r="C13568" t="s">
        <v>20</v>
      </c>
      <c r="D13568" t="s">
        <v>21</v>
      </c>
      <c r="E13568" t="s">
        <v>22</v>
      </c>
      <c r="F13568" t="s">
        <v>6</v>
      </c>
      <c r="H13568" t="s">
        <v>23</v>
      </c>
      <c r="I13568">
        <v>7034544</v>
      </c>
      <c r="J13568">
        <v>7035848</v>
      </c>
      <c r="K13568" t="s">
        <v>31</v>
      </c>
      <c r="N13568" t="s">
        <v>15686</v>
      </c>
      <c r="Q13568">
        <v>1305</v>
      </c>
    </row>
    <row r="13569" ht="12.75" customHeight="1" spans="1:18">
      <c r="A13569">
        <v>13568</v>
      </c>
      <c r="B13569" t="s">
        <v>26</v>
      </c>
      <c r="C13569" t="s">
        <v>27</v>
      </c>
      <c r="D13569" t="s">
        <v>21</v>
      </c>
      <c r="E13569" t="s">
        <v>22</v>
      </c>
      <c r="F13569" t="s">
        <v>6</v>
      </c>
      <c r="H13569" t="s">
        <v>23</v>
      </c>
      <c r="I13569">
        <v>7034544</v>
      </c>
      <c r="J13569">
        <v>7035848</v>
      </c>
      <c r="K13569" t="s">
        <v>31</v>
      </c>
      <c r="L13569" t="s">
        <v>15687</v>
      </c>
      <c r="N13569" t="s">
        <v>15686</v>
      </c>
      <c r="Q13569">
        <v>1305</v>
      </c>
      <c r="R13569">
        <v>434</v>
      </c>
    </row>
    <row r="13570" ht="12.75" customHeight="1" spans="1:17">
      <c r="A13570">
        <v>13569</v>
      </c>
      <c r="B13570" t="s">
        <v>19</v>
      </c>
      <c r="C13570" t="s">
        <v>20</v>
      </c>
      <c r="D13570" t="s">
        <v>21</v>
      </c>
      <c r="E13570" t="s">
        <v>22</v>
      </c>
      <c r="F13570" t="s">
        <v>15688</v>
      </c>
      <c r="G13570" t="s">
        <v>15689</v>
      </c>
      <c r="H13570" t="s">
        <v>15690</v>
      </c>
      <c r="I13570">
        <v>1</v>
      </c>
      <c r="J13570">
        <v>351911</v>
      </c>
      <c r="K13570" t="s">
        <v>24</v>
      </c>
      <c r="N13570" t="s">
        <v>15691</v>
      </c>
      <c r="Q13570">
        <v>1071</v>
      </c>
    </row>
    <row r="13571" ht="12.75" customHeight="1" spans="1:18">
      <c r="A13571">
        <v>13570</v>
      </c>
      <c r="B13571" t="s">
        <v>26</v>
      </c>
      <c r="C13571" t="s">
        <v>27</v>
      </c>
      <c r="D13571" t="s">
        <v>21</v>
      </c>
      <c r="E13571" t="s">
        <v>22</v>
      </c>
      <c r="F13571" t="s">
        <v>15688</v>
      </c>
      <c r="G13571" t="s">
        <v>15689</v>
      </c>
      <c r="H13571" t="s">
        <v>15690</v>
      </c>
      <c r="I13571">
        <v>1</v>
      </c>
      <c r="J13571">
        <v>351911</v>
      </c>
      <c r="K13571" t="s">
        <v>24</v>
      </c>
      <c r="L13571" t="s">
        <v>15692</v>
      </c>
      <c r="N13571" t="s">
        <v>15691</v>
      </c>
      <c r="Q13571">
        <v>1071</v>
      </c>
      <c r="R13571">
        <v>356</v>
      </c>
    </row>
    <row r="13572" ht="12.75" customHeight="1" spans="1:17">
      <c r="A13572">
        <v>13571</v>
      </c>
      <c r="B13572" t="s">
        <v>19</v>
      </c>
      <c r="C13572" t="s">
        <v>20</v>
      </c>
      <c r="D13572" t="s">
        <v>21</v>
      </c>
      <c r="E13572" t="s">
        <v>22</v>
      </c>
      <c r="F13572" t="s">
        <v>15688</v>
      </c>
      <c r="G13572" t="s">
        <v>15689</v>
      </c>
      <c r="H13572" t="s">
        <v>15690</v>
      </c>
      <c r="I13572">
        <v>1</v>
      </c>
      <c r="J13572">
        <v>351911</v>
      </c>
      <c r="K13572" t="s">
        <v>24</v>
      </c>
      <c r="N13572" t="s">
        <v>15693</v>
      </c>
      <c r="Q13572">
        <v>2037</v>
      </c>
    </row>
    <row r="13573" ht="12.75" customHeight="1" spans="1:18">
      <c r="A13573">
        <v>13572</v>
      </c>
      <c r="B13573" t="s">
        <v>26</v>
      </c>
      <c r="C13573" t="s">
        <v>27</v>
      </c>
      <c r="D13573" t="s">
        <v>21</v>
      </c>
      <c r="E13573" t="s">
        <v>22</v>
      </c>
      <c r="F13573" t="s">
        <v>15688</v>
      </c>
      <c r="G13573" t="s">
        <v>15689</v>
      </c>
      <c r="H13573" t="s">
        <v>15690</v>
      </c>
      <c r="I13573">
        <v>1</v>
      </c>
      <c r="J13573">
        <v>351911</v>
      </c>
      <c r="K13573" t="s">
        <v>24</v>
      </c>
      <c r="L13573" t="s">
        <v>15694</v>
      </c>
      <c r="N13573" t="s">
        <v>15693</v>
      </c>
      <c r="Q13573">
        <v>2037</v>
      </c>
      <c r="R13573">
        <v>678</v>
      </c>
    </row>
    <row r="13574" ht="12.75" customHeight="1" spans="1:17">
      <c r="A13574">
        <v>13573</v>
      </c>
      <c r="B13574" t="s">
        <v>19</v>
      </c>
      <c r="C13574" t="s">
        <v>20</v>
      </c>
      <c r="D13574" t="s">
        <v>21</v>
      </c>
      <c r="E13574" t="s">
        <v>22</v>
      </c>
      <c r="F13574" t="s">
        <v>15688</v>
      </c>
      <c r="G13574" t="s">
        <v>15689</v>
      </c>
      <c r="H13574" t="s">
        <v>15690</v>
      </c>
      <c r="I13574">
        <v>2138</v>
      </c>
      <c r="J13574">
        <v>3256</v>
      </c>
      <c r="K13574" t="s">
        <v>24</v>
      </c>
      <c r="N13574" t="s">
        <v>15695</v>
      </c>
      <c r="Q13574">
        <v>1119</v>
      </c>
    </row>
    <row r="13575" ht="12.75" customHeight="1" spans="1:18">
      <c r="A13575">
        <v>13574</v>
      </c>
      <c r="B13575" t="s">
        <v>26</v>
      </c>
      <c r="C13575" t="s">
        <v>27</v>
      </c>
      <c r="D13575" t="s">
        <v>21</v>
      </c>
      <c r="E13575" t="s">
        <v>22</v>
      </c>
      <c r="F13575" t="s">
        <v>15688</v>
      </c>
      <c r="G13575" t="s">
        <v>15689</v>
      </c>
      <c r="H13575" t="s">
        <v>15690</v>
      </c>
      <c r="I13575">
        <v>2138</v>
      </c>
      <c r="J13575">
        <v>3256</v>
      </c>
      <c r="K13575" t="s">
        <v>24</v>
      </c>
      <c r="L13575" t="s">
        <v>15696</v>
      </c>
      <c r="M13575" t="s">
        <v>7335</v>
      </c>
      <c r="N13575" t="s">
        <v>15695</v>
      </c>
      <c r="Q13575">
        <v>1119</v>
      </c>
      <c r="R13575">
        <v>372</v>
      </c>
    </row>
    <row r="13576" ht="12.75" customHeight="1" spans="1:17">
      <c r="A13576">
        <v>13575</v>
      </c>
      <c r="B13576" t="s">
        <v>19</v>
      </c>
      <c r="C13576" t="s">
        <v>20</v>
      </c>
      <c r="D13576" t="s">
        <v>21</v>
      </c>
      <c r="E13576" t="s">
        <v>22</v>
      </c>
      <c r="F13576" t="s">
        <v>15688</v>
      </c>
      <c r="G13576" t="s">
        <v>15689</v>
      </c>
      <c r="H13576" t="s">
        <v>15690</v>
      </c>
      <c r="I13576">
        <v>3881</v>
      </c>
      <c r="J13576">
        <v>4138</v>
      </c>
      <c r="K13576" t="s">
        <v>31</v>
      </c>
      <c r="N13576" t="s">
        <v>15697</v>
      </c>
      <c r="Q13576">
        <v>258</v>
      </c>
    </row>
    <row r="13577" ht="12.75" customHeight="1" spans="1:18">
      <c r="A13577">
        <v>13576</v>
      </c>
      <c r="B13577" t="s">
        <v>26</v>
      </c>
      <c r="C13577" t="s">
        <v>27</v>
      </c>
      <c r="D13577" t="s">
        <v>21</v>
      </c>
      <c r="E13577" t="s">
        <v>22</v>
      </c>
      <c r="F13577" t="s">
        <v>15688</v>
      </c>
      <c r="G13577" t="s">
        <v>15689</v>
      </c>
      <c r="H13577" t="s">
        <v>15690</v>
      </c>
      <c r="I13577">
        <v>3881</v>
      </c>
      <c r="J13577">
        <v>4138</v>
      </c>
      <c r="K13577" t="s">
        <v>31</v>
      </c>
      <c r="L13577" t="s">
        <v>15698</v>
      </c>
      <c r="N13577" t="s">
        <v>15697</v>
      </c>
      <c r="Q13577">
        <v>258</v>
      </c>
      <c r="R13577">
        <v>85</v>
      </c>
    </row>
    <row r="13578" ht="12.75" customHeight="1" spans="1:17">
      <c r="A13578">
        <v>13577</v>
      </c>
      <c r="B13578" t="s">
        <v>19</v>
      </c>
      <c r="C13578" t="s">
        <v>20</v>
      </c>
      <c r="D13578" t="s">
        <v>21</v>
      </c>
      <c r="E13578" t="s">
        <v>22</v>
      </c>
      <c r="F13578" t="s">
        <v>15688</v>
      </c>
      <c r="G13578" t="s">
        <v>15689</v>
      </c>
      <c r="H13578" t="s">
        <v>15690</v>
      </c>
      <c r="I13578">
        <v>4469</v>
      </c>
      <c r="J13578">
        <v>4591</v>
      </c>
      <c r="K13578" t="s">
        <v>24</v>
      </c>
      <c r="N13578" t="s">
        <v>15699</v>
      </c>
      <c r="Q13578">
        <v>123</v>
      </c>
    </row>
    <row r="13579" ht="12.75" customHeight="1" spans="1:18">
      <c r="A13579">
        <v>13578</v>
      </c>
      <c r="B13579" t="s">
        <v>26</v>
      </c>
      <c r="C13579" t="s">
        <v>27</v>
      </c>
      <c r="D13579" t="s">
        <v>21</v>
      </c>
      <c r="E13579" t="s">
        <v>22</v>
      </c>
      <c r="F13579" t="s">
        <v>15688</v>
      </c>
      <c r="G13579" t="s">
        <v>15689</v>
      </c>
      <c r="H13579" t="s">
        <v>15690</v>
      </c>
      <c r="I13579">
        <v>4469</v>
      </c>
      <c r="J13579">
        <v>4591</v>
      </c>
      <c r="K13579" t="s">
        <v>24</v>
      </c>
      <c r="L13579" t="s">
        <v>15700</v>
      </c>
      <c r="N13579" t="s">
        <v>15699</v>
      </c>
      <c r="Q13579">
        <v>123</v>
      </c>
      <c r="R13579">
        <v>40</v>
      </c>
    </row>
    <row r="13580" ht="12.75" customHeight="1" spans="1:17">
      <c r="A13580">
        <v>13579</v>
      </c>
      <c r="B13580" t="s">
        <v>19</v>
      </c>
      <c r="C13580" t="s">
        <v>20</v>
      </c>
      <c r="D13580" t="s">
        <v>21</v>
      </c>
      <c r="E13580" t="s">
        <v>22</v>
      </c>
      <c r="F13580" t="s">
        <v>15688</v>
      </c>
      <c r="G13580" t="s">
        <v>15689</v>
      </c>
      <c r="H13580" t="s">
        <v>15690</v>
      </c>
      <c r="I13580">
        <v>4625</v>
      </c>
      <c r="J13580">
        <v>6148</v>
      </c>
      <c r="K13580" t="s">
        <v>31</v>
      </c>
      <c r="N13580" t="s">
        <v>15701</v>
      </c>
      <c r="Q13580">
        <v>1524</v>
      </c>
    </row>
    <row r="13581" ht="12.75" customHeight="1" spans="1:18">
      <c r="A13581">
        <v>13580</v>
      </c>
      <c r="B13581" t="s">
        <v>26</v>
      </c>
      <c r="C13581" t="s">
        <v>27</v>
      </c>
      <c r="D13581" t="s">
        <v>21</v>
      </c>
      <c r="E13581" t="s">
        <v>22</v>
      </c>
      <c r="F13581" t="s">
        <v>15688</v>
      </c>
      <c r="G13581" t="s">
        <v>15689</v>
      </c>
      <c r="H13581" t="s">
        <v>15690</v>
      </c>
      <c r="I13581">
        <v>4625</v>
      </c>
      <c r="J13581">
        <v>6148</v>
      </c>
      <c r="K13581" t="s">
        <v>31</v>
      </c>
      <c r="L13581" t="s">
        <v>15702</v>
      </c>
      <c r="M13581" t="s">
        <v>495</v>
      </c>
      <c r="N13581" t="s">
        <v>15701</v>
      </c>
      <c r="Q13581">
        <v>1524</v>
      </c>
      <c r="R13581">
        <v>507</v>
      </c>
    </row>
    <row r="13582" ht="12.75" customHeight="1" spans="1:17">
      <c r="A13582">
        <v>13581</v>
      </c>
      <c r="B13582" t="s">
        <v>19</v>
      </c>
      <c r="C13582" t="s">
        <v>20</v>
      </c>
      <c r="D13582" t="s">
        <v>21</v>
      </c>
      <c r="E13582" t="s">
        <v>22</v>
      </c>
      <c r="F13582" t="s">
        <v>15688</v>
      </c>
      <c r="G13582" t="s">
        <v>15689</v>
      </c>
      <c r="H13582" t="s">
        <v>15690</v>
      </c>
      <c r="I13582">
        <v>6534</v>
      </c>
      <c r="J13582">
        <v>6887</v>
      </c>
      <c r="K13582" t="s">
        <v>31</v>
      </c>
      <c r="N13582" t="s">
        <v>15703</v>
      </c>
      <c r="Q13582">
        <v>354</v>
      </c>
    </row>
    <row r="13583" ht="12.75" customHeight="1" spans="1:18">
      <c r="A13583">
        <v>13582</v>
      </c>
      <c r="B13583" t="s">
        <v>26</v>
      </c>
      <c r="C13583" t="s">
        <v>27</v>
      </c>
      <c r="D13583" t="s">
        <v>21</v>
      </c>
      <c r="E13583" t="s">
        <v>22</v>
      </c>
      <c r="F13583" t="s">
        <v>15688</v>
      </c>
      <c r="G13583" t="s">
        <v>15689</v>
      </c>
      <c r="H13583" t="s">
        <v>15690</v>
      </c>
      <c r="I13583">
        <v>6534</v>
      </c>
      <c r="J13583">
        <v>6887</v>
      </c>
      <c r="K13583" t="s">
        <v>31</v>
      </c>
      <c r="L13583" t="s">
        <v>15704</v>
      </c>
      <c r="N13583" t="s">
        <v>15703</v>
      </c>
      <c r="Q13583">
        <v>354</v>
      </c>
      <c r="R13583">
        <v>117</v>
      </c>
    </row>
    <row r="13584" ht="12.75" customHeight="1" spans="1:17">
      <c r="A13584">
        <v>13583</v>
      </c>
      <c r="B13584" t="s">
        <v>19</v>
      </c>
      <c r="C13584" t="s">
        <v>20</v>
      </c>
      <c r="D13584" t="s">
        <v>21</v>
      </c>
      <c r="E13584" t="s">
        <v>22</v>
      </c>
      <c r="F13584" t="s">
        <v>15688</v>
      </c>
      <c r="G13584" t="s">
        <v>15689</v>
      </c>
      <c r="H13584" t="s">
        <v>15690</v>
      </c>
      <c r="I13584">
        <v>6884</v>
      </c>
      <c r="J13584">
        <v>7933</v>
      </c>
      <c r="K13584" t="s">
        <v>31</v>
      </c>
      <c r="N13584" t="s">
        <v>15705</v>
      </c>
      <c r="Q13584">
        <v>1050</v>
      </c>
    </row>
    <row r="13585" ht="12.75" customHeight="1" spans="1:18">
      <c r="A13585">
        <v>13584</v>
      </c>
      <c r="B13585" t="s">
        <v>26</v>
      </c>
      <c r="C13585" t="s">
        <v>27</v>
      </c>
      <c r="D13585" t="s">
        <v>21</v>
      </c>
      <c r="E13585" t="s">
        <v>22</v>
      </c>
      <c r="F13585" t="s">
        <v>15688</v>
      </c>
      <c r="G13585" t="s">
        <v>15689</v>
      </c>
      <c r="H13585" t="s">
        <v>15690</v>
      </c>
      <c r="I13585">
        <v>6884</v>
      </c>
      <c r="J13585">
        <v>7933</v>
      </c>
      <c r="K13585" t="s">
        <v>31</v>
      </c>
      <c r="L13585" t="s">
        <v>15706</v>
      </c>
      <c r="N13585" t="s">
        <v>15705</v>
      </c>
      <c r="Q13585">
        <v>1050</v>
      </c>
      <c r="R13585">
        <v>349</v>
      </c>
    </row>
    <row r="13586" ht="12.75" customHeight="1" spans="1:17">
      <c r="A13586">
        <v>13585</v>
      </c>
      <c r="B13586" t="s">
        <v>19</v>
      </c>
      <c r="C13586" t="s">
        <v>20</v>
      </c>
      <c r="D13586" t="s">
        <v>21</v>
      </c>
      <c r="E13586" t="s">
        <v>22</v>
      </c>
      <c r="F13586" t="s">
        <v>15688</v>
      </c>
      <c r="G13586" t="s">
        <v>15689</v>
      </c>
      <c r="H13586" t="s">
        <v>15690</v>
      </c>
      <c r="I13586">
        <v>9609</v>
      </c>
      <c r="J13586">
        <v>10418</v>
      </c>
      <c r="K13586" t="s">
        <v>31</v>
      </c>
      <c r="N13586" t="s">
        <v>15707</v>
      </c>
      <c r="Q13586">
        <v>810</v>
      </c>
    </row>
    <row r="13587" ht="12.75" customHeight="1" spans="1:18">
      <c r="A13587">
        <v>13586</v>
      </c>
      <c r="B13587" t="s">
        <v>26</v>
      </c>
      <c r="C13587" t="s">
        <v>27</v>
      </c>
      <c r="D13587" t="s">
        <v>21</v>
      </c>
      <c r="E13587" t="s">
        <v>22</v>
      </c>
      <c r="F13587" t="s">
        <v>15688</v>
      </c>
      <c r="G13587" t="s">
        <v>15689</v>
      </c>
      <c r="H13587" t="s">
        <v>15690</v>
      </c>
      <c r="I13587">
        <v>9609</v>
      </c>
      <c r="J13587">
        <v>10418</v>
      </c>
      <c r="K13587" t="s">
        <v>31</v>
      </c>
      <c r="L13587" t="s">
        <v>15708</v>
      </c>
      <c r="M13587" t="s">
        <v>487</v>
      </c>
      <c r="N13587" t="s">
        <v>15707</v>
      </c>
      <c r="Q13587">
        <v>810</v>
      </c>
      <c r="R13587">
        <v>269</v>
      </c>
    </row>
    <row r="13588" ht="12.75" customHeight="1" spans="1:17">
      <c r="A13588">
        <v>13587</v>
      </c>
      <c r="B13588" t="s">
        <v>19</v>
      </c>
      <c r="C13588" t="s">
        <v>20</v>
      </c>
      <c r="D13588" t="s">
        <v>21</v>
      </c>
      <c r="E13588" t="s">
        <v>22</v>
      </c>
      <c r="F13588" t="s">
        <v>15688</v>
      </c>
      <c r="G13588" t="s">
        <v>15689</v>
      </c>
      <c r="H13588" t="s">
        <v>15690</v>
      </c>
      <c r="I13588">
        <v>10505</v>
      </c>
      <c r="J13588">
        <v>11878</v>
      </c>
      <c r="K13588" t="s">
        <v>31</v>
      </c>
      <c r="N13588" t="s">
        <v>15709</v>
      </c>
      <c r="Q13588">
        <v>1374</v>
      </c>
    </row>
    <row r="13589" ht="12.75" customHeight="1" spans="1:18">
      <c r="A13589">
        <v>13588</v>
      </c>
      <c r="B13589" t="s">
        <v>26</v>
      </c>
      <c r="C13589" t="s">
        <v>27</v>
      </c>
      <c r="D13589" t="s">
        <v>21</v>
      </c>
      <c r="E13589" t="s">
        <v>22</v>
      </c>
      <c r="F13589" t="s">
        <v>15688</v>
      </c>
      <c r="G13589" t="s">
        <v>15689</v>
      </c>
      <c r="H13589" t="s">
        <v>15690</v>
      </c>
      <c r="I13589">
        <v>10505</v>
      </c>
      <c r="J13589">
        <v>11878</v>
      </c>
      <c r="K13589" t="s">
        <v>31</v>
      </c>
      <c r="L13589" t="s">
        <v>15710</v>
      </c>
      <c r="N13589" t="s">
        <v>15709</v>
      </c>
      <c r="Q13589">
        <v>1374</v>
      </c>
      <c r="R13589">
        <v>457</v>
      </c>
    </row>
    <row r="13590" ht="12.75" customHeight="1" spans="1:17">
      <c r="A13590">
        <v>13589</v>
      </c>
      <c r="B13590" t="s">
        <v>19</v>
      </c>
      <c r="C13590" t="s">
        <v>20</v>
      </c>
      <c r="D13590" t="s">
        <v>21</v>
      </c>
      <c r="E13590" t="s">
        <v>22</v>
      </c>
      <c r="F13590" t="s">
        <v>15688</v>
      </c>
      <c r="G13590" t="s">
        <v>15689</v>
      </c>
      <c r="H13590" t="s">
        <v>15690</v>
      </c>
      <c r="I13590">
        <v>12307</v>
      </c>
      <c r="J13590">
        <v>13443</v>
      </c>
      <c r="K13590" t="s">
        <v>24</v>
      </c>
      <c r="N13590" t="s">
        <v>15711</v>
      </c>
      <c r="Q13590">
        <v>1137</v>
      </c>
    </row>
    <row r="13591" ht="12.75" customHeight="1" spans="1:18">
      <c r="A13591">
        <v>13590</v>
      </c>
      <c r="B13591" t="s">
        <v>26</v>
      </c>
      <c r="C13591" t="s">
        <v>27</v>
      </c>
      <c r="D13591" t="s">
        <v>21</v>
      </c>
      <c r="E13591" t="s">
        <v>22</v>
      </c>
      <c r="F13591" t="s">
        <v>15688</v>
      </c>
      <c r="G13591" t="s">
        <v>15689</v>
      </c>
      <c r="H13591" t="s">
        <v>15690</v>
      </c>
      <c r="I13591">
        <v>12307</v>
      </c>
      <c r="J13591">
        <v>13443</v>
      </c>
      <c r="K13591" t="s">
        <v>24</v>
      </c>
      <c r="L13591" t="s">
        <v>15712</v>
      </c>
      <c r="M13591" t="s">
        <v>15713</v>
      </c>
      <c r="N13591" t="s">
        <v>15711</v>
      </c>
      <c r="Q13591">
        <v>1137</v>
      </c>
      <c r="R13591">
        <v>378</v>
      </c>
    </row>
    <row r="13592" ht="12.75" customHeight="1" spans="1:17">
      <c r="A13592">
        <v>13591</v>
      </c>
      <c r="B13592" t="s">
        <v>19</v>
      </c>
      <c r="C13592" t="s">
        <v>20</v>
      </c>
      <c r="D13592" t="s">
        <v>21</v>
      </c>
      <c r="E13592" t="s">
        <v>22</v>
      </c>
      <c r="F13592" t="s">
        <v>15688</v>
      </c>
      <c r="G13592" t="s">
        <v>15689</v>
      </c>
      <c r="H13592" t="s">
        <v>15690</v>
      </c>
      <c r="I13592">
        <v>13484</v>
      </c>
      <c r="J13592">
        <v>14587</v>
      </c>
      <c r="K13592" t="s">
        <v>24</v>
      </c>
      <c r="N13592" t="s">
        <v>15714</v>
      </c>
      <c r="Q13592">
        <v>1104</v>
      </c>
    </row>
    <row r="13593" ht="12.75" customHeight="1" spans="1:18">
      <c r="A13593">
        <v>13592</v>
      </c>
      <c r="B13593" t="s">
        <v>26</v>
      </c>
      <c r="C13593" t="s">
        <v>27</v>
      </c>
      <c r="D13593" t="s">
        <v>21</v>
      </c>
      <c r="E13593" t="s">
        <v>22</v>
      </c>
      <c r="F13593" t="s">
        <v>15688</v>
      </c>
      <c r="G13593" t="s">
        <v>15689</v>
      </c>
      <c r="H13593" t="s">
        <v>15690</v>
      </c>
      <c r="I13593">
        <v>13484</v>
      </c>
      <c r="J13593">
        <v>14587</v>
      </c>
      <c r="K13593" t="s">
        <v>24</v>
      </c>
      <c r="L13593" t="s">
        <v>15715</v>
      </c>
      <c r="N13593" t="s">
        <v>15714</v>
      </c>
      <c r="Q13593">
        <v>1104</v>
      </c>
      <c r="R13593">
        <v>367</v>
      </c>
    </row>
    <row r="13594" ht="12.75" customHeight="1" spans="1:17">
      <c r="A13594">
        <v>13593</v>
      </c>
      <c r="B13594" t="s">
        <v>19</v>
      </c>
      <c r="C13594" t="s">
        <v>20</v>
      </c>
      <c r="D13594" t="s">
        <v>21</v>
      </c>
      <c r="E13594" t="s">
        <v>22</v>
      </c>
      <c r="F13594" t="s">
        <v>15688</v>
      </c>
      <c r="G13594" t="s">
        <v>15689</v>
      </c>
      <c r="H13594" t="s">
        <v>15690</v>
      </c>
      <c r="I13594">
        <v>14669</v>
      </c>
      <c r="J13594">
        <v>15748</v>
      </c>
      <c r="K13594" t="s">
        <v>24</v>
      </c>
      <c r="N13594" t="s">
        <v>15716</v>
      </c>
      <c r="Q13594">
        <v>1080</v>
      </c>
    </row>
    <row r="13595" ht="12.75" customHeight="1" spans="1:18">
      <c r="A13595">
        <v>13594</v>
      </c>
      <c r="B13595" t="s">
        <v>26</v>
      </c>
      <c r="C13595" t="s">
        <v>27</v>
      </c>
      <c r="D13595" t="s">
        <v>21</v>
      </c>
      <c r="E13595" t="s">
        <v>22</v>
      </c>
      <c r="F13595" t="s">
        <v>15688</v>
      </c>
      <c r="G13595" t="s">
        <v>15689</v>
      </c>
      <c r="H13595" t="s">
        <v>15690</v>
      </c>
      <c r="I13595">
        <v>14669</v>
      </c>
      <c r="J13595">
        <v>15748</v>
      </c>
      <c r="K13595" t="s">
        <v>24</v>
      </c>
      <c r="L13595" t="s">
        <v>15717</v>
      </c>
      <c r="M13595" t="s">
        <v>5354</v>
      </c>
      <c r="N13595" t="s">
        <v>15716</v>
      </c>
      <c r="Q13595">
        <v>1080</v>
      </c>
      <c r="R13595">
        <v>359</v>
      </c>
    </row>
    <row r="13596" ht="12.75" customHeight="1" spans="1:17">
      <c r="A13596">
        <v>13595</v>
      </c>
      <c r="B13596" t="s">
        <v>19</v>
      </c>
      <c r="C13596" t="s">
        <v>20</v>
      </c>
      <c r="D13596" t="s">
        <v>21</v>
      </c>
      <c r="E13596" t="s">
        <v>22</v>
      </c>
      <c r="F13596" t="s">
        <v>15688</v>
      </c>
      <c r="G13596" t="s">
        <v>15689</v>
      </c>
      <c r="H13596" t="s">
        <v>15690</v>
      </c>
      <c r="I13596">
        <v>15745</v>
      </c>
      <c r="J13596">
        <v>16638</v>
      </c>
      <c r="K13596" t="s">
        <v>24</v>
      </c>
      <c r="N13596" t="s">
        <v>15718</v>
      </c>
      <c r="Q13596">
        <v>894</v>
      </c>
    </row>
    <row r="13597" ht="12.75" customHeight="1" spans="1:18">
      <c r="A13597">
        <v>13596</v>
      </c>
      <c r="B13597" t="s">
        <v>26</v>
      </c>
      <c r="C13597" t="s">
        <v>27</v>
      </c>
      <c r="D13597" t="s">
        <v>21</v>
      </c>
      <c r="E13597" t="s">
        <v>22</v>
      </c>
      <c r="F13597" t="s">
        <v>15688</v>
      </c>
      <c r="G13597" t="s">
        <v>15689</v>
      </c>
      <c r="H13597" t="s">
        <v>15690</v>
      </c>
      <c r="I13597">
        <v>15745</v>
      </c>
      <c r="J13597">
        <v>16638</v>
      </c>
      <c r="K13597" t="s">
        <v>24</v>
      </c>
      <c r="L13597" t="s">
        <v>15719</v>
      </c>
      <c r="M13597" t="s">
        <v>5229</v>
      </c>
      <c r="N13597" t="s">
        <v>15718</v>
      </c>
      <c r="Q13597">
        <v>894</v>
      </c>
      <c r="R13597">
        <v>297</v>
      </c>
    </row>
    <row r="13598" ht="12.75" customHeight="1" spans="1:17">
      <c r="A13598">
        <v>13597</v>
      </c>
      <c r="B13598" t="s">
        <v>19</v>
      </c>
      <c r="C13598" t="s">
        <v>20</v>
      </c>
      <c r="D13598" t="s">
        <v>21</v>
      </c>
      <c r="E13598" t="s">
        <v>22</v>
      </c>
      <c r="F13598" t="s">
        <v>15688</v>
      </c>
      <c r="G13598" t="s">
        <v>15689</v>
      </c>
      <c r="H13598" t="s">
        <v>15690</v>
      </c>
      <c r="I13598">
        <v>16635</v>
      </c>
      <c r="J13598">
        <v>17471</v>
      </c>
      <c r="K13598" t="s">
        <v>24</v>
      </c>
      <c r="N13598" t="s">
        <v>15720</v>
      </c>
      <c r="Q13598">
        <v>837</v>
      </c>
    </row>
    <row r="13599" ht="12.75" customHeight="1" spans="1:18">
      <c r="A13599">
        <v>13598</v>
      </c>
      <c r="B13599" t="s">
        <v>26</v>
      </c>
      <c r="C13599" t="s">
        <v>27</v>
      </c>
      <c r="D13599" t="s">
        <v>21</v>
      </c>
      <c r="E13599" t="s">
        <v>22</v>
      </c>
      <c r="F13599" t="s">
        <v>15688</v>
      </c>
      <c r="G13599" t="s">
        <v>15689</v>
      </c>
      <c r="H13599" t="s">
        <v>15690</v>
      </c>
      <c r="I13599">
        <v>16635</v>
      </c>
      <c r="J13599">
        <v>17471</v>
      </c>
      <c r="K13599" t="s">
        <v>24</v>
      </c>
      <c r="L13599" t="s">
        <v>15721</v>
      </c>
      <c r="M13599" t="s">
        <v>5229</v>
      </c>
      <c r="N13599" t="s">
        <v>15720</v>
      </c>
      <c r="Q13599">
        <v>837</v>
      </c>
      <c r="R13599">
        <v>278</v>
      </c>
    </row>
    <row r="13600" ht="12.75" customHeight="1" spans="1:17">
      <c r="A13600">
        <v>13599</v>
      </c>
      <c r="B13600" t="s">
        <v>19</v>
      </c>
      <c r="C13600" t="s">
        <v>20</v>
      </c>
      <c r="D13600" t="s">
        <v>21</v>
      </c>
      <c r="E13600" t="s">
        <v>22</v>
      </c>
      <c r="F13600" t="s">
        <v>15688</v>
      </c>
      <c r="G13600" t="s">
        <v>15689</v>
      </c>
      <c r="H13600" t="s">
        <v>15690</v>
      </c>
      <c r="I13600">
        <v>17495</v>
      </c>
      <c r="J13600">
        <v>18895</v>
      </c>
      <c r="K13600" t="s">
        <v>24</v>
      </c>
      <c r="N13600" t="s">
        <v>15722</v>
      </c>
      <c r="Q13600">
        <v>1401</v>
      </c>
    </row>
    <row r="13601" ht="12.75" customHeight="1" spans="1:18">
      <c r="A13601">
        <v>13600</v>
      </c>
      <c r="B13601" t="s">
        <v>26</v>
      </c>
      <c r="C13601" t="s">
        <v>27</v>
      </c>
      <c r="D13601" t="s">
        <v>21</v>
      </c>
      <c r="E13601" t="s">
        <v>22</v>
      </c>
      <c r="F13601" t="s">
        <v>15688</v>
      </c>
      <c r="G13601" t="s">
        <v>15689</v>
      </c>
      <c r="H13601" t="s">
        <v>15690</v>
      </c>
      <c r="I13601">
        <v>17495</v>
      </c>
      <c r="J13601">
        <v>18895</v>
      </c>
      <c r="K13601" t="s">
        <v>24</v>
      </c>
      <c r="L13601" t="s">
        <v>15723</v>
      </c>
      <c r="M13601" t="s">
        <v>1319</v>
      </c>
      <c r="N13601" t="s">
        <v>15722</v>
      </c>
      <c r="Q13601">
        <v>1401</v>
      </c>
      <c r="R13601">
        <v>466</v>
      </c>
    </row>
    <row r="13602" ht="12.75" customHeight="1" spans="1:17">
      <c r="A13602">
        <v>13601</v>
      </c>
      <c r="B13602" t="s">
        <v>19</v>
      </c>
      <c r="C13602" t="s">
        <v>20</v>
      </c>
      <c r="D13602" t="s">
        <v>21</v>
      </c>
      <c r="E13602" t="s">
        <v>22</v>
      </c>
      <c r="F13602" t="s">
        <v>15688</v>
      </c>
      <c r="G13602" t="s">
        <v>15689</v>
      </c>
      <c r="H13602" t="s">
        <v>15690</v>
      </c>
      <c r="I13602">
        <v>19049</v>
      </c>
      <c r="J13602">
        <v>20047</v>
      </c>
      <c r="K13602" t="s">
        <v>24</v>
      </c>
      <c r="N13602" t="s">
        <v>15724</v>
      </c>
      <c r="Q13602">
        <v>999</v>
      </c>
    </row>
    <row r="13603" ht="12.75" customHeight="1" spans="1:18">
      <c r="A13603">
        <v>13602</v>
      </c>
      <c r="B13603" t="s">
        <v>26</v>
      </c>
      <c r="C13603" t="s">
        <v>27</v>
      </c>
      <c r="D13603" t="s">
        <v>21</v>
      </c>
      <c r="E13603" t="s">
        <v>22</v>
      </c>
      <c r="F13603" t="s">
        <v>15688</v>
      </c>
      <c r="G13603" t="s">
        <v>15689</v>
      </c>
      <c r="H13603" t="s">
        <v>15690</v>
      </c>
      <c r="I13603">
        <v>19049</v>
      </c>
      <c r="J13603">
        <v>20047</v>
      </c>
      <c r="K13603" t="s">
        <v>24</v>
      </c>
      <c r="L13603" t="s">
        <v>15725</v>
      </c>
      <c r="M13603" t="s">
        <v>15726</v>
      </c>
      <c r="N13603" t="s">
        <v>15724</v>
      </c>
      <c r="Q13603">
        <v>999</v>
      </c>
      <c r="R13603">
        <v>332</v>
      </c>
    </row>
    <row r="13604" ht="12.75" customHeight="1" spans="1:17">
      <c r="A13604">
        <v>13603</v>
      </c>
      <c r="B13604" t="s">
        <v>19</v>
      </c>
      <c r="C13604" t="s">
        <v>20</v>
      </c>
      <c r="D13604" t="s">
        <v>21</v>
      </c>
      <c r="E13604" t="s">
        <v>22</v>
      </c>
      <c r="F13604" t="s">
        <v>15688</v>
      </c>
      <c r="G13604" t="s">
        <v>15689</v>
      </c>
      <c r="H13604" t="s">
        <v>15690</v>
      </c>
      <c r="I13604">
        <v>20691</v>
      </c>
      <c r="J13604">
        <v>22040</v>
      </c>
      <c r="K13604" t="s">
        <v>24</v>
      </c>
      <c r="N13604" t="s">
        <v>15727</v>
      </c>
      <c r="Q13604">
        <v>1350</v>
      </c>
    </row>
    <row r="13605" ht="12.75" customHeight="1" spans="1:18">
      <c r="A13605">
        <v>13604</v>
      </c>
      <c r="B13605" t="s">
        <v>26</v>
      </c>
      <c r="C13605" t="s">
        <v>27</v>
      </c>
      <c r="D13605" t="s">
        <v>21</v>
      </c>
      <c r="E13605" t="s">
        <v>22</v>
      </c>
      <c r="F13605" t="s">
        <v>15688</v>
      </c>
      <c r="G13605" t="s">
        <v>15689</v>
      </c>
      <c r="H13605" t="s">
        <v>15690</v>
      </c>
      <c r="I13605">
        <v>20691</v>
      </c>
      <c r="J13605">
        <v>22040</v>
      </c>
      <c r="K13605" t="s">
        <v>24</v>
      </c>
      <c r="L13605" t="s">
        <v>15728</v>
      </c>
      <c r="M13605" t="s">
        <v>12953</v>
      </c>
      <c r="N13605" t="s">
        <v>15727</v>
      </c>
      <c r="Q13605">
        <v>1350</v>
      </c>
      <c r="R13605">
        <v>449</v>
      </c>
    </row>
    <row r="13606" ht="12.75" customHeight="1" spans="1:17">
      <c r="A13606">
        <v>13605</v>
      </c>
      <c r="B13606" t="s">
        <v>19</v>
      </c>
      <c r="C13606" t="s">
        <v>20</v>
      </c>
      <c r="D13606" t="s">
        <v>21</v>
      </c>
      <c r="E13606" t="s">
        <v>22</v>
      </c>
      <c r="F13606" t="s">
        <v>15688</v>
      </c>
      <c r="G13606" t="s">
        <v>15689</v>
      </c>
      <c r="H13606" t="s">
        <v>15690</v>
      </c>
      <c r="I13606">
        <v>22333</v>
      </c>
      <c r="J13606">
        <v>22689</v>
      </c>
      <c r="K13606" t="s">
        <v>31</v>
      </c>
      <c r="N13606" t="s">
        <v>15729</v>
      </c>
      <c r="Q13606">
        <v>357</v>
      </c>
    </row>
    <row r="13607" ht="12.75" customHeight="1" spans="1:18">
      <c r="A13607">
        <v>13606</v>
      </c>
      <c r="B13607" t="s">
        <v>26</v>
      </c>
      <c r="C13607" t="s">
        <v>27</v>
      </c>
      <c r="D13607" t="s">
        <v>21</v>
      </c>
      <c r="E13607" t="s">
        <v>22</v>
      </c>
      <c r="F13607" t="s">
        <v>15688</v>
      </c>
      <c r="G13607" t="s">
        <v>15689</v>
      </c>
      <c r="H13607" t="s">
        <v>15690</v>
      </c>
      <c r="I13607">
        <v>22333</v>
      </c>
      <c r="J13607">
        <v>22689</v>
      </c>
      <c r="K13607" t="s">
        <v>31</v>
      </c>
      <c r="L13607" t="s">
        <v>15730</v>
      </c>
      <c r="M13607" t="s">
        <v>7335</v>
      </c>
      <c r="N13607" t="s">
        <v>15729</v>
      </c>
      <c r="Q13607">
        <v>357</v>
      </c>
      <c r="R13607">
        <v>118</v>
      </c>
    </row>
    <row r="13608" ht="12.75" customHeight="1" spans="1:17">
      <c r="A13608">
        <v>13607</v>
      </c>
      <c r="B13608" t="s">
        <v>19</v>
      </c>
      <c r="C13608" t="s">
        <v>20</v>
      </c>
      <c r="D13608" t="s">
        <v>21</v>
      </c>
      <c r="E13608" t="s">
        <v>22</v>
      </c>
      <c r="F13608" t="s">
        <v>15688</v>
      </c>
      <c r="G13608" t="s">
        <v>15689</v>
      </c>
      <c r="H13608" t="s">
        <v>15690</v>
      </c>
      <c r="I13608">
        <v>22810</v>
      </c>
      <c r="J13608">
        <v>25752</v>
      </c>
      <c r="K13608" t="s">
        <v>24</v>
      </c>
      <c r="N13608" t="s">
        <v>15731</v>
      </c>
      <c r="Q13608">
        <v>2943</v>
      </c>
    </row>
    <row r="13609" ht="12.75" customHeight="1" spans="1:18">
      <c r="A13609">
        <v>13608</v>
      </c>
      <c r="B13609" t="s">
        <v>26</v>
      </c>
      <c r="C13609" t="s">
        <v>27</v>
      </c>
      <c r="D13609" t="s">
        <v>21</v>
      </c>
      <c r="E13609" t="s">
        <v>22</v>
      </c>
      <c r="F13609" t="s">
        <v>15688</v>
      </c>
      <c r="G13609" t="s">
        <v>15689</v>
      </c>
      <c r="H13609" t="s">
        <v>15690</v>
      </c>
      <c r="I13609">
        <v>22810</v>
      </c>
      <c r="J13609">
        <v>25752</v>
      </c>
      <c r="K13609" t="s">
        <v>24</v>
      </c>
      <c r="L13609" t="s">
        <v>15732</v>
      </c>
      <c r="M13609" t="s">
        <v>7335</v>
      </c>
      <c r="N13609" t="s">
        <v>15731</v>
      </c>
      <c r="Q13609">
        <v>2943</v>
      </c>
      <c r="R13609">
        <v>980</v>
      </c>
    </row>
    <row r="13610" ht="12.75" customHeight="1" spans="1:17">
      <c r="A13610">
        <v>13609</v>
      </c>
      <c r="B13610" t="s">
        <v>19</v>
      </c>
      <c r="C13610" t="s">
        <v>20</v>
      </c>
      <c r="D13610" t="s">
        <v>21</v>
      </c>
      <c r="E13610" t="s">
        <v>22</v>
      </c>
      <c r="F13610" t="s">
        <v>15688</v>
      </c>
      <c r="G13610" t="s">
        <v>15689</v>
      </c>
      <c r="H13610" t="s">
        <v>15690</v>
      </c>
      <c r="I13610">
        <v>25897</v>
      </c>
      <c r="J13610">
        <v>26766</v>
      </c>
      <c r="K13610" t="s">
        <v>24</v>
      </c>
      <c r="N13610" t="s">
        <v>15733</v>
      </c>
      <c r="Q13610">
        <v>870</v>
      </c>
    </row>
    <row r="13611" ht="12.75" customHeight="1" spans="1:18">
      <c r="A13611">
        <v>13610</v>
      </c>
      <c r="B13611" t="s">
        <v>26</v>
      </c>
      <c r="C13611" t="s">
        <v>27</v>
      </c>
      <c r="D13611" t="s">
        <v>21</v>
      </c>
      <c r="E13611" t="s">
        <v>22</v>
      </c>
      <c r="F13611" t="s">
        <v>15688</v>
      </c>
      <c r="G13611" t="s">
        <v>15689</v>
      </c>
      <c r="H13611" t="s">
        <v>15690</v>
      </c>
      <c r="I13611">
        <v>25897</v>
      </c>
      <c r="J13611">
        <v>26766</v>
      </c>
      <c r="K13611" t="s">
        <v>24</v>
      </c>
      <c r="L13611" t="s">
        <v>15734</v>
      </c>
      <c r="M13611" t="s">
        <v>15735</v>
      </c>
      <c r="N13611" t="s">
        <v>15733</v>
      </c>
      <c r="Q13611">
        <v>870</v>
      </c>
      <c r="R13611">
        <v>289</v>
      </c>
    </row>
    <row r="13612" ht="12.75" customHeight="1" spans="1:17">
      <c r="A13612">
        <v>13611</v>
      </c>
      <c r="B13612" t="s">
        <v>19</v>
      </c>
      <c r="C13612" t="s">
        <v>20</v>
      </c>
      <c r="D13612" t="s">
        <v>21</v>
      </c>
      <c r="E13612" t="s">
        <v>22</v>
      </c>
      <c r="F13612" t="s">
        <v>15688</v>
      </c>
      <c r="G13612" t="s">
        <v>15689</v>
      </c>
      <c r="H13612" t="s">
        <v>15690</v>
      </c>
      <c r="I13612">
        <v>26690</v>
      </c>
      <c r="J13612">
        <v>27949</v>
      </c>
      <c r="K13612" t="s">
        <v>31</v>
      </c>
      <c r="N13612" t="s">
        <v>15736</v>
      </c>
      <c r="Q13612">
        <v>1260</v>
      </c>
    </row>
    <row r="13613" ht="12.75" customHeight="1" spans="1:18">
      <c r="A13613">
        <v>13612</v>
      </c>
      <c r="B13613" t="s">
        <v>26</v>
      </c>
      <c r="C13613" t="s">
        <v>27</v>
      </c>
      <c r="D13613" t="s">
        <v>21</v>
      </c>
      <c r="E13613" t="s">
        <v>22</v>
      </c>
      <c r="F13613" t="s">
        <v>15688</v>
      </c>
      <c r="G13613" t="s">
        <v>15689</v>
      </c>
      <c r="H13613" t="s">
        <v>15690</v>
      </c>
      <c r="I13613">
        <v>26690</v>
      </c>
      <c r="J13613">
        <v>27949</v>
      </c>
      <c r="K13613" t="s">
        <v>31</v>
      </c>
      <c r="L13613" t="s">
        <v>15737</v>
      </c>
      <c r="M13613" t="s">
        <v>7335</v>
      </c>
      <c r="N13613" t="s">
        <v>15736</v>
      </c>
      <c r="Q13613">
        <v>1260</v>
      </c>
      <c r="R13613">
        <v>419</v>
      </c>
    </row>
    <row r="13614" ht="12.75" customHeight="1" spans="1:17">
      <c r="A13614">
        <v>13613</v>
      </c>
      <c r="B13614" t="s">
        <v>19</v>
      </c>
      <c r="C13614" t="s">
        <v>20</v>
      </c>
      <c r="D13614" t="s">
        <v>21</v>
      </c>
      <c r="E13614" t="s">
        <v>22</v>
      </c>
      <c r="F13614" t="s">
        <v>15688</v>
      </c>
      <c r="G13614" t="s">
        <v>15689</v>
      </c>
      <c r="H13614" t="s">
        <v>15690</v>
      </c>
      <c r="I13614">
        <v>28360</v>
      </c>
      <c r="J13614">
        <v>29049</v>
      </c>
      <c r="K13614" t="s">
        <v>31</v>
      </c>
      <c r="N13614" t="s">
        <v>15738</v>
      </c>
      <c r="Q13614">
        <v>690</v>
      </c>
    </row>
    <row r="13615" ht="12.75" customHeight="1" spans="1:18">
      <c r="A13615">
        <v>13614</v>
      </c>
      <c r="B13615" t="s">
        <v>26</v>
      </c>
      <c r="C13615" t="s">
        <v>27</v>
      </c>
      <c r="D13615" t="s">
        <v>21</v>
      </c>
      <c r="E13615" t="s">
        <v>22</v>
      </c>
      <c r="F13615" t="s">
        <v>15688</v>
      </c>
      <c r="G13615" t="s">
        <v>15689</v>
      </c>
      <c r="H13615" t="s">
        <v>15690</v>
      </c>
      <c r="I13615">
        <v>28360</v>
      </c>
      <c r="J13615">
        <v>29049</v>
      </c>
      <c r="K13615" t="s">
        <v>31</v>
      </c>
      <c r="L13615" t="s">
        <v>15739</v>
      </c>
      <c r="M13615" t="s">
        <v>50</v>
      </c>
      <c r="N13615" t="s">
        <v>15738</v>
      </c>
      <c r="Q13615">
        <v>690</v>
      </c>
      <c r="R13615">
        <v>229</v>
      </c>
    </row>
    <row r="13616" ht="12.75" customHeight="1" spans="1:17">
      <c r="A13616">
        <v>13615</v>
      </c>
      <c r="B13616" t="s">
        <v>19</v>
      </c>
      <c r="C13616" t="s">
        <v>20</v>
      </c>
      <c r="D13616" t="s">
        <v>21</v>
      </c>
      <c r="E13616" t="s">
        <v>22</v>
      </c>
      <c r="F13616" t="s">
        <v>15688</v>
      </c>
      <c r="G13616" t="s">
        <v>15689</v>
      </c>
      <c r="H13616" t="s">
        <v>15690</v>
      </c>
      <c r="I13616">
        <v>29217</v>
      </c>
      <c r="J13616">
        <v>31226</v>
      </c>
      <c r="K13616" t="s">
        <v>24</v>
      </c>
      <c r="N13616" t="s">
        <v>15740</v>
      </c>
      <c r="Q13616">
        <v>2010</v>
      </c>
    </row>
    <row r="13617" ht="12.75" customHeight="1" spans="1:18">
      <c r="A13617">
        <v>13616</v>
      </c>
      <c r="B13617" t="s">
        <v>26</v>
      </c>
      <c r="C13617" t="s">
        <v>27</v>
      </c>
      <c r="D13617" t="s">
        <v>21</v>
      </c>
      <c r="E13617" t="s">
        <v>22</v>
      </c>
      <c r="F13617" t="s">
        <v>15688</v>
      </c>
      <c r="G13617" t="s">
        <v>15689</v>
      </c>
      <c r="H13617" t="s">
        <v>15690</v>
      </c>
      <c r="I13617">
        <v>29217</v>
      </c>
      <c r="J13617">
        <v>31226</v>
      </c>
      <c r="K13617" t="s">
        <v>24</v>
      </c>
      <c r="L13617" t="s">
        <v>15741</v>
      </c>
      <c r="M13617" t="s">
        <v>15742</v>
      </c>
      <c r="N13617" t="s">
        <v>15740</v>
      </c>
      <c r="Q13617">
        <v>2010</v>
      </c>
      <c r="R13617">
        <v>669</v>
      </c>
    </row>
    <row r="13618" ht="12.75" customHeight="1" spans="1:17">
      <c r="A13618">
        <v>13617</v>
      </c>
      <c r="B13618" t="s">
        <v>19</v>
      </c>
      <c r="C13618" t="s">
        <v>20</v>
      </c>
      <c r="D13618" t="s">
        <v>21</v>
      </c>
      <c r="E13618" t="s">
        <v>22</v>
      </c>
      <c r="F13618" t="s">
        <v>15688</v>
      </c>
      <c r="G13618" t="s">
        <v>15689</v>
      </c>
      <c r="H13618" t="s">
        <v>15690</v>
      </c>
      <c r="I13618">
        <v>31223</v>
      </c>
      <c r="J13618">
        <v>32980</v>
      </c>
      <c r="K13618" t="s">
        <v>24</v>
      </c>
      <c r="N13618" t="s">
        <v>15743</v>
      </c>
      <c r="Q13618">
        <v>1758</v>
      </c>
    </row>
    <row r="13619" ht="12.75" customHeight="1" spans="1:18">
      <c r="A13619">
        <v>13618</v>
      </c>
      <c r="B13619" t="s">
        <v>26</v>
      </c>
      <c r="C13619" t="s">
        <v>27</v>
      </c>
      <c r="D13619" t="s">
        <v>21</v>
      </c>
      <c r="E13619" t="s">
        <v>22</v>
      </c>
      <c r="F13619" t="s">
        <v>15688</v>
      </c>
      <c r="G13619" t="s">
        <v>15689</v>
      </c>
      <c r="H13619" t="s">
        <v>15690</v>
      </c>
      <c r="I13619">
        <v>31223</v>
      </c>
      <c r="J13619">
        <v>32980</v>
      </c>
      <c r="K13619" t="s">
        <v>24</v>
      </c>
      <c r="L13619" t="s">
        <v>15744</v>
      </c>
      <c r="M13619" t="s">
        <v>15745</v>
      </c>
      <c r="N13619" t="s">
        <v>15743</v>
      </c>
      <c r="Q13619">
        <v>1758</v>
      </c>
      <c r="R13619">
        <v>585</v>
      </c>
    </row>
    <row r="13620" ht="12.75" customHeight="1" spans="1:17">
      <c r="A13620">
        <v>13619</v>
      </c>
      <c r="B13620" t="s">
        <v>19</v>
      </c>
      <c r="C13620" t="s">
        <v>20</v>
      </c>
      <c r="D13620" t="s">
        <v>21</v>
      </c>
      <c r="E13620" t="s">
        <v>22</v>
      </c>
      <c r="F13620" t="s">
        <v>15688</v>
      </c>
      <c r="G13620" t="s">
        <v>15689</v>
      </c>
      <c r="H13620" t="s">
        <v>15690</v>
      </c>
      <c r="I13620">
        <v>32977</v>
      </c>
      <c r="J13620">
        <v>33867</v>
      </c>
      <c r="K13620" t="s">
        <v>24</v>
      </c>
      <c r="N13620" t="s">
        <v>15746</v>
      </c>
      <c r="Q13620">
        <v>891</v>
      </c>
    </row>
    <row r="13621" ht="12.75" customHeight="1" spans="1:18">
      <c r="A13621">
        <v>13620</v>
      </c>
      <c r="B13621" t="s">
        <v>26</v>
      </c>
      <c r="C13621" t="s">
        <v>27</v>
      </c>
      <c r="D13621" t="s">
        <v>21</v>
      </c>
      <c r="E13621" t="s">
        <v>22</v>
      </c>
      <c r="F13621" t="s">
        <v>15688</v>
      </c>
      <c r="G13621" t="s">
        <v>15689</v>
      </c>
      <c r="H13621" t="s">
        <v>15690</v>
      </c>
      <c r="I13621">
        <v>32977</v>
      </c>
      <c r="J13621">
        <v>33867</v>
      </c>
      <c r="K13621" t="s">
        <v>24</v>
      </c>
      <c r="L13621" t="s">
        <v>15747</v>
      </c>
      <c r="N13621" t="s">
        <v>15746</v>
      </c>
      <c r="Q13621">
        <v>891</v>
      </c>
      <c r="R13621">
        <v>296</v>
      </c>
    </row>
    <row r="13622" ht="12.75" customHeight="1" spans="1:17">
      <c r="A13622">
        <v>13621</v>
      </c>
      <c r="B13622" t="s">
        <v>19</v>
      </c>
      <c r="C13622" t="s">
        <v>20</v>
      </c>
      <c r="D13622" t="s">
        <v>21</v>
      </c>
      <c r="E13622" t="s">
        <v>22</v>
      </c>
      <c r="F13622" t="s">
        <v>15688</v>
      </c>
      <c r="G13622" t="s">
        <v>15689</v>
      </c>
      <c r="H13622" t="s">
        <v>15690</v>
      </c>
      <c r="I13622">
        <v>33864</v>
      </c>
      <c r="J13622">
        <v>34640</v>
      </c>
      <c r="K13622" t="s">
        <v>24</v>
      </c>
      <c r="N13622" t="s">
        <v>15748</v>
      </c>
      <c r="Q13622">
        <v>777</v>
      </c>
    </row>
    <row r="13623" ht="12.75" customHeight="1" spans="1:18">
      <c r="A13623">
        <v>13622</v>
      </c>
      <c r="B13623" t="s">
        <v>26</v>
      </c>
      <c r="C13623" t="s">
        <v>27</v>
      </c>
      <c r="D13623" t="s">
        <v>21</v>
      </c>
      <c r="E13623" t="s">
        <v>22</v>
      </c>
      <c r="F13623" t="s">
        <v>15688</v>
      </c>
      <c r="G13623" t="s">
        <v>15689</v>
      </c>
      <c r="H13623" t="s">
        <v>15690</v>
      </c>
      <c r="I13623">
        <v>33864</v>
      </c>
      <c r="J13623">
        <v>34640</v>
      </c>
      <c r="K13623" t="s">
        <v>24</v>
      </c>
      <c r="L13623" t="s">
        <v>15749</v>
      </c>
      <c r="M13623" t="s">
        <v>15750</v>
      </c>
      <c r="N13623" t="s">
        <v>15748</v>
      </c>
      <c r="Q13623">
        <v>777</v>
      </c>
      <c r="R13623">
        <v>258</v>
      </c>
    </row>
    <row r="13624" ht="12.75" customHeight="1" spans="1:17">
      <c r="A13624">
        <v>13623</v>
      </c>
      <c r="B13624" t="s">
        <v>19</v>
      </c>
      <c r="C13624" t="s">
        <v>20</v>
      </c>
      <c r="D13624" t="s">
        <v>21</v>
      </c>
      <c r="E13624" t="s">
        <v>22</v>
      </c>
      <c r="F13624" t="s">
        <v>15688</v>
      </c>
      <c r="G13624" t="s">
        <v>15689</v>
      </c>
      <c r="H13624" t="s">
        <v>15690</v>
      </c>
      <c r="I13624">
        <v>34676</v>
      </c>
      <c r="J13624">
        <v>35938</v>
      </c>
      <c r="K13624" t="s">
        <v>24</v>
      </c>
      <c r="N13624" t="s">
        <v>15751</v>
      </c>
      <c r="Q13624">
        <v>1263</v>
      </c>
    </row>
    <row r="13625" ht="12.75" customHeight="1" spans="1:18">
      <c r="A13625">
        <v>13624</v>
      </c>
      <c r="B13625" t="s">
        <v>26</v>
      </c>
      <c r="C13625" t="s">
        <v>27</v>
      </c>
      <c r="D13625" t="s">
        <v>21</v>
      </c>
      <c r="E13625" t="s">
        <v>22</v>
      </c>
      <c r="F13625" t="s">
        <v>15688</v>
      </c>
      <c r="G13625" t="s">
        <v>15689</v>
      </c>
      <c r="H13625" t="s">
        <v>15690</v>
      </c>
      <c r="I13625">
        <v>34676</v>
      </c>
      <c r="J13625">
        <v>35938</v>
      </c>
      <c r="K13625" t="s">
        <v>24</v>
      </c>
      <c r="L13625" t="s">
        <v>15752</v>
      </c>
      <c r="M13625" t="s">
        <v>15753</v>
      </c>
      <c r="N13625" t="s">
        <v>15751</v>
      </c>
      <c r="Q13625">
        <v>1263</v>
      </c>
      <c r="R13625">
        <v>420</v>
      </c>
    </row>
    <row r="13626" ht="12.75" customHeight="1" spans="1:17">
      <c r="A13626">
        <v>13625</v>
      </c>
      <c r="B13626" t="s">
        <v>19</v>
      </c>
      <c r="C13626" t="s">
        <v>20</v>
      </c>
      <c r="D13626" t="s">
        <v>21</v>
      </c>
      <c r="E13626" t="s">
        <v>22</v>
      </c>
      <c r="F13626" t="s">
        <v>15688</v>
      </c>
      <c r="G13626" t="s">
        <v>15689</v>
      </c>
      <c r="H13626" t="s">
        <v>15690</v>
      </c>
      <c r="I13626">
        <v>35859</v>
      </c>
      <c r="J13626">
        <v>36869</v>
      </c>
      <c r="K13626" t="s">
        <v>24</v>
      </c>
      <c r="N13626" t="s">
        <v>15754</v>
      </c>
      <c r="Q13626">
        <v>1011</v>
      </c>
    </row>
    <row r="13627" ht="12.75" customHeight="1" spans="1:18">
      <c r="A13627">
        <v>13626</v>
      </c>
      <c r="B13627" t="s">
        <v>26</v>
      </c>
      <c r="C13627" t="s">
        <v>27</v>
      </c>
      <c r="D13627" t="s">
        <v>21</v>
      </c>
      <c r="E13627" t="s">
        <v>22</v>
      </c>
      <c r="F13627" t="s">
        <v>15688</v>
      </c>
      <c r="G13627" t="s">
        <v>15689</v>
      </c>
      <c r="H13627" t="s">
        <v>15690</v>
      </c>
      <c r="I13627">
        <v>35859</v>
      </c>
      <c r="J13627">
        <v>36869</v>
      </c>
      <c r="K13627" t="s">
        <v>24</v>
      </c>
      <c r="L13627" t="s">
        <v>15755</v>
      </c>
      <c r="M13627" t="s">
        <v>5357</v>
      </c>
      <c r="N13627" t="s">
        <v>15754</v>
      </c>
      <c r="Q13627">
        <v>1011</v>
      </c>
      <c r="R13627">
        <v>336</v>
      </c>
    </row>
    <row r="13628" ht="12.75" customHeight="1" spans="1:17">
      <c r="A13628">
        <v>13627</v>
      </c>
      <c r="B13628" t="s">
        <v>19</v>
      </c>
      <c r="C13628" t="s">
        <v>20</v>
      </c>
      <c r="D13628" t="s">
        <v>21</v>
      </c>
      <c r="E13628" t="s">
        <v>22</v>
      </c>
      <c r="F13628" t="s">
        <v>15688</v>
      </c>
      <c r="G13628" t="s">
        <v>15689</v>
      </c>
      <c r="H13628" t="s">
        <v>15690</v>
      </c>
      <c r="I13628">
        <v>36866</v>
      </c>
      <c r="J13628">
        <v>37801</v>
      </c>
      <c r="K13628" t="s">
        <v>24</v>
      </c>
      <c r="N13628" t="s">
        <v>15756</v>
      </c>
      <c r="Q13628">
        <v>936</v>
      </c>
    </row>
    <row r="13629" ht="12.75" customHeight="1" spans="1:18">
      <c r="A13629">
        <v>13628</v>
      </c>
      <c r="B13629" t="s">
        <v>26</v>
      </c>
      <c r="C13629" t="s">
        <v>27</v>
      </c>
      <c r="D13629" t="s">
        <v>21</v>
      </c>
      <c r="E13629" t="s">
        <v>22</v>
      </c>
      <c r="F13629" t="s">
        <v>15688</v>
      </c>
      <c r="G13629" t="s">
        <v>15689</v>
      </c>
      <c r="H13629" t="s">
        <v>15690</v>
      </c>
      <c r="I13629">
        <v>36866</v>
      </c>
      <c r="J13629">
        <v>37801</v>
      </c>
      <c r="K13629" t="s">
        <v>24</v>
      </c>
      <c r="L13629" t="s">
        <v>15757</v>
      </c>
      <c r="M13629" t="s">
        <v>5357</v>
      </c>
      <c r="N13629" t="s">
        <v>15756</v>
      </c>
      <c r="Q13629">
        <v>936</v>
      </c>
      <c r="R13629">
        <v>311</v>
      </c>
    </row>
    <row r="13630" ht="12.75" customHeight="1" spans="1:17">
      <c r="A13630">
        <v>13629</v>
      </c>
      <c r="B13630" t="s">
        <v>19</v>
      </c>
      <c r="C13630" t="s">
        <v>20</v>
      </c>
      <c r="D13630" t="s">
        <v>21</v>
      </c>
      <c r="E13630" t="s">
        <v>22</v>
      </c>
      <c r="F13630" t="s">
        <v>15688</v>
      </c>
      <c r="G13630" t="s">
        <v>15689</v>
      </c>
      <c r="H13630" t="s">
        <v>15690</v>
      </c>
      <c r="I13630">
        <v>37794</v>
      </c>
      <c r="J13630">
        <v>38552</v>
      </c>
      <c r="K13630" t="s">
        <v>24</v>
      </c>
      <c r="N13630" t="s">
        <v>15758</v>
      </c>
      <c r="Q13630">
        <v>759</v>
      </c>
    </row>
    <row r="13631" ht="12.75" customHeight="1" spans="1:18">
      <c r="A13631">
        <v>13630</v>
      </c>
      <c r="B13631" t="s">
        <v>26</v>
      </c>
      <c r="C13631" t="s">
        <v>27</v>
      </c>
      <c r="D13631" t="s">
        <v>21</v>
      </c>
      <c r="E13631" t="s">
        <v>22</v>
      </c>
      <c r="F13631" t="s">
        <v>15688</v>
      </c>
      <c r="G13631" t="s">
        <v>15689</v>
      </c>
      <c r="H13631" t="s">
        <v>15690</v>
      </c>
      <c r="I13631">
        <v>37794</v>
      </c>
      <c r="J13631">
        <v>38552</v>
      </c>
      <c r="K13631" t="s">
        <v>24</v>
      </c>
      <c r="L13631" t="s">
        <v>15759</v>
      </c>
      <c r="M13631" t="s">
        <v>5354</v>
      </c>
      <c r="N13631" t="s">
        <v>15758</v>
      </c>
      <c r="Q13631">
        <v>759</v>
      </c>
      <c r="R13631">
        <v>252</v>
      </c>
    </row>
    <row r="13632" ht="12.75" customHeight="1" spans="1:17">
      <c r="A13632">
        <v>13631</v>
      </c>
      <c r="B13632" t="s">
        <v>19</v>
      </c>
      <c r="C13632" t="s">
        <v>20</v>
      </c>
      <c r="D13632" t="s">
        <v>21</v>
      </c>
      <c r="E13632" t="s">
        <v>22</v>
      </c>
      <c r="F13632" t="s">
        <v>15688</v>
      </c>
      <c r="G13632" t="s">
        <v>15689</v>
      </c>
      <c r="H13632" t="s">
        <v>15690</v>
      </c>
      <c r="I13632">
        <v>38545</v>
      </c>
      <c r="J13632">
        <v>39249</v>
      </c>
      <c r="K13632" t="s">
        <v>24</v>
      </c>
      <c r="N13632" t="s">
        <v>15760</v>
      </c>
      <c r="Q13632">
        <v>705</v>
      </c>
    </row>
    <row r="13633" ht="12.75" customHeight="1" spans="1:18">
      <c r="A13633">
        <v>13632</v>
      </c>
      <c r="B13633" t="s">
        <v>26</v>
      </c>
      <c r="C13633" t="s">
        <v>27</v>
      </c>
      <c r="D13633" t="s">
        <v>21</v>
      </c>
      <c r="E13633" t="s">
        <v>22</v>
      </c>
      <c r="F13633" t="s">
        <v>15688</v>
      </c>
      <c r="G13633" t="s">
        <v>15689</v>
      </c>
      <c r="H13633" t="s">
        <v>15690</v>
      </c>
      <c r="I13633">
        <v>38545</v>
      </c>
      <c r="J13633">
        <v>39249</v>
      </c>
      <c r="K13633" t="s">
        <v>24</v>
      </c>
      <c r="L13633" t="s">
        <v>15761</v>
      </c>
      <c r="M13633" t="s">
        <v>5354</v>
      </c>
      <c r="N13633" t="s">
        <v>15760</v>
      </c>
      <c r="Q13633">
        <v>705</v>
      </c>
      <c r="R13633">
        <v>234</v>
      </c>
    </row>
    <row r="13634" ht="12.75" customHeight="1" spans="1:17">
      <c r="A13634">
        <v>13633</v>
      </c>
      <c r="B13634" t="s">
        <v>19</v>
      </c>
      <c r="C13634" t="s">
        <v>20</v>
      </c>
      <c r="D13634" t="s">
        <v>21</v>
      </c>
      <c r="E13634" t="s">
        <v>22</v>
      </c>
      <c r="F13634" t="s">
        <v>15688</v>
      </c>
      <c r="G13634" t="s">
        <v>15689</v>
      </c>
      <c r="H13634" t="s">
        <v>15690</v>
      </c>
      <c r="I13634">
        <v>39378</v>
      </c>
      <c r="J13634">
        <v>39755</v>
      </c>
      <c r="K13634" t="s">
        <v>24</v>
      </c>
      <c r="N13634" t="s">
        <v>15762</v>
      </c>
      <c r="Q13634">
        <v>378</v>
      </c>
    </row>
    <row r="13635" ht="12.75" customHeight="1" spans="1:18">
      <c r="A13635">
        <v>13634</v>
      </c>
      <c r="B13635" t="s">
        <v>26</v>
      </c>
      <c r="C13635" t="s">
        <v>27</v>
      </c>
      <c r="D13635" t="s">
        <v>21</v>
      </c>
      <c r="E13635" t="s">
        <v>22</v>
      </c>
      <c r="F13635" t="s">
        <v>15688</v>
      </c>
      <c r="G13635" t="s">
        <v>15689</v>
      </c>
      <c r="H13635" t="s">
        <v>15690</v>
      </c>
      <c r="I13635">
        <v>39378</v>
      </c>
      <c r="J13635">
        <v>39755</v>
      </c>
      <c r="K13635" t="s">
        <v>24</v>
      </c>
      <c r="L13635" t="s">
        <v>15763</v>
      </c>
      <c r="N13635" t="s">
        <v>15762</v>
      </c>
      <c r="Q13635">
        <v>378</v>
      </c>
      <c r="R13635">
        <v>125</v>
      </c>
    </row>
    <row r="13636" ht="12.75" customHeight="1" spans="1:17">
      <c r="A13636">
        <v>13635</v>
      </c>
      <c r="B13636" t="s">
        <v>19</v>
      </c>
      <c r="C13636" t="s">
        <v>20</v>
      </c>
      <c r="D13636" t="s">
        <v>21</v>
      </c>
      <c r="E13636" t="s">
        <v>22</v>
      </c>
      <c r="F13636" t="s">
        <v>15688</v>
      </c>
      <c r="G13636" t="s">
        <v>15689</v>
      </c>
      <c r="H13636" t="s">
        <v>15690</v>
      </c>
      <c r="I13636">
        <v>40476</v>
      </c>
      <c r="J13636">
        <v>41420</v>
      </c>
      <c r="K13636" t="s">
        <v>24</v>
      </c>
      <c r="N13636" t="s">
        <v>15764</v>
      </c>
      <c r="Q13636">
        <v>945</v>
      </c>
    </row>
    <row r="13637" ht="12.75" customHeight="1" spans="1:18">
      <c r="A13637">
        <v>13636</v>
      </c>
      <c r="B13637" t="s">
        <v>26</v>
      </c>
      <c r="C13637" t="s">
        <v>27</v>
      </c>
      <c r="D13637" t="s">
        <v>21</v>
      </c>
      <c r="E13637" t="s">
        <v>22</v>
      </c>
      <c r="F13637" t="s">
        <v>15688</v>
      </c>
      <c r="G13637" t="s">
        <v>15689</v>
      </c>
      <c r="H13637" t="s">
        <v>15690</v>
      </c>
      <c r="I13637">
        <v>40476</v>
      </c>
      <c r="J13637">
        <v>41420</v>
      </c>
      <c r="K13637" t="s">
        <v>24</v>
      </c>
      <c r="L13637" t="s">
        <v>15765</v>
      </c>
      <c r="M13637" t="s">
        <v>7335</v>
      </c>
      <c r="N13637" t="s">
        <v>15764</v>
      </c>
      <c r="Q13637">
        <v>945</v>
      </c>
      <c r="R13637">
        <v>314</v>
      </c>
    </row>
    <row r="13638" ht="12.75" customHeight="1" spans="1:17">
      <c r="A13638">
        <v>13637</v>
      </c>
      <c r="B13638" t="s">
        <v>19</v>
      </c>
      <c r="C13638" t="s">
        <v>20</v>
      </c>
      <c r="D13638" t="s">
        <v>21</v>
      </c>
      <c r="E13638" t="s">
        <v>22</v>
      </c>
      <c r="F13638" t="s">
        <v>15688</v>
      </c>
      <c r="G13638" t="s">
        <v>15689</v>
      </c>
      <c r="H13638" t="s">
        <v>15690</v>
      </c>
      <c r="I13638">
        <v>41804</v>
      </c>
      <c r="J13638">
        <v>42097</v>
      </c>
      <c r="K13638" t="s">
        <v>24</v>
      </c>
      <c r="N13638" t="s">
        <v>15766</v>
      </c>
      <c r="Q13638">
        <v>294</v>
      </c>
    </row>
    <row r="13639" ht="12.75" customHeight="1" spans="1:18">
      <c r="A13639">
        <v>13638</v>
      </c>
      <c r="B13639" t="s">
        <v>26</v>
      </c>
      <c r="C13639" t="s">
        <v>27</v>
      </c>
      <c r="D13639" t="s">
        <v>21</v>
      </c>
      <c r="E13639" t="s">
        <v>22</v>
      </c>
      <c r="F13639" t="s">
        <v>15688</v>
      </c>
      <c r="G13639" t="s">
        <v>15689</v>
      </c>
      <c r="H13639" t="s">
        <v>15690</v>
      </c>
      <c r="I13639">
        <v>41804</v>
      </c>
      <c r="J13639">
        <v>42097</v>
      </c>
      <c r="K13639" t="s">
        <v>24</v>
      </c>
      <c r="L13639" t="s">
        <v>15767</v>
      </c>
      <c r="N13639" t="s">
        <v>15766</v>
      </c>
      <c r="Q13639">
        <v>294</v>
      </c>
      <c r="R13639">
        <v>97</v>
      </c>
    </row>
    <row r="13640" ht="12.75" customHeight="1" spans="1:17">
      <c r="A13640">
        <v>13639</v>
      </c>
      <c r="B13640" t="s">
        <v>19</v>
      </c>
      <c r="C13640" t="s">
        <v>20</v>
      </c>
      <c r="D13640" t="s">
        <v>21</v>
      </c>
      <c r="E13640" t="s">
        <v>22</v>
      </c>
      <c r="F13640" t="s">
        <v>15688</v>
      </c>
      <c r="G13640" t="s">
        <v>15689</v>
      </c>
      <c r="H13640" t="s">
        <v>15690</v>
      </c>
      <c r="I13640">
        <v>42028</v>
      </c>
      <c r="J13640">
        <v>42261</v>
      </c>
      <c r="K13640" t="s">
        <v>24</v>
      </c>
      <c r="N13640" t="s">
        <v>15768</v>
      </c>
      <c r="Q13640">
        <v>234</v>
      </c>
    </row>
    <row r="13641" ht="12.75" customHeight="1" spans="1:18">
      <c r="A13641">
        <v>13640</v>
      </c>
      <c r="B13641" t="s">
        <v>26</v>
      </c>
      <c r="C13641" t="s">
        <v>27</v>
      </c>
      <c r="D13641" t="s">
        <v>21</v>
      </c>
      <c r="E13641" t="s">
        <v>22</v>
      </c>
      <c r="F13641" t="s">
        <v>15688</v>
      </c>
      <c r="G13641" t="s">
        <v>15689</v>
      </c>
      <c r="H13641" t="s">
        <v>15690</v>
      </c>
      <c r="I13641">
        <v>42028</v>
      </c>
      <c r="J13641">
        <v>42261</v>
      </c>
      <c r="K13641" t="s">
        <v>24</v>
      </c>
      <c r="L13641" t="s">
        <v>15769</v>
      </c>
      <c r="N13641" t="s">
        <v>15768</v>
      </c>
      <c r="Q13641">
        <v>234</v>
      </c>
      <c r="R13641">
        <v>77</v>
      </c>
    </row>
    <row r="13642" ht="12.75" customHeight="1" spans="1:17">
      <c r="A13642">
        <v>13641</v>
      </c>
      <c r="B13642" t="s">
        <v>19</v>
      </c>
      <c r="C13642" t="s">
        <v>20</v>
      </c>
      <c r="D13642" t="s">
        <v>21</v>
      </c>
      <c r="E13642" t="s">
        <v>22</v>
      </c>
      <c r="F13642" t="s">
        <v>15688</v>
      </c>
      <c r="G13642" t="s">
        <v>15689</v>
      </c>
      <c r="H13642" t="s">
        <v>15690</v>
      </c>
      <c r="I13642">
        <v>43631</v>
      </c>
      <c r="J13642">
        <v>44833</v>
      </c>
      <c r="K13642" t="s">
        <v>31</v>
      </c>
      <c r="N13642" t="s">
        <v>15770</v>
      </c>
      <c r="Q13642">
        <v>1203</v>
      </c>
    </row>
    <row r="13643" ht="12.75" customHeight="1" spans="1:18">
      <c r="A13643">
        <v>13642</v>
      </c>
      <c r="B13643" t="s">
        <v>26</v>
      </c>
      <c r="C13643" t="s">
        <v>27</v>
      </c>
      <c r="D13643" t="s">
        <v>21</v>
      </c>
      <c r="E13643" t="s">
        <v>22</v>
      </c>
      <c r="F13643" t="s">
        <v>15688</v>
      </c>
      <c r="G13643" t="s">
        <v>15689</v>
      </c>
      <c r="H13643" t="s">
        <v>15690</v>
      </c>
      <c r="I13643">
        <v>43631</v>
      </c>
      <c r="J13643">
        <v>44833</v>
      </c>
      <c r="K13643" t="s">
        <v>31</v>
      </c>
      <c r="L13643" t="s">
        <v>15771</v>
      </c>
      <c r="M13643" t="s">
        <v>7335</v>
      </c>
      <c r="N13643" t="s">
        <v>15770</v>
      </c>
      <c r="Q13643">
        <v>1203</v>
      </c>
      <c r="R13643">
        <v>400</v>
      </c>
    </row>
    <row r="13644" ht="12.75" customHeight="1" spans="1:17">
      <c r="A13644">
        <v>13643</v>
      </c>
      <c r="B13644" t="s">
        <v>19</v>
      </c>
      <c r="C13644" t="s">
        <v>20</v>
      </c>
      <c r="D13644" t="s">
        <v>21</v>
      </c>
      <c r="E13644" t="s">
        <v>22</v>
      </c>
      <c r="F13644" t="s">
        <v>15688</v>
      </c>
      <c r="G13644" t="s">
        <v>15689</v>
      </c>
      <c r="H13644" t="s">
        <v>15690</v>
      </c>
      <c r="I13644">
        <v>45172</v>
      </c>
      <c r="J13644">
        <v>45963</v>
      </c>
      <c r="K13644" t="s">
        <v>24</v>
      </c>
      <c r="N13644" t="s">
        <v>15772</v>
      </c>
      <c r="Q13644">
        <v>792</v>
      </c>
    </row>
    <row r="13645" ht="12.75" customHeight="1" spans="1:18">
      <c r="A13645">
        <v>13644</v>
      </c>
      <c r="B13645" t="s">
        <v>26</v>
      </c>
      <c r="C13645" t="s">
        <v>27</v>
      </c>
      <c r="D13645" t="s">
        <v>21</v>
      </c>
      <c r="E13645" t="s">
        <v>22</v>
      </c>
      <c r="F13645" t="s">
        <v>15688</v>
      </c>
      <c r="G13645" t="s">
        <v>15689</v>
      </c>
      <c r="H13645" t="s">
        <v>15690</v>
      </c>
      <c r="I13645">
        <v>45172</v>
      </c>
      <c r="J13645">
        <v>45963</v>
      </c>
      <c r="K13645" t="s">
        <v>24</v>
      </c>
      <c r="L13645" t="s">
        <v>15773</v>
      </c>
      <c r="M13645" t="s">
        <v>50</v>
      </c>
      <c r="N13645" t="s">
        <v>15772</v>
      </c>
      <c r="Q13645">
        <v>792</v>
      </c>
      <c r="R13645">
        <v>263</v>
      </c>
    </row>
    <row r="13646" ht="12.75" customHeight="1" spans="1:17">
      <c r="A13646">
        <v>13645</v>
      </c>
      <c r="B13646" t="s">
        <v>19</v>
      </c>
      <c r="C13646" t="s">
        <v>20</v>
      </c>
      <c r="D13646" t="s">
        <v>21</v>
      </c>
      <c r="E13646" t="s">
        <v>22</v>
      </c>
      <c r="F13646" t="s">
        <v>15688</v>
      </c>
      <c r="G13646" t="s">
        <v>15689</v>
      </c>
      <c r="H13646" t="s">
        <v>15690</v>
      </c>
      <c r="I13646">
        <v>46497</v>
      </c>
      <c r="J13646">
        <v>48380</v>
      </c>
      <c r="K13646" t="s">
        <v>24</v>
      </c>
      <c r="N13646" t="s">
        <v>15774</v>
      </c>
      <c r="Q13646">
        <v>1884</v>
      </c>
    </row>
    <row r="13647" ht="12.75" customHeight="1" spans="1:18">
      <c r="A13647">
        <v>13646</v>
      </c>
      <c r="B13647" t="s">
        <v>26</v>
      </c>
      <c r="C13647" t="s">
        <v>27</v>
      </c>
      <c r="D13647" t="s">
        <v>21</v>
      </c>
      <c r="E13647" t="s">
        <v>22</v>
      </c>
      <c r="F13647" t="s">
        <v>15688</v>
      </c>
      <c r="G13647" t="s">
        <v>15689</v>
      </c>
      <c r="H13647" t="s">
        <v>15690</v>
      </c>
      <c r="I13647">
        <v>46497</v>
      </c>
      <c r="J13647">
        <v>48380</v>
      </c>
      <c r="K13647" t="s">
        <v>24</v>
      </c>
      <c r="L13647" t="s">
        <v>15775</v>
      </c>
      <c r="M13647" t="s">
        <v>3679</v>
      </c>
      <c r="N13647" t="s">
        <v>15774</v>
      </c>
      <c r="Q13647">
        <v>1884</v>
      </c>
      <c r="R13647">
        <v>627</v>
      </c>
    </row>
    <row r="13648" ht="12.75" customHeight="1" spans="1:17">
      <c r="A13648">
        <v>13647</v>
      </c>
      <c r="B13648" t="s">
        <v>19</v>
      </c>
      <c r="C13648" t="s">
        <v>20</v>
      </c>
      <c r="D13648" t="s">
        <v>21</v>
      </c>
      <c r="E13648" t="s">
        <v>22</v>
      </c>
      <c r="F13648" t="s">
        <v>15688</v>
      </c>
      <c r="G13648" t="s">
        <v>15689</v>
      </c>
      <c r="H13648" t="s">
        <v>15690</v>
      </c>
      <c r="I13648">
        <v>48469</v>
      </c>
      <c r="J13648">
        <v>53811</v>
      </c>
      <c r="K13648" t="s">
        <v>24</v>
      </c>
      <c r="N13648" t="s">
        <v>15776</v>
      </c>
      <c r="Q13648">
        <v>5343</v>
      </c>
    </row>
    <row r="13649" ht="12.75" customHeight="1" spans="1:18">
      <c r="A13649">
        <v>13648</v>
      </c>
      <c r="B13649" t="s">
        <v>26</v>
      </c>
      <c r="C13649" t="s">
        <v>27</v>
      </c>
      <c r="D13649" t="s">
        <v>21</v>
      </c>
      <c r="E13649" t="s">
        <v>22</v>
      </c>
      <c r="F13649" t="s">
        <v>15688</v>
      </c>
      <c r="G13649" t="s">
        <v>15689</v>
      </c>
      <c r="H13649" t="s">
        <v>15690</v>
      </c>
      <c r="I13649">
        <v>48469</v>
      </c>
      <c r="J13649">
        <v>53811</v>
      </c>
      <c r="K13649" t="s">
        <v>24</v>
      </c>
      <c r="L13649" t="s">
        <v>15777</v>
      </c>
      <c r="M13649" t="s">
        <v>15778</v>
      </c>
      <c r="N13649" t="s">
        <v>15776</v>
      </c>
      <c r="Q13649">
        <v>5343</v>
      </c>
      <c r="R13649">
        <v>1780</v>
      </c>
    </row>
    <row r="13650" ht="12.75" customHeight="1" spans="1:17">
      <c r="A13650">
        <v>13649</v>
      </c>
      <c r="B13650" t="s">
        <v>19</v>
      </c>
      <c r="C13650" t="s">
        <v>20</v>
      </c>
      <c r="D13650" t="s">
        <v>21</v>
      </c>
      <c r="E13650" t="s">
        <v>22</v>
      </c>
      <c r="F13650" t="s">
        <v>15688</v>
      </c>
      <c r="G13650" t="s">
        <v>15689</v>
      </c>
      <c r="H13650" t="s">
        <v>15690</v>
      </c>
      <c r="I13650">
        <v>54184</v>
      </c>
      <c r="J13650">
        <v>54324</v>
      </c>
      <c r="K13650" t="s">
        <v>24</v>
      </c>
      <c r="N13650" t="s">
        <v>15779</v>
      </c>
      <c r="Q13650">
        <v>141</v>
      </c>
    </row>
    <row r="13651" ht="12.75" customHeight="1" spans="1:18">
      <c r="A13651">
        <v>13650</v>
      </c>
      <c r="B13651" t="s">
        <v>26</v>
      </c>
      <c r="C13651" t="s">
        <v>27</v>
      </c>
      <c r="D13651" t="s">
        <v>21</v>
      </c>
      <c r="E13651" t="s">
        <v>22</v>
      </c>
      <c r="F13651" t="s">
        <v>15688</v>
      </c>
      <c r="G13651" t="s">
        <v>15689</v>
      </c>
      <c r="H13651" t="s">
        <v>15690</v>
      </c>
      <c r="I13651">
        <v>54184</v>
      </c>
      <c r="J13651">
        <v>54324</v>
      </c>
      <c r="K13651" t="s">
        <v>24</v>
      </c>
      <c r="L13651" t="s">
        <v>15780</v>
      </c>
      <c r="N13651" t="s">
        <v>15779</v>
      </c>
      <c r="Q13651">
        <v>141</v>
      </c>
      <c r="R13651">
        <v>46</v>
      </c>
    </row>
    <row r="13652" ht="12.75" customHeight="1" spans="1:17">
      <c r="A13652">
        <v>13651</v>
      </c>
      <c r="B13652" t="s">
        <v>19</v>
      </c>
      <c r="C13652" t="s">
        <v>20</v>
      </c>
      <c r="D13652" t="s">
        <v>21</v>
      </c>
      <c r="E13652" t="s">
        <v>22</v>
      </c>
      <c r="F13652" t="s">
        <v>15688</v>
      </c>
      <c r="G13652" t="s">
        <v>15689</v>
      </c>
      <c r="H13652" t="s">
        <v>15690</v>
      </c>
      <c r="I13652">
        <v>54289</v>
      </c>
      <c r="J13652">
        <v>54846</v>
      </c>
      <c r="K13652" t="s">
        <v>31</v>
      </c>
      <c r="N13652" t="s">
        <v>15781</v>
      </c>
      <c r="Q13652">
        <v>558</v>
      </c>
    </row>
    <row r="13653" ht="12.75" customHeight="1" spans="1:18">
      <c r="A13653">
        <v>13652</v>
      </c>
      <c r="B13653" t="s">
        <v>26</v>
      </c>
      <c r="C13653" t="s">
        <v>27</v>
      </c>
      <c r="D13653" t="s">
        <v>21</v>
      </c>
      <c r="E13653" t="s">
        <v>22</v>
      </c>
      <c r="F13653" t="s">
        <v>15688</v>
      </c>
      <c r="G13653" t="s">
        <v>15689</v>
      </c>
      <c r="H13653" t="s">
        <v>15690</v>
      </c>
      <c r="I13653">
        <v>54289</v>
      </c>
      <c r="J13653">
        <v>54846</v>
      </c>
      <c r="K13653" t="s">
        <v>31</v>
      </c>
      <c r="L13653" t="s">
        <v>15782</v>
      </c>
      <c r="M13653" t="s">
        <v>7335</v>
      </c>
      <c r="N13653" t="s">
        <v>15781</v>
      </c>
      <c r="Q13653">
        <v>558</v>
      </c>
      <c r="R13653">
        <v>185</v>
      </c>
    </row>
    <row r="13654" ht="12.75" customHeight="1" spans="1:17">
      <c r="A13654">
        <v>13653</v>
      </c>
      <c r="B13654" t="s">
        <v>19</v>
      </c>
      <c r="C13654" t="s">
        <v>20</v>
      </c>
      <c r="D13654" t="s">
        <v>21</v>
      </c>
      <c r="E13654" t="s">
        <v>22</v>
      </c>
      <c r="F13654" t="s">
        <v>15688</v>
      </c>
      <c r="G13654" t="s">
        <v>15689</v>
      </c>
      <c r="H13654" t="s">
        <v>15690</v>
      </c>
      <c r="I13654">
        <v>55097</v>
      </c>
      <c r="J13654">
        <v>56941</v>
      </c>
      <c r="K13654" t="s">
        <v>31</v>
      </c>
      <c r="N13654" t="s">
        <v>15783</v>
      </c>
      <c r="Q13654">
        <v>1845</v>
      </c>
    </row>
    <row r="13655" ht="12.75" customHeight="1" spans="1:18">
      <c r="A13655">
        <v>13654</v>
      </c>
      <c r="B13655" t="s">
        <v>26</v>
      </c>
      <c r="C13655" t="s">
        <v>27</v>
      </c>
      <c r="D13655" t="s">
        <v>21</v>
      </c>
      <c r="E13655" t="s">
        <v>22</v>
      </c>
      <c r="F13655" t="s">
        <v>15688</v>
      </c>
      <c r="G13655" t="s">
        <v>15689</v>
      </c>
      <c r="H13655" t="s">
        <v>15690</v>
      </c>
      <c r="I13655">
        <v>55097</v>
      </c>
      <c r="J13655">
        <v>56941</v>
      </c>
      <c r="K13655" t="s">
        <v>31</v>
      </c>
      <c r="L13655" t="s">
        <v>15784</v>
      </c>
      <c r="M13655" t="s">
        <v>15785</v>
      </c>
      <c r="N13655" t="s">
        <v>15783</v>
      </c>
      <c r="Q13655">
        <v>1845</v>
      </c>
      <c r="R13655">
        <v>614</v>
      </c>
    </row>
    <row r="13656" ht="12.75" customHeight="1" spans="1:17">
      <c r="A13656">
        <v>13655</v>
      </c>
      <c r="B13656" t="s">
        <v>19</v>
      </c>
      <c r="C13656" t="s">
        <v>20</v>
      </c>
      <c r="D13656" t="s">
        <v>21</v>
      </c>
      <c r="E13656" t="s">
        <v>22</v>
      </c>
      <c r="F13656" t="s">
        <v>15688</v>
      </c>
      <c r="G13656" t="s">
        <v>15689</v>
      </c>
      <c r="H13656" t="s">
        <v>15690</v>
      </c>
      <c r="I13656">
        <v>57403</v>
      </c>
      <c r="J13656">
        <v>57741</v>
      </c>
      <c r="K13656" t="s">
        <v>24</v>
      </c>
      <c r="N13656" t="s">
        <v>15786</v>
      </c>
      <c r="Q13656">
        <v>339</v>
      </c>
    </row>
    <row r="13657" ht="12.75" customHeight="1" spans="1:18">
      <c r="A13657">
        <v>13656</v>
      </c>
      <c r="B13657" t="s">
        <v>26</v>
      </c>
      <c r="C13657" t="s">
        <v>27</v>
      </c>
      <c r="D13657" t="s">
        <v>21</v>
      </c>
      <c r="E13657" t="s">
        <v>22</v>
      </c>
      <c r="F13657" t="s">
        <v>15688</v>
      </c>
      <c r="G13657" t="s">
        <v>15689</v>
      </c>
      <c r="H13657" t="s">
        <v>15690</v>
      </c>
      <c r="I13657">
        <v>57403</v>
      </c>
      <c r="J13657">
        <v>57741</v>
      </c>
      <c r="K13657" t="s">
        <v>24</v>
      </c>
      <c r="L13657" t="s">
        <v>15787</v>
      </c>
      <c r="N13657" t="s">
        <v>15786</v>
      </c>
      <c r="Q13657">
        <v>339</v>
      </c>
      <c r="R13657">
        <v>112</v>
      </c>
    </row>
    <row r="13658" ht="12.75" customHeight="1" spans="1:17">
      <c r="A13658">
        <v>13657</v>
      </c>
      <c r="B13658" t="s">
        <v>19</v>
      </c>
      <c r="C13658" t="s">
        <v>20</v>
      </c>
      <c r="D13658" t="s">
        <v>21</v>
      </c>
      <c r="E13658" t="s">
        <v>22</v>
      </c>
      <c r="F13658" t="s">
        <v>15688</v>
      </c>
      <c r="G13658" t="s">
        <v>15689</v>
      </c>
      <c r="H13658" t="s">
        <v>15690</v>
      </c>
      <c r="I13658">
        <v>57804</v>
      </c>
      <c r="J13658">
        <v>58166</v>
      </c>
      <c r="K13658" t="s">
        <v>24</v>
      </c>
      <c r="N13658" t="s">
        <v>15788</v>
      </c>
      <c r="Q13658">
        <v>363</v>
      </c>
    </row>
    <row r="13659" ht="12.75" customHeight="1" spans="1:18">
      <c r="A13659">
        <v>13658</v>
      </c>
      <c r="B13659" t="s">
        <v>26</v>
      </c>
      <c r="C13659" t="s">
        <v>27</v>
      </c>
      <c r="D13659" t="s">
        <v>21</v>
      </c>
      <c r="E13659" t="s">
        <v>22</v>
      </c>
      <c r="F13659" t="s">
        <v>15688</v>
      </c>
      <c r="G13659" t="s">
        <v>15689</v>
      </c>
      <c r="H13659" t="s">
        <v>15690</v>
      </c>
      <c r="I13659">
        <v>57804</v>
      </c>
      <c r="J13659">
        <v>58166</v>
      </c>
      <c r="K13659" t="s">
        <v>24</v>
      </c>
      <c r="L13659" t="s">
        <v>15789</v>
      </c>
      <c r="M13659" t="s">
        <v>7335</v>
      </c>
      <c r="N13659" t="s">
        <v>15788</v>
      </c>
      <c r="Q13659">
        <v>363</v>
      </c>
      <c r="R13659">
        <v>120</v>
      </c>
    </row>
    <row r="13660" ht="12.75" customHeight="1" spans="1:17">
      <c r="A13660">
        <v>13659</v>
      </c>
      <c r="B13660" t="s">
        <v>19</v>
      </c>
      <c r="C13660" t="s">
        <v>20</v>
      </c>
      <c r="D13660" t="s">
        <v>21</v>
      </c>
      <c r="E13660" t="s">
        <v>22</v>
      </c>
      <c r="F13660" t="s">
        <v>15688</v>
      </c>
      <c r="G13660" t="s">
        <v>15689</v>
      </c>
      <c r="H13660" t="s">
        <v>15690</v>
      </c>
      <c r="I13660">
        <v>58289</v>
      </c>
      <c r="J13660">
        <v>58570</v>
      </c>
      <c r="K13660" t="s">
        <v>24</v>
      </c>
      <c r="N13660" t="s">
        <v>15790</v>
      </c>
      <c r="Q13660">
        <v>282</v>
      </c>
    </row>
    <row r="13661" ht="12.75" customHeight="1" spans="1:18">
      <c r="A13661">
        <v>13660</v>
      </c>
      <c r="B13661" t="s">
        <v>26</v>
      </c>
      <c r="C13661" t="s">
        <v>27</v>
      </c>
      <c r="D13661" t="s">
        <v>21</v>
      </c>
      <c r="E13661" t="s">
        <v>22</v>
      </c>
      <c r="F13661" t="s">
        <v>15688</v>
      </c>
      <c r="G13661" t="s">
        <v>15689</v>
      </c>
      <c r="H13661" t="s">
        <v>15690</v>
      </c>
      <c r="I13661">
        <v>58289</v>
      </c>
      <c r="J13661">
        <v>58570</v>
      </c>
      <c r="K13661" t="s">
        <v>24</v>
      </c>
      <c r="L13661" t="s">
        <v>15791</v>
      </c>
      <c r="M13661" t="s">
        <v>7335</v>
      </c>
      <c r="N13661" t="s">
        <v>15790</v>
      </c>
      <c r="Q13661">
        <v>282</v>
      </c>
      <c r="R13661">
        <v>93</v>
      </c>
    </row>
    <row r="13662" ht="12.75" customHeight="1" spans="1:17">
      <c r="A13662">
        <v>13661</v>
      </c>
      <c r="B13662" t="s">
        <v>19</v>
      </c>
      <c r="C13662" t="s">
        <v>20</v>
      </c>
      <c r="D13662" t="s">
        <v>21</v>
      </c>
      <c r="E13662" t="s">
        <v>22</v>
      </c>
      <c r="F13662" t="s">
        <v>15688</v>
      </c>
      <c r="G13662" t="s">
        <v>15689</v>
      </c>
      <c r="H13662" t="s">
        <v>15690</v>
      </c>
      <c r="I13662">
        <v>58722</v>
      </c>
      <c r="J13662">
        <v>58916</v>
      </c>
      <c r="K13662" t="s">
        <v>24</v>
      </c>
      <c r="N13662" t="s">
        <v>15792</v>
      </c>
      <c r="Q13662">
        <v>195</v>
      </c>
    </row>
    <row r="13663" ht="12.75" customHeight="1" spans="1:18">
      <c r="A13663">
        <v>13662</v>
      </c>
      <c r="B13663" t="s">
        <v>26</v>
      </c>
      <c r="C13663" t="s">
        <v>27</v>
      </c>
      <c r="D13663" t="s">
        <v>21</v>
      </c>
      <c r="E13663" t="s">
        <v>22</v>
      </c>
      <c r="F13663" t="s">
        <v>15688</v>
      </c>
      <c r="G13663" t="s">
        <v>15689</v>
      </c>
      <c r="H13663" t="s">
        <v>15690</v>
      </c>
      <c r="I13663">
        <v>58722</v>
      </c>
      <c r="J13663">
        <v>58916</v>
      </c>
      <c r="K13663" t="s">
        <v>24</v>
      </c>
      <c r="L13663" t="s">
        <v>15793</v>
      </c>
      <c r="N13663" t="s">
        <v>15792</v>
      </c>
      <c r="Q13663">
        <v>195</v>
      </c>
      <c r="R13663">
        <v>64</v>
      </c>
    </row>
    <row r="13664" ht="12.75" customHeight="1" spans="1:17">
      <c r="A13664">
        <v>13663</v>
      </c>
      <c r="B13664" t="s">
        <v>19</v>
      </c>
      <c r="C13664" t="s">
        <v>20</v>
      </c>
      <c r="D13664" t="s">
        <v>21</v>
      </c>
      <c r="E13664" t="s">
        <v>22</v>
      </c>
      <c r="F13664" t="s">
        <v>15688</v>
      </c>
      <c r="G13664" t="s">
        <v>15689</v>
      </c>
      <c r="H13664" t="s">
        <v>15690</v>
      </c>
      <c r="I13664">
        <v>58913</v>
      </c>
      <c r="J13664">
        <v>59260</v>
      </c>
      <c r="K13664" t="s">
        <v>24</v>
      </c>
      <c r="N13664" t="s">
        <v>15794</v>
      </c>
      <c r="Q13664">
        <v>348</v>
      </c>
    </row>
    <row r="13665" ht="12.75" customHeight="1" spans="1:18">
      <c r="A13665">
        <v>13664</v>
      </c>
      <c r="B13665" t="s">
        <v>26</v>
      </c>
      <c r="C13665" t="s">
        <v>27</v>
      </c>
      <c r="D13665" t="s">
        <v>21</v>
      </c>
      <c r="E13665" t="s">
        <v>22</v>
      </c>
      <c r="F13665" t="s">
        <v>15688</v>
      </c>
      <c r="G13665" t="s">
        <v>15689</v>
      </c>
      <c r="H13665" t="s">
        <v>15690</v>
      </c>
      <c r="I13665">
        <v>58913</v>
      </c>
      <c r="J13665">
        <v>59260</v>
      </c>
      <c r="K13665" t="s">
        <v>24</v>
      </c>
      <c r="L13665" t="s">
        <v>15795</v>
      </c>
      <c r="N13665" t="s">
        <v>15794</v>
      </c>
      <c r="Q13665">
        <v>348</v>
      </c>
      <c r="R13665">
        <v>115</v>
      </c>
    </row>
    <row r="13666" ht="12.75" customHeight="1" spans="1:17">
      <c r="A13666">
        <v>13665</v>
      </c>
      <c r="B13666" t="s">
        <v>19</v>
      </c>
      <c r="C13666" t="s">
        <v>20</v>
      </c>
      <c r="D13666" t="s">
        <v>21</v>
      </c>
      <c r="E13666" t="s">
        <v>22</v>
      </c>
      <c r="F13666" t="s">
        <v>15688</v>
      </c>
      <c r="G13666" t="s">
        <v>15689</v>
      </c>
      <c r="H13666" t="s">
        <v>15690</v>
      </c>
      <c r="I13666">
        <v>59535</v>
      </c>
      <c r="J13666">
        <v>59675</v>
      </c>
      <c r="K13666" t="s">
        <v>24</v>
      </c>
      <c r="N13666" t="s">
        <v>15796</v>
      </c>
      <c r="Q13666">
        <v>141</v>
      </c>
    </row>
    <row r="13667" ht="12.75" customHeight="1" spans="1:18">
      <c r="A13667">
        <v>13666</v>
      </c>
      <c r="B13667" t="s">
        <v>26</v>
      </c>
      <c r="C13667" t="s">
        <v>27</v>
      </c>
      <c r="D13667" t="s">
        <v>21</v>
      </c>
      <c r="E13667" t="s">
        <v>22</v>
      </c>
      <c r="F13667" t="s">
        <v>15688</v>
      </c>
      <c r="G13667" t="s">
        <v>15689</v>
      </c>
      <c r="H13667" t="s">
        <v>15690</v>
      </c>
      <c r="I13667">
        <v>59535</v>
      </c>
      <c r="J13667">
        <v>59675</v>
      </c>
      <c r="K13667" t="s">
        <v>24</v>
      </c>
      <c r="L13667" t="s">
        <v>15797</v>
      </c>
      <c r="N13667" t="s">
        <v>15796</v>
      </c>
      <c r="Q13667">
        <v>141</v>
      </c>
      <c r="R13667">
        <v>46</v>
      </c>
    </row>
    <row r="13668" ht="12.75" customHeight="1" spans="1:17">
      <c r="A13668">
        <v>13667</v>
      </c>
      <c r="B13668" t="s">
        <v>19</v>
      </c>
      <c r="C13668" t="s">
        <v>20</v>
      </c>
      <c r="D13668" t="s">
        <v>21</v>
      </c>
      <c r="E13668" t="s">
        <v>22</v>
      </c>
      <c r="F13668" t="s">
        <v>15688</v>
      </c>
      <c r="G13668" t="s">
        <v>15689</v>
      </c>
      <c r="H13668" t="s">
        <v>15690</v>
      </c>
      <c r="I13668">
        <v>60846</v>
      </c>
      <c r="J13668">
        <v>61016</v>
      </c>
      <c r="K13668" t="s">
        <v>31</v>
      </c>
      <c r="N13668" t="s">
        <v>15798</v>
      </c>
      <c r="Q13668">
        <v>171</v>
      </c>
    </row>
    <row r="13669" ht="12.75" customHeight="1" spans="1:18">
      <c r="A13669">
        <v>13668</v>
      </c>
      <c r="B13669" t="s">
        <v>26</v>
      </c>
      <c r="C13669" t="s">
        <v>27</v>
      </c>
      <c r="D13669" t="s">
        <v>21</v>
      </c>
      <c r="E13669" t="s">
        <v>22</v>
      </c>
      <c r="F13669" t="s">
        <v>15688</v>
      </c>
      <c r="G13669" t="s">
        <v>15689</v>
      </c>
      <c r="H13669" t="s">
        <v>15690</v>
      </c>
      <c r="I13669">
        <v>60846</v>
      </c>
      <c r="J13669">
        <v>61016</v>
      </c>
      <c r="K13669" t="s">
        <v>31</v>
      </c>
      <c r="L13669" t="s">
        <v>15799</v>
      </c>
      <c r="N13669" t="s">
        <v>15798</v>
      </c>
      <c r="Q13669">
        <v>171</v>
      </c>
      <c r="R13669">
        <v>56</v>
      </c>
    </row>
    <row r="13670" ht="12.75" customHeight="1" spans="1:17">
      <c r="A13670">
        <v>13669</v>
      </c>
      <c r="B13670" t="s">
        <v>19</v>
      </c>
      <c r="C13670" t="s">
        <v>20</v>
      </c>
      <c r="D13670" t="s">
        <v>21</v>
      </c>
      <c r="E13670" t="s">
        <v>22</v>
      </c>
      <c r="F13670" t="s">
        <v>15688</v>
      </c>
      <c r="G13670" t="s">
        <v>15689</v>
      </c>
      <c r="H13670" t="s">
        <v>15690</v>
      </c>
      <c r="I13670">
        <v>61788</v>
      </c>
      <c r="J13670">
        <v>62387</v>
      </c>
      <c r="K13670" t="s">
        <v>24</v>
      </c>
      <c r="N13670" t="s">
        <v>15800</v>
      </c>
      <c r="Q13670">
        <v>600</v>
      </c>
    </row>
    <row r="13671" ht="12.75" customHeight="1" spans="1:18">
      <c r="A13671">
        <v>13670</v>
      </c>
      <c r="B13671" t="s">
        <v>26</v>
      </c>
      <c r="C13671" t="s">
        <v>27</v>
      </c>
      <c r="D13671" t="s">
        <v>21</v>
      </c>
      <c r="E13671" t="s">
        <v>22</v>
      </c>
      <c r="F13671" t="s">
        <v>15688</v>
      </c>
      <c r="G13671" t="s">
        <v>15689</v>
      </c>
      <c r="H13671" t="s">
        <v>15690</v>
      </c>
      <c r="I13671">
        <v>61788</v>
      </c>
      <c r="J13671">
        <v>62387</v>
      </c>
      <c r="K13671" t="s">
        <v>24</v>
      </c>
      <c r="L13671" t="s">
        <v>15801</v>
      </c>
      <c r="N13671" t="s">
        <v>15800</v>
      </c>
      <c r="Q13671">
        <v>600</v>
      </c>
      <c r="R13671">
        <v>199</v>
      </c>
    </row>
    <row r="13672" ht="12.75" customHeight="1" spans="1:17">
      <c r="A13672">
        <v>13671</v>
      </c>
      <c r="B13672" t="s">
        <v>19</v>
      </c>
      <c r="C13672" t="s">
        <v>20</v>
      </c>
      <c r="D13672" t="s">
        <v>21</v>
      </c>
      <c r="E13672" t="s">
        <v>22</v>
      </c>
      <c r="F13672" t="s">
        <v>15688</v>
      </c>
      <c r="G13672" t="s">
        <v>15689</v>
      </c>
      <c r="H13672" t="s">
        <v>15690</v>
      </c>
      <c r="I13672">
        <v>62420</v>
      </c>
      <c r="J13672">
        <v>62899</v>
      </c>
      <c r="K13672" t="s">
        <v>24</v>
      </c>
      <c r="N13672" t="s">
        <v>15802</v>
      </c>
      <c r="Q13672">
        <v>480</v>
      </c>
    </row>
    <row r="13673" ht="12.75" customHeight="1" spans="1:18">
      <c r="A13673">
        <v>13672</v>
      </c>
      <c r="B13673" t="s">
        <v>26</v>
      </c>
      <c r="C13673" t="s">
        <v>27</v>
      </c>
      <c r="D13673" t="s">
        <v>21</v>
      </c>
      <c r="E13673" t="s">
        <v>22</v>
      </c>
      <c r="F13673" t="s">
        <v>15688</v>
      </c>
      <c r="G13673" t="s">
        <v>15689</v>
      </c>
      <c r="H13673" t="s">
        <v>15690</v>
      </c>
      <c r="I13673">
        <v>62420</v>
      </c>
      <c r="J13673">
        <v>62899</v>
      </c>
      <c r="K13673" t="s">
        <v>24</v>
      </c>
      <c r="L13673" t="s">
        <v>15803</v>
      </c>
      <c r="N13673" t="s">
        <v>15802</v>
      </c>
      <c r="Q13673">
        <v>480</v>
      </c>
      <c r="R13673">
        <v>159</v>
      </c>
    </row>
    <row r="13674" ht="12.75" customHeight="1" spans="1:17">
      <c r="A13674">
        <v>13673</v>
      </c>
      <c r="B13674" t="s">
        <v>19</v>
      </c>
      <c r="C13674" t="s">
        <v>20</v>
      </c>
      <c r="D13674" t="s">
        <v>21</v>
      </c>
      <c r="E13674" t="s">
        <v>22</v>
      </c>
      <c r="F13674" t="s">
        <v>15688</v>
      </c>
      <c r="G13674" t="s">
        <v>15689</v>
      </c>
      <c r="H13674" t="s">
        <v>15690</v>
      </c>
      <c r="I13674">
        <v>63624</v>
      </c>
      <c r="J13674">
        <v>64325</v>
      </c>
      <c r="K13674" t="s">
        <v>31</v>
      </c>
      <c r="N13674" t="s">
        <v>15804</v>
      </c>
      <c r="Q13674">
        <v>702</v>
      </c>
    </row>
    <row r="13675" ht="12.75" customHeight="1" spans="1:18">
      <c r="A13675">
        <v>13674</v>
      </c>
      <c r="B13675" t="s">
        <v>26</v>
      </c>
      <c r="C13675" t="s">
        <v>27</v>
      </c>
      <c r="D13675" t="s">
        <v>21</v>
      </c>
      <c r="E13675" t="s">
        <v>22</v>
      </c>
      <c r="F13675" t="s">
        <v>15688</v>
      </c>
      <c r="G13675" t="s">
        <v>15689</v>
      </c>
      <c r="H13675" t="s">
        <v>15690</v>
      </c>
      <c r="I13675">
        <v>63624</v>
      </c>
      <c r="J13675">
        <v>64325</v>
      </c>
      <c r="K13675" t="s">
        <v>31</v>
      </c>
      <c r="L13675" t="s">
        <v>15805</v>
      </c>
      <c r="M13675" t="s">
        <v>7335</v>
      </c>
      <c r="N13675" t="s">
        <v>15804</v>
      </c>
      <c r="Q13675">
        <v>702</v>
      </c>
      <c r="R13675">
        <v>233</v>
      </c>
    </row>
    <row r="13676" ht="12.75" customHeight="1" spans="1:17">
      <c r="A13676">
        <v>13675</v>
      </c>
      <c r="B13676" t="s">
        <v>19</v>
      </c>
      <c r="C13676" t="s">
        <v>20</v>
      </c>
      <c r="D13676" t="s">
        <v>21</v>
      </c>
      <c r="E13676" t="s">
        <v>22</v>
      </c>
      <c r="F13676" t="s">
        <v>15688</v>
      </c>
      <c r="G13676" t="s">
        <v>15689</v>
      </c>
      <c r="H13676" t="s">
        <v>15690</v>
      </c>
      <c r="I13676">
        <v>64650</v>
      </c>
      <c r="J13676">
        <v>64817</v>
      </c>
      <c r="K13676" t="s">
        <v>31</v>
      </c>
      <c r="N13676" t="s">
        <v>15806</v>
      </c>
      <c r="Q13676">
        <v>168</v>
      </c>
    </row>
    <row r="13677" ht="12.75" customHeight="1" spans="1:18">
      <c r="A13677">
        <v>13676</v>
      </c>
      <c r="B13677" t="s">
        <v>26</v>
      </c>
      <c r="C13677" t="s">
        <v>27</v>
      </c>
      <c r="D13677" t="s">
        <v>21</v>
      </c>
      <c r="E13677" t="s">
        <v>22</v>
      </c>
      <c r="F13677" t="s">
        <v>15688</v>
      </c>
      <c r="G13677" t="s">
        <v>15689</v>
      </c>
      <c r="H13677" t="s">
        <v>15690</v>
      </c>
      <c r="I13677">
        <v>64650</v>
      </c>
      <c r="J13677">
        <v>64817</v>
      </c>
      <c r="K13677" t="s">
        <v>31</v>
      </c>
      <c r="L13677" t="s">
        <v>15807</v>
      </c>
      <c r="N13677" t="s">
        <v>15806</v>
      </c>
      <c r="Q13677">
        <v>168</v>
      </c>
      <c r="R13677">
        <v>55</v>
      </c>
    </row>
    <row r="13678" ht="12.75" customHeight="1" spans="1:17">
      <c r="A13678">
        <v>13677</v>
      </c>
      <c r="B13678" t="s">
        <v>19</v>
      </c>
      <c r="C13678" t="s">
        <v>20</v>
      </c>
      <c r="D13678" t="s">
        <v>21</v>
      </c>
      <c r="E13678" t="s">
        <v>22</v>
      </c>
      <c r="F13678" t="s">
        <v>15688</v>
      </c>
      <c r="G13678" t="s">
        <v>15689</v>
      </c>
      <c r="H13678" t="s">
        <v>15690</v>
      </c>
      <c r="I13678">
        <v>65712</v>
      </c>
      <c r="J13678">
        <v>66008</v>
      </c>
      <c r="K13678" t="s">
        <v>31</v>
      </c>
      <c r="N13678" t="s">
        <v>15808</v>
      </c>
      <c r="Q13678">
        <v>297</v>
      </c>
    </row>
    <row r="13679" ht="12.75" customHeight="1" spans="1:18">
      <c r="A13679">
        <v>13678</v>
      </c>
      <c r="B13679" t="s">
        <v>26</v>
      </c>
      <c r="C13679" t="s">
        <v>27</v>
      </c>
      <c r="D13679" t="s">
        <v>21</v>
      </c>
      <c r="E13679" t="s">
        <v>22</v>
      </c>
      <c r="F13679" t="s">
        <v>15688</v>
      </c>
      <c r="G13679" t="s">
        <v>15689</v>
      </c>
      <c r="H13679" t="s">
        <v>15690</v>
      </c>
      <c r="I13679">
        <v>65712</v>
      </c>
      <c r="J13679">
        <v>66008</v>
      </c>
      <c r="K13679" t="s">
        <v>31</v>
      </c>
      <c r="L13679" t="s">
        <v>15809</v>
      </c>
      <c r="N13679" t="s">
        <v>15808</v>
      </c>
      <c r="Q13679">
        <v>297</v>
      </c>
      <c r="R13679">
        <v>98</v>
      </c>
    </row>
    <row r="13680" ht="12.75" customHeight="1" spans="1:17">
      <c r="A13680">
        <v>13679</v>
      </c>
      <c r="B13680" t="s">
        <v>19</v>
      </c>
      <c r="C13680" t="s">
        <v>20</v>
      </c>
      <c r="D13680" t="s">
        <v>21</v>
      </c>
      <c r="E13680" t="s">
        <v>22</v>
      </c>
      <c r="F13680" t="s">
        <v>15688</v>
      </c>
      <c r="G13680" t="s">
        <v>15689</v>
      </c>
      <c r="H13680" t="s">
        <v>15690</v>
      </c>
      <c r="I13680">
        <v>66007</v>
      </c>
      <c r="J13680">
        <v>66243</v>
      </c>
      <c r="K13680" t="s">
        <v>24</v>
      </c>
      <c r="N13680" t="s">
        <v>15810</v>
      </c>
      <c r="Q13680">
        <v>237</v>
      </c>
    </row>
    <row r="13681" ht="12.75" customHeight="1" spans="1:18">
      <c r="A13681">
        <v>13680</v>
      </c>
      <c r="B13681" t="s">
        <v>26</v>
      </c>
      <c r="C13681" t="s">
        <v>27</v>
      </c>
      <c r="D13681" t="s">
        <v>21</v>
      </c>
      <c r="E13681" t="s">
        <v>22</v>
      </c>
      <c r="F13681" t="s">
        <v>15688</v>
      </c>
      <c r="G13681" t="s">
        <v>15689</v>
      </c>
      <c r="H13681" t="s">
        <v>15690</v>
      </c>
      <c r="I13681">
        <v>66007</v>
      </c>
      <c r="J13681">
        <v>66243</v>
      </c>
      <c r="K13681" t="s">
        <v>24</v>
      </c>
      <c r="L13681" t="s">
        <v>15811</v>
      </c>
      <c r="N13681" t="s">
        <v>15810</v>
      </c>
      <c r="Q13681">
        <v>237</v>
      </c>
      <c r="R13681">
        <v>78</v>
      </c>
    </row>
    <row r="13682" ht="12.75" customHeight="1" spans="1:17">
      <c r="A13682">
        <v>13681</v>
      </c>
      <c r="B13682" t="s">
        <v>19</v>
      </c>
      <c r="C13682" t="s">
        <v>20</v>
      </c>
      <c r="D13682" t="s">
        <v>21</v>
      </c>
      <c r="E13682" t="s">
        <v>22</v>
      </c>
      <c r="F13682" t="s">
        <v>15688</v>
      </c>
      <c r="G13682" t="s">
        <v>15689</v>
      </c>
      <c r="H13682" t="s">
        <v>15690</v>
      </c>
      <c r="I13682">
        <v>66273</v>
      </c>
      <c r="J13682">
        <v>66374</v>
      </c>
      <c r="K13682" t="s">
        <v>31</v>
      </c>
      <c r="N13682" t="s">
        <v>15812</v>
      </c>
      <c r="Q13682">
        <v>102</v>
      </c>
    </row>
    <row r="13683" ht="12.75" customHeight="1" spans="1:18">
      <c r="A13683">
        <v>13682</v>
      </c>
      <c r="B13683" t="s">
        <v>26</v>
      </c>
      <c r="C13683" t="s">
        <v>27</v>
      </c>
      <c r="D13683" t="s">
        <v>21</v>
      </c>
      <c r="E13683" t="s">
        <v>22</v>
      </c>
      <c r="F13683" t="s">
        <v>15688</v>
      </c>
      <c r="G13683" t="s">
        <v>15689</v>
      </c>
      <c r="H13683" t="s">
        <v>15690</v>
      </c>
      <c r="I13683">
        <v>66273</v>
      </c>
      <c r="J13683">
        <v>66374</v>
      </c>
      <c r="K13683" t="s">
        <v>31</v>
      </c>
      <c r="L13683" t="s">
        <v>15813</v>
      </c>
      <c r="N13683" t="s">
        <v>15812</v>
      </c>
      <c r="Q13683">
        <v>102</v>
      </c>
      <c r="R13683">
        <v>33</v>
      </c>
    </row>
    <row r="13684" ht="12.75" customHeight="1" spans="1:17">
      <c r="A13684">
        <v>13683</v>
      </c>
      <c r="B13684" t="s">
        <v>19</v>
      </c>
      <c r="C13684" t="s">
        <v>20</v>
      </c>
      <c r="D13684" t="s">
        <v>21</v>
      </c>
      <c r="E13684" t="s">
        <v>22</v>
      </c>
      <c r="F13684" t="s">
        <v>15688</v>
      </c>
      <c r="G13684" t="s">
        <v>15689</v>
      </c>
      <c r="H13684" t="s">
        <v>15690</v>
      </c>
      <c r="I13684">
        <v>66548</v>
      </c>
      <c r="J13684">
        <v>66802</v>
      </c>
      <c r="K13684" t="s">
        <v>31</v>
      </c>
      <c r="N13684" t="s">
        <v>15814</v>
      </c>
      <c r="Q13684">
        <v>255</v>
      </c>
    </row>
    <row r="13685" ht="12.75" customHeight="1" spans="1:18">
      <c r="A13685">
        <v>13684</v>
      </c>
      <c r="B13685" t="s">
        <v>26</v>
      </c>
      <c r="C13685" t="s">
        <v>27</v>
      </c>
      <c r="D13685" t="s">
        <v>21</v>
      </c>
      <c r="E13685" t="s">
        <v>22</v>
      </c>
      <c r="F13685" t="s">
        <v>15688</v>
      </c>
      <c r="G13685" t="s">
        <v>15689</v>
      </c>
      <c r="H13685" t="s">
        <v>15690</v>
      </c>
      <c r="I13685">
        <v>66548</v>
      </c>
      <c r="J13685">
        <v>66802</v>
      </c>
      <c r="K13685" t="s">
        <v>31</v>
      </c>
      <c r="L13685" t="s">
        <v>15815</v>
      </c>
      <c r="N13685" t="s">
        <v>15814</v>
      </c>
      <c r="Q13685">
        <v>255</v>
      </c>
      <c r="R13685">
        <v>84</v>
      </c>
    </row>
    <row r="13686" ht="12.75" customHeight="1" spans="1:17">
      <c r="A13686">
        <v>13685</v>
      </c>
      <c r="B13686" t="s">
        <v>19</v>
      </c>
      <c r="C13686" t="s">
        <v>20</v>
      </c>
      <c r="D13686" t="s">
        <v>21</v>
      </c>
      <c r="E13686" t="s">
        <v>22</v>
      </c>
      <c r="F13686" t="s">
        <v>15688</v>
      </c>
      <c r="G13686" t="s">
        <v>15689</v>
      </c>
      <c r="H13686" t="s">
        <v>15690</v>
      </c>
      <c r="I13686">
        <v>67353</v>
      </c>
      <c r="J13686">
        <v>67796</v>
      </c>
      <c r="K13686" t="s">
        <v>24</v>
      </c>
      <c r="N13686" t="s">
        <v>15816</v>
      </c>
      <c r="Q13686">
        <v>444</v>
      </c>
    </row>
    <row r="13687" ht="12.75" customHeight="1" spans="1:18">
      <c r="A13687">
        <v>13686</v>
      </c>
      <c r="B13687" t="s">
        <v>26</v>
      </c>
      <c r="C13687" t="s">
        <v>27</v>
      </c>
      <c r="D13687" t="s">
        <v>21</v>
      </c>
      <c r="E13687" t="s">
        <v>22</v>
      </c>
      <c r="F13687" t="s">
        <v>15688</v>
      </c>
      <c r="G13687" t="s">
        <v>15689</v>
      </c>
      <c r="H13687" t="s">
        <v>15690</v>
      </c>
      <c r="I13687">
        <v>67353</v>
      </c>
      <c r="J13687">
        <v>67796</v>
      </c>
      <c r="K13687" t="s">
        <v>24</v>
      </c>
      <c r="L13687" t="s">
        <v>15817</v>
      </c>
      <c r="N13687" t="s">
        <v>15816</v>
      </c>
      <c r="Q13687">
        <v>444</v>
      </c>
      <c r="R13687">
        <v>147</v>
      </c>
    </row>
    <row r="13688" ht="12.75" customHeight="1" spans="1:17">
      <c r="A13688">
        <v>13687</v>
      </c>
      <c r="B13688" t="s">
        <v>19</v>
      </c>
      <c r="C13688" t="s">
        <v>20</v>
      </c>
      <c r="D13688" t="s">
        <v>21</v>
      </c>
      <c r="E13688" t="s">
        <v>22</v>
      </c>
      <c r="F13688" t="s">
        <v>15688</v>
      </c>
      <c r="G13688" t="s">
        <v>15689</v>
      </c>
      <c r="H13688" t="s">
        <v>15690</v>
      </c>
      <c r="I13688">
        <v>67793</v>
      </c>
      <c r="J13688">
        <v>68275</v>
      </c>
      <c r="K13688" t="s">
        <v>24</v>
      </c>
      <c r="N13688" t="s">
        <v>15818</v>
      </c>
      <c r="Q13688">
        <v>483</v>
      </c>
    </row>
    <row r="13689" ht="12.75" customHeight="1" spans="1:18">
      <c r="A13689">
        <v>13688</v>
      </c>
      <c r="B13689" t="s">
        <v>26</v>
      </c>
      <c r="C13689" t="s">
        <v>27</v>
      </c>
      <c r="D13689" t="s">
        <v>21</v>
      </c>
      <c r="E13689" t="s">
        <v>22</v>
      </c>
      <c r="F13689" t="s">
        <v>15688</v>
      </c>
      <c r="G13689" t="s">
        <v>15689</v>
      </c>
      <c r="H13689" t="s">
        <v>15690</v>
      </c>
      <c r="I13689">
        <v>67793</v>
      </c>
      <c r="J13689">
        <v>68275</v>
      </c>
      <c r="K13689" t="s">
        <v>24</v>
      </c>
      <c r="L13689" t="s">
        <v>15819</v>
      </c>
      <c r="N13689" t="s">
        <v>15818</v>
      </c>
      <c r="Q13689">
        <v>483</v>
      </c>
      <c r="R13689">
        <v>160</v>
      </c>
    </row>
    <row r="13690" ht="12.75" customHeight="1" spans="1:17">
      <c r="A13690">
        <v>13689</v>
      </c>
      <c r="B13690" t="s">
        <v>19</v>
      </c>
      <c r="C13690" t="s">
        <v>20</v>
      </c>
      <c r="D13690" t="s">
        <v>21</v>
      </c>
      <c r="E13690" t="s">
        <v>22</v>
      </c>
      <c r="F13690" t="s">
        <v>15688</v>
      </c>
      <c r="G13690" t="s">
        <v>15689</v>
      </c>
      <c r="H13690" t="s">
        <v>15690</v>
      </c>
      <c r="I13690">
        <v>68582</v>
      </c>
      <c r="J13690">
        <v>68812</v>
      </c>
      <c r="K13690" t="s">
        <v>31</v>
      </c>
      <c r="N13690" t="s">
        <v>15820</v>
      </c>
      <c r="Q13690">
        <v>231</v>
      </c>
    </row>
    <row r="13691" ht="12.75" customHeight="1" spans="1:18">
      <c r="A13691">
        <v>13690</v>
      </c>
      <c r="B13691" t="s">
        <v>26</v>
      </c>
      <c r="C13691" t="s">
        <v>27</v>
      </c>
      <c r="D13691" t="s">
        <v>21</v>
      </c>
      <c r="E13691" t="s">
        <v>22</v>
      </c>
      <c r="F13691" t="s">
        <v>15688</v>
      </c>
      <c r="G13691" t="s">
        <v>15689</v>
      </c>
      <c r="H13691" t="s">
        <v>15690</v>
      </c>
      <c r="I13691">
        <v>68582</v>
      </c>
      <c r="J13691">
        <v>68812</v>
      </c>
      <c r="K13691" t="s">
        <v>31</v>
      </c>
      <c r="L13691" t="s">
        <v>15821</v>
      </c>
      <c r="N13691" t="s">
        <v>15820</v>
      </c>
      <c r="Q13691">
        <v>231</v>
      </c>
      <c r="R13691">
        <v>76</v>
      </c>
    </row>
    <row r="13692" ht="12.75" customHeight="1" spans="1:17">
      <c r="A13692">
        <v>13691</v>
      </c>
      <c r="B13692" t="s">
        <v>19</v>
      </c>
      <c r="C13692" t="s">
        <v>20</v>
      </c>
      <c r="D13692" t="s">
        <v>21</v>
      </c>
      <c r="E13692" t="s">
        <v>22</v>
      </c>
      <c r="F13692" t="s">
        <v>15688</v>
      </c>
      <c r="G13692" t="s">
        <v>15689</v>
      </c>
      <c r="H13692" t="s">
        <v>15690</v>
      </c>
      <c r="I13692">
        <v>69175</v>
      </c>
      <c r="J13692">
        <v>69561</v>
      </c>
      <c r="K13692" t="s">
        <v>24</v>
      </c>
      <c r="N13692" t="s">
        <v>15822</v>
      </c>
      <c r="Q13692">
        <v>387</v>
      </c>
    </row>
    <row r="13693" ht="12.75" customHeight="1" spans="1:18">
      <c r="A13693">
        <v>13692</v>
      </c>
      <c r="B13693" t="s">
        <v>26</v>
      </c>
      <c r="C13693" t="s">
        <v>27</v>
      </c>
      <c r="D13693" t="s">
        <v>21</v>
      </c>
      <c r="E13693" t="s">
        <v>22</v>
      </c>
      <c r="F13693" t="s">
        <v>15688</v>
      </c>
      <c r="G13693" t="s">
        <v>15689</v>
      </c>
      <c r="H13693" t="s">
        <v>15690</v>
      </c>
      <c r="I13693">
        <v>69175</v>
      </c>
      <c r="J13693">
        <v>69561</v>
      </c>
      <c r="K13693" t="s">
        <v>24</v>
      </c>
      <c r="L13693" t="s">
        <v>15823</v>
      </c>
      <c r="N13693" t="s">
        <v>15822</v>
      </c>
      <c r="Q13693">
        <v>387</v>
      </c>
      <c r="R13693">
        <v>128</v>
      </c>
    </row>
    <row r="13694" ht="12.75" customHeight="1" spans="1:17">
      <c r="A13694">
        <v>13693</v>
      </c>
      <c r="B13694" t="s">
        <v>19</v>
      </c>
      <c r="C13694" t="s">
        <v>20</v>
      </c>
      <c r="D13694" t="s">
        <v>21</v>
      </c>
      <c r="E13694" t="s">
        <v>22</v>
      </c>
      <c r="F13694" t="s">
        <v>15688</v>
      </c>
      <c r="G13694" t="s">
        <v>15689</v>
      </c>
      <c r="H13694" t="s">
        <v>15690</v>
      </c>
      <c r="I13694">
        <v>69892</v>
      </c>
      <c r="J13694">
        <v>70596</v>
      </c>
      <c r="K13694" t="s">
        <v>24</v>
      </c>
      <c r="N13694" t="s">
        <v>15824</v>
      </c>
      <c r="Q13694">
        <v>705</v>
      </c>
    </row>
    <row r="13695" ht="12.75" customHeight="1" spans="1:18">
      <c r="A13695">
        <v>13694</v>
      </c>
      <c r="B13695" t="s">
        <v>26</v>
      </c>
      <c r="C13695" t="s">
        <v>27</v>
      </c>
      <c r="D13695" t="s">
        <v>21</v>
      </c>
      <c r="E13695" t="s">
        <v>22</v>
      </c>
      <c r="F13695" t="s">
        <v>15688</v>
      </c>
      <c r="G13695" t="s">
        <v>15689</v>
      </c>
      <c r="H13695" t="s">
        <v>15690</v>
      </c>
      <c r="I13695">
        <v>69892</v>
      </c>
      <c r="J13695">
        <v>70596</v>
      </c>
      <c r="K13695" t="s">
        <v>24</v>
      </c>
      <c r="L13695" t="s">
        <v>15825</v>
      </c>
      <c r="N13695" t="s">
        <v>15824</v>
      </c>
      <c r="Q13695">
        <v>705</v>
      </c>
      <c r="R13695">
        <v>234</v>
      </c>
    </row>
    <row r="13696" ht="12.75" customHeight="1" spans="1:17">
      <c r="A13696">
        <v>13695</v>
      </c>
      <c r="B13696" t="s">
        <v>19</v>
      </c>
      <c r="C13696" t="s">
        <v>20</v>
      </c>
      <c r="D13696" t="s">
        <v>21</v>
      </c>
      <c r="E13696" t="s">
        <v>22</v>
      </c>
      <c r="F13696" t="s">
        <v>15688</v>
      </c>
      <c r="G13696" t="s">
        <v>15689</v>
      </c>
      <c r="H13696" t="s">
        <v>15690</v>
      </c>
      <c r="I13696">
        <v>71043</v>
      </c>
      <c r="J13696">
        <v>71504</v>
      </c>
      <c r="K13696" t="s">
        <v>31</v>
      </c>
      <c r="N13696" t="s">
        <v>15826</v>
      </c>
      <c r="Q13696">
        <v>462</v>
      </c>
    </row>
    <row r="13697" ht="12.75" customHeight="1" spans="1:18">
      <c r="A13697">
        <v>13696</v>
      </c>
      <c r="B13697" t="s">
        <v>26</v>
      </c>
      <c r="C13697" t="s">
        <v>27</v>
      </c>
      <c r="D13697" t="s">
        <v>21</v>
      </c>
      <c r="E13697" t="s">
        <v>22</v>
      </c>
      <c r="F13697" t="s">
        <v>15688</v>
      </c>
      <c r="G13697" t="s">
        <v>15689</v>
      </c>
      <c r="H13697" t="s">
        <v>15690</v>
      </c>
      <c r="I13697">
        <v>71043</v>
      </c>
      <c r="J13697">
        <v>71504</v>
      </c>
      <c r="K13697" t="s">
        <v>31</v>
      </c>
      <c r="L13697" t="s">
        <v>15827</v>
      </c>
      <c r="M13697" t="s">
        <v>50</v>
      </c>
      <c r="N13697" t="s">
        <v>15826</v>
      </c>
      <c r="Q13697">
        <v>462</v>
      </c>
      <c r="R13697">
        <v>153</v>
      </c>
    </row>
    <row r="13698" ht="12.75" customHeight="1" spans="1:17">
      <c r="A13698">
        <v>13697</v>
      </c>
      <c r="B13698" t="s">
        <v>19</v>
      </c>
      <c r="C13698" t="s">
        <v>20</v>
      </c>
      <c r="D13698" t="s">
        <v>21</v>
      </c>
      <c r="E13698" t="s">
        <v>22</v>
      </c>
      <c r="F13698" t="s">
        <v>15688</v>
      </c>
      <c r="G13698" t="s">
        <v>15689</v>
      </c>
      <c r="H13698" t="s">
        <v>15690</v>
      </c>
      <c r="I13698">
        <v>72121</v>
      </c>
      <c r="J13698">
        <v>73236</v>
      </c>
      <c r="K13698" t="s">
        <v>31</v>
      </c>
      <c r="N13698" t="s">
        <v>15828</v>
      </c>
      <c r="Q13698">
        <v>1116</v>
      </c>
    </row>
    <row r="13699" ht="12.75" customHeight="1" spans="1:18">
      <c r="A13699">
        <v>13698</v>
      </c>
      <c r="B13699" t="s">
        <v>26</v>
      </c>
      <c r="C13699" t="s">
        <v>27</v>
      </c>
      <c r="D13699" t="s">
        <v>21</v>
      </c>
      <c r="E13699" t="s">
        <v>22</v>
      </c>
      <c r="F13699" t="s">
        <v>15688</v>
      </c>
      <c r="G13699" t="s">
        <v>15689</v>
      </c>
      <c r="H13699" t="s">
        <v>15690</v>
      </c>
      <c r="I13699">
        <v>72121</v>
      </c>
      <c r="J13699">
        <v>73236</v>
      </c>
      <c r="K13699" t="s">
        <v>31</v>
      </c>
      <c r="L13699" t="s">
        <v>15829</v>
      </c>
      <c r="M13699" t="s">
        <v>707</v>
      </c>
      <c r="N13699" t="s">
        <v>15828</v>
      </c>
      <c r="Q13699">
        <v>1116</v>
      </c>
      <c r="R13699">
        <v>371</v>
      </c>
    </row>
    <row r="13700" ht="12.75" customHeight="1" spans="1:17">
      <c r="A13700">
        <v>13699</v>
      </c>
      <c r="B13700" t="s">
        <v>19</v>
      </c>
      <c r="C13700" t="s">
        <v>20</v>
      </c>
      <c r="D13700" t="s">
        <v>21</v>
      </c>
      <c r="E13700" t="s">
        <v>22</v>
      </c>
      <c r="F13700" t="s">
        <v>15688</v>
      </c>
      <c r="G13700" t="s">
        <v>15689</v>
      </c>
      <c r="H13700" t="s">
        <v>15690</v>
      </c>
      <c r="I13700">
        <v>73385</v>
      </c>
      <c r="J13700">
        <v>73651</v>
      </c>
      <c r="K13700" t="s">
        <v>31</v>
      </c>
      <c r="N13700" t="s">
        <v>15830</v>
      </c>
      <c r="Q13700">
        <v>267</v>
      </c>
    </row>
    <row r="13701" ht="12.75" customHeight="1" spans="1:18">
      <c r="A13701">
        <v>13700</v>
      </c>
      <c r="B13701" t="s">
        <v>26</v>
      </c>
      <c r="C13701" t="s">
        <v>27</v>
      </c>
      <c r="D13701" t="s">
        <v>21</v>
      </c>
      <c r="E13701" t="s">
        <v>22</v>
      </c>
      <c r="F13701" t="s">
        <v>15688</v>
      </c>
      <c r="G13701" t="s">
        <v>15689</v>
      </c>
      <c r="H13701" t="s">
        <v>15690</v>
      </c>
      <c r="I13701">
        <v>73385</v>
      </c>
      <c r="J13701">
        <v>73651</v>
      </c>
      <c r="K13701" t="s">
        <v>31</v>
      </c>
      <c r="L13701" t="s">
        <v>15831</v>
      </c>
      <c r="N13701" t="s">
        <v>15830</v>
      </c>
      <c r="Q13701">
        <v>267</v>
      </c>
      <c r="R13701">
        <v>88</v>
      </c>
    </row>
    <row r="13702" ht="12.75" customHeight="1" spans="1:17">
      <c r="A13702">
        <v>13701</v>
      </c>
      <c r="B13702" t="s">
        <v>19</v>
      </c>
      <c r="C13702" t="s">
        <v>20</v>
      </c>
      <c r="D13702" t="s">
        <v>21</v>
      </c>
      <c r="E13702" t="s">
        <v>22</v>
      </c>
      <c r="F13702" t="s">
        <v>15688</v>
      </c>
      <c r="G13702" t="s">
        <v>15689</v>
      </c>
      <c r="H13702" t="s">
        <v>15690</v>
      </c>
      <c r="I13702">
        <v>74218</v>
      </c>
      <c r="J13702">
        <v>74466</v>
      </c>
      <c r="K13702" t="s">
        <v>24</v>
      </c>
      <c r="N13702" t="s">
        <v>15832</v>
      </c>
      <c r="Q13702">
        <v>249</v>
      </c>
    </row>
    <row r="13703" ht="12.75" customHeight="1" spans="1:18">
      <c r="A13703">
        <v>13702</v>
      </c>
      <c r="B13703" t="s">
        <v>26</v>
      </c>
      <c r="C13703" t="s">
        <v>27</v>
      </c>
      <c r="D13703" t="s">
        <v>21</v>
      </c>
      <c r="E13703" t="s">
        <v>22</v>
      </c>
      <c r="F13703" t="s">
        <v>15688</v>
      </c>
      <c r="G13703" t="s">
        <v>15689</v>
      </c>
      <c r="H13703" t="s">
        <v>15690</v>
      </c>
      <c r="I13703">
        <v>74218</v>
      </c>
      <c r="J13703">
        <v>74466</v>
      </c>
      <c r="K13703" t="s">
        <v>24</v>
      </c>
      <c r="L13703" t="s">
        <v>15833</v>
      </c>
      <c r="N13703" t="s">
        <v>15832</v>
      </c>
      <c r="Q13703">
        <v>249</v>
      </c>
      <c r="R13703">
        <v>82</v>
      </c>
    </row>
    <row r="13704" ht="12.75" customHeight="1" spans="1:17">
      <c r="A13704">
        <v>13703</v>
      </c>
      <c r="B13704" t="s">
        <v>19</v>
      </c>
      <c r="C13704" t="s">
        <v>20</v>
      </c>
      <c r="D13704" t="s">
        <v>21</v>
      </c>
      <c r="E13704" t="s">
        <v>22</v>
      </c>
      <c r="F13704" t="s">
        <v>15688</v>
      </c>
      <c r="G13704" t="s">
        <v>15689</v>
      </c>
      <c r="H13704" t="s">
        <v>15690</v>
      </c>
      <c r="I13704">
        <v>74688</v>
      </c>
      <c r="J13704">
        <v>75140</v>
      </c>
      <c r="K13704" t="s">
        <v>31</v>
      </c>
      <c r="N13704" t="s">
        <v>15834</v>
      </c>
      <c r="Q13704">
        <v>453</v>
      </c>
    </row>
    <row r="13705" ht="12.75" customHeight="1" spans="1:18">
      <c r="A13705">
        <v>13704</v>
      </c>
      <c r="B13705" t="s">
        <v>26</v>
      </c>
      <c r="C13705" t="s">
        <v>27</v>
      </c>
      <c r="D13705" t="s">
        <v>21</v>
      </c>
      <c r="E13705" t="s">
        <v>22</v>
      </c>
      <c r="F13705" t="s">
        <v>15688</v>
      </c>
      <c r="G13705" t="s">
        <v>15689</v>
      </c>
      <c r="H13705" t="s">
        <v>15690</v>
      </c>
      <c r="I13705">
        <v>74688</v>
      </c>
      <c r="J13705">
        <v>75140</v>
      </c>
      <c r="K13705" t="s">
        <v>31</v>
      </c>
      <c r="L13705" t="s">
        <v>15835</v>
      </c>
      <c r="M13705" t="s">
        <v>10692</v>
      </c>
      <c r="N13705" t="s">
        <v>15834</v>
      </c>
      <c r="Q13705">
        <v>453</v>
      </c>
      <c r="R13705">
        <v>150</v>
      </c>
    </row>
    <row r="13706" ht="12.75" customHeight="1" spans="1:17">
      <c r="A13706">
        <v>13705</v>
      </c>
      <c r="B13706" t="s">
        <v>19</v>
      </c>
      <c r="C13706" t="s">
        <v>20</v>
      </c>
      <c r="D13706" t="s">
        <v>21</v>
      </c>
      <c r="E13706" t="s">
        <v>22</v>
      </c>
      <c r="F13706" t="s">
        <v>15688</v>
      </c>
      <c r="G13706" t="s">
        <v>15689</v>
      </c>
      <c r="H13706" t="s">
        <v>15690</v>
      </c>
      <c r="I13706">
        <v>75198</v>
      </c>
      <c r="J13706">
        <v>76181</v>
      </c>
      <c r="K13706" t="s">
        <v>31</v>
      </c>
      <c r="N13706" t="s">
        <v>15836</v>
      </c>
      <c r="Q13706">
        <v>984</v>
      </c>
    </row>
    <row r="13707" ht="12.75" customHeight="1" spans="1:18">
      <c r="A13707">
        <v>13706</v>
      </c>
      <c r="B13707" t="s">
        <v>26</v>
      </c>
      <c r="C13707" t="s">
        <v>27</v>
      </c>
      <c r="D13707" t="s">
        <v>21</v>
      </c>
      <c r="E13707" t="s">
        <v>22</v>
      </c>
      <c r="F13707" t="s">
        <v>15688</v>
      </c>
      <c r="G13707" t="s">
        <v>15689</v>
      </c>
      <c r="H13707" t="s">
        <v>15690</v>
      </c>
      <c r="I13707">
        <v>75198</v>
      </c>
      <c r="J13707">
        <v>76181</v>
      </c>
      <c r="K13707" t="s">
        <v>31</v>
      </c>
      <c r="L13707" t="s">
        <v>15837</v>
      </c>
      <c r="M13707" t="s">
        <v>10695</v>
      </c>
      <c r="N13707" t="s">
        <v>15836</v>
      </c>
      <c r="Q13707">
        <v>984</v>
      </c>
      <c r="R13707">
        <v>327</v>
      </c>
    </row>
    <row r="13708" ht="12.75" customHeight="1" spans="1:17">
      <c r="A13708">
        <v>13707</v>
      </c>
      <c r="B13708" t="s">
        <v>19</v>
      </c>
      <c r="C13708" t="s">
        <v>20</v>
      </c>
      <c r="D13708" t="s">
        <v>21</v>
      </c>
      <c r="E13708" t="s">
        <v>22</v>
      </c>
      <c r="F13708" t="s">
        <v>15688</v>
      </c>
      <c r="G13708" t="s">
        <v>15689</v>
      </c>
      <c r="H13708" t="s">
        <v>15690</v>
      </c>
      <c r="I13708">
        <v>76178</v>
      </c>
      <c r="J13708">
        <v>77455</v>
      </c>
      <c r="K13708" t="s">
        <v>31</v>
      </c>
      <c r="N13708" t="s">
        <v>15838</v>
      </c>
      <c r="Q13708">
        <v>1278</v>
      </c>
    </row>
    <row r="13709" ht="12.75" customHeight="1" spans="1:18">
      <c r="A13709">
        <v>13708</v>
      </c>
      <c r="B13709" t="s">
        <v>26</v>
      </c>
      <c r="C13709" t="s">
        <v>27</v>
      </c>
      <c r="D13709" t="s">
        <v>21</v>
      </c>
      <c r="E13709" t="s">
        <v>22</v>
      </c>
      <c r="F13709" t="s">
        <v>15688</v>
      </c>
      <c r="G13709" t="s">
        <v>15689</v>
      </c>
      <c r="H13709" t="s">
        <v>15690</v>
      </c>
      <c r="I13709">
        <v>76178</v>
      </c>
      <c r="J13709">
        <v>77455</v>
      </c>
      <c r="K13709" t="s">
        <v>31</v>
      </c>
      <c r="L13709" t="s">
        <v>15839</v>
      </c>
      <c r="M13709" t="s">
        <v>15840</v>
      </c>
      <c r="N13709" t="s">
        <v>15838</v>
      </c>
      <c r="Q13709">
        <v>1278</v>
      </c>
      <c r="R13709">
        <v>425</v>
      </c>
    </row>
    <row r="13710" ht="12.75" customHeight="1" spans="1:17">
      <c r="A13710">
        <v>13709</v>
      </c>
      <c r="B13710" t="s">
        <v>19</v>
      </c>
      <c r="C13710" t="s">
        <v>20</v>
      </c>
      <c r="D13710" t="s">
        <v>21</v>
      </c>
      <c r="E13710" t="s">
        <v>22</v>
      </c>
      <c r="F13710" t="s">
        <v>15688</v>
      </c>
      <c r="G13710" t="s">
        <v>15689</v>
      </c>
      <c r="H13710" t="s">
        <v>15690</v>
      </c>
      <c r="I13710">
        <v>77437</v>
      </c>
      <c r="J13710">
        <v>78072</v>
      </c>
      <c r="K13710" t="s">
        <v>31</v>
      </c>
      <c r="N13710" t="s">
        <v>15841</v>
      </c>
      <c r="Q13710">
        <v>636</v>
      </c>
    </row>
    <row r="13711" ht="12.75" customHeight="1" spans="1:18">
      <c r="A13711">
        <v>13710</v>
      </c>
      <c r="B13711" t="s">
        <v>26</v>
      </c>
      <c r="C13711" t="s">
        <v>27</v>
      </c>
      <c r="D13711" t="s">
        <v>21</v>
      </c>
      <c r="E13711" t="s">
        <v>22</v>
      </c>
      <c r="F13711" t="s">
        <v>15688</v>
      </c>
      <c r="G13711" t="s">
        <v>15689</v>
      </c>
      <c r="H13711" t="s">
        <v>15690</v>
      </c>
      <c r="I13711">
        <v>77437</v>
      </c>
      <c r="J13711">
        <v>78072</v>
      </c>
      <c r="K13711" t="s">
        <v>31</v>
      </c>
      <c r="L13711" t="s">
        <v>15842</v>
      </c>
      <c r="M13711" t="s">
        <v>10701</v>
      </c>
      <c r="N13711" t="s">
        <v>15841</v>
      </c>
      <c r="Q13711">
        <v>636</v>
      </c>
      <c r="R13711">
        <v>211</v>
      </c>
    </row>
    <row r="13712" ht="12.75" customHeight="1" spans="1:17">
      <c r="A13712">
        <v>13711</v>
      </c>
      <c r="B13712" t="s">
        <v>19</v>
      </c>
      <c r="C13712" t="s">
        <v>20</v>
      </c>
      <c r="D13712" t="s">
        <v>21</v>
      </c>
      <c r="E13712" t="s">
        <v>22</v>
      </c>
      <c r="F13712" t="s">
        <v>15688</v>
      </c>
      <c r="G13712" t="s">
        <v>15689</v>
      </c>
      <c r="H13712" t="s">
        <v>15690</v>
      </c>
      <c r="I13712">
        <v>78084</v>
      </c>
      <c r="J13712">
        <v>79223</v>
      </c>
      <c r="K13712" t="s">
        <v>31</v>
      </c>
      <c r="N13712" t="s">
        <v>15843</v>
      </c>
      <c r="Q13712">
        <v>1140</v>
      </c>
    </row>
    <row r="13713" ht="12.75" customHeight="1" spans="1:18">
      <c r="A13713">
        <v>13712</v>
      </c>
      <c r="B13713" t="s">
        <v>26</v>
      </c>
      <c r="C13713" t="s">
        <v>27</v>
      </c>
      <c r="D13713" t="s">
        <v>21</v>
      </c>
      <c r="E13713" t="s">
        <v>22</v>
      </c>
      <c r="F13713" t="s">
        <v>15688</v>
      </c>
      <c r="G13713" t="s">
        <v>15689</v>
      </c>
      <c r="H13713" t="s">
        <v>15690</v>
      </c>
      <c r="I13713">
        <v>78084</v>
      </c>
      <c r="J13713">
        <v>79223</v>
      </c>
      <c r="K13713" t="s">
        <v>31</v>
      </c>
      <c r="L13713" t="s">
        <v>15844</v>
      </c>
      <c r="M13713" t="s">
        <v>11049</v>
      </c>
      <c r="N13713" t="s">
        <v>15843</v>
      </c>
      <c r="Q13713">
        <v>1140</v>
      </c>
      <c r="R13713">
        <v>379</v>
      </c>
    </row>
    <row r="13714" ht="12.75" customHeight="1" spans="1:17">
      <c r="A13714">
        <v>13713</v>
      </c>
      <c r="B13714" t="s">
        <v>19</v>
      </c>
      <c r="C13714" t="s">
        <v>20</v>
      </c>
      <c r="D13714" t="s">
        <v>21</v>
      </c>
      <c r="E13714" t="s">
        <v>22</v>
      </c>
      <c r="F13714" t="s">
        <v>15688</v>
      </c>
      <c r="G13714" t="s">
        <v>15689</v>
      </c>
      <c r="H13714" t="s">
        <v>15690</v>
      </c>
      <c r="I13714">
        <v>79223</v>
      </c>
      <c r="J13714">
        <v>80161</v>
      </c>
      <c r="K13714" t="s">
        <v>31</v>
      </c>
      <c r="N13714" t="s">
        <v>15845</v>
      </c>
      <c r="Q13714">
        <v>939</v>
      </c>
    </row>
    <row r="13715" ht="12.75" customHeight="1" spans="1:18">
      <c r="A13715">
        <v>13714</v>
      </c>
      <c r="B13715" t="s">
        <v>26</v>
      </c>
      <c r="C13715" t="s">
        <v>27</v>
      </c>
      <c r="D13715" t="s">
        <v>21</v>
      </c>
      <c r="E13715" t="s">
        <v>22</v>
      </c>
      <c r="F13715" t="s">
        <v>15688</v>
      </c>
      <c r="G13715" t="s">
        <v>15689</v>
      </c>
      <c r="H13715" t="s">
        <v>15690</v>
      </c>
      <c r="I13715">
        <v>79223</v>
      </c>
      <c r="J13715">
        <v>80161</v>
      </c>
      <c r="K13715" t="s">
        <v>31</v>
      </c>
      <c r="L13715" t="s">
        <v>15846</v>
      </c>
      <c r="M13715" t="s">
        <v>11052</v>
      </c>
      <c r="N13715" t="s">
        <v>15845</v>
      </c>
      <c r="Q13715">
        <v>939</v>
      </c>
      <c r="R13715">
        <v>312</v>
      </c>
    </row>
    <row r="13716" ht="12.75" customHeight="1" spans="1:17">
      <c r="A13716">
        <v>13715</v>
      </c>
      <c r="B13716" t="s">
        <v>19</v>
      </c>
      <c r="C13716" t="s">
        <v>20</v>
      </c>
      <c r="D13716" t="s">
        <v>21</v>
      </c>
      <c r="E13716" t="s">
        <v>22</v>
      </c>
      <c r="F13716" t="s">
        <v>15688</v>
      </c>
      <c r="G13716" t="s">
        <v>15689</v>
      </c>
      <c r="H13716" t="s">
        <v>15690</v>
      </c>
      <c r="I13716">
        <v>80320</v>
      </c>
      <c r="J13716">
        <v>81174</v>
      </c>
      <c r="K13716" t="s">
        <v>31</v>
      </c>
      <c r="N13716" t="s">
        <v>15847</v>
      </c>
      <c r="Q13716">
        <v>855</v>
      </c>
    </row>
    <row r="13717" ht="12.75" customHeight="1" spans="1:18">
      <c r="A13717">
        <v>13716</v>
      </c>
      <c r="B13717" t="s">
        <v>26</v>
      </c>
      <c r="C13717" t="s">
        <v>27</v>
      </c>
      <c r="D13717" t="s">
        <v>21</v>
      </c>
      <c r="E13717" t="s">
        <v>22</v>
      </c>
      <c r="F13717" t="s">
        <v>15688</v>
      </c>
      <c r="G13717" t="s">
        <v>15689</v>
      </c>
      <c r="H13717" t="s">
        <v>15690</v>
      </c>
      <c r="I13717">
        <v>80320</v>
      </c>
      <c r="J13717">
        <v>81174</v>
      </c>
      <c r="K13717" t="s">
        <v>31</v>
      </c>
      <c r="L13717" t="s">
        <v>15848</v>
      </c>
      <c r="M13717" t="s">
        <v>10710</v>
      </c>
      <c r="N13717" t="s">
        <v>15847</v>
      </c>
      <c r="Q13717">
        <v>855</v>
      </c>
      <c r="R13717">
        <v>284</v>
      </c>
    </row>
    <row r="13718" ht="12.75" customHeight="1" spans="1:17">
      <c r="A13718">
        <v>13717</v>
      </c>
      <c r="B13718" t="s">
        <v>19</v>
      </c>
      <c r="C13718" t="s">
        <v>20</v>
      </c>
      <c r="D13718" t="s">
        <v>21</v>
      </c>
      <c r="E13718" t="s">
        <v>22</v>
      </c>
      <c r="F13718" t="s">
        <v>15688</v>
      </c>
      <c r="G13718" t="s">
        <v>15689</v>
      </c>
      <c r="H13718" t="s">
        <v>15690</v>
      </c>
      <c r="I13718">
        <v>81171</v>
      </c>
      <c r="J13718">
        <v>82715</v>
      </c>
      <c r="K13718" t="s">
        <v>31</v>
      </c>
      <c r="N13718" t="s">
        <v>15849</v>
      </c>
      <c r="Q13718">
        <v>1545</v>
      </c>
    </row>
    <row r="13719" ht="12.75" customHeight="1" spans="1:18">
      <c r="A13719">
        <v>13718</v>
      </c>
      <c r="B13719" t="s">
        <v>26</v>
      </c>
      <c r="C13719" t="s">
        <v>27</v>
      </c>
      <c r="D13719" t="s">
        <v>21</v>
      </c>
      <c r="E13719" t="s">
        <v>22</v>
      </c>
      <c r="F13719" t="s">
        <v>15688</v>
      </c>
      <c r="G13719" t="s">
        <v>15689</v>
      </c>
      <c r="H13719" t="s">
        <v>15690</v>
      </c>
      <c r="I13719">
        <v>81171</v>
      </c>
      <c r="J13719">
        <v>82715</v>
      </c>
      <c r="K13719" t="s">
        <v>31</v>
      </c>
      <c r="L13719" t="s">
        <v>15850</v>
      </c>
      <c r="M13719" t="s">
        <v>10713</v>
      </c>
      <c r="N13719" t="s">
        <v>15849</v>
      </c>
      <c r="Q13719">
        <v>1545</v>
      </c>
      <c r="R13719">
        <v>514</v>
      </c>
    </row>
    <row r="13720" ht="12.75" customHeight="1" spans="1:17">
      <c r="A13720">
        <v>13719</v>
      </c>
      <c r="B13720" t="s">
        <v>19</v>
      </c>
      <c r="C13720" t="s">
        <v>20</v>
      </c>
      <c r="D13720" t="s">
        <v>21</v>
      </c>
      <c r="E13720" t="s">
        <v>22</v>
      </c>
      <c r="F13720" t="s">
        <v>15688</v>
      </c>
      <c r="G13720" t="s">
        <v>15689</v>
      </c>
      <c r="H13720" t="s">
        <v>15690</v>
      </c>
      <c r="I13720">
        <v>82712</v>
      </c>
      <c r="J13720">
        <v>83686</v>
      </c>
      <c r="K13720" t="s">
        <v>31</v>
      </c>
      <c r="N13720" t="s">
        <v>15851</v>
      </c>
      <c r="Q13720">
        <v>975</v>
      </c>
    </row>
    <row r="13721" ht="12.75" customHeight="1" spans="1:18">
      <c r="A13721">
        <v>13720</v>
      </c>
      <c r="B13721" t="s">
        <v>26</v>
      </c>
      <c r="C13721" t="s">
        <v>27</v>
      </c>
      <c r="D13721" t="s">
        <v>21</v>
      </c>
      <c r="E13721" t="s">
        <v>22</v>
      </c>
      <c r="F13721" t="s">
        <v>15688</v>
      </c>
      <c r="G13721" t="s">
        <v>15689</v>
      </c>
      <c r="H13721" t="s">
        <v>15690</v>
      </c>
      <c r="I13721">
        <v>82712</v>
      </c>
      <c r="J13721">
        <v>83686</v>
      </c>
      <c r="K13721" t="s">
        <v>31</v>
      </c>
      <c r="L13721" t="s">
        <v>15852</v>
      </c>
      <c r="M13721" t="s">
        <v>15853</v>
      </c>
      <c r="N13721" t="s">
        <v>15851</v>
      </c>
      <c r="Q13721">
        <v>975</v>
      </c>
      <c r="R13721">
        <v>324</v>
      </c>
    </row>
    <row r="13722" ht="12.75" customHeight="1" spans="1:17">
      <c r="A13722">
        <v>13721</v>
      </c>
      <c r="B13722" t="s">
        <v>19</v>
      </c>
      <c r="C13722" t="s">
        <v>20</v>
      </c>
      <c r="D13722" t="s">
        <v>21</v>
      </c>
      <c r="E13722" t="s">
        <v>22</v>
      </c>
      <c r="F13722" t="s">
        <v>15688</v>
      </c>
      <c r="G13722" t="s">
        <v>15689</v>
      </c>
      <c r="H13722" t="s">
        <v>15690</v>
      </c>
      <c r="I13722">
        <v>83751</v>
      </c>
      <c r="J13722">
        <v>84713</v>
      </c>
      <c r="K13722" t="s">
        <v>31</v>
      </c>
      <c r="N13722" t="s">
        <v>15854</v>
      </c>
      <c r="Q13722">
        <v>963</v>
      </c>
    </row>
    <row r="13723" ht="12.75" customHeight="1" spans="1:18">
      <c r="A13723">
        <v>13722</v>
      </c>
      <c r="B13723" t="s">
        <v>26</v>
      </c>
      <c r="C13723" t="s">
        <v>27</v>
      </c>
      <c r="D13723" t="s">
        <v>21</v>
      </c>
      <c r="E13723" t="s">
        <v>22</v>
      </c>
      <c r="F13723" t="s">
        <v>15688</v>
      </c>
      <c r="G13723" t="s">
        <v>15689</v>
      </c>
      <c r="H13723" t="s">
        <v>15690</v>
      </c>
      <c r="I13723">
        <v>83751</v>
      </c>
      <c r="J13723">
        <v>84713</v>
      </c>
      <c r="K13723" t="s">
        <v>31</v>
      </c>
      <c r="L13723" t="s">
        <v>15855</v>
      </c>
      <c r="N13723" t="s">
        <v>15854</v>
      </c>
      <c r="Q13723">
        <v>963</v>
      </c>
      <c r="R13723">
        <v>320</v>
      </c>
    </row>
    <row r="13724" ht="12.75" customHeight="1" spans="1:17">
      <c r="A13724">
        <v>13723</v>
      </c>
      <c r="B13724" t="s">
        <v>19</v>
      </c>
      <c r="C13724" t="s">
        <v>20</v>
      </c>
      <c r="D13724" t="s">
        <v>21</v>
      </c>
      <c r="E13724" t="s">
        <v>22</v>
      </c>
      <c r="F13724" t="s">
        <v>15688</v>
      </c>
      <c r="G13724" t="s">
        <v>15689</v>
      </c>
      <c r="H13724" t="s">
        <v>15690</v>
      </c>
      <c r="I13724">
        <v>85565</v>
      </c>
      <c r="J13724">
        <v>85858</v>
      </c>
      <c r="K13724" t="s">
        <v>24</v>
      </c>
      <c r="N13724" t="s">
        <v>15856</v>
      </c>
      <c r="Q13724">
        <v>294</v>
      </c>
    </row>
    <row r="13725" ht="12.75" customHeight="1" spans="1:18">
      <c r="A13725">
        <v>13724</v>
      </c>
      <c r="B13725" t="s">
        <v>26</v>
      </c>
      <c r="C13725" t="s">
        <v>27</v>
      </c>
      <c r="D13725" t="s">
        <v>21</v>
      </c>
      <c r="E13725" t="s">
        <v>22</v>
      </c>
      <c r="F13725" t="s">
        <v>15688</v>
      </c>
      <c r="G13725" t="s">
        <v>15689</v>
      </c>
      <c r="H13725" t="s">
        <v>15690</v>
      </c>
      <c r="I13725">
        <v>85565</v>
      </c>
      <c r="J13725">
        <v>85858</v>
      </c>
      <c r="K13725" t="s">
        <v>24</v>
      </c>
      <c r="L13725" t="s">
        <v>15857</v>
      </c>
      <c r="M13725" t="s">
        <v>11260</v>
      </c>
      <c r="N13725" t="s">
        <v>15856</v>
      </c>
      <c r="Q13725">
        <v>294</v>
      </c>
      <c r="R13725">
        <v>97</v>
      </c>
    </row>
    <row r="13726" ht="12.75" customHeight="1" spans="1:17">
      <c r="A13726">
        <v>13725</v>
      </c>
      <c r="B13726" t="s">
        <v>19</v>
      </c>
      <c r="C13726" t="s">
        <v>20</v>
      </c>
      <c r="D13726" t="s">
        <v>21</v>
      </c>
      <c r="E13726" t="s">
        <v>22</v>
      </c>
      <c r="F13726" t="s">
        <v>15688</v>
      </c>
      <c r="G13726" t="s">
        <v>15689</v>
      </c>
      <c r="H13726" t="s">
        <v>15690</v>
      </c>
      <c r="I13726">
        <v>87200</v>
      </c>
      <c r="J13726">
        <v>87661</v>
      </c>
      <c r="K13726" t="s">
        <v>31</v>
      </c>
      <c r="N13726" t="s">
        <v>15858</v>
      </c>
      <c r="Q13726">
        <v>462</v>
      </c>
    </row>
    <row r="13727" ht="12.75" customHeight="1" spans="1:18">
      <c r="A13727">
        <v>13726</v>
      </c>
      <c r="B13727" t="s">
        <v>26</v>
      </c>
      <c r="C13727" t="s">
        <v>27</v>
      </c>
      <c r="D13727" t="s">
        <v>21</v>
      </c>
      <c r="E13727" t="s">
        <v>22</v>
      </c>
      <c r="F13727" t="s">
        <v>15688</v>
      </c>
      <c r="G13727" t="s">
        <v>15689</v>
      </c>
      <c r="H13727" t="s">
        <v>15690</v>
      </c>
      <c r="I13727">
        <v>87200</v>
      </c>
      <c r="J13727">
        <v>87661</v>
      </c>
      <c r="K13727" t="s">
        <v>31</v>
      </c>
      <c r="L13727" t="s">
        <v>15859</v>
      </c>
      <c r="N13727" t="s">
        <v>15858</v>
      </c>
      <c r="Q13727">
        <v>462</v>
      </c>
      <c r="R13727">
        <v>153</v>
      </c>
    </row>
    <row r="13728" ht="12.75" customHeight="1" spans="1:17">
      <c r="A13728">
        <v>13727</v>
      </c>
      <c r="B13728" t="s">
        <v>19</v>
      </c>
      <c r="C13728" t="s">
        <v>20</v>
      </c>
      <c r="D13728" t="s">
        <v>21</v>
      </c>
      <c r="E13728" t="s">
        <v>22</v>
      </c>
      <c r="F13728" t="s">
        <v>15688</v>
      </c>
      <c r="G13728" t="s">
        <v>15689</v>
      </c>
      <c r="H13728" t="s">
        <v>15690</v>
      </c>
      <c r="I13728">
        <v>87857</v>
      </c>
      <c r="J13728">
        <v>88045</v>
      </c>
      <c r="K13728" t="s">
        <v>24</v>
      </c>
      <c r="N13728" t="s">
        <v>15860</v>
      </c>
      <c r="Q13728">
        <v>189</v>
      </c>
    </row>
    <row r="13729" ht="12.75" customHeight="1" spans="1:18">
      <c r="A13729">
        <v>13728</v>
      </c>
      <c r="B13729" t="s">
        <v>26</v>
      </c>
      <c r="C13729" t="s">
        <v>27</v>
      </c>
      <c r="D13729" t="s">
        <v>21</v>
      </c>
      <c r="E13729" t="s">
        <v>22</v>
      </c>
      <c r="F13729" t="s">
        <v>15688</v>
      </c>
      <c r="G13729" t="s">
        <v>15689</v>
      </c>
      <c r="H13729" t="s">
        <v>15690</v>
      </c>
      <c r="I13729">
        <v>87857</v>
      </c>
      <c r="J13729">
        <v>88045</v>
      </c>
      <c r="K13729" t="s">
        <v>24</v>
      </c>
      <c r="L13729" t="s">
        <v>15861</v>
      </c>
      <c r="N13729" t="s">
        <v>15860</v>
      </c>
      <c r="Q13729">
        <v>189</v>
      </c>
      <c r="R13729">
        <v>62</v>
      </c>
    </row>
    <row r="13730" ht="12.75" customHeight="1" spans="1:17">
      <c r="A13730">
        <v>13729</v>
      </c>
      <c r="B13730" t="s">
        <v>19</v>
      </c>
      <c r="C13730" t="s">
        <v>20</v>
      </c>
      <c r="D13730" t="s">
        <v>21</v>
      </c>
      <c r="E13730" t="s">
        <v>22</v>
      </c>
      <c r="F13730" t="s">
        <v>15688</v>
      </c>
      <c r="G13730" t="s">
        <v>15689</v>
      </c>
      <c r="H13730" t="s">
        <v>15690</v>
      </c>
      <c r="I13730">
        <v>88709</v>
      </c>
      <c r="J13730">
        <v>89233</v>
      </c>
      <c r="K13730" t="s">
        <v>24</v>
      </c>
      <c r="N13730" t="s">
        <v>15862</v>
      </c>
      <c r="Q13730">
        <v>525</v>
      </c>
    </row>
    <row r="13731" ht="12.75" customHeight="1" spans="1:18">
      <c r="A13731">
        <v>13730</v>
      </c>
      <c r="B13731" t="s">
        <v>26</v>
      </c>
      <c r="C13731" t="s">
        <v>27</v>
      </c>
      <c r="D13731" t="s">
        <v>21</v>
      </c>
      <c r="E13731" t="s">
        <v>22</v>
      </c>
      <c r="F13731" t="s">
        <v>15688</v>
      </c>
      <c r="G13731" t="s">
        <v>15689</v>
      </c>
      <c r="H13731" t="s">
        <v>15690</v>
      </c>
      <c r="I13731">
        <v>88709</v>
      </c>
      <c r="J13731">
        <v>89233</v>
      </c>
      <c r="K13731" t="s">
        <v>24</v>
      </c>
      <c r="L13731" t="s">
        <v>15863</v>
      </c>
      <c r="N13731" t="s">
        <v>15862</v>
      </c>
      <c r="Q13731">
        <v>525</v>
      </c>
      <c r="R13731">
        <v>174</v>
      </c>
    </row>
    <row r="13732" ht="12.75" customHeight="1" spans="1:17">
      <c r="A13732">
        <v>13731</v>
      </c>
      <c r="B13732" t="s">
        <v>19</v>
      </c>
      <c r="C13732" t="s">
        <v>20</v>
      </c>
      <c r="D13732" t="s">
        <v>21</v>
      </c>
      <c r="E13732" t="s">
        <v>22</v>
      </c>
      <c r="F13732" t="s">
        <v>15688</v>
      </c>
      <c r="G13732" t="s">
        <v>15689</v>
      </c>
      <c r="H13732" t="s">
        <v>15690</v>
      </c>
      <c r="I13732">
        <v>89485</v>
      </c>
      <c r="J13732">
        <v>89676</v>
      </c>
      <c r="K13732" t="s">
        <v>24</v>
      </c>
      <c r="N13732" t="s">
        <v>15864</v>
      </c>
      <c r="Q13732">
        <v>192</v>
      </c>
    </row>
    <row r="13733" ht="12.75" customHeight="1" spans="1:18">
      <c r="A13733">
        <v>13732</v>
      </c>
      <c r="B13733" t="s">
        <v>26</v>
      </c>
      <c r="C13733" t="s">
        <v>27</v>
      </c>
      <c r="D13733" t="s">
        <v>21</v>
      </c>
      <c r="E13733" t="s">
        <v>22</v>
      </c>
      <c r="F13733" t="s">
        <v>15688</v>
      </c>
      <c r="G13733" t="s">
        <v>15689</v>
      </c>
      <c r="H13733" t="s">
        <v>15690</v>
      </c>
      <c r="I13733">
        <v>89485</v>
      </c>
      <c r="J13733">
        <v>89676</v>
      </c>
      <c r="K13733" t="s">
        <v>24</v>
      </c>
      <c r="L13733" t="s">
        <v>15865</v>
      </c>
      <c r="N13733" t="s">
        <v>15864</v>
      </c>
      <c r="Q13733">
        <v>192</v>
      </c>
      <c r="R13733">
        <v>63</v>
      </c>
    </row>
    <row r="13734" ht="12.75" customHeight="1" spans="1:17">
      <c r="A13734">
        <v>13733</v>
      </c>
      <c r="B13734" t="s">
        <v>19</v>
      </c>
      <c r="C13734" t="s">
        <v>20</v>
      </c>
      <c r="D13734" t="s">
        <v>21</v>
      </c>
      <c r="E13734" t="s">
        <v>22</v>
      </c>
      <c r="F13734" t="s">
        <v>15688</v>
      </c>
      <c r="G13734" t="s">
        <v>15689</v>
      </c>
      <c r="H13734" t="s">
        <v>15690</v>
      </c>
      <c r="I13734">
        <v>90038</v>
      </c>
      <c r="J13734">
        <v>91540</v>
      </c>
      <c r="K13734" t="s">
        <v>31</v>
      </c>
      <c r="N13734" t="s">
        <v>15866</v>
      </c>
      <c r="Q13734">
        <v>1503</v>
      </c>
    </row>
    <row r="13735" ht="12.75" customHeight="1" spans="1:18">
      <c r="A13735">
        <v>13734</v>
      </c>
      <c r="B13735" t="s">
        <v>26</v>
      </c>
      <c r="C13735" t="s">
        <v>27</v>
      </c>
      <c r="D13735" t="s">
        <v>21</v>
      </c>
      <c r="E13735" t="s">
        <v>22</v>
      </c>
      <c r="F13735" t="s">
        <v>15688</v>
      </c>
      <c r="G13735" t="s">
        <v>15689</v>
      </c>
      <c r="H13735" t="s">
        <v>15690</v>
      </c>
      <c r="I13735">
        <v>90038</v>
      </c>
      <c r="J13735">
        <v>91540</v>
      </c>
      <c r="K13735" t="s">
        <v>31</v>
      </c>
      <c r="L13735" t="s">
        <v>15867</v>
      </c>
      <c r="N13735" t="s">
        <v>15866</v>
      </c>
      <c r="Q13735">
        <v>1503</v>
      </c>
      <c r="R13735">
        <v>500</v>
      </c>
    </row>
    <row r="13736" ht="12.75" customHeight="1" spans="1:17">
      <c r="A13736">
        <v>13735</v>
      </c>
      <c r="B13736" t="s">
        <v>19</v>
      </c>
      <c r="C13736" t="s">
        <v>20</v>
      </c>
      <c r="D13736" t="s">
        <v>21</v>
      </c>
      <c r="E13736" t="s">
        <v>22</v>
      </c>
      <c r="F13736" t="s">
        <v>15688</v>
      </c>
      <c r="G13736" t="s">
        <v>15689</v>
      </c>
      <c r="H13736" t="s">
        <v>15690</v>
      </c>
      <c r="I13736">
        <v>92088</v>
      </c>
      <c r="J13736">
        <v>93044</v>
      </c>
      <c r="K13736" t="s">
        <v>24</v>
      </c>
      <c r="N13736" t="s">
        <v>15868</v>
      </c>
      <c r="Q13736">
        <v>957</v>
      </c>
    </row>
    <row r="13737" ht="12.75" customHeight="1" spans="1:18">
      <c r="A13737">
        <v>13736</v>
      </c>
      <c r="B13737" t="s">
        <v>26</v>
      </c>
      <c r="C13737" t="s">
        <v>27</v>
      </c>
      <c r="D13737" t="s">
        <v>21</v>
      </c>
      <c r="E13737" t="s">
        <v>22</v>
      </c>
      <c r="F13737" t="s">
        <v>15688</v>
      </c>
      <c r="G13737" t="s">
        <v>15689</v>
      </c>
      <c r="H13737" t="s">
        <v>15690</v>
      </c>
      <c r="I13737">
        <v>92088</v>
      </c>
      <c r="J13737">
        <v>93044</v>
      </c>
      <c r="K13737" t="s">
        <v>24</v>
      </c>
      <c r="L13737" t="s">
        <v>15869</v>
      </c>
      <c r="M13737" t="s">
        <v>15870</v>
      </c>
      <c r="N13737" t="s">
        <v>15868</v>
      </c>
      <c r="Q13737">
        <v>957</v>
      </c>
      <c r="R13737">
        <v>318</v>
      </c>
    </row>
    <row r="13738" ht="12.75" customHeight="1" spans="1:17">
      <c r="A13738">
        <v>13737</v>
      </c>
      <c r="B13738" t="s">
        <v>19</v>
      </c>
      <c r="C13738" t="s">
        <v>20</v>
      </c>
      <c r="D13738" t="s">
        <v>21</v>
      </c>
      <c r="E13738" t="s">
        <v>22</v>
      </c>
      <c r="F13738" t="s">
        <v>15688</v>
      </c>
      <c r="G13738" t="s">
        <v>15689</v>
      </c>
      <c r="H13738" t="s">
        <v>15690</v>
      </c>
      <c r="I13738">
        <v>93067</v>
      </c>
      <c r="J13738">
        <v>94314</v>
      </c>
      <c r="K13738" t="s">
        <v>24</v>
      </c>
      <c r="N13738" t="s">
        <v>15871</v>
      </c>
      <c r="Q13738">
        <v>1248</v>
      </c>
    </row>
    <row r="13739" ht="12.75" customHeight="1" spans="1:18">
      <c r="A13739">
        <v>13738</v>
      </c>
      <c r="B13739" t="s">
        <v>26</v>
      </c>
      <c r="C13739" t="s">
        <v>27</v>
      </c>
      <c r="D13739" t="s">
        <v>21</v>
      </c>
      <c r="E13739" t="s">
        <v>22</v>
      </c>
      <c r="F13739" t="s">
        <v>15688</v>
      </c>
      <c r="G13739" t="s">
        <v>15689</v>
      </c>
      <c r="H13739" t="s">
        <v>15690</v>
      </c>
      <c r="I13739">
        <v>93067</v>
      </c>
      <c r="J13739">
        <v>94314</v>
      </c>
      <c r="K13739" t="s">
        <v>24</v>
      </c>
      <c r="L13739" t="s">
        <v>15872</v>
      </c>
      <c r="M13739" t="s">
        <v>5417</v>
      </c>
      <c r="N13739" t="s">
        <v>15871</v>
      </c>
      <c r="Q13739">
        <v>1248</v>
      </c>
      <c r="R13739">
        <v>415</v>
      </c>
    </row>
    <row r="13740" ht="12.75" customHeight="1" spans="1:17">
      <c r="A13740">
        <v>13739</v>
      </c>
      <c r="B13740" t="s">
        <v>19</v>
      </c>
      <c r="C13740" t="s">
        <v>20</v>
      </c>
      <c r="D13740" t="s">
        <v>21</v>
      </c>
      <c r="E13740" t="s">
        <v>22</v>
      </c>
      <c r="F13740" t="s">
        <v>15688</v>
      </c>
      <c r="G13740" t="s">
        <v>15689</v>
      </c>
      <c r="H13740" t="s">
        <v>15690</v>
      </c>
      <c r="I13740">
        <v>94298</v>
      </c>
      <c r="J13740">
        <v>95449</v>
      </c>
      <c r="K13740" t="s">
        <v>24</v>
      </c>
      <c r="N13740" t="s">
        <v>15873</v>
      </c>
      <c r="Q13740">
        <v>1152</v>
      </c>
    </row>
    <row r="13741" ht="12.75" customHeight="1" spans="1:18">
      <c r="A13741">
        <v>13740</v>
      </c>
      <c r="B13741" t="s">
        <v>26</v>
      </c>
      <c r="C13741" t="s">
        <v>27</v>
      </c>
      <c r="D13741" t="s">
        <v>21</v>
      </c>
      <c r="E13741" t="s">
        <v>22</v>
      </c>
      <c r="F13741" t="s">
        <v>15688</v>
      </c>
      <c r="G13741" t="s">
        <v>15689</v>
      </c>
      <c r="H13741" t="s">
        <v>15690</v>
      </c>
      <c r="I13741">
        <v>94298</v>
      </c>
      <c r="J13741">
        <v>95449</v>
      </c>
      <c r="K13741" t="s">
        <v>24</v>
      </c>
      <c r="L13741" t="s">
        <v>15874</v>
      </c>
      <c r="M13741" t="s">
        <v>15875</v>
      </c>
      <c r="N13741" t="s">
        <v>15873</v>
      </c>
      <c r="Q13741">
        <v>1152</v>
      </c>
      <c r="R13741">
        <v>383</v>
      </c>
    </row>
    <row r="13742" ht="12.75" customHeight="1" spans="1:17">
      <c r="A13742">
        <v>13741</v>
      </c>
      <c r="B13742" t="s">
        <v>19</v>
      </c>
      <c r="C13742" t="s">
        <v>20</v>
      </c>
      <c r="D13742" t="s">
        <v>21</v>
      </c>
      <c r="E13742" t="s">
        <v>22</v>
      </c>
      <c r="F13742" t="s">
        <v>15688</v>
      </c>
      <c r="G13742" t="s">
        <v>15689</v>
      </c>
      <c r="H13742" t="s">
        <v>15690</v>
      </c>
      <c r="I13742">
        <v>96120</v>
      </c>
      <c r="J13742">
        <v>96317</v>
      </c>
      <c r="K13742" t="s">
        <v>31</v>
      </c>
      <c r="N13742" t="s">
        <v>15876</v>
      </c>
      <c r="Q13742">
        <v>198</v>
      </c>
    </row>
    <row r="13743" ht="12.75" customHeight="1" spans="1:18">
      <c r="A13743">
        <v>13742</v>
      </c>
      <c r="B13743" t="s">
        <v>26</v>
      </c>
      <c r="C13743" t="s">
        <v>27</v>
      </c>
      <c r="D13743" t="s">
        <v>21</v>
      </c>
      <c r="E13743" t="s">
        <v>22</v>
      </c>
      <c r="F13743" t="s">
        <v>15688</v>
      </c>
      <c r="G13743" t="s">
        <v>15689</v>
      </c>
      <c r="H13743" t="s">
        <v>15690</v>
      </c>
      <c r="I13743">
        <v>96120</v>
      </c>
      <c r="J13743">
        <v>96317</v>
      </c>
      <c r="K13743" t="s">
        <v>31</v>
      </c>
      <c r="L13743" t="s">
        <v>15877</v>
      </c>
      <c r="N13743" t="s">
        <v>15876</v>
      </c>
      <c r="Q13743">
        <v>198</v>
      </c>
      <c r="R13743">
        <v>65</v>
      </c>
    </row>
    <row r="13744" ht="12.75" customHeight="1" spans="1:17">
      <c r="A13744">
        <v>13743</v>
      </c>
      <c r="B13744" t="s">
        <v>19</v>
      </c>
      <c r="C13744" t="s">
        <v>20</v>
      </c>
      <c r="D13744" t="s">
        <v>21</v>
      </c>
      <c r="E13744" t="s">
        <v>22</v>
      </c>
      <c r="F13744" t="s">
        <v>15688</v>
      </c>
      <c r="G13744" t="s">
        <v>15689</v>
      </c>
      <c r="H13744" t="s">
        <v>15690</v>
      </c>
      <c r="I13744">
        <v>96298</v>
      </c>
      <c r="J13744">
        <v>97404</v>
      </c>
      <c r="K13744" t="s">
        <v>24</v>
      </c>
      <c r="N13744" t="s">
        <v>15878</v>
      </c>
      <c r="Q13744">
        <v>1107</v>
      </c>
    </row>
    <row r="13745" ht="12.75" customHeight="1" spans="1:18">
      <c r="A13745">
        <v>13744</v>
      </c>
      <c r="B13745" t="s">
        <v>26</v>
      </c>
      <c r="C13745" t="s">
        <v>27</v>
      </c>
      <c r="D13745" t="s">
        <v>21</v>
      </c>
      <c r="E13745" t="s">
        <v>22</v>
      </c>
      <c r="F13745" t="s">
        <v>15688</v>
      </c>
      <c r="G13745" t="s">
        <v>15689</v>
      </c>
      <c r="H13745" t="s">
        <v>15690</v>
      </c>
      <c r="I13745">
        <v>96298</v>
      </c>
      <c r="J13745">
        <v>97404</v>
      </c>
      <c r="K13745" t="s">
        <v>24</v>
      </c>
      <c r="L13745" t="s">
        <v>15879</v>
      </c>
      <c r="M13745" t="s">
        <v>2470</v>
      </c>
      <c r="N13745" t="s">
        <v>15878</v>
      </c>
      <c r="Q13745">
        <v>1107</v>
      </c>
      <c r="R13745">
        <v>368</v>
      </c>
    </row>
    <row r="13746" ht="12.75" customHeight="1" spans="1:17">
      <c r="A13746">
        <v>13745</v>
      </c>
      <c r="B13746" t="s">
        <v>19</v>
      </c>
      <c r="C13746" t="s">
        <v>20</v>
      </c>
      <c r="D13746" t="s">
        <v>21</v>
      </c>
      <c r="E13746" t="s">
        <v>22</v>
      </c>
      <c r="F13746" t="s">
        <v>15688</v>
      </c>
      <c r="G13746" t="s">
        <v>15689</v>
      </c>
      <c r="H13746" t="s">
        <v>15690</v>
      </c>
      <c r="I13746">
        <v>97432</v>
      </c>
      <c r="J13746">
        <v>98244</v>
      </c>
      <c r="K13746" t="s">
        <v>24</v>
      </c>
      <c r="N13746" t="s">
        <v>15880</v>
      </c>
      <c r="Q13746">
        <v>813</v>
      </c>
    </row>
    <row r="13747" ht="12.75" customHeight="1" spans="1:18">
      <c r="A13747">
        <v>13746</v>
      </c>
      <c r="B13747" t="s">
        <v>26</v>
      </c>
      <c r="C13747" t="s">
        <v>27</v>
      </c>
      <c r="D13747" t="s">
        <v>21</v>
      </c>
      <c r="E13747" t="s">
        <v>22</v>
      </c>
      <c r="F13747" t="s">
        <v>15688</v>
      </c>
      <c r="G13747" t="s">
        <v>15689</v>
      </c>
      <c r="H13747" t="s">
        <v>15690</v>
      </c>
      <c r="I13747">
        <v>97432</v>
      </c>
      <c r="J13747">
        <v>98244</v>
      </c>
      <c r="K13747" t="s">
        <v>24</v>
      </c>
      <c r="L13747" t="s">
        <v>15881</v>
      </c>
      <c r="N13747" t="s">
        <v>15880</v>
      </c>
      <c r="Q13747">
        <v>813</v>
      </c>
      <c r="R13747">
        <v>270</v>
      </c>
    </row>
    <row r="13748" ht="12.75" customHeight="1" spans="1:17">
      <c r="A13748">
        <v>13747</v>
      </c>
      <c r="B13748" t="s">
        <v>19</v>
      </c>
      <c r="C13748" t="s">
        <v>20</v>
      </c>
      <c r="D13748" t="s">
        <v>21</v>
      </c>
      <c r="E13748" t="s">
        <v>22</v>
      </c>
      <c r="F13748" t="s">
        <v>15688</v>
      </c>
      <c r="G13748" t="s">
        <v>15689</v>
      </c>
      <c r="H13748" t="s">
        <v>15690</v>
      </c>
      <c r="I13748">
        <v>99122</v>
      </c>
      <c r="J13748">
        <v>99448</v>
      </c>
      <c r="K13748" t="s">
        <v>24</v>
      </c>
      <c r="N13748" t="s">
        <v>15882</v>
      </c>
      <c r="Q13748">
        <v>327</v>
      </c>
    </row>
    <row r="13749" ht="12.75" customHeight="1" spans="1:18">
      <c r="A13749">
        <v>13748</v>
      </c>
      <c r="B13749" t="s">
        <v>26</v>
      </c>
      <c r="C13749" t="s">
        <v>27</v>
      </c>
      <c r="D13749" t="s">
        <v>21</v>
      </c>
      <c r="E13749" t="s">
        <v>22</v>
      </c>
      <c r="F13749" t="s">
        <v>15688</v>
      </c>
      <c r="G13749" t="s">
        <v>15689</v>
      </c>
      <c r="H13749" t="s">
        <v>15690</v>
      </c>
      <c r="I13749">
        <v>99122</v>
      </c>
      <c r="J13749">
        <v>99448</v>
      </c>
      <c r="K13749" t="s">
        <v>24</v>
      </c>
      <c r="L13749" t="s">
        <v>15883</v>
      </c>
      <c r="N13749" t="s">
        <v>15882</v>
      </c>
      <c r="Q13749">
        <v>327</v>
      </c>
      <c r="R13749">
        <v>108</v>
      </c>
    </row>
    <row r="13750" ht="12.75" customHeight="1" spans="1:17">
      <c r="A13750">
        <v>13749</v>
      </c>
      <c r="B13750" t="s">
        <v>19</v>
      </c>
      <c r="C13750" t="s">
        <v>20</v>
      </c>
      <c r="D13750" t="s">
        <v>21</v>
      </c>
      <c r="E13750" t="s">
        <v>22</v>
      </c>
      <c r="F13750" t="s">
        <v>15688</v>
      </c>
      <c r="G13750" t="s">
        <v>15689</v>
      </c>
      <c r="H13750" t="s">
        <v>15690</v>
      </c>
      <c r="I13750">
        <v>99465</v>
      </c>
      <c r="J13750">
        <v>100832</v>
      </c>
      <c r="K13750" t="s">
        <v>31</v>
      </c>
      <c r="N13750" t="s">
        <v>15884</v>
      </c>
      <c r="Q13750">
        <v>1368</v>
      </c>
    </row>
    <row r="13751" ht="12.75" customHeight="1" spans="1:18">
      <c r="A13751">
        <v>13750</v>
      </c>
      <c r="B13751" t="s">
        <v>26</v>
      </c>
      <c r="C13751" t="s">
        <v>27</v>
      </c>
      <c r="D13751" t="s">
        <v>21</v>
      </c>
      <c r="E13751" t="s">
        <v>22</v>
      </c>
      <c r="F13751" t="s">
        <v>15688</v>
      </c>
      <c r="G13751" t="s">
        <v>15689</v>
      </c>
      <c r="H13751" t="s">
        <v>15690</v>
      </c>
      <c r="I13751">
        <v>99465</v>
      </c>
      <c r="J13751">
        <v>100832</v>
      </c>
      <c r="K13751" t="s">
        <v>31</v>
      </c>
      <c r="L13751" t="s">
        <v>15885</v>
      </c>
      <c r="M13751" t="s">
        <v>15886</v>
      </c>
      <c r="N13751" t="s">
        <v>15884</v>
      </c>
      <c r="Q13751">
        <v>1368</v>
      </c>
      <c r="R13751">
        <v>455</v>
      </c>
    </row>
    <row r="13752" ht="12.75" customHeight="1" spans="1:17">
      <c r="A13752">
        <v>13751</v>
      </c>
      <c r="B13752" t="s">
        <v>19</v>
      </c>
      <c r="C13752" t="s">
        <v>20</v>
      </c>
      <c r="D13752" t="s">
        <v>21</v>
      </c>
      <c r="E13752" t="s">
        <v>22</v>
      </c>
      <c r="F13752" t="s">
        <v>15688</v>
      </c>
      <c r="G13752" t="s">
        <v>15689</v>
      </c>
      <c r="H13752" t="s">
        <v>15690</v>
      </c>
      <c r="I13752">
        <v>101956</v>
      </c>
      <c r="J13752">
        <v>103518</v>
      </c>
      <c r="K13752" t="s">
        <v>24</v>
      </c>
      <c r="N13752" t="s">
        <v>15887</v>
      </c>
      <c r="Q13752">
        <v>1563</v>
      </c>
    </row>
    <row r="13753" ht="12.75" customHeight="1" spans="1:18">
      <c r="A13753">
        <v>13752</v>
      </c>
      <c r="B13753" t="s">
        <v>26</v>
      </c>
      <c r="C13753" t="s">
        <v>27</v>
      </c>
      <c r="D13753" t="s">
        <v>21</v>
      </c>
      <c r="E13753" t="s">
        <v>22</v>
      </c>
      <c r="F13753" t="s">
        <v>15688</v>
      </c>
      <c r="G13753" t="s">
        <v>15689</v>
      </c>
      <c r="H13753" t="s">
        <v>15690</v>
      </c>
      <c r="I13753">
        <v>101956</v>
      </c>
      <c r="J13753">
        <v>103518</v>
      </c>
      <c r="K13753" t="s">
        <v>24</v>
      </c>
      <c r="L13753" t="s">
        <v>15888</v>
      </c>
      <c r="N13753" t="s">
        <v>15887</v>
      </c>
      <c r="Q13753">
        <v>1563</v>
      </c>
      <c r="R13753">
        <v>520</v>
      </c>
    </row>
    <row r="13754" ht="12.75" customHeight="1" spans="1:17">
      <c r="A13754">
        <v>13753</v>
      </c>
      <c r="B13754" t="s">
        <v>19</v>
      </c>
      <c r="C13754" t="s">
        <v>20</v>
      </c>
      <c r="D13754" t="s">
        <v>21</v>
      </c>
      <c r="E13754" t="s">
        <v>22</v>
      </c>
      <c r="F13754" t="s">
        <v>15688</v>
      </c>
      <c r="G13754" t="s">
        <v>15689</v>
      </c>
      <c r="H13754" t="s">
        <v>15690</v>
      </c>
      <c r="I13754">
        <v>103583</v>
      </c>
      <c r="J13754">
        <v>104626</v>
      </c>
      <c r="K13754" t="s">
        <v>24</v>
      </c>
      <c r="N13754" t="s">
        <v>15889</v>
      </c>
      <c r="Q13754">
        <v>1044</v>
      </c>
    </row>
    <row r="13755" ht="12.75" customHeight="1" spans="1:18">
      <c r="A13755">
        <v>13754</v>
      </c>
      <c r="B13755" t="s">
        <v>26</v>
      </c>
      <c r="C13755" t="s">
        <v>27</v>
      </c>
      <c r="D13755" t="s">
        <v>21</v>
      </c>
      <c r="E13755" t="s">
        <v>22</v>
      </c>
      <c r="F13755" t="s">
        <v>15688</v>
      </c>
      <c r="G13755" t="s">
        <v>15689</v>
      </c>
      <c r="H13755" t="s">
        <v>15690</v>
      </c>
      <c r="I13755">
        <v>103583</v>
      </c>
      <c r="J13755">
        <v>104626</v>
      </c>
      <c r="K13755" t="s">
        <v>24</v>
      </c>
      <c r="L13755" t="s">
        <v>15890</v>
      </c>
      <c r="N13755" t="s">
        <v>15889</v>
      </c>
      <c r="Q13755">
        <v>1044</v>
      </c>
      <c r="R13755">
        <v>347</v>
      </c>
    </row>
    <row r="13756" ht="12.75" customHeight="1" spans="1:17">
      <c r="A13756">
        <v>13755</v>
      </c>
      <c r="B13756" t="s">
        <v>19</v>
      </c>
      <c r="C13756" t="s">
        <v>20</v>
      </c>
      <c r="D13756" t="s">
        <v>21</v>
      </c>
      <c r="E13756" t="s">
        <v>22</v>
      </c>
      <c r="F13756" t="s">
        <v>15688</v>
      </c>
      <c r="G13756" t="s">
        <v>15689</v>
      </c>
      <c r="H13756" t="s">
        <v>15690</v>
      </c>
      <c r="I13756">
        <v>105672</v>
      </c>
      <c r="J13756">
        <v>105938</v>
      </c>
      <c r="K13756" t="s">
        <v>24</v>
      </c>
      <c r="N13756" t="s">
        <v>15891</v>
      </c>
      <c r="Q13756">
        <v>267</v>
      </c>
    </row>
    <row r="13757" ht="12.75" customHeight="1" spans="1:18">
      <c r="A13757">
        <v>13756</v>
      </c>
      <c r="B13757" t="s">
        <v>26</v>
      </c>
      <c r="C13757" t="s">
        <v>27</v>
      </c>
      <c r="D13757" t="s">
        <v>21</v>
      </c>
      <c r="E13757" t="s">
        <v>22</v>
      </c>
      <c r="F13757" t="s">
        <v>15688</v>
      </c>
      <c r="G13757" t="s">
        <v>15689</v>
      </c>
      <c r="H13757" t="s">
        <v>15690</v>
      </c>
      <c r="I13757">
        <v>105672</v>
      </c>
      <c r="J13757">
        <v>105938</v>
      </c>
      <c r="K13757" t="s">
        <v>24</v>
      </c>
      <c r="L13757" t="s">
        <v>15892</v>
      </c>
      <c r="N13757" t="s">
        <v>15891</v>
      </c>
      <c r="Q13757">
        <v>267</v>
      </c>
      <c r="R13757">
        <v>88</v>
      </c>
    </row>
    <row r="13758" ht="12.75" customHeight="1" spans="1:17">
      <c r="A13758">
        <v>13757</v>
      </c>
      <c r="B13758" t="s">
        <v>19</v>
      </c>
      <c r="C13758" t="s">
        <v>20</v>
      </c>
      <c r="D13758" t="s">
        <v>21</v>
      </c>
      <c r="E13758" t="s">
        <v>22</v>
      </c>
      <c r="F13758" t="s">
        <v>15688</v>
      </c>
      <c r="G13758" t="s">
        <v>15689</v>
      </c>
      <c r="H13758" t="s">
        <v>15690</v>
      </c>
      <c r="I13758">
        <v>105981</v>
      </c>
      <c r="J13758">
        <v>107888</v>
      </c>
      <c r="K13758" t="s">
        <v>24</v>
      </c>
      <c r="N13758" t="s">
        <v>15893</v>
      </c>
      <c r="Q13758">
        <v>1908</v>
      </c>
    </row>
    <row r="13759" ht="12.75" customHeight="1" spans="1:18">
      <c r="A13759">
        <v>13758</v>
      </c>
      <c r="B13759" t="s">
        <v>26</v>
      </c>
      <c r="C13759" t="s">
        <v>27</v>
      </c>
      <c r="D13759" t="s">
        <v>21</v>
      </c>
      <c r="E13759" t="s">
        <v>22</v>
      </c>
      <c r="F13759" t="s">
        <v>15688</v>
      </c>
      <c r="G13759" t="s">
        <v>15689</v>
      </c>
      <c r="H13759" t="s">
        <v>15690</v>
      </c>
      <c r="I13759">
        <v>105981</v>
      </c>
      <c r="J13759">
        <v>107888</v>
      </c>
      <c r="K13759" t="s">
        <v>24</v>
      </c>
      <c r="L13759" t="s">
        <v>15894</v>
      </c>
      <c r="N13759" t="s">
        <v>15893</v>
      </c>
      <c r="Q13759">
        <v>1908</v>
      </c>
      <c r="R13759">
        <v>635</v>
      </c>
    </row>
    <row r="13760" ht="12.75" customHeight="1" spans="1:17">
      <c r="A13760">
        <v>13759</v>
      </c>
      <c r="B13760" t="s">
        <v>19</v>
      </c>
      <c r="C13760" t="s">
        <v>20</v>
      </c>
      <c r="D13760" t="s">
        <v>21</v>
      </c>
      <c r="E13760" t="s">
        <v>22</v>
      </c>
      <c r="F13760" t="s">
        <v>15688</v>
      </c>
      <c r="G13760" t="s">
        <v>15689</v>
      </c>
      <c r="H13760" t="s">
        <v>15690</v>
      </c>
      <c r="I13760">
        <v>108766</v>
      </c>
      <c r="J13760">
        <v>109851</v>
      </c>
      <c r="K13760" t="s">
        <v>31</v>
      </c>
      <c r="N13760" t="s">
        <v>15895</v>
      </c>
      <c r="Q13760">
        <v>1086</v>
      </c>
    </row>
    <row r="13761" ht="12.75" customHeight="1" spans="1:18">
      <c r="A13761">
        <v>13760</v>
      </c>
      <c r="B13761" t="s">
        <v>26</v>
      </c>
      <c r="C13761" t="s">
        <v>27</v>
      </c>
      <c r="D13761" t="s">
        <v>21</v>
      </c>
      <c r="E13761" t="s">
        <v>22</v>
      </c>
      <c r="F13761" t="s">
        <v>15688</v>
      </c>
      <c r="G13761" t="s">
        <v>15689</v>
      </c>
      <c r="H13761" t="s">
        <v>15690</v>
      </c>
      <c r="I13761">
        <v>108766</v>
      </c>
      <c r="J13761">
        <v>109851</v>
      </c>
      <c r="K13761" t="s">
        <v>31</v>
      </c>
      <c r="L13761" t="s">
        <v>15896</v>
      </c>
      <c r="N13761" t="s">
        <v>15895</v>
      </c>
      <c r="Q13761">
        <v>1086</v>
      </c>
      <c r="R13761">
        <v>361</v>
      </c>
    </row>
    <row r="13762" ht="12.75" customHeight="1" spans="1:17">
      <c r="A13762">
        <v>13761</v>
      </c>
      <c r="B13762" t="s">
        <v>19</v>
      </c>
      <c r="C13762" t="s">
        <v>20</v>
      </c>
      <c r="D13762" t="s">
        <v>21</v>
      </c>
      <c r="E13762" t="s">
        <v>22</v>
      </c>
      <c r="F13762" t="s">
        <v>15688</v>
      </c>
      <c r="G13762" t="s">
        <v>15689</v>
      </c>
      <c r="H13762" t="s">
        <v>15690</v>
      </c>
      <c r="I13762">
        <v>110162</v>
      </c>
      <c r="J13762">
        <v>111709</v>
      </c>
      <c r="K13762" t="s">
        <v>31</v>
      </c>
      <c r="N13762" t="s">
        <v>15897</v>
      </c>
      <c r="Q13762">
        <v>1548</v>
      </c>
    </row>
    <row r="13763" ht="12.75" customHeight="1" spans="1:18">
      <c r="A13763">
        <v>13762</v>
      </c>
      <c r="B13763" t="s">
        <v>26</v>
      </c>
      <c r="C13763" t="s">
        <v>27</v>
      </c>
      <c r="D13763" t="s">
        <v>21</v>
      </c>
      <c r="E13763" t="s">
        <v>22</v>
      </c>
      <c r="F13763" t="s">
        <v>15688</v>
      </c>
      <c r="G13763" t="s">
        <v>15689</v>
      </c>
      <c r="H13763" t="s">
        <v>15690</v>
      </c>
      <c r="I13763">
        <v>110162</v>
      </c>
      <c r="J13763">
        <v>111709</v>
      </c>
      <c r="K13763" t="s">
        <v>31</v>
      </c>
      <c r="L13763" t="s">
        <v>15898</v>
      </c>
      <c r="M13763" t="s">
        <v>8483</v>
      </c>
      <c r="N13763" t="s">
        <v>15897</v>
      </c>
      <c r="Q13763">
        <v>1548</v>
      </c>
      <c r="R13763">
        <v>515</v>
      </c>
    </row>
    <row r="13764" ht="12.75" customHeight="1" spans="1:17">
      <c r="A13764">
        <v>13763</v>
      </c>
      <c r="B13764" t="s">
        <v>19</v>
      </c>
      <c r="C13764" t="s">
        <v>20</v>
      </c>
      <c r="D13764" t="s">
        <v>21</v>
      </c>
      <c r="E13764" t="s">
        <v>22</v>
      </c>
      <c r="F13764" t="s">
        <v>15688</v>
      </c>
      <c r="G13764" t="s">
        <v>15689</v>
      </c>
      <c r="H13764" t="s">
        <v>15690</v>
      </c>
      <c r="I13764">
        <v>111702</v>
      </c>
      <c r="J13764">
        <v>112628</v>
      </c>
      <c r="K13764" t="s">
        <v>31</v>
      </c>
      <c r="N13764" t="s">
        <v>15899</v>
      </c>
      <c r="Q13764">
        <v>927</v>
      </c>
    </row>
    <row r="13765" ht="12.75" customHeight="1" spans="1:18">
      <c r="A13765">
        <v>13764</v>
      </c>
      <c r="B13765" t="s">
        <v>26</v>
      </c>
      <c r="C13765" t="s">
        <v>27</v>
      </c>
      <c r="D13765" t="s">
        <v>21</v>
      </c>
      <c r="E13765" t="s">
        <v>22</v>
      </c>
      <c r="F13765" t="s">
        <v>15688</v>
      </c>
      <c r="G13765" t="s">
        <v>15689</v>
      </c>
      <c r="H13765" t="s">
        <v>15690</v>
      </c>
      <c r="I13765">
        <v>111702</v>
      </c>
      <c r="J13765">
        <v>112628</v>
      </c>
      <c r="K13765" t="s">
        <v>31</v>
      </c>
      <c r="L13765" t="s">
        <v>15900</v>
      </c>
      <c r="M13765" t="s">
        <v>15901</v>
      </c>
      <c r="N13765" t="s">
        <v>15899</v>
      </c>
      <c r="Q13765">
        <v>927</v>
      </c>
      <c r="R13765">
        <v>308</v>
      </c>
    </row>
    <row r="13766" ht="12.75" customHeight="1" spans="1:17">
      <c r="A13766">
        <v>13765</v>
      </c>
      <c r="B13766" t="s">
        <v>19</v>
      </c>
      <c r="C13766" t="s">
        <v>20</v>
      </c>
      <c r="D13766" t="s">
        <v>21</v>
      </c>
      <c r="E13766" t="s">
        <v>22</v>
      </c>
      <c r="F13766" t="s">
        <v>15688</v>
      </c>
      <c r="G13766" t="s">
        <v>15689</v>
      </c>
      <c r="H13766" t="s">
        <v>15690</v>
      </c>
      <c r="I13766">
        <v>112625</v>
      </c>
      <c r="J13766">
        <v>113470</v>
      </c>
      <c r="K13766" t="s">
        <v>31</v>
      </c>
      <c r="N13766" t="s">
        <v>15902</v>
      </c>
      <c r="Q13766">
        <v>846</v>
      </c>
    </row>
    <row r="13767" ht="12.75" customHeight="1" spans="1:18">
      <c r="A13767">
        <v>13766</v>
      </c>
      <c r="B13767" t="s">
        <v>26</v>
      </c>
      <c r="C13767" t="s">
        <v>27</v>
      </c>
      <c r="D13767" t="s">
        <v>21</v>
      </c>
      <c r="E13767" t="s">
        <v>22</v>
      </c>
      <c r="F13767" t="s">
        <v>15688</v>
      </c>
      <c r="G13767" t="s">
        <v>15689</v>
      </c>
      <c r="H13767" t="s">
        <v>15690</v>
      </c>
      <c r="I13767">
        <v>112625</v>
      </c>
      <c r="J13767">
        <v>113470</v>
      </c>
      <c r="K13767" t="s">
        <v>31</v>
      </c>
      <c r="L13767" t="s">
        <v>15903</v>
      </c>
      <c r="M13767" t="s">
        <v>15901</v>
      </c>
      <c r="N13767" t="s">
        <v>15902</v>
      </c>
      <c r="Q13767">
        <v>846</v>
      </c>
      <c r="R13767">
        <v>281</v>
      </c>
    </row>
    <row r="13768" ht="12.75" customHeight="1" spans="1:17">
      <c r="A13768">
        <v>13767</v>
      </c>
      <c r="B13768" t="s">
        <v>19</v>
      </c>
      <c r="C13768" t="s">
        <v>20</v>
      </c>
      <c r="D13768" t="s">
        <v>21</v>
      </c>
      <c r="E13768" t="s">
        <v>22</v>
      </c>
      <c r="F13768" t="s">
        <v>15688</v>
      </c>
      <c r="G13768" t="s">
        <v>15689</v>
      </c>
      <c r="H13768" t="s">
        <v>15690</v>
      </c>
      <c r="I13768">
        <v>113467</v>
      </c>
      <c r="J13768">
        <v>114357</v>
      </c>
      <c r="K13768" t="s">
        <v>31</v>
      </c>
      <c r="N13768" t="s">
        <v>15904</v>
      </c>
      <c r="Q13768">
        <v>891</v>
      </c>
    </row>
    <row r="13769" ht="12.75" customHeight="1" spans="1:18">
      <c r="A13769">
        <v>13768</v>
      </c>
      <c r="B13769" t="s">
        <v>26</v>
      </c>
      <c r="C13769" t="s">
        <v>27</v>
      </c>
      <c r="D13769" t="s">
        <v>21</v>
      </c>
      <c r="E13769" t="s">
        <v>22</v>
      </c>
      <c r="F13769" t="s">
        <v>15688</v>
      </c>
      <c r="G13769" t="s">
        <v>15689</v>
      </c>
      <c r="H13769" t="s">
        <v>15690</v>
      </c>
      <c r="I13769">
        <v>113467</v>
      </c>
      <c r="J13769">
        <v>114357</v>
      </c>
      <c r="K13769" t="s">
        <v>31</v>
      </c>
      <c r="L13769" t="s">
        <v>15905</v>
      </c>
      <c r="M13769" t="s">
        <v>15906</v>
      </c>
      <c r="N13769" t="s">
        <v>15904</v>
      </c>
      <c r="Q13769">
        <v>891</v>
      </c>
      <c r="R13769">
        <v>296</v>
      </c>
    </row>
    <row r="13770" ht="12.75" customHeight="1" spans="1:17">
      <c r="A13770">
        <v>13769</v>
      </c>
      <c r="B13770" t="s">
        <v>19</v>
      </c>
      <c r="C13770" t="s">
        <v>20</v>
      </c>
      <c r="D13770" t="s">
        <v>21</v>
      </c>
      <c r="E13770" t="s">
        <v>22</v>
      </c>
      <c r="F13770" t="s">
        <v>15688</v>
      </c>
      <c r="G13770" t="s">
        <v>15689</v>
      </c>
      <c r="H13770" t="s">
        <v>15690</v>
      </c>
      <c r="I13770">
        <v>114354</v>
      </c>
      <c r="J13770">
        <v>115367</v>
      </c>
      <c r="K13770" t="s">
        <v>31</v>
      </c>
      <c r="N13770" t="s">
        <v>15907</v>
      </c>
      <c r="Q13770">
        <v>1014</v>
      </c>
    </row>
    <row r="13771" ht="12.75" customHeight="1" spans="1:18">
      <c r="A13771">
        <v>13770</v>
      </c>
      <c r="B13771" t="s">
        <v>26</v>
      </c>
      <c r="C13771" t="s">
        <v>27</v>
      </c>
      <c r="D13771" t="s">
        <v>21</v>
      </c>
      <c r="E13771" t="s">
        <v>22</v>
      </c>
      <c r="F13771" t="s">
        <v>15688</v>
      </c>
      <c r="G13771" t="s">
        <v>15689</v>
      </c>
      <c r="H13771" t="s">
        <v>15690</v>
      </c>
      <c r="I13771">
        <v>114354</v>
      </c>
      <c r="J13771">
        <v>115367</v>
      </c>
      <c r="K13771" t="s">
        <v>31</v>
      </c>
      <c r="L13771" t="s">
        <v>15908</v>
      </c>
      <c r="M13771" t="s">
        <v>15906</v>
      </c>
      <c r="N13771" t="s">
        <v>15907</v>
      </c>
      <c r="Q13771">
        <v>1014</v>
      </c>
      <c r="R13771">
        <v>337</v>
      </c>
    </row>
    <row r="13772" ht="12.75" customHeight="1" spans="1:17">
      <c r="A13772">
        <v>13771</v>
      </c>
      <c r="B13772" t="s">
        <v>19</v>
      </c>
      <c r="C13772" t="s">
        <v>20</v>
      </c>
      <c r="D13772" t="s">
        <v>21</v>
      </c>
      <c r="E13772" t="s">
        <v>22</v>
      </c>
      <c r="F13772" t="s">
        <v>15688</v>
      </c>
      <c r="G13772" t="s">
        <v>15689</v>
      </c>
      <c r="H13772" t="s">
        <v>15690</v>
      </c>
      <c r="I13772">
        <v>115514</v>
      </c>
      <c r="J13772">
        <v>117079</v>
      </c>
      <c r="K13772" t="s">
        <v>31</v>
      </c>
      <c r="N13772" t="s">
        <v>15909</v>
      </c>
      <c r="Q13772">
        <v>1566</v>
      </c>
    </row>
    <row r="13773" ht="12.75" customHeight="1" spans="1:18">
      <c r="A13773">
        <v>13772</v>
      </c>
      <c r="B13773" t="s">
        <v>26</v>
      </c>
      <c r="C13773" t="s">
        <v>27</v>
      </c>
      <c r="D13773" t="s">
        <v>21</v>
      </c>
      <c r="E13773" t="s">
        <v>22</v>
      </c>
      <c r="F13773" t="s">
        <v>15688</v>
      </c>
      <c r="G13773" t="s">
        <v>15689</v>
      </c>
      <c r="H13773" t="s">
        <v>15690</v>
      </c>
      <c r="I13773">
        <v>115514</v>
      </c>
      <c r="J13773">
        <v>117079</v>
      </c>
      <c r="K13773" t="s">
        <v>31</v>
      </c>
      <c r="L13773" t="s">
        <v>15910</v>
      </c>
      <c r="M13773" t="s">
        <v>5932</v>
      </c>
      <c r="N13773" t="s">
        <v>15909</v>
      </c>
      <c r="Q13773">
        <v>1566</v>
      </c>
      <c r="R13773">
        <v>521</v>
      </c>
    </row>
    <row r="13774" ht="12.75" customHeight="1" spans="1:17">
      <c r="A13774">
        <v>13773</v>
      </c>
      <c r="B13774" t="s">
        <v>19</v>
      </c>
      <c r="C13774" t="s">
        <v>20</v>
      </c>
      <c r="D13774" t="s">
        <v>21</v>
      </c>
      <c r="E13774" t="s">
        <v>22</v>
      </c>
      <c r="F13774" t="s">
        <v>15688</v>
      </c>
      <c r="G13774" t="s">
        <v>15689</v>
      </c>
      <c r="H13774" t="s">
        <v>15690</v>
      </c>
      <c r="I13774">
        <v>117543</v>
      </c>
      <c r="J13774">
        <v>119981</v>
      </c>
      <c r="K13774" t="s">
        <v>31</v>
      </c>
      <c r="N13774" t="s">
        <v>15911</v>
      </c>
      <c r="Q13774">
        <v>2439</v>
      </c>
    </row>
    <row r="13775" ht="12.75" customHeight="1" spans="1:18">
      <c r="A13775">
        <v>13774</v>
      </c>
      <c r="B13775" t="s">
        <v>26</v>
      </c>
      <c r="C13775" t="s">
        <v>27</v>
      </c>
      <c r="D13775" t="s">
        <v>21</v>
      </c>
      <c r="E13775" t="s">
        <v>22</v>
      </c>
      <c r="F13775" t="s">
        <v>15688</v>
      </c>
      <c r="G13775" t="s">
        <v>15689</v>
      </c>
      <c r="H13775" t="s">
        <v>15690</v>
      </c>
      <c r="I13775">
        <v>117543</v>
      </c>
      <c r="J13775">
        <v>119981</v>
      </c>
      <c r="K13775" t="s">
        <v>31</v>
      </c>
      <c r="L13775" t="s">
        <v>15912</v>
      </c>
      <c r="M13775" t="s">
        <v>12075</v>
      </c>
      <c r="N13775" t="s">
        <v>15911</v>
      </c>
      <c r="Q13775">
        <v>2439</v>
      </c>
      <c r="R13775">
        <v>812</v>
      </c>
    </row>
    <row r="13776" ht="12.75" customHeight="1" spans="1:17">
      <c r="A13776">
        <v>13775</v>
      </c>
      <c r="B13776" t="s">
        <v>19</v>
      </c>
      <c r="C13776" t="s">
        <v>20</v>
      </c>
      <c r="D13776" t="s">
        <v>21</v>
      </c>
      <c r="E13776" t="s">
        <v>22</v>
      </c>
      <c r="F13776" t="s">
        <v>15688</v>
      </c>
      <c r="G13776" t="s">
        <v>15689</v>
      </c>
      <c r="H13776" t="s">
        <v>15690</v>
      </c>
      <c r="I13776">
        <v>120233</v>
      </c>
      <c r="J13776">
        <v>121408</v>
      </c>
      <c r="K13776" t="s">
        <v>31</v>
      </c>
      <c r="N13776" t="s">
        <v>15913</v>
      </c>
      <c r="Q13776">
        <v>1176</v>
      </c>
    </row>
    <row r="13777" ht="12.75" customHeight="1" spans="1:18">
      <c r="A13777">
        <v>13776</v>
      </c>
      <c r="B13777" t="s">
        <v>26</v>
      </c>
      <c r="C13777" t="s">
        <v>27</v>
      </c>
      <c r="D13777" t="s">
        <v>21</v>
      </c>
      <c r="E13777" t="s">
        <v>22</v>
      </c>
      <c r="F13777" t="s">
        <v>15688</v>
      </c>
      <c r="G13777" t="s">
        <v>15689</v>
      </c>
      <c r="H13777" t="s">
        <v>15690</v>
      </c>
      <c r="I13777">
        <v>120233</v>
      </c>
      <c r="J13777">
        <v>121408</v>
      </c>
      <c r="K13777" t="s">
        <v>31</v>
      </c>
      <c r="L13777" t="s">
        <v>15914</v>
      </c>
      <c r="M13777" t="s">
        <v>14918</v>
      </c>
      <c r="N13777" t="s">
        <v>15913</v>
      </c>
      <c r="Q13777">
        <v>1176</v>
      </c>
      <c r="R13777">
        <v>391</v>
      </c>
    </row>
    <row r="13778" ht="12.75" customHeight="1" spans="1:17">
      <c r="A13778">
        <v>13777</v>
      </c>
      <c r="B13778" t="s">
        <v>19</v>
      </c>
      <c r="C13778" t="s">
        <v>20</v>
      </c>
      <c r="D13778" t="s">
        <v>21</v>
      </c>
      <c r="E13778" t="s">
        <v>22</v>
      </c>
      <c r="F13778" t="s">
        <v>15688</v>
      </c>
      <c r="G13778" t="s">
        <v>15689</v>
      </c>
      <c r="H13778" t="s">
        <v>15690</v>
      </c>
      <c r="I13778">
        <v>122508</v>
      </c>
      <c r="J13778">
        <v>123071</v>
      </c>
      <c r="K13778" t="s">
        <v>31</v>
      </c>
      <c r="N13778" t="s">
        <v>15915</v>
      </c>
      <c r="Q13778">
        <v>564</v>
      </c>
    </row>
    <row r="13779" ht="12.75" customHeight="1" spans="1:18">
      <c r="A13779">
        <v>13778</v>
      </c>
      <c r="B13779" t="s">
        <v>26</v>
      </c>
      <c r="C13779" t="s">
        <v>27</v>
      </c>
      <c r="D13779" t="s">
        <v>21</v>
      </c>
      <c r="E13779" t="s">
        <v>22</v>
      </c>
      <c r="F13779" t="s">
        <v>15688</v>
      </c>
      <c r="G13779" t="s">
        <v>15689</v>
      </c>
      <c r="H13779" t="s">
        <v>15690</v>
      </c>
      <c r="I13779">
        <v>122508</v>
      </c>
      <c r="J13779">
        <v>123071</v>
      </c>
      <c r="K13779" t="s">
        <v>31</v>
      </c>
      <c r="L13779" t="s">
        <v>15916</v>
      </c>
      <c r="M13779" t="s">
        <v>15917</v>
      </c>
      <c r="N13779" t="s">
        <v>15915</v>
      </c>
      <c r="Q13779">
        <v>564</v>
      </c>
      <c r="R13779">
        <v>187</v>
      </c>
    </row>
    <row r="13780" ht="12.75" customHeight="1" spans="1:17">
      <c r="A13780">
        <v>13779</v>
      </c>
      <c r="B13780" t="s">
        <v>19</v>
      </c>
      <c r="C13780" t="s">
        <v>20</v>
      </c>
      <c r="D13780" t="s">
        <v>21</v>
      </c>
      <c r="E13780" t="s">
        <v>22</v>
      </c>
      <c r="F13780" t="s">
        <v>15688</v>
      </c>
      <c r="G13780" t="s">
        <v>15689</v>
      </c>
      <c r="H13780" t="s">
        <v>15690</v>
      </c>
      <c r="I13780">
        <v>123076</v>
      </c>
      <c r="J13780">
        <v>123798</v>
      </c>
      <c r="K13780" t="s">
        <v>31</v>
      </c>
      <c r="N13780" t="s">
        <v>15918</v>
      </c>
      <c r="Q13780">
        <v>723</v>
      </c>
    </row>
    <row r="13781" ht="12.75" customHeight="1" spans="1:18">
      <c r="A13781">
        <v>13780</v>
      </c>
      <c r="B13781" t="s">
        <v>26</v>
      </c>
      <c r="C13781" t="s">
        <v>27</v>
      </c>
      <c r="D13781" t="s">
        <v>21</v>
      </c>
      <c r="E13781" t="s">
        <v>22</v>
      </c>
      <c r="F13781" t="s">
        <v>15688</v>
      </c>
      <c r="G13781" t="s">
        <v>15689</v>
      </c>
      <c r="H13781" t="s">
        <v>15690</v>
      </c>
      <c r="I13781">
        <v>123076</v>
      </c>
      <c r="J13781">
        <v>123798</v>
      </c>
      <c r="K13781" t="s">
        <v>31</v>
      </c>
      <c r="L13781" t="s">
        <v>15919</v>
      </c>
      <c r="N13781" t="s">
        <v>15918</v>
      </c>
      <c r="Q13781">
        <v>723</v>
      </c>
      <c r="R13781">
        <v>240</v>
      </c>
    </row>
    <row r="13782" ht="12.75" customHeight="1" spans="1:17">
      <c r="A13782">
        <v>13781</v>
      </c>
      <c r="B13782" t="s">
        <v>19</v>
      </c>
      <c r="C13782" t="s">
        <v>20</v>
      </c>
      <c r="D13782" t="s">
        <v>21</v>
      </c>
      <c r="E13782" t="s">
        <v>22</v>
      </c>
      <c r="F13782" t="s">
        <v>15688</v>
      </c>
      <c r="G13782" t="s">
        <v>15689</v>
      </c>
      <c r="H13782" t="s">
        <v>15690</v>
      </c>
      <c r="I13782">
        <v>123891</v>
      </c>
      <c r="J13782">
        <v>124748</v>
      </c>
      <c r="K13782" t="s">
        <v>31</v>
      </c>
      <c r="N13782" t="s">
        <v>15920</v>
      </c>
      <c r="Q13782">
        <v>858</v>
      </c>
    </row>
    <row r="13783" ht="12.75" customHeight="1" spans="1:18">
      <c r="A13783">
        <v>13782</v>
      </c>
      <c r="B13783" t="s">
        <v>26</v>
      </c>
      <c r="C13783" t="s">
        <v>27</v>
      </c>
      <c r="D13783" t="s">
        <v>21</v>
      </c>
      <c r="E13783" t="s">
        <v>22</v>
      </c>
      <c r="F13783" t="s">
        <v>15688</v>
      </c>
      <c r="G13783" t="s">
        <v>15689</v>
      </c>
      <c r="H13783" t="s">
        <v>15690</v>
      </c>
      <c r="I13783">
        <v>123891</v>
      </c>
      <c r="J13783">
        <v>124748</v>
      </c>
      <c r="K13783" t="s">
        <v>31</v>
      </c>
      <c r="L13783" t="s">
        <v>15921</v>
      </c>
      <c r="M13783" t="s">
        <v>15922</v>
      </c>
      <c r="N13783" t="s">
        <v>15920</v>
      </c>
      <c r="Q13783">
        <v>858</v>
      </c>
      <c r="R13783">
        <v>285</v>
      </c>
    </row>
    <row r="13784" ht="12.75" customHeight="1" spans="1:17">
      <c r="A13784">
        <v>13783</v>
      </c>
      <c r="B13784" t="s">
        <v>19</v>
      </c>
      <c r="C13784" t="s">
        <v>20</v>
      </c>
      <c r="D13784" t="s">
        <v>21</v>
      </c>
      <c r="E13784" t="s">
        <v>22</v>
      </c>
      <c r="F13784" t="s">
        <v>15688</v>
      </c>
      <c r="G13784" t="s">
        <v>15689</v>
      </c>
      <c r="H13784" t="s">
        <v>15690</v>
      </c>
      <c r="I13784">
        <v>124778</v>
      </c>
      <c r="J13784">
        <v>125719</v>
      </c>
      <c r="K13784" t="s">
        <v>31</v>
      </c>
      <c r="N13784" t="s">
        <v>15923</v>
      </c>
      <c r="Q13784">
        <v>942</v>
      </c>
    </row>
    <row r="13785" ht="12.75" customHeight="1" spans="1:18">
      <c r="A13785">
        <v>13784</v>
      </c>
      <c r="B13785" t="s">
        <v>26</v>
      </c>
      <c r="C13785" t="s">
        <v>27</v>
      </c>
      <c r="D13785" t="s">
        <v>21</v>
      </c>
      <c r="E13785" t="s">
        <v>22</v>
      </c>
      <c r="F13785" t="s">
        <v>15688</v>
      </c>
      <c r="G13785" t="s">
        <v>15689</v>
      </c>
      <c r="H13785" t="s">
        <v>15690</v>
      </c>
      <c r="I13785">
        <v>124778</v>
      </c>
      <c r="J13785">
        <v>125719</v>
      </c>
      <c r="K13785" t="s">
        <v>31</v>
      </c>
      <c r="L13785" t="s">
        <v>15924</v>
      </c>
      <c r="M13785" t="s">
        <v>5935</v>
      </c>
      <c r="N13785" t="s">
        <v>15923</v>
      </c>
      <c r="Q13785">
        <v>942</v>
      </c>
      <c r="R13785">
        <v>313</v>
      </c>
    </row>
    <row r="13786" ht="12.75" customHeight="1" spans="1:17">
      <c r="A13786">
        <v>13785</v>
      </c>
      <c r="B13786" t="s">
        <v>19</v>
      </c>
      <c r="C13786" t="s">
        <v>20</v>
      </c>
      <c r="D13786" t="s">
        <v>21</v>
      </c>
      <c r="E13786" t="s">
        <v>22</v>
      </c>
      <c r="F13786" t="s">
        <v>15688</v>
      </c>
      <c r="G13786" t="s">
        <v>15689</v>
      </c>
      <c r="H13786" t="s">
        <v>15690</v>
      </c>
      <c r="I13786">
        <v>125719</v>
      </c>
      <c r="J13786">
        <v>126726</v>
      </c>
      <c r="K13786" t="s">
        <v>31</v>
      </c>
      <c r="N13786" t="s">
        <v>15925</v>
      </c>
      <c r="Q13786">
        <v>1008</v>
      </c>
    </row>
    <row r="13787" ht="12.75" customHeight="1" spans="1:18">
      <c r="A13787">
        <v>13786</v>
      </c>
      <c r="B13787" t="s">
        <v>26</v>
      </c>
      <c r="C13787" t="s">
        <v>27</v>
      </c>
      <c r="D13787" t="s">
        <v>21</v>
      </c>
      <c r="E13787" t="s">
        <v>22</v>
      </c>
      <c r="F13787" t="s">
        <v>15688</v>
      </c>
      <c r="G13787" t="s">
        <v>15689</v>
      </c>
      <c r="H13787" t="s">
        <v>15690</v>
      </c>
      <c r="I13787">
        <v>125719</v>
      </c>
      <c r="J13787">
        <v>126726</v>
      </c>
      <c r="K13787" t="s">
        <v>31</v>
      </c>
      <c r="L13787" t="s">
        <v>15926</v>
      </c>
      <c r="M13787" t="s">
        <v>15927</v>
      </c>
      <c r="N13787" t="s">
        <v>15925</v>
      </c>
      <c r="Q13787">
        <v>1008</v>
      </c>
      <c r="R13787">
        <v>335</v>
      </c>
    </row>
    <row r="13788" ht="12.75" customHeight="1" spans="1:17">
      <c r="A13788">
        <v>13787</v>
      </c>
      <c r="B13788" t="s">
        <v>19</v>
      </c>
      <c r="C13788" t="s">
        <v>20</v>
      </c>
      <c r="D13788" t="s">
        <v>21</v>
      </c>
      <c r="E13788" t="s">
        <v>22</v>
      </c>
      <c r="F13788" t="s">
        <v>15688</v>
      </c>
      <c r="G13788" t="s">
        <v>15689</v>
      </c>
      <c r="H13788" t="s">
        <v>15690</v>
      </c>
      <c r="I13788">
        <v>126723</v>
      </c>
      <c r="J13788">
        <v>127736</v>
      </c>
      <c r="K13788" t="s">
        <v>31</v>
      </c>
      <c r="N13788" t="s">
        <v>15928</v>
      </c>
      <c r="Q13788">
        <v>1014</v>
      </c>
    </row>
    <row r="13789" ht="12.75" customHeight="1" spans="1:18">
      <c r="A13789">
        <v>13788</v>
      </c>
      <c r="B13789" t="s">
        <v>26</v>
      </c>
      <c r="C13789" t="s">
        <v>27</v>
      </c>
      <c r="D13789" t="s">
        <v>21</v>
      </c>
      <c r="E13789" t="s">
        <v>22</v>
      </c>
      <c r="F13789" t="s">
        <v>15688</v>
      </c>
      <c r="G13789" t="s">
        <v>15689</v>
      </c>
      <c r="H13789" t="s">
        <v>15690</v>
      </c>
      <c r="I13789">
        <v>126723</v>
      </c>
      <c r="J13789">
        <v>127736</v>
      </c>
      <c r="K13789" t="s">
        <v>31</v>
      </c>
      <c r="L13789" t="s">
        <v>15929</v>
      </c>
      <c r="M13789" t="s">
        <v>15927</v>
      </c>
      <c r="N13789" t="s">
        <v>15928</v>
      </c>
      <c r="Q13789">
        <v>1014</v>
      </c>
      <c r="R13789">
        <v>337</v>
      </c>
    </row>
    <row r="13790" ht="12.75" customHeight="1" spans="1:17">
      <c r="A13790">
        <v>13789</v>
      </c>
      <c r="B13790" t="s">
        <v>19</v>
      </c>
      <c r="C13790" t="s">
        <v>20</v>
      </c>
      <c r="D13790" t="s">
        <v>21</v>
      </c>
      <c r="E13790" t="s">
        <v>22</v>
      </c>
      <c r="F13790" t="s">
        <v>15688</v>
      </c>
      <c r="G13790" t="s">
        <v>15689</v>
      </c>
      <c r="H13790" t="s">
        <v>15690</v>
      </c>
      <c r="I13790">
        <v>127744</v>
      </c>
      <c r="J13790">
        <v>128721</v>
      </c>
      <c r="K13790" t="s">
        <v>31</v>
      </c>
      <c r="N13790" t="s">
        <v>15930</v>
      </c>
      <c r="Q13790">
        <v>978</v>
      </c>
    </row>
    <row r="13791" ht="12.75" customHeight="1" spans="1:18">
      <c r="A13791">
        <v>13790</v>
      </c>
      <c r="B13791" t="s">
        <v>26</v>
      </c>
      <c r="C13791" t="s">
        <v>27</v>
      </c>
      <c r="D13791" t="s">
        <v>21</v>
      </c>
      <c r="E13791" t="s">
        <v>22</v>
      </c>
      <c r="F13791" t="s">
        <v>15688</v>
      </c>
      <c r="G13791" t="s">
        <v>15689</v>
      </c>
      <c r="H13791" t="s">
        <v>15690</v>
      </c>
      <c r="I13791">
        <v>127744</v>
      </c>
      <c r="J13791">
        <v>128721</v>
      </c>
      <c r="K13791" t="s">
        <v>31</v>
      </c>
      <c r="L13791" t="s">
        <v>15931</v>
      </c>
      <c r="N13791" t="s">
        <v>15930</v>
      </c>
      <c r="Q13791">
        <v>978</v>
      </c>
      <c r="R13791">
        <v>325</v>
      </c>
    </row>
    <row r="13792" ht="12.75" customHeight="1" spans="1:17">
      <c r="A13792">
        <v>13791</v>
      </c>
      <c r="B13792" t="s">
        <v>19</v>
      </c>
      <c r="C13792" t="s">
        <v>20</v>
      </c>
      <c r="D13792" t="s">
        <v>21</v>
      </c>
      <c r="E13792" t="s">
        <v>22</v>
      </c>
      <c r="F13792" t="s">
        <v>15688</v>
      </c>
      <c r="G13792" t="s">
        <v>15689</v>
      </c>
      <c r="H13792" t="s">
        <v>15690</v>
      </c>
      <c r="I13792">
        <v>128726</v>
      </c>
      <c r="J13792">
        <v>130276</v>
      </c>
      <c r="K13792" t="s">
        <v>31</v>
      </c>
      <c r="N13792" t="s">
        <v>15932</v>
      </c>
      <c r="Q13792">
        <v>1551</v>
      </c>
    </row>
    <row r="13793" ht="12.75" customHeight="1" spans="1:18">
      <c r="A13793">
        <v>13792</v>
      </c>
      <c r="B13793" t="s">
        <v>26</v>
      </c>
      <c r="C13793" t="s">
        <v>27</v>
      </c>
      <c r="D13793" t="s">
        <v>21</v>
      </c>
      <c r="E13793" t="s">
        <v>22</v>
      </c>
      <c r="F13793" t="s">
        <v>15688</v>
      </c>
      <c r="G13793" t="s">
        <v>15689</v>
      </c>
      <c r="H13793" t="s">
        <v>15690</v>
      </c>
      <c r="I13793">
        <v>128726</v>
      </c>
      <c r="J13793">
        <v>130276</v>
      </c>
      <c r="K13793" t="s">
        <v>31</v>
      </c>
      <c r="L13793" t="s">
        <v>15933</v>
      </c>
      <c r="M13793" t="s">
        <v>15934</v>
      </c>
      <c r="N13793" t="s">
        <v>15932</v>
      </c>
      <c r="Q13793">
        <v>1551</v>
      </c>
      <c r="R13793">
        <v>516</v>
      </c>
    </row>
    <row r="13794" ht="12.75" customHeight="1" spans="1:17">
      <c r="A13794">
        <v>13793</v>
      </c>
      <c r="B13794" t="s">
        <v>19</v>
      </c>
      <c r="C13794" t="s">
        <v>20</v>
      </c>
      <c r="D13794" t="s">
        <v>21</v>
      </c>
      <c r="E13794" t="s">
        <v>22</v>
      </c>
      <c r="F13794" t="s">
        <v>15688</v>
      </c>
      <c r="G13794" t="s">
        <v>15689</v>
      </c>
      <c r="H13794" t="s">
        <v>15690</v>
      </c>
      <c r="I13794">
        <v>130452</v>
      </c>
      <c r="J13794">
        <v>131183</v>
      </c>
      <c r="K13794" t="s">
        <v>31</v>
      </c>
      <c r="N13794" t="s">
        <v>15935</v>
      </c>
      <c r="Q13794">
        <v>732</v>
      </c>
    </row>
    <row r="13795" ht="12.75" customHeight="1" spans="1:18">
      <c r="A13795">
        <v>13794</v>
      </c>
      <c r="B13795" t="s">
        <v>26</v>
      </c>
      <c r="C13795" t="s">
        <v>27</v>
      </c>
      <c r="D13795" t="s">
        <v>21</v>
      </c>
      <c r="E13795" t="s">
        <v>22</v>
      </c>
      <c r="F13795" t="s">
        <v>15688</v>
      </c>
      <c r="G13795" t="s">
        <v>15689</v>
      </c>
      <c r="H13795" t="s">
        <v>15690</v>
      </c>
      <c r="I13795">
        <v>130452</v>
      </c>
      <c r="J13795">
        <v>131183</v>
      </c>
      <c r="K13795" t="s">
        <v>31</v>
      </c>
      <c r="L13795" t="s">
        <v>15936</v>
      </c>
      <c r="M13795" t="s">
        <v>63</v>
      </c>
      <c r="N13795" t="s">
        <v>15935</v>
      </c>
      <c r="Q13795">
        <v>732</v>
      </c>
      <c r="R13795">
        <v>243</v>
      </c>
    </row>
    <row r="13796" ht="12.75" customHeight="1" spans="1:17">
      <c r="A13796">
        <v>13795</v>
      </c>
      <c r="B13796" t="s">
        <v>19</v>
      </c>
      <c r="C13796" t="s">
        <v>20</v>
      </c>
      <c r="D13796" t="s">
        <v>21</v>
      </c>
      <c r="E13796" t="s">
        <v>22</v>
      </c>
      <c r="F13796" t="s">
        <v>15688</v>
      </c>
      <c r="G13796" t="s">
        <v>15689</v>
      </c>
      <c r="H13796" t="s">
        <v>15690</v>
      </c>
      <c r="I13796">
        <v>131201</v>
      </c>
      <c r="J13796">
        <v>131998</v>
      </c>
      <c r="K13796" t="s">
        <v>31</v>
      </c>
      <c r="N13796" t="s">
        <v>15937</v>
      </c>
      <c r="Q13796">
        <v>798</v>
      </c>
    </row>
    <row r="13797" ht="12.75" customHeight="1" spans="1:18">
      <c r="A13797">
        <v>13796</v>
      </c>
      <c r="B13797" t="s">
        <v>26</v>
      </c>
      <c r="C13797" t="s">
        <v>27</v>
      </c>
      <c r="D13797" t="s">
        <v>21</v>
      </c>
      <c r="E13797" t="s">
        <v>22</v>
      </c>
      <c r="F13797" t="s">
        <v>15688</v>
      </c>
      <c r="G13797" t="s">
        <v>15689</v>
      </c>
      <c r="H13797" t="s">
        <v>15690</v>
      </c>
      <c r="I13797">
        <v>131201</v>
      </c>
      <c r="J13797">
        <v>131998</v>
      </c>
      <c r="K13797" t="s">
        <v>31</v>
      </c>
      <c r="L13797" t="s">
        <v>15938</v>
      </c>
      <c r="M13797" t="s">
        <v>63</v>
      </c>
      <c r="N13797" t="s">
        <v>15937</v>
      </c>
      <c r="Q13797">
        <v>798</v>
      </c>
      <c r="R13797">
        <v>265</v>
      </c>
    </row>
    <row r="13798" ht="12.75" customHeight="1" spans="1:17">
      <c r="A13798">
        <v>13797</v>
      </c>
      <c r="B13798" t="s">
        <v>19</v>
      </c>
      <c r="C13798" t="s">
        <v>20</v>
      </c>
      <c r="D13798" t="s">
        <v>21</v>
      </c>
      <c r="E13798" t="s">
        <v>22</v>
      </c>
      <c r="F13798" t="s">
        <v>15688</v>
      </c>
      <c r="G13798" t="s">
        <v>15689</v>
      </c>
      <c r="H13798" t="s">
        <v>15690</v>
      </c>
      <c r="I13798">
        <v>132001</v>
      </c>
      <c r="J13798">
        <v>132891</v>
      </c>
      <c r="K13798" t="s">
        <v>31</v>
      </c>
      <c r="N13798" t="s">
        <v>15939</v>
      </c>
      <c r="Q13798">
        <v>891</v>
      </c>
    </row>
    <row r="13799" ht="12.75" customHeight="1" spans="1:18">
      <c r="A13799">
        <v>13798</v>
      </c>
      <c r="B13799" t="s">
        <v>26</v>
      </c>
      <c r="C13799" t="s">
        <v>27</v>
      </c>
      <c r="D13799" t="s">
        <v>21</v>
      </c>
      <c r="E13799" t="s">
        <v>22</v>
      </c>
      <c r="F13799" t="s">
        <v>15688</v>
      </c>
      <c r="G13799" t="s">
        <v>15689</v>
      </c>
      <c r="H13799" t="s">
        <v>15690</v>
      </c>
      <c r="I13799">
        <v>132001</v>
      </c>
      <c r="J13799">
        <v>132891</v>
      </c>
      <c r="K13799" t="s">
        <v>31</v>
      </c>
      <c r="L13799" t="s">
        <v>15940</v>
      </c>
      <c r="M13799" t="s">
        <v>15941</v>
      </c>
      <c r="N13799" t="s">
        <v>15939</v>
      </c>
      <c r="Q13799">
        <v>891</v>
      </c>
      <c r="R13799">
        <v>296</v>
      </c>
    </row>
    <row r="13800" ht="12.75" customHeight="1" spans="1:17">
      <c r="A13800">
        <v>13799</v>
      </c>
      <c r="B13800" t="s">
        <v>19</v>
      </c>
      <c r="C13800" t="s">
        <v>20</v>
      </c>
      <c r="D13800" t="s">
        <v>21</v>
      </c>
      <c r="E13800" t="s">
        <v>22</v>
      </c>
      <c r="F13800" t="s">
        <v>15688</v>
      </c>
      <c r="G13800" t="s">
        <v>15689</v>
      </c>
      <c r="H13800" t="s">
        <v>15690</v>
      </c>
      <c r="I13800">
        <v>132888</v>
      </c>
      <c r="J13800">
        <v>133994</v>
      </c>
      <c r="K13800" t="s">
        <v>31</v>
      </c>
      <c r="N13800" t="s">
        <v>15942</v>
      </c>
      <c r="Q13800">
        <v>1107</v>
      </c>
    </row>
    <row r="13801" ht="12.75" customHeight="1" spans="1:18">
      <c r="A13801">
        <v>13800</v>
      </c>
      <c r="B13801" t="s">
        <v>26</v>
      </c>
      <c r="C13801" t="s">
        <v>27</v>
      </c>
      <c r="D13801" t="s">
        <v>21</v>
      </c>
      <c r="E13801" t="s">
        <v>22</v>
      </c>
      <c r="F13801" t="s">
        <v>15688</v>
      </c>
      <c r="G13801" t="s">
        <v>15689</v>
      </c>
      <c r="H13801" t="s">
        <v>15690</v>
      </c>
      <c r="I13801">
        <v>132888</v>
      </c>
      <c r="J13801">
        <v>133994</v>
      </c>
      <c r="K13801" t="s">
        <v>31</v>
      </c>
      <c r="L13801" t="s">
        <v>15943</v>
      </c>
      <c r="M13801" t="s">
        <v>15941</v>
      </c>
      <c r="N13801" t="s">
        <v>15942</v>
      </c>
      <c r="Q13801">
        <v>1107</v>
      </c>
      <c r="R13801">
        <v>368</v>
      </c>
    </row>
    <row r="13802" ht="12.75" customHeight="1" spans="1:17">
      <c r="A13802">
        <v>13801</v>
      </c>
      <c r="B13802" t="s">
        <v>19</v>
      </c>
      <c r="C13802" t="s">
        <v>20</v>
      </c>
      <c r="D13802" t="s">
        <v>21</v>
      </c>
      <c r="E13802" t="s">
        <v>22</v>
      </c>
      <c r="F13802" t="s">
        <v>15688</v>
      </c>
      <c r="G13802" t="s">
        <v>15689</v>
      </c>
      <c r="H13802" t="s">
        <v>15690</v>
      </c>
      <c r="I13802">
        <v>133996</v>
      </c>
      <c r="J13802">
        <v>134574</v>
      </c>
      <c r="K13802" t="s">
        <v>31</v>
      </c>
      <c r="N13802" t="s">
        <v>15944</v>
      </c>
      <c r="Q13802">
        <v>579</v>
      </c>
    </row>
    <row r="13803" ht="12.75" customHeight="1" spans="1:18">
      <c r="A13803">
        <v>13802</v>
      </c>
      <c r="B13803" t="s">
        <v>26</v>
      </c>
      <c r="C13803" t="s">
        <v>27</v>
      </c>
      <c r="D13803" t="s">
        <v>21</v>
      </c>
      <c r="E13803" t="s">
        <v>22</v>
      </c>
      <c r="F13803" t="s">
        <v>15688</v>
      </c>
      <c r="G13803" t="s">
        <v>15689</v>
      </c>
      <c r="H13803" t="s">
        <v>15690</v>
      </c>
      <c r="I13803">
        <v>133996</v>
      </c>
      <c r="J13803">
        <v>134574</v>
      </c>
      <c r="K13803" t="s">
        <v>31</v>
      </c>
      <c r="L13803" t="s">
        <v>15945</v>
      </c>
      <c r="M13803" t="s">
        <v>15941</v>
      </c>
      <c r="N13803" t="s">
        <v>15944</v>
      </c>
      <c r="Q13803">
        <v>579</v>
      </c>
      <c r="R13803">
        <v>192</v>
      </c>
    </row>
    <row r="13804" ht="12.75" customHeight="1" spans="1:17">
      <c r="A13804">
        <v>13803</v>
      </c>
      <c r="B13804" t="s">
        <v>19</v>
      </c>
      <c r="C13804" t="s">
        <v>20</v>
      </c>
      <c r="D13804" t="s">
        <v>21</v>
      </c>
      <c r="E13804" t="s">
        <v>22</v>
      </c>
      <c r="F13804" t="s">
        <v>15688</v>
      </c>
      <c r="G13804" t="s">
        <v>15689</v>
      </c>
      <c r="H13804" t="s">
        <v>15690</v>
      </c>
      <c r="I13804">
        <v>134628</v>
      </c>
      <c r="J13804">
        <v>135092</v>
      </c>
      <c r="K13804" t="s">
        <v>31</v>
      </c>
      <c r="N13804" t="s">
        <v>15946</v>
      </c>
      <c r="Q13804">
        <v>465</v>
      </c>
    </row>
    <row r="13805" ht="12.75" customHeight="1" spans="1:18">
      <c r="A13805">
        <v>13804</v>
      </c>
      <c r="B13805" t="s">
        <v>26</v>
      </c>
      <c r="C13805" t="s">
        <v>27</v>
      </c>
      <c r="D13805" t="s">
        <v>21</v>
      </c>
      <c r="E13805" t="s">
        <v>22</v>
      </c>
      <c r="F13805" t="s">
        <v>15688</v>
      </c>
      <c r="G13805" t="s">
        <v>15689</v>
      </c>
      <c r="H13805" t="s">
        <v>15690</v>
      </c>
      <c r="I13805">
        <v>134628</v>
      </c>
      <c r="J13805">
        <v>135092</v>
      </c>
      <c r="K13805" t="s">
        <v>31</v>
      </c>
      <c r="L13805" t="s">
        <v>15947</v>
      </c>
      <c r="M13805" t="s">
        <v>15941</v>
      </c>
      <c r="N13805" t="s">
        <v>15946</v>
      </c>
      <c r="Q13805">
        <v>465</v>
      </c>
      <c r="R13805">
        <v>154</v>
      </c>
    </row>
    <row r="13806" ht="12.75" customHeight="1" spans="1:17">
      <c r="A13806">
        <v>13805</v>
      </c>
      <c r="B13806" t="s">
        <v>19</v>
      </c>
      <c r="C13806" t="s">
        <v>20</v>
      </c>
      <c r="D13806" t="s">
        <v>21</v>
      </c>
      <c r="E13806" t="s">
        <v>22</v>
      </c>
      <c r="F13806" t="s">
        <v>15688</v>
      </c>
      <c r="G13806" t="s">
        <v>15689</v>
      </c>
      <c r="H13806" t="s">
        <v>15690</v>
      </c>
      <c r="I13806">
        <v>135134</v>
      </c>
      <c r="J13806">
        <v>136276</v>
      </c>
      <c r="K13806" t="s">
        <v>31</v>
      </c>
      <c r="N13806" t="s">
        <v>15948</v>
      </c>
      <c r="Q13806">
        <v>1143</v>
      </c>
    </row>
    <row r="13807" ht="12.75" customHeight="1" spans="1:18">
      <c r="A13807">
        <v>13806</v>
      </c>
      <c r="B13807" t="s">
        <v>26</v>
      </c>
      <c r="C13807" t="s">
        <v>27</v>
      </c>
      <c r="D13807" t="s">
        <v>21</v>
      </c>
      <c r="E13807" t="s">
        <v>22</v>
      </c>
      <c r="F13807" t="s">
        <v>15688</v>
      </c>
      <c r="G13807" t="s">
        <v>15689</v>
      </c>
      <c r="H13807" t="s">
        <v>15690</v>
      </c>
      <c r="I13807">
        <v>135134</v>
      </c>
      <c r="J13807">
        <v>136276</v>
      </c>
      <c r="K13807" t="s">
        <v>31</v>
      </c>
      <c r="L13807" t="s">
        <v>15949</v>
      </c>
      <c r="M13807" t="s">
        <v>15941</v>
      </c>
      <c r="N13807" t="s">
        <v>15948</v>
      </c>
      <c r="Q13807">
        <v>1143</v>
      </c>
      <c r="R13807">
        <v>380</v>
      </c>
    </row>
    <row r="13808" ht="12.75" customHeight="1" spans="1:17">
      <c r="A13808">
        <v>13807</v>
      </c>
      <c r="B13808" t="s">
        <v>19</v>
      </c>
      <c r="C13808" t="s">
        <v>20</v>
      </c>
      <c r="D13808" t="s">
        <v>21</v>
      </c>
      <c r="E13808" t="s">
        <v>22</v>
      </c>
      <c r="F13808" t="s">
        <v>15688</v>
      </c>
      <c r="G13808" t="s">
        <v>15689</v>
      </c>
      <c r="H13808" t="s">
        <v>15690</v>
      </c>
      <c r="I13808">
        <v>136649</v>
      </c>
      <c r="J13808">
        <v>137350</v>
      </c>
      <c r="K13808" t="s">
        <v>24</v>
      </c>
      <c r="N13808" t="s">
        <v>15950</v>
      </c>
      <c r="Q13808">
        <v>702</v>
      </c>
    </row>
    <row r="13809" ht="12.75" customHeight="1" spans="1:18">
      <c r="A13809">
        <v>13808</v>
      </c>
      <c r="B13809" t="s">
        <v>26</v>
      </c>
      <c r="C13809" t="s">
        <v>27</v>
      </c>
      <c r="D13809" t="s">
        <v>21</v>
      </c>
      <c r="E13809" t="s">
        <v>22</v>
      </c>
      <c r="F13809" t="s">
        <v>15688</v>
      </c>
      <c r="G13809" t="s">
        <v>15689</v>
      </c>
      <c r="H13809" t="s">
        <v>15690</v>
      </c>
      <c r="I13809">
        <v>136649</v>
      </c>
      <c r="J13809">
        <v>137350</v>
      </c>
      <c r="K13809" t="s">
        <v>24</v>
      </c>
      <c r="L13809" t="s">
        <v>15951</v>
      </c>
      <c r="M13809" t="s">
        <v>50</v>
      </c>
      <c r="N13809" t="s">
        <v>15950</v>
      </c>
      <c r="Q13809">
        <v>702</v>
      </c>
      <c r="R13809">
        <v>233</v>
      </c>
    </row>
    <row r="13810" ht="12.75" customHeight="1" spans="1:17">
      <c r="A13810">
        <v>13809</v>
      </c>
      <c r="B13810" t="s">
        <v>19</v>
      </c>
      <c r="C13810" t="s">
        <v>20</v>
      </c>
      <c r="D13810" t="s">
        <v>21</v>
      </c>
      <c r="E13810" t="s">
        <v>22</v>
      </c>
      <c r="F13810" t="s">
        <v>15688</v>
      </c>
      <c r="G13810" t="s">
        <v>15689</v>
      </c>
      <c r="H13810" t="s">
        <v>15690</v>
      </c>
      <c r="I13810">
        <v>138193</v>
      </c>
      <c r="J13810">
        <v>139443</v>
      </c>
      <c r="K13810" t="s">
        <v>24</v>
      </c>
      <c r="N13810" t="s">
        <v>15952</v>
      </c>
      <c r="Q13810">
        <v>1251</v>
      </c>
    </row>
    <row r="13811" ht="12.75" customHeight="1" spans="1:18">
      <c r="A13811">
        <v>13810</v>
      </c>
      <c r="B13811" t="s">
        <v>26</v>
      </c>
      <c r="C13811" t="s">
        <v>27</v>
      </c>
      <c r="D13811" t="s">
        <v>21</v>
      </c>
      <c r="E13811" t="s">
        <v>22</v>
      </c>
      <c r="F13811" t="s">
        <v>15688</v>
      </c>
      <c r="G13811" t="s">
        <v>15689</v>
      </c>
      <c r="H13811" t="s">
        <v>15690</v>
      </c>
      <c r="I13811">
        <v>138193</v>
      </c>
      <c r="J13811">
        <v>139443</v>
      </c>
      <c r="K13811" t="s">
        <v>24</v>
      </c>
      <c r="L13811" t="s">
        <v>15953</v>
      </c>
      <c r="N13811" t="s">
        <v>15952</v>
      </c>
      <c r="Q13811">
        <v>1251</v>
      </c>
      <c r="R13811">
        <v>416</v>
      </c>
    </row>
    <row r="13812" ht="12.75" customHeight="1" spans="1:17">
      <c r="A13812">
        <v>13811</v>
      </c>
      <c r="B13812" t="s">
        <v>19</v>
      </c>
      <c r="C13812" t="s">
        <v>20</v>
      </c>
      <c r="D13812" t="s">
        <v>21</v>
      </c>
      <c r="E13812" t="s">
        <v>22</v>
      </c>
      <c r="F13812" t="s">
        <v>15688</v>
      </c>
      <c r="G13812" t="s">
        <v>15689</v>
      </c>
      <c r="H13812" t="s">
        <v>15690</v>
      </c>
      <c r="I13812">
        <v>139518</v>
      </c>
      <c r="J13812">
        <v>140600</v>
      </c>
      <c r="K13812" t="s">
        <v>24</v>
      </c>
      <c r="N13812" t="s">
        <v>15954</v>
      </c>
      <c r="Q13812">
        <v>1083</v>
      </c>
    </row>
    <row r="13813" ht="12.75" customHeight="1" spans="1:18">
      <c r="A13813">
        <v>13812</v>
      </c>
      <c r="B13813" t="s">
        <v>26</v>
      </c>
      <c r="C13813" t="s">
        <v>27</v>
      </c>
      <c r="D13813" t="s">
        <v>21</v>
      </c>
      <c r="E13813" t="s">
        <v>22</v>
      </c>
      <c r="F13813" t="s">
        <v>15688</v>
      </c>
      <c r="G13813" t="s">
        <v>15689</v>
      </c>
      <c r="H13813" t="s">
        <v>15690</v>
      </c>
      <c r="I13813">
        <v>139518</v>
      </c>
      <c r="J13813">
        <v>140600</v>
      </c>
      <c r="K13813" t="s">
        <v>24</v>
      </c>
      <c r="L13813" t="s">
        <v>15955</v>
      </c>
      <c r="N13813" t="s">
        <v>15954</v>
      </c>
      <c r="Q13813">
        <v>1083</v>
      </c>
      <c r="R13813">
        <v>360</v>
      </c>
    </row>
    <row r="13814" ht="12.75" customHeight="1" spans="1:17">
      <c r="A13814">
        <v>13813</v>
      </c>
      <c r="B13814" t="s">
        <v>19</v>
      </c>
      <c r="C13814" t="s">
        <v>20</v>
      </c>
      <c r="D13814" t="s">
        <v>21</v>
      </c>
      <c r="E13814" t="s">
        <v>22</v>
      </c>
      <c r="F13814" t="s">
        <v>15688</v>
      </c>
      <c r="G13814" t="s">
        <v>15689</v>
      </c>
      <c r="H13814" t="s">
        <v>15690</v>
      </c>
      <c r="I13814">
        <v>140242</v>
      </c>
      <c r="J13814">
        <v>140931</v>
      </c>
      <c r="K13814" t="s">
        <v>31</v>
      </c>
      <c r="N13814" t="s">
        <v>15956</v>
      </c>
      <c r="Q13814">
        <v>690</v>
      </c>
    </row>
    <row r="13815" ht="12.75" customHeight="1" spans="1:18">
      <c r="A13815">
        <v>13814</v>
      </c>
      <c r="B13815" t="s">
        <v>26</v>
      </c>
      <c r="C13815" t="s">
        <v>27</v>
      </c>
      <c r="D13815" t="s">
        <v>21</v>
      </c>
      <c r="E13815" t="s">
        <v>22</v>
      </c>
      <c r="F13815" t="s">
        <v>15688</v>
      </c>
      <c r="G13815" t="s">
        <v>15689</v>
      </c>
      <c r="H13815" t="s">
        <v>15690</v>
      </c>
      <c r="I13815">
        <v>140242</v>
      </c>
      <c r="J13815">
        <v>140931</v>
      </c>
      <c r="K13815" t="s">
        <v>31</v>
      </c>
      <c r="L13815" t="s">
        <v>15957</v>
      </c>
      <c r="M13815" t="s">
        <v>7335</v>
      </c>
      <c r="N13815" t="s">
        <v>15956</v>
      </c>
      <c r="Q13815">
        <v>690</v>
      </c>
      <c r="R13815">
        <v>229</v>
      </c>
    </row>
    <row r="13816" ht="12.75" customHeight="1" spans="1:17">
      <c r="A13816">
        <v>13815</v>
      </c>
      <c r="B13816" t="s">
        <v>19</v>
      </c>
      <c r="C13816" t="s">
        <v>20</v>
      </c>
      <c r="D13816" t="s">
        <v>21</v>
      </c>
      <c r="E13816" t="s">
        <v>22</v>
      </c>
      <c r="F13816" t="s">
        <v>15688</v>
      </c>
      <c r="G13816" t="s">
        <v>15689</v>
      </c>
      <c r="H13816" t="s">
        <v>15690</v>
      </c>
      <c r="I13816">
        <v>141258</v>
      </c>
      <c r="J13816">
        <v>141872</v>
      </c>
      <c r="K13816" t="s">
        <v>24</v>
      </c>
      <c r="N13816" t="s">
        <v>15958</v>
      </c>
      <c r="Q13816">
        <v>615</v>
      </c>
    </row>
    <row r="13817" ht="12.75" customHeight="1" spans="1:18">
      <c r="A13817">
        <v>13816</v>
      </c>
      <c r="B13817" t="s">
        <v>26</v>
      </c>
      <c r="C13817" t="s">
        <v>27</v>
      </c>
      <c r="D13817" t="s">
        <v>21</v>
      </c>
      <c r="E13817" t="s">
        <v>22</v>
      </c>
      <c r="F13817" t="s">
        <v>15688</v>
      </c>
      <c r="G13817" t="s">
        <v>15689</v>
      </c>
      <c r="H13817" t="s">
        <v>15690</v>
      </c>
      <c r="I13817">
        <v>141258</v>
      </c>
      <c r="J13817">
        <v>141872</v>
      </c>
      <c r="K13817" t="s">
        <v>24</v>
      </c>
      <c r="L13817" t="s">
        <v>15959</v>
      </c>
      <c r="N13817" t="s">
        <v>15958</v>
      </c>
      <c r="Q13817">
        <v>615</v>
      </c>
      <c r="R13817">
        <v>204</v>
      </c>
    </row>
    <row r="13818" ht="12.75" customHeight="1" spans="1:17">
      <c r="A13818">
        <v>13817</v>
      </c>
      <c r="B13818" t="s">
        <v>19</v>
      </c>
      <c r="C13818" t="s">
        <v>20</v>
      </c>
      <c r="D13818" t="s">
        <v>21</v>
      </c>
      <c r="E13818" t="s">
        <v>22</v>
      </c>
      <c r="F13818" t="s">
        <v>15688</v>
      </c>
      <c r="G13818" t="s">
        <v>15689</v>
      </c>
      <c r="H13818" t="s">
        <v>15690</v>
      </c>
      <c r="I13818">
        <v>141892</v>
      </c>
      <c r="J13818">
        <v>142752</v>
      </c>
      <c r="K13818" t="s">
        <v>31</v>
      </c>
      <c r="N13818" t="s">
        <v>15960</v>
      </c>
      <c r="Q13818">
        <v>861</v>
      </c>
    </row>
    <row r="13819" ht="12.75" customHeight="1" spans="1:18">
      <c r="A13819">
        <v>13818</v>
      </c>
      <c r="B13819" t="s">
        <v>26</v>
      </c>
      <c r="C13819" t="s">
        <v>27</v>
      </c>
      <c r="D13819" t="s">
        <v>21</v>
      </c>
      <c r="E13819" t="s">
        <v>22</v>
      </c>
      <c r="F13819" t="s">
        <v>15688</v>
      </c>
      <c r="G13819" t="s">
        <v>15689</v>
      </c>
      <c r="H13819" t="s">
        <v>15690</v>
      </c>
      <c r="I13819">
        <v>141892</v>
      </c>
      <c r="J13819">
        <v>142752</v>
      </c>
      <c r="K13819" t="s">
        <v>31</v>
      </c>
      <c r="L13819" t="s">
        <v>15961</v>
      </c>
      <c r="N13819" t="s">
        <v>15960</v>
      </c>
      <c r="Q13819">
        <v>861</v>
      </c>
      <c r="R13819">
        <v>286</v>
      </c>
    </row>
    <row r="13820" ht="12.75" customHeight="1" spans="1:17">
      <c r="A13820">
        <v>13819</v>
      </c>
      <c r="B13820" t="s">
        <v>19</v>
      </c>
      <c r="C13820" t="s">
        <v>20</v>
      </c>
      <c r="D13820" t="s">
        <v>21</v>
      </c>
      <c r="E13820" t="s">
        <v>22</v>
      </c>
      <c r="F13820" t="s">
        <v>15688</v>
      </c>
      <c r="G13820" t="s">
        <v>15689</v>
      </c>
      <c r="H13820" t="s">
        <v>15690</v>
      </c>
      <c r="I13820">
        <v>143152</v>
      </c>
      <c r="J13820">
        <v>144213</v>
      </c>
      <c r="K13820" t="s">
        <v>31</v>
      </c>
      <c r="N13820" t="s">
        <v>15962</v>
      </c>
      <c r="Q13820">
        <v>1062</v>
      </c>
    </row>
    <row r="13821" ht="12.75" customHeight="1" spans="1:18">
      <c r="A13821">
        <v>13820</v>
      </c>
      <c r="B13821" t="s">
        <v>26</v>
      </c>
      <c r="C13821" t="s">
        <v>27</v>
      </c>
      <c r="D13821" t="s">
        <v>21</v>
      </c>
      <c r="E13821" t="s">
        <v>22</v>
      </c>
      <c r="F13821" t="s">
        <v>15688</v>
      </c>
      <c r="G13821" t="s">
        <v>15689</v>
      </c>
      <c r="H13821" t="s">
        <v>15690</v>
      </c>
      <c r="I13821">
        <v>143152</v>
      </c>
      <c r="J13821">
        <v>144213</v>
      </c>
      <c r="K13821" t="s">
        <v>31</v>
      </c>
      <c r="L13821" t="s">
        <v>15963</v>
      </c>
      <c r="N13821" t="s">
        <v>15962</v>
      </c>
      <c r="Q13821">
        <v>1062</v>
      </c>
      <c r="R13821">
        <v>353</v>
      </c>
    </row>
    <row r="13822" ht="12.75" customHeight="1" spans="1:17">
      <c r="A13822">
        <v>13821</v>
      </c>
      <c r="B13822" t="s">
        <v>19</v>
      </c>
      <c r="C13822" t="s">
        <v>20</v>
      </c>
      <c r="D13822" t="s">
        <v>21</v>
      </c>
      <c r="E13822" t="s">
        <v>22</v>
      </c>
      <c r="F13822" t="s">
        <v>15688</v>
      </c>
      <c r="G13822" t="s">
        <v>15689</v>
      </c>
      <c r="H13822" t="s">
        <v>15690</v>
      </c>
      <c r="I13822">
        <v>144232</v>
      </c>
      <c r="J13822">
        <v>145416</v>
      </c>
      <c r="K13822" t="s">
        <v>31</v>
      </c>
      <c r="N13822" t="s">
        <v>15964</v>
      </c>
      <c r="Q13822">
        <v>1185</v>
      </c>
    </row>
    <row r="13823" ht="12.75" customHeight="1" spans="1:18">
      <c r="A13823">
        <v>13822</v>
      </c>
      <c r="B13823" t="s">
        <v>26</v>
      </c>
      <c r="C13823" t="s">
        <v>27</v>
      </c>
      <c r="D13823" t="s">
        <v>21</v>
      </c>
      <c r="E13823" t="s">
        <v>22</v>
      </c>
      <c r="F13823" t="s">
        <v>15688</v>
      </c>
      <c r="G13823" t="s">
        <v>15689</v>
      </c>
      <c r="H13823" t="s">
        <v>15690</v>
      </c>
      <c r="I13823">
        <v>144232</v>
      </c>
      <c r="J13823">
        <v>145416</v>
      </c>
      <c r="K13823" t="s">
        <v>31</v>
      </c>
      <c r="L13823" t="s">
        <v>15965</v>
      </c>
      <c r="M13823" t="s">
        <v>15966</v>
      </c>
      <c r="N13823" t="s">
        <v>15964</v>
      </c>
      <c r="Q13823">
        <v>1185</v>
      </c>
      <c r="R13823">
        <v>394</v>
      </c>
    </row>
    <row r="13824" ht="12.75" customHeight="1" spans="1:17">
      <c r="A13824">
        <v>13823</v>
      </c>
      <c r="B13824" t="s">
        <v>19</v>
      </c>
      <c r="C13824" t="s">
        <v>20</v>
      </c>
      <c r="D13824" t="s">
        <v>21</v>
      </c>
      <c r="E13824" t="s">
        <v>22</v>
      </c>
      <c r="F13824" t="s">
        <v>15688</v>
      </c>
      <c r="G13824" t="s">
        <v>15689</v>
      </c>
      <c r="H13824" t="s">
        <v>15690</v>
      </c>
      <c r="I13824">
        <v>145419</v>
      </c>
      <c r="J13824">
        <v>146291</v>
      </c>
      <c r="K13824" t="s">
        <v>31</v>
      </c>
      <c r="N13824" t="s">
        <v>15967</v>
      </c>
      <c r="Q13824">
        <v>873</v>
      </c>
    </row>
    <row r="13825" ht="12.75" customHeight="1" spans="1:18">
      <c r="A13825">
        <v>13824</v>
      </c>
      <c r="B13825" t="s">
        <v>26</v>
      </c>
      <c r="C13825" t="s">
        <v>27</v>
      </c>
      <c r="D13825" t="s">
        <v>21</v>
      </c>
      <c r="E13825" t="s">
        <v>22</v>
      </c>
      <c r="F13825" t="s">
        <v>15688</v>
      </c>
      <c r="G13825" t="s">
        <v>15689</v>
      </c>
      <c r="H13825" t="s">
        <v>15690</v>
      </c>
      <c r="I13825">
        <v>145419</v>
      </c>
      <c r="J13825">
        <v>146291</v>
      </c>
      <c r="K13825" t="s">
        <v>31</v>
      </c>
      <c r="L13825" t="s">
        <v>15968</v>
      </c>
      <c r="N13825" t="s">
        <v>15967</v>
      </c>
      <c r="Q13825">
        <v>873</v>
      </c>
      <c r="R13825">
        <v>290</v>
      </c>
    </row>
    <row r="13826" ht="12.75" customHeight="1" spans="1:17">
      <c r="A13826">
        <v>13825</v>
      </c>
      <c r="B13826" t="s">
        <v>19</v>
      </c>
      <c r="C13826" t="s">
        <v>20</v>
      </c>
      <c r="D13826" t="s">
        <v>21</v>
      </c>
      <c r="E13826" t="s">
        <v>22</v>
      </c>
      <c r="F13826" t="s">
        <v>15688</v>
      </c>
      <c r="G13826" t="s">
        <v>15689</v>
      </c>
      <c r="H13826" t="s">
        <v>15690</v>
      </c>
      <c r="I13826">
        <v>146344</v>
      </c>
      <c r="J13826">
        <v>147129</v>
      </c>
      <c r="K13826" t="s">
        <v>31</v>
      </c>
      <c r="N13826" t="s">
        <v>15969</v>
      </c>
      <c r="Q13826">
        <v>786</v>
      </c>
    </row>
    <row r="13827" ht="12.75" customHeight="1" spans="1:18">
      <c r="A13827">
        <v>13826</v>
      </c>
      <c r="B13827" t="s">
        <v>26</v>
      </c>
      <c r="C13827" t="s">
        <v>27</v>
      </c>
      <c r="D13827" t="s">
        <v>21</v>
      </c>
      <c r="E13827" t="s">
        <v>22</v>
      </c>
      <c r="F13827" t="s">
        <v>15688</v>
      </c>
      <c r="G13827" t="s">
        <v>15689</v>
      </c>
      <c r="H13827" t="s">
        <v>15690</v>
      </c>
      <c r="I13827">
        <v>146344</v>
      </c>
      <c r="J13827">
        <v>147129</v>
      </c>
      <c r="K13827" t="s">
        <v>31</v>
      </c>
      <c r="L13827" t="s">
        <v>15970</v>
      </c>
      <c r="N13827" t="s">
        <v>15969</v>
      </c>
      <c r="Q13827">
        <v>786</v>
      </c>
      <c r="R13827">
        <v>261</v>
      </c>
    </row>
    <row r="13828" ht="12.75" customHeight="1" spans="1:17">
      <c r="A13828">
        <v>13827</v>
      </c>
      <c r="B13828" t="s">
        <v>19</v>
      </c>
      <c r="C13828" t="s">
        <v>20</v>
      </c>
      <c r="D13828" t="s">
        <v>21</v>
      </c>
      <c r="E13828" t="s">
        <v>22</v>
      </c>
      <c r="F13828" t="s">
        <v>15688</v>
      </c>
      <c r="G13828" t="s">
        <v>15689</v>
      </c>
      <c r="H13828" t="s">
        <v>15690</v>
      </c>
      <c r="I13828">
        <v>147126</v>
      </c>
      <c r="J13828">
        <v>148094</v>
      </c>
      <c r="K13828" t="s">
        <v>31</v>
      </c>
      <c r="N13828" t="s">
        <v>15971</v>
      </c>
      <c r="Q13828">
        <v>969</v>
      </c>
    </row>
    <row r="13829" ht="12.75" customHeight="1" spans="1:18">
      <c r="A13829">
        <v>13828</v>
      </c>
      <c r="B13829" t="s">
        <v>26</v>
      </c>
      <c r="C13829" t="s">
        <v>27</v>
      </c>
      <c r="D13829" t="s">
        <v>21</v>
      </c>
      <c r="E13829" t="s">
        <v>22</v>
      </c>
      <c r="F13829" t="s">
        <v>15688</v>
      </c>
      <c r="G13829" t="s">
        <v>15689</v>
      </c>
      <c r="H13829" t="s">
        <v>15690</v>
      </c>
      <c r="I13829">
        <v>147126</v>
      </c>
      <c r="J13829">
        <v>148094</v>
      </c>
      <c r="K13829" t="s">
        <v>31</v>
      </c>
      <c r="L13829" t="s">
        <v>15972</v>
      </c>
      <c r="N13829" t="s">
        <v>15971</v>
      </c>
      <c r="Q13829">
        <v>969</v>
      </c>
      <c r="R13829">
        <v>322</v>
      </c>
    </row>
    <row r="13830" ht="12.75" customHeight="1" spans="1:17">
      <c r="A13830">
        <v>13829</v>
      </c>
      <c r="B13830" t="s">
        <v>19</v>
      </c>
      <c r="C13830" t="s">
        <v>20</v>
      </c>
      <c r="D13830" t="s">
        <v>21</v>
      </c>
      <c r="E13830" t="s">
        <v>22</v>
      </c>
      <c r="F13830" t="s">
        <v>15688</v>
      </c>
      <c r="G13830" t="s">
        <v>15689</v>
      </c>
      <c r="H13830" t="s">
        <v>15690</v>
      </c>
      <c r="I13830">
        <v>148091</v>
      </c>
      <c r="J13830">
        <v>150796</v>
      </c>
      <c r="K13830" t="s">
        <v>31</v>
      </c>
      <c r="N13830" t="s">
        <v>15973</v>
      </c>
      <c r="Q13830">
        <v>2706</v>
      </c>
    </row>
    <row r="13831" ht="12.75" customHeight="1" spans="1:18">
      <c r="A13831">
        <v>13830</v>
      </c>
      <c r="B13831" t="s">
        <v>26</v>
      </c>
      <c r="C13831" t="s">
        <v>27</v>
      </c>
      <c r="D13831" t="s">
        <v>21</v>
      </c>
      <c r="E13831" t="s">
        <v>22</v>
      </c>
      <c r="F13831" t="s">
        <v>15688</v>
      </c>
      <c r="G13831" t="s">
        <v>15689</v>
      </c>
      <c r="H13831" t="s">
        <v>15690</v>
      </c>
      <c r="I13831">
        <v>148091</v>
      </c>
      <c r="J13831">
        <v>150796</v>
      </c>
      <c r="K13831" t="s">
        <v>31</v>
      </c>
      <c r="L13831" t="s">
        <v>15974</v>
      </c>
      <c r="M13831" t="s">
        <v>15975</v>
      </c>
      <c r="N13831" t="s">
        <v>15973</v>
      </c>
      <c r="Q13831">
        <v>2706</v>
      </c>
      <c r="R13831">
        <v>901</v>
      </c>
    </row>
    <row r="13832" ht="12.75" customHeight="1" spans="1:17">
      <c r="A13832">
        <v>13831</v>
      </c>
      <c r="B13832" t="s">
        <v>19</v>
      </c>
      <c r="C13832" t="s">
        <v>20</v>
      </c>
      <c r="D13832" t="s">
        <v>21</v>
      </c>
      <c r="E13832" t="s">
        <v>22</v>
      </c>
      <c r="F13832" t="s">
        <v>15688</v>
      </c>
      <c r="G13832" t="s">
        <v>15689</v>
      </c>
      <c r="H13832" t="s">
        <v>15690</v>
      </c>
      <c r="I13832">
        <v>150812</v>
      </c>
      <c r="J13832">
        <v>153937</v>
      </c>
      <c r="K13832" t="s">
        <v>31</v>
      </c>
      <c r="N13832" t="s">
        <v>15976</v>
      </c>
      <c r="Q13832">
        <v>3126</v>
      </c>
    </row>
    <row r="13833" ht="12.75" customHeight="1" spans="1:18">
      <c r="A13833">
        <v>13832</v>
      </c>
      <c r="B13833" t="s">
        <v>26</v>
      </c>
      <c r="C13833" t="s">
        <v>27</v>
      </c>
      <c r="D13833" t="s">
        <v>21</v>
      </c>
      <c r="E13833" t="s">
        <v>22</v>
      </c>
      <c r="F13833" t="s">
        <v>15688</v>
      </c>
      <c r="G13833" t="s">
        <v>15689</v>
      </c>
      <c r="H13833" t="s">
        <v>15690</v>
      </c>
      <c r="I13833">
        <v>150812</v>
      </c>
      <c r="J13833">
        <v>153937</v>
      </c>
      <c r="K13833" t="s">
        <v>31</v>
      </c>
      <c r="L13833" t="s">
        <v>15977</v>
      </c>
      <c r="M13833" t="s">
        <v>15978</v>
      </c>
      <c r="N13833" t="s">
        <v>15976</v>
      </c>
      <c r="Q13833">
        <v>3126</v>
      </c>
      <c r="R13833">
        <v>1041</v>
      </c>
    </row>
    <row r="13834" ht="12.75" customHeight="1" spans="1:17">
      <c r="A13834">
        <v>13833</v>
      </c>
      <c r="B13834" t="s">
        <v>19</v>
      </c>
      <c r="C13834" t="s">
        <v>20</v>
      </c>
      <c r="D13834" t="s">
        <v>21</v>
      </c>
      <c r="E13834" t="s">
        <v>22</v>
      </c>
      <c r="F13834" t="s">
        <v>15688</v>
      </c>
      <c r="G13834" t="s">
        <v>15689</v>
      </c>
      <c r="H13834" t="s">
        <v>15690</v>
      </c>
      <c r="I13834">
        <v>154014</v>
      </c>
      <c r="J13834">
        <v>155387</v>
      </c>
      <c r="K13834" t="s">
        <v>31</v>
      </c>
      <c r="N13834" t="s">
        <v>15979</v>
      </c>
      <c r="Q13834">
        <v>1374</v>
      </c>
    </row>
    <row r="13835" ht="12.75" customHeight="1" spans="1:18">
      <c r="A13835">
        <v>13834</v>
      </c>
      <c r="B13835" t="s">
        <v>26</v>
      </c>
      <c r="C13835" t="s">
        <v>27</v>
      </c>
      <c r="D13835" t="s">
        <v>21</v>
      </c>
      <c r="E13835" t="s">
        <v>22</v>
      </c>
      <c r="F13835" t="s">
        <v>15688</v>
      </c>
      <c r="G13835" t="s">
        <v>15689</v>
      </c>
      <c r="H13835" t="s">
        <v>15690</v>
      </c>
      <c r="I13835">
        <v>154014</v>
      </c>
      <c r="J13835">
        <v>155387</v>
      </c>
      <c r="K13835" t="s">
        <v>31</v>
      </c>
      <c r="L13835" t="s">
        <v>15980</v>
      </c>
      <c r="N13835" t="s">
        <v>15979</v>
      </c>
      <c r="Q13835">
        <v>1374</v>
      </c>
      <c r="R13835">
        <v>457</v>
      </c>
    </row>
    <row r="13836" ht="12.75" customHeight="1" spans="1:17">
      <c r="A13836">
        <v>13835</v>
      </c>
      <c r="B13836" t="s">
        <v>19</v>
      </c>
      <c r="C13836" t="s">
        <v>20</v>
      </c>
      <c r="D13836" t="s">
        <v>21</v>
      </c>
      <c r="E13836" t="s">
        <v>22</v>
      </c>
      <c r="F13836" t="s">
        <v>15688</v>
      </c>
      <c r="G13836" t="s">
        <v>15689</v>
      </c>
      <c r="H13836" t="s">
        <v>15690</v>
      </c>
      <c r="I13836">
        <v>155336</v>
      </c>
      <c r="J13836">
        <v>156994</v>
      </c>
      <c r="K13836" t="s">
        <v>31</v>
      </c>
      <c r="N13836" t="s">
        <v>15981</v>
      </c>
      <c r="Q13836">
        <v>1659</v>
      </c>
    </row>
    <row r="13837" ht="12.75" customHeight="1" spans="1:18">
      <c r="A13837">
        <v>13836</v>
      </c>
      <c r="B13837" t="s">
        <v>26</v>
      </c>
      <c r="C13837" t="s">
        <v>27</v>
      </c>
      <c r="D13837" t="s">
        <v>21</v>
      </c>
      <c r="E13837" t="s">
        <v>22</v>
      </c>
      <c r="F13837" t="s">
        <v>15688</v>
      </c>
      <c r="G13837" t="s">
        <v>15689</v>
      </c>
      <c r="H13837" t="s">
        <v>15690</v>
      </c>
      <c r="I13837">
        <v>155336</v>
      </c>
      <c r="J13837">
        <v>156994</v>
      </c>
      <c r="K13837" t="s">
        <v>31</v>
      </c>
      <c r="L13837" t="s">
        <v>15982</v>
      </c>
      <c r="M13837" t="s">
        <v>15983</v>
      </c>
      <c r="N13837" t="s">
        <v>15981</v>
      </c>
      <c r="Q13837">
        <v>1659</v>
      </c>
      <c r="R13837">
        <v>552</v>
      </c>
    </row>
    <row r="13838" ht="12.75" customHeight="1" spans="1:17">
      <c r="A13838">
        <v>13837</v>
      </c>
      <c r="B13838" t="s">
        <v>19</v>
      </c>
      <c r="C13838" t="s">
        <v>20</v>
      </c>
      <c r="D13838" t="s">
        <v>21</v>
      </c>
      <c r="E13838" t="s">
        <v>22</v>
      </c>
      <c r="F13838" t="s">
        <v>15688</v>
      </c>
      <c r="G13838" t="s">
        <v>15689</v>
      </c>
      <c r="H13838" t="s">
        <v>15690</v>
      </c>
      <c r="I13838">
        <v>157093</v>
      </c>
      <c r="J13838">
        <v>158190</v>
      </c>
      <c r="K13838" t="s">
        <v>24</v>
      </c>
      <c r="N13838" t="s">
        <v>15984</v>
      </c>
      <c r="Q13838">
        <v>1098</v>
      </c>
    </row>
    <row r="13839" ht="12.75" customHeight="1" spans="1:18">
      <c r="A13839">
        <v>13838</v>
      </c>
      <c r="B13839" t="s">
        <v>26</v>
      </c>
      <c r="C13839" t="s">
        <v>27</v>
      </c>
      <c r="D13839" t="s">
        <v>21</v>
      </c>
      <c r="E13839" t="s">
        <v>22</v>
      </c>
      <c r="F13839" t="s">
        <v>15688</v>
      </c>
      <c r="G13839" t="s">
        <v>15689</v>
      </c>
      <c r="H13839" t="s">
        <v>15690</v>
      </c>
      <c r="I13839">
        <v>157093</v>
      </c>
      <c r="J13839">
        <v>158190</v>
      </c>
      <c r="K13839" t="s">
        <v>24</v>
      </c>
      <c r="L13839" t="s">
        <v>15985</v>
      </c>
      <c r="N13839" t="s">
        <v>15984</v>
      </c>
      <c r="Q13839">
        <v>1098</v>
      </c>
      <c r="R13839">
        <v>365</v>
      </c>
    </row>
    <row r="13840" ht="12.75" customHeight="1" spans="1:17">
      <c r="A13840">
        <v>13839</v>
      </c>
      <c r="B13840" t="s">
        <v>19</v>
      </c>
      <c r="C13840" t="s">
        <v>20</v>
      </c>
      <c r="D13840" t="s">
        <v>21</v>
      </c>
      <c r="E13840" t="s">
        <v>22</v>
      </c>
      <c r="F13840" t="s">
        <v>15688</v>
      </c>
      <c r="G13840" t="s">
        <v>15689</v>
      </c>
      <c r="H13840" t="s">
        <v>15690</v>
      </c>
      <c r="I13840">
        <v>158184</v>
      </c>
      <c r="J13840">
        <v>158363</v>
      </c>
      <c r="K13840" t="s">
        <v>31</v>
      </c>
      <c r="N13840" t="s">
        <v>15986</v>
      </c>
      <c r="Q13840">
        <v>180</v>
      </c>
    </row>
    <row r="13841" ht="12.75" customHeight="1" spans="1:18">
      <c r="A13841">
        <v>13840</v>
      </c>
      <c r="B13841" t="s">
        <v>26</v>
      </c>
      <c r="C13841" t="s">
        <v>27</v>
      </c>
      <c r="D13841" t="s">
        <v>21</v>
      </c>
      <c r="E13841" t="s">
        <v>22</v>
      </c>
      <c r="F13841" t="s">
        <v>15688</v>
      </c>
      <c r="G13841" t="s">
        <v>15689</v>
      </c>
      <c r="H13841" t="s">
        <v>15690</v>
      </c>
      <c r="I13841">
        <v>158184</v>
      </c>
      <c r="J13841">
        <v>158363</v>
      </c>
      <c r="K13841" t="s">
        <v>31</v>
      </c>
      <c r="L13841" t="s">
        <v>15987</v>
      </c>
      <c r="N13841" t="s">
        <v>15986</v>
      </c>
      <c r="Q13841">
        <v>180</v>
      </c>
      <c r="R13841">
        <v>59</v>
      </c>
    </row>
    <row r="13842" ht="12.75" customHeight="1" spans="1:17">
      <c r="A13842">
        <v>13841</v>
      </c>
      <c r="B13842" t="s">
        <v>19</v>
      </c>
      <c r="C13842" t="s">
        <v>20</v>
      </c>
      <c r="D13842" t="s">
        <v>21</v>
      </c>
      <c r="E13842" t="s">
        <v>22</v>
      </c>
      <c r="F13842" t="s">
        <v>15688</v>
      </c>
      <c r="G13842" t="s">
        <v>15689</v>
      </c>
      <c r="H13842" t="s">
        <v>15690</v>
      </c>
      <c r="I13842">
        <v>158502</v>
      </c>
      <c r="J13842">
        <v>159662</v>
      </c>
      <c r="K13842" t="s">
        <v>24</v>
      </c>
      <c r="N13842" t="s">
        <v>15988</v>
      </c>
      <c r="Q13842">
        <v>1161</v>
      </c>
    </row>
    <row r="13843" ht="12.75" customHeight="1" spans="1:18">
      <c r="A13843">
        <v>13842</v>
      </c>
      <c r="B13843" t="s">
        <v>26</v>
      </c>
      <c r="C13843" t="s">
        <v>27</v>
      </c>
      <c r="D13843" t="s">
        <v>21</v>
      </c>
      <c r="E13843" t="s">
        <v>22</v>
      </c>
      <c r="F13843" t="s">
        <v>15688</v>
      </c>
      <c r="G13843" t="s">
        <v>15689</v>
      </c>
      <c r="H13843" t="s">
        <v>15690</v>
      </c>
      <c r="I13843">
        <v>158502</v>
      </c>
      <c r="J13843">
        <v>159662</v>
      </c>
      <c r="K13843" t="s">
        <v>24</v>
      </c>
      <c r="L13843" t="s">
        <v>15989</v>
      </c>
      <c r="N13843" t="s">
        <v>15988</v>
      </c>
      <c r="Q13843">
        <v>1161</v>
      </c>
      <c r="R13843">
        <v>386</v>
      </c>
    </row>
    <row r="13844" ht="12.75" customHeight="1" spans="1:17">
      <c r="A13844">
        <v>13843</v>
      </c>
      <c r="B13844" t="s">
        <v>19</v>
      </c>
      <c r="C13844" t="s">
        <v>20</v>
      </c>
      <c r="D13844" t="s">
        <v>21</v>
      </c>
      <c r="E13844" t="s">
        <v>22</v>
      </c>
      <c r="F13844" t="s">
        <v>15688</v>
      </c>
      <c r="G13844" t="s">
        <v>15689</v>
      </c>
      <c r="H13844" t="s">
        <v>15690</v>
      </c>
      <c r="I13844">
        <v>160318</v>
      </c>
      <c r="J13844">
        <v>161043</v>
      </c>
      <c r="K13844" t="s">
        <v>31</v>
      </c>
      <c r="N13844" t="s">
        <v>15990</v>
      </c>
      <c r="Q13844">
        <v>726</v>
      </c>
    </row>
    <row r="13845" ht="12.75" customHeight="1" spans="1:18">
      <c r="A13845">
        <v>13844</v>
      </c>
      <c r="B13845" t="s">
        <v>26</v>
      </c>
      <c r="C13845" t="s">
        <v>27</v>
      </c>
      <c r="D13845" t="s">
        <v>21</v>
      </c>
      <c r="E13845" t="s">
        <v>22</v>
      </c>
      <c r="F13845" t="s">
        <v>15688</v>
      </c>
      <c r="G13845" t="s">
        <v>15689</v>
      </c>
      <c r="H13845" t="s">
        <v>15690</v>
      </c>
      <c r="I13845">
        <v>160318</v>
      </c>
      <c r="J13845">
        <v>161043</v>
      </c>
      <c r="K13845" t="s">
        <v>31</v>
      </c>
      <c r="L13845" t="s">
        <v>15991</v>
      </c>
      <c r="N13845" t="s">
        <v>15990</v>
      </c>
      <c r="Q13845">
        <v>726</v>
      </c>
      <c r="R13845">
        <v>241</v>
      </c>
    </row>
    <row r="13846" ht="12.75" customHeight="1" spans="1:17">
      <c r="A13846">
        <v>13845</v>
      </c>
      <c r="B13846" t="s">
        <v>19</v>
      </c>
      <c r="C13846" t="s">
        <v>20</v>
      </c>
      <c r="D13846" t="s">
        <v>21</v>
      </c>
      <c r="E13846" t="s">
        <v>22</v>
      </c>
      <c r="F13846" t="s">
        <v>15688</v>
      </c>
      <c r="G13846" t="s">
        <v>15689</v>
      </c>
      <c r="H13846" t="s">
        <v>15690</v>
      </c>
      <c r="I13846">
        <v>161234</v>
      </c>
      <c r="J13846">
        <v>162580</v>
      </c>
      <c r="K13846" t="s">
        <v>31</v>
      </c>
      <c r="N13846" t="s">
        <v>15992</v>
      </c>
      <c r="Q13846">
        <v>1347</v>
      </c>
    </row>
    <row r="13847" ht="12.75" customHeight="1" spans="1:18">
      <c r="A13847">
        <v>13846</v>
      </c>
      <c r="B13847" t="s">
        <v>26</v>
      </c>
      <c r="C13847" t="s">
        <v>27</v>
      </c>
      <c r="D13847" t="s">
        <v>21</v>
      </c>
      <c r="E13847" t="s">
        <v>22</v>
      </c>
      <c r="F13847" t="s">
        <v>15688</v>
      </c>
      <c r="G13847" t="s">
        <v>15689</v>
      </c>
      <c r="H13847" t="s">
        <v>15690</v>
      </c>
      <c r="I13847">
        <v>161234</v>
      </c>
      <c r="J13847">
        <v>162580</v>
      </c>
      <c r="K13847" t="s">
        <v>31</v>
      </c>
      <c r="L13847" t="s">
        <v>15993</v>
      </c>
      <c r="M13847" t="s">
        <v>9373</v>
      </c>
      <c r="N13847" t="s">
        <v>15992</v>
      </c>
      <c r="Q13847">
        <v>1347</v>
      </c>
      <c r="R13847">
        <v>448</v>
      </c>
    </row>
    <row r="13848" ht="12.75" customHeight="1" spans="1:17">
      <c r="A13848">
        <v>13847</v>
      </c>
      <c r="B13848" t="s">
        <v>19</v>
      </c>
      <c r="C13848" t="s">
        <v>20</v>
      </c>
      <c r="D13848" t="s">
        <v>21</v>
      </c>
      <c r="E13848" t="s">
        <v>22</v>
      </c>
      <c r="F13848" t="s">
        <v>15688</v>
      </c>
      <c r="G13848" t="s">
        <v>15689</v>
      </c>
      <c r="H13848" t="s">
        <v>15690</v>
      </c>
      <c r="I13848">
        <v>162630</v>
      </c>
      <c r="J13848">
        <v>163376</v>
      </c>
      <c r="K13848" t="s">
        <v>31</v>
      </c>
      <c r="N13848" t="s">
        <v>15994</v>
      </c>
      <c r="Q13848">
        <v>747</v>
      </c>
    </row>
    <row r="13849" ht="12.75" customHeight="1" spans="1:18">
      <c r="A13849">
        <v>13848</v>
      </c>
      <c r="B13849" t="s">
        <v>26</v>
      </c>
      <c r="C13849" t="s">
        <v>27</v>
      </c>
      <c r="D13849" t="s">
        <v>21</v>
      </c>
      <c r="E13849" t="s">
        <v>22</v>
      </c>
      <c r="F13849" t="s">
        <v>15688</v>
      </c>
      <c r="G13849" t="s">
        <v>15689</v>
      </c>
      <c r="H13849" t="s">
        <v>15690</v>
      </c>
      <c r="I13849">
        <v>162630</v>
      </c>
      <c r="J13849">
        <v>163376</v>
      </c>
      <c r="K13849" t="s">
        <v>31</v>
      </c>
      <c r="L13849" t="s">
        <v>15995</v>
      </c>
      <c r="M13849" t="s">
        <v>15395</v>
      </c>
      <c r="N13849" t="s">
        <v>15994</v>
      </c>
      <c r="Q13849">
        <v>747</v>
      </c>
      <c r="R13849">
        <v>248</v>
      </c>
    </row>
    <row r="13850" ht="12.75" customHeight="1" spans="1:17">
      <c r="A13850">
        <v>13849</v>
      </c>
      <c r="B13850" t="s">
        <v>19</v>
      </c>
      <c r="C13850" t="s">
        <v>20</v>
      </c>
      <c r="D13850" t="s">
        <v>21</v>
      </c>
      <c r="E13850" t="s">
        <v>22</v>
      </c>
      <c r="F13850" t="s">
        <v>15688</v>
      </c>
      <c r="G13850" t="s">
        <v>15689</v>
      </c>
      <c r="H13850" t="s">
        <v>15690</v>
      </c>
      <c r="I13850">
        <v>163352</v>
      </c>
      <c r="J13850">
        <v>164233</v>
      </c>
      <c r="K13850" t="s">
        <v>31</v>
      </c>
      <c r="N13850" t="s">
        <v>15996</v>
      </c>
      <c r="Q13850">
        <v>882</v>
      </c>
    </row>
    <row r="13851" ht="12.75" customHeight="1" spans="1:18">
      <c r="A13851">
        <v>13850</v>
      </c>
      <c r="B13851" t="s">
        <v>26</v>
      </c>
      <c r="C13851" t="s">
        <v>27</v>
      </c>
      <c r="D13851" t="s">
        <v>21</v>
      </c>
      <c r="E13851" t="s">
        <v>22</v>
      </c>
      <c r="F13851" t="s">
        <v>15688</v>
      </c>
      <c r="G13851" t="s">
        <v>15689</v>
      </c>
      <c r="H13851" t="s">
        <v>15690</v>
      </c>
      <c r="I13851">
        <v>163352</v>
      </c>
      <c r="J13851">
        <v>164233</v>
      </c>
      <c r="K13851" t="s">
        <v>31</v>
      </c>
      <c r="L13851" t="s">
        <v>15997</v>
      </c>
      <c r="M13851" t="s">
        <v>1548</v>
      </c>
      <c r="N13851" t="s">
        <v>15996</v>
      </c>
      <c r="Q13851">
        <v>882</v>
      </c>
      <c r="R13851">
        <v>293</v>
      </c>
    </row>
    <row r="13852" ht="12.75" customHeight="1" spans="1:17">
      <c r="A13852">
        <v>13851</v>
      </c>
      <c r="B13852" t="s">
        <v>19</v>
      </c>
      <c r="C13852" t="s">
        <v>20</v>
      </c>
      <c r="D13852" t="s">
        <v>21</v>
      </c>
      <c r="E13852" t="s">
        <v>22</v>
      </c>
      <c r="F13852" t="s">
        <v>15688</v>
      </c>
      <c r="G13852" t="s">
        <v>15689</v>
      </c>
      <c r="H13852" t="s">
        <v>15690</v>
      </c>
      <c r="I13852">
        <v>164265</v>
      </c>
      <c r="J13852">
        <v>165317</v>
      </c>
      <c r="K13852" t="s">
        <v>31</v>
      </c>
      <c r="N13852" t="s">
        <v>15998</v>
      </c>
      <c r="Q13852">
        <v>1053</v>
      </c>
    </row>
    <row r="13853" ht="12.75" customHeight="1" spans="1:18">
      <c r="A13853">
        <v>13852</v>
      </c>
      <c r="B13853" t="s">
        <v>26</v>
      </c>
      <c r="C13853" t="s">
        <v>27</v>
      </c>
      <c r="D13853" t="s">
        <v>21</v>
      </c>
      <c r="E13853" t="s">
        <v>22</v>
      </c>
      <c r="F13853" t="s">
        <v>15688</v>
      </c>
      <c r="G13853" t="s">
        <v>15689</v>
      </c>
      <c r="H13853" t="s">
        <v>15690</v>
      </c>
      <c r="I13853">
        <v>164265</v>
      </c>
      <c r="J13853">
        <v>165317</v>
      </c>
      <c r="K13853" t="s">
        <v>31</v>
      </c>
      <c r="L13853" t="s">
        <v>15999</v>
      </c>
      <c r="N13853" t="s">
        <v>15998</v>
      </c>
      <c r="Q13853">
        <v>1053</v>
      </c>
      <c r="R13853">
        <v>350</v>
      </c>
    </row>
    <row r="13854" ht="12.75" customHeight="1" spans="1:17">
      <c r="A13854">
        <v>13853</v>
      </c>
      <c r="B13854" t="s">
        <v>19</v>
      </c>
      <c r="C13854" t="s">
        <v>20</v>
      </c>
      <c r="D13854" t="s">
        <v>21</v>
      </c>
      <c r="E13854" t="s">
        <v>22</v>
      </c>
      <c r="F13854" t="s">
        <v>15688</v>
      </c>
      <c r="G13854" t="s">
        <v>15689</v>
      </c>
      <c r="H13854" t="s">
        <v>15690</v>
      </c>
      <c r="I13854">
        <v>165609</v>
      </c>
      <c r="J13854">
        <v>165839</v>
      </c>
      <c r="K13854" t="s">
        <v>31</v>
      </c>
      <c r="N13854" t="s">
        <v>16000</v>
      </c>
      <c r="Q13854">
        <v>231</v>
      </c>
    </row>
    <row r="13855" ht="12.75" customHeight="1" spans="1:18">
      <c r="A13855">
        <v>13854</v>
      </c>
      <c r="B13855" t="s">
        <v>26</v>
      </c>
      <c r="C13855" t="s">
        <v>27</v>
      </c>
      <c r="D13855" t="s">
        <v>21</v>
      </c>
      <c r="E13855" t="s">
        <v>22</v>
      </c>
      <c r="F13855" t="s">
        <v>15688</v>
      </c>
      <c r="G13855" t="s">
        <v>15689</v>
      </c>
      <c r="H13855" t="s">
        <v>15690</v>
      </c>
      <c r="I13855">
        <v>165609</v>
      </c>
      <c r="J13855">
        <v>165839</v>
      </c>
      <c r="K13855" t="s">
        <v>31</v>
      </c>
      <c r="L13855" t="s">
        <v>16001</v>
      </c>
      <c r="N13855" t="s">
        <v>16000</v>
      </c>
      <c r="Q13855">
        <v>231</v>
      </c>
      <c r="R13855">
        <v>76</v>
      </c>
    </row>
    <row r="13856" ht="12.75" customHeight="1" spans="1:17">
      <c r="A13856">
        <v>13855</v>
      </c>
      <c r="B13856" t="s">
        <v>19</v>
      </c>
      <c r="C13856" t="s">
        <v>20</v>
      </c>
      <c r="D13856" t="s">
        <v>21</v>
      </c>
      <c r="E13856" t="s">
        <v>22</v>
      </c>
      <c r="F13856" t="s">
        <v>15688</v>
      </c>
      <c r="G13856" t="s">
        <v>15689</v>
      </c>
      <c r="H13856" t="s">
        <v>15690</v>
      </c>
      <c r="I13856">
        <v>166707</v>
      </c>
      <c r="J13856">
        <v>168668</v>
      </c>
      <c r="K13856" t="s">
        <v>24</v>
      </c>
      <c r="N13856" t="s">
        <v>16002</v>
      </c>
      <c r="Q13856">
        <v>1962</v>
      </c>
    </row>
    <row r="13857" ht="12.75" customHeight="1" spans="1:18">
      <c r="A13857">
        <v>13856</v>
      </c>
      <c r="B13857" t="s">
        <v>26</v>
      </c>
      <c r="C13857" t="s">
        <v>27</v>
      </c>
      <c r="D13857" t="s">
        <v>21</v>
      </c>
      <c r="E13857" t="s">
        <v>22</v>
      </c>
      <c r="F13857" t="s">
        <v>15688</v>
      </c>
      <c r="G13857" t="s">
        <v>15689</v>
      </c>
      <c r="H13857" t="s">
        <v>15690</v>
      </c>
      <c r="I13857">
        <v>166707</v>
      </c>
      <c r="J13857">
        <v>168668</v>
      </c>
      <c r="K13857" t="s">
        <v>24</v>
      </c>
      <c r="L13857" t="s">
        <v>16003</v>
      </c>
      <c r="N13857" t="s">
        <v>16002</v>
      </c>
      <c r="Q13857">
        <v>1962</v>
      </c>
      <c r="R13857">
        <v>653</v>
      </c>
    </row>
    <row r="13858" ht="12.75" customHeight="1" spans="1:17">
      <c r="A13858">
        <v>13857</v>
      </c>
      <c r="B13858" t="s">
        <v>19</v>
      </c>
      <c r="C13858" t="s">
        <v>20</v>
      </c>
      <c r="D13858" t="s">
        <v>21</v>
      </c>
      <c r="E13858" t="s">
        <v>22</v>
      </c>
      <c r="F13858" t="s">
        <v>15688</v>
      </c>
      <c r="G13858" t="s">
        <v>15689</v>
      </c>
      <c r="H13858" t="s">
        <v>15690</v>
      </c>
      <c r="I13858">
        <v>169197</v>
      </c>
      <c r="J13858">
        <v>169499</v>
      </c>
      <c r="K13858" t="s">
        <v>24</v>
      </c>
      <c r="N13858" t="s">
        <v>16004</v>
      </c>
      <c r="Q13858">
        <v>303</v>
      </c>
    </row>
    <row r="13859" ht="12.75" customHeight="1" spans="1:18">
      <c r="A13859">
        <v>13858</v>
      </c>
      <c r="B13859" t="s">
        <v>26</v>
      </c>
      <c r="C13859" t="s">
        <v>27</v>
      </c>
      <c r="D13859" t="s">
        <v>21</v>
      </c>
      <c r="E13859" t="s">
        <v>22</v>
      </c>
      <c r="F13859" t="s">
        <v>15688</v>
      </c>
      <c r="G13859" t="s">
        <v>15689</v>
      </c>
      <c r="H13859" t="s">
        <v>15690</v>
      </c>
      <c r="I13859">
        <v>169197</v>
      </c>
      <c r="J13859">
        <v>169499</v>
      </c>
      <c r="K13859" t="s">
        <v>24</v>
      </c>
      <c r="L13859" t="s">
        <v>16005</v>
      </c>
      <c r="N13859" t="s">
        <v>16004</v>
      </c>
      <c r="Q13859">
        <v>303</v>
      </c>
      <c r="R13859">
        <v>100</v>
      </c>
    </row>
    <row r="13860" ht="12.75" customHeight="1" spans="1:17">
      <c r="A13860">
        <v>13859</v>
      </c>
      <c r="B13860" t="s">
        <v>19</v>
      </c>
      <c r="C13860" t="s">
        <v>20</v>
      </c>
      <c r="D13860" t="s">
        <v>21</v>
      </c>
      <c r="E13860" t="s">
        <v>22</v>
      </c>
      <c r="F13860" t="s">
        <v>15688</v>
      </c>
      <c r="G13860" t="s">
        <v>15689</v>
      </c>
      <c r="H13860" t="s">
        <v>15690</v>
      </c>
      <c r="I13860">
        <v>170052</v>
      </c>
      <c r="J13860">
        <v>170735</v>
      </c>
      <c r="K13860" t="s">
        <v>24</v>
      </c>
      <c r="N13860" t="s">
        <v>16006</v>
      </c>
      <c r="Q13860">
        <v>684</v>
      </c>
    </row>
    <row r="13861" ht="12.75" customHeight="1" spans="1:18">
      <c r="A13861">
        <v>13860</v>
      </c>
      <c r="B13861" t="s">
        <v>26</v>
      </c>
      <c r="C13861" t="s">
        <v>27</v>
      </c>
      <c r="D13861" t="s">
        <v>21</v>
      </c>
      <c r="E13861" t="s">
        <v>22</v>
      </c>
      <c r="F13861" t="s">
        <v>15688</v>
      </c>
      <c r="G13861" t="s">
        <v>15689</v>
      </c>
      <c r="H13861" t="s">
        <v>15690</v>
      </c>
      <c r="I13861">
        <v>170052</v>
      </c>
      <c r="J13861">
        <v>170735</v>
      </c>
      <c r="K13861" t="s">
        <v>24</v>
      </c>
      <c r="L13861" t="s">
        <v>16007</v>
      </c>
      <c r="N13861" t="s">
        <v>16006</v>
      </c>
      <c r="Q13861">
        <v>684</v>
      </c>
      <c r="R13861">
        <v>227</v>
      </c>
    </row>
    <row r="13862" ht="12.75" customHeight="1" spans="1:17">
      <c r="A13862">
        <v>13861</v>
      </c>
      <c r="B13862" t="s">
        <v>19</v>
      </c>
      <c r="C13862" t="s">
        <v>20</v>
      </c>
      <c r="D13862" t="s">
        <v>21</v>
      </c>
      <c r="E13862" t="s">
        <v>22</v>
      </c>
      <c r="F13862" t="s">
        <v>15688</v>
      </c>
      <c r="G13862" t="s">
        <v>15689</v>
      </c>
      <c r="H13862" t="s">
        <v>15690</v>
      </c>
      <c r="I13862">
        <v>170802</v>
      </c>
      <c r="J13862">
        <v>171020</v>
      </c>
      <c r="K13862" t="s">
        <v>24</v>
      </c>
      <c r="N13862" t="s">
        <v>16008</v>
      </c>
      <c r="Q13862">
        <v>219</v>
      </c>
    </row>
    <row r="13863" ht="12.75" customHeight="1" spans="1:18">
      <c r="A13863">
        <v>13862</v>
      </c>
      <c r="B13863" t="s">
        <v>26</v>
      </c>
      <c r="C13863" t="s">
        <v>27</v>
      </c>
      <c r="D13863" t="s">
        <v>21</v>
      </c>
      <c r="E13863" t="s">
        <v>22</v>
      </c>
      <c r="F13863" t="s">
        <v>15688</v>
      </c>
      <c r="G13863" t="s">
        <v>15689</v>
      </c>
      <c r="H13863" t="s">
        <v>15690</v>
      </c>
      <c r="I13863">
        <v>170802</v>
      </c>
      <c r="J13863">
        <v>171020</v>
      </c>
      <c r="K13863" t="s">
        <v>24</v>
      </c>
      <c r="L13863" t="s">
        <v>16009</v>
      </c>
      <c r="N13863" t="s">
        <v>16008</v>
      </c>
      <c r="Q13863">
        <v>219</v>
      </c>
      <c r="R13863">
        <v>72</v>
      </c>
    </row>
    <row r="13864" ht="12.75" customHeight="1" spans="1:17">
      <c r="A13864">
        <v>13863</v>
      </c>
      <c r="B13864" t="s">
        <v>19</v>
      </c>
      <c r="C13864" t="s">
        <v>20</v>
      </c>
      <c r="D13864" t="s">
        <v>21</v>
      </c>
      <c r="E13864" t="s">
        <v>22</v>
      </c>
      <c r="F13864" t="s">
        <v>15688</v>
      </c>
      <c r="G13864" t="s">
        <v>15689</v>
      </c>
      <c r="H13864" t="s">
        <v>15690</v>
      </c>
      <c r="I13864">
        <v>171387</v>
      </c>
      <c r="J13864">
        <v>171647</v>
      </c>
      <c r="K13864" t="s">
        <v>24</v>
      </c>
      <c r="N13864" t="s">
        <v>16010</v>
      </c>
      <c r="Q13864">
        <v>261</v>
      </c>
    </row>
    <row r="13865" ht="12.75" customHeight="1" spans="1:18">
      <c r="A13865">
        <v>13864</v>
      </c>
      <c r="B13865" t="s">
        <v>26</v>
      </c>
      <c r="C13865" t="s">
        <v>27</v>
      </c>
      <c r="D13865" t="s">
        <v>21</v>
      </c>
      <c r="E13865" t="s">
        <v>22</v>
      </c>
      <c r="F13865" t="s">
        <v>15688</v>
      </c>
      <c r="G13865" t="s">
        <v>15689</v>
      </c>
      <c r="H13865" t="s">
        <v>15690</v>
      </c>
      <c r="I13865">
        <v>171387</v>
      </c>
      <c r="J13865">
        <v>171647</v>
      </c>
      <c r="K13865" t="s">
        <v>24</v>
      </c>
      <c r="L13865" t="s">
        <v>16011</v>
      </c>
      <c r="N13865" t="s">
        <v>16010</v>
      </c>
      <c r="Q13865">
        <v>261</v>
      </c>
      <c r="R13865">
        <v>86</v>
      </c>
    </row>
    <row r="13866" ht="12.75" customHeight="1" spans="1:17">
      <c r="A13866">
        <v>13865</v>
      </c>
      <c r="B13866" t="s">
        <v>19</v>
      </c>
      <c r="C13866" t="s">
        <v>20</v>
      </c>
      <c r="D13866" t="s">
        <v>21</v>
      </c>
      <c r="E13866" t="s">
        <v>22</v>
      </c>
      <c r="F13866" t="s">
        <v>15688</v>
      </c>
      <c r="G13866" t="s">
        <v>15689</v>
      </c>
      <c r="H13866" t="s">
        <v>15690</v>
      </c>
      <c r="I13866">
        <v>171705</v>
      </c>
      <c r="J13866">
        <v>172001</v>
      </c>
      <c r="K13866" t="s">
        <v>24</v>
      </c>
      <c r="N13866" t="s">
        <v>16012</v>
      </c>
      <c r="Q13866">
        <v>297</v>
      </c>
    </row>
    <row r="13867" ht="12.75" customHeight="1" spans="1:18">
      <c r="A13867">
        <v>13866</v>
      </c>
      <c r="B13867" t="s">
        <v>26</v>
      </c>
      <c r="C13867" t="s">
        <v>27</v>
      </c>
      <c r="D13867" t="s">
        <v>21</v>
      </c>
      <c r="E13867" t="s">
        <v>22</v>
      </c>
      <c r="F13867" t="s">
        <v>15688</v>
      </c>
      <c r="G13867" t="s">
        <v>15689</v>
      </c>
      <c r="H13867" t="s">
        <v>15690</v>
      </c>
      <c r="I13867">
        <v>171705</v>
      </c>
      <c r="J13867">
        <v>172001</v>
      </c>
      <c r="K13867" t="s">
        <v>24</v>
      </c>
      <c r="L13867" t="s">
        <v>16013</v>
      </c>
      <c r="N13867" t="s">
        <v>16012</v>
      </c>
      <c r="Q13867">
        <v>297</v>
      </c>
      <c r="R13867">
        <v>98</v>
      </c>
    </row>
    <row r="13868" ht="12.75" customHeight="1" spans="1:17">
      <c r="A13868">
        <v>13867</v>
      </c>
      <c r="B13868" t="s">
        <v>19</v>
      </c>
      <c r="C13868" t="s">
        <v>20</v>
      </c>
      <c r="D13868" t="s">
        <v>21</v>
      </c>
      <c r="E13868" t="s">
        <v>22</v>
      </c>
      <c r="F13868" t="s">
        <v>15688</v>
      </c>
      <c r="G13868" t="s">
        <v>15689</v>
      </c>
      <c r="H13868" t="s">
        <v>15690</v>
      </c>
      <c r="I13868">
        <v>172571</v>
      </c>
      <c r="J13868">
        <v>174307</v>
      </c>
      <c r="K13868" t="s">
        <v>24</v>
      </c>
      <c r="N13868" t="s">
        <v>16014</v>
      </c>
      <c r="Q13868">
        <v>1737</v>
      </c>
    </row>
    <row r="13869" ht="12.75" customHeight="1" spans="1:18">
      <c r="A13869">
        <v>13868</v>
      </c>
      <c r="B13869" t="s">
        <v>26</v>
      </c>
      <c r="C13869" t="s">
        <v>27</v>
      </c>
      <c r="D13869" t="s">
        <v>21</v>
      </c>
      <c r="E13869" t="s">
        <v>22</v>
      </c>
      <c r="F13869" t="s">
        <v>15688</v>
      </c>
      <c r="G13869" t="s">
        <v>15689</v>
      </c>
      <c r="H13869" t="s">
        <v>15690</v>
      </c>
      <c r="I13869">
        <v>172571</v>
      </c>
      <c r="J13869">
        <v>174307</v>
      </c>
      <c r="K13869" t="s">
        <v>24</v>
      </c>
      <c r="L13869" t="s">
        <v>16015</v>
      </c>
      <c r="M13869" t="s">
        <v>495</v>
      </c>
      <c r="N13869" t="s">
        <v>16014</v>
      </c>
      <c r="Q13869">
        <v>1737</v>
      </c>
      <c r="R13869">
        <v>578</v>
      </c>
    </row>
    <row r="13870" ht="12.75" customHeight="1" spans="1:17">
      <c r="A13870">
        <v>13869</v>
      </c>
      <c r="B13870" t="s">
        <v>19</v>
      </c>
      <c r="C13870" t="s">
        <v>20</v>
      </c>
      <c r="D13870" t="s">
        <v>21</v>
      </c>
      <c r="E13870" t="s">
        <v>22</v>
      </c>
      <c r="F13870" t="s">
        <v>15688</v>
      </c>
      <c r="G13870" t="s">
        <v>15689</v>
      </c>
      <c r="H13870" t="s">
        <v>15690</v>
      </c>
      <c r="I13870">
        <v>174319</v>
      </c>
      <c r="J13870">
        <v>174552</v>
      </c>
      <c r="K13870" t="s">
        <v>24</v>
      </c>
      <c r="N13870" t="s">
        <v>16016</v>
      </c>
      <c r="Q13870">
        <v>234</v>
      </c>
    </row>
    <row r="13871" ht="12.75" customHeight="1" spans="1:18">
      <c r="A13871">
        <v>13870</v>
      </c>
      <c r="B13871" t="s">
        <v>26</v>
      </c>
      <c r="C13871" t="s">
        <v>27</v>
      </c>
      <c r="D13871" t="s">
        <v>21</v>
      </c>
      <c r="E13871" t="s">
        <v>22</v>
      </c>
      <c r="F13871" t="s">
        <v>15688</v>
      </c>
      <c r="G13871" t="s">
        <v>15689</v>
      </c>
      <c r="H13871" t="s">
        <v>15690</v>
      </c>
      <c r="I13871">
        <v>174319</v>
      </c>
      <c r="J13871">
        <v>174552</v>
      </c>
      <c r="K13871" t="s">
        <v>24</v>
      </c>
      <c r="L13871" t="s">
        <v>16017</v>
      </c>
      <c r="M13871" t="s">
        <v>16018</v>
      </c>
      <c r="N13871" t="s">
        <v>16016</v>
      </c>
      <c r="Q13871">
        <v>234</v>
      </c>
      <c r="R13871">
        <v>77</v>
      </c>
    </row>
    <row r="13872" ht="12.75" customHeight="1" spans="1:17">
      <c r="A13872">
        <v>13871</v>
      </c>
      <c r="B13872" t="s">
        <v>19</v>
      </c>
      <c r="C13872" t="s">
        <v>20</v>
      </c>
      <c r="D13872" t="s">
        <v>21</v>
      </c>
      <c r="E13872" t="s">
        <v>22</v>
      </c>
      <c r="F13872" t="s">
        <v>15688</v>
      </c>
      <c r="G13872" t="s">
        <v>15689</v>
      </c>
      <c r="H13872" t="s">
        <v>15690</v>
      </c>
      <c r="I13872">
        <v>174554</v>
      </c>
      <c r="J13872">
        <v>175510</v>
      </c>
      <c r="K13872" t="s">
        <v>24</v>
      </c>
      <c r="N13872" t="s">
        <v>16019</v>
      </c>
      <c r="Q13872">
        <v>957</v>
      </c>
    </row>
    <row r="13873" ht="12.75" customHeight="1" spans="1:18">
      <c r="A13873">
        <v>13872</v>
      </c>
      <c r="B13873" t="s">
        <v>26</v>
      </c>
      <c r="C13873" t="s">
        <v>27</v>
      </c>
      <c r="D13873" t="s">
        <v>21</v>
      </c>
      <c r="E13873" t="s">
        <v>22</v>
      </c>
      <c r="F13873" t="s">
        <v>15688</v>
      </c>
      <c r="G13873" t="s">
        <v>15689</v>
      </c>
      <c r="H13873" t="s">
        <v>15690</v>
      </c>
      <c r="I13873">
        <v>174554</v>
      </c>
      <c r="J13873">
        <v>175510</v>
      </c>
      <c r="K13873" t="s">
        <v>24</v>
      </c>
      <c r="L13873" t="s">
        <v>16020</v>
      </c>
      <c r="N13873" t="s">
        <v>16019</v>
      </c>
      <c r="Q13873">
        <v>957</v>
      </c>
      <c r="R13873">
        <v>318</v>
      </c>
    </row>
    <row r="13874" ht="12.75" customHeight="1" spans="1:17">
      <c r="A13874">
        <v>13873</v>
      </c>
      <c r="B13874" t="s">
        <v>19</v>
      </c>
      <c r="C13874" t="s">
        <v>20</v>
      </c>
      <c r="D13874" t="s">
        <v>21</v>
      </c>
      <c r="E13874" t="s">
        <v>22</v>
      </c>
      <c r="F13874" t="s">
        <v>15688</v>
      </c>
      <c r="G13874" t="s">
        <v>15689</v>
      </c>
      <c r="H13874" t="s">
        <v>15690</v>
      </c>
      <c r="I13874">
        <v>175803</v>
      </c>
      <c r="J13874">
        <v>176912</v>
      </c>
      <c r="K13874" t="s">
        <v>31</v>
      </c>
      <c r="N13874" t="s">
        <v>16021</v>
      </c>
      <c r="Q13874">
        <v>1110</v>
      </c>
    </row>
    <row r="13875" ht="12.75" customHeight="1" spans="1:18">
      <c r="A13875">
        <v>13874</v>
      </c>
      <c r="B13875" t="s">
        <v>26</v>
      </c>
      <c r="C13875" t="s">
        <v>27</v>
      </c>
      <c r="D13875" t="s">
        <v>21</v>
      </c>
      <c r="E13875" t="s">
        <v>22</v>
      </c>
      <c r="F13875" t="s">
        <v>15688</v>
      </c>
      <c r="G13875" t="s">
        <v>15689</v>
      </c>
      <c r="H13875" t="s">
        <v>15690</v>
      </c>
      <c r="I13875">
        <v>175803</v>
      </c>
      <c r="J13875">
        <v>176912</v>
      </c>
      <c r="K13875" t="s">
        <v>31</v>
      </c>
      <c r="L13875" t="s">
        <v>16022</v>
      </c>
      <c r="M13875" t="s">
        <v>7335</v>
      </c>
      <c r="N13875" t="s">
        <v>16021</v>
      </c>
      <c r="Q13875">
        <v>1110</v>
      </c>
      <c r="R13875">
        <v>369</v>
      </c>
    </row>
    <row r="13876" ht="12.75" customHeight="1" spans="1:17">
      <c r="A13876">
        <v>13875</v>
      </c>
      <c r="B13876" t="s">
        <v>19</v>
      </c>
      <c r="C13876" t="s">
        <v>20</v>
      </c>
      <c r="D13876" t="s">
        <v>21</v>
      </c>
      <c r="E13876" t="s">
        <v>22</v>
      </c>
      <c r="F13876" t="s">
        <v>15688</v>
      </c>
      <c r="G13876" t="s">
        <v>15689</v>
      </c>
      <c r="H13876" t="s">
        <v>15690</v>
      </c>
      <c r="I13876">
        <v>177039</v>
      </c>
      <c r="J13876">
        <v>177443</v>
      </c>
      <c r="K13876" t="s">
        <v>31</v>
      </c>
      <c r="N13876" t="s">
        <v>16023</v>
      </c>
      <c r="Q13876">
        <v>405</v>
      </c>
    </row>
    <row r="13877" ht="12.75" customHeight="1" spans="1:18">
      <c r="A13877">
        <v>13876</v>
      </c>
      <c r="B13877" t="s">
        <v>26</v>
      </c>
      <c r="C13877" t="s">
        <v>27</v>
      </c>
      <c r="D13877" t="s">
        <v>21</v>
      </c>
      <c r="E13877" t="s">
        <v>22</v>
      </c>
      <c r="F13877" t="s">
        <v>15688</v>
      </c>
      <c r="G13877" t="s">
        <v>15689</v>
      </c>
      <c r="H13877" t="s">
        <v>15690</v>
      </c>
      <c r="I13877">
        <v>177039</v>
      </c>
      <c r="J13877">
        <v>177443</v>
      </c>
      <c r="K13877" t="s">
        <v>31</v>
      </c>
      <c r="L13877" t="s">
        <v>16024</v>
      </c>
      <c r="M13877" t="s">
        <v>11878</v>
      </c>
      <c r="N13877" t="s">
        <v>16023</v>
      </c>
      <c r="Q13877">
        <v>405</v>
      </c>
      <c r="R13877">
        <v>134</v>
      </c>
    </row>
    <row r="13878" ht="12.75" customHeight="1" spans="1:17">
      <c r="A13878">
        <v>13877</v>
      </c>
      <c r="B13878" t="s">
        <v>19</v>
      </c>
      <c r="C13878" t="s">
        <v>20</v>
      </c>
      <c r="D13878" t="s">
        <v>21</v>
      </c>
      <c r="E13878" t="s">
        <v>22</v>
      </c>
      <c r="F13878" t="s">
        <v>15688</v>
      </c>
      <c r="G13878" t="s">
        <v>15689</v>
      </c>
      <c r="H13878" t="s">
        <v>15690</v>
      </c>
      <c r="I13878">
        <v>178009</v>
      </c>
      <c r="J13878">
        <v>178296</v>
      </c>
      <c r="K13878" t="s">
        <v>31</v>
      </c>
      <c r="N13878" t="s">
        <v>16025</v>
      </c>
      <c r="Q13878">
        <v>288</v>
      </c>
    </row>
    <row r="13879" ht="12.75" customHeight="1" spans="1:18">
      <c r="A13879">
        <v>13878</v>
      </c>
      <c r="B13879" t="s">
        <v>26</v>
      </c>
      <c r="C13879" t="s">
        <v>27</v>
      </c>
      <c r="D13879" t="s">
        <v>21</v>
      </c>
      <c r="E13879" t="s">
        <v>22</v>
      </c>
      <c r="F13879" t="s">
        <v>15688</v>
      </c>
      <c r="G13879" t="s">
        <v>15689</v>
      </c>
      <c r="H13879" t="s">
        <v>15690</v>
      </c>
      <c r="I13879">
        <v>178009</v>
      </c>
      <c r="J13879">
        <v>178296</v>
      </c>
      <c r="K13879" t="s">
        <v>31</v>
      </c>
      <c r="L13879" t="s">
        <v>16026</v>
      </c>
      <c r="N13879" t="s">
        <v>16025</v>
      </c>
      <c r="Q13879">
        <v>288</v>
      </c>
      <c r="R13879">
        <v>95</v>
      </c>
    </row>
    <row r="13880" ht="12.75" customHeight="1" spans="1:17">
      <c r="A13880">
        <v>13879</v>
      </c>
      <c r="B13880" t="s">
        <v>19</v>
      </c>
      <c r="C13880" t="s">
        <v>20</v>
      </c>
      <c r="D13880" t="s">
        <v>21</v>
      </c>
      <c r="E13880" t="s">
        <v>22</v>
      </c>
      <c r="F13880" t="s">
        <v>15688</v>
      </c>
      <c r="G13880" t="s">
        <v>15689</v>
      </c>
      <c r="H13880" t="s">
        <v>15690</v>
      </c>
      <c r="I13880">
        <v>179600</v>
      </c>
      <c r="J13880">
        <v>180838</v>
      </c>
      <c r="K13880" t="s">
        <v>24</v>
      </c>
      <c r="N13880" t="s">
        <v>16027</v>
      </c>
      <c r="Q13880">
        <v>1239</v>
      </c>
    </row>
    <row r="13881" ht="12.75" customHeight="1" spans="1:18">
      <c r="A13881">
        <v>13880</v>
      </c>
      <c r="B13881" t="s">
        <v>26</v>
      </c>
      <c r="C13881" t="s">
        <v>27</v>
      </c>
      <c r="D13881" t="s">
        <v>21</v>
      </c>
      <c r="E13881" t="s">
        <v>22</v>
      </c>
      <c r="F13881" t="s">
        <v>15688</v>
      </c>
      <c r="G13881" t="s">
        <v>15689</v>
      </c>
      <c r="H13881" t="s">
        <v>15690</v>
      </c>
      <c r="I13881">
        <v>179600</v>
      </c>
      <c r="J13881">
        <v>180838</v>
      </c>
      <c r="K13881" t="s">
        <v>24</v>
      </c>
      <c r="L13881" t="s">
        <v>16028</v>
      </c>
      <c r="M13881" t="s">
        <v>16029</v>
      </c>
      <c r="N13881" t="s">
        <v>16027</v>
      </c>
      <c r="Q13881">
        <v>1239</v>
      </c>
      <c r="R13881">
        <v>412</v>
      </c>
    </row>
    <row r="13882" ht="12.75" customHeight="1" spans="1:17">
      <c r="A13882">
        <v>13881</v>
      </c>
      <c r="B13882" t="s">
        <v>19</v>
      </c>
      <c r="C13882" t="s">
        <v>20</v>
      </c>
      <c r="D13882" t="s">
        <v>21</v>
      </c>
      <c r="E13882" t="s">
        <v>22</v>
      </c>
      <c r="F13882" t="s">
        <v>15688</v>
      </c>
      <c r="G13882" t="s">
        <v>15689</v>
      </c>
      <c r="H13882" t="s">
        <v>15690</v>
      </c>
      <c r="I13882">
        <v>180877</v>
      </c>
      <c r="J13882">
        <v>181308</v>
      </c>
      <c r="K13882" t="s">
        <v>24</v>
      </c>
      <c r="N13882" t="s">
        <v>16030</v>
      </c>
      <c r="Q13882">
        <v>432</v>
      </c>
    </row>
    <row r="13883" ht="12.75" customHeight="1" spans="1:18">
      <c r="A13883">
        <v>13882</v>
      </c>
      <c r="B13883" t="s">
        <v>26</v>
      </c>
      <c r="C13883" t="s">
        <v>27</v>
      </c>
      <c r="D13883" t="s">
        <v>21</v>
      </c>
      <c r="E13883" t="s">
        <v>22</v>
      </c>
      <c r="F13883" t="s">
        <v>15688</v>
      </c>
      <c r="G13883" t="s">
        <v>15689</v>
      </c>
      <c r="H13883" t="s">
        <v>15690</v>
      </c>
      <c r="I13883">
        <v>180877</v>
      </c>
      <c r="J13883">
        <v>181308</v>
      </c>
      <c r="K13883" t="s">
        <v>24</v>
      </c>
      <c r="L13883" t="s">
        <v>16031</v>
      </c>
      <c r="N13883" t="s">
        <v>16030</v>
      </c>
      <c r="Q13883">
        <v>432</v>
      </c>
      <c r="R13883">
        <v>143</v>
      </c>
    </row>
    <row r="13884" ht="12.75" customHeight="1" spans="1:17">
      <c r="A13884">
        <v>13883</v>
      </c>
      <c r="B13884" t="s">
        <v>19</v>
      </c>
      <c r="C13884" t="s">
        <v>20</v>
      </c>
      <c r="D13884" t="s">
        <v>21</v>
      </c>
      <c r="E13884" t="s">
        <v>22</v>
      </c>
      <c r="F13884" t="s">
        <v>15688</v>
      </c>
      <c r="G13884" t="s">
        <v>15689</v>
      </c>
      <c r="H13884" t="s">
        <v>15690</v>
      </c>
      <c r="I13884">
        <v>181498</v>
      </c>
      <c r="J13884">
        <v>182667</v>
      </c>
      <c r="K13884" t="s">
        <v>24</v>
      </c>
      <c r="N13884" t="s">
        <v>16032</v>
      </c>
      <c r="Q13884">
        <v>1170</v>
      </c>
    </row>
    <row r="13885" ht="12.75" customHeight="1" spans="1:18">
      <c r="A13885">
        <v>13884</v>
      </c>
      <c r="B13885" t="s">
        <v>26</v>
      </c>
      <c r="C13885" t="s">
        <v>27</v>
      </c>
      <c r="D13885" t="s">
        <v>21</v>
      </c>
      <c r="E13885" t="s">
        <v>22</v>
      </c>
      <c r="F13885" t="s">
        <v>15688</v>
      </c>
      <c r="G13885" t="s">
        <v>15689</v>
      </c>
      <c r="H13885" t="s">
        <v>15690</v>
      </c>
      <c r="I13885">
        <v>181498</v>
      </c>
      <c r="J13885">
        <v>182667</v>
      </c>
      <c r="K13885" t="s">
        <v>24</v>
      </c>
      <c r="L13885" t="s">
        <v>16033</v>
      </c>
      <c r="M13885" t="s">
        <v>16034</v>
      </c>
      <c r="N13885" t="s">
        <v>16032</v>
      </c>
      <c r="Q13885">
        <v>1170</v>
      </c>
      <c r="R13885">
        <v>389</v>
      </c>
    </row>
    <row r="13886" ht="12.75" customHeight="1" spans="1:17">
      <c r="A13886">
        <v>13885</v>
      </c>
      <c r="B13886" t="s">
        <v>19</v>
      </c>
      <c r="C13886" t="s">
        <v>20</v>
      </c>
      <c r="D13886" t="s">
        <v>21</v>
      </c>
      <c r="E13886" t="s">
        <v>22</v>
      </c>
      <c r="F13886" t="s">
        <v>15688</v>
      </c>
      <c r="G13886" t="s">
        <v>15689</v>
      </c>
      <c r="H13886" t="s">
        <v>15690</v>
      </c>
      <c r="I13886">
        <v>182727</v>
      </c>
      <c r="J13886">
        <v>183911</v>
      </c>
      <c r="K13886" t="s">
        <v>31</v>
      </c>
      <c r="N13886" t="s">
        <v>16035</v>
      </c>
      <c r="Q13886">
        <v>1185</v>
      </c>
    </row>
    <row r="13887" ht="12.75" customHeight="1" spans="1:18">
      <c r="A13887">
        <v>13886</v>
      </c>
      <c r="B13887" t="s">
        <v>26</v>
      </c>
      <c r="C13887" t="s">
        <v>27</v>
      </c>
      <c r="D13887" t="s">
        <v>21</v>
      </c>
      <c r="E13887" t="s">
        <v>22</v>
      </c>
      <c r="F13887" t="s">
        <v>15688</v>
      </c>
      <c r="G13887" t="s">
        <v>15689</v>
      </c>
      <c r="H13887" t="s">
        <v>15690</v>
      </c>
      <c r="I13887">
        <v>182727</v>
      </c>
      <c r="J13887">
        <v>183911</v>
      </c>
      <c r="K13887" t="s">
        <v>31</v>
      </c>
      <c r="L13887" t="s">
        <v>16036</v>
      </c>
      <c r="M13887" t="s">
        <v>16037</v>
      </c>
      <c r="N13887" t="s">
        <v>16035</v>
      </c>
      <c r="Q13887">
        <v>1185</v>
      </c>
      <c r="R13887">
        <v>394</v>
      </c>
    </row>
    <row r="13888" ht="12.75" customHeight="1" spans="1:17">
      <c r="A13888">
        <v>13887</v>
      </c>
      <c r="B13888" t="s">
        <v>19</v>
      </c>
      <c r="C13888" t="s">
        <v>20</v>
      </c>
      <c r="D13888" t="s">
        <v>21</v>
      </c>
      <c r="E13888" t="s">
        <v>22</v>
      </c>
      <c r="F13888" t="s">
        <v>15688</v>
      </c>
      <c r="G13888" t="s">
        <v>15689</v>
      </c>
      <c r="H13888" t="s">
        <v>15690</v>
      </c>
      <c r="I13888">
        <v>183978</v>
      </c>
      <c r="J13888">
        <v>184853</v>
      </c>
      <c r="K13888" t="s">
        <v>31</v>
      </c>
      <c r="N13888" t="s">
        <v>16038</v>
      </c>
      <c r="Q13888">
        <v>876</v>
      </c>
    </row>
    <row r="13889" ht="12.75" customHeight="1" spans="1:18">
      <c r="A13889">
        <v>13888</v>
      </c>
      <c r="B13889" t="s">
        <v>26</v>
      </c>
      <c r="C13889" t="s">
        <v>27</v>
      </c>
      <c r="D13889" t="s">
        <v>21</v>
      </c>
      <c r="E13889" t="s">
        <v>22</v>
      </c>
      <c r="F13889" t="s">
        <v>15688</v>
      </c>
      <c r="G13889" t="s">
        <v>15689</v>
      </c>
      <c r="H13889" t="s">
        <v>15690</v>
      </c>
      <c r="I13889">
        <v>183978</v>
      </c>
      <c r="J13889">
        <v>184853</v>
      </c>
      <c r="K13889" t="s">
        <v>31</v>
      </c>
      <c r="L13889" t="s">
        <v>16039</v>
      </c>
      <c r="M13889" t="s">
        <v>14060</v>
      </c>
      <c r="N13889" t="s">
        <v>16038</v>
      </c>
      <c r="Q13889">
        <v>876</v>
      </c>
      <c r="R13889">
        <v>291</v>
      </c>
    </row>
    <row r="13890" ht="12.75" customHeight="1" spans="1:17">
      <c r="A13890">
        <v>13889</v>
      </c>
      <c r="B13890" t="s">
        <v>19</v>
      </c>
      <c r="C13890" t="s">
        <v>20</v>
      </c>
      <c r="D13890" t="s">
        <v>21</v>
      </c>
      <c r="E13890" t="s">
        <v>22</v>
      </c>
      <c r="F13890" t="s">
        <v>15688</v>
      </c>
      <c r="G13890" t="s">
        <v>15689</v>
      </c>
      <c r="H13890" t="s">
        <v>15690</v>
      </c>
      <c r="I13890">
        <v>184894</v>
      </c>
      <c r="J13890">
        <v>185049</v>
      </c>
      <c r="K13890" t="s">
        <v>24</v>
      </c>
      <c r="N13890" t="s">
        <v>16040</v>
      </c>
      <c r="Q13890">
        <v>156</v>
      </c>
    </row>
    <row r="13891" ht="12.75" customHeight="1" spans="1:18">
      <c r="A13891">
        <v>13890</v>
      </c>
      <c r="B13891" t="s">
        <v>26</v>
      </c>
      <c r="C13891" t="s">
        <v>27</v>
      </c>
      <c r="D13891" t="s">
        <v>21</v>
      </c>
      <c r="E13891" t="s">
        <v>22</v>
      </c>
      <c r="F13891" t="s">
        <v>15688</v>
      </c>
      <c r="G13891" t="s">
        <v>15689</v>
      </c>
      <c r="H13891" t="s">
        <v>15690</v>
      </c>
      <c r="I13891">
        <v>184894</v>
      </c>
      <c r="J13891">
        <v>185049</v>
      </c>
      <c r="K13891" t="s">
        <v>24</v>
      </c>
      <c r="L13891" t="s">
        <v>16041</v>
      </c>
      <c r="N13891" t="s">
        <v>16040</v>
      </c>
      <c r="Q13891">
        <v>156</v>
      </c>
      <c r="R13891">
        <v>51</v>
      </c>
    </row>
    <row r="13892" ht="12.75" customHeight="1" spans="1:17">
      <c r="A13892">
        <v>13891</v>
      </c>
      <c r="B13892" t="s">
        <v>19</v>
      </c>
      <c r="C13892" t="s">
        <v>20</v>
      </c>
      <c r="D13892" t="s">
        <v>21</v>
      </c>
      <c r="E13892" t="s">
        <v>22</v>
      </c>
      <c r="F13892" t="s">
        <v>15688</v>
      </c>
      <c r="G13892" t="s">
        <v>15689</v>
      </c>
      <c r="H13892" t="s">
        <v>15690</v>
      </c>
      <c r="I13892">
        <v>185848</v>
      </c>
      <c r="J13892">
        <v>187023</v>
      </c>
      <c r="K13892" t="s">
        <v>24</v>
      </c>
      <c r="N13892" t="s">
        <v>16042</v>
      </c>
      <c r="Q13892">
        <v>1176</v>
      </c>
    </row>
    <row r="13893" ht="12.75" customHeight="1" spans="1:18">
      <c r="A13893">
        <v>13892</v>
      </c>
      <c r="B13893" t="s">
        <v>26</v>
      </c>
      <c r="C13893" t="s">
        <v>27</v>
      </c>
      <c r="D13893" t="s">
        <v>21</v>
      </c>
      <c r="E13893" t="s">
        <v>22</v>
      </c>
      <c r="F13893" t="s">
        <v>15688</v>
      </c>
      <c r="G13893" t="s">
        <v>15689</v>
      </c>
      <c r="H13893" t="s">
        <v>15690</v>
      </c>
      <c r="I13893">
        <v>185848</v>
      </c>
      <c r="J13893">
        <v>187023</v>
      </c>
      <c r="K13893" t="s">
        <v>24</v>
      </c>
      <c r="L13893" t="s">
        <v>16043</v>
      </c>
      <c r="M13893" t="s">
        <v>820</v>
      </c>
      <c r="N13893" t="s">
        <v>16042</v>
      </c>
      <c r="Q13893">
        <v>1176</v>
      </c>
      <c r="R13893">
        <v>391</v>
      </c>
    </row>
    <row r="13894" ht="12.75" customHeight="1" spans="1:17">
      <c r="A13894">
        <v>13893</v>
      </c>
      <c r="B13894" t="s">
        <v>19</v>
      </c>
      <c r="C13894" t="s">
        <v>20</v>
      </c>
      <c r="D13894" t="s">
        <v>21</v>
      </c>
      <c r="E13894" t="s">
        <v>22</v>
      </c>
      <c r="F13894" t="s">
        <v>15688</v>
      </c>
      <c r="G13894" t="s">
        <v>15689</v>
      </c>
      <c r="H13894" t="s">
        <v>15690</v>
      </c>
      <c r="I13894">
        <v>187199</v>
      </c>
      <c r="J13894">
        <v>188215</v>
      </c>
      <c r="K13894" t="s">
        <v>24</v>
      </c>
      <c r="N13894" t="s">
        <v>16044</v>
      </c>
      <c r="Q13894">
        <v>1017</v>
      </c>
    </row>
    <row r="13895" ht="12.75" customHeight="1" spans="1:18">
      <c r="A13895">
        <v>13894</v>
      </c>
      <c r="B13895" t="s">
        <v>26</v>
      </c>
      <c r="C13895" t="s">
        <v>27</v>
      </c>
      <c r="D13895" t="s">
        <v>21</v>
      </c>
      <c r="E13895" t="s">
        <v>22</v>
      </c>
      <c r="F13895" t="s">
        <v>15688</v>
      </c>
      <c r="G13895" t="s">
        <v>15689</v>
      </c>
      <c r="H13895" t="s">
        <v>15690</v>
      </c>
      <c r="I13895">
        <v>187199</v>
      </c>
      <c r="J13895">
        <v>188215</v>
      </c>
      <c r="K13895" t="s">
        <v>24</v>
      </c>
      <c r="L13895" t="s">
        <v>16045</v>
      </c>
      <c r="M13895" t="s">
        <v>1975</v>
      </c>
      <c r="N13895" t="s">
        <v>16044</v>
      </c>
      <c r="Q13895">
        <v>1017</v>
      </c>
      <c r="R13895">
        <v>338</v>
      </c>
    </row>
    <row r="13896" ht="12.75" customHeight="1" spans="1:17">
      <c r="A13896">
        <v>13895</v>
      </c>
      <c r="B13896" t="s">
        <v>19</v>
      </c>
      <c r="C13896" t="s">
        <v>20</v>
      </c>
      <c r="D13896" t="s">
        <v>21</v>
      </c>
      <c r="E13896" t="s">
        <v>22</v>
      </c>
      <c r="F13896" t="s">
        <v>15688</v>
      </c>
      <c r="G13896" t="s">
        <v>15689</v>
      </c>
      <c r="H13896" t="s">
        <v>15690</v>
      </c>
      <c r="I13896">
        <v>189395</v>
      </c>
      <c r="J13896">
        <v>189487</v>
      </c>
      <c r="K13896" t="s">
        <v>31</v>
      </c>
      <c r="N13896" t="s">
        <v>16046</v>
      </c>
      <c r="Q13896">
        <v>93</v>
      </c>
    </row>
    <row r="13897" ht="12.75" customHeight="1" spans="1:18">
      <c r="A13897">
        <v>13896</v>
      </c>
      <c r="B13897" t="s">
        <v>26</v>
      </c>
      <c r="C13897" t="s">
        <v>27</v>
      </c>
      <c r="D13897" t="s">
        <v>21</v>
      </c>
      <c r="E13897" t="s">
        <v>22</v>
      </c>
      <c r="F13897" t="s">
        <v>15688</v>
      </c>
      <c r="G13897" t="s">
        <v>15689</v>
      </c>
      <c r="H13897" t="s">
        <v>15690</v>
      </c>
      <c r="I13897">
        <v>189395</v>
      </c>
      <c r="J13897">
        <v>189487</v>
      </c>
      <c r="K13897" t="s">
        <v>31</v>
      </c>
      <c r="L13897" t="s">
        <v>16047</v>
      </c>
      <c r="N13897" t="s">
        <v>16046</v>
      </c>
      <c r="Q13897">
        <v>93</v>
      </c>
      <c r="R13897">
        <v>30</v>
      </c>
    </row>
    <row r="13898" ht="12.75" customHeight="1" spans="1:17">
      <c r="A13898">
        <v>13897</v>
      </c>
      <c r="B13898" t="s">
        <v>19</v>
      </c>
      <c r="C13898" t="s">
        <v>20</v>
      </c>
      <c r="D13898" t="s">
        <v>21</v>
      </c>
      <c r="E13898" t="s">
        <v>22</v>
      </c>
      <c r="F13898" t="s">
        <v>15688</v>
      </c>
      <c r="G13898" t="s">
        <v>15689</v>
      </c>
      <c r="H13898" t="s">
        <v>15690</v>
      </c>
      <c r="I13898">
        <v>189610</v>
      </c>
      <c r="J13898">
        <v>191193</v>
      </c>
      <c r="K13898" t="s">
        <v>24</v>
      </c>
      <c r="N13898" t="s">
        <v>16048</v>
      </c>
      <c r="Q13898">
        <v>1584</v>
      </c>
    </row>
    <row r="13899" ht="12.75" customHeight="1" spans="1:18">
      <c r="A13899">
        <v>13898</v>
      </c>
      <c r="B13899" t="s">
        <v>26</v>
      </c>
      <c r="C13899" t="s">
        <v>27</v>
      </c>
      <c r="D13899" t="s">
        <v>21</v>
      </c>
      <c r="E13899" t="s">
        <v>22</v>
      </c>
      <c r="F13899" t="s">
        <v>15688</v>
      </c>
      <c r="G13899" t="s">
        <v>15689</v>
      </c>
      <c r="H13899" t="s">
        <v>15690</v>
      </c>
      <c r="I13899">
        <v>189610</v>
      </c>
      <c r="J13899">
        <v>191193</v>
      </c>
      <c r="K13899" t="s">
        <v>24</v>
      </c>
      <c r="L13899" t="s">
        <v>16049</v>
      </c>
      <c r="M13899" t="s">
        <v>16050</v>
      </c>
      <c r="N13899" t="s">
        <v>16048</v>
      </c>
      <c r="Q13899">
        <v>1584</v>
      </c>
      <c r="R13899">
        <v>527</v>
      </c>
    </row>
    <row r="13900" ht="12.75" customHeight="1" spans="1:17">
      <c r="A13900">
        <v>13899</v>
      </c>
      <c r="B13900" t="s">
        <v>19</v>
      </c>
      <c r="C13900" t="s">
        <v>20</v>
      </c>
      <c r="D13900" t="s">
        <v>21</v>
      </c>
      <c r="E13900" t="s">
        <v>22</v>
      </c>
      <c r="F13900" t="s">
        <v>15688</v>
      </c>
      <c r="G13900" t="s">
        <v>15689</v>
      </c>
      <c r="H13900" t="s">
        <v>15690</v>
      </c>
      <c r="I13900">
        <v>191208</v>
      </c>
      <c r="J13900">
        <v>192167</v>
      </c>
      <c r="K13900" t="s">
        <v>24</v>
      </c>
      <c r="N13900" t="s">
        <v>16051</v>
      </c>
      <c r="Q13900">
        <v>960</v>
      </c>
    </row>
    <row r="13901" ht="12.75" customHeight="1" spans="1:18">
      <c r="A13901">
        <v>13900</v>
      </c>
      <c r="B13901" t="s">
        <v>26</v>
      </c>
      <c r="C13901" t="s">
        <v>27</v>
      </c>
      <c r="D13901" t="s">
        <v>21</v>
      </c>
      <c r="E13901" t="s">
        <v>22</v>
      </c>
      <c r="F13901" t="s">
        <v>15688</v>
      </c>
      <c r="G13901" t="s">
        <v>15689</v>
      </c>
      <c r="H13901" t="s">
        <v>15690</v>
      </c>
      <c r="I13901">
        <v>191208</v>
      </c>
      <c r="J13901">
        <v>192167</v>
      </c>
      <c r="K13901" t="s">
        <v>24</v>
      </c>
      <c r="L13901" t="s">
        <v>16052</v>
      </c>
      <c r="M13901" t="s">
        <v>16053</v>
      </c>
      <c r="N13901" t="s">
        <v>16051</v>
      </c>
      <c r="Q13901">
        <v>960</v>
      </c>
      <c r="R13901">
        <v>319</v>
      </c>
    </row>
    <row r="13902" ht="12.75" customHeight="1" spans="1:17">
      <c r="A13902">
        <v>13901</v>
      </c>
      <c r="B13902" t="s">
        <v>19</v>
      </c>
      <c r="C13902" t="s">
        <v>20</v>
      </c>
      <c r="D13902" t="s">
        <v>21</v>
      </c>
      <c r="E13902" t="s">
        <v>22</v>
      </c>
      <c r="F13902" t="s">
        <v>15688</v>
      </c>
      <c r="G13902" t="s">
        <v>15689</v>
      </c>
      <c r="H13902" t="s">
        <v>15690</v>
      </c>
      <c r="I13902">
        <v>192177</v>
      </c>
      <c r="J13902">
        <v>193001</v>
      </c>
      <c r="K13902" t="s">
        <v>24</v>
      </c>
      <c r="N13902" t="s">
        <v>16054</v>
      </c>
      <c r="Q13902">
        <v>825</v>
      </c>
    </row>
    <row r="13903" ht="12.75" customHeight="1" spans="1:18">
      <c r="A13903">
        <v>13902</v>
      </c>
      <c r="B13903" t="s">
        <v>26</v>
      </c>
      <c r="C13903" t="s">
        <v>27</v>
      </c>
      <c r="D13903" t="s">
        <v>21</v>
      </c>
      <c r="E13903" t="s">
        <v>22</v>
      </c>
      <c r="F13903" t="s">
        <v>15688</v>
      </c>
      <c r="G13903" t="s">
        <v>15689</v>
      </c>
      <c r="H13903" t="s">
        <v>15690</v>
      </c>
      <c r="I13903">
        <v>192177</v>
      </c>
      <c r="J13903">
        <v>193001</v>
      </c>
      <c r="K13903" t="s">
        <v>24</v>
      </c>
      <c r="L13903" t="s">
        <v>16055</v>
      </c>
      <c r="M13903" t="s">
        <v>16053</v>
      </c>
      <c r="N13903" t="s">
        <v>16054</v>
      </c>
      <c r="Q13903">
        <v>825</v>
      </c>
      <c r="R13903">
        <v>274</v>
      </c>
    </row>
    <row r="13904" ht="12.75" customHeight="1" spans="1:17">
      <c r="A13904">
        <v>13903</v>
      </c>
      <c r="B13904" t="s">
        <v>19</v>
      </c>
      <c r="C13904" t="s">
        <v>20</v>
      </c>
      <c r="D13904" t="s">
        <v>21</v>
      </c>
      <c r="E13904" t="s">
        <v>22</v>
      </c>
      <c r="F13904" t="s">
        <v>15688</v>
      </c>
      <c r="G13904" t="s">
        <v>15689</v>
      </c>
      <c r="H13904" t="s">
        <v>15690</v>
      </c>
      <c r="I13904">
        <v>193001</v>
      </c>
      <c r="J13904">
        <v>194656</v>
      </c>
      <c r="K13904" t="s">
        <v>24</v>
      </c>
      <c r="N13904" t="s">
        <v>16056</v>
      </c>
      <c r="Q13904">
        <v>1656</v>
      </c>
    </row>
    <row r="13905" ht="12.75" customHeight="1" spans="1:18">
      <c r="A13905">
        <v>13904</v>
      </c>
      <c r="B13905" t="s">
        <v>26</v>
      </c>
      <c r="C13905" t="s">
        <v>27</v>
      </c>
      <c r="D13905" t="s">
        <v>21</v>
      </c>
      <c r="E13905" t="s">
        <v>22</v>
      </c>
      <c r="F13905" t="s">
        <v>15688</v>
      </c>
      <c r="G13905" t="s">
        <v>15689</v>
      </c>
      <c r="H13905" t="s">
        <v>15690</v>
      </c>
      <c r="I13905">
        <v>193001</v>
      </c>
      <c r="J13905">
        <v>194656</v>
      </c>
      <c r="K13905" t="s">
        <v>24</v>
      </c>
      <c r="L13905" t="s">
        <v>16057</v>
      </c>
      <c r="M13905" t="s">
        <v>10043</v>
      </c>
      <c r="N13905" t="s">
        <v>16056</v>
      </c>
      <c r="Q13905">
        <v>1656</v>
      </c>
      <c r="R13905">
        <v>551</v>
      </c>
    </row>
    <row r="13906" ht="12.75" customHeight="1" spans="1:17">
      <c r="A13906">
        <v>13905</v>
      </c>
      <c r="B13906" t="s">
        <v>19</v>
      </c>
      <c r="C13906" t="s">
        <v>20</v>
      </c>
      <c r="D13906" t="s">
        <v>21</v>
      </c>
      <c r="E13906" t="s">
        <v>22</v>
      </c>
      <c r="F13906" t="s">
        <v>15688</v>
      </c>
      <c r="G13906" t="s">
        <v>15689</v>
      </c>
      <c r="H13906" t="s">
        <v>15690</v>
      </c>
      <c r="I13906">
        <v>194688</v>
      </c>
      <c r="J13906">
        <v>195089</v>
      </c>
      <c r="K13906" t="s">
        <v>31</v>
      </c>
      <c r="N13906" t="s">
        <v>16058</v>
      </c>
      <c r="Q13906">
        <v>402</v>
      </c>
    </row>
    <row r="13907" ht="12.75" customHeight="1" spans="1:18">
      <c r="A13907">
        <v>13906</v>
      </c>
      <c r="B13907" t="s">
        <v>26</v>
      </c>
      <c r="C13907" t="s">
        <v>27</v>
      </c>
      <c r="D13907" t="s">
        <v>21</v>
      </c>
      <c r="E13907" t="s">
        <v>22</v>
      </c>
      <c r="F13907" t="s">
        <v>15688</v>
      </c>
      <c r="G13907" t="s">
        <v>15689</v>
      </c>
      <c r="H13907" t="s">
        <v>15690</v>
      </c>
      <c r="I13907">
        <v>194688</v>
      </c>
      <c r="J13907">
        <v>195089</v>
      </c>
      <c r="K13907" t="s">
        <v>31</v>
      </c>
      <c r="L13907" t="s">
        <v>16059</v>
      </c>
      <c r="N13907" t="s">
        <v>16058</v>
      </c>
      <c r="Q13907">
        <v>402</v>
      </c>
      <c r="R13907">
        <v>133</v>
      </c>
    </row>
    <row r="13908" ht="12.75" customHeight="1" spans="1:17">
      <c r="A13908">
        <v>13907</v>
      </c>
      <c r="B13908" t="s">
        <v>19</v>
      </c>
      <c r="C13908" t="s">
        <v>20</v>
      </c>
      <c r="D13908" t="s">
        <v>21</v>
      </c>
      <c r="E13908" t="s">
        <v>22</v>
      </c>
      <c r="F13908" t="s">
        <v>15688</v>
      </c>
      <c r="G13908" t="s">
        <v>15689</v>
      </c>
      <c r="H13908" t="s">
        <v>15690</v>
      </c>
      <c r="I13908">
        <v>196365</v>
      </c>
      <c r="J13908">
        <v>197465</v>
      </c>
      <c r="K13908" t="s">
        <v>24</v>
      </c>
      <c r="N13908" t="s">
        <v>16060</v>
      </c>
      <c r="Q13908">
        <v>1101</v>
      </c>
    </row>
    <row r="13909" ht="12.75" customHeight="1" spans="1:18">
      <c r="A13909">
        <v>13908</v>
      </c>
      <c r="B13909" t="s">
        <v>26</v>
      </c>
      <c r="C13909" t="s">
        <v>27</v>
      </c>
      <c r="D13909" t="s">
        <v>21</v>
      </c>
      <c r="E13909" t="s">
        <v>22</v>
      </c>
      <c r="F13909" t="s">
        <v>15688</v>
      </c>
      <c r="G13909" t="s">
        <v>15689</v>
      </c>
      <c r="H13909" t="s">
        <v>15690</v>
      </c>
      <c r="I13909">
        <v>196365</v>
      </c>
      <c r="J13909">
        <v>197465</v>
      </c>
      <c r="K13909" t="s">
        <v>24</v>
      </c>
      <c r="L13909" t="s">
        <v>16061</v>
      </c>
      <c r="M13909" t="s">
        <v>16062</v>
      </c>
      <c r="N13909" t="s">
        <v>16060</v>
      </c>
      <c r="Q13909">
        <v>1101</v>
      </c>
      <c r="R13909">
        <v>366</v>
      </c>
    </row>
    <row r="13910" ht="12.75" customHeight="1" spans="1:17">
      <c r="A13910">
        <v>13909</v>
      </c>
      <c r="B13910" t="s">
        <v>19</v>
      </c>
      <c r="C13910" t="s">
        <v>20</v>
      </c>
      <c r="D13910" t="s">
        <v>21</v>
      </c>
      <c r="E13910" t="s">
        <v>22</v>
      </c>
      <c r="F13910" t="s">
        <v>15688</v>
      </c>
      <c r="G13910" t="s">
        <v>15689</v>
      </c>
      <c r="H13910" t="s">
        <v>15690</v>
      </c>
      <c r="I13910">
        <v>198211</v>
      </c>
      <c r="J13910">
        <v>199491</v>
      </c>
      <c r="K13910" t="s">
        <v>24</v>
      </c>
      <c r="N13910" t="s">
        <v>16063</v>
      </c>
      <c r="Q13910">
        <v>1281</v>
      </c>
    </row>
    <row r="13911" ht="12.75" customHeight="1" spans="1:18">
      <c r="A13911">
        <v>13910</v>
      </c>
      <c r="B13911" t="s">
        <v>26</v>
      </c>
      <c r="C13911" t="s">
        <v>27</v>
      </c>
      <c r="D13911" t="s">
        <v>21</v>
      </c>
      <c r="E13911" t="s">
        <v>22</v>
      </c>
      <c r="F13911" t="s">
        <v>15688</v>
      </c>
      <c r="G13911" t="s">
        <v>15689</v>
      </c>
      <c r="H13911" t="s">
        <v>15690</v>
      </c>
      <c r="I13911">
        <v>198211</v>
      </c>
      <c r="J13911">
        <v>199491</v>
      </c>
      <c r="K13911" t="s">
        <v>24</v>
      </c>
      <c r="L13911" t="s">
        <v>16064</v>
      </c>
      <c r="M13911" t="s">
        <v>9535</v>
      </c>
      <c r="N13911" t="s">
        <v>16063</v>
      </c>
      <c r="Q13911">
        <v>1281</v>
      </c>
      <c r="R13911">
        <v>426</v>
      </c>
    </row>
    <row r="13912" ht="12.75" customHeight="1" spans="1:17">
      <c r="A13912">
        <v>13911</v>
      </c>
      <c r="B13912" t="s">
        <v>19</v>
      </c>
      <c r="C13912" t="s">
        <v>20</v>
      </c>
      <c r="D13912" t="s">
        <v>21</v>
      </c>
      <c r="E13912" t="s">
        <v>22</v>
      </c>
      <c r="F13912" t="s">
        <v>15688</v>
      </c>
      <c r="G13912" t="s">
        <v>15689</v>
      </c>
      <c r="H13912" t="s">
        <v>15690</v>
      </c>
      <c r="I13912">
        <v>199877</v>
      </c>
      <c r="J13912">
        <v>201136</v>
      </c>
      <c r="K13912" t="s">
        <v>31</v>
      </c>
      <c r="N13912" t="s">
        <v>16065</v>
      </c>
      <c r="Q13912">
        <v>1260</v>
      </c>
    </row>
    <row r="13913" ht="12.75" customHeight="1" spans="1:18">
      <c r="A13913">
        <v>13912</v>
      </c>
      <c r="B13913" t="s">
        <v>26</v>
      </c>
      <c r="C13913" t="s">
        <v>27</v>
      </c>
      <c r="D13913" t="s">
        <v>21</v>
      </c>
      <c r="E13913" t="s">
        <v>22</v>
      </c>
      <c r="F13913" t="s">
        <v>15688</v>
      </c>
      <c r="G13913" t="s">
        <v>15689</v>
      </c>
      <c r="H13913" t="s">
        <v>15690</v>
      </c>
      <c r="I13913">
        <v>199877</v>
      </c>
      <c r="J13913">
        <v>201136</v>
      </c>
      <c r="K13913" t="s">
        <v>31</v>
      </c>
      <c r="L13913" t="s">
        <v>16066</v>
      </c>
      <c r="M13913" t="s">
        <v>16067</v>
      </c>
      <c r="N13913" t="s">
        <v>16065</v>
      </c>
      <c r="Q13913">
        <v>1260</v>
      </c>
      <c r="R13913">
        <v>419</v>
      </c>
    </row>
    <row r="13914" ht="12.75" customHeight="1" spans="1:17">
      <c r="A13914">
        <v>13913</v>
      </c>
      <c r="B13914" t="s">
        <v>19</v>
      </c>
      <c r="C13914" t="s">
        <v>20</v>
      </c>
      <c r="D13914" t="s">
        <v>21</v>
      </c>
      <c r="E13914" t="s">
        <v>22</v>
      </c>
      <c r="F13914" t="s">
        <v>15688</v>
      </c>
      <c r="G13914" t="s">
        <v>15689</v>
      </c>
      <c r="H13914" t="s">
        <v>15690</v>
      </c>
      <c r="I13914">
        <v>201349</v>
      </c>
      <c r="J13914">
        <v>202767</v>
      </c>
      <c r="K13914" t="s">
        <v>24</v>
      </c>
      <c r="N13914" t="s">
        <v>16068</v>
      </c>
      <c r="Q13914">
        <v>1419</v>
      </c>
    </row>
    <row r="13915" ht="12.75" customHeight="1" spans="1:18">
      <c r="A13915">
        <v>13914</v>
      </c>
      <c r="B13915" t="s">
        <v>26</v>
      </c>
      <c r="C13915" t="s">
        <v>27</v>
      </c>
      <c r="D13915" t="s">
        <v>21</v>
      </c>
      <c r="E13915" t="s">
        <v>22</v>
      </c>
      <c r="F13915" t="s">
        <v>15688</v>
      </c>
      <c r="G13915" t="s">
        <v>15689</v>
      </c>
      <c r="H13915" t="s">
        <v>15690</v>
      </c>
      <c r="I13915">
        <v>201349</v>
      </c>
      <c r="J13915">
        <v>202767</v>
      </c>
      <c r="K13915" t="s">
        <v>24</v>
      </c>
      <c r="L13915" t="s">
        <v>16069</v>
      </c>
      <c r="N13915" t="s">
        <v>16068</v>
      </c>
      <c r="Q13915">
        <v>1419</v>
      </c>
      <c r="R13915">
        <v>472</v>
      </c>
    </row>
    <row r="13916" ht="12.75" customHeight="1" spans="1:17">
      <c r="A13916">
        <v>13915</v>
      </c>
      <c r="B13916" t="s">
        <v>19</v>
      </c>
      <c r="C13916" t="s">
        <v>20</v>
      </c>
      <c r="D13916" t="s">
        <v>21</v>
      </c>
      <c r="E13916" t="s">
        <v>22</v>
      </c>
      <c r="F13916" t="s">
        <v>15688</v>
      </c>
      <c r="G13916" t="s">
        <v>15689</v>
      </c>
      <c r="H13916" t="s">
        <v>15690</v>
      </c>
      <c r="I13916">
        <v>203053</v>
      </c>
      <c r="J13916">
        <v>204126</v>
      </c>
      <c r="K13916" t="s">
        <v>24</v>
      </c>
      <c r="N13916" t="s">
        <v>16070</v>
      </c>
      <c r="Q13916">
        <v>1074</v>
      </c>
    </row>
    <row r="13917" ht="12.75" customHeight="1" spans="1:18">
      <c r="A13917">
        <v>13916</v>
      </c>
      <c r="B13917" t="s">
        <v>26</v>
      </c>
      <c r="C13917" t="s">
        <v>27</v>
      </c>
      <c r="D13917" t="s">
        <v>21</v>
      </c>
      <c r="E13917" t="s">
        <v>22</v>
      </c>
      <c r="F13917" t="s">
        <v>15688</v>
      </c>
      <c r="G13917" t="s">
        <v>15689</v>
      </c>
      <c r="H13917" t="s">
        <v>15690</v>
      </c>
      <c r="I13917">
        <v>203053</v>
      </c>
      <c r="J13917">
        <v>204126</v>
      </c>
      <c r="K13917" t="s">
        <v>24</v>
      </c>
      <c r="L13917" t="s">
        <v>16071</v>
      </c>
      <c r="N13917" t="s">
        <v>16070</v>
      </c>
      <c r="Q13917">
        <v>1074</v>
      </c>
      <c r="R13917">
        <v>357</v>
      </c>
    </row>
    <row r="13918" ht="12.75" customHeight="1" spans="1:17">
      <c r="A13918">
        <v>13917</v>
      </c>
      <c r="B13918" t="s">
        <v>19</v>
      </c>
      <c r="C13918" t="s">
        <v>20</v>
      </c>
      <c r="D13918" t="s">
        <v>21</v>
      </c>
      <c r="E13918" t="s">
        <v>22</v>
      </c>
      <c r="F13918" t="s">
        <v>15688</v>
      </c>
      <c r="G13918" t="s">
        <v>15689</v>
      </c>
      <c r="H13918" t="s">
        <v>15690</v>
      </c>
      <c r="I13918">
        <v>204152</v>
      </c>
      <c r="J13918">
        <v>205267</v>
      </c>
      <c r="K13918" t="s">
        <v>24</v>
      </c>
      <c r="N13918" t="s">
        <v>16072</v>
      </c>
      <c r="Q13918">
        <v>1116</v>
      </c>
    </row>
    <row r="13919" ht="12.75" customHeight="1" spans="1:18">
      <c r="A13919">
        <v>13918</v>
      </c>
      <c r="B13919" t="s">
        <v>26</v>
      </c>
      <c r="C13919" t="s">
        <v>27</v>
      </c>
      <c r="D13919" t="s">
        <v>21</v>
      </c>
      <c r="E13919" t="s">
        <v>22</v>
      </c>
      <c r="F13919" t="s">
        <v>15688</v>
      </c>
      <c r="G13919" t="s">
        <v>15689</v>
      </c>
      <c r="H13919" t="s">
        <v>15690</v>
      </c>
      <c r="I13919">
        <v>204152</v>
      </c>
      <c r="J13919">
        <v>205267</v>
      </c>
      <c r="K13919" t="s">
        <v>24</v>
      </c>
      <c r="L13919" t="s">
        <v>16073</v>
      </c>
      <c r="N13919" t="s">
        <v>16072</v>
      </c>
      <c r="Q13919">
        <v>1116</v>
      </c>
      <c r="R13919">
        <v>371</v>
      </c>
    </row>
    <row r="13920" ht="12.75" customHeight="1" spans="1:17">
      <c r="A13920">
        <v>13919</v>
      </c>
      <c r="B13920" t="s">
        <v>19</v>
      </c>
      <c r="C13920" t="s">
        <v>20</v>
      </c>
      <c r="D13920" t="s">
        <v>21</v>
      </c>
      <c r="E13920" t="s">
        <v>22</v>
      </c>
      <c r="F13920" t="s">
        <v>15688</v>
      </c>
      <c r="G13920" t="s">
        <v>15689</v>
      </c>
      <c r="H13920" t="s">
        <v>15690</v>
      </c>
      <c r="I13920">
        <v>206272</v>
      </c>
      <c r="J13920">
        <v>206754</v>
      </c>
      <c r="K13920" t="s">
        <v>31</v>
      </c>
      <c r="N13920" t="s">
        <v>16074</v>
      </c>
      <c r="Q13920">
        <v>483</v>
      </c>
    </row>
    <row r="13921" ht="12.75" customHeight="1" spans="1:18">
      <c r="A13921">
        <v>13920</v>
      </c>
      <c r="B13921" t="s">
        <v>26</v>
      </c>
      <c r="C13921" t="s">
        <v>27</v>
      </c>
      <c r="D13921" t="s">
        <v>21</v>
      </c>
      <c r="E13921" t="s">
        <v>22</v>
      </c>
      <c r="F13921" t="s">
        <v>15688</v>
      </c>
      <c r="G13921" t="s">
        <v>15689</v>
      </c>
      <c r="H13921" t="s">
        <v>15690</v>
      </c>
      <c r="I13921">
        <v>206272</v>
      </c>
      <c r="J13921">
        <v>206754</v>
      </c>
      <c r="K13921" t="s">
        <v>31</v>
      </c>
      <c r="L13921" t="s">
        <v>16075</v>
      </c>
      <c r="N13921" t="s">
        <v>16074</v>
      </c>
      <c r="Q13921">
        <v>483</v>
      </c>
      <c r="R13921">
        <v>160</v>
      </c>
    </row>
    <row r="13922" ht="12.75" customHeight="1" spans="1:17">
      <c r="A13922">
        <v>13921</v>
      </c>
      <c r="B13922" t="s">
        <v>19</v>
      </c>
      <c r="C13922" t="s">
        <v>20</v>
      </c>
      <c r="D13922" t="s">
        <v>21</v>
      </c>
      <c r="E13922" t="s">
        <v>22</v>
      </c>
      <c r="F13922" t="s">
        <v>15688</v>
      </c>
      <c r="G13922" t="s">
        <v>15689</v>
      </c>
      <c r="H13922" t="s">
        <v>15690</v>
      </c>
      <c r="I13922">
        <v>206862</v>
      </c>
      <c r="J13922">
        <v>207338</v>
      </c>
      <c r="K13922" t="s">
        <v>31</v>
      </c>
      <c r="N13922" t="s">
        <v>16076</v>
      </c>
      <c r="Q13922">
        <v>477</v>
      </c>
    </row>
    <row r="13923" ht="12.75" customHeight="1" spans="1:18">
      <c r="A13923">
        <v>13922</v>
      </c>
      <c r="B13923" t="s">
        <v>26</v>
      </c>
      <c r="C13923" t="s">
        <v>27</v>
      </c>
      <c r="D13923" t="s">
        <v>21</v>
      </c>
      <c r="E13923" t="s">
        <v>22</v>
      </c>
      <c r="F13923" t="s">
        <v>15688</v>
      </c>
      <c r="G13923" t="s">
        <v>15689</v>
      </c>
      <c r="H13923" t="s">
        <v>15690</v>
      </c>
      <c r="I13923">
        <v>206862</v>
      </c>
      <c r="J13923">
        <v>207338</v>
      </c>
      <c r="K13923" t="s">
        <v>31</v>
      </c>
      <c r="L13923" t="s">
        <v>16077</v>
      </c>
      <c r="M13923" t="s">
        <v>487</v>
      </c>
      <c r="N13923" t="s">
        <v>16076</v>
      </c>
      <c r="Q13923">
        <v>477</v>
      </c>
      <c r="R13923">
        <v>158</v>
      </c>
    </row>
    <row r="13924" ht="12.75" customHeight="1" spans="1:17">
      <c r="A13924">
        <v>13923</v>
      </c>
      <c r="B13924" t="s">
        <v>19</v>
      </c>
      <c r="C13924" t="s">
        <v>20</v>
      </c>
      <c r="D13924" t="s">
        <v>21</v>
      </c>
      <c r="E13924" t="s">
        <v>22</v>
      </c>
      <c r="F13924" t="s">
        <v>15688</v>
      </c>
      <c r="G13924" t="s">
        <v>15689</v>
      </c>
      <c r="H13924" t="s">
        <v>15690</v>
      </c>
      <c r="I13924">
        <v>207760</v>
      </c>
      <c r="J13924">
        <v>210543</v>
      </c>
      <c r="K13924" t="s">
        <v>31</v>
      </c>
      <c r="N13924" t="s">
        <v>16078</v>
      </c>
      <c r="Q13924">
        <v>2784</v>
      </c>
    </row>
    <row r="13925" ht="12.75" customHeight="1" spans="1:18">
      <c r="A13925">
        <v>13924</v>
      </c>
      <c r="B13925" t="s">
        <v>26</v>
      </c>
      <c r="C13925" t="s">
        <v>27</v>
      </c>
      <c r="D13925" t="s">
        <v>21</v>
      </c>
      <c r="E13925" t="s">
        <v>22</v>
      </c>
      <c r="F13925" t="s">
        <v>15688</v>
      </c>
      <c r="G13925" t="s">
        <v>15689</v>
      </c>
      <c r="H13925" t="s">
        <v>15690</v>
      </c>
      <c r="I13925">
        <v>207760</v>
      </c>
      <c r="J13925">
        <v>210543</v>
      </c>
      <c r="K13925" t="s">
        <v>31</v>
      </c>
      <c r="L13925" t="s">
        <v>16079</v>
      </c>
      <c r="M13925" t="s">
        <v>6374</v>
      </c>
      <c r="N13925" t="s">
        <v>16078</v>
      </c>
      <c r="Q13925">
        <v>2784</v>
      </c>
      <c r="R13925">
        <v>927</v>
      </c>
    </row>
    <row r="13926" ht="12.75" customHeight="1" spans="1:17">
      <c r="A13926">
        <v>13925</v>
      </c>
      <c r="B13926" t="s">
        <v>19</v>
      </c>
      <c r="C13926" t="s">
        <v>20</v>
      </c>
      <c r="D13926" t="s">
        <v>21</v>
      </c>
      <c r="E13926" t="s">
        <v>22</v>
      </c>
      <c r="F13926" t="s">
        <v>15688</v>
      </c>
      <c r="G13926" t="s">
        <v>15689</v>
      </c>
      <c r="H13926" t="s">
        <v>15690</v>
      </c>
      <c r="I13926">
        <v>210477</v>
      </c>
      <c r="J13926">
        <v>211532</v>
      </c>
      <c r="K13926" t="s">
        <v>31</v>
      </c>
      <c r="N13926" t="s">
        <v>16080</v>
      </c>
      <c r="Q13926">
        <v>1056</v>
      </c>
    </row>
    <row r="13927" ht="12.75" customHeight="1" spans="1:18">
      <c r="A13927">
        <v>13926</v>
      </c>
      <c r="B13927" t="s">
        <v>26</v>
      </c>
      <c r="C13927" t="s">
        <v>27</v>
      </c>
      <c r="D13927" t="s">
        <v>21</v>
      </c>
      <c r="E13927" t="s">
        <v>22</v>
      </c>
      <c r="F13927" t="s">
        <v>15688</v>
      </c>
      <c r="G13927" t="s">
        <v>15689</v>
      </c>
      <c r="H13927" t="s">
        <v>15690</v>
      </c>
      <c r="I13927">
        <v>210477</v>
      </c>
      <c r="J13927">
        <v>211532</v>
      </c>
      <c r="K13927" t="s">
        <v>31</v>
      </c>
      <c r="L13927" t="s">
        <v>16081</v>
      </c>
      <c r="M13927" t="s">
        <v>8465</v>
      </c>
      <c r="N13927" t="s">
        <v>16080</v>
      </c>
      <c r="Q13927">
        <v>1056</v>
      </c>
      <c r="R13927">
        <v>351</v>
      </c>
    </row>
    <row r="13928" ht="12.75" customHeight="1" spans="1:17">
      <c r="A13928">
        <v>13927</v>
      </c>
      <c r="B13928" t="s">
        <v>19</v>
      </c>
      <c r="C13928" t="s">
        <v>20</v>
      </c>
      <c r="D13928" t="s">
        <v>21</v>
      </c>
      <c r="E13928" t="s">
        <v>22</v>
      </c>
      <c r="F13928" t="s">
        <v>15688</v>
      </c>
      <c r="G13928" t="s">
        <v>15689</v>
      </c>
      <c r="H13928" t="s">
        <v>15690</v>
      </c>
      <c r="I13928">
        <v>211557</v>
      </c>
      <c r="J13928">
        <v>212546</v>
      </c>
      <c r="K13928" t="s">
        <v>31</v>
      </c>
      <c r="N13928" t="s">
        <v>16082</v>
      </c>
      <c r="Q13928">
        <v>990</v>
      </c>
    </row>
    <row r="13929" ht="12.75" customHeight="1" spans="1:18">
      <c r="A13929">
        <v>13928</v>
      </c>
      <c r="B13929" t="s">
        <v>26</v>
      </c>
      <c r="C13929" t="s">
        <v>27</v>
      </c>
      <c r="D13929" t="s">
        <v>21</v>
      </c>
      <c r="E13929" t="s">
        <v>22</v>
      </c>
      <c r="F13929" t="s">
        <v>15688</v>
      </c>
      <c r="G13929" t="s">
        <v>15689</v>
      </c>
      <c r="H13929" t="s">
        <v>15690</v>
      </c>
      <c r="I13929">
        <v>211557</v>
      </c>
      <c r="J13929">
        <v>212546</v>
      </c>
      <c r="K13929" t="s">
        <v>31</v>
      </c>
      <c r="L13929" t="s">
        <v>16083</v>
      </c>
      <c r="N13929" t="s">
        <v>16082</v>
      </c>
      <c r="Q13929">
        <v>990</v>
      </c>
      <c r="R13929">
        <v>329</v>
      </c>
    </row>
    <row r="13930" ht="12.75" customHeight="1" spans="1:17">
      <c r="A13930">
        <v>13929</v>
      </c>
      <c r="B13930" t="s">
        <v>19</v>
      </c>
      <c r="C13930" t="s">
        <v>20</v>
      </c>
      <c r="D13930" t="s">
        <v>21</v>
      </c>
      <c r="E13930" t="s">
        <v>22</v>
      </c>
      <c r="F13930" t="s">
        <v>15688</v>
      </c>
      <c r="G13930" t="s">
        <v>15689</v>
      </c>
      <c r="H13930" t="s">
        <v>15690</v>
      </c>
      <c r="I13930">
        <v>213102</v>
      </c>
      <c r="J13930">
        <v>213302</v>
      </c>
      <c r="K13930" t="s">
        <v>31</v>
      </c>
      <c r="N13930" t="s">
        <v>16084</v>
      </c>
      <c r="Q13930">
        <v>201</v>
      </c>
    </row>
    <row r="13931" ht="12.75" customHeight="1" spans="1:18">
      <c r="A13931">
        <v>13930</v>
      </c>
      <c r="B13931" t="s">
        <v>26</v>
      </c>
      <c r="C13931" t="s">
        <v>27</v>
      </c>
      <c r="D13931" t="s">
        <v>21</v>
      </c>
      <c r="E13931" t="s">
        <v>22</v>
      </c>
      <c r="F13931" t="s">
        <v>15688</v>
      </c>
      <c r="G13931" t="s">
        <v>15689</v>
      </c>
      <c r="H13931" t="s">
        <v>15690</v>
      </c>
      <c r="I13931">
        <v>213102</v>
      </c>
      <c r="J13931">
        <v>213302</v>
      </c>
      <c r="K13931" t="s">
        <v>31</v>
      </c>
      <c r="L13931" t="s">
        <v>16085</v>
      </c>
      <c r="N13931" t="s">
        <v>16084</v>
      </c>
      <c r="Q13931">
        <v>201</v>
      </c>
      <c r="R13931">
        <v>66</v>
      </c>
    </row>
    <row r="13932" ht="12.75" customHeight="1" spans="1:17">
      <c r="A13932">
        <v>13931</v>
      </c>
      <c r="B13932" t="s">
        <v>19</v>
      </c>
      <c r="C13932" t="s">
        <v>20</v>
      </c>
      <c r="D13932" t="s">
        <v>21</v>
      </c>
      <c r="E13932" t="s">
        <v>22</v>
      </c>
      <c r="F13932" t="s">
        <v>15688</v>
      </c>
      <c r="G13932" t="s">
        <v>15689</v>
      </c>
      <c r="H13932" t="s">
        <v>15690</v>
      </c>
      <c r="I13932">
        <v>213360</v>
      </c>
      <c r="J13932">
        <v>213566</v>
      </c>
      <c r="K13932" t="s">
        <v>24</v>
      </c>
      <c r="N13932" t="s">
        <v>16086</v>
      </c>
      <c r="Q13932">
        <v>207</v>
      </c>
    </row>
    <row r="13933" ht="12.75" customHeight="1" spans="1:18">
      <c r="A13933">
        <v>13932</v>
      </c>
      <c r="B13933" t="s">
        <v>26</v>
      </c>
      <c r="C13933" t="s">
        <v>27</v>
      </c>
      <c r="D13933" t="s">
        <v>21</v>
      </c>
      <c r="E13933" t="s">
        <v>22</v>
      </c>
      <c r="F13933" t="s">
        <v>15688</v>
      </c>
      <c r="G13933" t="s">
        <v>15689</v>
      </c>
      <c r="H13933" t="s">
        <v>15690</v>
      </c>
      <c r="I13933">
        <v>213360</v>
      </c>
      <c r="J13933">
        <v>213566</v>
      </c>
      <c r="K13933" t="s">
        <v>24</v>
      </c>
      <c r="L13933" t="s">
        <v>16087</v>
      </c>
      <c r="N13933" t="s">
        <v>16086</v>
      </c>
      <c r="Q13933">
        <v>207</v>
      </c>
      <c r="R13933">
        <v>68</v>
      </c>
    </row>
    <row r="13934" ht="12.75" customHeight="1" spans="1:17">
      <c r="A13934">
        <v>13933</v>
      </c>
      <c r="B13934" t="s">
        <v>19</v>
      </c>
      <c r="C13934" t="s">
        <v>20</v>
      </c>
      <c r="D13934" t="s">
        <v>21</v>
      </c>
      <c r="E13934" t="s">
        <v>22</v>
      </c>
      <c r="F13934" t="s">
        <v>15688</v>
      </c>
      <c r="G13934" t="s">
        <v>15689</v>
      </c>
      <c r="H13934" t="s">
        <v>15690</v>
      </c>
      <c r="I13934">
        <v>213684</v>
      </c>
      <c r="J13934">
        <v>215198</v>
      </c>
      <c r="K13934" t="s">
        <v>24</v>
      </c>
      <c r="N13934" t="s">
        <v>16088</v>
      </c>
      <c r="Q13934">
        <v>1515</v>
      </c>
    </row>
    <row r="13935" ht="12.75" customHeight="1" spans="1:18">
      <c r="A13935">
        <v>13934</v>
      </c>
      <c r="B13935" t="s">
        <v>26</v>
      </c>
      <c r="C13935" t="s">
        <v>27</v>
      </c>
      <c r="D13935" t="s">
        <v>21</v>
      </c>
      <c r="E13935" t="s">
        <v>22</v>
      </c>
      <c r="F13935" t="s">
        <v>15688</v>
      </c>
      <c r="G13935" t="s">
        <v>15689</v>
      </c>
      <c r="H13935" t="s">
        <v>15690</v>
      </c>
      <c r="I13935">
        <v>213684</v>
      </c>
      <c r="J13935">
        <v>215198</v>
      </c>
      <c r="K13935" t="s">
        <v>24</v>
      </c>
      <c r="L13935" t="s">
        <v>16089</v>
      </c>
      <c r="N13935" t="s">
        <v>16088</v>
      </c>
      <c r="Q13935">
        <v>1515</v>
      </c>
      <c r="R13935">
        <v>504</v>
      </c>
    </row>
    <row r="13936" ht="12.75" customHeight="1" spans="1:17">
      <c r="A13936">
        <v>13935</v>
      </c>
      <c r="B13936" t="s">
        <v>19</v>
      </c>
      <c r="C13936" t="s">
        <v>20</v>
      </c>
      <c r="D13936" t="s">
        <v>21</v>
      </c>
      <c r="E13936" t="s">
        <v>22</v>
      </c>
      <c r="F13936" t="s">
        <v>15688</v>
      </c>
      <c r="G13936" t="s">
        <v>15689</v>
      </c>
      <c r="H13936" t="s">
        <v>15690</v>
      </c>
      <c r="I13936">
        <v>215385</v>
      </c>
      <c r="J13936">
        <v>216587</v>
      </c>
      <c r="K13936" t="s">
        <v>24</v>
      </c>
      <c r="N13936" t="s">
        <v>16090</v>
      </c>
      <c r="Q13936">
        <v>1203</v>
      </c>
    </row>
    <row r="13937" ht="12.75" customHeight="1" spans="1:18">
      <c r="A13937">
        <v>13936</v>
      </c>
      <c r="B13937" t="s">
        <v>26</v>
      </c>
      <c r="C13937" t="s">
        <v>27</v>
      </c>
      <c r="D13937" t="s">
        <v>21</v>
      </c>
      <c r="E13937" t="s">
        <v>22</v>
      </c>
      <c r="F13937" t="s">
        <v>15688</v>
      </c>
      <c r="G13937" t="s">
        <v>15689</v>
      </c>
      <c r="H13937" t="s">
        <v>15690</v>
      </c>
      <c r="I13937">
        <v>215385</v>
      </c>
      <c r="J13937">
        <v>216587</v>
      </c>
      <c r="K13937" t="s">
        <v>24</v>
      </c>
      <c r="L13937" t="s">
        <v>16091</v>
      </c>
      <c r="N13937" t="s">
        <v>16090</v>
      </c>
      <c r="Q13937">
        <v>1203</v>
      </c>
      <c r="R13937">
        <v>400</v>
      </c>
    </row>
    <row r="13938" ht="12.75" customHeight="1" spans="1:17">
      <c r="A13938">
        <v>13937</v>
      </c>
      <c r="B13938" t="s">
        <v>19</v>
      </c>
      <c r="C13938" t="s">
        <v>20</v>
      </c>
      <c r="D13938" t="s">
        <v>21</v>
      </c>
      <c r="E13938" t="s">
        <v>22</v>
      </c>
      <c r="F13938" t="s">
        <v>15688</v>
      </c>
      <c r="G13938" t="s">
        <v>15689</v>
      </c>
      <c r="H13938" t="s">
        <v>15690</v>
      </c>
      <c r="I13938">
        <v>216638</v>
      </c>
      <c r="J13938">
        <v>217258</v>
      </c>
      <c r="K13938" t="s">
        <v>31</v>
      </c>
      <c r="N13938" t="s">
        <v>16092</v>
      </c>
      <c r="Q13938">
        <v>621</v>
      </c>
    </row>
    <row r="13939" ht="12.75" customHeight="1" spans="1:18">
      <c r="A13939">
        <v>13938</v>
      </c>
      <c r="B13939" t="s">
        <v>26</v>
      </c>
      <c r="C13939" t="s">
        <v>27</v>
      </c>
      <c r="D13939" t="s">
        <v>21</v>
      </c>
      <c r="E13939" t="s">
        <v>22</v>
      </c>
      <c r="F13939" t="s">
        <v>15688</v>
      </c>
      <c r="G13939" t="s">
        <v>15689</v>
      </c>
      <c r="H13939" t="s">
        <v>15690</v>
      </c>
      <c r="I13939">
        <v>216638</v>
      </c>
      <c r="J13939">
        <v>217258</v>
      </c>
      <c r="K13939" t="s">
        <v>31</v>
      </c>
      <c r="L13939" t="s">
        <v>16093</v>
      </c>
      <c r="N13939" t="s">
        <v>16092</v>
      </c>
      <c r="Q13939">
        <v>621</v>
      </c>
      <c r="R13939">
        <v>206</v>
      </c>
    </row>
    <row r="13940" ht="12.75" customHeight="1" spans="1:17">
      <c r="A13940">
        <v>13939</v>
      </c>
      <c r="B13940" t="s">
        <v>19</v>
      </c>
      <c r="C13940" t="s">
        <v>20</v>
      </c>
      <c r="D13940" t="s">
        <v>21</v>
      </c>
      <c r="E13940" t="s">
        <v>22</v>
      </c>
      <c r="F13940" t="s">
        <v>15688</v>
      </c>
      <c r="G13940" t="s">
        <v>15689</v>
      </c>
      <c r="H13940" t="s">
        <v>15690</v>
      </c>
      <c r="I13940">
        <v>217408</v>
      </c>
      <c r="J13940">
        <v>217521</v>
      </c>
      <c r="K13940" t="s">
        <v>24</v>
      </c>
      <c r="N13940" t="s">
        <v>16094</v>
      </c>
      <c r="Q13940">
        <v>114</v>
      </c>
    </row>
    <row r="13941" ht="12.75" customHeight="1" spans="1:18">
      <c r="A13941">
        <v>13940</v>
      </c>
      <c r="B13941" t="s">
        <v>26</v>
      </c>
      <c r="C13941" t="s">
        <v>27</v>
      </c>
      <c r="D13941" t="s">
        <v>21</v>
      </c>
      <c r="E13941" t="s">
        <v>22</v>
      </c>
      <c r="F13941" t="s">
        <v>15688</v>
      </c>
      <c r="G13941" t="s">
        <v>15689</v>
      </c>
      <c r="H13941" t="s">
        <v>15690</v>
      </c>
      <c r="I13941">
        <v>217408</v>
      </c>
      <c r="J13941">
        <v>217521</v>
      </c>
      <c r="K13941" t="s">
        <v>24</v>
      </c>
      <c r="L13941" t="s">
        <v>16095</v>
      </c>
      <c r="N13941" t="s">
        <v>16094</v>
      </c>
      <c r="Q13941">
        <v>114</v>
      </c>
      <c r="R13941">
        <v>37</v>
      </c>
    </row>
    <row r="13942" ht="12.75" customHeight="1" spans="1:17">
      <c r="A13942">
        <v>13941</v>
      </c>
      <c r="B13942" t="s">
        <v>19</v>
      </c>
      <c r="C13942" t="s">
        <v>20</v>
      </c>
      <c r="D13942" t="s">
        <v>21</v>
      </c>
      <c r="E13942" t="s">
        <v>22</v>
      </c>
      <c r="F13942" t="s">
        <v>15688</v>
      </c>
      <c r="G13942" t="s">
        <v>15689</v>
      </c>
      <c r="H13942" t="s">
        <v>15690</v>
      </c>
      <c r="I13942">
        <v>217568</v>
      </c>
      <c r="J13942">
        <v>217792</v>
      </c>
      <c r="K13942" t="s">
        <v>24</v>
      </c>
      <c r="N13942" t="s">
        <v>16096</v>
      </c>
      <c r="Q13942">
        <v>225</v>
      </c>
    </row>
    <row r="13943" ht="12.75" customHeight="1" spans="1:18">
      <c r="A13943">
        <v>13942</v>
      </c>
      <c r="B13943" t="s">
        <v>26</v>
      </c>
      <c r="C13943" t="s">
        <v>27</v>
      </c>
      <c r="D13943" t="s">
        <v>21</v>
      </c>
      <c r="E13943" t="s">
        <v>22</v>
      </c>
      <c r="F13943" t="s">
        <v>15688</v>
      </c>
      <c r="G13943" t="s">
        <v>15689</v>
      </c>
      <c r="H13943" t="s">
        <v>15690</v>
      </c>
      <c r="I13943">
        <v>217568</v>
      </c>
      <c r="J13943">
        <v>217792</v>
      </c>
      <c r="K13943" t="s">
        <v>24</v>
      </c>
      <c r="L13943" t="s">
        <v>16097</v>
      </c>
      <c r="M13943" t="s">
        <v>7335</v>
      </c>
      <c r="N13943" t="s">
        <v>16096</v>
      </c>
      <c r="Q13943">
        <v>225</v>
      </c>
      <c r="R13943">
        <v>74</v>
      </c>
    </row>
    <row r="13944" ht="12.75" customHeight="1" spans="1:17">
      <c r="A13944">
        <v>13943</v>
      </c>
      <c r="B13944" t="s">
        <v>19</v>
      </c>
      <c r="C13944" t="s">
        <v>20</v>
      </c>
      <c r="D13944" t="s">
        <v>21</v>
      </c>
      <c r="E13944" t="s">
        <v>22</v>
      </c>
      <c r="F13944" t="s">
        <v>15688</v>
      </c>
      <c r="G13944" t="s">
        <v>15689</v>
      </c>
      <c r="H13944" t="s">
        <v>15690</v>
      </c>
      <c r="I13944">
        <v>217828</v>
      </c>
      <c r="J13944">
        <v>218736</v>
      </c>
      <c r="K13944" t="s">
        <v>24</v>
      </c>
      <c r="N13944" t="s">
        <v>16098</v>
      </c>
      <c r="Q13944">
        <v>909</v>
      </c>
    </row>
    <row r="13945" ht="12.75" customHeight="1" spans="1:18">
      <c r="A13945">
        <v>13944</v>
      </c>
      <c r="B13945" t="s">
        <v>26</v>
      </c>
      <c r="C13945" t="s">
        <v>27</v>
      </c>
      <c r="D13945" t="s">
        <v>21</v>
      </c>
      <c r="E13945" t="s">
        <v>22</v>
      </c>
      <c r="F13945" t="s">
        <v>15688</v>
      </c>
      <c r="G13945" t="s">
        <v>15689</v>
      </c>
      <c r="H13945" t="s">
        <v>15690</v>
      </c>
      <c r="I13945">
        <v>217828</v>
      </c>
      <c r="J13945">
        <v>218736</v>
      </c>
      <c r="K13945" t="s">
        <v>24</v>
      </c>
      <c r="L13945" t="s">
        <v>16099</v>
      </c>
      <c r="N13945" t="s">
        <v>16098</v>
      </c>
      <c r="Q13945">
        <v>909</v>
      </c>
      <c r="R13945">
        <v>302</v>
      </c>
    </row>
    <row r="13946" ht="12.75" customHeight="1" spans="1:17">
      <c r="A13946">
        <v>13945</v>
      </c>
      <c r="B13946" t="s">
        <v>19</v>
      </c>
      <c r="C13946" t="s">
        <v>20</v>
      </c>
      <c r="D13946" t="s">
        <v>21</v>
      </c>
      <c r="E13946" t="s">
        <v>22</v>
      </c>
      <c r="F13946" t="s">
        <v>15688</v>
      </c>
      <c r="G13946" t="s">
        <v>15689</v>
      </c>
      <c r="H13946" t="s">
        <v>15690</v>
      </c>
      <c r="I13946">
        <v>218733</v>
      </c>
      <c r="J13946">
        <v>219359</v>
      </c>
      <c r="K13946" t="s">
        <v>24</v>
      </c>
      <c r="N13946" t="s">
        <v>16100</v>
      </c>
      <c r="Q13946">
        <v>627</v>
      </c>
    </row>
    <row r="13947" ht="12.75" customHeight="1" spans="1:18">
      <c r="A13947">
        <v>13946</v>
      </c>
      <c r="B13947" t="s">
        <v>26</v>
      </c>
      <c r="C13947" t="s">
        <v>27</v>
      </c>
      <c r="D13947" t="s">
        <v>21</v>
      </c>
      <c r="E13947" t="s">
        <v>22</v>
      </c>
      <c r="F13947" t="s">
        <v>15688</v>
      </c>
      <c r="G13947" t="s">
        <v>15689</v>
      </c>
      <c r="H13947" t="s">
        <v>15690</v>
      </c>
      <c r="I13947">
        <v>218733</v>
      </c>
      <c r="J13947">
        <v>219359</v>
      </c>
      <c r="K13947" t="s">
        <v>24</v>
      </c>
      <c r="L13947" t="s">
        <v>16101</v>
      </c>
      <c r="N13947" t="s">
        <v>16100</v>
      </c>
      <c r="Q13947">
        <v>627</v>
      </c>
      <c r="R13947">
        <v>208</v>
      </c>
    </row>
    <row r="13948" ht="12.75" customHeight="1" spans="1:17">
      <c r="A13948">
        <v>13947</v>
      </c>
      <c r="B13948" t="s">
        <v>19</v>
      </c>
      <c r="C13948" t="s">
        <v>20</v>
      </c>
      <c r="D13948" t="s">
        <v>21</v>
      </c>
      <c r="E13948" t="s">
        <v>22</v>
      </c>
      <c r="F13948" t="s">
        <v>15688</v>
      </c>
      <c r="G13948" t="s">
        <v>15689</v>
      </c>
      <c r="H13948" t="s">
        <v>15690</v>
      </c>
      <c r="I13948">
        <v>219862</v>
      </c>
      <c r="J13948">
        <v>220956</v>
      </c>
      <c r="K13948" t="s">
        <v>31</v>
      </c>
      <c r="N13948" t="s">
        <v>16102</v>
      </c>
      <c r="Q13948">
        <v>1095</v>
      </c>
    </row>
    <row r="13949" ht="12.75" customHeight="1" spans="1:18">
      <c r="A13949">
        <v>13948</v>
      </c>
      <c r="B13949" t="s">
        <v>26</v>
      </c>
      <c r="C13949" t="s">
        <v>27</v>
      </c>
      <c r="D13949" t="s">
        <v>21</v>
      </c>
      <c r="E13949" t="s">
        <v>22</v>
      </c>
      <c r="F13949" t="s">
        <v>15688</v>
      </c>
      <c r="G13949" t="s">
        <v>15689</v>
      </c>
      <c r="H13949" t="s">
        <v>15690</v>
      </c>
      <c r="I13949">
        <v>219862</v>
      </c>
      <c r="J13949">
        <v>220956</v>
      </c>
      <c r="K13949" t="s">
        <v>31</v>
      </c>
      <c r="L13949" t="s">
        <v>16103</v>
      </c>
      <c r="N13949" t="s">
        <v>16102</v>
      </c>
      <c r="Q13949">
        <v>1095</v>
      </c>
      <c r="R13949">
        <v>364</v>
      </c>
    </row>
    <row r="13950" ht="12.75" customHeight="1" spans="1:17">
      <c r="A13950">
        <v>13949</v>
      </c>
      <c r="B13950" t="s">
        <v>19</v>
      </c>
      <c r="C13950" t="s">
        <v>20</v>
      </c>
      <c r="D13950" t="s">
        <v>21</v>
      </c>
      <c r="E13950" t="s">
        <v>22</v>
      </c>
      <c r="F13950" t="s">
        <v>15688</v>
      </c>
      <c r="G13950" t="s">
        <v>15689</v>
      </c>
      <c r="H13950" t="s">
        <v>15690</v>
      </c>
      <c r="I13950">
        <v>221000</v>
      </c>
      <c r="J13950">
        <v>221590</v>
      </c>
      <c r="K13950" t="s">
        <v>24</v>
      </c>
      <c r="N13950" t="s">
        <v>16104</v>
      </c>
      <c r="Q13950">
        <v>591</v>
      </c>
    </row>
    <row r="13951" ht="12.75" customHeight="1" spans="1:18">
      <c r="A13951">
        <v>13950</v>
      </c>
      <c r="B13951" t="s">
        <v>26</v>
      </c>
      <c r="C13951" t="s">
        <v>27</v>
      </c>
      <c r="D13951" t="s">
        <v>21</v>
      </c>
      <c r="E13951" t="s">
        <v>22</v>
      </c>
      <c r="F13951" t="s">
        <v>15688</v>
      </c>
      <c r="G13951" t="s">
        <v>15689</v>
      </c>
      <c r="H13951" t="s">
        <v>15690</v>
      </c>
      <c r="I13951">
        <v>221000</v>
      </c>
      <c r="J13951">
        <v>221590</v>
      </c>
      <c r="K13951" t="s">
        <v>24</v>
      </c>
      <c r="L13951" t="s">
        <v>16105</v>
      </c>
      <c r="N13951" t="s">
        <v>16104</v>
      </c>
      <c r="Q13951">
        <v>591</v>
      </c>
      <c r="R13951">
        <v>196</v>
      </c>
    </row>
    <row r="13952" ht="12.75" customHeight="1" spans="1:17">
      <c r="A13952">
        <v>13951</v>
      </c>
      <c r="B13952" t="s">
        <v>19</v>
      </c>
      <c r="C13952" t="s">
        <v>20</v>
      </c>
      <c r="D13952" t="s">
        <v>21</v>
      </c>
      <c r="E13952" t="s">
        <v>22</v>
      </c>
      <c r="F13952" t="s">
        <v>15688</v>
      </c>
      <c r="G13952" t="s">
        <v>15689</v>
      </c>
      <c r="H13952" t="s">
        <v>15690</v>
      </c>
      <c r="I13952">
        <v>221557</v>
      </c>
      <c r="J13952">
        <v>222333</v>
      </c>
      <c r="K13952" t="s">
        <v>24</v>
      </c>
      <c r="N13952" t="s">
        <v>16106</v>
      </c>
      <c r="Q13952">
        <v>777</v>
      </c>
    </row>
    <row r="13953" ht="12.75" customHeight="1" spans="1:18">
      <c r="A13953">
        <v>13952</v>
      </c>
      <c r="B13953" t="s">
        <v>26</v>
      </c>
      <c r="C13953" t="s">
        <v>27</v>
      </c>
      <c r="D13953" t="s">
        <v>21</v>
      </c>
      <c r="E13953" t="s">
        <v>22</v>
      </c>
      <c r="F13953" t="s">
        <v>15688</v>
      </c>
      <c r="G13953" t="s">
        <v>15689</v>
      </c>
      <c r="H13953" t="s">
        <v>15690</v>
      </c>
      <c r="I13953">
        <v>221557</v>
      </c>
      <c r="J13953">
        <v>222333</v>
      </c>
      <c r="K13953" t="s">
        <v>24</v>
      </c>
      <c r="L13953" t="s">
        <v>16107</v>
      </c>
      <c r="N13953" t="s">
        <v>16106</v>
      </c>
      <c r="Q13953">
        <v>777</v>
      </c>
      <c r="R13953">
        <v>258</v>
      </c>
    </row>
    <row r="13954" ht="12.75" customHeight="1" spans="1:17">
      <c r="A13954">
        <v>13953</v>
      </c>
      <c r="B13954" t="s">
        <v>19</v>
      </c>
      <c r="C13954" t="s">
        <v>20</v>
      </c>
      <c r="D13954" t="s">
        <v>21</v>
      </c>
      <c r="E13954" t="s">
        <v>22</v>
      </c>
      <c r="F13954" t="s">
        <v>15688</v>
      </c>
      <c r="G13954" t="s">
        <v>15689</v>
      </c>
      <c r="H13954" t="s">
        <v>15690</v>
      </c>
      <c r="I13954">
        <v>222344</v>
      </c>
      <c r="J13954">
        <v>223054</v>
      </c>
      <c r="K13954" t="s">
        <v>24</v>
      </c>
      <c r="N13954" t="s">
        <v>16108</v>
      </c>
      <c r="Q13954">
        <v>711</v>
      </c>
    </row>
    <row r="13955" ht="12.75" customHeight="1" spans="1:18">
      <c r="A13955">
        <v>13954</v>
      </c>
      <c r="B13955" t="s">
        <v>26</v>
      </c>
      <c r="C13955" t="s">
        <v>27</v>
      </c>
      <c r="D13955" t="s">
        <v>21</v>
      </c>
      <c r="E13955" t="s">
        <v>22</v>
      </c>
      <c r="F13955" t="s">
        <v>15688</v>
      </c>
      <c r="G13955" t="s">
        <v>15689</v>
      </c>
      <c r="H13955" t="s">
        <v>15690</v>
      </c>
      <c r="I13955">
        <v>222344</v>
      </c>
      <c r="J13955">
        <v>223054</v>
      </c>
      <c r="K13955" t="s">
        <v>24</v>
      </c>
      <c r="L13955" t="s">
        <v>16109</v>
      </c>
      <c r="N13955" t="s">
        <v>16108</v>
      </c>
      <c r="Q13955">
        <v>711</v>
      </c>
      <c r="R13955">
        <v>236</v>
      </c>
    </row>
    <row r="13956" ht="12.75" customHeight="1" spans="1:17">
      <c r="A13956">
        <v>13955</v>
      </c>
      <c r="B13956" t="s">
        <v>19</v>
      </c>
      <c r="C13956" t="s">
        <v>20</v>
      </c>
      <c r="D13956" t="s">
        <v>21</v>
      </c>
      <c r="E13956" t="s">
        <v>22</v>
      </c>
      <c r="F13956" t="s">
        <v>15688</v>
      </c>
      <c r="G13956" t="s">
        <v>15689</v>
      </c>
      <c r="H13956" t="s">
        <v>15690</v>
      </c>
      <c r="I13956">
        <v>223098</v>
      </c>
      <c r="J13956">
        <v>223430</v>
      </c>
      <c r="K13956" t="s">
        <v>31</v>
      </c>
      <c r="N13956" t="s">
        <v>16110</v>
      </c>
      <c r="Q13956">
        <v>333</v>
      </c>
    </row>
    <row r="13957" ht="12.75" customHeight="1" spans="1:18">
      <c r="A13957">
        <v>13956</v>
      </c>
      <c r="B13957" t="s">
        <v>26</v>
      </c>
      <c r="C13957" t="s">
        <v>27</v>
      </c>
      <c r="D13957" t="s">
        <v>21</v>
      </c>
      <c r="E13957" t="s">
        <v>22</v>
      </c>
      <c r="F13957" t="s">
        <v>15688</v>
      </c>
      <c r="G13957" t="s">
        <v>15689</v>
      </c>
      <c r="H13957" t="s">
        <v>15690</v>
      </c>
      <c r="I13957">
        <v>223098</v>
      </c>
      <c r="J13957">
        <v>223430</v>
      </c>
      <c r="K13957" t="s">
        <v>31</v>
      </c>
      <c r="L13957" t="s">
        <v>16111</v>
      </c>
      <c r="N13957" t="s">
        <v>16110</v>
      </c>
      <c r="Q13957">
        <v>333</v>
      </c>
      <c r="R13957">
        <v>110</v>
      </c>
    </row>
    <row r="13958" ht="12.75" customHeight="1" spans="1:17">
      <c r="A13958">
        <v>13957</v>
      </c>
      <c r="B13958" t="s">
        <v>19</v>
      </c>
      <c r="C13958" t="s">
        <v>20</v>
      </c>
      <c r="D13958" t="s">
        <v>21</v>
      </c>
      <c r="E13958" t="s">
        <v>22</v>
      </c>
      <c r="F13958" t="s">
        <v>15688</v>
      </c>
      <c r="G13958" t="s">
        <v>15689</v>
      </c>
      <c r="H13958" t="s">
        <v>15690</v>
      </c>
      <c r="I13958">
        <v>223577</v>
      </c>
      <c r="J13958">
        <v>224029</v>
      </c>
      <c r="K13958" t="s">
        <v>31</v>
      </c>
      <c r="N13958" t="s">
        <v>16112</v>
      </c>
      <c r="Q13958">
        <v>453</v>
      </c>
    </row>
    <row r="13959" ht="12.75" customHeight="1" spans="1:18">
      <c r="A13959">
        <v>13958</v>
      </c>
      <c r="B13959" t="s">
        <v>26</v>
      </c>
      <c r="C13959" t="s">
        <v>27</v>
      </c>
      <c r="D13959" t="s">
        <v>21</v>
      </c>
      <c r="E13959" t="s">
        <v>22</v>
      </c>
      <c r="F13959" t="s">
        <v>15688</v>
      </c>
      <c r="G13959" t="s">
        <v>15689</v>
      </c>
      <c r="H13959" t="s">
        <v>15690</v>
      </c>
      <c r="I13959">
        <v>223577</v>
      </c>
      <c r="J13959">
        <v>224029</v>
      </c>
      <c r="K13959" t="s">
        <v>31</v>
      </c>
      <c r="L13959" t="s">
        <v>16113</v>
      </c>
      <c r="N13959" t="s">
        <v>16112</v>
      </c>
      <c r="Q13959">
        <v>453</v>
      </c>
      <c r="R13959">
        <v>150</v>
      </c>
    </row>
    <row r="13960" ht="12.75" customHeight="1" spans="1:17">
      <c r="A13960">
        <v>13959</v>
      </c>
      <c r="B13960" t="s">
        <v>19</v>
      </c>
      <c r="C13960" t="s">
        <v>20</v>
      </c>
      <c r="D13960" t="s">
        <v>21</v>
      </c>
      <c r="E13960" t="s">
        <v>22</v>
      </c>
      <c r="F13960" t="s">
        <v>15688</v>
      </c>
      <c r="G13960" t="s">
        <v>15689</v>
      </c>
      <c r="H13960" t="s">
        <v>15690</v>
      </c>
      <c r="I13960">
        <v>224757</v>
      </c>
      <c r="J13960">
        <v>225098</v>
      </c>
      <c r="K13960" t="s">
        <v>24</v>
      </c>
      <c r="N13960" t="s">
        <v>16114</v>
      </c>
      <c r="Q13960">
        <v>342</v>
      </c>
    </row>
    <row r="13961" ht="12.75" customHeight="1" spans="1:18">
      <c r="A13961">
        <v>13960</v>
      </c>
      <c r="B13961" t="s">
        <v>26</v>
      </c>
      <c r="C13961" t="s">
        <v>27</v>
      </c>
      <c r="D13961" t="s">
        <v>21</v>
      </c>
      <c r="E13961" t="s">
        <v>22</v>
      </c>
      <c r="F13961" t="s">
        <v>15688</v>
      </c>
      <c r="G13961" t="s">
        <v>15689</v>
      </c>
      <c r="H13961" t="s">
        <v>15690</v>
      </c>
      <c r="I13961">
        <v>224757</v>
      </c>
      <c r="J13961">
        <v>225098</v>
      </c>
      <c r="K13961" t="s">
        <v>24</v>
      </c>
      <c r="L13961" t="s">
        <v>16115</v>
      </c>
      <c r="N13961" t="s">
        <v>16114</v>
      </c>
      <c r="Q13961">
        <v>342</v>
      </c>
      <c r="R13961">
        <v>113</v>
      </c>
    </row>
    <row r="13962" ht="12.75" customHeight="1" spans="1:17">
      <c r="A13962">
        <v>13961</v>
      </c>
      <c r="B13962" t="s">
        <v>19</v>
      </c>
      <c r="C13962" t="s">
        <v>20</v>
      </c>
      <c r="D13962" t="s">
        <v>21</v>
      </c>
      <c r="E13962" t="s">
        <v>22</v>
      </c>
      <c r="F13962" t="s">
        <v>15688</v>
      </c>
      <c r="G13962" t="s">
        <v>15689</v>
      </c>
      <c r="H13962" t="s">
        <v>15690</v>
      </c>
      <c r="I13962">
        <v>225410</v>
      </c>
      <c r="J13962">
        <v>226648</v>
      </c>
      <c r="K13962" t="s">
        <v>24</v>
      </c>
      <c r="N13962" t="s">
        <v>16116</v>
      </c>
      <c r="Q13962">
        <v>1239</v>
      </c>
    </row>
    <row r="13963" ht="12.75" customHeight="1" spans="1:18">
      <c r="A13963">
        <v>13962</v>
      </c>
      <c r="B13963" t="s">
        <v>26</v>
      </c>
      <c r="C13963" t="s">
        <v>27</v>
      </c>
      <c r="D13963" t="s">
        <v>21</v>
      </c>
      <c r="E13963" t="s">
        <v>22</v>
      </c>
      <c r="F13963" t="s">
        <v>15688</v>
      </c>
      <c r="G13963" t="s">
        <v>15689</v>
      </c>
      <c r="H13963" t="s">
        <v>15690</v>
      </c>
      <c r="I13963">
        <v>225410</v>
      </c>
      <c r="J13963">
        <v>226648</v>
      </c>
      <c r="K13963" t="s">
        <v>24</v>
      </c>
      <c r="L13963" t="s">
        <v>16117</v>
      </c>
      <c r="N13963" t="s">
        <v>16116</v>
      </c>
      <c r="Q13963">
        <v>1239</v>
      </c>
      <c r="R13963">
        <v>412</v>
      </c>
    </row>
    <row r="13964" ht="12.75" customHeight="1" spans="1:17">
      <c r="A13964">
        <v>13963</v>
      </c>
      <c r="B13964" t="s">
        <v>19</v>
      </c>
      <c r="C13964" t="s">
        <v>20</v>
      </c>
      <c r="D13964" t="s">
        <v>21</v>
      </c>
      <c r="E13964" t="s">
        <v>22</v>
      </c>
      <c r="F13964" t="s">
        <v>15688</v>
      </c>
      <c r="G13964" t="s">
        <v>15689</v>
      </c>
      <c r="H13964" t="s">
        <v>15690</v>
      </c>
      <c r="I13964">
        <v>226725</v>
      </c>
      <c r="J13964">
        <v>227069</v>
      </c>
      <c r="K13964" t="s">
        <v>24</v>
      </c>
      <c r="N13964" t="s">
        <v>16118</v>
      </c>
      <c r="Q13964">
        <v>345</v>
      </c>
    </row>
    <row r="13965" ht="12.75" customHeight="1" spans="1:18">
      <c r="A13965">
        <v>13964</v>
      </c>
      <c r="B13965" t="s">
        <v>26</v>
      </c>
      <c r="C13965" t="s">
        <v>27</v>
      </c>
      <c r="D13965" t="s">
        <v>21</v>
      </c>
      <c r="E13965" t="s">
        <v>22</v>
      </c>
      <c r="F13965" t="s">
        <v>15688</v>
      </c>
      <c r="G13965" t="s">
        <v>15689</v>
      </c>
      <c r="H13965" t="s">
        <v>15690</v>
      </c>
      <c r="I13965">
        <v>226725</v>
      </c>
      <c r="J13965">
        <v>227069</v>
      </c>
      <c r="K13965" t="s">
        <v>24</v>
      </c>
      <c r="L13965" t="s">
        <v>16119</v>
      </c>
      <c r="N13965" t="s">
        <v>16118</v>
      </c>
      <c r="Q13965">
        <v>345</v>
      </c>
      <c r="R13965">
        <v>114</v>
      </c>
    </row>
    <row r="13966" ht="12.75" customHeight="1" spans="1:17">
      <c r="A13966">
        <v>13965</v>
      </c>
      <c r="B13966" t="s">
        <v>19</v>
      </c>
      <c r="C13966" t="s">
        <v>20</v>
      </c>
      <c r="D13966" t="s">
        <v>21</v>
      </c>
      <c r="E13966" t="s">
        <v>22</v>
      </c>
      <c r="F13966" t="s">
        <v>15688</v>
      </c>
      <c r="G13966" t="s">
        <v>15689</v>
      </c>
      <c r="H13966" t="s">
        <v>15690</v>
      </c>
      <c r="I13966">
        <v>227026</v>
      </c>
      <c r="J13966">
        <v>227625</v>
      </c>
      <c r="K13966" t="s">
        <v>31</v>
      </c>
      <c r="N13966" t="s">
        <v>16120</v>
      </c>
      <c r="Q13966">
        <v>600</v>
      </c>
    </row>
    <row r="13967" ht="12.75" customHeight="1" spans="1:18">
      <c r="A13967">
        <v>13966</v>
      </c>
      <c r="B13967" t="s">
        <v>26</v>
      </c>
      <c r="C13967" t="s">
        <v>27</v>
      </c>
      <c r="D13967" t="s">
        <v>21</v>
      </c>
      <c r="E13967" t="s">
        <v>22</v>
      </c>
      <c r="F13967" t="s">
        <v>15688</v>
      </c>
      <c r="G13967" t="s">
        <v>15689</v>
      </c>
      <c r="H13967" t="s">
        <v>15690</v>
      </c>
      <c r="I13967">
        <v>227026</v>
      </c>
      <c r="J13967">
        <v>227625</v>
      </c>
      <c r="K13967" t="s">
        <v>31</v>
      </c>
      <c r="L13967" t="s">
        <v>16121</v>
      </c>
      <c r="N13967" t="s">
        <v>16120</v>
      </c>
      <c r="Q13967">
        <v>600</v>
      </c>
      <c r="R13967">
        <v>199</v>
      </c>
    </row>
    <row r="13968" ht="12.75" customHeight="1" spans="1:17">
      <c r="A13968">
        <v>13967</v>
      </c>
      <c r="B13968" t="s">
        <v>19</v>
      </c>
      <c r="C13968" t="s">
        <v>20</v>
      </c>
      <c r="D13968" t="s">
        <v>21</v>
      </c>
      <c r="E13968" t="s">
        <v>22</v>
      </c>
      <c r="F13968" t="s">
        <v>15688</v>
      </c>
      <c r="G13968" t="s">
        <v>15689</v>
      </c>
      <c r="H13968" t="s">
        <v>15690</v>
      </c>
      <c r="I13968">
        <v>228254</v>
      </c>
      <c r="J13968">
        <v>229105</v>
      </c>
      <c r="K13968" t="s">
        <v>24</v>
      </c>
      <c r="N13968" t="s">
        <v>16122</v>
      </c>
      <c r="Q13968">
        <v>852</v>
      </c>
    </row>
    <row r="13969" ht="12.75" customHeight="1" spans="1:18">
      <c r="A13969">
        <v>13968</v>
      </c>
      <c r="B13969" t="s">
        <v>26</v>
      </c>
      <c r="C13969" t="s">
        <v>27</v>
      </c>
      <c r="D13969" t="s">
        <v>21</v>
      </c>
      <c r="E13969" t="s">
        <v>22</v>
      </c>
      <c r="F13969" t="s">
        <v>15688</v>
      </c>
      <c r="G13969" t="s">
        <v>15689</v>
      </c>
      <c r="H13969" t="s">
        <v>15690</v>
      </c>
      <c r="I13969">
        <v>228254</v>
      </c>
      <c r="J13969">
        <v>229105</v>
      </c>
      <c r="K13969" t="s">
        <v>24</v>
      </c>
      <c r="L13969" t="s">
        <v>16123</v>
      </c>
      <c r="M13969" t="s">
        <v>16124</v>
      </c>
      <c r="N13969" t="s">
        <v>16122</v>
      </c>
      <c r="Q13969">
        <v>852</v>
      </c>
      <c r="R13969">
        <v>283</v>
      </c>
    </row>
    <row r="13970" ht="12.75" customHeight="1" spans="1:17">
      <c r="A13970">
        <v>13969</v>
      </c>
      <c r="B13970" t="s">
        <v>19</v>
      </c>
      <c r="C13970" t="s">
        <v>20</v>
      </c>
      <c r="D13970" t="s">
        <v>21</v>
      </c>
      <c r="E13970" t="s">
        <v>22</v>
      </c>
      <c r="F13970" t="s">
        <v>15688</v>
      </c>
      <c r="G13970" t="s">
        <v>15689</v>
      </c>
      <c r="H13970" t="s">
        <v>15690</v>
      </c>
      <c r="I13970">
        <v>229118</v>
      </c>
      <c r="J13970">
        <v>229426</v>
      </c>
      <c r="K13970" t="s">
        <v>24</v>
      </c>
      <c r="N13970" t="s">
        <v>16125</v>
      </c>
      <c r="Q13970">
        <v>309</v>
      </c>
    </row>
    <row r="13971" ht="12.75" customHeight="1" spans="1:18">
      <c r="A13971">
        <v>13970</v>
      </c>
      <c r="B13971" t="s">
        <v>26</v>
      </c>
      <c r="C13971" t="s">
        <v>27</v>
      </c>
      <c r="D13971" t="s">
        <v>21</v>
      </c>
      <c r="E13971" t="s">
        <v>22</v>
      </c>
      <c r="F13971" t="s">
        <v>15688</v>
      </c>
      <c r="G13971" t="s">
        <v>15689</v>
      </c>
      <c r="H13971" t="s">
        <v>15690</v>
      </c>
      <c r="I13971">
        <v>229118</v>
      </c>
      <c r="J13971">
        <v>229426</v>
      </c>
      <c r="K13971" t="s">
        <v>24</v>
      </c>
      <c r="L13971" t="s">
        <v>16126</v>
      </c>
      <c r="M13971" t="s">
        <v>11803</v>
      </c>
      <c r="N13971" t="s">
        <v>16125</v>
      </c>
      <c r="Q13971">
        <v>309</v>
      </c>
      <c r="R13971">
        <v>102</v>
      </c>
    </row>
    <row r="13972" ht="12.75" customHeight="1" spans="1:17">
      <c r="A13972">
        <v>13971</v>
      </c>
      <c r="B13972" t="s">
        <v>19</v>
      </c>
      <c r="C13972" t="s">
        <v>20</v>
      </c>
      <c r="D13972" t="s">
        <v>21</v>
      </c>
      <c r="E13972" t="s">
        <v>22</v>
      </c>
      <c r="F13972" t="s">
        <v>15688</v>
      </c>
      <c r="G13972" t="s">
        <v>15689</v>
      </c>
      <c r="H13972" t="s">
        <v>15690</v>
      </c>
      <c r="I13972">
        <v>229432</v>
      </c>
      <c r="J13972">
        <v>229740</v>
      </c>
      <c r="K13972" t="s">
        <v>24</v>
      </c>
      <c r="N13972" t="s">
        <v>16127</v>
      </c>
      <c r="Q13972">
        <v>309</v>
      </c>
    </row>
    <row r="13973" ht="12.75" customHeight="1" spans="1:18">
      <c r="A13973">
        <v>13972</v>
      </c>
      <c r="B13973" t="s">
        <v>26</v>
      </c>
      <c r="C13973" t="s">
        <v>27</v>
      </c>
      <c r="D13973" t="s">
        <v>21</v>
      </c>
      <c r="E13973" t="s">
        <v>22</v>
      </c>
      <c r="F13973" t="s">
        <v>15688</v>
      </c>
      <c r="G13973" t="s">
        <v>15689</v>
      </c>
      <c r="H13973" t="s">
        <v>15690</v>
      </c>
      <c r="I13973">
        <v>229432</v>
      </c>
      <c r="J13973">
        <v>229740</v>
      </c>
      <c r="K13973" t="s">
        <v>24</v>
      </c>
      <c r="L13973" t="s">
        <v>16128</v>
      </c>
      <c r="M13973" t="s">
        <v>16129</v>
      </c>
      <c r="N13973" t="s">
        <v>16127</v>
      </c>
      <c r="Q13973">
        <v>309</v>
      </c>
      <c r="R13973">
        <v>102</v>
      </c>
    </row>
    <row r="13974" ht="12.75" customHeight="1" spans="1:17">
      <c r="A13974">
        <v>13973</v>
      </c>
      <c r="B13974" t="s">
        <v>19</v>
      </c>
      <c r="C13974" t="s">
        <v>20</v>
      </c>
      <c r="D13974" t="s">
        <v>21</v>
      </c>
      <c r="E13974" t="s">
        <v>22</v>
      </c>
      <c r="F13974" t="s">
        <v>15688</v>
      </c>
      <c r="G13974" t="s">
        <v>15689</v>
      </c>
      <c r="H13974" t="s">
        <v>15690</v>
      </c>
      <c r="I13974">
        <v>229743</v>
      </c>
      <c r="J13974">
        <v>232154</v>
      </c>
      <c r="K13974" t="s">
        <v>24</v>
      </c>
      <c r="N13974" t="s">
        <v>16130</v>
      </c>
      <c r="Q13974">
        <v>2412</v>
      </c>
    </row>
    <row r="13975" ht="12.75" customHeight="1" spans="1:18">
      <c r="A13975">
        <v>13974</v>
      </c>
      <c r="B13975" t="s">
        <v>26</v>
      </c>
      <c r="C13975" t="s">
        <v>27</v>
      </c>
      <c r="D13975" t="s">
        <v>21</v>
      </c>
      <c r="E13975" t="s">
        <v>22</v>
      </c>
      <c r="F13975" t="s">
        <v>15688</v>
      </c>
      <c r="G13975" t="s">
        <v>15689</v>
      </c>
      <c r="H13975" t="s">
        <v>15690</v>
      </c>
      <c r="I13975">
        <v>229743</v>
      </c>
      <c r="J13975">
        <v>232154</v>
      </c>
      <c r="K13975" t="s">
        <v>24</v>
      </c>
      <c r="L13975" t="s">
        <v>16131</v>
      </c>
      <c r="M13975" t="s">
        <v>16129</v>
      </c>
      <c r="N13975" t="s">
        <v>16130</v>
      </c>
      <c r="Q13975">
        <v>2412</v>
      </c>
      <c r="R13975">
        <v>803</v>
      </c>
    </row>
    <row r="13976" ht="12.75" customHeight="1" spans="1:17">
      <c r="A13976">
        <v>13975</v>
      </c>
      <c r="B13976" t="s">
        <v>19</v>
      </c>
      <c r="C13976" t="s">
        <v>20</v>
      </c>
      <c r="D13976" t="s">
        <v>21</v>
      </c>
      <c r="E13976" t="s">
        <v>22</v>
      </c>
      <c r="F13976" t="s">
        <v>15688</v>
      </c>
      <c r="G13976" t="s">
        <v>15689</v>
      </c>
      <c r="H13976" t="s">
        <v>15690</v>
      </c>
      <c r="I13976">
        <v>232151</v>
      </c>
      <c r="J13976">
        <v>233032</v>
      </c>
      <c r="K13976" t="s">
        <v>24</v>
      </c>
      <c r="N13976" t="s">
        <v>16132</v>
      </c>
      <c r="Q13976">
        <v>882</v>
      </c>
    </row>
    <row r="13977" ht="12.75" customHeight="1" spans="1:18">
      <c r="A13977">
        <v>13976</v>
      </c>
      <c r="B13977" t="s">
        <v>26</v>
      </c>
      <c r="C13977" t="s">
        <v>27</v>
      </c>
      <c r="D13977" t="s">
        <v>21</v>
      </c>
      <c r="E13977" t="s">
        <v>22</v>
      </c>
      <c r="F13977" t="s">
        <v>15688</v>
      </c>
      <c r="G13977" t="s">
        <v>15689</v>
      </c>
      <c r="H13977" t="s">
        <v>15690</v>
      </c>
      <c r="I13977">
        <v>232151</v>
      </c>
      <c r="J13977">
        <v>233032</v>
      </c>
      <c r="K13977" t="s">
        <v>24</v>
      </c>
      <c r="L13977" t="s">
        <v>16133</v>
      </c>
      <c r="N13977" t="s">
        <v>16132</v>
      </c>
      <c r="Q13977">
        <v>882</v>
      </c>
      <c r="R13977">
        <v>293</v>
      </c>
    </row>
    <row r="13978" ht="12.75" customHeight="1" spans="1:17">
      <c r="A13978">
        <v>13977</v>
      </c>
      <c r="B13978" t="s">
        <v>19</v>
      </c>
      <c r="C13978" t="s">
        <v>20</v>
      </c>
      <c r="D13978" t="s">
        <v>21</v>
      </c>
      <c r="E13978" t="s">
        <v>22</v>
      </c>
      <c r="F13978" t="s">
        <v>15688</v>
      </c>
      <c r="G13978" t="s">
        <v>15689</v>
      </c>
      <c r="H13978" t="s">
        <v>15690</v>
      </c>
      <c r="I13978">
        <v>233045</v>
      </c>
      <c r="J13978">
        <v>233758</v>
      </c>
      <c r="K13978" t="s">
        <v>24</v>
      </c>
      <c r="N13978" t="s">
        <v>16134</v>
      </c>
      <c r="Q13978">
        <v>714</v>
      </c>
    </row>
    <row r="13979" ht="12.75" customHeight="1" spans="1:18">
      <c r="A13979">
        <v>13978</v>
      </c>
      <c r="B13979" t="s">
        <v>26</v>
      </c>
      <c r="C13979" t="s">
        <v>27</v>
      </c>
      <c r="D13979" t="s">
        <v>21</v>
      </c>
      <c r="E13979" t="s">
        <v>22</v>
      </c>
      <c r="F13979" t="s">
        <v>15688</v>
      </c>
      <c r="G13979" t="s">
        <v>15689</v>
      </c>
      <c r="H13979" t="s">
        <v>15690</v>
      </c>
      <c r="I13979">
        <v>233045</v>
      </c>
      <c r="J13979">
        <v>233758</v>
      </c>
      <c r="K13979" t="s">
        <v>24</v>
      </c>
      <c r="L13979" t="s">
        <v>16135</v>
      </c>
      <c r="M13979" t="s">
        <v>16129</v>
      </c>
      <c r="N13979" t="s">
        <v>16134</v>
      </c>
      <c r="Q13979">
        <v>714</v>
      </c>
      <c r="R13979">
        <v>237</v>
      </c>
    </row>
    <row r="13980" ht="12.75" customHeight="1" spans="1:17">
      <c r="A13980">
        <v>13979</v>
      </c>
      <c r="B13980" t="s">
        <v>19</v>
      </c>
      <c r="C13980" t="s">
        <v>20</v>
      </c>
      <c r="D13980" t="s">
        <v>21</v>
      </c>
      <c r="E13980" t="s">
        <v>22</v>
      </c>
      <c r="F13980" t="s">
        <v>15688</v>
      </c>
      <c r="G13980" t="s">
        <v>15689</v>
      </c>
      <c r="H13980" t="s">
        <v>15690</v>
      </c>
      <c r="I13980">
        <v>233985</v>
      </c>
      <c r="J13980">
        <v>235055</v>
      </c>
      <c r="K13980" t="s">
        <v>24</v>
      </c>
      <c r="N13980" t="s">
        <v>16136</v>
      </c>
      <c r="Q13980">
        <v>1071</v>
      </c>
    </row>
    <row r="13981" ht="12.75" customHeight="1" spans="1:18">
      <c r="A13981">
        <v>13980</v>
      </c>
      <c r="B13981" t="s">
        <v>26</v>
      </c>
      <c r="C13981" t="s">
        <v>27</v>
      </c>
      <c r="D13981" t="s">
        <v>21</v>
      </c>
      <c r="E13981" t="s">
        <v>22</v>
      </c>
      <c r="F13981" t="s">
        <v>15688</v>
      </c>
      <c r="G13981" t="s">
        <v>15689</v>
      </c>
      <c r="H13981" t="s">
        <v>15690</v>
      </c>
      <c r="I13981">
        <v>233985</v>
      </c>
      <c r="J13981">
        <v>235055</v>
      </c>
      <c r="K13981" t="s">
        <v>24</v>
      </c>
      <c r="L13981" t="s">
        <v>16137</v>
      </c>
      <c r="M13981" t="s">
        <v>16129</v>
      </c>
      <c r="N13981" t="s">
        <v>16136</v>
      </c>
      <c r="Q13981">
        <v>1071</v>
      </c>
      <c r="R13981">
        <v>356</v>
      </c>
    </row>
    <row r="13982" ht="12.75" customHeight="1" spans="1:17">
      <c r="A13982">
        <v>13981</v>
      </c>
      <c r="B13982" t="s">
        <v>19</v>
      </c>
      <c r="C13982" t="s">
        <v>20</v>
      </c>
      <c r="D13982" t="s">
        <v>21</v>
      </c>
      <c r="E13982" t="s">
        <v>22</v>
      </c>
      <c r="F13982" t="s">
        <v>15688</v>
      </c>
      <c r="G13982" t="s">
        <v>15689</v>
      </c>
      <c r="H13982" t="s">
        <v>15690</v>
      </c>
      <c r="I13982">
        <v>235069</v>
      </c>
      <c r="J13982">
        <v>235800</v>
      </c>
      <c r="K13982" t="s">
        <v>24</v>
      </c>
      <c r="N13982" t="s">
        <v>16138</v>
      </c>
      <c r="Q13982">
        <v>732</v>
      </c>
    </row>
    <row r="13983" ht="12.75" customHeight="1" spans="1:18">
      <c r="A13983">
        <v>13982</v>
      </c>
      <c r="B13983" t="s">
        <v>26</v>
      </c>
      <c r="C13983" t="s">
        <v>27</v>
      </c>
      <c r="D13983" t="s">
        <v>21</v>
      </c>
      <c r="E13983" t="s">
        <v>22</v>
      </c>
      <c r="F13983" t="s">
        <v>15688</v>
      </c>
      <c r="G13983" t="s">
        <v>15689</v>
      </c>
      <c r="H13983" t="s">
        <v>15690</v>
      </c>
      <c r="I13983">
        <v>235069</v>
      </c>
      <c r="J13983">
        <v>235800</v>
      </c>
      <c r="K13983" t="s">
        <v>24</v>
      </c>
      <c r="L13983" t="s">
        <v>16139</v>
      </c>
      <c r="M13983" t="s">
        <v>16129</v>
      </c>
      <c r="N13983" t="s">
        <v>16138</v>
      </c>
      <c r="Q13983">
        <v>732</v>
      </c>
      <c r="R13983">
        <v>243</v>
      </c>
    </row>
    <row r="13984" ht="12.75" customHeight="1" spans="1:17">
      <c r="A13984">
        <v>13983</v>
      </c>
      <c r="B13984" t="s">
        <v>19</v>
      </c>
      <c r="C13984" t="s">
        <v>20</v>
      </c>
      <c r="D13984" t="s">
        <v>21</v>
      </c>
      <c r="E13984" t="s">
        <v>22</v>
      </c>
      <c r="F13984" t="s">
        <v>15688</v>
      </c>
      <c r="G13984" t="s">
        <v>15689</v>
      </c>
      <c r="H13984" t="s">
        <v>15690</v>
      </c>
      <c r="I13984">
        <v>235797</v>
      </c>
      <c r="J13984">
        <v>236633</v>
      </c>
      <c r="K13984" t="s">
        <v>24</v>
      </c>
      <c r="N13984" t="s">
        <v>16140</v>
      </c>
      <c r="Q13984">
        <v>837</v>
      </c>
    </row>
    <row r="13985" ht="12.75" customHeight="1" spans="1:18">
      <c r="A13985">
        <v>13984</v>
      </c>
      <c r="B13985" t="s">
        <v>26</v>
      </c>
      <c r="C13985" t="s">
        <v>27</v>
      </c>
      <c r="D13985" t="s">
        <v>21</v>
      </c>
      <c r="E13985" t="s">
        <v>22</v>
      </c>
      <c r="F13985" t="s">
        <v>15688</v>
      </c>
      <c r="G13985" t="s">
        <v>15689</v>
      </c>
      <c r="H13985" t="s">
        <v>15690</v>
      </c>
      <c r="I13985">
        <v>235797</v>
      </c>
      <c r="J13985">
        <v>236633</v>
      </c>
      <c r="K13985" t="s">
        <v>24</v>
      </c>
      <c r="L13985" t="s">
        <v>16141</v>
      </c>
      <c r="M13985" t="s">
        <v>11818</v>
      </c>
      <c r="N13985" t="s">
        <v>16140</v>
      </c>
      <c r="Q13985">
        <v>837</v>
      </c>
      <c r="R13985">
        <v>278</v>
      </c>
    </row>
    <row r="13986" ht="12.75" customHeight="1" spans="1:17">
      <c r="A13986">
        <v>13985</v>
      </c>
      <c r="B13986" t="s">
        <v>19</v>
      </c>
      <c r="C13986" t="s">
        <v>20</v>
      </c>
      <c r="D13986" t="s">
        <v>21</v>
      </c>
      <c r="E13986" t="s">
        <v>22</v>
      </c>
      <c r="F13986" t="s">
        <v>15688</v>
      </c>
      <c r="G13986" t="s">
        <v>15689</v>
      </c>
      <c r="H13986" t="s">
        <v>15690</v>
      </c>
      <c r="I13986">
        <v>236743</v>
      </c>
      <c r="J13986">
        <v>237975</v>
      </c>
      <c r="K13986" t="s">
        <v>24</v>
      </c>
      <c r="N13986" t="s">
        <v>16142</v>
      </c>
      <c r="Q13986">
        <v>1233</v>
      </c>
    </row>
    <row r="13987" ht="12.75" customHeight="1" spans="1:18">
      <c r="A13987">
        <v>13986</v>
      </c>
      <c r="B13987" t="s">
        <v>26</v>
      </c>
      <c r="C13987" t="s">
        <v>27</v>
      </c>
      <c r="D13987" t="s">
        <v>21</v>
      </c>
      <c r="E13987" t="s">
        <v>22</v>
      </c>
      <c r="F13987" t="s">
        <v>15688</v>
      </c>
      <c r="G13987" t="s">
        <v>15689</v>
      </c>
      <c r="H13987" t="s">
        <v>15690</v>
      </c>
      <c r="I13987">
        <v>236743</v>
      </c>
      <c r="J13987">
        <v>237975</v>
      </c>
      <c r="K13987" t="s">
        <v>24</v>
      </c>
      <c r="L13987" t="s">
        <v>16143</v>
      </c>
      <c r="M13987" t="s">
        <v>16129</v>
      </c>
      <c r="N13987" t="s">
        <v>16142</v>
      </c>
      <c r="Q13987">
        <v>1233</v>
      </c>
      <c r="R13987">
        <v>410</v>
      </c>
    </row>
    <row r="13988" ht="12.75" customHeight="1" spans="1:17">
      <c r="A13988">
        <v>13987</v>
      </c>
      <c r="B13988" t="s">
        <v>19</v>
      </c>
      <c r="C13988" t="s">
        <v>20</v>
      </c>
      <c r="D13988" t="s">
        <v>21</v>
      </c>
      <c r="E13988" t="s">
        <v>22</v>
      </c>
      <c r="F13988" t="s">
        <v>15688</v>
      </c>
      <c r="G13988" t="s">
        <v>15689</v>
      </c>
      <c r="H13988" t="s">
        <v>15690</v>
      </c>
      <c r="I13988">
        <v>237941</v>
      </c>
      <c r="J13988">
        <v>238987</v>
      </c>
      <c r="K13988" t="s">
        <v>24</v>
      </c>
      <c r="N13988" t="s">
        <v>16144</v>
      </c>
      <c r="Q13988">
        <v>1047</v>
      </c>
    </row>
    <row r="13989" ht="12.75" customHeight="1" spans="1:18">
      <c r="A13989">
        <v>13988</v>
      </c>
      <c r="B13989" t="s">
        <v>26</v>
      </c>
      <c r="C13989" t="s">
        <v>27</v>
      </c>
      <c r="D13989" t="s">
        <v>21</v>
      </c>
      <c r="E13989" t="s">
        <v>22</v>
      </c>
      <c r="F13989" t="s">
        <v>15688</v>
      </c>
      <c r="G13989" t="s">
        <v>15689</v>
      </c>
      <c r="H13989" t="s">
        <v>15690</v>
      </c>
      <c r="I13989">
        <v>237941</v>
      </c>
      <c r="J13989">
        <v>238987</v>
      </c>
      <c r="K13989" t="s">
        <v>24</v>
      </c>
      <c r="L13989" t="s">
        <v>16145</v>
      </c>
      <c r="M13989" t="s">
        <v>16146</v>
      </c>
      <c r="N13989" t="s">
        <v>16144</v>
      </c>
      <c r="Q13989">
        <v>1047</v>
      </c>
      <c r="R13989">
        <v>348</v>
      </c>
    </row>
    <row r="13990" ht="12.75" customHeight="1" spans="1:17">
      <c r="A13990">
        <v>13989</v>
      </c>
      <c r="B13990" t="s">
        <v>19</v>
      </c>
      <c r="C13990" t="s">
        <v>20</v>
      </c>
      <c r="D13990" t="s">
        <v>21</v>
      </c>
      <c r="E13990" t="s">
        <v>22</v>
      </c>
      <c r="F13990" t="s">
        <v>15688</v>
      </c>
      <c r="G13990" t="s">
        <v>15689</v>
      </c>
      <c r="H13990" t="s">
        <v>15690</v>
      </c>
      <c r="I13990">
        <v>238965</v>
      </c>
      <c r="J13990">
        <v>241292</v>
      </c>
      <c r="K13990" t="s">
        <v>24</v>
      </c>
      <c r="N13990" t="s">
        <v>16147</v>
      </c>
      <c r="Q13990">
        <v>2328</v>
      </c>
    </row>
    <row r="13991" ht="12.75" customHeight="1" spans="1:18">
      <c r="A13991">
        <v>13990</v>
      </c>
      <c r="B13991" t="s">
        <v>26</v>
      </c>
      <c r="C13991" t="s">
        <v>27</v>
      </c>
      <c r="D13991" t="s">
        <v>21</v>
      </c>
      <c r="E13991" t="s">
        <v>22</v>
      </c>
      <c r="F13991" t="s">
        <v>15688</v>
      </c>
      <c r="G13991" t="s">
        <v>15689</v>
      </c>
      <c r="H13991" t="s">
        <v>15690</v>
      </c>
      <c r="I13991">
        <v>238965</v>
      </c>
      <c r="J13991">
        <v>241292</v>
      </c>
      <c r="K13991" t="s">
        <v>24</v>
      </c>
      <c r="L13991" t="s">
        <v>16148</v>
      </c>
      <c r="M13991" t="s">
        <v>16146</v>
      </c>
      <c r="N13991" t="s">
        <v>16147</v>
      </c>
      <c r="Q13991">
        <v>2328</v>
      </c>
      <c r="R13991">
        <v>775</v>
      </c>
    </row>
    <row r="13992" ht="12.75" customHeight="1" spans="1:17">
      <c r="A13992">
        <v>13991</v>
      </c>
      <c r="B13992" t="s">
        <v>19</v>
      </c>
      <c r="C13992" t="s">
        <v>20</v>
      </c>
      <c r="D13992" t="s">
        <v>21</v>
      </c>
      <c r="E13992" t="s">
        <v>22</v>
      </c>
      <c r="F13992" t="s">
        <v>15688</v>
      </c>
      <c r="G13992" t="s">
        <v>15689</v>
      </c>
      <c r="H13992" t="s">
        <v>15690</v>
      </c>
      <c r="I13992">
        <v>241447</v>
      </c>
      <c r="J13992">
        <v>241713</v>
      </c>
      <c r="K13992" t="s">
        <v>24</v>
      </c>
      <c r="N13992" t="s">
        <v>16149</v>
      </c>
      <c r="Q13992">
        <v>267</v>
      </c>
    </row>
    <row r="13993" ht="12.75" customHeight="1" spans="1:18">
      <c r="A13993">
        <v>13992</v>
      </c>
      <c r="B13993" t="s">
        <v>26</v>
      </c>
      <c r="C13993" t="s">
        <v>27</v>
      </c>
      <c r="D13993" t="s">
        <v>21</v>
      </c>
      <c r="E13993" t="s">
        <v>22</v>
      </c>
      <c r="F13993" t="s">
        <v>15688</v>
      </c>
      <c r="G13993" t="s">
        <v>15689</v>
      </c>
      <c r="H13993" t="s">
        <v>15690</v>
      </c>
      <c r="I13993">
        <v>241447</v>
      </c>
      <c r="J13993">
        <v>241713</v>
      </c>
      <c r="K13993" t="s">
        <v>24</v>
      </c>
      <c r="L13993" t="s">
        <v>16150</v>
      </c>
      <c r="N13993" t="s">
        <v>16149</v>
      </c>
      <c r="Q13993">
        <v>267</v>
      </c>
      <c r="R13993">
        <v>88</v>
      </c>
    </row>
    <row r="13994" ht="12.75" customHeight="1" spans="1:17">
      <c r="A13994">
        <v>13993</v>
      </c>
      <c r="B13994" t="s">
        <v>19</v>
      </c>
      <c r="C13994" t="s">
        <v>20</v>
      </c>
      <c r="D13994" t="s">
        <v>21</v>
      </c>
      <c r="E13994" t="s">
        <v>22</v>
      </c>
      <c r="F13994" t="s">
        <v>15688</v>
      </c>
      <c r="G13994" t="s">
        <v>15689</v>
      </c>
      <c r="H13994" t="s">
        <v>15690</v>
      </c>
      <c r="I13994">
        <v>241710</v>
      </c>
      <c r="J13994">
        <v>242006</v>
      </c>
      <c r="K13994" t="s">
        <v>24</v>
      </c>
      <c r="N13994" t="s">
        <v>16151</v>
      </c>
      <c r="Q13994">
        <v>297</v>
      </c>
    </row>
    <row r="13995" ht="12.75" customHeight="1" spans="1:18">
      <c r="A13995">
        <v>13994</v>
      </c>
      <c r="B13995" t="s">
        <v>26</v>
      </c>
      <c r="C13995" t="s">
        <v>27</v>
      </c>
      <c r="D13995" t="s">
        <v>21</v>
      </c>
      <c r="E13995" t="s">
        <v>22</v>
      </c>
      <c r="F13995" t="s">
        <v>15688</v>
      </c>
      <c r="G13995" t="s">
        <v>15689</v>
      </c>
      <c r="H13995" t="s">
        <v>15690</v>
      </c>
      <c r="I13995">
        <v>241710</v>
      </c>
      <c r="J13995">
        <v>242006</v>
      </c>
      <c r="K13995" t="s">
        <v>24</v>
      </c>
      <c r="L13995" t="s">
        <v>16152</v>
      </c>
      <c r="N13995" t="s">
        <v>16151</v>
      </c>
      <c r="Q13995">
        <v>297</v>
      </c>
      <c r="R13995">
        <v>98</v>
      </c>
    </row>
    <row r="13996" ht="12.75" customHeight="1" spans="1:17">
      <c r="A13996">
        <v>13995</v>
      </c>
      <c r="B13996" t="s">
        <v>19</v>
      </c>
      <c r="C13996" t="s">
        <v>20</v>
      </c>
      <c r="D13996" t="s">
        <v>21</v>
      </c>
      <c r="E13996" t="s">
        <v>22</v>
      </c>
      <c r="F13996" t="s">
        <v>15688</v>
      </c>
      <c r="G13996" t="s">
        <v>15689</v>
      </c>
      <c r="H13996" t="s">
        <v>15690</v>
      </c>
      <c r="I13996">
        <v>242196</v>
      </c>
      <c r="J13996">
        <v>242816</v>
      </c>
      <c r="K13996" t="s">
        <v>24</v>
      </c>
      <c r="N13996" t="s">
        <v>16153</v>
      </c>
      <c r="Q13996">
        <v>621</v>
      </c>
    </row>
    <row r="13997" ht="12.75" customHeight="1" spans="1:18">
      <c r="A13997">
        <v>13996</v>
      </c>
      <c r="B13997" t="s">
        <v>26</v>
      </c>
      <c r="C13997" t="s">
        <v>27</v>
      </c>
      <c r="D13997" t="s">
        <v>21</v>
      </c>
      <c r="E13997" t="s">
        <v>22</v>
      </c>
      <c r="F13997" t="s">
        <v>15688</v>
      </c>
      <c r="G13997" t="s">
        <v>15689</v>
      </c>
      <c r="H13997" t="s">
        <v>15690</v>
      </c>
      <c r="I13997">
        <v>242196</v>
      </c>
      <c r="J13997">
        <v>242816</v>
      </c>
      <c r="K13997" t="s">
        <v>24</v>
      </c>
      <c r="L13997" t="s">
        <v>16154</v>
      </c>
      <c r="M13997" t="s">
        <v>16155</v>
      </c>
      <c r="N13997" t="s">
        <v>16153</v>
      </c>
      <c r="Q13997">
        <v>621</v>
      </c>
      <c r="R13997">
        <v>206</v>
      </c>
    </row>
    <row r="13998" ht="12.75" customHeight="1" spans="1:17">
      <c r="A13998">
        <v>13997</v>
      </c>
      <c r="B13998" t="s">
        <v>19</v>
      </c>
      <c r="C13998" t="s">
        <v>20</v>
      </c>
      <c r="D13998" t="s">
        <v>21</v>
      </c>
      <c r="E13998" t="s">
        <v>22</v>
      </c>
      <c r="F13998" t="s">
        <v>15688</v>
      </c>
      <c r="G13998" t="s">
        <v>15689</v>
      </c>
      <c r="H13998" t="s">
        <v>15690</v>
      </c>
      <c r="I13998">
        <v>242844</v>
      </c>
      <c r="J13998">
        <v>243620</v>
      </c>
      <c r="K13998" t="s">
        <v>24</v>
      </c>
      <c r="N13998" t="s">
        <v>16156</v>
      </c>
      <c r="Q13998">
        <v>777</v>
      </c>
    </row>
    <row r="13999" ht="12.75" customHeight="1" spans="1:18">
      <c r="A13999">
        <v>13998</v>
      </c>
      <c r="B13999" t="s">
        <v>26</v>
      </c>
      <c r="C13999" t="s">
        <v>27</v>
      </c>
      <c r="D13999" t="s">
        <v>21</v>
      </c>
      <c r="E13999" t="s">
        <v>22</v>
      </c>
      <c r="F13999" t="s">
        <v>15688</v>
      </c>
      <c r="G13999" t="s">
        <v>15689</v>
      </c>
      <c r="H13999" t="s">
        <v>15690</v>
      </c>
      <c r="I13999">
        <v>242844</v>
      </c>
      <c r="J13999">
        <v>243620</v>
      </c>
      <c r="K13999" t="s">
        <v>24</v>
      </c>
      <c r="L13999" t="s">
        <v>16157</v>
      </c>
      <c r="M13999" t="s">
        <v>50</v>
      </c>
      <c r="N13999" t="s">
        <v>16156</v>
      </c>
      <c r="Q13999">
        <v>777</v>
      </c>
      <c r="R13999">
        <v>258</v>
      </c>
    </row>
    <row r="14000" ht="12.75" customHeight="1" spans="1:17">
      <c r="A14000">
        <v>13999</v>
      </c>
      <c r="B14000" t="s">
        <v>19</v>
      </c>
      <c r="C14000" t="s">
        <v>20</v>
      </c>
      <c r="D14000" t="s">
        <v>21</v>
      </c>
      <c r="E14000" t="s">
        <v>22</v>
      </c>
      <c r="F14000" t="s">
        <v>15688</v>
      </c>
      <c r="G14000" t="s">
        <v>15689</v>
      </c>
      <c r="H14000" t="s">
        <v>15690</v>
      </c>
      <c r="I14000">
        <v>243822</v>
      </c>
      <c r="J14000">
        <v>245384</v>
      </c>
      <c r="K14000" t="s">
        <v>24</v>
      </c>
      <c r="N14000" t="s">
        <v>16158</v>
      </c>
      <c r="Q14000">
        <v>1563</v>
      </c>
    </row>
    <row r="14001" ht="12.75" customHeight="1" spans="1:18">
      <c r="A14001">
        <v>14000</v>
      </c>
      <c r="B14001" t="s">
        <v>26</v>
      </c>
      <c r="C14001" t="s">
        <v>27</v>
      </c>
      <c r="D14001" t="s">
        <v>21</v>
      </c>
      <c r="E14001" t="s">
        <v>22</v>
      </c>
      <c r="F14001" t="s">
        <v>15688</v>
      </c>
      <c r="G14001" t="s">
        <v>15689</v>
      </c>
      <c r="H14001" t="s">
        <v>15690</v>
      </c>
      <c r="I14001">
        <v>243822</v>
      </c>
      <c r="J14001">
        <v>245384</v>
      </c>
      <c r="K14001" t="s">
        <v>24</v>
      </c>
      <c r="L14001" t="s">
        <v>16159</v>
      </c>
      <c r="M14001" t="s">
        <v>10838</v>
      </c>
      <c r="N14001" t="s">
        <v>16158</v>
      </c>
      <c r="Q14001">
        <v>1563</v>
      </c>
      <c r="R14001">
        <v>520</v>
      </c>
    </row>
    <row r="14002" ht="12.75" customHeight="1" spans="1:17">
      <c r="A14002">
        <v>14001</v>
      </c>
      <c r="B14002" t="s">
        <v>19</v>
      </c>
      <c r="C14002" t="s">
        <v>20</v>
      </c>
      <c r="D14002" t="s">
        <v>21</v>
      </c>
      <c r="E14002" t="s">
        <v>22</v>
      </c>
      <c r="F14002" t="s">
        <v>15688</v>
      </c>
      <c r="G14002" t="s">
        <v>15689</v>
      </c>
      <c r="H14002" t="s">
        <v>15690</v>
      </c>
      <c r="I14002">
        <v>245381</v>
      </c>
      <c r="J14002">
        <v>245635</v>
      </c>
      <c r="K14002" t="s">
        <v>24</v>
      </c>
      <c r="N14002" t="s">
        <v>16160</v>
      </c>
      <c r="Q14002">
        <v>255</v>
      </c>
    </row>
    <row r="14003" ht="12.75" customHeight="1" spans="1:18">
      <c r="A14003">
        <v>14002</v>
      </c>
      <c r="B14003" t="s">
        <v>26</v>
      </c>
      <c r="C14003" t="s">
        <v>27</v>
      </c>
      <c r="D14003" t="s">
        <v>21</v>
      </c>
      <c r="E14003" t="s">
        <v>22</v>
      </c>
      <c r="F14003" t="s">
        <v>15688</v>
      </c>
      <c r="G14003" t="s">
        <v>15689</v>
      </c>
      <c r="H14003" t="s">
        <v>15690</v>
      </c>
      <c r="I14003">
        <v>245381</v>
      </c>
      <c r="J14003">
        <v>245635</v>
      </c>
      <c r="K14003" t="s">
        <v>24</v>
      </c>
      <c r="L14003" t="s">
        <v>16161</v>
      </c>
      <c r="N14003" t="s">
        <v>16160</v>
      </c>
      <c r="Q14003">
        <v>255</v>
      </c>
      <c r="R14003">
        <v>84</v>
      </c>
    </row>
    <row r="14004" ht="12.75" customHeight="1" spans="1:17">
      <c r="A14004">
        <v>14003</v>
      </c>
      <c r="B14004" t="s">
        <v>19</v>
      </c>
      <c r="C14004" t="s">
        <v>20</v>
      </c>
      <c r="D14004" t="s">
        <v>21</v>
      </c>
      <c r="E14004" t="s">
        <v>22</v>
      </c>
      <c r="F14004" t="s">
        <v>15688</v>
      </c>
      <c r="G14004" t="s">
        <v>15689</v>
      </c>
      <c r="H14004" t="s">
        <v>15690</v>
      </c>
      <c r="I14004">
        <v>245811</v>
      </c>
      <c r="J14004">
        <v>247373</v>
      </c>
      <c r="K14004" t="s">
        <v>24</v>
      </c>
      <c r="N14004" t="s">
        <v>16162</v>
      </c>
      <c r="Q14004">
        <v>1563</v>
      </c>
    </row>
    <row r="14005" ht="12.75" customHeight="1" spans="1:18">
      <c r="A14005">
        <v>14004</v>
      </c>
      <c r="B14005" t="s">
        <v>26</v>
      </c>
      <c r="C14005" t="s">
        <v>27</v>
      </c>
      <c r="D14005" t="s">
        <v>21</v>
      </c>
      <c r="E14005" t="s">
        <v>22</v>
      </c>
      <c r="F14005" t="s">
        <v>15688</v>
      </c>
      <c r="G14005" t="s">
        <v>15689</v>
      </c>
      <c r="H14005" t="s">
        <v>15690</v>
      </c>
      <c r="I14005">
        <v>245811</v>
      </c>
      <c r="J14005">
        <v>247373</v>
      </c>
      <c r="K14005" t="s">
        <v>24</v>
      </c>
      <c r="L14005" t="s">
        <v>16163</v>
      </c>
      <c r="M14005" t="s">
        <v>10838</v>
      </c>
      <c r="N14005" t="s">
        <v>16162</v>
      </c>
      <c r="Q14005">
        <v>1563</v>
      </c>
      <c r="R14005">
        <v>520</v>
      </c>
    </row>
    <row r="14006" ht="12.75" customHeight="1" spans="1:17">
      <c r="A14006">
        <v>14005</v>
      </c>
      <c r="B14006" t="s">
        <v>19</v>
      </c>
      <c r="C14006" t="s">
        <v>20</v>
      </c>
      <c r="D14006" t="s">
        <v>21</v>
      </c>
      <c r="E14006" t="s">
        <v>22</v>
      </c>
      <c r="F14006" t="s">
        <v>15688</v>
      </c>
      <c r="G14006" t="s">
        <v>15689</v>
      </c>
      <c r="H14006" t="s">
        <v>15690</v>
      </c>
      <c r="I14006">
        <v>247379</v>
      </c>
      <c r="J14006">
        <v>248410</v>
      </c>
      <c r="K14006" t="s">
        <v>24</v>
      </c>
      <c r="N14006" t="s">
        <v>16164</v>
      </c>
      <c r="Q14006">
        <v>1032</v>
      </c>
    </row>
    <row r="14007" ht="12.75" customHeight="1" spans="1:18">
      <c r="A14007">
        <v>14006</v>
      </c>
      <c r="B14007" t="s">
        <v>26</v>
      </c>
      <c r="C14007" t="s">
        <v>27</v>
      </c>
      <c r="D14007" t="s">
        <v>21</v>
      </c>
      <c r="E14007" t="s">
        <v>22</v>
      </c>
      <c r="F14007" t="s">
        <v>15688</v>
      </c>
      <c r="G14007" t="s">
        <v>15689</v>
      </c>
      <c r="H14007" t="s">
        <v>15690</v>
      </c>
      <c r="I14007">
        <v>247379</v>
      </c>
      <c r="J14007">
        <v>248410</v>
      </c>
      <c r="K14007" t="s">
        <v>24</v>
      </c>
      <c r="L14007" t="s">
        <v>16165</v>
      </c>
      <c r="M14007" t="s">
        <v>5354</v>
      </c>
      <c r="N14007" t="s">
        <v>16164</v>
      </c>
      <c r="Q14007">
        <v>1032</v>
      </c>
      <c r="R14007">
        <v>343</v>
      </c>
    </row>
    <row r="14008" ht="12.75" customHeight="1" spans="1:17">
      <c r="A14008">
        <v>14007</v>
      </c>
      <c r="B14008" t="s">
        <v>19</v>
      </c>
      <c r="C14008" t="s">
        <v>20</v>
      </c>
      <c r="D14008" t="s">
        <v>21</v>
      </c>
      <c r="E14008" t="s">
        <v>22</v>
      </c>
      <c r="F14008" t="s">
        <v>15688</v>
      </c>
      <c r="G14008" t="s">
        <v>15689</v>
      </c>
      <c r="H14008" t="s">
        <v>15690</v>
      </c>
      <c r="I14008">
        <v>248401</v>
      </c>
      <c r="J14008">
        <v>249369</v>
      </c>
      <c r="K14008" t="s">
        <v>24</v>
      </c>
      <c r="N14008" t="s">
        <v>16166</v>
      </c>
      <c r="Q14008">
        <v>969</v>
      </c>
    </row>
    <row r="14009" ht="12.75" customHeight="1" spans="1:18">
      <c r="A14009">
        <v>14008</v>
      </c>
      <c r="B14009" t="s">
        <v>26</v>
      </c>
      <c r="C14009" t="s">
        <v>27</v>
      </c>
      <c r="D14009" t="s">
        <v>21</v>
      </c>
      <c r="E14009" t="s">
        <v>22</v>
      </c>
      <c r="F14009" t="s">
        <v>15688</v>
      </c>
      <c r="G14009" t="s">
        <v>15689</v>
      </c>
      <c r="H14009" t="s">
        <v>15690</v>
      </c>
      <c r="I14009">
        <v>248401</v>
      </c>
      <c r="J14009">
        <v>249369</v>
      </c>
      <c r="K14009" t="s">
        <v>24</v>
      </c>
      <c r="L14009" t="s">
        <v>16167</v>
      </c>
      <c r="M14009" t="s">
        <v>5354</v>
      </c>
      <c r="N14009" t="s">
        <v>16166</v>
      </c>
      <c r="Q14009">
        <v>969</v>
      </c>
      <c r="R14009">
        <v>322</v>
      </c>
    </row>
    <row r="14010" ht="12.75" customHeight="1" spans="1:17">
      <c r="A14010">
        <v>14009</v>
      </c>
      <c r="B14010" t="s">
        <v>19</v>
      </c>
      <c r="C14010" t="s">
        <v>20</v>
      </c>
      <c r="D14010" t="s">
        <v>21</v>
      </c>
      <c r="E14010" t="s">
        <v>22</v>
      </c>
      <c r="F14010" t="s">
        <v>15688</v>
      </c>
      <c r="G14010" t="s">
        <v>15689</v>
      </c>
      <c r="H14010" t="s">
        <v>15690</v>
      </c>
      <c r="I14010">
        <v>249366</v>
      </c>
      <c r="J14010">
        <v>250307</v>
      </c>
      <c r="K14010" t="s">
        <v>24</v>
      </c>
      <c r="N14010" t="s">
        <v>16168</v>
      </c>
      <c r="Q14010">
        <v>942</v>
      </c>
    </row>
    <row r="14011" ht="12.75" customHeight="1" spans="1:18">
      <c r="A14011">
        <v>14010</v>
      </c>
      <c r="B14011" t="s">
        <v>26</v>
      </c>
      <c r="C14011" t="s">
        <v>27</v>
      </c>
      <c r="D14011" t="s">
        <v>21</v>
      </c>
      <c r="E14011" t="s">
        <v>22</v>
      </c>
      <c r="F14011" t="s">
        <v>15688</v>
      </c>
      <c r="G14011" t="s">
        <v>15689</v>
      </c>
      <c r="H14011" t="s">
        <v>15690</v>
      </c>
      <c r="I14011">
        <v>249366</v>
      </c>
      <c r="J14011">
        <v>250307</v>
      </c>
      <c r="K14011" t="s">
        <v>24</v>
      </c>
      <c r="L14011" t="s">
        <v>16169</v>
      </c>
      <c r="M14011" t="s">
        <v>5357</v>
      </c>
      <c r="N14011" t="s">
        <v>16168</v>
      </c>
      <c r="Q14011">
        <v>942</v>
      </c>
      <c r="R14011">
        <v>313</v>
      </c>
    </row>
    <row r="14012" ht="12.75" customHeight="1" spans="1:17">
      <c r="A14012">
        <v>14011</v>
      </c>
      <c r="B14012" t="s">
        <v>19</v>
      </c>
      <c r="C14012" t="s">
        <v>20</v>
      </c>
      <c r="D14012" t="s">
        <v>21</v>
      </c>
      <c r="E14012" t="s">
        <v>22</v>
      </c>
      <c r="F14012" t="s">
        <v>15688</v>
      </c>
      <c r="G14012" t="s">
        <v>15689</v>
      </c>
      <c r="H14012" t="s">
        <v>15690</v>
      </c>
      <c r="I14012">
        <v>250317</v>
      </c>
      <c r="J14012">
        <v>251150</v>
      </c>
      <c r="K14012" t="s">
        <v>24</v>
      </c>
      <c r="N14012" t="s">
        <v>16170</v>
      </c>
      <c r="Q14012">
        <v>834</v>
      </c>
    </row>
    <row r="14013" ht="12.75" customHeight="1" spans="1:18">
      <c r="A14013">
        <v>14012</v>
      </c>
      <c r="B14013" t="s">
        <v>26</v>
      </c>
      <c r="C14013" t="s">
        <v>27</v>
      </c>
      <c r="D14013" t="s">
        <v>21</v>
      </c>
      <c r="E14013" t="s">
        <v>22</v>
      </c>
      <c r="F14013" t="s">
        <v>15688</v>
      </c>
      <c r="G14013" t="s">
        <v>15689</v>
      </c>
      <c r="H14013" t="s">
        <v>15690</v>
      </c>
      <c r="I14013">
        <v>250317</v>
      </c>
      <c r="J14013">
        <v>251150</v>
      </c>
      <c r="K14013" t="s">
        <v>24</v>
      </c>
      <c r="L14013" t="s">
        <v>16171</v>
      </c>
      <c r="M14013" t="s">
        <v>5357</v>
      </c>
      <c r="N14013" t="s">
        <v>16170</v>
      </c>
      <c r="Q14013">
        <v>834</v>
      </c>
      <c r="R14013">
        <v>277</v>
      </c>
    </row>
    <row r="14014" ht="12.75" customHeight="1" spans="1:17">
      <c r="A14014">
        <v>14013</v>
      </c>
      <c r="B14014" t="s">
        <v>19</v>
      </c>
      <c r="C14014" t="s">
        <v>20</v>
      </c>
      <c r="D14014" t="s">
        <v>21</v>
      </c>
      <c r="E14014" t="s">
        <v>22</v>
      </c>
      <c r="F14014" t="s">
        <v>15688</v>
      </c>
      <c r="G14014" t="s">
        <v>15689</v>
      </c>
      <c r="H14014" t="s">
        <v>15690</v>
      </c>
      <c r="I14014">
        <v>251163</v>
      </c>
      <c r="J14014">
        <v>252458</v>
      </c>
      <c r="K14014" t="s">
        <v>24</v>
      </c>
      <c r="N14014" t="s">
        <v>16172</v>
      </c>
      <c r="Q14014">
        <v>1296</v>
      </c>
    </row>
    <row r="14015" ht="12.75" customHeight="1" spans="1:18">
      <c r="A14015">
        <v>14014</v>
      </c>
      <c r="B14015" t="s">
        <v>26</v>
      </c>
      <c r="C14015" t="s">
        <v>27</v>
      </c>
      <c r="D14015" t="s">
        <v>21</v>
      </c>
      <c r="E14015" t="s">
        <v>22</v>
      </c>
      <c r="F14015" t="s">
        <v>15688</v>
      </c>
      <c r="G14015" t="s">
        <v>15689</v>
      </c>
      <c r="H14015" t="s">
        <v>15690</v>
      </c>
      <c r="I14015">
        <v>251163</v>
      </c>
      <c r="J14015">
        <v>252458</v>
      </c>
      <c r="K14015" t="s">
        <v>24</v>
      </c>
      <c r="L14015" t="s">
        <v>16173</v>
      </c>
      <c r="N14015" t="s">
        <v>16172</v>
      </c>
      <c r="Q14015">
        <v>1296</v>
      </c>
      <c r="R14015">
        <v>431</v>
      </c>
    </row>
    <row r="14016" ht="12.75" customHeight="1" spans="1:17">
      <c r="A14016">
        <v>14015</v>
      </c>
      <c r="B14016" t="s">
        <v>19</v>
      </c>
      <c r="C14016" t="s">
        <v>20</v>
      </c>
      <c r="D14016" t="s">
        <v>21</v>
      </c>
      <c r="E14016" t="s">
        <v>22</v>
      </c>
      <c r="F14016" t="s">
        <v>15688</v>
      </c>
      <c r="G14016" t="s">
        <v>15689</v>
      </c>
      <c r="H14016" t="s">
        <v>15690</v>
      </c>
      <c r="I14016">
        <v>252476</v>
      </c>
      <c r="J14016">
        <v>253618</v>
      </c>
      <c r="K14016" t="s">
        <v>24</v>
      </c>
      <c r="N14016" t="s">
        <v>16174</v>
      </c>
      <c r="Q14016">
        <v>1143</v>
      </c>
    </row>
    <row r="14017" ht="12.75" customHeight="1" spans="1:18">
      <c r="A14017">
        <v>14016</v>
      </c>
      <c r="B14017" t="s">
        <v>26</v>
      </c>
      <c r="C14017" t="s">
        <v>27</v>
      </c>
      <c r="D14017" t="s">
        <v>21</v>
      </c>
      <c r="E14017" t="s">
        <v>22</v>
      </c>
      <c r="F14017" t="s">
        <v>15688</v>
      </c>
      <c r="G14017" t="s">
        <v>15689</v>
      </c>
      <c r="H14017" t="s">
        <v>15690</v>
      </c>
      <c r="I14017">
        <v>252476</v>
      </c>
      <c r="J14017">
        <v>253618</v>
      </c>
      <c r="K14017" t="s">
        <v>24</v>
      </c>
      <c r="L14017" t="s">
        <v>16175</v>
      </c>
      <c r="M14017" t="s">
        <v>16176</v>
      </c>
      <c r="N14017" t="s">
        <v>16174</v>
      </c>
      <c r="Q14017">
        <v>1143</v>
      </c>
      <c r="R14017">
        <v>380</v>
      </c>
    </row>
    <row r="14018" ht="12.75" customHeight="1" spans="1:17">
      <c r="A14018">
        <v>14017</v>
      </c>
      <c r="B14018" t="s">
        <v>19</v>
      </c>
      <c r="C14018" t="s">
        <v>20</v>
      </c>
      <c r="D14018" t="s">
        <v>21</v>
      </c>
      <c r="E14018" t="s">
        <v>22</v>
      </c>
      <c r="F14018" t="s">
        <v>15688</v>
      </c>
      <c r="G14018" t="s">
        <v>15689</v>
      </c>
      <c r="H14018" t="s">
        <v>15690</v>
      </c>
      <c r="I14018">
        <v>253665</v>
      </c>
      <c r="J14018">
        <v>254129</v>
      </c>
      <c r="K14018" t="s">
        <v>24</v>
      </c>
      <c r="N14018" t="s">
        <v>16177</v>
      </c>
      <c r="Q14018">
        <v>465</v>
      </c>
    </row>
    <row r="14019" ht="12.75" customHeight="1" spans="1:18">
      <c r="A14019">
        <v>14018</v>
      </c>
      <c r="B14019" t="s">
        <v>26</v>
      </c>
      <c r="C14019" t="s">
        <v>27</v>
      </c>
      <c r="D14019" t="s">
        <v>21</v>
      </c>
      <c r="E14019" t="s">
        <v>22</v>
      </c>
      <c r="F14019" t="s">
        <v>15688</v>
      </c>
      <c r="G14019" t="s">
        <v>15689</v>
      </c>
      <c r="H14019" t="s">
        <v>15690</v>
      </c>
      <c r="I14019">
        <v>253665</v>
      </c>
      <c r="J14019">
        <v>254129</v>
      </c>
      <c r="K14019" t="s">
        <v>24</v>
      </c>
      <c r="L14019" t="s">
        <v>16178</v>
      </c>
      <c r="M14019" t="s">
        <v>16179</v>
      </c>
      <c r="N14019" t="s">
        <v>16177</v>
      </c>
      <c r="Q14019">
        <v>465</v>
      </c>
      <c r="R14019">
        <v>154</v>
      </c>
    </row>
    <row r="14020" ht="12.75" customHeight="1" spans="1:17">
      <c r="A14020">
        <v>14019</v>
      </c>
      <c r="B14020" t="s">
        <v>19</v>
      </c>
      <c r="C14020" t="s">
        <v>20</v>
      </c>
      <c r="D14020" t="s">
        <v>21</v>
      </c>
      <c r="E14020" t="s">
        <v>22</v>
      </c>
      <c r="F14020" t="s">
        <v>15688</v>
      </c>
      <c r="G14020" t="s">
        <v>15689</v>
      </c>
      <c r="H14020" t="s">
        <v>15690</v>
      </c>
      <c r="I14020">
        <v>254126</v>
      </c>
      <c r="J14020">
        <v>254761</v>
      </c>
      <c r="K14020" t="s">
        <v>24</v>
      </c>
      <c r="N14020" t="s">
        <v>16180</v>
      </c>
      <c r="Q14020">
        <v>636</v>
      </c>
    </row>
    <row r="14021" ht="12.75" customHeight="1" spans="1:18">
      <c r="A14021">
        <v>14020</v>
      </c>
      <c r="B14021" t="s">
        <v>26</v>
      </c>
      <c r="C14021" t="s">
        <v>27</v>
      </c>
      <c r="D14021" t="s">
        <v>21</v>
      </c>
      <c r="E14021" t="s">
        <v>22</v>
      </c>
      <c r="F14021" t="s">
        <v>15688</v>
      </c>
      <c r="G14021" t="s">
        <v>15689</v>
      </c>
      <c r="H14021" t="s">
        <v>15690</v>
      </c>
      <c r="I14021">
        <v>254126</v>
      </c>
      <c r="J14021">
        <v>254761</v>
      </c>
      <c r="K14021" t="s">
        <v>24</v>
      </c>
      <c r="L14021" t="s">
        <v>16181</v>
      </c>
      <c r="M14021" t="s">
        <v>16182</v>
      </c>
      <c r="N14021" t="s">
        <v>16180</v>
      </c>
      <c r="Q14021">
        <v>636</v>
      </c>
      <c r="R14021">
        <v>211</v>
      </c>
    </row>
    <row r="14022" ht="12.75" customHeight="1" spans="1:17">
      <c r="A14022">
        <v>14021</v>
      </c>
      <c r="B14022" t="s">
        <v>19</v>
      </c>
      <c r="C14022" t="s">
        <v>20</v>
      </c>
      <c r="D14022" t="s">
        <v>21</v>
      </c>
      <c r="E14022" t="s">
        <v>22</v>
      </c>
      <c r="F14022" t="s">
        <v>15688</v>
      </c>
      <c r="G14022" t="s">
        <v>15689</v>
      </c>
      <c r="H14022" t="s">
        <v>15690</v>
      </c>
      <c r="I14022">
        <v>254762</v>
      </c>
      <c r="J14022">
        <v>255871</v>
      </c>
      <c r="K14022" t="s">
        <v>24</v>
      </c>
      <c r="N14022" t="s">
        <v>16183</v>
      </c>
      <c r="Q14022">
        <v>1110</v>
      </c>
    </row>
    <row r="14023" ht="12.75" customHeight="1" spans="1:18">
      <c r="A14023">
        <v>14022</v>
      </c>
      <c r="B14023" t="s">
        <v>26</v>
      </c>
      <c r="C14023" t="s">
        <v>27</v>
      </c>
      <c r="D14023" t="s">
        <v>21</v>
      </c>
      <c r="E14023" t="s">
        <v>22</v>
      </c>
      <c r="F14023" t="s">
        <v>15688</v>
      </c>
      <c r="G14023" t="s">
        <v>15689</v>
      </c>
      <c r="H14023" t="s">
        <v>15690</v>
      </c>
      <c r="I14023">
        <v>254762</v>
      </c>
      <c r="J14023">
        <v>255871</v>
      </c>
      <c r="K14023" t="s">
        <v>24</v>
      </c>
      <c r="L14023" t="s">
        <v>16184</v>
      </c>
      <c r="M14023" t="s">
        <v>16185</v>
      </c>
      <c r="N14023" t="s">
        <v>16183</v>
      </c>
      <c r="Q14023">
        <v>1110</v>
      </c>
      <c r="R14023">
        <v>369</v>
      </c>
    </row>
    <row r="14024" ht="12.75" customHeight="1" spans="1:17">
      <c r="A14024">
        <v>14023</v>
      </c>
      <c r="B14024" t="s">
        <v>19</v>
      </c>
      <c r="C14024" t="s">
        <v>20</v>
      </c>
      <c r="D14024" t="s">
        <v>21</v>
      </c>
      <c r="E14024" t="s">
        <v>22</v>
      </c>
      <c r="F14024" t="s">
        <v>15688</v>
      </c>
      <c r="G14024" t="s">
        <v>15689</v>
      </c>
      <c r="H14024" t="s">
        <v>15690</v>
      </c>
      <c r="I14024">
        <v>255868</v>
      </c>
      <c r="J14024">
        <v>256761</v>
      </c>
      <c r="K14024" t="s">
        <v>24</v>
      </c>
      <c r="N14024" t="s">
        <v>16186</v>
      </c>
      <c r="Q14024">
        <v>894</v>
      </c>
    </row>
    <row r="14025" ht="12.75" customHeight="1" spans="1:18">
      <c r="A14025">
        <v>14024</v>
      </c>
      <c r="B14025" t="s">
        <v>26</v>
      </c>
      <c r="C14025" t="s">
        <v>27</v>
      </c>
      <c r="D14025" t="s">
        <v>21</v>
      </c>
      <c r="E14025" t="s">
        <v>22</v>
      </c>
      <c r="F14025" t="s">
        <v>15688</v>
      </c>
      <c r="G14025" t="s">
        <v>15689</v>
      </c>
      <c r="H14025" t="s">
        <v>15690</v>
      </c>
      <c r="I14025">
        <v>255868</v>
      </c>
      <c r="J14025">
        <v>256761</v>
      </c>
      <c r="K14025" t="s">
        <v>24</v>
      </c>
      <c r="L14025" t="s">
        <v>16187</v>
      </c>
      <c r="M14025" t="s">
        <v>16188</v>
      </c>
      <c r="N14025" t="s">
        <v>16186</v>
      </c>
      <c r="Q14025">
        <v>894</v>
      </c>
      <c r="R14025">
        <v>297</v>
      </c>
    </row>
    <row r="14026" ht="12.75" customHeight="1" spans="1:17">
      <c r="A14026">
        <v>14025</v>
      </c>
      <c r="B14026" t="s">
        <v>19</v>
      </c>
      <c r="C14026" t="s">
        <v>20</v>
      </c>
      <c r="D14026" t="s">
        <v>21</v>
      </c>
      <c r="E14026" t="s">
        <v>22</v>
      </c>
      <c r="F14026" t="s">
        <v>15688</v>
      </c>
      <c r="G14026" t="s">
        <v>15689</v>
      </c>
      <c r="H14026" t="s">
        <v>15690</v>
      </c>
      <c r="I14026">
        <v>256758</v>
      </c>
      <c r="J14026">
        <v>257450</v>
      </c>
      <c r="K14026" t="s">
        <v>24</v>
      </c>
      <c r="N14026" t="s">
        <v>16189</v>
      </c>
      <c r="Q14026">
        <v>693</v>
      </c>
    </row>
    <row r="14027" ht="12.75" customHeight="1" spans="1:18">
      <c r="A14027">
        <v>14026</v>
      </c>
      <c r="B14027" t="s">
        <v>26</v>
      </c>
      <c r="C14027" t="s">
        <v>27</v>
      </c>
      <c r="D14027" t="s">
        <v>21</v>
      </c>
      <c r="E14027" t="s">
        <v>22</v>
      </c>
      <c r="F14027" t="s">
        <v>15688</v>
      </c>
      <c r="G14027" t="s">
        <v>15689</v>
      </c>
      <c r="H14027" t="s">
        <v>15690</v>
      </c>
      <c r="I14027">
        <v>256758</v>
      </c>
      <c r="J14027">
        <v>257450</v>
      </c>
      <c r="K14027" t="s">
        <v>24</v>
      </c>
      <c r="L14027" t="s">
        <v>16190</v>
      </c>
      <c r="M14027" t="s">
        <v>16191</v>
      </c>
      <c r="N14027" t="s">
        <v>16189</v>
      </c>
      <c r="Q14027">
        <v>693</v>
      </c>
      <c r="R14027">
        <v>230</v>
      </c>
    </row>
    <row r="14028" ht="12.75" customHeight="1" spans="1:17">
      <c r="A14028">
        <v>14027</v>
      </c>
      <c r="B14028" t="s">
        <v>19</v>
      </c>
      <c r="C14028" t="s">
        <v>20</v>
      </c>
      <c r="D14028" t="s">
        <v>21</v>
      </c>
      <c r="E14028" t="s">
        <v>22</v>
      </c>
      <c r="F14028" t="s">
        <v>15688</v>
      </c>
      <c r="G14028" t="s">
        <v>15689</v>
      </c>
      <c r="H14028" t="s">
        <v>15690</v>
      </c>
      <c r="I14028">
        <v>257450</v>
      </c>
      <c r="J14028">
        <v>257560</v>
      </c>
      <c r="K14028" t="s">
        <v>24</v>
      </c>
      <c r="N14028" t="s">
        <v>16192</v>
      </c>
      <c r="Q14028">
        <v>111</v>
      </c>
    </row>
    <row r="14029" ht="12.75" customHeight="1" spans="1:18">
      <c r="A14029">
        <v>14028</v>
      </c>
      <c r="B14029" t="s">
        <v>26</v>
      </c>
      <c r="C14029" t="s">
        <v>27</v>
      </c>
      <c r="D14029" t="s">
        <v>21</v>
      </c>
      <c r="E14029" t="s">
        <v>22</v>
      </c>
      <c r="F14029" t="s">
        <v>15688</v>
      </c>
      <c r="G14029" t="s">
        <v>15689</v>
      </c>
      <c r="H14029" t="s">
        <v>15690</v>
      </c>
      <c r="I14029">
        <v>257450</v>
      </c>
      <c r="J14029">
        <v>257560</v>
      </c>
      <c r="K14029" t="s">
        <v>24</v>
      </c>
      <c r="L14029" t="s">
        <v>16193</v>
      </c>
      <c r="N14029" t="s">
        <v>16192</v>
      </c>
      <c r="Q14029">
        <v>111</v>
      </c>
      <c r="R14029">
        <v>36</v>
      </c>
    </row>
    <row r="14030" ht="12.75" customHeight="1" spans="1:17">
      <c r="A14030">
        <v>14029</v>
      </c>
      <c r="B14030" t="s">
        <v>19</v>
      </c>
      <c r="C14030" t="s">
        <v>20</v>
      </c>
      <c r="D14030" t="s">
        <v>21</v>
      </c>
      <c r="E14030" t="s">
        <v>22</v>
      </c>
      <c r="F14030" t="s">
        <v>15688</v>
      </c>
      <c r="G14030" t="s">
        <v>15689</v>
      </c>
      <c r="H14030" t="s">
        <v>15690</v>
      </c>
      <c r="I14030">
        <v>257577</v>
      </c>
      <c r="J14030">
        <v>258311</v>
      </c>
      <c r="K14030" t="s">
        <v>24</v>
      </c>
      <c r="N14030" t="s">
        <v>16194</v>
      </c>
      <c r="Q14030">
        <v>735</v>
      </c>
    </row>
    <row r="14031" ht="12.75" customHeight="1" spans="1:18">
      <c r="A14031">
        <v>14030</v>
      </c>
      <c r="B14031" t="s">
        <v>26</v>
      </c>
      <c r="C14031" t="s">
        <v>27</v>
      </c>
      <c r="D14031" t="s">
        <v>21</v>
      </c>
      <c r="E14031" t="s">
        <v>22</v>
      </c>
      <c r="F14031" t="s">
        <v>15688</v>
      </c>
      <c r="G14031" t="s">
        <v>15689</v>
      </c>
      <c r="H14031" t="s">
        <v>15690</v>
      </c>
      <c r="I14031">
        <v>257577</v>
      </c>
      <c r="J14031">
        <v>258311</v>
      </c>
      <c r="K14031" t="s">
        <v>24</v>
      </c>
      <c r="L14031" t="s">
        <v>16195</v>
      </c>
      <c r="M14031" t="s">
        <v>16196</v>
      </c>
      <c r="N14031" t="s">
        <v>16194</v>
      </c>
      <c r="Q14031">
        <v>735</v>
      </c>
      <c r="R14031">
        <v>244</v>
      </c>
    </row>
    <row r="14032" ht="12.75" customHeight="1" spans="1:17">
      <c r="A14032">
        <v>14031</v>
      </c>
      <c r="B14032" t="s">
        <v>19</v>
      </c>
      <c r="C14032" t="s">
        <v>20</v>
      </c>
      <c r="D14032" t="s">
        <v>21</v>
      </c>
      <c r="E14032" t="s">
        <v>22</v>
      </c>
      <c r="F14032" t="s">
        <v>15688</v>
      </c>
      <c r="G14032" t="s">
        <v>15689</v>
      </c>
      <c r="H14032" t="s">
        <v>15690</v>
      </c>
      <c r="I14032">
        <v>258311</v>
      </c>
      <c r="J14032">
        <v>259024</v>
      </c>
      <c r="K14032" t="s">
        <v>24</v>
      </c>
      <c r="N14032" t="s">
        <v>16197</v>
      </c>
      <c r="Q14032">
        <v>714</v>
      </c>
    </row>
    <row r="14033" ht="12.75" customHeight="1" spans="1:18">
      <c r="A14033">
        <v>14032</v>
      </c>
      <c r="B14033" t="s">
        <v>26</v>
      </c>
      <c r="C14033" t="s">
        <v>27</v>
      </c>
      <c r="D14033" t="s">
        <v>21</v>
      </c>
      <c r="E14033" t="s">
        <v>22</v>
      </c>
      <c r="F14033" t="s">
        <v>15688</v>
      </c>
      <c r="G14033" t="s">
        <v>15689</v>
      </c>
      <c r="H14033" t="s">
        <v>15690</v>
      </c>
      <c r="I14033">
        <v>258311</v>
      </c>
      <c r="J14033">
        <v>259024</v>
      </c>
      <c r="K14033" t="s">
        <v>24</v>
      </c>
      <c r="L14033" t="s">
        <v>16198</v>
      </c>
      <c r="N14033" t="s">
        <v>16197</v>
      </c>
      <c r="Q14033">
        <v>714</v>
      </c>
      <c r="R14033">
        <v>237</v>
      </c>
    </row>
    <row r="14034" ht="12.75" customHeight="1" spans="1:17">
      <c r="A14034">
        <v>14033</v>
      </c>
      <c r="B14034" t="s">
        <v>19</v>
      </c>
      <c r="C14034" t="s">
        <v>20</v>
      </c>
      <c r="D14034" t="s">
        <v>21</v>
      </c>
      <c r="E14034" t="s">
        <v>22</v>
      </c>
      <c r="F14034" t="s">
        <v>15688</v>
      </c>
      <c r="G14034" t="s">
        <v>15689</v>
      </c>
      <c r="H14034" t="s">
        <v>15690</v>
      </c>
      <c r="I14034">
        <v>259030</v>
      </c>
      <c r="J14034">
        <v>259599</v>
      </c>
      <c r="K14034" t="s">
        <v>24</v>
      </c>
      <c r="N14034" t="s">
        <v>16199</v>
      </c>
      <c r="Q14034">
        <v>570</v>
      </c>
    </row>
    <row r="14035" ht="12.75" customHeight="1" spans="1:18">
      <c r="A14035">
        <v>14034</v>
      </c>
      <c r="B14035" t="s">
        <v>26</v>
      </c>
      <c r="C14035" t="s">
        <v>27</v>
      </c>
      <c r="D14035" t="s">
        <v>21</v>
      </c>
      <c r="E14035" t="s">
        <v>22</v>
      </c>
      <c r="F14035" t="s">
        <v>15688</v>
      </c>
      <c r="G14035" t="s">
        <v>15689</v>
      </c>
      <c r="H14035" t="s">
        <v>15690</v>
      </c>
      <c r="I14035">
        <v>259030</v>
      </c>
      <c r="J14035">
        <v>259599</v>
      </c>
      <c r="K14035" t="s">
        <v>24</v>
      </c>
      <c r="L14035" t="s">
        <v>16200</v>
      </c>
      <c r="M14035" t="s">
        <v>16201</v>
      </c>
      <c r="N14035" t="s">
        <v>16199</v>
      </c>
      <c r="Q14035">
        <v>570</v>
      </c>
      <c r="R14035">
        <v>189</v>
      </c>
    </row>
    <row r="14036" ht="12.75" customHeight="1" spans="1:17">
      <c r="A14036">
        <v>14035</v>
      </c>
      <c r="B14036" t="s">
        <v>19</v>
      </c>
      <c r="C14036" t="s">
        <v>20</v>
      </c>
      <c r="D14036" t="s">
        <v>21</v>
      </c>
      <c r="E14036" t="s">
        <v>22</v>
      </c>
      <c r="F14036" t="s">
        <v>15688</v>
      </c>
      <c r="G14036" t="s">
        <v>15689</v>
      </c>
      <c r="H14036" t="s">
        <v>15690</v>
      </c>
      <c r="I14036">
        <v>259666</v>
      </c>
      <c r="J14036">
        <v>260043</v>
      </c>
      <c r="K14036" t="s">
        <v>31</v>
      </c>
      <c r="N14036" t="s">
        <v>16202</v>
      </c>
      <c r="Q14036">
        <v>378</v>
      </c>
    </row>
    <row r="14037" ht="12.75" customHeight="1" spans="1:18">
      <c r="A14037">
        <v>14036</v>
      </c>
      <c r="B14037" t="s">
        <v>26</v>
      </c>
      <c r="C14037" t="s">
        <v>27</v>
      </c>
      <c r="D14037" t="s">
        <v>21</v>
      </c>
      <c r="E14037" t="s">
        <v>22</v>
      </c>
      <c r="F14037" t="s">
        <v>15688</v>
      </c>
      <c r="G14037" t="s">
        <v>15689</v>
      </c>
      <c r="H14037" t="s">
        <v>15690</v>
      </c>
      <c r="I14037">
        <v>259666</v>
      </c>
      <c r="J14037">
        <v>260043</v>
      </c>
      <c r="K14037" t="s">
        <v>31</v>
      </c>
      <c r="L14037" t="s">
        <v>16203</v>
      </c>
      <c r="N14037" t="s">
        <v>16202</v>
      </c>
      <c r="Q14037">
        <v>378</v>
      </c>
      <c r="R14037">
        <v>125</v>
      </c>
    </row>
    <row r="14038" ht="12.75" customHeight="1" spans="1:17">
      <c r="A14038">
        <v>14037</v>
      </c>
      <c r="B14038" t="s">
        <v>19</v>
      </c>
      <c r="C14038" t="s">
        <v>20</v>
      </c>
      <c r="D14038" t="s">
        <v>21</v>
      </c>
      <c r="E14038" t="s">
        <v>22</v>
      </c>
      <c r="F14038" t="s">
        <v>15688</v>
      </c>
      <c r="G14038" t="s">
        <v>15689</v>
      </c>
      <c r="H14038" t="s">
        <v>15690</v>
      </c>
      <c r="I14038">
        <v>260206</v>
      </c>
      <c r="J14038">
        <v>262392</v>
      </c>
      <c r="K14038" t="s">
        <v>24</v>
      </c>
      <c r="N14038" t="s">
        <v>16204</v>
      </c>
      <c r="Q14038">
        <v>2187</v>
      </c>
    </row>
    <row r="14039" ht="12.75" customHeight="1" spans="1:18">
      <c r="A14039">
        <v>14038</v>
      </c>
      <c r="B14039" t="s">
        <v>26</v>
      </c>
      <c r="C14039" t="s">
        <v>27</v>
      </c>
      <c r="D14039" t="s">
        <v>21</v>
      </c>
      <c r="E14039" t="s">
        <v>22</v>
      </c>
      <c r="F14039" t="s">
        <v>15688</v>
      </c>
      <c r="G14039" t="s">
        <v>15689</v>
      </c>
      <c r="H14039" t="s">
        <v>15690</v>
      </c>
      <c r="I14039">
        <v>260206</v>
      </c>
      <c r="J14039">
        <v>262392</v>
      </c>
      <c r="K14039" t="s">
        <v>24</v>
      </c>
      <c r="L14039" t="s">
        <v>16205</v>
      </c>
      <c r="N14039" t="s">
        <v>16204</v>
      </c>
      <c r="Q14039">
        <v>2187</v>
      </c>
      <c r="R14039">
        <v>728</v>
      </c>
    </row>
    <row r="14040" ht="12.75" customHeight="1" spans="1:17">
      <c r="A14040">
        <v>14039</v>
      </c>
      <c r="B14040" t="s">
        <v>19</v>
      </c>
      <c r="C14040" t="s">
        <v>20</v>
      </c>
      <c r="D14040" t="s">
        <v>21</v>
      </c>
      <c r="E14040" t="s">
        <v>22</v>
      </c>
      <c r="F14040" t="s">
        <v>15688</v>
      </c>
      <c r="G14040" t="s">
        <v>15689</v>
      </c>
      <c r="H14040" t="s">
        <v>15690</v>
      </c>
      <c r="I14040">
        <v>262625</v>
      </c>
      <c r="J14040">
        <v>262720</v>
      </c>
      <c r="K14040" t="s">
        <v>31</v>
      </c>
      <c r="N14040" t="s">
        <v>16206</v>
      </c>
      <c r="Q14040">
        <v>96</v>
      </c>
    </row>
    <row r="14041" ht="12.75" customHeight="1" spans="1:18">
      <c r="A14041">
        <v>14040</v>
      </c>
      <c r="B14041" t="s">
        <v>26</v>
      </c>
      <c r="C14041" t="s">
        <v>27</v>
      </c>
      <c r="D14041" t="s">
        <v>21</v>
      </c>
      <c r="E14041" t="s">
        <v>22</v>
      </c>
      <c r="F14041" t="s">
        <v>15688</v>
      </c>
      <c r="G14041" t="s">
        <v>15689</v>
      </c>
      <c r="H14041" t="s">
        <v>15690</v>
      </c>
      <c r="I14041">
        <v>262625</v>
      </c>
      <c r="J14041">
        <v>262720</v>
      </c>
      <c r="K14041" t="s">
        <v>31</v>
      </c>
      <c r="L14041" t="s">
        <v>16207</v>
      </c>
      <c r="N14041" t="s">
        <v>16206</v>
      </c>
      <c r="Q14041">
        <v>96</v>
      </c>
      <c r="R14041">
        <v>31</v>
      </c>
    </row>
    <row r="14042" ht="12.75" customHeight="1" spans="1:17">
      <c r="A14042">
        <v>14041</v>
      </c>
      <c r="B14042" t="s">
        <v>19</v>
      </c>
      <c r="C14042" t="s">
        <v>20</v>
      </c>
      <c r="D14042" t="s">
        <v>21</v>
      </c>
      <c r="E14042" t="s">
        <v>22</v>
      </c>
      <c r="F14042" t="s">
        <v>15688</v>
      </c>
      <c r="G14042" t="s">
        <v>15689</v>
      </c>
      <c r="H14042" t="s">
        <v>15690</v>
      </c>
      <c r="I14042">
        <v>262931</v>
      </c>
      <c r="J14042">
        <v>265201</v>
      </c>
      <c r="K14042" t="s">
        <v>31</v>
      </c>
      <c r="N14042" t="s">
        <v>16208</v>
      </c>
      <c r="Q14042">
        <v>2271</v>
      </c>
    </row>
    <row r="14043" ht="12.75" customHeight="1" spans="1:18">
      <c r="A14043">
        <v>14042</v>
      </c>
      <c r="B14043" t="s">
        <v>26</v>
      </c>
      <c r="C14043" t="s">
        <v>27</v>
      </c>
      <c r="D14043" t="s">
        <v>21</v>
      </c>
      <c r="E14043" t="s">
        <v>22</v>
      </c>
      <c r="F14043" t="s">
        <v>15688</v>
      </c>
      <c r="G14043" t="s">
        <v>15689</v>
      </c>
      <c r="H14043" t="s">
        <v>15690</v>
      </c>
      <c r="I14043">
        <v>262931</v>
      </c>
      <c r="J14043">
        <v>265201</v>
      </c>
      <c r="K14043" t="s">
        <v>31</v>
      </c>
      <c r="L14043" t="s">
        <v>16209</v>
      </c>
      <c r="N14043" t="s">
        <v>16208</v>
      </c>
      <c r="Q14043">
        <v>2271</v>
      </c>
      <c r="R14043">
        <v>756</v>
      </c>
    </row>
    <row r="14044" ht="12.75" customHeight="1" spans="1:17">
      <c r="A14044">
        <v>14043</v>
      </c>
      <c r="B14044" t="s">
        <v>19</v>
      </c>
      <c r="C14044" t="s">
        <v>20</v>
      </c>
      <c r="D14044" t="s">
        <v>21</v>
      </c>
      <c r="E14044" t="s">
        <v>22</v>
      </c>
      <c r="F14044" t="s">
        <v>15688</v>
      </c>
      <c r="G14044" t="s">
        <v>15689</v>
      </c>
      <c r="H14044" t="s">
        <v>15690</v>
      </c>
      <c r="I14044">
        <v>265198</v>
      </c>
      <c r="J14044">
        <v>265515</v>
      </c>
      <c r="K14044" t="s">
        <v>31</v>
      </c>
      <c r="N14044" t="s">
        <v>16210</v>
      </c>
      <c r="Q14044">
        <v>318</v>
      </c>
    </row>
    <row r="14045" ht="12.75" customHeight="1" spans="1:18">
      <c r="A14045">
        <v>14044</v>
      </c>
      <c r="B14045" t="s">
        <v>26</v>
      </c>
      <c r="C14045" t="s">
        <v>27</v>
      </c>
      <c r="D14045" t="s">
        <v>21</v>
      </c>
      <c r="E14045" t="s">
        <v>22</v>
      </c>
      <c r="F14045" t="s">
        <v>15688</v>
      </c>
      <c r="G14045" t="s">
        <v>15689</v>
      </c>
      <c r="H14045" t="s">
        <v>15690</v>
      </c>
      <c r="I14045">
        <v>265198</v>
      </c>
      <c r="J14045">
        <v>265515</v>
      </c>
      <c r="K14045" t="s">
        <v>31</v>
      </c>
      <c r="L14045" t="s">
        <v>16211</v>
      </c>
      <c r="N14045" t="s">
        <v>16210</v>
      </c>
      <c r="Q14045">
        <v>318</v>
      </c>
      <c r="R14045">
        <v>105</v>
      </c>
    </row>
    <row r="14046" ht="12.75" customHeight="1" spans="1:17">
      <c r="A14046">
        <v>14045</v>
      </c>
      <c r="B14046" t="s">
        <v>19</v>
      </c>
      <c r="C14046" t="s">
        <v>20</v>
      </c>
      <c r="D14046" t="s">
        <v>21</v>
      </c>
      <c r="E14046" t="s">
        <v>22</v>
      </c>
      <c r="F14046" t="s">
        <v>15688</v>
      </c>
      <c r="G14046" t="s">
        <v>15689</v>
      </c>
      <c r="H14046" t="s">
        <v>15690</v>
      </c>
      <c r="I14046">
        <v>265938</v>
      </c>
      <c r="J14046">
        <v>266630</v>
      </c>
      <c r="K14046" t="s">
        <v>24</v>
      </c>
      <c r="N14046" t="s">
        <v>16212</v>
      </c>
      <c r="Q14046">
        <v>693</v>
      </c>
    </row>
    <row r="14047" ht="12.75" customHeight="1" spans="1:18">
      <c r="A14047">
        <v>14046</v>
      </c>
      <c r="B14047" t="s">
        <v>26</v>
      </c>
      <c r="C14047" t="s">
        <v>27</v>
      </c>
      <c r="D14047" t="s">
        <v>21</v>
      </c>
      <c r="E14047" t="s">
        <v>22</v>
      </c>
      <c r="F14047" t="s">
        <v>15688</v>
      </c>
      <c r="G14047" t="s">
        <v>15689</v>
      </c>
      <c r="H14047" t="s">
        <v>15690</v>
      </c>
      <c r="I14047">
        <v>265938</v>
      </c>
      <c r="J14047">
        <v>266630</v>
      </c>
      <c r="K14047" t="s">
        <v>24</v>
      </c>
      <c r="L14047" t="s">
        <v>16213</v>
      </c>
      <c r="M14047" t="s">
        <v>16214</v>
      </c>
      <c r="N14047" t="s">
        <v>16212</v>
      </c>
      <c r="Q14047">
        <v>693</v>
      </c>
      <c r="R14047">
        <v>230</v>
      </c>
    </row>
    <row r="14048" ht="12.75" customHeight="1" spans="1:17">
      <c r="A14048">
        <v>14047</v>
      </c>
      <c r="B14048" t="s">
        <v>19</v>
      </c>
      <c r="C14048" t="s">
        <v>20</v>
      </c>
      <c r="D14048" t="s">
        <v>21</v>
      </c>
      <c r="E14048" t="s">
        <v>22</v>
      </c>
      <c r="F14048" t="s">
        <v>15688</v>
      </c>
      <c r="G14048" t="s">
        <v>15689</v>
      </c>
      <c r="H14048" t="s">
        <v>15690</v>
      </c>
      <c r="I14048">
        <v>266627</v>
      </c>
      <c r="J14048">
        <v>266968</v>
      </c>
      <c r="K14048" t="s">
        <v>24</v>
      </c>
      <c r="N14048" t="s">
        <v>16215</v>
      </c>
      <c r="Q14048">
        <v>342</v>
      </c>
    </row>
    <row r="14049" ht="12.75" customHeight="1" spans="1:18">
      <c r="A14049">
        <v>14048</v>
      </c>
      <c r="B14049" t="s">
        <v>26</v>
      </c>
      <c r="C14049" t="s">
        <v>27</v>
      </c>
      <c r="D14049" t="s">
        <v>21</v>
      </c>
      <c r="E14049" t="s">
        <v>22</v>
      </c>
      <c r="F14049" t="s">
        <v>15688</v>
      </c>
      <c r="G14049" t="s">
        <v>15689</v>
      </c>
      <c r="H14049" t="s">
        <v>15690</v>
      </c>
      <c r="I14049">
        <v>266627</v>
      </c>
      <c r="J14049">
        <v>266968</v>
      </c>
      <c r="K14049" t="s">
        <v>24</v>
      </c>
      <c r="L14049" t="s">
        <v>16216</v>
      </c>
      <c r="N14049" t="s">
        <v>16215</v>
      </c>
      <c r="Q14049">
        <v>342</v>
      </c>
      <c r="R14049">
        <v>113</v>
      </c>
    </row>
    <row r="14050" ht="12.75" customHeight="1" spans="1:17">
      <c r="A14050">
        <v>14049</v>
      </c>
      <c r="B14050" t="s">
        <v>19</v>
      </c>
      <c r="C14050" t="s">
        <v>20</v>
      </c>
      <c r="D14050" t="s">
        <v>21</v>
      </c>
      <c r="E14050" t="s">
        <v>22</v>
      </c>
      <c r="F14050" t="s">
        <v>15688</v>
      </c>
      <c r="G14050" t="s">
        <v>15689</v>
      </c>
      <c r="H14050" t="s">
        <v>15690</v>
      </c>
      <c r="I14050">
        <v>267183</v>
      </c>
      <c r="J14050">
        <v>267536</v>
      </c>
      <c r="K14050" t="s">
        <v>24</v>
      </c>
      <c r="N14050" t="s">
        <v>16217</v>
      </c>
      <c r="Q14050">
        <v>354</v>
      </c>
    </row>
    <row r="14051" ht="12.75" customHeight="1" spans="1:18">
      <c r="A14051">
        <v>14050</v>
      </c>
      <c r="B14051" t="s">
        <v>26</v>
      </c>
      <c r="C14051" t="s">
        <v>27</v>
      </c>
      <c r="D14051" t="s">
        <v>21</v>
      </c>
      <c r="E14051" t="s">
        <v>22</v>
      </c>
      <c r="F14051" t="s">
        <v>15688</v>
      </c>
      <c r="G14051" t="s">
        <v>15689</v>
      </c>
      <c r="H14051" t="s">
        <v>15690</v>
      </c>
      <c r="I14051">
        <v>267183</v>
      </c>
      <c r="J14051">
        <v>267536</v>
      </c>
      <c r="K14051" t="s">
        <v>24</v>
      </c>
      <c r="L14051" t="s">
        <v>16218</v>
      </c>
      <c r="N14051" t="s">
        <v>16217</v>
      </c>
      <c r="Q14051">
        <v>354</v>
      </c>
      <c r="R14051">
        <v>117</v>
      </c>
    </row>
    <row r="14052" ht="12.75" customHeight="1" spans="1:17">
      <c r="A14052">
        <v>14051</v>
      </c>
      <c r="B14052" t="s">
        <v>19</v>
      </c>
      <c r="C14052" t="s">
        <v>20</v>
      </c>
      <c r="D14052" t="s">
        <v>21</v>
      </c>
      <c r="E14052" t="s">
        <v>22</v>
      </c>
      <c r="F14052" t="s">
        <v>15688</v>
      </c>
      <c r="G14052" t="s">
        <v>15689</v>
      </c>
      <c r="H14052" t="s">
        <v>15690</v>
      </c>
      <c r="I14052">
        <v>267995</v>
      </c>
      <c r="J14052">
        <v>269347</v>
      </c>
      <c r="K14052" t="s">
        <v>24</v>
      </c>
      <c r="N14052" t="s">
        <v>16219</v>
      </c>
      <c r="Q14052">
        <v>1353</v>
      </c>
    </row>
    <row r="14053" ht="12.75" customHeight="1" spans="1:18">
      <c r="A14053">
        <v>14052</v>
      </c>
      <c r="B14053" t="s">
        <v>26</v>
      </c>
      <c r="C14053" t="s">
        <v>27</v>
      </c>
      <c r="D14053" t="s">
        <v>21</v>
      </c>
      <c r="E14053" t="s">
        <v>22</v>
      </c>
      <c r="F14053" t="s">
        <v>15688</v>
      </c>
      <c r="G14053" t="s">
        <v>15689</v>
      </c>
      <c r="H14053" t="s">
        <v>15690</v>
      </c>
      <c r="I14053">
        <v>267995</v>
      </c>
      <c r="J14053">
        <v>269347</v>
      </c>
      <c r="K14053" t="s">
        <v>24</v>
      </c>
      <c r="L14053" t="s">
        <v>16220</v>
      </c>
      <c r="N14053" t="s">
        <v>16219</v>
      </c>
      <c r="Q14053">
        <v>1353</v>
      </c>
      <c r="R14053">
        <v>450</v>
      </c>
    </row>
    <row r="14054" ht="12.75" customHeight="1" spans="1:17">
      <c r="A14054">
        <v>14053</v>
      </c>
      <c r="B14054" t="s">
        <v>19</v>
      </c>
      <c r="C14054" t="s">
        <v>20</v>
      </c>
      <c r="D14054" t="s">
        <v>21</v>
      </c>
      <c r="E14054" t="s">
        <v>22</v>
      </c>
      <c r="F14054" t="s">
        <v>15688</v>
      </c>
      <c r="G14054" t="s">
        <v>15689</v>
      </c>
      <c r="H14054" t="s">
        <v>15690</v>
      </c>
      <c r="I14054">
        <v>269543</v>
      </c>
      <c r="J14054">
        <v>269854</v>
      </c>
      <c r="K14054" t="s">
        <v>31</v>
      </c>
      <c r="N14054" t="s">
        <v>16221</v>
      </c>
      <c r="Q14054">
        <v>312</v>
      </c>
    </row>
    <row r="14055" ht="12.75" customHeight="1" spans="1:18">
      <c r="A14055">
        <v>14054</v>
      </c>
      <c r="B14055" t="s">
        <v>26</v>
      </c>
      <c r="C14055" t="s">
        <v>27</v>
      </c>
      <c r="D14055" t="s">
        <v>21</v>
      </c>
      <c r="E14055" t="s">
        <v>22</v>
      </c>
      <c r="F14055" t="s">
        <v>15688</v>
      </c>
      <c r="G14055" t="s">
        <v>15689</v>
      </c>
      <c r="H14055" t="s">
        <v>15690</v>
      </c>
      <c r="I14055">
        <v>269543</v>
      </c>
      <c r="J14055">
        <v>269854</v>
      </c>
      <c r="K14055" t="s">
        <v>31</v>
      </c>
      <c r="L14055" t="s">
        <v>16222</v>
      </c>
      <c r="N14055" t="s">
        <v>16221</v>
      </c>
      <c r="Q14055">
        <v>312</v>
      </c>
      <c r="R14055">
        <v>103</v>
      </c>
    </row>
    <row r="14056" ht="12.75" customHeight="1" spans="1:17">
      <c r="A14056">
        <v>14055</v>
      </c>
      <c r="B14056" t="s">
        <v>19</v>
      </c>
      <c r="C14056" t="s">
        <v>20</v>
      </c>
      <c r="D14056" t="s">
        <v>21</v>
      </c>
      <c r="E14056" t="s">
        <v>22</v>
      </c>
      <c r="F14056" t="s">
        <v>15688</v>
      </c>
      <c r="G14056" t="s">
        <v>15689</v>
      </c>
      <c r="H14056" t="s">
        <v>15690</v>
      </c>
      <c r="I14056">
        <v>270449</v>
      </c>
      <c r="J14056">
        <v>271126</v>
      </c>
      <c r="K14056" t="s">
        <v>24</v>
      </c>
      <c r="N14056" t="s">
        <v>16223</v>
      </c>
      <c r="Q14056">
        <v>678</v>
      </c>
    </row>
    <row r="14057" ht="12.75" customHeight="1" spans="1:18">
      <c r="A14057">
        <v>14056</v>
      </c>
      <c r="B14057" t="s">
        <v>26</v>
      </c>
      <c r="C14057" t="s">
        <v>27</v>
      </c>
      <c r="D14057" t="s">
        <v>21</v>
      </c>
      <c r="E14057" t="s">
        <v>22</v>
      </c>
      <c r="F14057" t="s">
        <v>15688</v>
      </c>
      <c r="G14057" t="s">
        <v>15689</v>
      </c>
      <c r="H14057" t="s">
        <v>15690</v>
      </c>
      <c r="I14057">
        <v>270449</v>
      </c>
      <c r="J14057">
        <v>271126</v>
      </c>
      <c r="K14057" t="s">
        <v>24</v>
      </c>
      <c r="L14057" t="s">
        <v>16224</v>
      </c>
      <c r="N14057" t="s">
        <v>16223</v>
      </c>
      <c r="Q14057">
        <v>678</v>
      </c>
      <c r="R14057">
        <v>225</v>
      </c>
    </row>
    <row r="14058" ht="12.75" customHeight="1" spans="1:17">
      <c r="A14058">
        <v>14057</v>
      </c>
      <c r="B14058" t="s">
        <v>19</v>
      </c>
      <c r="C14058" t="s">
        <v>20</v>
      </c>
      <c r="D14058" t="s">
        <v>21</v>
      </c>
      <c r="E14058" t="s">
        <v>22</v>
      </c>
      <c r="F14058" t="s">
        <v>15688</v>
      </c>
      <c r="G14058" t="s">
        <v>15689</v>
      </c>
      <c r="H14058" t="s">
        <v>15690</v>
      </c>
      <c r="I14058">
        <v>271182</v>
      </c>
      <c r="J14058">
        <v>271691</v>
      </c>
      <c r="K14058" t="s">
        <v>24</v>
      </c>
      <c r="N14058" t="s">
        <v>16225</v>
      </c>
      <c r="Q14058">
        <v>510</v>
      </c>
    </row>
    <row r="14059" ht="12.75" customHeight="1" spans="1:18">
      <c r="A14059">
        <v>14058</v>
      </c>
      <c r="B14059" t="s">
        <v>26</v>
      </c>
      <c r="C14059" t="s">
        <v>27</v>
      </c>
      <c r="D14059" t="s">
        <v>21</v>
      </c>
      <c r="E14059" t="s">
        <v>22</v>
      </c>
      <c r="F14059" t="s">
        <v>15688</v>
      </c>
      <c r="G14059" t="s">
        <v>15689</v>
      </c>
      <c r="H14059" t="s">
        <v>15690</v>
      </c>
      <c r="I14059">
        <v>271182</v>
      </c>
      <c r="J14059">
        <v>271691</v>
      </c>
      <c r="K14059" t="s">
        <v>24</v>
      </c>
      <c r="L14059" t="s">
        <v>16226</v>
      </c>
      <c r="N14059" t="s">
        <v>16225</v>
      </c>
      <c r="Q14059">
        <v>510</v>
      </c>
      <c r="R14059">
        <v>169</v>
      </c>
    </row>
    <row r="14060" ht="12.75" customHeight="1" spans="1:17">
      <c r="A14060">
        <v>14059</v>
      </c>
      <c r="B14060" t="s">
        <v>19</v>
      </c>
      <c r="C14060" t="s">
        <v>20</v>
      </c>
      <c r="D14060" t="s">
        <v>21</v>
      </c>
      <c r="E14060" t="s">
        <v>22</v>
      </c>
      <c r="F14060" t="s">
        <v>15688</v>
      </c>
      <c r="G14060" t="s">
        <v>15689</v>
      </c>
      <c r="H14060" t="s">
        <v>15690</v>
      </c>
      <c r="I14060">
        <v>271675</v>
      </c>
      <c r="J14060">
        <v>272127</v>
      </c>
      <c r="K14060" t="s">
        <v>24</v>
      </c>
      <c r="N14060" t="s">
        <v>16227</v>
      </c>
      <c r="Q14060">
        <v>453</v>
      </c>
    </row>
    <row r="14061" ht="12.75" customHeight="1" spans="1:18">
      <c r="A14061">
        <v>14060</v>
      </c>
      <c r="B14061" t="s">
        <v>26</v>
      </c>
      <c r="C14061" t="s">
        <v>27</v>
      </c>
      <c r="D14061" t="s">
        <v>21</v>
      </c>
      <c r="E14061" t="s">
        <v>22</v>
      </c>
      <c r="F14061" t="s">
        <v>15688</v>
      </c>
      <c r="G14061" t="s">
        <v>15689</v>
      </c>
      <c r="H14061" t="s">
        <v>15690</v>
      </c>
      <c r="I14061">
        <v>271675</v>
      </c>
      <c r="J14061">
        <v>272127</v>
      </c>
      <c r="K14061" t="s">
        <v>24</v>
      </c>
      <c r="L14061" t="s">
        <v>16228</v>
      </c>
      <c r="N14061" t="s">
        <v>16227</v>
      </c>
      <c r="Q14061">
        <v>453</v>
      </c>
      <c r="R14061">
        <v>150</v>
      </c>
    </row>
    <row r="14062" ht="12.75" customHeight="1" spans="1:17">
      <c r="A14062">
        <v>14061</v>
      </c>
      <c r="B14062" t="s">
        <v>19</v>
      </c>
      <c r="C14062" t="s">
        <v>20</v>
      </c>
      <c r="D14062" t="s">
        <v>21</v>
      </c>
      <c r="E14062" t="s">
        <v>22</v>
      </c>
      <c r="F14062" t="s">
        <v>15688</v>
      </c>
      <c r="G14062" t="s">
        <v>15689</v>
      </c>
      <c r="H14062" t="s">
        <v>15690</v>
      </c>
      <c r="I14062">
        <v>272111</v>
      </c>
      <c r="J14062">
        <v>273691</v>
      </c>
      <c r="K14062" t="s">
        <v>31</v>
      </c>
      <c r="N14062" t="s">
        <v>16229</v>
      </c>
      <c r="Q14062">
        <v>1581</v>
      </c>
    </row>
    <row r="14063" ht="12.75" customHeight="1" spans="1:18">
      <c r="A14063">
        <v>14062</v>
      </c>
      <c r="B14063" t="s">
        <v>26</v>
      </c>
      <c r="C14063" t="s">
        <v>27</v>
      </c>
      <c r="D14063" t="s">
        <v>21</v>
      </c>
      <c r="E14063" t="s">
        <v>22</v>
      </c>
      <c r="F14063" t="s">
        <v>15688</v>
      </c>
      <c r="G14063" t="s">
        <v>15689</v>
      </c>
      <c r="H14063" t="s">
        <v>15690</v>
      </c>
      <c r="I14063">
        <v>272111</v>
      </c>
      <c r="J14063">
        <v>273691</v>
      </c>
      <c r="K14063" t="s">
        <v>31</v>
      </c>
      <c r="L14063" t="s">
        <v>16230</v>
      </c>
      <c r="M14063" t="s">
        <v>16231</v>
      </c>
      <c r="N14063" t="s">
        <v>16229</v>
      </c>
      <c r="Q14063">
        <v>1581</v>
      </c>
      <c r="R14063">
        <v>526</v>
      </c>
    </row>
    <row r="14064" ht="12.75" customHeight="1" spans="1:17">
      <c r="A14064">
        <v>14063</v>
      </c>
      <c r="B14064" t="s">
        <v>19</v>
      </c>
      <c r="C14064" t="s">
        <v>20</v>
      </c>
      <c r="D14064" t="s">
        <v>21</v>
      </c>
      <c r="E14064" t="s">
        <v>22</v>
      </c>
      <c r="F14064" t="s">
        <v>15688</v>
      </c>
      <c r="G14064" t="s">
        <v>15689</v>
      </c>
      <c r="H14064" t="s">
        <v>15690</v>
      </c>
      <c r="I14064">
        <v>274017</v>
      </c>
      <c r="J14064">
        <v>274604</v>
      </c>
      <c r="K14064" t="s">
        <v>31</v>
      </c>
      <c r="N14064" t="s">
        <v>16232</v>
      </c>
      <c r="Q14064">
        <v>588</v>
      </c>
    </row>
    <row r="14065" ht="12.75" customHeight="1" spans="1:18">
      <c r="A14065">
        <v>14064</v>
      </c>
      <c r="B14065" t="s">
        <v>26</v>
      </c>
      <c r="C14065" t="s">
        <v>27</v>
      </c>
      <c r="D14065" t="s">
        <v>21</v>
      </c>
      <c r="E14065" t="s">
        <v>22</v>
      </c>
      <c r="F14065" t="s">
        <v>15688</v>
      </c>
      <c r="G14065" t="s">
        <v>15689</v>
      </c>
      <c r="H14065" t="s">
        <v>15690</v>
      </c>
      <c r="I14065">
        <v>274017</v>
      </c>
      <c r="J14065">
        <v>274604</v>
      </c>
      <c r="K14065" t="s">
        <v>31</v>
      </c>
      <c r="L14065" t="s">
        <v>16233</v>
      </c>
      <c r="N14065" t="s">
        <v>16232</v>
      </c>
      <c r="Q14065">
        <v>588</v>
      </c>
      <c r="R14065">
        <v>195</v>
      </c>
    </row>
    <row r="14066" ht="12.75" customHeight="1" spans="1:17">
      <c r="A14066">
        <v>14065</v>
      </c>
      <c r="B14066" t="s">
        <v>19</v>
      </c>
      <c r="C14066" t="s">
        <v>20</v>
      </c>
      <c r="D14066" t="s">
        <v>21</v>
      </c>
      <c r="E14066" t="s">
        <v>22</v>
      </c>
      <c r="F14066" t="s">
        <v>15688</v>
      </c>
      <c r="G14066" t="s">
        <v>15689</v>
      </c>
      <c r="H14066" t="s">
        <v>15690</v>
      </c>
      <c r="I14066">
        <v>274631</v>
      </c>
      <c r="J14066">
        <v>275092</v>
      </c>
      <c r="K14066" t="s">
        <v>31</v>
      </c>
      <c r="N14066" t="s">
        <v>16234</v>
      </c>
      <c r="Q14066">
        <v>462</v>
      </c>
    </row>
    <row r="14067" ht="12.75" customHeight="1" spans="1:18">
      <c r="A14067">
        <v>14066</v>
      </c>
      <c r="B14067" t="s">
        <v>26</v>
      </c>
      <c r="C14067" t="s">
        <v>27</v>
      </c>
      <c r="D14067" t="s">
        <v>21</v>
      </c>
      <c r="E14067" t="s">
        <v>22</v>
      </c>
      <c r="F14067" t="s">
        <v>15688</v>
      </c>
      <c r="G14067" t="s">
        <v>15689</v>
      </c>
      <c r="H14067" t="s">
        <v>15690</v>
      </c>
      <c r="I14067">
        <v>274631</v>
      </c>
      <c r="J14067">
        <v>275092</v>
      </c>
      <c r="K14067" t="s">
        <v>31</v>
      </c>
      <c r="L14067" t="s">
        <v>16235</v>
      </c>
      <c r="N14067" t="s">
        <v>16234</v>
      </c>
      <c r="Q14067">
        <v>462</v>
      </c>
      <c r="R14067">
        <v>153</v>
      </c>
    </row>
    <row r="14068" ht="12.75" customHeight="1" spans="1:17">
      <c r="A14068">
        <v>14067</v>
      </c>
      <c r="B14068" t="s">
        <v>19</v>
      </c>
      <c r="C14068" t="s">
        <v>20</v>
      </c>
      <c r="D14068" t="s">
        <v>21</v>
      </c>
      <c r="E14068" t="s">
        <v>22</v>
      </c>
      <c r="F14068" t="s">
        <v>15688</v>
      </c>
      <c r="G14068" t="s">
        <v>15689</v>
      </c>
      <c r="H14068" t="s">
        <v>15690</v>
      </c>
      <c r="I14068">
        <v>275121</v>
      </c>
      <c r="J14068">
        <v>275327</v>
      </c>
      <c r="K14068" t="s">
        <v>24</v>
      </c>
      <c r="N14068" t="s">
        <v>16236</v>
      </c>
      <c r="Q14068">
        <v>207</v>
      </c>
    </row>
    <row r="14069" ht="12.75" customHeight="1" spans="1:18">
      <c r="A14069">
        <v>14068</v>
      </c>
      <c r="B14069" t="s">
        <v>26</v>
      </c>
      <c r="C14069" t="s">
        <v>27</v>
      </c>
      <c r="D14069" t="s">
        <v>21</v>
      </c>
      <c r="E14069" t="s">
        <v>22</v>
      </c>
      <c r="F14069" t="s">
        <v>15688</v>
      </c>
      <c r="G14069" t="s">
        <v>15689</v>
      </c>
      <c r="H14069" t="s">
        <v>15690</v>
      </c>
      <c r="I14069">
        <v>275121</v>
      </c>
      <c r="J14069">
        <v>275327</v>
      </c>
      <c r="K14069" t="s">
        <v>24</v>
      </c>
      <c r="L14069" t="s">
        <v>16237</v>
      </c>
      <c r="M14069" t="s">
        <v>16238</v>
      </c>
      <c r="N14069" t="s">
        <v>16236</v>
      </c>
      <c r="Q14069">
        <v>207</v>
      </c>
      <c r="R14069">
        <v>68</v>
      </c>
    </row>
    <row r="14070" ht="12.75" customHeight="1" spans="1:17">
      <c r="A14070">
        <v>14069</v>
      </c>
      <c r="B14070" t="s">
        <v>19</v>
      </c>
      <c r="C14070" t="s">
        <v>20</v>
      </c>
      <c r="D14070" t="s">
        <v>21</v>
      </c>
      <c r="E14070" t="s">
        <v>22</v>
      </c>
      <c r="F14070" t="s">
        <v>15688</v>
      </c>
      <c r="G14070" t="s">
        <v>15689</v>
      </c>
      <c r="H14070" t="s">
        <v>15690</v>
      </c>
      <c r="I14070">
        <v>275442</v>
      </c>
      <c r="J14070">
        <v>275765</v>
      </c>
      <c r="K14070" t="s">
        <v>31</v>
      </c>
      <c r="N14070" t="s">
        <v>16239</v>
      </c>
      <c r="Q14070">
        <v>324</v>
      </c>
    </row>
    <row r="14071" ht="12.75" customHeight="1" spans="1:18">
      <c r="A14071">
        <v>14070</v>
      </c>
      <c r="B14071" t="s">
        <v>26</v>
      </c>
      <c r="C14071" t="s">
        <v>27</v>
      </c>
      <c r="D14071" t="s">
        <v>21</v>
      </c>
      <c r="E14071" t="s">
        <v>22</v>
      </c>
      <c r="F14071" t="s">
        <v>15688</v>
      </c>
      <c r="G14071" t="s">
        <v>15689</v>
      </c>
      <c r="H14071" t="s">
        <v>15690</v>
      </c>
      <c r="I14071">
        <v>275442</v>
      </c>
      <c r="J14071">
        <v>275765</v>
      </c>
      <c r="K14071" t="s">
        <v>31</v>
      </c>
      <c r="L14071" t="s">
        <v>16240</v>
      </c>
      <c r="N14071" t="s">
        <v>16239</v>
      </c>
      <c r="Q14071">
        <v>324</v>
      </c>
      <c r="R14071">
        <v>107</v>
      </c>
    </row>
    <row r="14072" ht="12.75" customHeight="1" spans="1:17">
      <c r="A14072">
        <v>14071</v>
      </c>
      <c r="B14072" t="s">
        <v>19</v>
      </c>
      <c r="C14072" t="s">
        <v>20</v>
      </c>
      <c r="D14072" t="s">
        <v>21</v>
      </c>
      <c r="E14072" t="s">
        <v>22</v>
      </c>
      <c r="F14072" t="s">
        <v>15688</v>
      </c>
      <c r="G14072" t="s">
        <v>15689</v>
      </c>
      <c r="H14072" t="s">
        <v>15690</v>
      </c>
      <c r="I14072">
        <v>275765</v>
      </c>
      <c r="J14072">
        <v>276652</v>
      </c>
      <c r="K14072" t="s">
        <v>31</v>
      </c>
      <c r="N14072" t="s">
        <v>16241</v>
      </c>
      <c r="Q14072">
        <v>888</v>
      </c>
    </row>
    <row r="14073" ht="12.75" customHeight="1" spans="1:18">
      <c r="A14073">
        <v>14072</v>
      </c>
      <c r="B14073" t="s">
        <v>26</v>
      </c>
      <c r="C14073" t="s">
        <v>27</v>
      </c>
      <c r="D14073" t="s">
        <v>21</v>
      </c>
      <c r="E14073" t="s">
        <v>22</v>
      </c>
      <c r="F14073" t="s">
        <v>15688</v>
      </c>
      <c r="G14073" t="s">
        <v>15689</v>
      </c>
      <c r="H14073" t="s">
        <v>15690</v>
      </c>
      <c r="I14073">
        <v>275765</v>
      </c>
      <c r="J14073">
        <v>276652</v>
      </c>
      <c r="K14073" t="s">
        <v>31</v>
      </c>
      <c r="L14073" t="s">
        <v>16242</v>
      </c>
      <c r="N14073" t="s">
        <v>16241</v>
      </c>
      <c r="Q14073">
        <v>888</v>
      </c>
      <c r="R14073">
        <v>295</v>
      </c>
    </row>
    <row r="14074" ht="12.75" customHeight="1" spans="1:17">
      <c r="A14074">
        <v>14073</v>
      </c>
      <c r="B14074" t="s">
        <v>19</v>
      </c>
      <c r="C14074" t="s">
        <v>20</v>
      </c>
      <c r="D14074" t="s">
        <v>21</v>
      </c>
      <c r="E14074" t="s">
        <v>22</v>
      </c>
      <c r="F14074" t="s">
        <v>15688</v>
      </c>
      <c r="G14074" t="s">
        <v>15689</v>
      </c>
      <c r="H14074" t="s">
        <v>15690</v>
      </c>
      <c r="I14074">
        <v>276649</v>
      </c>
      <c r="J14074">
        <v>277122</v>
      </c>
      <c r="K14074" t="s">
        <v>31</v>
      </c>
      <c r="N14074" t="s">
        <v>16243</v>
      </c>
      <c r="Q14074">
        <v>474</v>
      </c>
    </row>
    <row r="14075" ht="12.75" customHeight="1" spans="1:18">
      <c r="A14075">
        <v>14074</v>
      </c>
      <c r="B14075" t="s">
        <v>26</v>
      </c>
      <c r="C14075" t="s">
        <v>27</v>
      </c>
      <c r="D14075" t="s">
        <v>21</v>
      </c>
      <c r="E14075" t="s">
        <v>22</v>
      </c>
      <c r="F14075" t="s">
        <v>15688</v>
      </c>
      <c r="G14075" t="s">
        <v>15689</v>
      </c>
      <c r="H14075" t="s">
        <v>15690</v>
      </c>
      <c r="I14075">
        <v>276649</v>
      </c>
      <c r="J14075">
        <v>277122</v>
      </c>
      <c r="K14075" t="s">
        <v>31</v>
      </c>
      <c r="L14075" t="s">
        <v>16244</v>
      </c>
      <c r="N14075" t="s">
        <v>16243</v>
      </c>
      <c r="Q14075">
        <v>474</v>
      </c>
      <c r="R14075">
        <v>157</v>
      </c>
    </row>
    <row r="14076" ht="12.75" customHeight="1" spans="1:17">
      <c r="A14076">
        <v>14075</v>
      </c>
      <c r="B14076" t="s">
        <v>19</v>
      </c>
      <c r="C14076" t="s">
        <v>20</v>
      </c>
      <c r="D14076" t="s">
        <v>21</v>
      </c>
      <c r="E14076" t="s">
        <v>22</v>
      </c>
      <c r="F14076" t="s">
        <v>15688</v>
      </c>
      <c r="G14076" t="s">
        <v>15689</v>
      </c>
      <c r="H14076" t="s">
        <v>15690</v>
      </c>
      <c r="I14076">
        <v>277217</v>
      </c>
      <c r="J14076">
        <v>278962</v>
      </c>
      <c r="K14076" t="s">
        <v>31</v>
      </c>
      <c r="N14076" t="s">
        <v>16245</v>
      </c>
      <c r="Q14076">
        <v>1746</v>
      </c>
    </row>
    <row r="14077" ht="12.75" customHeight="1" spans="1:18">
      <c r="A14077">
        <v>14076</v>
      </c>
      <c r="B14077" t="s">
        <v>26</v>
      </c>
      <c r="C14077" t="s">
        <v>27</v>
      </c>
      <c r="D14077" t="s">
        <v>21</v>
      </c>
      <c r="E14077" t="s">
        <v>22</v>
      </c>
      <c r="F14077" t="s">
        <v>15688</v>
      </c>
      <c r="G14077" t="s">
        <v>15689</v>
      </c>
      <c r="H14077" t="s">
        <v>15690</v>
      </c>
      <c r="I14077">
        <v>277217</v>
      </c>
      <c r="J14077">
        <v>278962</v>
      </c>
      <c r="K14077" t="s">
        <v>31</v>
      </c>
      <c r="L14077" t="s">
        <v>16246</v>
      </c>
      <c r="N14077" t="s">
        <v>16245</v>
      </c>
      <c r="Q14077">
        <v>1746</v>
      </c>
      <c r="R14077">
        <v>581</v>
      </c>
    </row>
    <row r="14078" ht="12.75" customHeight="1" spans="1:17">
      <c r="A14078">
        <v>14077</v>
      </c>
      <c r="B14078" t="s">
        <v>19</v>
      </c>
      <c r="C14078" t="s">
        <v>20</v>
      </c>
      <c r="D14078" t="s">
        <v>21</v>
      </c>
      <c r="E14078" t="s">
        <v>22</v>
      </c>
      <c r="F14078" t="s">
        <v>15688</v>
      </c>
      <c r="G14078" t="s">
        <v>15689</v>
      </c>
      <c r="H14078" t="s">
        <v>15690</v>
      </c>
      <c r="I14078">
        <v>279347</v>
      </c>
      <c r="J14078">
        <v>279448</v>
      </c>
      <c r="K14078" t="s">
        <v>24</v>
      </c>
      <c r="N14078" t="s">
        <v>16247</v>
      </c>
      <c r="Q14078">
        <v>102</v>
      </c>
    </row>
    <row r="14079" ht="12.75" customHeight="1" spans="1:18">
      <c r="A14079">
        <v>14078</v>
      </c>
      <c r="B14079" t="s">
        <v>26</v>
      </c>
      <c r="C14079" t="s">
        <v>27</v>
      </c>
      <c r="D14079" t="s">
        <v>21</v>
      </c>
      <c r="E14079" t="s">
        <v>22</v>
      </c>
      <c r="F14079" t="s">
        <v>15688</v>
      </c>
      <c r="G14079" t="s">
        <v>15689</v>
      </c>
      <c r="H14079" t="s">
        <v>15690</v>
      </c>
      <c r="I14079">
        <v>279347</v>
      </c>
      <c r="J14079">
        <v>279448</v>
      </c>
      <c r="K14079" t="s">
        <v>24</v>
      </c>
      <c r="L14079" t="s">
        <v>16248</v>
      </c>
      <c r="N14079" t="s">
        <v>16247</v>
      </c>
      <c r="Q14079">
        <v>102</v>
      </c>
      <c r="R14079">
        <v>33</v>
      </c>
    </row>
    <row r="14080" ht="12.75" customHeight="1" spans="1:17">
      <c r="A14080">
        <v>14079</v>
      </c>
      <c r="B14080" t="s">
        <v>19</v>
      </c>
      <c r="C14080" t="s">
        <v>20</v>
      </c>
      <c r="D14080" t="s">
        <v>21</v>
      </c>
      <c r="E14080" t="s">
        <v>22</v>
      </c>
      <c r="F14080" t="s">
        <v>15688</v>
      </c>
      <c r="G14080" t="s">
        <v>15689</v>
      </c>
      <c r="H14080" t="s">
        <v>15690</v>
      </c>
      <c r="I14080">
        <v>280040</v>
      </c>
      <c r="J14080">
        <v>280510</v>
      </c>
      <c r="K14080" t="s">
        <v>31</v>
      </c>
      <c r="N14080" t="s">
        <v>16249</v>
      </c>
      <c r="Q14080">
        <v>471</v>
      </c>
    </row>
    <row r="14081" ht="12.75" customHeight="1" spans="1:18">
      <c r="A14081">
        <v>14080</v>
      </c>
      <c r="B14081" t="s">
        <v>26</v>
      </c>
      <c r="C14081" t="s">
        <v>27</v>
      </c>
      <c r="D14081" t="s">
        <v>21</v>
      </c>
      <c r="E14081" t="s">
        <v>22</v>
      </c>
      <c r="F14081" t="s">
        <v>15688</v>
      </c>
      <c r="G14081" t="s">
        <v>15689</v>
      </c>
      <c r="H14081" t="s">
        <v>15690</v>
      </c>
      <c r="I14081">
        <v>280040</v>
      </c>
      <c r="J14081">
        <v>280510</v>
      </c>
      <c r="K14081" t="s">
        <v>31</v>
      </c>
      <c r="L14081" t="s">
        <v>16250</v>
      </c>
      <c r="M14081" t="s">
        <v>7513</v>
      </c>
      <c r="N14081" t="s">
        <v>16249</v>
      </c>
      <c r="Q14081">
        <v>471</v>
      </c>
      <c r="R14081">
        <v>156</v>
      </c>
    </row>
    <row r="14082" ht="12.75" customHeight="1" spans="1:17">
      <c r="A14082">
        <v>14081</v>
      </c>
      <c r="B14082" t="s">
        <v>19</v>
      </c>
      <c r="C14082" t="s">
        <v>20</v>
      </c>
      <c r="D14082" t="s">
        <v>21</v>
      </c>
      <c r="E14082" t="s">
        <v>22</v>
      </c>
      <c r="F14082" t="s">
        <v>15688</v>
      </c>
      <c r="G14082" t="s">
        <v>15689</v>
      </c>
      <c r="H14082" t="s">
        <v>15690</v>
      </c>
      <c r="I14082">
        <v>281469</v>
      </c>
      <c r="J14082">
        <v>282200</v>
      </c>
      <c r="K14082" t="s">
        <v>31</v>
      </c>
      <c r="N14082" t="s">
        <v>16251</v>
      </c>
      <c r="Q14082">
        <v>732</v>
      </c>
    </row>
    <row r="14083" ht="12.75" customHeight="1" spans="1:18">
      <c r="A14083">
        <v>14082</v>
      </c>
      <c r="B14083" t="s">
        <v>26</v>
      </c>
      <c r="C14083" t="s">
        <v>27</v>
      </c>
      <c r="D14083" t="s">
        <v>21</v>
      </c>
      <c r="E14083" t="s">
        <v>22</v>
      </c>
      <c r="F14083" t="s">
        <v>15688</v>
      </c>
      <c r="G14083" t="s">
        <v>15689</v>
      </c>
      <c r="H14083" t="s">
        <v>15690</v>
      </c>
      <c r="I14083">
        <v>281469</v>
      </c>
      <c r="J14083">
        <v>282200</v>
      </c>
      <c r="K14083" t="s">
        <v>31</v>
      </c>
      <c r="L14083" t="s">
        <v>16252</v>
      </c>
      <c r="N14083" t="s">
        <v>16251</v>
      </c>
      <c r="Q14083">
        <v>732</v>
      </c>
      <c r="R14083">
        <v>243</v>
      </c>
    </row>
    <row r="14084" ht="12.75" customHeight="1" spans="1:17">
      <c r="A14084">
        <v>14083</v>
      </c>
      <c r="B14084" t="s">
        <v>19</v>
      </c>
      <c r="C14084" t="s">
        <v>20</v>
      </c>
      <c r="D14084" t="s">
        <v>21</v>
      </c>
      <c r="E14084" t="s">
        <v>22</v>
      </c>
      <c r="F14084" t="s">
        <v>15688</v>
      </c>
      <c r="G14084" t="s">
        <v>15689</v>
      </c>
      <c r="H14084" t="s">
        <v>15690</v>
      </c>
      <c r="I14084">
        <v>281610</v>
      </c>
      <c r="J14084">
        <v>282584</v>
      </c>
      <c r="K14084" t="s">
        <v>24</v>
      </c>
      <c r="N14084" t="s">
        <v>16253</v>
      </c>
      <c r="Q14084">
        <v>975</v>
      </c>
    </row>
    <row r="14085" ht="12.75" customHeight="1" spans="1:18">
      <c r="A14085">
        <v>14084</v>
      </c>
      <c r="B14085" t="s">
        <v>26</v>
      </c>
      <c r="C14085" t="s">
        <v>27</v>
      </c>
      <c r="D14085" t="s">
        <v>21</v>
      </c>
      <c r="E14085" t="s">
        <v>22</v>
      </c>
      <c r="F14085" t="s">
        <v>15688</v>
      </c>
      <c r="G14085" t="s">
        <v>15689</v>
      </c>
      <c r="H14085" t="s">
        <v>15690</v>
      </c>
      <c r="I14085">
        <v>281610</v>
      </c>
      <c r="J14085">
        <v>282584</v>
      </c>
      <c r="K14085" t="s">
        <v>24</v>
      </c>
      <c r="L14085" t="s">
        <v>16254</v>
      </c>
      <c r="N14085" t="s">
        <v>16253</v>
      </c>
      <c r="Q14085">
        <v>975</v>
      </c>
      <c r="R14085">
        <v>324</v>
      </c>
    </row>
    <row r="14086" ht="12.75" customHeight="1" spans="1:17">
      <c r="A14086">
        <v>14085</v>
      </c>
      <c r="B14086" t="s">
        <v>19</v>
      </c>
      <c r="C14086" t="s">
        <v>20</v>
      </c>
      <c r="D14086" t="s">
        <v>21</v>
      </c>
      <c r="E14086" t="s">
        <v>22</v>
      </c>
      <c r="F14086" t="s">
        <v>15688</v>
      </c>
      <c r="G14086" t="s">
        <v>15689</v>
      </c>
      <c r="H14086" t="s">
        <v>15690</v>
      </c>
      <c r="I14086">
        <v>282556</v>
      </c>
      <c r="J14086">
        <v>283140</v>
      </c>
      <c r="K14086" t="s">
        <v>31</v>
      </c>
      <c r="N14086" t="s">
        <v>16255</v>
      </c>
      <c r="Q14086">
        <v>585</v>
      </c>
    </row>
    <row r="14087" ht="12.75" customHeight="1" spans="1:18">
      <c r="A14087">
        <v>14086</v>
      </c>
      <c r="B14087" t="s">
        <v>26</v>
      </c>
      <c r="C14087" t="s">
        <v>27</v>
      </c>
      <c r="D14087" t="s">
        <v>21</v>
      </c>
      <c r="E14087" t="s">
        <v>22</v>
      </c>
      <c r="F14087" t="s">
        <v>15688</v>
      </c>
      <c r="G14087" t="s">
        <v>15689</v>
      </c>
      <c r="H14087" t="s">
        <v>15690</v>
      </c>
      <c r="I14087">
        <v>282556</v>
      </c>
      <c r="J14087">
        <v>283140</v>
      </c>
      <c r="K14087" t="s">
        <v>31</v>
      </c>
      <c r="L14087" t="s">
        <v>16256</v>
      </c>
      <c r="N14087" t="s">
        <v>16255</v>
      </c>
      <c r="Q14087">
        <v>585</v>
      </c>
      <c r="R14087">
        <v>194</v>
      </c>
    </row>
    <row r="14088" ht="12.75" customHeight="1" spans="1:17">
      <c r="A14088">
        <v>14087</v>
      </c>
      <c r="B14088" t="s">
        <v>19</v>
      </c>
      <c r="C14088" t="s">
        <v>20</v>
      </c>
      <c r="D14088" t="s">
        <v>21</v>
      </c>
      <c r="E14088" t="s">
        <v>22</v>
      </c>
      <c r="F14088" t="s">
        <v>15688</v>
      </c>
      <c r="G14088" t="s">
        <v>15689</v>
      </c>
      <c r="H14088" t="s">
        <v>15690</v>
      </c>
      <c r="I14088">
        <v>283344</v>
      </c>
      <c r="J14088">
        <v>284594</v>
      </c>
      <c r="K14088" t="s">
        <v>24</v>
      </c>
      <c r="N14088" t="s">
        <v>16257</v>
      </c>
      <c r="Q14088">
        <v>1251</v>
      </c>
    </row>
    <row r="14089" ht="12.75" customHeight="1" spans="1:18">
      <c r="A14089">
        <v>14088</v>
      </c>
      <c r="B14089" t="s">
        <v>26</v>
      </c>
      <c r="C14089" t="s">
        <v>27</v>
      </c>
      <c r="D14089" t="s">
        <v>21</v>
      </c>
      <c r="E14089" t="s">
        <v>22</v>
      </c>
      <c r="F14089" t="s">
        <v>15688</v>
      </c>
      <c r="G14089" t="s">
        <v>15689</v>
      </c>
      <c r="H14089" t="s">
        <v>15690</v>
      </c>
      <c r="I14089">
        <v>283344</v>
      </c>
      <c r="J14089">
        <v>284594</v>
      </c>
      <c r="K14089" t="s">
        <v>24</v>
      </c>
      <c r="L14089" t="s">
        <v>16258</v>
      </c>
      <c r="M14089" t="s">
        <v>10954</v>
      </c>
      <c r="N14089" t="s">
        <v>16257</v>
      </c>
      <c r="Q14089">
        <v>1251</v>
      </c>
      <c r="R14089">
        <v>416</v>
      </c>
    </row>
    <row r="14090" ht="12.75" customHeight="1" spans="1:17">
      <c r="A14090">
        <v>14089</v>
      </c>
      <c r="B14090" t="s">
        <v>19</v>
      </c>
      <c r="C14090" t="s">
        <v>20</v>
      </c>
      <c r="D14090" t="s">
        <v>21</v>
      </c>
      <c r="E14090" t="s">
        <v>22</v>
      </c>
      <c r="F14090" t="s">
        <v>15688</v>
      </c>
      <c r="G14090" t="s">
        <v>15689</v>
      </c>
      <c r="H14090" t="s">
        <v>15690</v>
      </c>
      <c r="I14090">
        <v>284594</v>
      </c>
      <c r="J14090">
        <v>285544</v>
      </c>
      <c r="K14090" t="s">
        <v>24</v>
      </c>
      <c r="N14090" t="s">
        <v>16259</v>
      </c>
      <c r="Q14090">
        <v>951</v>
      </c>
    </row>
    <row r="14091" ht="12.75" customHeight="1" spans="1:18">
      <c r="A14091">
        <v>14090</v>
      </c>
      <c r="B14091" t="s">
        <v>26</v>
      </c>
      <c r="C14091" t="s">
        <v>27</v>
      </c>
      <c r="D14091" t="s">
        <v>21</v>
      </c>
      <c r="E14091" t="s">
        <v>22</v>
      </c>
      <c r="F14091" t="s">
        <v>15688</v>
      </c>
      <c r="G14091" t="s">
        <v>15689</v>
      </c>
      <c r="H14091" t="s">
        <v>15690</v>
      </c>
      <c r="I14091">
        <v>284594</v>
      </c>
      <c r="J14091">
        <v>285544</v>
      </c>
      <c r="K14091" t="s">
        <v>24</v>
      </c>
      <c r="L14091" t="s">
        <v>16260</v>
      </c>
      <c r="M14091" t="s">
        <v>10954</v>
      </c>
      <c r="N14091" t="s">
        <v>16259</v>
      </c>
      <c r="Q14091">
        <v>951</v>
      </c>
      <c r="R14091">
        <v>316</v>
      </c>
    </row>
    <row r="14092" ht="12.75" customHeight="1" spans="1:17">
      <c r="A14092">
        <v>14091</v>
      </c>
      <c r="B14092" t="s">
        <v>19</v>
      </c>
      <c r="C14092" t="s">
        <v>20</v>
      </c>
      <c r="D14092" t="s">
        <v>21</v>
      </c>
      <c r="E14092" t="s">
        <v>22</v>
      </c>
      <c r="F14092" t="s">
        <v>15688</v>
      </c>
      <c r="G14092" t="s">
        <v>15689</v>
      </c>
      <c r="H14092" t="s">
        <v>15690</v>
      </c>
      <c r="I14092">
        <v>285534</v>
      </c>
      <c r="J14092">
        <v>286544</v>
      </c>
      <c r="K14092" t="s">
        <v>24</v>
      </c>
      <c r="N14092" t="s">
        <v>16261</v>
      </c>
      <c r="Q14092">
        <v>1011</v>
      </c>
    </row>
    <row r="14093" ht="12.75" customHeight="1" spans="1:18">
      <c r="A14093">
        <v>14092</v>
      </c>
      <c r="B14093" t="s">
        <v>26</v>
      </c>
      <c r="C14093" t="s">
        <v>27</v>
      </c>
      <c r="D14093" t="s">
        <v>21</v>
      </c>
      <c r="E14093" t="s">
        <v>22</v>
      </c>
      <c r="F14093" t="s">
        <v>15688</v>
      </c>
      <c r="G14093" t="s">
        <v>15689</v>
      </c>
      <c r="H14093" t="s">
        <v>15690</v>
      </c>
      <c r="I14093">
        <v>285534</v>
      </c>
      <c r="J14093">
        <v>286544</v>
      </c>
      <c r="K14093" t="s">
        <v>24</v>
      </c>
      <c r="L14093" t="s">
        <v>16262</v>
      </c>
      <c r="M14093" t="s">
        <v>10954</v>
      </c>
      <c r="N14093" t="s">
        <v>16261</v>
      </c>
      <c r="Q14093">
        <v>1011</v>
      </c>
      <c r="R14093">
        <v>336</v>
      </c>
    </row>
    <row r="14094" ht="12.75" customHeight="1" spans="1:17">
      <c r="A14094">
        <v>14093</v>
      </c>
      <c r="B14094" t="s">
        <v>19</v>
      </c>
      <c r="C14094" t="s">
        <v>20</v>
      </c>
      <c r="D14094" t="s">
        <v>21</v>
      </c>
      <c r="E14094" t="s">
        <v>22</v>
      </c>
      <c r="F14094" t="s">
        <v>15688</v>
      </c>
      <c r="G14094" t="s">
        <v>15689</v>
      </c>
      <c r="H14094" t="s">
        <v>15690</v>
      </c>
      <c r="I14094">
        <v>286443</v>
      </c>
      <c r="J14094">
        <v>286973</v>
      </c>
      <c r="K14094" t="s">
        <v>31</v>
      </c>
      <c r="N14094" t="s">
        <v>16263</v>
      </c>
      <c r="Q14094">
        <v>531</v>
      </c>
    </row>
    <row r="14095" ht="12.75" customHeight="1" spans="1:18">
      <c r="A14095">
        <v>14094</v>
      </c>
      <c r="B14095" t="s">
        <v>26</v>
      </c>
      <c r="C14095" t="s">
        <v>27</v>
      </c>
      <c r="D14095" t="s">
        <v>21</v>
      </c>
      <c r="E14095" t="s">
        <v>22</v>
      </c>
      <c r="F14095" t="s">
        <v>15688</v>
      </c>
      <c r="G14095" t="s">
        <v>15689</v>
      </c>
      <c r="H14095" t="s">
        <v>15690</v>
      </c>
      <c r="I14095">
        <v>286443</v>
      </c>
      <c r="J14095">
        <v>286973</v>
      </c>
      <c r="K14095" t="s">
        <v>31</v>
      </c>
      <c r="L14095" t="s">
        <v>16264</v>
      </c>
      <c r="N14095" t="s">
        <v>16263</v>
      </c>
      <c r="Q14095">
        <v>531</v>
      </c>
      <c r="R14095">
        <v>176</v>
      </c>
    </row>
    <row r="14096" ht="12.75" customHeight="1" spans="1:17">
      <c r="A14096">
        <v>14095</v>
      </c>
      <c r="B14096" t="s">
        <v>19</v>
      </c>
      <c r="C14096" t="s">
        <v>20</v>
      </c>
      <c r="D14096" t="s">
        <v>21</v>
      </c>
      <c r="E14096" t="s">
        <v>22</v>
      </c>
      <c r="F14096" t="s">
        <v>15688</v>
      </c>
      <c r="G14096" t="s">
        <v>15689</v>
      </c>
      <c r="H14096" t="s">
        <v>15690</v>
      </c>
      <c r="I14096">
        <v>287182</v>
      </c>
      <c r="J14096">
        <v>287274</v>
      </c>
      <c r="K14096" t="s">
        <v>24</v>
      </c>
      <c r="N14096" t="s">
        <v>16265</v>
      </c>
      <c r="Q14096">
        <v>93</v>
      </c>
    </row>
    <row r="14097" ht="12.75" customHeight="1" spans="1:18">
      <c r="A14097">
        <v>14096</v>
      </c>
      <c r="B14097" t="s">
        <v>26</v>
      </c>
      <c r="C14097" t="s">
        <v>27</v>
      </c>
      <c r="D14097" t="s">
        <v>21</v>
      </c>
      <c r="E14097" t="s">
        <v>22</v>
      </c>
      <c r="F14097" t="s">
        <v>15688</v>
      </c>
      <c r="G14097" t="s">
        <v>15689</v>
      </c>
      <c r="H14097" t="s">
        <v>15690</v>
      </c>
      <c r="I14097">
        <v>287182</v>
      </c>
      <c r="J14097">
        <v>287274</v>
      </c>
      <c r="K14097" t="s">
        <v>24</v>
      </c>
      <c r="L14097" t="s">
        <v>16266</v>
      </c>
      <c r="N14097" t="s">
        <v>16265</v>
      </c>
      <c r="Q14097">
        <v>93</v>
      </c>
      <c r="R14097">
        <v>30</v>
      </c>
    </row>
    <row r="14098" ht="12.75" customHeight="1" spans="1:17">
      <c r="A14098">
        <v>14097</v>
      </c>
      <c r="B14098" t="s">
        <v>19</v>
      </c>
      <c r="C14098" t="s">
        <v>20</v>
      </c>
      <c r="D14098" t="s">
        <v>21</v>
      </c>
      <c r="E14098" t="s">
        <v>22</v>
      </c>
      <c r="F14098" t="s">
        <v>15688</v>
      </c>
      <c r="G14098" t="s">
        <v>15689</v>
      </c>
      <c r="H14098" t="s">
        <v>15690</v>
      </c>
      <c r="I14098">
        <v>287397</v>
      </c>
      <c r="J14098">
        <v>288581</v>
      </c>
      <c r="K14098" t="s">
        <v>31</v>
      </c>
      <c r="N14098" t="s">
        <v>16267</v>
      </c>
      <c r="Q14098">
        <v>1185</v>
      </c>
    </row>
    <row r="14099" ht="12.75" customHeight="1" spans="1:18">
      <c r="A14099">
        <v>14098</v>
      </c>
      <c r="B14099" t="s">
        <v>26</v>
      </c>
      <c r="C14099" t="s">
        <v>27</v>
      </c>
      <c r="D14099" t="s">
        <v>21</v>
      </c>
      <c r="E14099" t="s">
        <v>22</v>
      </c>
      <c r="F14099" t="s">
        <v>15688</v>
      </c>
      <c r="G14099" t="s">
        <v>15689</v>
      </c>
      <c r="H14099" t="s">
        <v>15690</v>
      </c>
      <c r="I14099">
        <v>287397</v>
      </c>
      <c r="J14099">
        <v>288581</v>
      </c>
      <c r="K14099" t="s">
        <v>31</v>
      </c>
      <c r="L14099" t="s">
        <v>16268</v>
      </c>
      <c r="M14099" t="s">
        <v>7335</v>
      </c>
      <c r="N14099" t="s">
        <v>16267</v>
      </c>
      <c r="Q14099">
        <v>1185</v>
      </c>
      <c r="R14099">
        <v>394</v>
      </c>
    </row>
    <row r="14100" ht="12.75" customHeight="1" spans="1:17">
      <c r="A14100">
        <v>14099</v>
      </c>
      <c r="B14100" t="s">
        <v>19</v>
      </c>
      <c r="C14100" t="s">
        <v>20</v>
      </c>
      <c r="D14100" t="s">
        <v>21</v>
      </c>
      <c r="E14100" t="s">
        <v>22</v>
      </c>
      <c r="F14100" t="s">
        <v>15688</v>
      </c>
      <c r="G14100" t="s">
        <v>15689</v>
      </c>
      <c r="H14100" t="s">
        <v>15690</v>
      </c>
      <c r="I14100">
        <v>288612</v>
      </c>
      <c r="J14100">
        <v>289511</v>
      </c>
      <c r="K14100" t="s">
        <v>31</v>
      </c>
      <c r="N14100" t="s">
        <v>16269</v>
      </c>
      <c r="Q14100">
        <v>900</v>
      </c>
    </row>
    <row r="14101" ht="12.75" customHeight="1" spans="1:18">
      <c r="A14101">
        <v>14100</v>
      </c>
      <c r="B14101" t="s">
        <v>26</v>
      </c>
      <c r="C14101" t="s">
        <v>27</v>
      </c>
      <c r="D14101" t="s">
        <v>21</v>
      </c>
      <c r="E14101" t="s">
        <v>22</v>
      </c>
      <c r="F14101" t="s">
        <v>15688</v>
      </c>
      <c r="G14101" t="s">
        <v>15689</v>
      </c>
      <c r="H14101" t="s">
        <v>15690</v>
      </c>
      <c r="I14101">
        <v>288612</v>
      </c>
      <c r="J14101">
        <v>289511</v>
      </c>
      <c r="K14101" t="s">
        <v>31</v>
      </c>
      <c r="L14101" t="s">
        <v>16270</v>
      </c>
      <c r="M14101" t="s">
        <v>10954</v>
      </c>
      <c r="N14101" t="s">
        <v>16269</v>
      </c>
      <c r="Q14101">
        <v>900</v>
      </c>
      <c r="R14101">
        <v>299</v>
      </c>
    </row>
    <row r="14102" ht="12.75" customHeight="1" spans="1:17">
      <c r="A14102">
        <v>14101</v>
      </c>
      <c r="B14102" t="s">
        <v>19</v>
      </c>
      <c r="C14102" t="s">
        <v>20</v>
      </c>
      <c r="D14102" t="s">
        <v>21</v>
      </c>
      <c r="E14102" t="s">
        <v>22</v>
      </c>
      <c r="F14102" t="s">
        <v>15688</v>
      </c>
      <c r="G14102" t="s">
        <v>15689</v>
      </c>
      <c r="H14102" t="s">
        <v>15690</v>
      </c>
      <c r="I14102">
        <v>289760</v>
      </c>
      <c r="J14102">
        <v>290776</v>
      </c>
      <c r="K14102" t="s">
        <v>31</v>
      </c>
      <c r="N14102" t="s">
        <v>16271</v>
      </c>
      <c r="Q14102">
        <v>1017</v>
      </c>
    </row>
    <row r="14103" ht="12.75" customHeight="1" spans="1:18">
      <c r="A14103">
        <v>14102</v>
      </c>
      <c r="B14103" t="s">
        <v>26</v>
      </c>
      <c r="C14103" t="s">
        <v>27</v>
      </c>
      <c r="D14103" t="s">
        <v>21</v>
      </c>
      <c r="E14103" t="s">
        <v>22</v>
      </c>
      <c r="F14103" t="s">
        <v>15688</v>
      </c>
      <c r="G14103" t="s">
        <v>15689</v>
      </c>
      <c r="H14103" t="s">
        <v>15690</v>
      </c>
      <c r="I14103">
        <v>289760</v>
      </c>
      <c r="J14103">
        <v>290776</v>
      </c>
      <c r="K14103" t="s">
        <v>31</v>
      </c>
      <c r="L14103" t="s">
        <v>16272</v>
      </c>
      <c r="M14103" t="s">
        <v>10954</v>
      </c>
      <c r="N14103" t="s">
        <v>16271</v>
      </c>
      <c r="Q14103">
        <v>1017</v>
      </c>
      <c r="R14103">
        <v>338</v>
      </c>
    </row>
    <row r="14104" ht="12.75" customHeight="1" spans="1:17">
      <c r="A14104">
        <v>14103</v>
      </c>
      <c r="B14104" t="s">
        <v>19</v>
      </c>
      <c r="C14104" t="s">
        <v>20</v>
      </c>
      <c r="D14104" t="s">
        <v>21</v>
      </c>
      <c r="E14104" t="s">
        <v>22</v>
      </c>
      <c r="F14104" t="s">
        <v>15688</v>
      </c>
      <c r="G14104" t="s">
        <v>15689</v>
      </c>
      <c r="H14104" t="s">
        <v>15690</v>
      </c>
      <c r="I14104">
        <v>290773</v>
      </c>
      <c r="J14104">
        <v>291744</v>
      </c>
      <c r="K14104" t="s">
        <v>31</v>
      </c>
      <c r="N14104" t="s">
        <v>16273</v>
      </c>
      <c r="Q14104">
        <v>972</v>
      </c>
    </row>
    <row r="14105" ht="12.75" customHeight="1" spans="1:18">
      <c r="A14105">
        <v>14104</v>
      </c>
      <c r="B14105" t="s">
        <v>26</v>
      </c>
      <c r="C14105" t="s">
        <v>27</v>
      </c>
      <c r="D14105" t="s">
        <v>21</v>
      </c>
      <c r="E14105" t="s">
        <v>22</v>
      </c>
      <c r="F14105" t="s">
        <v>15688</v>
      </c>
      <c r="G14105" t="s">
        <v>15689</v>
      </c>
      <c r="H14105" t="s">
        <v>15690</v>
      </c>
      <c r="I14105">
        <v>290773</v>
      </c>
      <c r="J14105">
        <v>291744</v>
      </c>
      <c r="K14105" t="s">
        <v>31</v>
      </c>
      <c r="L14105" t="s">
        <v>16274</v>
      </c>
      <c r="M14105" t="s">
        <v>10954</v>
      </c>
      <c r="N14105" t="s">
        <v>16273</v>
      </c>
      <c r="Q14105">
        <v>972</v>
      </c>
      <c r="R14105">
        <v>323</v>
      </c>
    </row>
    <row r="14106" ht="12.75" customHeight="1" spans="1:17">
      <c r="A14106">
        <v>14105</v>
      </c>
      <c r="B14106" t="s">
        <v>19</v>
      </c>
      <c r="C14106" t="s">
        <v>20</v>
      </c>
      <c r="D14106" t="s">
        <v>21</v>
      </c>
      <c r="E14106" t="s">
        <v>22</v>
      </c>
      <c r="F14106" t="s">
        <v>15688</v>
      </c>
      <c r="G14106" t="s">
        <v>15689</v>
      </c>
      <c r="H14106" t="s">
        <v>15690</v>
      </c>
      <c r="I14106">
        <v>291741</v>
      </c>
      <c r="J14106">
        <v>292979</v>
      </c>
      <c r="K14106" t="s">
        <v>31</v>
      </c>
      <c r="N14106" t="s">
        <v>16275</v>
      </c>
      <c r="Q14106">
        <v>1239</v>
      </c>
    </row>
    <row r="14107" ht="12.75" customHeight="1" spans="1:18">
      <c r="A14107">
        <v>14106</v>
      </c>
      <c r="B14107" t="s">
        <v>26</v>
      </c>
      <c r="C14107" t="s">
        <v>27</v>
      </c>
      <c r="D14107" t="s">
        <v>21</v>
      </c>
      <c r="E14107" t="s">
        <v>22</v>
      </c>
      <c r="F14107" t="s">
        <v>15688</v>
      </c>
      <c r="G14107" t="s">
        <v>15689</v>
      </c>
      <c r="H14107" t="s">
        <v>15690</v>
      </c>
      <c r="I14107">
        <v>291741</v>
      </c>
      <c r="J14107">
        <v>292979</v>
      </c>
      <c r="K14107" t="s">
        <v>31</v>
      </c>
      <c r="L14107" t="s">
        <v>16276</v>
      </c>
      <c r="M14107" t="s">
        <v>10954</v>
      </c>
      <c r="N14107" t="s">
        <v>16275</v>
      </c>
      <c r="Q14107">
        <v>1239</v>
      </c>
      <c r="R14107">
        <v>412</v>
      </c>
    </row>
    <row r="14108" ht="12.75" customHeight="1" spans="1:17">
      <c r="A14108">
        <v>14107</v>
      </c>
      <c r="B14108" t="s">
        <v>19</v>
      </c>
      <c r="C14108" t="s">
        <v>20</v>
      </c>
      <c r="D14108" t="s">
        <v>21</v>
      </c>
      <c r="E14108" t="s">
        <v>22</v>
      </c>
      <c r="F14108" t="s">
        <v>15688</v>
      </c>
      <c r="G14108" t="s">
        <v>15689</v>
      </c>
      <c r="H14108" t="s">
        <v>15690</v>
      </c>
      <c r="I14108">
        <v>293515</v>
      </c>
      <c r="J14108">
        <v>296550</v>
      </c>
      <c r="K14108" t="s">
        <v>31</v>
      </c>
      <c r="N14108" t="s">
        <v>16277</v>
      </c>
      <c r="Q14108">
        <v>3036</v>
      </c>
    </row>
    <row r="14109" ht="12.75" customHeight="1" spans="1:18">
      <c r="A14109">
        <v>14108</v>
      </c>
      <c r="B14109" t="s">
        <v>26</v>
      </c>
      <c r="C14109" t="s">
        <v>27</v>
      </c>
      <c r="D14109" t="s">
        <v>21</v>
      </c>
      <c r="E14109" t="s">
        <v>22</v>
      </c>
      <c r="F14109" t="s">
        <v>15688</v>
      </c>
      <c r="G14109" t="s">
        <v>15689</v>
      </c>
      <c r="H14109" t="s">
        <v>15690</v>
      </c>
      <c r="I14109">
        <v>293515</v>
      </c>
      <c r="J14109">
        <v>296550</v>
      </c>
      <c r="K14109" t="s">
        <v>31</v>
      </c>
      <c r="L14109" t="s">
        <v>16278</v>
      </c>
      <c r="M14109" t="s">
        <v>16279</v>
      </c>
      <c r="N14109" t="s">
        <v>16277</v>
      </c>
      <c r="Q14109">
        <v>3036</v>
      </c>
      <c r="R14109">
        <v>1011</v>
      </c>
    </row>
    <row r="14110" ht="12.75" customHeight="1" spans="1:17">
      <c r="A14110">
        <v>14109</v>
      </c>
      <c r="B14110" t="s">
        <v>19</v>
      </c>
      <c r="C14110" t="s">
        <v>20</v>
      </c>
      <c r="D14110" t="s">
        <v>21</v>
      </c>
      <c r="E14110" t="s">
        <v>22</v>
      </c>
      <c r="F14110" t="s">
        <v>15688</v>
      </c>
      <c r="G14110" t="s">
        <v>15689</v>
      </c>
      <c r="H14110" t="s">
        <v>15690</v>
      </c>
      <c r="I14110">
        <v>296634</v>
      </c>
      <c r="J14110">
        <v>297032</v>
      </c>
      <c r="K14110" t="s">
        <v>31</v>
      </c>
      <c r="N14110" t="s">
        <v>16280</v>
      </c>
      <c r="Q14110">
        <v>399</v>
      </c>
    </row>
    <row r="14111" ht="12.75" customHeight="1" spans="1:18">
      <c r="A14111">
        <v>14110</v>
      </c>
      <c r="B14111" t="s">
        <v>26</v>
      </c>
      <c r="C14111" t="s">
        <v>27</v>
      </c>
      <c r="D14111" t="s">
        <v>21</v>
      </c>
      <c r="E14111" t="s">
        <v>22</v>
      </c>
      <c r="F14111" t="s">
        <v>15688</v>
      </c>
      <c r="G14111" t="s">
        <v>15689</v>
      </c>
      <c r="H14111" t="s">
        <v>15690</v>
      </c>
      <c r="I14111">
        <v>296634</v>
      </c>
      <c r="J14111">
        <v>297032</v>
      </c>
      <c r="K14111" t="s">
        <v>31</v>
      </c>
      <c r="L14111" t="s">
        <v>16281</v>
      </c>
      <c r="N14111" t="s">
        <v>16280</v>
      </c>
      <c r="Q14111">
        <v>399</v>
      </c>
      <c r="R14111">
        <v>132</v>
      </c>
    </row>
    <row r="14112" ht="12.75" customHeight="1" spans="1:17">
      <c r="A14112">
        <v>14111</v>
      </c>
      <c r="B14112" t="s">
        <v>19</v>
      </c>
      <c r="C14112" t="s">
        <v>20</v>
      </c>
      <c r="D14112" t="s">
        <v>21</v>
      </c>
      <c r="E14112" t="s">
        <v>22</v>
      </c>
      <c r="F14112" t="s">
        <v>15688</v>
      </c>
      <c r="G14112" t="s">
        <v>15689</v>
      </c>
      <c r="H14112" t="s">
        <v>15690</v>
      </c>
      <c r="I14112">
        <v>297042</v>
      </c>
      <c r="J14112">
        <v>297647</v>
      </c>
      <c r="K14112" t="s">
        <v>31</v>
      </c>
      <c r="N14112" t="s">
        <v>16282</v>
      </c>
      <c r="Q14112">
        <v>606</v>
      </c>
    </row>
    <row r="14113" ht="12.75" customHeight="1" spans="1:18">
      <c r="A14113">
        <v>14112</v>
      </c>
      <c r="B14113" t="s">
        <v>26</v>
      </c>
      <c r="C14113" t="s">
        <v>27</v>
      </c>
      <c r="D14113" t="s">
        <v>21</v>
      </c>
      <c r="E14113" t="s">
        <v>22</v>
      </c>
      <c r="F14113" t="s">
        <v>15688</v>
      </c>
      <c r="G14113" t="s">
        <v>15689</v>
      </c>
      <c r="H14113" t="s">
        <v>15690</v>
      </c>
      <c r="I14113">
        <v>297042</v>
      </c>
      <c r="J14113">
        <v>297647</v>
      </c>
      <c r="K14113" t="s">
        <v>31</v>
      </c>
      <c r="L14113" t="s">
        <v>16283</v>
      </c>
      <c r="N14113" t="s">
        <v>16282</v>
      </c>
      <c r="Q14113">
        <v>606</v>
      </c>
      <c r="R14113">
        <v>201</v>
      </c>
    </row>
    <row r="14114" ht="12.75" customHeight="1" spans="1:17">
      <c r="A14114">
        <v>14113</v>
      </c>
      <c r="B14114" t="s">
        <v>19</v>
      </c>
      <c r="C14114" t="s">
        <v>20</v>
      </c>
      <c r="D14114" t="s">
        <v>21</v>
      </c>
      <c r="E14114" t="s">
        <v>22</v>
      </c>
      <c r="F14114" t="s">
        <v>15688</v>
      </c>
      <c r="G14114" t="s">
        <v>15689</v>
      </c>
      <c r="H14114" t="s">
        <v>15690</v>
      </c>
      <c r="I14114">
        <v>297066</v>
      </c>
      <c r="J14114">
        <v>297677</v>
      </c>
      <c r="K14114" t="s">
        <v>24</v>
      </c>
      <c r="N14114" t="s">
        <v>16284</v>
      </c>
      <c r="Q14114">
        <v>612</v>
      </c>
    </row>
    <row r="14115" ht="12.75" customHeight="1" spans="1:18">
      <c r="A14115">
        <v>14114</v>
      </c>
      <c r="B14115" t="s">
        <v>26</v>
      </c>
      <c r="C14115" t="s">
        <v>27</v>
      </c>
      <c r="D14115" t="s">
        <v>21</v>
      </c>
      <c r="E14115" t="s">
        <v>22</v>
      </c>
      <c r="F14115" t="s">
        <v>15688</v>
      </c>
      <c r="G14115" t="s">
        <v>15689</v>
      </c>
      <c r="H14115" t="s">
        <v>15690</v>
      </c>
      <c r="I14115">
        <v>297066</v>
      </c>
      <c r="J14115">
        <v>297677</v>
      </c>
      <c r="K14115" t="s">
        <v>24</v>
      </c>
      <c r="L14115" t="s">
        <v>16285</v>
      </c>
      <c r="N14115" t="s">
        <v>16284</v>
      </c>
      <c r="Q14115">
        <v>612</v>
      </c>
      <c r="R14115">
        <v>203</v>
      </c>
    </row>
    <row r="14116" ht="12.75" customHeight="1" spans="1:17">
      <c r="A14116">
        <v>14115</v>
      </c>
      <c r="B14116" t="s">
        <v>19</v>
      </c>
      <c r="C14116" t="s">
        <v>20</v>
      </c>
      <c r="D14116" t="s">
        <v>21</v>
      </c>
      <c r="E14116" t="s">
        <v>22</v>
      </c>
      <c r="F14116" t="s">
        <v>15688</v>
      </c>
      <c r="G14116" t="s">
        <v>15689</v>
      </c>
      <c r="H14116" t="s">
        <v>15690</v>
      </c>
      <c r="I14116">
        <v>297543</v>
      </c>
      <c r="J14116">
        <v>297677</v>
      </c>
      <c r="K14116" t="s">
        <v>24</v>
      </c>
      <c r="N14116" t="s">
        <v>16286</v>
      </c>
      <c r="Q14116">
        <v>135</v>
      </c>
    </row>
    <row r="14117" ht="12.75" customHeight="1" spans="1:18">
      <c r="A14117">
        <v>14116</v>
      </c>
      <c r="B14117" t="s">
        <v>26</v>
      </c>
      <c r="C14117" t="s">
        <v>27</v>
      </c>
      <c r="D14117" t="s">
        <v>21</v>
      </c>
      <c r="E14117" t="s">
        <v>22</v>
      </c>
      <c r="F14117" t="s">
        <v>15688</v>
      </c>
      <c r="G14117" t="s">
        <v>15689</v>
      </c>
      <c r="H14117" t="s">
        <v>15690</v>
      </c>
      <c r="I14117">
        <v>297543</v>
      </c>
      <c r="J14117">
        <v>297677</v>
      </c>
      <c r="K14117" t="s">
        <v>24</v>
      </c>
      <c r="L14117" t="s">
        <v>16287</v>
      </c>
      <c r="N14117" t="s">
        <v>16286</v>
      </c>
      <c r="Q14117">
        <v>135</v>
      </c>
      <c r="R14117">
        <v>44</v>
      </c>
    </row>
    <row r="14118" ht="12.75" customHeight="1" spans="1:17">
      <c r="A14118">
        <v>14117</v>
      </c>
      <c r="B14118" t="s">
        <v>19</v>
      </c>
      <c r="C14118" t="s">
        <v>20</v>
      </c>
      <c r="D14118" t="s">
        <v>21</v>
      </c>
      <c r="E14118" t="s">
        <v>22</v>
      </c>
      <c r="F14118" t="s">
        <v>15688</v>
      </c>
      <c r="G14118" t="s">
        <v>15689</v>
      </c>
      <c r="H14118" t="s">
        <v>15690</v>
      </c>
      <c r="I14118">
        <v>297976</v>
      </c>
      <c r="J14118">
        <v>298875</v>
      </c>
      <c r="K14118" t="s">
        <v>31</v>
      </c>
      <c r="N14118" t="s">
        <v>16288</v>
      </c>
      <c r="Q14118">
        <v>900</v>
      </c>
    </row>
    <row r="14119" ht="12.75" customHeight="1" spans="1:18">
      <c r="A14119">
        <v>14118</v>
      </c>
      <c r="B14119" t="s">
        <v>26</v>
      </c>
      <c r="C14119" t="s">
        <v>27</v>
      </c>
      <c r="D14119" t="s">
        <v>21</v>
      </c>
      <c r="E14119" t="s">
        <v>22</v>
      </c>
      <c r="F14119" t="s">
        <v>15688</v>
      </c>
      <c r="G14119" t="s">
        <v>15689</v>
      </c>
      <c r="H14119" t="s">
        <v>15690</v>
      </c>
      <c r="I14119">
        <v>297976</v>
      </c>
      <c r="J14119">
        <v>298875</v>
      </c>
      <c r="K14119" t="s">
        <v>31</v>
      </c>
      <c r="L14119" t="s">
        <v>16289</v>
      </c>
      <c r="N14119" t="s">
        <v>16288</v>
      </c>
      <c r="Q14119">
        <v>900</v>
      </c>
      <c r="R14119">
        <v>299</v>
      </c>
    </row>
    <row r="14120" ht="12.75" customHeight="1" spans="1:17">
      <c r="A14120">
        <v>14119</v>
      </c>
      <c r="B14120" t="s">
        <v>19</v>
      </c>
      <c r="C14120" t="s">
        <v>20</v>
      </c>
      <c r="D14120" t="s">
        <v>21</v>
      </c>
      <c r="E14120" t="s">
        <v>22</v>
      </c>
      <c r="F14120" t="s">
        <v>15688</v>
      </c>
      <c r="G14120" t="s">
        <v>15689</v>
      </c>
      <c r="H14120" t="s">
        <v>15690</v>
      </c>
      <c r="I14120">
        <v>299058</v>
      </c>
      <c r="J14120">
        <v>299246</v>
      </c>
      <c r="K14120" t="s">
        <v>31</v>
      </c>
      <c r="N14120" t="s">
        <v>16290</v>
      </c>
      <c r="Q14120">
        <v>189</v>
      </c>
    </row>
    <row r="14121" ht="12.75" customHeight="1" spans="1:18">
      <c r="A14121">
        <v>14120</v>
      </c>
      <c r="B14121" t="s">
        <v>26</v>
      </c>
      <c r="C14121" t="s">
        <v>27</v>
      </c>
      <c r="D14121" t="s">
        <v>21</v>
      </c>
      <c r="E14121" t="s">
        <v>22</v>
      </c>
      <c r="F14121" t="s">
        <v>15688</v>
      </c>
      <c r="G14121" t="s">
        <v>15689</v>
      </c>
      <c r="H14121" t="s">
        <v>15690</v>
      </c>
      <c r="I14121">
        <v>299058</v>
      </c>
      <c r="J14121">
        <v>299246</v>
      </c>
      <c r="K14121" t="s">
        <v>31</v>
      </c>
      <c r="L14121" t="s">
        <v>16291</v>
      </c>
      <c r="N14121" t="s">
        <v>16290</v>
      </c>
      <c r="Q14121">
        <v>189</v>
      </c>
      <c r="R14121">
        <v>62</v>
      </c>
    </row>
    <row r="14122" ht="12.75" customHeight="1" spans="1:17">
      <c r="A14122">
        <v>14121</v>
      </c>
      <c r="B14122" t="s">
        <v>19</v>
      </c>
      <c r="C14122" t="s">
        <v>20</v>
      </c>
      <c r="D14122" t="s">
        <v>21</v>
      </c>
      <c r="E14122" t="s">
        <v>22</v>
      </c>
      <c r="F14122" t="s">
        <v>15688</v>
      </c>
      <c r="G14122" t="s">
        <v>15689</v>
      </c>
      <c r="H14122" t="s">
        <v>15690</v>
      </c>
      <c r="I14122">
        <v>299733</v>
      </c>
      <c r="J14122">
        <v>300392</v>
      </c>
      <c r="K14122" t="s">
        <v>31</v>
      </c>
      <c r="N14122" t="s">
        <v>16292</v>
      </c>
      <c r="Q14122">
        <v>660</v>
      </c>
    </row>
    <row r="14123" ht="12.75" customHeight="1" spans="1:18">
      <c r="A14123">
        <v>14122</v>
      </c>
      <c r="B14123" t="s">
        <v>26</v>
      </c>
      <c r="C14123" t="s">
        <v>27</v>
      </c>
      <c r="D14123" t="s">
        <v>21</v>
      </c>
      <c r="E14123" t="s">
        <v>22</v>
      </c>
      <c r="F14123" t="s">
        <v>15688</v>
      </c>
      <c r="G14123" t="s">
        <v>15689</v>
      </c>
      <c r="H14123" t="s">
        <v>15690</v>
      </c>
      <c r="I14123">
        <v>299733</v>
      </c>
      <c r="J14123">
        <v>300392</v>
      </c>
      <c r="K14123" t="s">
        <v>31</v>
      </c>
      <c r="L14123" t="s">
        <v>16293</v>
      </c>
      <c r="N14123" t="s">
        <v>16292</v>
      </c>
      <c r="Q14123">
        <v>660</v>
      </c>
      <c r="R14123">
        <v>219</v>
      </c>
    </row>
    <row r="14124" ht="12.75" customHeight="1" spans="1:17">
      <c r="A14124">
        <v>14123</v>
      </c>
      <c r="B14124" t="s">
        <v>19</v>
      </c>
      <c r="C14124" t="s">
        <v>20</v>
      </c>
      <c r="D14124" t="s">
        <v>21</v>
      </c>
      <c r="E14124" t="s">
        <v>22</v>
      </c>
      <c r="F14124" t="s">
        <v>15688</v>
      </c>
      <c r="G14124" t="s">
        <v>15689</v>
      </c>
      <c r="H14124" t="s">
        <v>15690</v>
      </c>
      <c r="I14124">
        <v>300767</v>
      </c>
      <c r="J14124">
        <v>301063</v>
      </c>
      <c r="K14124" t="s">
        <v>24</v>
      </c>
      <c r="N14124" t="s">
        <v>16294</v>
      </c>
      <c r="Q14124">
        <v>297</v>
      </c>
    </row>
    <row r="14125" ht="12.75" customHeight="1" spans="1:18">
      <c r="A14125">
        <v>14124</v>
      </c>
      <c r="B14125" t="s">
        <v>26</v>
      </c>
      <c r="C14125" t="s">
        <v>27</v>
      </c>
      <c r="D14125" t="s">
        <v>21</v>
      </c>
      <c r="E14125" t="s">
        <v>22</v>
      </c>
      <c r="F14125" t="s">
        <v>15688</v>
      </c>
      <c r="G14125" t="s">
        <v>15689</v>
      </c>
      <c r="H14125" t="s">
        <v>15690</v>
      </c>
      <c r="I14125">
        <v>300767</v>
      </c>
      <c r="J14125">
        <v>301063</v>
      </c>
      <c r="K14125" t="s">
        <v>24</v>
      </c>
      <c r="L14125" t="s">
        <v>16295</v>
      </c>
      <c r="M14125" t="s">
        <v>4116</v>
      </c>
      <c r="N14125" t="s">
        <v>16294</v>
      </c>
      <c r="Q14125">
        <v>297</v>
      </c>
      <c r="R14125">
        <v>98</v>
      </c>
    </row>
    <row r="14126" ht="12.75" customHeight="1" spans="1:17">
      <c r="A14126">
        <v>14125</v>
      </c>
      <c r="B14126" t="s">
        <v>19</v>
      </c>
      <c r="C14126" t="s">
        <v>20</v>
      </c>
      <c r="D14126" t="s">
        <v>21</v>
      </c>
      <c r="E14126" t="s">
        <v>22</v>
      </c>
      <c r="F14126" t="s">
        <v>15688</v>
      </c>
      <c r="G14126" t="s">
        <v>15689</v>
      </c>
      <c r="H14126" t="s">
        <v>15690</v>
      </c>
      <c r="I14126">
        <v>301127</v>
      </c>
      <c r="J14126">
        <v>302776</v>
      </c>
      <c r="K14126" t="s">
        <v>24</v>
      </c>
      <c r="N14126" t="s">
        <v>16296</v>
      </c>
      <c r="Q14126">
        <v>1650</v>
      </c>
    </row>
    <row r="14127" ht="12.75" customHeight="1" spans="1:18">
      <c r="A14127">
        <v>14126</v>
      </c>
      <c r="B14127" t="s">
        <v>26</v>
      </c>
      <c r="C14127" t="s">
        <v>27</v>
      </c>
      <c r="D14127" t="s">
        <v>21</v>
      </c>
      <c r="E14127" t="s">
        <v>22</v>
      </c>
      <c r="F14127" t="s">
        <v>15688</v>
      </c>
      <c r="G14127" t="s">
        <v>15689</v>
      </c>
      <c r="H14127" t="s">
        <v>15690</v>
      </c>
      <c r="I14127">
        <v>301127</v>
      </c>
      <c r="J14127">
        <v>302776</v>
      </c>
      <c r="K14127" t="s">
        <v>24</v>
      </c>
      <c r="L14127" t="s">
        <v>16297</v>
      </c>
      <c r="M14127" t="s">
        <v>4113</v>
      </c>
      <c r="N14127" t="s">
        <v>16296</v>
      </c>
      <c r="Q14127">
        <v>1650</v>
      </c>
      <c r="R14127">
        <v>549</v>
      </c>
    </row>
    <row r="14128" ht="12.75" customHeight="1" spans="1:17">
      <c r="A14128">
        <v>14127</v>
      </c>
      <c r="B14128" t="s">
        <v>19</v>
      </c>
      <c r="C14128" t="s">
        <v>20</v>
      </c>
      <c r="D14128" t="s">
        <v>21</v>
      </c>
      <c r="E14128" t="s">
        <v>22</v>
      </c>
      <c r="F14128" t="s">
        <v>15688</v>
      </c>
      <c r="G14128" t="s">
        <v>15689</v>
      </c>
      <c r="H14128" t="s">
        <v>15690</v>
      </c>
      <c r="I14128">
        <v>303243</v>
      </c>
      <c r="J14128">
        <v>303575</v>
      </c>
      <c r="K14128" t="s">
        <v>24</v>
      </c>
      <c r="N14128" t="s">
        <v>16298</v>
      </c>
      <c r="Q14128">
        <v>333</v>
      </c>
    </row>
    <row r="14129" ht="12.75" customHeight="1" spans="1:18">
      <c r="A14129">
        <v>14128</v>
      </c>
      <c r="B14129" t="s">
        <v>26</v>
      </c>
      <c r="C14129" t="s">
        <v>27</v>
      </c>
      <c r="D14129" t="s">
        <v>21</v>
      </c>
      <c r="E14129" t="s">
        <v>22</v>
      </c>
      <c r="F14129" t="s">
        <v>15688</v>
      </c>
      <c r="G14129" t="s">
        <v>15689</v>
      </c>
      <c r="H14129" t="s">
        <v>15690</v>
      </c>
      <c r="I14129">
        <v>303243</v>
      </c>
      <c r="J14129">
        <v>303575</v>
      </c>
      <c r="K14129" t="s">
        <v>24</v>
      </c>
      <c r="L14129" t="s">
        <v>16299</v>
      </c>
      <c r="N14129" t="s">
        <v>16298</v>
      </c>
      <c r="Q14129">
        <v>333</v>
      </c>
      <c r="R14129">
        <v>110</v>
      </c>
    </row>
    <row r="14130" ht="12.75" customHeight="1" spans="1:17">
      <c r="A14130">
        <v>14129</v>
      </c>
      <c r="B14130" t="s">
        <v>19</v>
      </c>
      <c r="C14130" t="s">
        <v>20</v>
      </c>
      <c r="D14130" t="s">
        <v>21</v>
      </c>
      <c r="E14130" t="s">
        <v>22</v>
      </c>
      <c r="F14130" t="s">
        <v>15688</v>
      </c>
      <c r="G14130" t="s">
        <v>15689</v>
      </c>
      <c r="H14130" t="s">
        <v>15690</v>
      </c>
      <c r="I14130">
        <v>303612</v>
      </c>
      <c r="J14130">
        <v>304313</v>
      </c>
      <c r="K14130" t="s">
        <v>31</v>
      </c>
      <c r="N14130" t="s">
        <v>16300</v>
      </c>
      <c r="Q14130">
        <v>702</v>
      </c>
    </row>
    <row r="14131" ht="12.75" customHeight="1" spans="1:18">
      <c r="A14131">
        <v>14130</v>
      </c>
      <c r="B14131" t="s">
        <v>26</v>
      </c>
      <c r="C14131" t="s">
        <v>27</v>
      </c>
      <c r="D14131" t="s">
        <v>21</v>
      </c>
      <c r="E14131" t="s">
        <v>22</v>
      </c>
      <c r="F14131" t="s">
        <v>15688</v>
      </c>
      <c r="G14131" t="s">
        <v>15689</v>
      </c>
      <c r="H14131" t="s">
        <v>15690</v>
      </c>
      <c r="I14131">
        <v>303612</v>
      </c>
      <c r="J14131">
        <v>304313</v>
      </c>
      <c r="K14131" t="s">
        <v>31</v>
      </c>
      <c r="L14131" t="s">
        <v>16301</v>
      </c>
      <c r="N14131" t="s">
        <v>16300</v>
      </c>
      <c r="Q14131">
        <v>702</v>
      </c>
      <c r="R14131">
        <v>233</v>
      </c>
    </row>
    <row r="14132" ht="12.75" customHeight="1" spans="1:17">
      <c r="A14132">
        <v>14131</v>
      </c>
      <c r="B14132" t="s">
        <v>19</v>
      </c>
      <c r="C14132" t="s">
        <v>20</v>
      </c>
      <c r="D14132" t="s">
        <v>21</v>
      </c>
      <c r="E14132" t="s">
        <v>22</v>
      </c>
      <c r="F14132" t="s">
        <v>15688</v>
      </c>
      <c r="G14132" t="s">
        <v>15689</v>
      </c>
      <c r="H14132" t="s">
        <v>15690</v>
      </c>
      <c r="I14132">
        <v>304310</v>
      </c>
      <c r="J14132">
        <v>304411</v>
      </c>
      <c r="K14132" t="s">
        <v>31</v>
      </c>
      <c r="N14132" t="s">
        <v>16302</v>
      </c>
      <c r="Q14132">
        <v>102</v>
      </c>
    </row>
    <row r="14133" ht="12.75" customHeight="1" spans="1:18">
      <c r="A14133">
        <v>14132</v>
      </c>
      <c r="B14133" t="s">
        <v>26</v>
      </c>
      <c r="C14133" t="s">
        <v>27</v>
      </c>
      <c r="D14133" t="s">
        <v>21</v>
      </c>
      <c r="E14133" t="s">
        <v>22</v>
      </c>
      <c r="F14133" t="s">
        <v>15688</v>
      </c>
      <c r="G14133" t="s">
        <v>15689</v>
      </c>
      <c r="H14133" t="s">
        <v>15690</v>
      </c>
      <c r="I14133">
        <v>304310</v>
      </c>
      <c r="J14133">
        <v>304411</v>
      </c>
      <c r="K14133" t="s">
        <v>31</v>
      </c>
      <c r="L14133" t="s">
        <v>16303</v>
      </c>
      <c r="N14133" t="s">
        <v>16302</v>
      </c>
      <c r="Q14133">
        <v>102</v>
      </c>
      <c r="R14133">
        <v>33</v>
      </c>
    </row>
    <row r="14134" ht="12.75" customHeight="1" spans="1:17">
      <c r="A14134">
        <v>14133</v>
      </c>
      <c r="B14134" t="s">
        <v>19</v>
      </c>
      <c r="C14134" t="s">
        <v>20</v>
      </c>
      <c r="D14134" t="s">
        <v>21</v>
      </c>
      <c r="E14134" t="s">
        <v>22</v>
      </c>
      <c r="F14134" t="s">
        <v>15688</v>
      </c>
      <c r="G14134" t="s">
        <v>15689</v>
      </c>
      <c r="H14134" t="s">
        <v>15690</v>
      </c>
      <c r="I14134">
        <v>304446</v>
      </c>
      <c r="J14134">
        <v>305294</v>
      </c>
      <c r="K14134" t="s">
        <v>31</v>
      </c>
      <c r="N14134" t="s">
        <v>16304</v>
      </c>
      <c r="Q14134">
        <v>849</v>
      </c>
    </row>
    <row r="14135" ht="12.75" customHeight="1" spans="1:18">
      <c r="A14135">
        <v>14134</v>
      </c>
      <c r="B14135" t="s">
        <v>26</v>
      </c>
      <c r="C14135" t="s">
        <v>27</v>
      </c>
      <c r="D14135" t="s">
        <v>21</v>
      </c>
      <c r="E14135" t="s">
        <v>22</v>
      </c>
      <c r="F14135" t="s">
        <v>15688</v>
      </c>
      <c r="G14135" t="s">
        <v>15689</v>
      </c>
      <c r="H14135" t="s">
        <v>15690</v>
      </c>
      <c r="I14135">
        <v>304446</v>
      </c>
      <c r="J14135">
        <v>305294</v>
      </c>
      <c r="K14135" t="s">
        <v>31</v>
      </c>
      <c r="L14135" t="s">
        <v>16305</v>
      </c>
      <c r="N14135" t="s">
        <v>16304</v>
      </c>
      <c r="Q14135">
        <v>849</v>
      </c>
      <c r="R14135">
        <v>282</v>
      </c>
    </row>
    <row r="14136" ht="12.75" customHeight="1" spans="1:17">
      <c r="A14136">
        <v>14135</v>
      </c>
      <c r="B14136" t="s">
        <v>19</v>
      </c>
      <c r="C14136" t="s">
        <v>20</v>
      </c>
      <c r="D14136" t="s">
        <v>21</v>
      </c>
      <c r="E14136" t="s">
        <v>22</v>
      </c>
      <c r="F14136" t="s">
        <v>15688</v>
      </c>
      <c r="G14136" t="s">
        <v>15689</v>
      </c>
      <c r="H14136" t="s">
        <v>15690</v>
      </c>
      <c r="I14136">
        <v>305483</v>
      </c>
      <c r="J14136">
        <v>306790</v>
      </c>
      <c r="K14136" t="s">
        <v>24</v>
      </c>
      <c r="N14136" t="s">
        <v>16306</v>
      </c>
      <c r="Q14136">
        <v>1308</v>
      </c>
    </row>
    <row r="14137" ht="12.75" customHeight="1" spans="1:18">
      <c r="A14137">
        <v>14136</v>
      </c>
      <c r="B14137" t="s">
        <v>26</v>
      </c>
      <c r="C14137" t="s">
        <v>27</v>
      </c>
      <c r="D14137" t="s">
        <v>21</v>
      </c>
      <c r="E14137" t="s">
        <v>22</v>
      </c>
      <c r="F14137" t="s">
        <v>15688</v>
      </c>
      <c r="G14137" t="s">
        <v>15689</v>
      </c>
      <c r="H14137" t="s">
        <v>15690</v>
      </c>
      <c r="I14137">
        <v>305483</v>
      </c>
      <c r="J14137">
        <v>306790</v>
      </c>
      <c r="K14137" t="s">
        <v>24</v>
      </c>
      <c r="L14137" t="s">
        <v>16307</v>
      </c>
      <c r="N14137" t="s">
        <v>16306</v>
      </c>
      <c r="Q14137">
        <v>1308</v>
      </c>
      <c r="R14137">
        <v>435</v>
      </c>
    </row>
    <row r="14138" ht="12.75" customHeight="1" spans="1:17">
      <c r="A14138">
        <v>14137</v>
      </c>
      <c r="B14138" t="s">
        <v>19</v>
      </c>
      <c r="C14138" t="s">
        <v>20</v>
      </c>
      <c r="D14138" t="s">
        <v>21</v>
      </c>
      <c r="E14138" t="s">
        <v>22</v>
      </c>
      <c r="F14138" t="s">
        <v>15688</v>
      </c>
      <c r="G14138" t="s">
        <v>15689</v>
      </c>
      <c r="H14138" t="s">
        <v>15690</v>
      </c>
      <c r="I14138">
        <v>306940</v>
      </c>
      <c r="J14138">
        <v>307545</v>
      </c>
      <c r="K14138" t="s">
        <v>24</v>
      </c>
      <c r="N14138" t="s">
        <v>16308</v>
      </c>
      <c r="Q14138">
        <v>606</v>
      </c>
    </row>
    <row r="14139" ht="12.75" customHeight="1" spans="1:18">
      <c r="A14139">
        <v>14138</v>
      </c>
      <c r="B14139" t="s">
        <v>26</v>
      </c>
      <c r="C14139" t="s">
        <v>27</v>
      </c>
      <c r="D14139" t="s">
        <v>21</v>
      </c>
      <c r="E14139" t="s">
        <v>22</v>
      </c>
      <c r="F14139" t="s">
        <v>15688</v>
      </c>
      <c r="G14139" t="s">
        <v>15689</v>
      </c>
      <c r="H14139" t="s">
        <v>15690</v>
      </c>
      <c r="I14139">
        <v>306940</v>
      </c>
      <c r="J14139">
        <v>307545</v>
      </c>
      <c r="K14139" t="s">
        <v>24</v>
      </c>
      <c r="L14139" t="s">
        <v>16309</v>
      </c>
      <c r="N14139" t="s">
        <v>16308</v>
      </c>
      <c r="Q14139">
        <v>606</v>
      </c>
      <c r="R14139">
        <v>201</v>
      </c>
    </row>
    <row r="14140" ht="12.75" customHeight="1" spans="1:17">
      <c r="A14140">
        <v>14139</v>
      </c>
      <c r="B14140" t="s">
        <v>19</v>
      </c>
      <c r="C14140" t="s">
        <v>20</v>
      </c>
      <c r="D14140" t="s">
        <v>21</v>
      </c>
      <c r="E14140" t="s">
        <v>22</v>
      </c>
      <c r="F14140" t="s">
        <v>15688</v>
      </c>
      <c r="G14140" t="s">
        <v>15689</v>
      </c>
      <c r="H14140" t="s">
        <v>15690</v>
      </c>
      <c r="I14140">
        <v>307677</v>
      </c>
      <c r="J14140">
        <v>308882</v>
      </c>
      <c r="K14140" t="s">
        <v>31</v>
      </c>
      <c r="N14140" t="s">
        <v>16310</v>
      </c>
      <c r="Q14140">
        <v>1206</v>
      </c>
    </row>
    <row r="14141" ht="12.75" customHeight="1" spans="1:18">
      <c r="A14141">
        <v>14140</v>
      </c>
      <c r="B14141" t="s">
        <v>26</v>
      </c>
      <c r="C14141" t="s">
        <v>27</v>
      </c>
      <c r="D14141" t="s">
        <v>21</v>
      </c>
      <c r="E14141" t="s">
        <v>22</v>
      </c>
      <c r="F14141" t="s">
        <v>15688</v>
      </c>
      <c r="G14141" t="s">
        <v>15689</v>
      </c>
      <c r="H14141" t="s">
        <v>15690</v>
      </c>
      <c r="I14141">
        <v>307677</v>
      </c>
      <c r="J14141">
        <v>308882</v>
      </c>
      <c r="K14141" t="s">
        <v>31</v>
      </c>
      <c r="L14141" t="s">
        <v>16311</v>
      </c>
      <c r="M14141" t="s">
        <v>16312</v>
      </c>
      <c r="N14141" t="s">
        <v>16310</v>
      </c>
      <c r="Q14141">
        <v>1206</v>
      </c>
      <c r="R14141">
        <v>401</v>
      </c>
    </row>
    <row r="14142" ht="12.75" customHeight="1" spans="1:17">
      <c r="A14142">
        <v>14141</v>
      </c>
      <c r="B14142" t="s">
        <v>19</v>
      </c>
      <c r="C14142" t="s">
        <v>20</v>
      </c>
      <c r="D14142" t="s">
        <v>21</v>
      </c>
      <c r="E14142" t="s">
        <v>22</v>
      </c>
      <c r="F14142" t="s">
        <v>15688</v>
      </c>
      <c r="G14142" t="s">
        <v>15689</v>
      </c>
      <c r="H14142" t="s">
        <v>15690</v>
      </c>
      <c r="I14142">
        <v>309037</v>
      </c>
      <c r="J14142">
        <v>310035</v>
      </c>
      <c r="K14142" t="s">
        <v>31</v>
      </c>
      <c r="N14142" t="s">
        <v>16313</v>
      </c>
      <c r="Q14142">
        <v>999</v>
      </c>
    </row>
    <row r="14143" ht="12.75" customHeight="1" spans="1:18">
      <c r="A14143">
        <v>14142</v>
      </c>
      <c r="B14143" t="s">
        <v>26</v>
      </c>
      <c r="C14143" t="s">
        <v>27</v>
      </c>
      <c r="D14143" t="s">
        <v>21</v>
      </c>
      <c r="E14143" t="s">
        <v>22</v>
      </c>
      <c r="F14143" t="s">
        <v>15688</v>
      </c>
      <c r="G14143" t="s">
        <v>15689</v>
      </c>
      <c r="H14143" t="s">
        <v>15690</v>
      </c>
      <c r="I14143">
        <v>309037</v>
      </c>
      <c r="J14143">
        <v>310035</v>
      </c>
      <c r="K14143" t="s">
        <v>31</v>
      </c>
      <c r="L14143" t="s">
        <v>16314</v>
      </c>
      <c r="M14143" t="s">
        <v>16315</v>
      </c>
      <c r="N14143" t="s">
        <v>16313</v>
      </c>
      <c r="Q14143">
        <v>999</v>
      </c>
      <c r="R14143">
        <v>332</v>
      </c>
    </row>
    <row r="14144" ht="12.75" customHeight="1" spans="1:17">
      <c r="A14144">
        <v>14143</v>
      </c>
      <c r="B14144" t="s">
        <v>19</v>
      </c>
      <c r="C14144" t="s">
        <v>20</v>
      </c>
      <c r="D14144" t="s">
        <v>21</v>
      </c>
      <c r="E14144" t="s">
        <v>22</v>
      </c>
      <c r="F14144" t="s">
        <v>15688</v>
      </c>
      <c r="G14144" t="s">
        <v>15689</v>
      </c>
      <c r="H14144" t="s">
        <v>15690</v>
      </c>
      <c r="I14144">
        <v>310032</v>
      </c>
      <c r="J14144">
        <v>311246</v>
      </c>
      <c r="K14144" t="s">
        <v>31</v>
      </c>
      <c r="N14144" t="s">
        <v>16316</v>
      </c>
      <c r="Q14144">
        <v>1215</v>
      </c>
    </row>
    <row r="14145" ht="12.75" customHeight="1" spans="1:18">
      <c r="A14145">
        <v>14144</v>
      </c>
      <c r="B14145" t="s">
        <v>26</v>
      </c>
      <c r="C14145" t="s">
        <v>27</v>
      </c>
      <c r="D14145" t="s">
        <v>21</v>
      </c>
      <c r="E14145" t="s">
        <v>22</v>
      </c>
      <c r="F14145" t="s">
        <v>15688</v>
      </c>
      <c r="G14145" t="s">
        <v>15689</v>
      </c>
      <c r="H14145" t="s">
        <v>15690</v>
      </c>
      <c r="I14145">
        <v>310032</v>
      </c>
      <c r="J14145">
        <v>311246</v>
      </c>
      <c r="K14145" t="s">
        <v>31</v>
      </c>
      <c r="L14145" t="s">
        <v>16317</v>
      </c>
      <c r="M14145" t="s">
        <v>16318</v>
      </c>
      <c r="N14145" t="s">
        <v>16316</v>
      </c>
      <c r="Q14145">
        <v>1215</v>
      </c>
      <c r="R14145">
        <v>404</v>
      </c>
    </row>
    <row r="14146" ht="12.75" customHeight="1" spans="1:17">
      <c r="A14146">
        <v>14145</v>
      </c>
      <c r="B14146" t="s">
        <v>19</v>
      </c>
      <c r="C14146" t="s">
        <v>20</v>
      </c>
      <c r="D14146" t="s">
        <v>21</v>
      </c>
      <c r="E14146" t="s">
        <v>22</v>
      </c>
      <c r="F14146" t="s">
        <v>15688</v>
      </c>
      <c r="G14146" t="s">
        <v>15689</v>
      </c>
      <c r="H14146" t="s">
        <v>15690</v>
      </c>
      <c r="I14146">
        <v>312345</v>
      </c>
      <c r="J14146">
        <v>313349</v>
      </c>
      <c r="K14146" t="s">
        <v>31</v>
      </c>
      <c r="N14146" t="s">
        <v>16319</v>
      </c>
      <c r="Q14146">
        <v>1005</v>
      </c>
    </row>
    <row r="14147" ht="12.75" customHeight="1" spans="1:18">
      <c r="A14147">
        <v>14146</v>
      </c>
      <c r="B14147" t="s">
        <v>26</v>
      </c>
      <c r="C14147" t="s">
        <v>27</v>
      </c>
      <c r="D14147" t="s">
        <v>21</v>
      </c>
      <c r="E14147" t="s">
        <v>22</v>
      </c>
      <c r="F14147" t="s">
        <v>15688</v>
      </c>
      <c r="G14147" t="s">
        <v>15689</v>
      </c>
      <c r="H14147" t="s">
        <v>15690</v>
      </c>
      <c r="I14147">
        <v>312345</v>
      </c>
      <c r="J14147">
        <v>313349</v>
      </c>
      <c r="K14147" t="s">
        <v>31</v>
      </c>
      <c r="L14147" t="s">
        <v>16320</v>
      </c>
      <c r="N14147" t="s">
        <v>16319</v>
      </c>
      <c r="Q14147">
        <v>1005</v>
      </c>
      <c r="R14147">
        <v>334</v>
      </c>
    </row>
    <row r="14148" ht="12.75" customHeight="1" spans="1:17">
      <c r="A14148">
        <v>14147</v>
      </c>
      <c r="B14148" t="s">
        <v>19</v>
      </c>
      <c r="C14148" t="s">
        <v>20</v>
      </c>
      <c r="D14148" t="s">
        <v>21</v>
      </c>
      <c r="E14148" t="s">
        <v>22</v>
      </c>
      <c r="F14148" t="s">
        <v>15688</v>
      </c>
      <c r="G14148" t="s">
        <v>15689</v>
      </c>
      <c r="H14148" t="s">
        <v>15690</v>
      </c>
      <c r="I14148">
        <v>313499</v>
      </c>
      <c r="J14148">
        <v>314668</v>
      </c>
      <c r="K14148" t="s">
        <v>31</v>
      </c>
      <c r="N14148" t="s">
        <v>16321</v>
      </c>
      <c r="Q14148">
        <v>1170</v>
      </c>
    </row>
    <row r="14149" ht="12.75" customHeight="1" spans="1:18">
      <c r="A14149">
        <v>14148</v>
      </c>
      <c r="B14149" t="s">
        <v>26</v>
      </c>
      <c r="C14149" t="s">
        <v>27</v>
      </c>
      <c r="D14149" t="s">
        <v>21</v>
      </c>
      <c r="E14149" t="s">
        <v>22</v>
      </c>
      <c r="F14149" t="s">
        <v>15688</v>
      </c>
      <c r="G14149" t="s">
        <v>15689</v>
      </c>
      <c r="H14149" t="s">
        <v>15690</v>
      </c>
      <c r="I14149">
        <v>313499</v>
      </c>
      <c r="J14149">
        <v>314668</v>
      </c>
      <c r="K14149" t="s">
        <v>31</v>
      </c>
      <c r="L14149" t="s">
        <v>16322</v>
      </c>
      <c r="M14149" t="s">
        <v>16323</v>
      </c>
      <c r="N14149" t="s">
        <v>16321</v>
      </c>
      <c r="Q14149">
        <v>1170</v>
      </c>
      <c r="R14149">
        <v>389</v>
      </c>
    </row>
    <row r="14150" ht="12.75" customHeight="1" spans="1:17">
      <c r="A14150">
        <v>14149</v>
      </c>
      <c r="B14150" t="s">
        <v>19</v>
      </c>
      <c r="C14150" t="s">
        <v>20</v>
      </c>
      <c r="D14150" t="s">
        <v>21</v>
      </c>
      <c r="E14150" t="s">
        <v>22</v>
      </c>
      <c r="F14150" t="s">
        <v>15688</v>
      </c>
      <c r="G14150" t="s">
        <v>15689</v>
      </c>
      <c r="H14150" t="s">
        <v>15690</v>
      </c>
      <c r="I14150">
        <v>314665</v>
      </c>
      <c r="J14150">
        <v>315060</v>
      </c>
      <c r="K14150" t="s">
        <v>31</v>
      </c>
      <c r="N14150" t="s">
        <v>16324</v>
      </c>
      <c r="Q14150">
        <v>396</v>
      </c>
    </row>
    <row r="14151" ht="12.75" customHeight="1" spans="1:18">
      <c r="A14151">
        <v>14150</v>
      </c>
      <c r="B14151" t="s">
        <v>26</v>
      </c>
      <c r="C14151" t="s">
        <v>27</v>
      </c>
      <c r="D14151" t="s">
        <v>21</v>
      </c>
      <c r="E14151" t="s">
        <v>22</v>
      </c>
      <c r="F14151" t="s">
        <v>15688</v>
      </c>
      <c r="G14151" t="s">
        <v>15689</v>
      </c>
      <c r="H14151" t="s">
        <v>15690</v>
      </c>
      <c r="I14151">
        <v>314665</v>
      </c>
      <c r="J14151">
        <v>315060</v>
      </c>
      <c r="K14151" t="s">
        <v>31</v>
      </c>
      <c r="L14151" t="s">
        <v>16325</v>
      </c>
      <c r="N14151" t="s">
        <v>16324</v>
      </c>
      <c r="Q14151">
        <v>396</v>
      </c>
      <c r="R14151">
        <v>131</v>
      </c>
    </row>
    <row r="14152" ht="12.75" customHeight="1" spans="1:17">
      <c r="A14152">
        <v>14151</v>
      </c>
      <c r="B14152" t="s">
        <v>19</v>
      </c>
      <c r="C14152" t="s">
        <v>20</v>
      </c>
      <c r="D14152" t="s">
        <v>21</v>
      </c>
      <c r="E14152" t="s">
        <v>22</v>
      </c>
      <c r="F14152" t="s">
        <v>15688</v>
      </c>
      <c r="G14152" t="s">
        <v>15689</v>
      </c>
      <c r="H14152" t="s">
        <v>15690</v>
      </c>
      <c r="I14152">
        <v>315064</v>
      </c>
      <c r="J14152">
        <v>315300</v>
      </c>
      <c r="K14152" t="s">
        <v>31</v>
      </c>
      <c r="N14152" t="s">
        <v>16326</v>
      </c>
      <c r="Q14152">
        <v>237</v>
      </c>
    </row>
    <row r="14153" ht="12.75" customHeight="1" spans="1:18">
      <c r="A14153">
        <v>14152</v>
      </c>
      <c r="B14153" t="s">
        <v>26</v>
      </c>
      <c r="C14153" t="s">
        <v>27</v>
      </c>
      <c r="D14153" t="s">
        <v>21</v>
      </c>
      <c r="E14153" t="s">
        <v>22</v>
      </c>
      <c r="F14153" t="s">
        <v>15688</v>
      </c>
      <c r="G14153" t="s">
        <v>15689</v>
      </c>
      <c r="H14153" t="s">
        <v>15690</v>
      </c>
      <c r="I14153">
        <v>315064</v>
      </c>
      <c r="J14153">
        <v>315300</v>
      </c>
      <c r="K14153" t="s">
        <v>31</v>
      </c>
      <c r="L14153" t="s">
        <v>16327</v>
      </c>
      <c r="N14153" t="s">
        <v>16326</v>
      </c>
      <c r="Q14153">
        <v>237</v>
      </c>
      <c r="R14153">
        <v>78</v>
      </c>
    </row>
    <row r="14154" ht="12.75" customHeight="1" spans="1:17">
      <c r="A14154">
        <v>14153</v>
      </c>
      <c r="B14154" t="s">
        <v>19</v>
      </c>
      <c r="C14154" t="s">
        <v>20</v>
      </c>
      <c r="D14154" t="s">
        <v>21</v>
      </c>
      <c r="E14154" t="s">
        <v>22</v>
      </c>
      <c r="F14154" t="s">
        <v>15688</v>
      </c>
      <c r="G14154" t="s">
        <v>15689</v>
      </c>
      <c r="H14154" t="s">
        <v>15690</v>
      </c>
      <c r="I14154">
        <v>316014</v>
      </c>
      <c r="J14154">
        <v>317036</v>
      </c>
      <c r="K14154" t="s">
        <v>24</v>
      </c>
      <c r="N14154" t="s">
        <v>16328</v>
      </c>
      <c r="Q14154">
        <v>1023</v>
      </c>
    </row>
    <row r="14155" ht="12.75" customHeight="1" spans="1:18">
      <c r="A14155">
        <v>14154</v>
      </c>
      <c r="B14155" t="s">
        <v>26</v>
      </c>
      <c r="C14155" t="s">
        <v>27</v>
      </c>
      <c r="D14155" t="s">
        <v>21</v>
      </c>
      <c r="E14155" t="s">
        <v>22</v>
      </c>
      <c r="F14155" t="s">
        <v>15688</v>
      </c>
      <c r="G14155" t="s">
        <v>15689</v>
      </c>
      <c r="H14155" t="s">
        <v>15690</v>
      </c>
      <c r="I14155">
        <v>316014</v>
      </c>
      <c r="J14155">
        <v>317036</v>
      </c>
      <c r="K14155" t="s">
        <v>24</v>
      </c>
      <c r="L14155" t="s">
        <v>16329</v>
      </c>
      <c r="N14155" t="s">
        <v>16328</v>
      </c>
      <c r="Q14155">
        <v>1023</v>
      </c>
      <c r="R14155">
        <v>340</v>
      </c>
    </row>
    <row r="14156" ht="12.75" customHeight="1" spans="1:17">
      <c r="A14156">
        <v>14155</v>
      </c>
      <c r="B14156" t="s">
        <v>19</v>
      </c>
      <c r="C14156" t="s">
        <v>20</v>
      </c>
      <c r="D14156" t="s">
        <v>21</v>
      </c>
      <c r="E14156" t="s">
        <v>22</v>
      </c>
      <c r="F14156" t="s">
        <v>15688</v>
      </c>
      <c r="G14156" t="s">
        <v>15689</v>
      </c>
      <c r="H14156" t="s">
        <v>15690</v>
      </c>
      <c r="I14156">
        <v>317042</v>
      </c>
      <c r="J14156">
        <v>317731</v>
      </c>
      <c r="K14156" t="s">
        <v>24</v>
      </c>
      <c r="N14156" t="s">
        <v>16330</v>
      </c>
      <c r="Q14156">
        <v>690</v>
      </c>
    </row>
    <row r="14157" ht="12.75" customHeight="1" spans="1:18">
      <c r="A14157">
        <v>14156</v>
      </c>
      <c r="B14157" t="s">
        <v>26</v>
      </c>
      <c r="C14157" t="s">
        <v>27</v>
      </c>
      <c r="D14157" t="s">
        <v>21</v>
      </c>
      <c r="E14157" t="s">
        <v>22</v>
      </c>
      <c r="F14157" t="s">
        <v>15688</v>
      </c>
      <c r="G14157" t="s">
        <v>15689</v>
      </c>
      <c r="H14157" t="s">
        <v>15690</v>
      </c>
      <c r="I14157">
        <v>317042</v>
      </c>
      <c r="J14157">
        <v>317731</v>
      </c>
      <c r="K14157" t="s">
        <v>24</v>
      </c>
      <c r="L14157" t="s">
        <v>16331</v>
      </c>
      <c r="N14157" t="s">
        <v>16330</v>
      </c>
      <c r="Q14157">
        <v>690</v>
      </c>
      <c r="R14157">
        <v>229</v>
      </c>
    </row>
    <row r="14158" ht="12.75" customHeight="1" spans="1:17">
      <c r="A14158">
        <v>14157</v>
      </c>
      <c r="B14158" t="s">
        <v>19</v>
      </c>
      <c r="C14158" t="s">
        <v>20</v>
      </c>
      <c r="D14158" t="s">
        <v>21</v>
      </c>
      <c r="E14158" t="s">
        <v>22</v>
      </c>
      <c r="F14158" t="s">
        <v>15688</v>
      </c>
      <c r="G14158" t="s">
        <v>15689</v>
      </c>
      <c r="H14158" t="s">
        <v>15690</v>
      </c>
      <c r="I14158">
        <v>317787</v>
      </c>
      <c r="J14158">
        <v>319304</v>
      </c>
      <c r="K14158" t="s">
        <v>31</v>
      </c>
      <c r="N14158" t="s">
        <v>16332</v>
      </c>
      <c r="Q14158">
        <v>1518</v>
      </c>
    </row>
    <row r="14159" ht="12.75" customHeight="1" spans="1:18">
      <c r="A14159">
        <v>14158</v>
      </c>
      <c r="B14159" t="s">
        <v>26</v>
      </c>
      <c r="C14159" t="s">
        <v>27</v>
      </c>
      <c r="D14159" t="s">
        <v>21</v>
      </c>
      <c r="E14159" t="s">
        <v>22</v>
      </c>
      <c r="F14159" t="s">
        <v>15688</v>
      </c>
      <c r="G14159" t="s">
        <v>15689</v>
      </c>
      <c r="H14159" t="s">
        <v>15690</v>
      </c>
      <c r="I14159">
        <v>317787</v>
      </c>
      <c r="J14159">
        <v>319304</v>
      </c>
      <c r="K14159" t="s">
        <v>31</v>
      </c>
      <c r="L14159" t="s">
        <v>16333</v>
      </c>
      <c r="N14159" t="s">
        <v>16332</v>
      </c>
      <c r="Q14159">
        <v>1518</v>
      </c>
      <c r="R14159">
        <v>505</v>
      </c>
    </row>
    <row r="14160" ht="12.75" customHeight="1" spans="1:17">
      <c r="A14160">
        <v>14159</v>
      </c>
      <c r="B14160" t="s">
        <v>19</v>
      </c>
      <c r="C14160" t="s">
        <v>20</v>
      </c>
      <c r="D14160" t="s">
        <v>21</v>
      </c>
      <c r="E14160" t="s">
        <v>22</v>
      </c>
      <c r="F14160" t="s">
        <v>15688</v>
      </c>
      <c r="G14160" t="s">
        <v>15689</v>
      </c>
      <c r="H14160" t="s">
        <v>15690</v>
      </c>
      <c r="I14160">
        <v>319344</v>
      </c>
      <c r="J14160">
        <v>320336</v>
      </c>
      <c r="K14160" t="s">
        <v>31</v>
      </c>
      <c r="N14160" t="s">
        <v>16334</v>
      </c>
      <c r="Q14160">
        <v>993</v>
      </c>
    </row>
    <row r="14161" ht="12.75" customHeight="1" spans="1:18">
      <c r="A14161">
        <v>14160</v>
      </c>
      <c r="B14161" t="s">
        <v>26</v>
      </c>
      <c r="C14161" t="s">
        <v>27</v>
      </c>
      <c r="D14161" t="s">
        <v>21</v>
      </c>
      <c r="E14161" t="s">
        <v>22</v>
      </c>
      <c r="F14161" t="s">
        <v>15688</v>
      </c>
      <c r="G14161" t="s">
        <v>15689</v>
      </c>
      <c r="H14161" t="s">
        <v>15690</v>
      </c>
      <c r="I14161">
        <v>319344</v>
      </c>
      <c r="J14161">
        <v>320336</v>
      </c>
      <c r="K14161" t="s">
        <v>31</v>
      </c>
      <c r="L14161" t="s">
        <v>16335</v>
      </c>
      <c r="N14161" t="s">
        <v>16334</v>
      </c>
      <c r="Q14161">
        <v>993</v>
      </c>
      <c r="R14161">
        <v>330</v>
      </c>
    </row>
    <row r="14162" ht="12.75" customHeight="1" spans="1:17">
      <c r="A14162">
        <v>14161</v>
      </c>
      <c r="B14162" t="s">
        <v>19</v>
      </c>
      <c r="C14162" t="s">
        <v>20</v>
      </c>
      <c r="D14162" t="s">
        <v>21</v>
      </c>
      <c r="E14162" t="s">
        <v>22</v>
      </c>
      <c r="F14162" t="s">
        <v>15688</v>
      </c>
      <c r="G14162" t="s">
        <v>15689</v>
      </c>
      <c r="H14162" t="s">
        <v>15690</v>
      </c>
      <c r="I14162">
        <v>320575</v>
      </c>
      <c r="J14162">
        <v>322227</v>
      </c>
      <c r="K14162" t="s">
        <v>31</v>
      </c>
      <c r="N14162" t="s">
        <v>16336</v>
      </c>
      <c r="Q14162">
        <v>1653</v>
      </c>
    </row>
    <row r="14163" ht="12.75" customHeight="1" spans="1:18">
      <c r="A14163">
        <v>14162</v>
      </c>
      <c r="B14163" t="s">
        <v>26</v>
      </c>
      <c r="C14163" t="s">
        <v>27</v>
      </c>
      <c r="D14163" t="s">
        <v>21</v>
      </c>
      <c r="E14163" t="s">
        <v>22</v>
      </c>
      <c r="F14163" t="s">
        <v>15688</v>
      </c>
      <c r="G14163" t="s">
        <v>15689</v>
      </c>
      <c r="H14163" t="s">
        <v>15690</v>
      </c>
      <c r="I14163">
        <v>320575</v>
      </c>
      <c r="J14163">
        <v>322227</v>
      </c>
      <c r="K14163" t="s">
        <v>31</v>
      </c>
      <c r="L14163" t="s">
        <v>16337</v>
      </c>
      <c r="M14163" t="s">
        <v>7335</v>
      </c>
      <c r="N14163" t="s">
        <v>16336</v>
      </c>
      <c r="Q14163">
        <v>1653</v>
      </c>
      <c r="R14163">
        <v>550</v>
      </c>
    </row>
    <row r="14164" ht="12.75" customHeight="1" spans="1:17">
      <c r="A14164">
        <v>14163</v>
      </c>
      <c r="B14164" t="s">
        <v>19</v>
      </c>
      <c r="C14164" t="s">
        <v>20</v>
      </c>
      <c r="D14164" t="s">
        <v>21</v>
      </c>
      <c r="E14164" t="s">
        <v>22</v>
      </c>
      <c r="F14164" t="s">
        <v>15688</v>
      </c>
      <c r="G14164" t="s">
        <v>15689</v>
      </c>
      <c r="H14164" t="s">
        <v>15690</v>
      </c>
      <c r="I14164">
        <v>322284</v>
      </c>
      <c r="J14164">
        <v>322514</v>
      </c>
      <c r="K14164" t="s">
        <v>31</v>
      </c>
      <c r="N14164" t="s">
        <v>16338</v>
      </c>
      <c r="Q14164">
        <v>231</v>
      </c>
    </row>
    <row r="14165" ht="12.75" customHeight="1" spans="1:18">
      <c r="A14165">
        <v>14164</v>
      </c>
      <c r="B14165" t="s">
        <v>26</v>
      </c>
      <c r="C14165" t="s">
        <v>27</v>
      </c>
      <c r="D14165" t="s">
        <v>21</v>
      </c>
      <c r="E14165" t="s">
        <v>22</v>
      </c>
      <c r="F14165" t="s">
        <v>15688</v>
      </c>
      <c r="G14165" t="s">
        <v>15689</v>
      </c>
      <c r="H14165" t="s">
        <v>15690</v>
      </c>
      <c r="I14165">
        <v>322284</v>
      </c>
      <c r="J14165">
        <v>322514</v>
      </c>
      <c r="K14165" t="s">
        <v>31</v>
      </c>
      <c r="L14165" t="s">
        <v>16339</v>
      </c>
      <c r="N14165" t="s">
        <v>16338</v>
      </c>
      <c r="Q14165">
        <v>231</v>
      </c>
      <c r="R14165">
        <v>76</v>
      </c>
    </row>
    <row r="14166" ht="12.75" customHeight="1" spans="1:17">
      <c r="A14166">
        <v>14165</v>
      </c>
      <c r="B14166" t="s">
        <v>19</v>
      </c>
      <c r="C14166" t="s">
        <v>20</v>
      </c>
      <c r="D14166" t="s">
        <v>21</v>
      </c>
      <c r="E14166" t="s">
        <v>22</v>
      </c>
      <c r="F14166" t="s">
        <v>15688</v>
      </c>
      <c r="G14166" t="s">
        <v>15689</v>
      </c>
      <c r="H14166" t="s">
        <v>15690</v>
      </c>
      <c r="I14166">
        <v>322347</v>
      </c>
      <c r="J14166">
        <v>323399</v>
      </c>
      <c r="K14166" t="s">
        <v>24</v>
      </c>
      <c r="N14166" t="s">
        <v>16340</v>
      </c>
      <c r="Q14166">
        <v>1053</v>
      </c>
    </row>
    <row r="14167" ht="12.75" customHeight="1" spans="1:18">
      <c r="A14167">
        <v>14166</v>
      </c>
      <c r="B14167" t="s">
        <v>26</v>
      </c>
      <c r="C14167" t="s">
        <v>27</v>
      </c>
      <c r="D14167" t="s">
        <v>21</v>
      </c>
      <c r="E14167" t="s">
        <v>22</v>
      </c>
      <c r="F14167" t="s">
        <v>15688</v>
      </c>
      <c r="G14167" t="s">
        <v>15689</v>
      </c>
      <c r="H14167" t="s">
        <v>15690</v>
      </c>
      <c r="I14167">
        <v>322347</v>
      </c>
      <c r="J14167">
        <v>323399</v>
      </c>
      <c r="K14167" t="s">
        <v>24</v>
      </c>
      <c r="L14167" t="s">
        <v>16341</v>
      </c>
      <c r="N14167" t="s">
        <v>16340</v>
      </c>
      <c r="Q14167">
        <v>1053</v>
      </c>
      <c r="R14167">
        <v>350</v>
      </c>
    </row>
    <row r="14168" ht="12.75" customHeight="1" spans="1:17">
      <c r="A14168">
        <v>14167</v>
      </c>
      <c r="B14168" t="s">
        <v>19</v>
      </c>
      <c r="C14168" t="s">
        <v>20</v>
      </c>
      <c r="D14168" t="s">
        <v>21</v>
      </c>
      <c r="E14168" t="s">
        <v>22</v>
      </c>
      <c r="F14168" t="s">
        <v>15688</v>
      </c>
      <c r="G14168" t="s">
        <v>15689</v>
      </c>
      <c r="H14168" t="s">
        <v>15690</v>
      </c>
      <c r="I14168">
        <v>323469</v>
      </c>
      <c r="J14168">
        <v>324668</v>
      </c>
      <c r="K14168" t="s">
        <v>31</v>
      </c>
      <c r="N14168" t="s">
        <v>16342</v>
      </c>
      <c r="Q14168">
        <v>1200</v>
      </c>
    </row>
    <row r="14169" ht="12.75" customHeight="1" spans="1:18">
      <c r="A14169">
        <v>14168</v>
      </c>
      <c r="B14169" t="s">
        <v>26</v>
      </c>
      <c r="C14169" t="s">
        <v>27</v>
      </c>
      <c r="D14169" t="s">
        <v>21</v>
      </c>
      <c r="E14169" t="s">
        <v>22</v>
      </c>
      <c r="F14169" t="s">
        <v>15688</v>
      </c>
      <c r="G14169" t="s">
        <v>15689</v>
      </c>
      <c r="H14169" t="s">
        <v>15690</v>
      </c>
      <c r="I14169">
        <v>323469</v>
      </c>
      <c r="J14169">
        <v>324668</v>
      </c>
      <c r="K14169" t="s">
        <v>31</v>
      </c>
      <c r="L14169" t="s">
        <v>16343</v>
      </c>
      <c r="N14169" t="s">
        <v>16342</v>
      </c>
      <c r="Q14169">
        <v>1200</v>
      </c>
      <c r="R14169">
        <v>399</v>
      </c>
    </row>
    <row r="14170" ht="12.75" customHeight="1" spans="1:17">
      <c r="A14170">
        <v>14169</v>
      </c>
      <c r="B14170" t="s">
        <v>19</v>
      </c>
      <c r="C14170" t="s">
        <v>20</v>
      </c>
      <c r="D14170" t="s">
        <v>21</v>
      </c>
      <c r="E14170" t="s">
        <v>22</v>
      </c>
      <c r="F14170" t="s">
        <v>15688</v>
      </c>
      <c r="G14170" t="s">
        <v>15689</v>
      </c>
      <c r="H14170" t="s">
        <v>15690</v>
      </c>
      <c r="I14170">
        <v>324937</v>
      </c>
      <c r="J14170">
        <v>326103</v>
      </c>
      <c r="K14170" t="s">
        <v>24</v>
      </c>
      <c r="N14170" t="s">
        <v>16344</v>
      </c>
      <c r="Q14170">
        <v>1167</v>
      </c>
    </row>
    <row r="14171" ht="12.75" customHeight="1" spans="1:18">
      <c r="A14171">
        <v>14170</v>
      </c>
      <c r="B14171" t="s">
        <v>26</v>
      </c>
      <c r="C14171" t="s">
        <v>27</v>
      </c>
      <c r="D14171" t="s">
        <v>21</v>
      </c>
      <c r="E14171" t="s">
        <v>22</v>
      </c>
      <c r="F14171" t="s">
        <v>15688</v>
      </c>
      <c r="G14171" t="s">
        <v>15689</v>
      </c>
      <c r="H14171" t="s">
        <v>15690</v>
      </c>
      <c r="I14171">
        <v>324937</v>
      </c>
      <c r="J14171">
        <v>326103</v>
      </c>
      <c r="K14171" t="s">
        <v>24</v>
      </c>
      <c r="L14171" t="s">
        <v>16345</v>
      </c>
      <c r="M14171" t="s">
        <v>7288</v>
      </c>
      <c r="N14171" t="s">
        <v>16344</v>
      </c>
      <c r="Q14171">
        <v>1167</v>
      </c>
      <c r="R14171">
        <v>388</v>
      </c>
    </row>
    <row r="14172" ht="12.75" customHeight="1" spans="1:17">
      <c r="A14172">
        <v>14171</v>
      </c>
      <c r="B14172" t="s">
        <v>19</v>
      </c>
      <c r="C14172" t="s">
        <v>20</v>
      </c>
      <c r="D14172" t="s">
        <v>21</v>
      </c>
      <c r="E14172" t="s">
        <v>22</v>
      </c>
      <c r="F14172" t="s">
        <v>15688</v>
      </c>
      <c r="G14172" t="s">
        <v>15689</v>
      </c>
      <c r="H14172" t="s">
        <v>15690</v>
      </c>
      <c r="I14172">
        <v>328245</v>
      </c>
      <c r="J14172">
        <v>329393</v>
      </c>
      <c r="K14172" t="s">
        <v>31</v>
      </c>
      <c r="N14172" t="s">
        <v>16346</v>
      </c>
      <c r="Q14172">
        <v>1149</v>
      </c>
    </row>
    <row r="14173" ht="12.75" customHeight="1" spans="1:18">
      <c r="A14173">
        <v>14172</v>
      </c>
      <c r="B14173" t="s">
        <v>26</v>
      </c>
      <c r="C14173" t="s">
        <v>27</v>
      </c>
      <c r="D14173" t="s">
        <v>21</v>
      </c>
      <c r="E14173" t="s">
        <v>22</v>
      </c>
      <c r="F14173" t="s">
        <v>15688</v>
      </c>
      <c r="G14173" t="s">
        <v>15689</v>
      </c>
      <c r="H14173" t="s">
        <v>15690</v>
      </c>
      <c r="I14173">
        <v>328245</v>
      </c>
      <c r="J14173">
        <v>329393</v>
      </c>
      <c r="K14173" t="s">
        <v>31</v>
      </c>
      <c r="L14173" t="s">
        <v>16347</v>
      </c>
      <c r="M14173" t="s">
        <v>16348</v>
      </c>
      <c r="N14173" t="s">
        <v>16346</v>
      </c>
      <c r="Q14173">
        <v>1149</v>
      </c>
      <c r="R14173">
        <v>382</v>
      </c>
    </row>
    <row r="14174" ht="12.75" customHeight="1" spans="1:17">
      <c r="A14174">
        <v>14173</v>
      </c>
      <c r="B14174" t="s">
        <v>19</v>
      </c>
      <c r="C14174" t="s">
        <v>20</v>
      </c>
      <c r="D14174" t="s">
        <v>21</v>
      </c>
      <c r="E14174" t="s">
        <v>22</v>
      </c>
      <c r="F14174" t="s">
        <v>15688</v>
      </c>
      <c r="G14174" t="s">
        <v>15689</v>
      </c>
      <c r="H14174" t="s">
        <v>15690</v>
      </c>
      <c r="I14174">
        <v>329422</v>
      </c>
      <c r="J14174">
        <v>330426</v>
      </c>
      <c r="K14174" t="s">
        <v>31</v>
      </c>
      <c r="N14174" t="s">
        <v>16349</v>
      </c>
      <c r="Q14174">
        <v>1005</v>
      </c>
    </row>
    <row r="14175" ht="12.75" customHeight="1" spans="1:18">
      <c r="A14175">
        <v>14174</v>
      </c>
      <c r="B14175" t="s">
        <v>26</v>
      </c>
      <c r="C14175" t="s">
        <v>27</v>
      </c>
      <c r="D14175" t="s">
        <v>21</v>
      </c>
      <c r="E14175" t="s">
        <v>22</v>
      </c>
      <c r="F14175" t="s">
        <v>15688</v>
      </c>
      <c r="G14175" t="s">
        <v>15689</v>
      </c>
      <c r="H14175" t="s">
        <v>15690</v>
      </c>
      <c r="I14175">
        <v>329422</v>
      </c>
      <c r="J14175">
        <v>330426</v>
      </c>
      <c r="K14175" t="s">
        <v>31</v>
      </c>
      <c r="L14175" t="s">
        <v>16350</v>
      </c>
      <c r="M14175" t="s">
        <v>16351</v>
      </c>
      <c r="N14175" t="s">
        <v>16349</v>
      </c>
      <c r="Q14175">
        <v>1005</v>
      </c>
      <c r="R14175">
        <v>334</v>
      </c>
    </row>
    <row r="14176" ht="12.75" customHeight="1" spans="1:17">
      <c r="A14176">
        <v>14175</v>
      </c>
      <c r="B14176" t="s">
        <v>19</v>
      </c>
      <c r="C14176" t="s">
        <v>20</v>
      </c>
      <c r="D14176" t="s">
        <v>21</v>
      </c>
      <c r="E14176" t="s">
        <v>22</v>
      </c>
      <c r="F14176" t="s">
        <v>15688</v>
      </c>
      <c r="G14176" t="s">
        <v>15689</v>
      </c>
      <c r="H14176" t="s">
        <v>15690</v>
      </c>
      <c r="I14176">
        <v>330527</v>
      </c>
      <c r="J14176">
        <v>331744</v>
      </c>
      <c r="K14176" t="s">
        <v>31</v>
      </c>
      <c r="N14176" t="s">
        <v>16352</v>
      </c>
      <c r="Q14176">
        <v>1218</v>
      </c>
    </row>
    <row r="14177" ht="12.75" customHeight="1" spans="1:18">
      <c r="A14177">
        <v>14176</v>
      </c>
      <c r="B14177" t="s">
        <v>26</v>
      </c>
      <c r="C14177" t="s">
        <v>27</v>
      </c>
      <c r="D14177" t="s">
        <v>21</v>
      </c>
      <c r="E14177" t="s">
        <v>22</v>
      </c>
      <c r="F14177" t="s">
        <v>15688</v>
      </c>
      <c r="G14177" t="s">
        <v>15689</v>
      </c>
      <c r="H14177" t="s">
        <v>15690</v>
      </c>
      <c r="I14177">
        <v>330527</v>
      </c>
      <c r="J14177">
        <v>331744</v>
      </c>
      <c r="K14177" t="s">
        <v>31</v>
      </c>
      <c r="L14177" t="s">
        <v>16353</v>
      </c>
      <c r="N14177" t="s">
        <v>16352</v>
      </c>
      <c r="Q14177">
        <v>1218</v>
      </c>
      <c r="R14177">
        <v>405</v>
      </c>
    </row>
    <row r="14178" ht="12.75" customHeight="1" spans="1:17">
      <c r="A14178">
        <v>14177</v>
      </c>
      <c r="B14178" t="s">
        <v>19</v>
      </c>
      <c r="C14178" t="s">
        <v>20</v>
      </c>
      <c r="D14178" t="s">
        <v>21</v>
      </c>
      <c r="E14178" t="s">
        <v>22</v>
      </c>
      <c r="F14178" t="s">
        <v>15688</v>
      </c>
      <c r="G14178" t="s">
        <v>15689</v>
      </c>
      <c r="H14178" t="s">
        <v>15690</v>
      </c>
      <c r="I14178">
        <v>331951</v>
      </c>
      <c r="J14178">
        <v>333090</v>
      </c>
      <c r="K14178" t="s">
        <v>24</v>
      </c>
      <c r="N14178" t="s">
        <v>16354</v>
      </c>
      <c r="Q14178">
        <v>1140</v>
      </c>
    </row>
    <row r="14179" ht="12.75" customHeight="1" spans="1:18">
      <c r="A14179">
        <v>14178</v>
      </c>
      <c r="B14179" t="s">
        <v>26</v>
      </c>
      <c r="C14179" t="s">
        <v>27</v>
      </c>
      <c r="D14179" t="s">
        <v>21</v>
      </c>
      <c r="E14179" t="s">
        <v>22</v>
      </c>
      <c r="F14179" t="s">
        <v>15688</v>
      </c>
      <c r="G14179" t="s">
        <v>15689</v>
      </c>
      <c r="H14179" t="s">
        <v>15690</v>
      </c>
      <c r="I14179">
        <v>331951</v>
      </c>
      <c r="J14179">
        <v>333090</v>
      </c>
      <c r="K14179" t="s">
        <v>24</v>
      </c>
      <c r="L14179" t="s">
        <v>16355</v>
      </c>
      <c r="M14179" t="s">
        <v>16356</v>
      </c>
      <c r="N14179" t="s">
        <v>16354</v>
      </c>
      <c r="Q14179">
        <v>1140</v>
      </c>
      <c r="R14179">
        <v>379</v>
      </c>
    </row>
    <row r="14180" ht="12.75" customHeight="1" spans="1:17">
      <c r="A14180">
        <v>14179</v>
      </c>
      <c r="B14180" t="s">
        <v>19</v>
      </c>
      <c r="C14180" t="s">
        <v>20</v>
      </c>
      <c r="D14180" t="s">
        <v>21</v>
      </c>
      <c r="E14180" t="s">
        <v>22</v>
      </c>
      <c r="F14180" t="s">
        <v>15688</v>
      </c>
      <c r="G14180" t="s">
        <v>15689</v>
      </c>
      <c r="H14180" t="s">
        <v>15690</v>
      </c>
      <c r="I14180">
        <v>333080</v>
      </c>
      <c r="J14180">
        <v>334399</v>
      </c>
      <c r="K14180" t="s">
        <v>24</v>
      </c>
      <c r="N14180" t="s">
        <v>16357</v>
      </c>
      <c r="Q14180">
        <v>1320</v>
      </c>
    </row>
    <row r="14181" ht="12.75" customHeight="1" spans="1:18">
      <c r="A14181">
        <v>14180</v>
      </c>
      <c r="B14181" t="s">
        <v>26</v>
      </c>
      <c r="C14181" t="s">
        <v>27</v>
      </c>
      <c r="D14181" t="s">
        <v>21</v>
      </c>
      <c r="E14181" t="s">
        <v>22</v>
      </c>
      <c r="F14181" t="s">
        <v>15688</v>
      </c>
      <c r="G14181" t="s">
        <v>15689</v>
      </c>
      <c r="H14181" t="s">
        <v>15690</v>
      </c>
      <c r="I14181">
        <v>333080</v>
      </c>
      <c r="J14181">
        <v>334399</v>
      </c>
      <c r="K14181" t="s">
        <v>24</v>
      </c>
      <c r="L14181" t="s">
        <v>16358</v>
      </c>
      <c r="M14181" t="s">
        <v>336</v>
      </c>
      <c r="N14181" t="s">
        <v>16357</v>
      </c>
      <c r="Q14181">
        <v>1320</v>
      </c>
      <c r="R14181">
        <v>439</v>
      </c>
    </row>
    <row r="14182" ht="12.75" customHeight="1" spans="1:17">
      <c r="A14182">
        <v>14181</v>
      </c>
      <c r="B14182" t="s">
        <v>19</v>
      </c>
      <c r="C14182" t="s">
        <v>20</v>
      </c>
      <c r="D14182" t="s">
        <v>21</v>
      </c>
      <c r="E14182" t="s">
        <v>22</v>
      </c>
      <c r="F14182" t="s">
        <v>15688</v>
      </c>
      <c r="G14182" t="s">
        <v>15689</v>
      </c>
      <c r="H14182" t="s">
        <v>15690</v>
      </c>
      <c r="I14182">
        <v>334707</v>
      </c>
      <c r="J14182">
        <v>335768</v>
      </c>
      <c r="K14182" t="s">
        <v>24</v>
      </c>
      <c r="N14182" t="s">
        <v>16359</v>
      </c>
      <c r="Q14182">
        <v>1062</v>
      </c>
    </row>
    <row r="14183" ht="12.75" customHeight="1" spans="1:18">
      <c r="A14183">
        <v>14182</v>
      </c>
      <c r="B14183" t="s">
        <v>26</v>
      </c>
      <c r="C14183" t="s">
        <v>27</v>
      </c>
      <c r="D14183" t="s">
        <v>21</v>
      </c>
      <c r="E14183" t="s">
        <v>22</v>
      </c>
      <c r="F14183" t="s">
        <v>15688</v>
      </c>
      <c r="G14183" t="s">
        <v>15689</v>
      </c>
      <c r="H14183" t="s">
        <v>15690</v>
      </c>
      <c r="I14183">
        <v>334707</v>
      </c>
      <c r="J14183">
        <v>335768</v>
      </c>
      <c r="K14183" t="s">
        <v>24</v>
      </c>
      <c r="L14183" t="s">
        <v>16360</v>
      </c>
      <c r="M14183" t="s">
        <v>16361</v>
      </c>
      <c r="N14183" t="s">
        <v>16359</v>
      </c>
      <c r="Q14183">
        <v>1062</v>
      </c>
      <c r="R14183">
        <v>353</v>
      </c>
    </row>
    <row r="14184" ht="12.75" customHeight="1" spans="1:17">
      <c r="A14184">
        <v>14183</v>
      </c>
      <c r="B14184" t="s">
        <v>19</v>
      </c>
      <c r="C14184" t="s">
        <v>20</v>
      </c>
      <c r="D14184" t="s">
        <v>21</v>
      </c>
      <c r="E14184" t="s">
        <v>22</v>
      </c>
      <c r="F14184" t="s">
        <v>15688</v>
      </c>
      <c r="G14184" t="s">
        <v>15689</v>
      </c>
      <c r="H14184" t="s">
        <v>15690</v>
      </c>
      <c r="I14184">
        <v>335816</v>
      </c>
      <c r="J14184">
        <v>336916</v>
      </c>
      <c r="K14184" t="s">
        <v>24</v>
      </c>
      <c r="N14184" t="s">
        <v>16362</v>
      </c>
      <c r="Q14184">
        <v>1101</v>
      </c>
    </row>
    <row r="14185" ht="12.75" customHeight="1" spans="1:18">
      <c r="A14185">
        <v>14184</v>
      </c>
      <c r="B14185" t="s">
        <v>26</v>
      </c>
      <c r="C14185" t="s">
        <v>27</v>
      </c>
      <c r="D14185" t="s">
        <v>21</v>
      </c>
      <c r="E14185" t="s">
        <v>22</v>
      </c>
      <c r="F14185" t="s">
        <v>15688</v>
      </c>
      <c r="G14185" t="s">
        <v>15689</v>
      </c>
      <c r="H14185" t="s">
        <v>15690</v>
      </c>
      <c r="I14185">
        <v>335816</v>
      </c>
      <c r="J14185">
        <v>336916</v>
      </c>
      <c r="K14185" t="s">
        <v>24</v>
      </c>
      <c r="L14185" t="s">
        <v>16363</v>
      </c>
      <c r="M14185" t="s">
        <v>1574</v>
      </c>
      <c r="N14185" t="s">
        <v>16362</v>
      </c>
      <c r="Q14185">
        <v>1101</v>
      </c>
      <c r="R14185">
        <v>366</v>
      </c>
    </row>
    <row r="14186" ht="12.75" customHeight="1" spans="1:17">
      <c r="A14186">
        <v>14185</v>
      </c>
      <c r="B14186" t="s">
        <v>19</v>
      </c>
      <c r="C14186" t="s">
        <v>20</v>
      </c>
      <c r="D14186" t="s">
        <v>21</v>
      </c>
      <c r="E14186" t="s">
        <v>22</v>
      </c>
      <c r="F14186" t="s">
        <v>15688</v>
      </c>
      <c r="G14186" t="s">
        <v>15689</v>
      </c>
      <c r="H14186" t="s">
        <v>15690</v>
      </c>
      <c r="I14186">
        <v>336922</v>
      </c>
      <c r="J14186">
        <v>337752</v>
      </c>
      <c r="K14186" t="s">
        <v>24</v>
      </c>
      <c r="N14186" t="s">
        <v>16364</v>
      </c>
      <c r="Q14186">
        <v>831</v>
      </c>
    </row>
    <row r="14187" ht="12.75" customHeight="1" spans="1:18">
      <c r="A14187">
        <v>14186</v>
      </c>
      <c r="B14187" t="s">
        <v>26</v>
      </c>
      <c r="C14187" t="s">
        <v>27</v>
      </c>
      <c r="D14187" t="s">
        <v>21</v>
      </c>
      <c r="E14187" t="s">
        <v>22</v>
      </c>
      <c r="F14187" t="s">
        <v>15688</v>
      </c>
      <c r="G14187" t="s">
        <v>15689</v>
      </c>
      <c r="H14187" t="s">
        <v>15690</v>
      </c>
      <c r="I14187">
        <v>336922</v>
      </c>
      <c r="J14187">
        <v>337752</v>
      </c>
      <c r="K14187" t="s">
        <v>24</v>
      </c>
      <c r="L14187" t="s">
        <v>16365</v>
      </c>
      <c r="M14187" t="s">
        <v>1548</v>
      </c>
      <c r="N14187" t="s">
        <v>16364</v>
      </c>
      <c r="Q14187">
        <v>831</v>
      </c>
      <c r="R14187">
        <v>276</v>
      </c>
    </row>
    <row r="14188" ht="12.75" customHeight="1" spans="1:17">
      <c r="A14188">
        <v>14187</v>
      </c>
      <c r="B14188" t="s">
        <v>19</v>
      </c>
      <c r="C14188" t="s">
        <v>20</v>
      </c>
      <c r="D14188" t="s">
        <v>21</v>
      </c>
      <c r="E14188" t="s">
        <v>22</v>
      </c>
      <c r="F14188" t="s">
        <v>15688</v>
      </c>
      <c r="G14188" t="s">
        <v>15689</v>
      </c>
      <c r="H14188" t="s">
        <v>15690</v>
      </c>
      <c r="I14188">
        <v>337749</v>
      </c>
      <c r="J14188">
        <v>338879</v>
      </c>
      <c r="K14188" t="s">
        <v>24</v>
      </c>
      <c r="N14188" t="s">
        <v>16366</v>
      </c>
      <c r="Q14188">
        <v>1131</v>
      </c>
    </row>
    <row r="14189" ht="12.75" customHeight="1" spans="1:18">
      <c r="A14189">
        <v>14188</v>
      </c>
      <c r="B14189" t="s">
        <v>26</v>
      </c>
      <c r="C14189" t="s">
        <v>27</v>
      </c>
      <c r="D14189" t="s">
        <v>21</v>
      </c>
      <c r="E14189" t="s">
        <v>22</v>
      </c>
      <c r="F14189" t="s">
        <v>15688</v>
      </c>
      <c r="G14189" t="s">
        <v>15689</v>
      </c>
      <c r="H14189" t="s">
        <v>15690</v>
      </c>
      <c r="I14189">
        <v>337749</v>
      </c>
      <c r="J14189">
        <v>338879</v>
      </c>
      <c r="K14189" t="s">
        <v>24</v>
      </c>
      <c r="L14189" t="s">
        <v>16367</v>
      </c>
      <c r="N14189" t="s">
        <v>16366</v>
      </c>
      <c r="Q14189">
        <v>1131</v>
      </c>
      <c r="R14189">
        <v>376</v>
      </c>
    </row>
    <row r="14190" ht="12.75" customHeight="1" spans="1:17">
      <c r="A14190">
        <v>14189</v>
      </c>
      <c r="B14190" t="s">
        <v>19</v>
      </c>
      <c r="C14190" t="s">
        <v>20</v>
      </c>
      <c r="D14190" t="s">
        <v>21</v>
      </c>
      <c r="E14190" t="s">
        <v>22</v>
      </c>
      <c r="F14190" t="s">
        <v>15688</v>
      </c>
      <c r="G14190" t="s">
        <v>15689</v>
      </c>
      <c r="H14190" t="s">
        <v>15690</v>
      </c>
      <c r="I14190">
        <v>338879</v>
      </c>
      <c r="J14190">
        <v>340219</v>
      </c>
      <c r="K14190" t="s">
        <v>24</v>
      </c>
      <c r="N14190" t="s">
        <v>16368</v>
      </c>
      <c r="Q14190">
        <v>1341</v>
      </c>
    </row>
    <row r="14191" ht="12.75" customHeight="1" spans="1:18">
      <c r="A14191">
        <v>14190</v>
      </c>
      <c r="B14191" t="s">
        <v>26</v>
      </c>
      <c r="C14191" t="s">
        <v>27</v>
      </c>
      <c r="D14191" t="s">
        <v>21</v>
      </c>
      <c r="E14191" t="s">
        <v>22</v>
      </c>
      <c r="F14191" t="s">
        <v>15688</v>
      </c>
      <c r="G14191" t="s">
        <v>15689</v>
      </c>
      <c r="H14191" t="s">
        <v>15690</v>
      </c>
      <c r="I14191">
        <v>338879</v>
      </c>
      <c r="J14191">
        <v>340219</v>
      </c>
      <c r="K14191" t="s">
        <v>24</v>
      </c>
      <c r="L14191" t="s">
        <v>16369</v>
      </c>
      <c r="N14191" t="s">
        <v>16368</v>
      </c>
      <c r="Q14191">
        <v>1341</v>
      </c>
      <c r="R14191">
        <v>446</v>
      </c>
    </row>
    <row r="14192" ht="12.75" customHeight="1" spans="1:17">
      <c r="A14192">
        <v>14191</v>
      </c>
      <c r="B14192" t="s">
        <v>19</v>
      </c>
      <c r="C14192" t="s">
        <v>20</v>
      </c>
      <c r="D14192" t="s">
        <v>21</v>
      </c>
      <c r="E14192" t="s">
        <v>22</v>
      </c>
      <c r="F14192" t="s">
        <v>15688</v>
      </c>
      <c r="G14192" t="s">
        <v>15689</v>
      </c>
      <c r="H14192" t="s">
        <v>15690</v>
      </c>
      <c r="I14192">
        <v>340266</v>
      </c>
      <c r="J14192">
        <v>341096</v>
      </c>
      <c r="K14192" t="s">
        <v>24</v>
      </c>
      <c r="N14192" t="s">
        <v>16370</v>
      </c>
      <c r="Q14192">
        <v>831</v>
      </c>
    </row>
    <row r="14193" ht="12.75" customHeight="1" spans="1:18">
      <c r="A14193">
        <v>14192</v>
      </c>
      <c r="B14193" t="s">
        <v>26</v>
      </c>
      <c r="C14193" t="s">
        <v>27</v>
      </c>
      <c r="D14193" t="s">
        <v>21</v>
      </c>
      <c r="E14193" t="s">
        <v>22</v>
      </c>
      <c r="F14193" t="s">
        <v>15688</v>
      </c>
      <c r="G14193" t="s">
        <v>15689</v>
      </c>
      <c r="H14193" t="s">
        <v>15690</v>
      </c>
      <c r="I14193">
        <v>340266</v>
      </c>
      <c r="J14193">
        <v>341096</v>
      </c>
      <c r="K14193" t="s">
        <v>24</v>
      </c>
      <c r="L14193" t="s">
        <v>16371</v>
      </c>
      <c r="M14193" t="s">
        <v>1548</v>
      </c>
      <c r="N14193" t="s">
        <v>16370</v>
      </c>
      <c r="Q14193">
        <v>831</v>
      </c>
      <c r="R14193">
        <v>276</v>
      </c>
    </row>
    <row r="14194" ht="12.75" customHeight="1" spans="1:17">
      <c r="A14194">
        <v>14193</v>
      </c>
      <c r="B14194" t="s">
        <v>19</v>
      </c>
      <c r="C14194" t="s">
        <v>20</v>
      </c>
      <c r="D14194" t="s">
        <v>21</v>
      </c>
      <c r="E14194" t="s">
        <v>22</v>
      </c>
      <c r="F14194" t="s">
        <v>15688</v>
      </c>
      <c r="G14194" t="s">
        <v>15689</v>
      </c>
      <c r="H14194" t="s">
        <v>15690</v>
      </c>
      <c r="I14194">
        <v>341575</v>
      </c>
      <c r="J14194">
        <v>343404</v>
      </c>
      <c r="K14194" t="s">
        <v>31</v>
      </c>
      <c r="N14194" t="s">
        <v>16372</v>
      </c>
      <c r="Q14194">
        <v>1830</v>
      </c>
    </row>
    <row r="14195" ht="12.75" customHeight="1" spans="1:18">
      <c r="A14195">
        <v>14194</v>
      </c>
      <c r="B14195" t="s">
        <v>26</v>
      </c>
      <c r="C14195" t="s">
        <v>27</v>
      </c>
      <c r="D14195" t="s">
        <v>21</v>
      </c>
      <c r="E14195" t="s">
        <v>22</v>
      </c>
      <c r="F14195" t="s">
        <v>15688</v>
      </c>
      <c r="G14195" t="s">
        <v>15689</v>
      </c>
      <c r="H14195" t="s">
        <v>15690</v>
      </c>
      <c r="I14195">
        <v>341575</v>
      </c>
      <c r="J14195">
        <v>343404</v>
      </c>
      <c r="K14195" t="s">
        <v>31</v>
      </c>
      <c r="L14195" t="s">
        <v>16373</v>
      </c>
      <c r="M14195" t="s">
        <v>2190</v>
      </c>
      <c r="N14195" t="s">
        <v>16372</v>
      </c>
      <c r="Q14195">
        <v>1830</v>
      </c>
      <c r="R14195">
        <v>609</v>
      </c>
    </row>
    <row r="14196" ht="12.75" customHeight="1" spans="1:17">
      <c r="A14196">
        <v>14195</v>
      </c>
      <c r="B14196" t="s">
        <v>19</v>
      </c>
      <c r="C14196" t="s">
        <v>20</v>
      </c>
      <c r="D14196" t="s">
        <v>21</v>
      </c>
      <c r="E14196" t="s">
        <v>22</v>
      </c>
      <c r="F14196" t="s">
        <v>15688</v>
      </c>
      <c r="G14196" t="s">
        <v>15689</v>
      </c>
      <c r="H14196" t="s">
        <v>15690</v>
      </c>
      <c r="I14196">
        <v>343423</v>
      </c>
      <c r="J14196">
        <v>344511</v>
      </c>
      <c r="K14196" t="s">
        <v>31</v>
      </c>
      <c r="N14196" t="s">
        <v>16374</v>
      </c>
      <c r="Q14196">
        <v>1089</v>
      </c>
    </row>
    <row r="14197" ht="12.75" customHeight="1" spans="1:18">
      <c r="A14197">
        <v>14196</v>
      </c>
      <c r="B14197" t="s">
        <v>26</v>
      </c>
      <c r="C14197" t="s">
        <v>27</v>
      </c>
      <c r="D14197" t="s">
        <v>21</v>
      </c>
      <c r="E14197" t="s">
        <v>22</v>
      </c>
      <c r="F14197" t="s">
        <v>15688</v>
      </c>
      <c r="G14197" t="s">
        <v>15689</v>
      </c>
      <c r="H14197" t="s">
        <v>15690</v>
      </c>
      <c r="I14197">
        <v>343423</v>
      </c>
      <c r="J14197">
        <v>344511</v>
      </c>
      <c r="K14197" t="s">
        <v>31</v>
      </c>
      <c r="L14197" t="s">
        <v>16375</v>
      </c>
      <c r="N14197" t="s">
        <v>16374</v>
      </c>
      <c r="Q14197">
        <v>1089</v>
      </c>
      <c r="R14197">
        <v>362</v>
      </c>
    </row>
    <row r="14198" ht="12.75" customHeight="1" spans="1:17">
      <c r="A14198">
        <v>14197</v>
      </c>
      <c r="B14198" t="s">
        <v>19</v>
      </c>
      <c r="C14198" t="s">
        <v>20</v>
      </c>
      <c r="D14198" t="s">
        <v>21</v>
      </c>
      <c r="E14198" t="s">
        <v>22</v>
      </c>
      <c r="F14198" t="s">
        <v>15688</v>
      </c>
      <c r="G14198" t="s">
        <v>15689</v>
      </c>
      <c r="H14198" t="s">
        <v>15690</v>
      </c>
      <c r="I14198">
        <v>344550</v>
      </c>
      <c r="J14198">
        <v>345179</v>
      </c>
      <c r="K14198" t="s">
        <v>31</v>
      </c>
      <c r="N14198" t="s">
        <v>16376</v>
      </c>
      <c r="Q14198">
        <v>630</v>
      </c>
    </row>
    <row r="14199" ht="12.75" customHeight="1" spans="1:18">
      <c r="A14199">
        <v>14198</v>
      </c>
      <c r="B14199" t="s">
        <v>26</v>
      </c>
      <c r="C14199" t="s">
        <v>27</v>
      </c>
      <c r="D14199" t="s">
        <v>21</v>
      </c>
      <c r="E14199" t="s">
        <v>22</v>
      </c>
      <c r="F14199" t="s">
        <v>15688</v>
      </c>
      <c r="G14199" t="s">
        <v>15689</v>
      </c>
      <c r="H14199" t="s">
        <v>15690</v>
      </c>
      <c r="I14199">
        <v>344550</v>
      </c>
      <c r="J14199">
        <v>345179</v>
      </c>
      <c r="K14199" t="s">
        <v>31</v>
      </c>
      <c r="L14199" t="s">
        <v>16377</v>
      </c>
      <c r="N14199" t="s">
        <v>16376</v>
      </c>
      <c r="Q14199">
        <v>630</v>
      </c>
      <c r="R14199">
        <v>209</v>
      </c>
    </row>
    <row r="14200" ht="12.75" customHeight="1" spans="1:17">
      <c r="A14200">
        <v>14199</v>
      </c>
      <c r="B14200" t="s">
        <v>19</v>
      </c>
      <c r="C14200" t="s">
        <v>20</v>
      </c>
      <c r="D14200" t="s">
        <v>21</v>
      </c>
      <c r="E14200" t="s">
        <v>22</v>
      </c>
      <c r="F14200" t="s">
        <v>15688</v>
      </c>
      <c r="G14200" t="s">
        <v>15689</v>
      </c>
      <c r="H14200" t="s">
        <v>15690</v>
      </c>
      <c r="I14200">
        <v>345201</v>
      </c>
      <c r="J14200">
        <v>346058</v>
      </c>
      <c r="K14200" t="s">
        <v>31</v>
      </c>
      <c r="N14200" t="s">
        <v>16378</v>
      </c>
      <c r="Q14200">
        <v>858</v>
      </c>
    </row>
    <row r="14201" ht="12.75" customHeight="1" spans="1:18">
      <c r="A14201">
        <v>14200</v>
      </c>
      <c r="B14201" t="s">
        <v>26</v>
      </c>
      <c r="C14201" t="s">
        <v>27</v>
      </c>
      <c r="D14201" t="s">
        <v>21</v>
      </c>
      <c r="E14201" t="s">
        <v>22</v>
      </c>
      <c r="F14201" t="s">
        <v>15688</v>
      </c>
      <c r="G14201" t="s">
        <v>15689</v>
      </c>
      <c r="H14201" t="s">
        <v>15690</v>
      </c>
      <c r="I14201">
        <v>345201</v>
      </c>
      <c r="J14201">
        <v>346058</v>
      </c>
      <c r="K14201" t="s">
        <v>31</v>
      </c>
      <c r="L14201" t="s">
        <v>16379</v>
      </c>
      <c r="N14201" t="s">
        <v>16378</v>
      </c>
      <c r="Q14201">
        <v>858</v>
      </c>
      <c r="R14201">
        <v>285</v>
      </c>
    </row>
    <row r="14202" ht="12.75" customHeight="1" spans="1:17">
      <c r="A14202">
        <v>14201</v>
      </c>
      <c r="B14202" t="s">
        <v>19</v>
      </c>
      <c r="C14202" t="s">
        <v>20</v>
      </c>
      <c r="D14202" t="s">
        <v>21</v>
      </c>
      <c r="E14202" t="s">
        <v>22</v>
      </c>
      <c r="F14202" t="s">
        <v>15688</v>
      </c>
      <c r="G14202" t="s">
        <v>15689</v>
      </c>
      <c r="H14202" t="s">
        <v>15690</v>
      </c>
      <c r="I14202">
        <v>346048</v>
      </c>
      <c r="J14202">
        <v>347274</v>
      </c>
      <c r="K14202" t="s">
        <v>31</v>
      </c>
      <c r="N14202" t="s">
        <v>16380</v>
      </c>
      <c r="Q14202">
        <v>1227</v>
      </c>
    </row>
    <row r="14203" ht="12.75" customHeight="1" spans="1:18">
      <c r="A14203">
        <v>14202</v>
      </c>
      <c r="B14203" t="s">
        <v>26</v>
      </c>
      <c r="C14203" t="s">
        <v>27</v>
      </c>
      <c r="D14203" t="s">
        <v>21</v>
      </c>
      <c r="E14203" t="s">
        <v>22</v>
      </c>
      <c r="F14203" t="s">
        <v>15688</v>
      </c>
      <c r="G14203" t="s">
        <v>15689</v>
      </c>
      <c r="H14203" t="s">
        <v>15690</v>
      </c>
      <c r="I14203">
        <v>346048</v>
      </c>
      <c r="J14203">
        <v>347274</v>
      </c>
      <c r="K14203" t="s">
        <v>31</v>
      </c>
      <c r="L14203" t="s">
        <v>16381</v>
      </c>
      <c r="N14203" t="s">
        <v>16380</v>
      </c>
      <c r="Q14203">
        <v>1227</v>
      </c>
      <c r="R14203">
        <v>408</v>
      </c>
    </row>
    <row r="14204" ht="12.75" customHeight="1" spans="1:17">
      <c r="A14204">
        <v>14203</v>
      </c>
      <c r="B14204" t="s">
        <v>19</v>
      </c>
      <c r="C14204" t="s">
        <v>20</v>
      </c>
      <c r="D14204" t="s">
        <v>21</v>
      </c>
      <c r="E14204" t="s">
        <v>22</v>
      </c>
      <c r="F14204" t="s">
        <v>15688</v>
      </c>
      <c r="G14204" t="s">
        <v>15689</v>
      </c>
      <c r="H14204" t="s">
        <v>15690</v>
      </c>
      <c r="I14204">
        <v>347347</v>
      </c>
      <c r="J14204">
        <v>347976</v>
      </c>
      <c r="K14204" t="s">
        <v>24</v>
      </c>
      <c r="N14204" t="s">
        <v>16382</v>
      </c>
      <c r="Q14204">
        <v>630</v>
      </c>
    </row>
    <row r="14205" ht="12.75" customHeight="1" spans="1:18">
      <c r="A14205">
        <v>14204</v>
      </c>
      <c r="B14205" t="s">
        <v>26</v>
      </c>
      <c r="C14205" t="s">
        <v>27</v>
      </c>
      <c r="D14205" t="s">
        <v>21</v>
      </c>
      <c r="E14205" t="s">
        <v>22</v>
      </c>
      <c r="F14205" t="s">
        <v>15688</v>
      </c>
      <c r="G14205" t="s">
        <v>15689</v>
      </c>
      <c r="H14205" t="s">
        <v>15690</v>
      </c>
      <c r="I14205">
        <v>347347</v>
      </c>
      <c r="J14205">
        <v>347976</v>
      </c>
      <c r="K14205" t="s">
        <v>24</v>
      </c>
      <c r="L14205" t="s">
        <v>16383</v>
      </c>
      <c r="N14205" t="s">
        <v>16382</v>
      </c>
      <c r="Q14205">
        <v>630</v>
      </c>
      <c r="R14205">
        <v>209</v>
      </c>
    </row>
    <row r="14206" ht="12.75" customHeight="1" spans="1:17">
      <c r="A14206">
        <v>14205</v>
      </c>
      <c r="B14206" t="s">
        <v>19</v>
      </c>
      <c r="C14206" t="s">
        <v>20</v>
      </c>
      <c r="D14206" t="s">
        <v>21</v>
      </c>
      <c r="E14206" t="s">
        <v>22</v>
      </c>
      <c r="F14206" t="s">
        <v>15688</v>
      </c>
      <c r="G14206" t="s">
        <v>15689</v>
      </c>
      <c r="H14206" t="s">
        <v>15690</v>
      </c>
      <c r="I14206">
        <v>348733</v>
      </c>
      <c r="J14206">
        <v>349068</v>
      </c>
      <c r="K14206" t="s">
        <v>31</v>
      </c>
      <c r="N14206" t="s">
        <v>16384</v>
      </c>
      <c r="Q14206">
        <v>336</v>
      </c>
    </row>
    <row r="14207" ht="12.75" customHeight="1" spans="1:18">
      <c r="A14207">
        <v>14206</v>
      </c>
      <c r="B14207" t="s">
        <v>26</v>
      </c>
      <c r="C14207" t="s">
        <v>27</v>
      </c>
      <c r="D14207" t="s">
        <v>21</v>
      </c>
      <c r="E14207" t="s">
        <v>22</v>
      </c>
      <c r="F14207" t="s">
        <v>15688</v>
      </c>
      <c r="G14207" t="s">
        <v>15689</v>
      </c>
      <c r="H14207" t="s">
        <v>15690</v>
      </c>
      <c r="I14207">
        <v>348733</v>
      </c>
      <c r="J14207">
        <v>349068</v>
      </c>
      <c r="K14207" t="s">
        <v>31</v>
      </c>
      <c r="L14207" t="s">
        <v>16385</v>
      </c>
      <c r="N14207" t="s">
        <v>16384</v>
      </c>
      <c r="Q14207">
        <v>336</v>
      </c>
      <c r="R14207">
        <v>111</v>
      </c>
    </row>
    <row r="14208" ht="12.75" customHeight="1" spans="1:17">
      <c r="A14208">
        <v>14207</v>
      </c>
      <c r="B14208" t="s">
        <v>19</v>
      </c>
      <c r="C14208" t="s">
        <v>20</v>
      </c>
      <c r="D14208" t="s">
        <v>21</v>
      </c>
      <c r="E14208" t="s">
        <v>22</v>
      </c>
      <c r="F14208" t="s">
        <v>15688</v>
      </c>
      <c r="G14208" t="s">
        <v>15689</v>
      </c>
      <c r="H14208" t="s">
        <v>15690</v>
      </c>
      <c r="I14208">
        <v>349201</v>
      </c>
      <c r="J14208">
        <v>350826</v>
      </c>
      <c r="K14208" t="s">
        <v>24</v>
      </c>
      <c r="N14208" t="s">
        <v>16386</v>
      </c>
      <c r="Q14208">
        <v>1626</v>
      </c>
    </row>
    <row r="14209" ht="12.75" customHeight="1" spans="1:18">
      <c r="A14209">
        <v>14208</v>
      </c>
      <c r="B14209" t="s">
        <v>26</v>
      </c>
      <c r="C14209" t="s">
        <v>27</v>
      </c>
      <c r="D14209" t="s">
        <v>21</v>
      </c>
      <c r="E14209" t="s">
        <v>22</v>
      </c>
      <c r="F14209" t="s">
        <v>15688</v>
      </c>
      <c r="G14209" t="s">
        <v>15689</v>
      </c>
      <c r="H14209" t="s">
        <v>15690</v>
      </c>
      <c r="I14209">
        <v>349201</v>
      </c>
      <c r="J14209">
        <v>350826</v>
      </c>
      <c r="K14209" t="s">
        <v>24</v>
      </c>
      <c r="L14209" t="s">
        <v>16387</v>
      </c>
      <c r="M14209" t="s">
        <v>2435</v>
      </c>
      <c r="N14209" t="s">
        <v>16386</v>
      </c>
      <c r="Q14209">
        <v>1626</v>
      </c>
      <c r="R14209">
        <v>541</v>
      </c>
    </row>
    <row r="14210" ht="12.75" customHeight="1" spans="1:17">
      <c r="A14210">
        <v>14209</v>
      </c>
      <c r="B14210" t="s">
        <v>19</v>
      </c>
      <c r="C14210" t="s">
        <v>20</v>
      </c>
      <c r="D14210" t="s">
        <v>21</v>
      </c>
      <c r="E14210" t="s">
        <v>22</v>
      </c>
      <c r="F14210" t="s">
        <v>15688</v>
      </c>
      <c r="G14210" t="s">
        <v>16388</v>
      </c>
      <c r="H14210" t="s">
        <v>16389</v>
      </c>
      <c r="I14210">
        <v>378</v>
      </c>
      <c r="J14210">
        <v>686</v>
      </c>
      <c r="K14210" t="s">
        <v>31</v>
      </c>
      <c r="N14210" t="s">
        <v>16390</v>
      </c>
      <c r="Q14210">
        <v>309</v>
      </c>
    </row>
    <row r="14211" ht="12.75" customHeight="1" spans="1:18">
      <c r="A14211">
        <v>14210</v>
      </c>
      <c r="B14211" t="s">
        <v>26</v>
      </c>
      <c r="C14211" t="s">
        <v>27</v>
      </c>
      <c r="D14211" t="s">
        <v>21</v>
      </c>
      <c r="E14211" t="s">
        <v>22</v>
      </c>
      <c r="F14211" t="s">
        <v>15688</v>
      </c>
      <c r="G14211" t="s">
        <v>16388</v>
      </c>
      <c r="H14211" t="s">
        <v>16389</v>
      </c>
      <c r="I14211">
        <v>378</v>
      </c>
      <c r="J14211">
        <v>686</v>
      </c>
      <c r="K14211" t="s">
        <v>31</v>
      </c>
      <c r="L14211" t="s">
        <v>16391</v>
      </c>
      <c r="N14211" t="s">
        <v>16390</v>
      </c>
      <c r="Q14211">
        <v>309</v>
      </c>
      <c r="R14211">
        <v>102</v>
      </c>
    </row>
    <row r="14212" ht="12.75" customHeight="1" spans="1:17">
      <c r="A14212">
        <v>14211</v>
      </c>
      <c r="B14212" t="s">
        <v>19</v>
      </c>
      <c r="C14212" t="s">
        <v>20</v>
      </c>
      <c r="D14212" t="s">
        <v>21</v>
      </c>
      <c r="E14212" t="s">
        <v>22</v>
      </c>
      <c r="F14212" t="s">
        <v>15688</v>
      </c>
      <c r="G14212" t="s">
        <v>16388</v>
      </c>
      <c r="H14212" t="s">
        <v>16389</v>
      </c>
      <c r="I14212">
        <v>782</v>
      </c>
      <c r="J14212">
        <v>1144</v>
      </c>
      <c r="K14212" t="s">
        <v>31</v>
      </c>
      <c r="N14212" t="s">
        <v>16392</v>
      </c>
      <c r="Q14212">
        <v>363</v>
      </c>
    </row>
    <row r="14213" ht="12.75" customHeight="1" spans="1:18">
      <c r="A14213">
        <v>14212</v>
      </c>
      <c r="B14213" t="s">
        <v>26</v>
      </c>
      <c r="C14213" t="s">
        <v>27</v>
      </c>
      <c r="D14213" t="s">
        <v>21</v>
      </c>
      <c r="E14213" t="s">
        <v>22</v>
      </c>
      <c r="F14213" t="s">
        <v>15688</v>
      </c>
      <c r="G14213" t="s">
        <v>16388</v>
      </c>
      <c r="H14213" t="s">
        <v>16389</v>
      </c>
      <c r="I14213">
        <v>782</v>
      </c>
      <c r="J14213">
        <v>1144</v>
      </c>
      <c r="K14213" t="s">
        <v>31</v>
      </c>
      <c r="L14213" t="s">
        <v>16393</v>
      </c>
      <c r="M14213" t="s">
        <v>7335</v>
      </c>
      <c r="N14213" t="s">
        <v>16392</v>
      </c>
      <c r="Q14213">
        <v>363</v>
      </c>
      <c r="R14213">
        <v>120</v>
      </c>
    </row>
    <row r="14214" ht="12.75" customHeight="1" spans="1:17">
      <c r="A14214">
        <v>14213</v>
      </c>
      <c r="B14214" t="s">
        <v>19</v>
      </c>
      <c r="C14214" t="s">
        <v>20</v>
      </c>
      <c r="D14214" t="s">
        <v>21</v>
      </c>
      <c r="E14214" t="s">
        <v>22</v>
      </c>
      <c r="F14214" t="s">
        <v>15688</v>
      </c>
      <c r="G14214" t="s">
        <v>16388</v>
      </c>
      <c r="H14214" t="s">
        <v>16389</v>
      </c>
      <c r="I14214">
        <v>1273</v>
      </c>
      <c r="J14214">
        <v>2133</v>
      </c>
      <c r="K14214" t="s">
        <v>24</v>
      </c>
      <c r="N14214" t="s">
        <v>16394</v>
      </c>
      <c r="Q14214">
        <v>861</v>
      </c>
    </row>
    <row r="14215" ht="12.75" customHeight="1" spans="1:18">
      <c r="A14215">
        <v>14214</v>
      </c>
      <c r="B14215" t="s">
        <v>26</v>
      </c>
      <c r="C14215" t="s">
        <v>27</v>
      </c>
      <c r="D14215" t="s">
        <v>21</v>
      </c>
      <c r="E14215" t="s">
        <v>22</v>
      </c>
      <c r="F14215" t="s">
        <v>15688</v>
      </c>
      <c r="G14215" t="s">
        <v>16388</v>
      </c>
      <c r="H14215" t="s">
        <v>16389</v>
      </c>
      <c r="I14215">
        <v>1273</v>
      </c>
      <c r="J14215">
        <v>2133</v>
      </c>
      <c r="K14215" t="s">
        <v>24</v>
      </c>
      <c r="L14215" t="s">
        <v>16395</v>
      </c>
      <c r="N14215" t="s">
        <v>16394</v>
      </c>
      <c r="Q14215">
        <v>861</v>
      </c>
      <c r="R14215">
        <v>286</v>
      </c>
    </row>
    <row r="14216" ht="12.75" customHeight="1" spans="1:17">
      <c r="A14216">
        <v>14215</v>
      </c>
      <c r="B14216" t="s">
        <v>19</v>
      </c>
      <c r="C14216" t="s">
        <v>20</v>
      </c>
      <c r="D14216" t="s">
        <v>21</v>
      </c>
      <c r="E14216" t="s">
        <v>22</v>
      </c>
      <c r="F14216" t="s">
        <v>15688</v>
      </c>
      <c r="G14216" t="s">
        <v>16388</v>
      </c>
      <c r="H14216" t="s">
        <v>16389</v>
      </c>
      <c r="I14216">
        <v>2688</v>
      </c>
      <c r="J14216">
        <v>2891</v>
      </c>
      <c r="K14216" t="s">
        <v>31</v>
      </c>
      <c r="N14216" t="s">
        <v>16396</v>
      </c>
      <c r="Q14216">
        <v>204</v>
      </c>
    </row>
    <row r="14217" ht="12.75" customHeight="1" spans="1:18">
      <c r="A14217">
        <v>14216</v>
      </c>
      <c r="B14217" t="s">
        <v>26</v>
      </c>
      <c r="C14217" t="s">
        <v>27</v>
      </c>
      <c r="D14217" t="s">
        <v>21</v>
      </c>
      <c r="E14217" t="s">
        <v>22</v>
      </c>
      <c r="F14217" t="s">
        <v>15688</v>
      </c>
      <c r="G14217" t="s">
        <v>16388</v>
      </c>
      <c r="H14217" t="s">
        <v>16389</v>
      </c>
      <c r="I14217">
        <v>2688</v>
      </c>
      <c r="J14217">
        <v>2891</v>
      </c>
      <c r="K14217" t="s">
        <v>31</v>
      </c>
      <c r="L14217" t="s">
        <v>16397</v>
      </c>
      <c r="N14217" t="s">
        <v>16396</v>
      </c>
      <c r="Q14217">
        <v>204</v>
      </c>
      <c r="R14217">
        <v>67</v>
      </c>
    </row>
    <row r="14218" ht="12.75" customHeight="1" spans="1:17">
      <c r="A14218">
        <v>14217</v>
      </c>
      <c r="B14218" t="s">
        <v>19</v>
      </c>
      <c r="C14218" t="s">
        <v>20</v>
      </c>
      <c r="D14218" t="s">
        <v>21</v>
      </c>
      <c r="E14218" t="s">
        <v>22</v>
      </c>
      <c r="F14218" t="s">
        <v>15688</v>
      </c>
      <c r="G14218" t="s">
        <v>16388</v>
      </c>
      <c r="H14218" t="s">
        <v>16389</v>
      </c>
      <c r="I14218">
        <v>3117</v>
      </c>
      <c r="J14218">
        <v>3422</v>
      </c>
      <c r="K14218" t="s">
        <v>31</v>
      </c>
      <c r="N14218" t="s">
        <v>16398</v>
      </c>
      <c r="Q14218">
        <v>306</v>
      </c>
    </row>
    <row r="14219" ht="12.75" customHeight="1" spans="1:18">
      <c r="A14219">
        <v>14218</v>
      </c>
      <c r="B14219" t="s">
        <v>26</v>
      </c>
      <c r="C14219" t="s">
        <v>27</v>
      </c>
      <c r="D14219" t="s">
        <v>21</v>
      </c>
      <c r="E14219" t="s">
        <v>22</v>
      </c>
      <c r="F14219" t="s">
        <v>15688</v>
      </c>
      <c r="G14219" t="s">
        <v>16388</v>
      </c>
      <c r="H14219" t="s">
        <v>16389</v>
      </c>
      <c r="I14219">
        <v>3117</v>
      </c>
      <c r="J14219">
        <v>3422</v>
      </c>
      <c r="K14219" t="s">
        <v>31</v>
      </c>
      <c r="L14219" t="s">
        <v>16399</v>
      </c>
      <c r="N14219" t="s">
        <v>16398</v>
      </c>
      <c r="Q14219">
        <v>306</v>
      </c>
      <c r="R14219">
        <v>101</v>
      </c>
    </row>
    <row r="14220" ht="12.75" customHeight="1" spans="1:17">
      <c r="A14220">
        <v>14219</v>
      </c>
      <c r="B14220" t="s">
        <v>19</v>
      </c>
      <c r="C14220" t="s">
        <v>20</v>
      </c>
      <c r="D14220" t="s">
        <v>21</v>
      </c>
      <c r="E14220" t="s">
        <v>22</v>
      </c>
      <c r="F14220" t="s">
        <v>15688</v>
      </c>
      <c r="G14220" t="s">
        <v>16388</v>
      </c>
      <c r="H14220" t="s">
        <v>16389</v>
      </c>
      <c r="I14220">
        <v>3482</v>
      </c>
      <c r="J14220">
        <v>4006</v>
      </c>
      <c r="K14220" t="s">
        <v>31</v>
      </c>
      <c r="N14220" t="s">
        <v>16400</v>
      </c>
      <c r="Q14220">
        <v>525</v>
      </c>
    </row>
    <row r="14221" ht="12.75" customHeight="1" spans="1:18">
      <c r="A14221">
        <v>14220</v>
      </c>
      <c r="B14221" t="s">
        <v>26</v>
      </c>
      <c r="C14221" t="s">
        <v>27</v>
      </c>
      <c r="D14221" t="s">
        <v>21</v>
      </c>
      <c r="E14221" t="s">
        <v>22</v>
      </c>
      <c r="F14221" t="s">
        <v>15688</v>
      </c>
      <c r="G14221" t="s">
        <v>16388</v>
      </c>
      <c r="H14221" t="s">
        <v>16389</v>
      </c>
      <c r="I14221">
        <v>3482</v>
      </c>
      <c r="J14221">
        <v>4006</v>
      </c>
      <c r="K14221" t="s">
        <v>31</v>
      </c>
      <c r="L14221" t="s">
        <v>16401</v>
      </c>
      <c r="N14221" t="s">
        <v>16400</v>
      </c>
      <c r="Q14221">
        <v>525</v>
      </c>
      <c r="R14221">
        <v>174</v>
      </c>
    </row>
    <row r="14222" ht="12.75" customHeight="1" spans="1:17">
      <c r="A14222">
        <v>14221</v>
      </c>
      <c r="B14222" t="s">
        <v>19</v>
      </c>
      <c r="C14222" t="s">
        <v>20</v>
      </c>
      <c r="D14222" t="s">
        <v>21</v>
      </c>
      <c r="E14222" t="s">
        <v>22</v>
      </c>
      <c r="F14222" t="s">
        <v>15688</v>
      </c>
      <c r="G14222" t="s">
        <v>16388</v>
      </c>
      <c r="H14222" t="s">
        <v>16389</v>
      </c>
      <c r="I14222">
        <v>4871</v>
      </c>
      <c r="J14222">
        <v>5935</v>
      </c>
      <c r="K14222" t="s">
        <v>31</v>
      </c>
      <c r="N14222" t="s">
        <v>16402</v>
      </c>
      <c r="Q14222">
        <v>1065</v>
      </c>
    </row>
    <row r="14223" ht="12.75" customHeight="1" spans="1:18">
      <c r="A14223">
        <v>14222</v>
      </c>
      <c r="B14223" t="s">
        <v>26</v>
      </c>
      <c r="C14223" t="s">
        <v>27</v>
      </c>
      <c r="D14223" t="s">
        <v>21</v>
      </c>
      <c r="E14223" t="s">
        <v>22</v>
      </c>
      <c r="F14223" t="s">
        <v>15688</v>
      </c>
      <c r="G14223" t="s">
        <v>16388</v>
      </c>
      <c r="H14223" t="s">
        <v>16389</v>
      </c>
      <c r="I14223">
        <v>4871</v>
      </c>
      <c r="J14223">
        <v>5935</v>
      </c>
      <c r="K14223" t="s">
        <v>31</v>
      </c>
      <c r="L14223" t="s">
        <v>16403</v>
      </c>
      <c r="M14223" t="s">
        <v>16404</v>
      </c>
      <c r="N14223" t="s">
        <v>16402</v>
      </c>
      <c r="Q14223">
        <v>1065</v>
      </c>
      <c r="R14223">
        <v>354</v>
      </c>
    </row>
    <row r="14224" ht="12.75" customHeight="1" spans="1:17">
      <c r="A14224">
        <v>14223</v>
      </c>
      <c r="B14224" t="s">
        <v>19</v>
      </c>
      <c r="C14224" t="s">
        <v>20</v>
      </c>
      <c r="D14224" t="s">
        <v>21</v>
      </c>
      <c r="E14224" t="s">
        <v>22</v>
      </c>
      <c r="F14224" t="s">
        <v>15688</v>
      </c>
      <c r="G14224" t="s">
        <v>16388</v>
      </c>
      <c r="H14224" t="s">
        <v>16389</v>
      </c>
      <c r="I14224">
        <v>5889</v>
      </c>
      <c r="J14224">
        <v>6908</v>
      </c>
      <c r="K14224" t="s">
        <v>31</v>
      </c>
      <c r="N14224" t="s">
        <v>16405</v>
      </c>
      <c r="Q14224">
        <v>1020</v>
      </c>
    </row>
    <row r="14225" ht="12.75" customHeight="1" spans="1:18">
      <c r="A14225">
        <v>14224</v>
      </c>
      <c r="B14225" t="s">
        <v>26</v>
      </c>
      <c r="C14225" t="s">
        <v>27</v>
      </c>
      <c r="D14225" t="s">
        <v>21</v>
      </c>
      <c r="E14225" t="s">
        <v>22</v>
      </c>
      <c r="F14225" t="s">
        <v>15688</v>
      </c>
      <c r="G14225" t="s">
        <v>16388</v>
      </c>
      <c r="H14225" t="s">
        <v>16389</v>
      </c>
      <c r="I14225">
        <v>5889</v>
      </c>
      <c r="J14225">
        <v>6908</v>
      </c>
      <c r="K14225" t="s">
        <v>31</v>
      </c>
      <c r="L14225" t="s">
        <v>16406</v>
      </c>
      <c r="M14225" t="s">
        <v>16407</v>
      </c>
      <c r="N14225" t="s">
        <v>16405</v>
      </c>
      <c r="Q14225">
        <v>1020</v>
      </c>
      <c r="R14225">
        <v>339</v>
      </c>
    </row>
    <row r="14226" ht="12.75" customHeight="1" spans="1:17">
      <c r="A14226">
        <v>14225</v>
      </c>
      <c r="B14226" t="s">
        <v>19</v>
      </c>
      <c r="C14226" t="s">
        <v>20</v>
      </c>
      <c r="D14226" t="s">
        <v>21</v>
      </c>
      <c r="E14226" t="s">
        <v>22</v>
      </c>
      <c r="F14226" t="s">
        <v>15688</v>
      </c>
      <c r="G14226" t="s">
        <v>16388</v>
      </c>
      <c r="H14226" t="s">
        <v>16389</v>
      </c>
      <c r="I14226">
        <v>6931</v>
      </c>
      <c r="J14226">
        <v>9204</v>
      </c>
      <c r="K14226" t="s">
        <v>31</v>
      </c>
      <c r="N14226" t="s">
        <v>16408</v>
      </c>
      <c r="Q14226">
        <v>2274</v>
      </c>
    </row>
    <row r="14227" ht="12.75" customHeight="1" spans="1:18">
      <c r="A14227">
        <v>14226</v>
      </c>
      <c r="B14227" t="s">
        <v>26</v>
      </c>
      <c r="C14227" t="s">
        <v>27</v>
      </c>
      <c r="D14227" t="s">
        <v>21</v>
      </c>
      <c r="E14227" t="s">
        <v>22</v>
      </c>
      <c r="F14227" t="s">
        <v>15688</v>
      </c>
      <c r="G14227" t="s">
        <v>16388</v>
      </c>
      <c r="H14227" t="s">
        <v>16389</v>
      </c>
      <c r="I14227">
        <v>6931</v>
      </c>
      <c r="J14227">
        <v>9204</v>
      </c>
      <c r="K14227" t="s">
        <v>31</v>
      </c>
      <c r="L14227" t="s">
        <v>16409</v>
      </c>
      <c r="M14227" t="s">
        <v>16410</v>
      </c>
      <c r="N14227" t="s">
        <v>16408</v>
      </c>
      <c r="Q14227">
        <v>2274</v>
      </c>
      <c r="R14227">
        <v>757</v>
      </c>
    </row>
    <row r="14228" ht="12.75" customHeight="1" spans="1:17">
      <c r="A14228">
        <v>14227</v>
      </c>
      <c r="B14228" t="s">
        <v>19</v>
      </c>
      <c r="C14228" t="s">
        <v>20</v>
      </c>
      <c r="D14228" t="s">
        <v>21</v>
      </c>
      <c r="E14228" t="s">
        <v>22</v>
      </c>
      <c r="F14228" t="s">
        <v>15688</v>
      </c>
      <c r="G14228" t="s">
        <v>16388</v>
      </c>
      <c r="H14228" t="s">
        <v>16389</v>
      </c>
      <c r="I14228">
        <v>9201</v>
      </c>
      <c r="J14228">
        <v>9905</v>
      </c>
      <c r="K14228" t="s">
        <v>31</v>
      </c>
      <c r="N14228" t="s">
        <v>16411</v>
      </c>
      <c r="Q14228">
        <v>705</v>
      </c>
    </row>
    <row r="14229" ht="12.75" customHeight="1" spans="1:18">
      <c r="A14229">
        <v>14228</v>
      </c>
      <c r="B14229" t="s">
        <v>26</v>
      </c>
      <c r="C14229" t="s">
        <v>27</v>
      </c>
      <c r="D14229" t="s">
        <v>21</v>
      </c>
      <c r="E14229" t="s">
        <v>22</v>
      </c>
      <c r="F14229" t="s">
        <v>15688</v>
      </c>
      <c r="G14229" t="s">
        <v>16388</v>
      </c>
      <c r="H14229" t="s">
        <v>16389</v>
      </c>
      <c r="I14229">
        <v>9201</v>
      </c>
      <c r="J14229">
        <v>9905</v>
      </c>
      <c r="K14229" t="s">
        <v>31</v>
      </c>
      <c r="L14229" t="s">
        <v>16412</v>
      </c>
      <c r="N14229" t="s">
        <v>16411</v>
      </c>
      <c r="Q14229">
        <v>705</v>
      </c>
      <c r="R14229">
        <v>234</v>
      </c>
    </row>
    <row r="14230" ht="12.75" customHeight="1" spans="1:17">
      <c r="A14230">
        <v>14229</v>
      </c>
      <c r="B14230" t="s">
        <v>19</v>
      </c>
      <c r="C14230" t="s">
        <v>20</v>
      </c>
      <c r="D14230" t="s">
        <v>21</v>
      </c>
      <c r="E14230" t="s">
        <v>22</v>
      </c>
      <c r="F14230" t="s">
        <v>15688</v>
      </c>
      <c r="G14230" t="s">
        <v>16388</v>
      </c>
      <c r="H14230" t="s">
        <v>16389</v>
      </c>
      <c r="I14230">
        <v>9905</v>
      </c>
      <c r="J14230">
        <v>11146</v>
      </c>
      <c r="K14230" t="s">
        <v>31</v>
      </c>
      <c r="N14230" t="s">
        <v>16413</v>
      </c>
      <c r="Q14230">
        <v>1242</v>
      </c>
    </row>
    <row r="14231" ht="12.75" customHeight="1" spans="1:18">
      <c r="A14231">
        <v>14230</v>
      </c>
      <c r="B14231" t="s">
        <v>26</v>
      </c>
      <c r="C14231" t="s">
        <v>27</v>
      </c>
      <c r="D14231" t="s">
        <v>21</v>
      </c>
      <c r="E14231" t="s">
        <v>22</v>
      </c>
      <c r="F14231" t="s">
        <v>15688</v>
      </c>
      <c r="G14231" t="s">
        <v>16388</v>
      </c>
      <c r="H14231" t="s">
        <v>16389</v>
      </c>
      <c r="I14231">
        <v>9905</v>
      </c>
      <c r="J14231">
        <v>11146</v>
      </c>
      <c r="K14231" t="s">
        <v>31</v>
      </c>
      <c r="L14231" t="s">
        <v>16414</v>
      </c>
      <c r="M14231" t="s">
        <v>11463</v>
      </c>
      <c r="N14231" t="s">
        <v>16413</v>
      </c>
      <c r="Q14231">
        <v>1242</v>
      </c>
      <c r="R14231">
        <v>413</v>
      </c>
    </row>
    <row r="14232" ht="12.75" customHeight="1" spans="1:17">
      <c r="A14232">
        <v>14231</v>
      </c>
      <c r="B14232" t="s">
        <v>19</v>
      </c>
      <c r="C14232" t="s">
        <v>20</v>
      </c>
      <c r="D14232" t="s">
        <v>21</v>
      </c>
      <c r="E14232" t="s">
        <v>22</v>
      </c>
      <c r="F14232" t="s">
        <v>15688</v>
      </c>
      <c r="G14232" t="s">
        <v>16388</v>
      </c>
      <c r="H14232" t="s">
        <v>16389</v>
      </c>
      <c r="I14232">
        <v>11143</v>
      </c>
      <c r="J14232">
        <v>11616</v>
      </c>
      <c r="K14232" t="s">
        <v>31</v>
      </c>
      <c r="N14232" t="s">
        <v>16415</v>
      </c>
      <c r="Q14232">
        <v>474</v>
      </c>
    </row>
    <row r="14233" ht="12.75" customHeight="1" spans="1:18">
      <c r="A14233">
        <v>14232</v>
      </c>
      <c r="B14233" t="s">
        <v>26</v>
      </c>
      <c r="C14233" t="s">
        <v>27</v>
      </c>
      <c r="D14233" t="s">
        <v>21</v>
      </c>
      <c r="E14233" t="s">
        <v>22</v>
      </c>
      <c r="F14233" t="s">
        <v>15688</v>
      </c>
      <c r="G14233" t="s">
        <v>16388</v>
      </c>
      <c r="H14233" t="s">
        <v>16389</v>
      </c>
      <c r="I14233">
        <v>11143</v>
      </c>
      <c r="J14233">
        <v>11616</v>
      </c>
      <c r="K14233" t="s">
        <v>31</v>
      </c>
      <c r="L14233" t="s">
        <v>16416</v>
      </c>
      <c r="N14233" t="s">
        <v>16415</v>
      </c>
      <c r="Q14233">
        <v>474</v>
      </c>
      <c r="R14233">
        <v>157</v>
      </c>
    </row>
    <row r="14234" ht="12.75" customHeight="1" spans="1:17">
      <c r="A14234">
        <v>14233</v>
      </c>
      <c r="B14234" t="s">
        <v>19</v>
      </c>
      <c r="C14234" t="s">
        <v>20</v>
      </c>
      <c r="D14234" t="s">
        <v>21</v>
      </c>
      <c r="E14234" t="s">
        <v>22</v>
      </c>
      <c r="F14234" t="s">
        <v>15688</v>
      </c>
      <c r="G14234" t="s">
        <v>16388</v>
      </c>
      <c r="H14234" t="s">
        <v>16389</v>
      </c>
      <c r="I14234">
        <v>11634</v>
      </c>
      <c r="J14234">
        <v>13271</v>
      </c>
      <c r="K14234" t="s">
        <v>31</v>
      </c>
      <c r="N14234" t="s">
        <v>16417</v>
      </c>
      <c r="Q14234">
        <v>1638</v>
      </c>
    </row>
    <row r="14235" ht="12.75" customHeight="1" spans="1:18">
      <c r="A14235">
        <v>14234</v>
      </c>
      <c r="B14235" t="s">
        <v>26</v>
      </c>
      <c r="C14235" t="s">
        <v>27</v>
      </c>
      <c r="D14235" t="s">
        <v>21</v>
      </c>
      <c r="E14235" t="s">
        <v>22</v>
      </c>
      <c r="F14235" t="s">
        <v>15688</v>
      </c>
      <c r="G14235" t="s">
        <v>16388</v>
      </c>
      <c r="H14235" t="s">
        <v>16389</v>
      </c>
      <c r="I14235">
        <v>11634</v>
      </c>
      <c r="J14235">
        <v>13271</v>
      </c>
      <c r="K14235" t="s">
        <v>31</v>
      </c>
      <c r="L14235" t="s">
        <v>16418</v>
      </c>
      <c r="M14235" t="s">
        <v>16419</v>
      </c>
      <c r="N14235" t="s">
        <v>16417</v>
      </c>
      <c r="Q14235">
        <v>1638</v>
      </c>
      <c r="R14235">
        <v>545</v>
      </c>
    </row>
    <row r="14236" ht="12.75" customHeight="1" spans="1:17">
      <c r="A14236">
        <v>14235</v>
      </c>
      <c r="B14236" t="s">
        <v>19</v>
      </c>
      <c r="C14236" t="s">
        <v>20</v>
      </c>
      <c r="D14236" t="s">
        <v>21</v>
      </c>
      <c r="E14236" t="s">
        <v>22</v>
      </c>
      <c r="F14236" t="s">
        <v>15688</v>
      </c>
      <c r="G14236" t="s">
        <v>16388</v>
      </c>
      <c r="H14236" t="s">
        <v>16389</v>
      </c>
      <c r="I14236">
        <v>13298</v>
      </c>
      <c r="J14236">
        <v>13552</v>
      </c>
      <c r="K14236" t="s">
        <v>24</v>
      </c>
      <c r="N14236" t="s">
        <v>16420</v>
      </c>
      <c r="Q14236">
        <v>255</v>
      </c>
    </row>
    <row r="14237" ht="12.75" customHeight="1" spans="1:18">
      <c r="A14237">
        <v>14236</v>
      </c>
      <c r="B14237" t="s">
        <v>26</v>
      </c>
      <c r="C14237" t="s">
        <v>27</v>
      </c>
      <c r="D14237" t="s">
        <v>21</v>
      </c>
      <c r="E14237" t="s">
        <v>22</v>
      </c>
      <c r="F14237" t="s">
        <v>15688</v>
      </c>
      <c r="G14237" t="s">
        <v>16388</v>
      </c>
      <c r="H14237" t="s">
        <v>16389</v>
      </c>
      <c r="I14237">
        <v>13298</v>
      </c>
      <c r="J14237">
        <v>13552</v>
      </c>
      <c r="K14237" t="s">
        <v>24</v>
      </c>
      <c r="L14237" t="s">
        <v>16421</v>
      </c>
      <c r="N14237" t="s">
        <v>16420</v>
      </c>
      <c r="Q14237">
        <v>255</v>
      </c>
      <c r="R14237">
        <v>84</v>
      </c>
    </row>
    <row r="14238" ht="12.75" customHeight="1" spans="1:17">
      <c r="A14238">
        <v>14237</v>
      </c>
      <c r="B14238" t="s">
        <v>19</v>
      </c>
      <c r="C14238" t="s">
        <v>20</v>
      </c>
      <c r="D14238" t="s">
        <v>21</v>
      </c>
      <c r="E14238" t="s">
        <v>22</v>
      </c>
      <c r="F14238" t="s">
        <v>15688</v>
      </c>
      <c r="G14238" t="s">
        <v>16388</v>
      </c>
      <c r="H14238" t="s">
        <v>16389</v>
      </c>
      <c r="I14238">
        <v>13549</v>
      </c>
      <c r="J14238">
        <v>13824</v>
      </c>
      <c r="K14238" t="s">
        <v>24</v>
      </c>
      <c r="N14238" t="s">
        <v>16422</v>
      </c>
      <c r="Q14238">
        <v>276</v>
      </c>
    </row>
    <row r="14239" ht="12.75" customHeight="1" spans="1:18">
      <c r="A14239">
        <v>14238</v>
      </c>
      <c r="B14239" t="s">
        <v>26</v>
      </c>
      <c r="C14239" t="s">
        <v>27</v>
      </c>
      <c r="D14239" t="s">
        <v>21</v>
      </c>
      <c r="E14239" t="s">
        <v>22</v>
      </c>
      <c r="F14239" t="s">
        <v>15688</v>
      </c>
      <c r="G14239" t="s">
        <v>16388</v>
      </c>
      <c r="H14239" t="s">
        <v>16389</v>
      </c>
      <c r="I14239">
        <v>13549</v>
      </c>
      <c r="J14239">
        <v>13824</v>
      </c>
      <c r="K14239" t="s">
        <v>24</v>
      </c>
      <c r="L14239" t="s">
        <v>16423</v>
      </c>
      <c r="N14239" t="s">
        <v>16422</v>
      </c>
      <c r="Q14239">
        <v>276</v>
      </c>
      <c r="R14239">
        <v>91</v>
      </c>
    </row>
    <row r="14240" ht="12.75" customHeight="1" spans="1:17">
      <c r="A14240">
        <v>14239</v>
      </c>
      <c r="B14240" t="s">
        <v>19</v>
      </c>
      <c r="C14240" t="s">
        <v>20</v>
      </c>
      <c r="D14240" t="s">
        <v>21</v>
      </c>
      <c r="E14240" t="s">
        <v>22</v>
      </c>
      <c r="F14240" t="s">
        <v>15688</v>
      </c>
      <c r="G14240" t="s">
        <v>16388</v>
      </c>
      <c r="H14240" t="s">
        <v>16389</v>
      </c>
      <c r="I14240">
        <v>14502</v>
      </c>
      <c r="J14240">
        <v>14996</v>
      </c>
      <c r="K14240" t="s">
        <v>24</v>
      </c>
      <c r="N14240" t="s">
        <v>16424</v>
      </c>
      <c r="Q14240">
        <v>495</v>
      </c>
    </row>
    <row r="14241" ht="12.75" customHeight="1" spans="1:18">
      <c r="A14241">
        <v>14240</v>
      </c>
      <c r="B14241" t="s">
        <v>26</v>
      </c>
      <c r="C14241" t="s">
        <v>27</v>
      </c>
      <c r="D14241" t="s">
        <v>21</v>
      </c>
      <c r="E14241" t="s">
        <v>22</v>
      </c>
      <c r="F14241" t="s">
        <v>15688</v>
      </c>
      <c r="G14241" t="s">
        <v>16388</v>
      </c>
      <c r="H14241" t="s">
        <v>16389</v>
      </c>
      <c r="I14241">
        <v>14502</v>
      </c>
      <c r="J14241">
        <v>14996</v>
      </c>
      <c r="K14241" t="s">
        <v>24</v>
      </c>
      <c r="L14241" t="s">
        <v>16425</v>
      </c>
      <c r="N14241" t="s">
        <v>16424</v>
      </c>
      <c r="Q14241">
        <v>495</v>
      </c>
      <c r="R14241">
        <v>164</v>
      </c>
    </row>
    <row r="14242" ht="12.75" customHeight="1" spans="1:17">
      <c r="A14242">
        <v>14241</v>
      </c>
      <c r="B14242" t="s">
        <v>19</v>
      </c>
      <c r="C14242" t="s">
        <v>20</v>
      </c>
      <c r="D14242" t="s">
        <v>21</v>
      </c>
      <c r="E14242" t="s">
        <v>22</v>
      </c>
      <c r="F14242" t="s">
        <v>15688</v>
      </c>
      <c r="G14242" t="s">
        <v>16388</v>
      </c>
      <c r="H14242" t="s">
        <v>16389</v>
      </c>
      <c r="I14242">
        <v>16883</v>
      </c>
      <c r="J14242">
        <v>17746</v>
      </c>
      <c r="K14242" t="s">
        <v>24</v>
      </c>
      <c r="N14242" t="s">
        <v>16426</v>
      </c>
      <c r="Q14242">
        <v>864</v>
      </c>
    </row>
    <row r="14243" ht="12.75" customHeight="1" spans="1:18">
      <c r="A14243">
        <v>14242</v>
      </c>
      <c r="B14243" t="s">
        <v>26</v>
      </c>
      <c r="C14243" t="s">
        <v>27</v>
      </c>
      <c r="D14243" t="s">
        <v>21</v>
      </c>
      <c r="E14243" t="s">
        <v>22</v>
      </c>
      <c r="F14243" t="s">
        <v>15688</v>
      </c>
      <c r="G14243" t="s">
        <v>16388</v>
      </c>
      <c r="H14243" t="s">
        <v>16389</v>
      </c>
      <c r="I14243">
        <v>16883</v>
      </c>
      <c r="J14243">
        <v>17746</v>
      </c>
      <c r="K14243" t="s">
        <v>24</v>
      </c>
      <c r="L14243" t="s">
        <v>16427</v>
      </c>
      <c r="N14243" t="s">
        <v>16426</v>
      </c>
      <c r="Q14243">
        <v>864</v>
      </c>
      <c r="R14243">
        <v>287</v>
      </c>
    </row>
    <row r="14244" ht="12.75" customHeight="1" spans="1:17">
      <c r="A14244">
        <v>14243</v>
      </c>
      <c r="B14244" t="s">
        <v>19</v>
      </c>
      <c r="C14244" t="s">
        <v>20</v>
      </c>
      <c r="D14244" t="s">
        <v>21</v>
      </c>
      <c r="E14244" t="s">
        <v>22</v>
      </c>
      <c r="F14244" t="s">
        <v>15688</v>
      </c>
      <c r="G14244" t="s">
        <v>16388</v>
      </c>
      <c r="H14244" t="s">
        <v>16389</v>
      </c>
      <c r="I14244">
        <v>17860</v>
      </c>
      <c r="J14244">
        <v>18006</v>
      </c>
      <c r="K14244" t="s">
        <v>24</v>
      </c>
      <c r="N14244" t="s">
        <v>16428</v>
      </c>
      <c r="Q14244">
        <v>147</v>
      </c>
    </row>
    <row r="14245" ht="12.75" customHeight="1" spans="1:18">
      <c r="A14245">
        <v>14244</v>
      </c>
      <c r="B14245" t="s">
        <v>26</v>
      </c>
      <c r="C14245" t="s">
        <v>27</v>
      </c>
      <c r="D14245" t="s">
        <v>21</v>
      </c>
      <c r="E14245" t="s">
        <v>22</v>
      </c>
      <c r="F14245" t="s">
        <v>15688</v>
      </c>
      <c r="G14245" t="s">
        <v>16388</v>
      </c>
      <c r="H14245" t="s">
        <v>16389</v>
      </c>
      <c r="I14245">
        <v>17860</v>
      </c>
      <c r="J14245">
        <v>18006</v>
      </c>
      <c r="K14245" t="s">
        <v>24</v>
      </c>
      <c r="L14245" t="s">
        <v>16429</v>
      </c>
      <c r="N14245" t="s">
        <v>16428</v>
      </c>
      <c r="Q14245">
        <v>147</v>
      </c>
      <c r="R14245">
        <v>48</v>
      </c>
    </row>
    <row r="14246" ht="12.75" customHeight="1" spans="1:17">
      <c r="A14246">
        <v>14245</v>
      </c>
      <c r="B14246" t="s">
        <v>19</v>
      </c>
      <c r="C14246" t="s">
        <v>20</v>
      </c>
      <c r="D14246" t="s">
        <v>21</v>
      </c>
      <c r="E14246" t="s">
        <v>22</v>
      </c>
      <c r="F14246" t="s">
        <v>15688</v>
      </c>
      <c r="G14246" t="s">
        <v>16388</v>
      </c>
      <c r="H14246" t="s">
        <v>16389</v>
      </c>
      <c r="I14246">
        <v>18701</v>
      </c>
      <c r="J14246">
        <v>19558</v>
      </c>
      <c r="K14246" t="s">
        <v>24</v>
      </c>
      <c r="N14246" t="s">
        <v>16430</v>
      </c>
      <c r="Q14246">
        <v>858</v>
      </c>
    </row>
    <row r="14247" ht="12.75" customHeight="1" spans="1:18">
      <c r="A14247">
        <v>14246</v>
      </c>
      <c r="B14247" t="s">
        <v>26</v>
      </c>
      <c r="C14247" t="s">
        <v>27</v>
      </c>
      <c r="D14247" t="s">
        <v>21</v>
      </c>
      <c r="E14247" t="s">
        <v>22</v>
      </c>
      <c r="F14247" t="s">
        <v>15688</v>
      </c>
      <c r="G14247" t="s">
        <v>16388</v>
      </c>
      <c r="H14247" t="s">
        <v>16389</v>
      </c>
      <c r="I14247">
        <v>18701</v>
      </c>
      <c r="J14247">
        <v>19558</v>
      </c>
      <c r="K14247" t="s">
        <v>24</v>
      </c>
      <c r="L14247" t="s">
        <v>16431</v>
      </c>
      <c r="M14247" t="s">
        <v>16432</v>
      </c>
      <c r="N14247" t="s">
        <v>16430</v>
      </c>
      <c r="Q14247">
        <v>858</v>
      </c>
      <c r="R14247">
        <v>285</v>
      </c>
    </row>
    <row r="14248" ht="12.75" customHeight="1" spans="1:17">
      <c r="A14248">
        <v>14247</v>
      </c>
      <c r="B14248" t="s">
        <v>19</v>
      </c>
      <c r="C14248" t="s">
        <v>20</v>
      </c>
      <c r="D14248" t="s">
        <v>21</v>
      </c>
      <c r="E14248" t="s">
        <v>22</v>
      </c>
      <c r="F14248" t="s">
        <v>15688</v>
      </c>
      <c r="G14248" t="s">
        <v>16388</v>
      </c>
      <c r="H14248" t="s">
        <v>16389</v>
      </c>
      <c r="I14248">
        <v>19555</v>
      </c>
      <c r="J14248">
        <v>19755</v>
      </c>
      <c r="K14248" t="s">
        <v>24</v>
      </c>
      <c r="N14248" t="s">
        <v>16433</v>
      </c>
      <c r="Q14248">
        <v>201</v>
      </c>
    </row>
    <row r="14249" ht="12.75" customHeight="1" spans="1:18">
      <c r="A14249">
        <v>14248</v>
      </c>
      <c r="B14249" t="s">
        <v>26</v>
      </c>
      <c r="C14249" t="s">
        <v>27</v>
      </c>
      <c r="D14249" t="s">
        <v>21</v>
      </c>
      <c r="E14249" t="s">
        <v>22</v>
      </c>
      <c r="F14249" t="s">
        <v>15688</v>
      </c>
      <c r="G14249" t="s">
        <v>16388</v>
      </c>
      <c r="H14249" t="s">
        <v>16389</v>
      </c>
      <c r="I14249">
        <v>19555</v>
      </c>
      <c r="J14249">
        <v>19755</v>
      </c>
      <c r="K14249" t="s">
        <v>24</v>
      </c>
      <c r="L14249" t="s">
        <v>16434</v>
      </c>
      <c r="N14249" t="s">
        <v>16433</v>
      </c>
      <c r="Q14249">
        <v>201</v>
      </c>
      <c r="R14249">
        <v>66</v>
      </c>
    </row>
    <row r="14250" ht="12.75" customHeight="1" spans="1:17">
      <c r="A14250">
        <v>14249</v>
      </c>
      <c r="B14250" t="s">
        <v>19</v>
      </c>
      <c r="C14250" t="s">
        <v>20</v>
      </c>
      <c r="D14250" t="s">
        <v>21</v>
      </c>
      <c r="E14250" t="s">
        <v>22</v>
      </c>
      <c r="F14250" t="s">
        <v>15688</v>
      </c>
      <c r="G14250" t="s">
        <v>16388</v>
      </c>
      <c r="H14250" t="s">
        <v>16389</v>
      </c>
      <c r="I14250">
        <v>19794</v>
      </c>
      <c r="J14250">
        <v>20015</v>
      </c>
      <c r="K14250" t="s">
        <v>24</v>
      </c>
      <c r="N14250" t="s">
        <v>16435</v>
      </c>
      <c r="Q14250">
        <v>222</v>
      </c>
    </row>
    <row r="14251" ht="12.75" customHeight="1" spans="1:18">
      <c r="A14251">
        <v>14250</v>
      </c>
      <c r="B14251" t="s">
        <v>26</v>
      </c>
      <c r="C14251" t="s">
        <v>27</v>
      </c>
      <c r="D14251" t="s">
        <v>21</v>
      </c>
      <c r="E14251" t="s">
        <v>22</v>
      </c>
      <c r="F14251" t="s">
        <v>15688</v>
      </c>
      <c r="G14251" t="s">
        <v>16388</v>
      </c>
      <c r="H14251" t="s">
        <v>16389</v>
      </c>
      <c r="I14251">
        <v>19794</v>
      </c>
      <c r="J14251">
        <v>20015</v>
      </c>
      <c r="K14251" t="s">
        <v>24</v>
      </c>
      <c r="L14251" t="s">
        <v>16436</v>
      </c>
      <c r="N14251" t="s">
        <v>16435</v>
      </c>
      <c r="Q14251">
        <v>222</v>
      </c>
      <c r="R14251">
        <v>73</v>
      </c>
    </row>
    <row r="14252" ht="12.75" customHeight="1" spans="1:17">
      <c r="A14252">
        <v>14251</v>
      </c>
      <c r="B14252" t="s">
        <v>19</v>
      </c>
      <c r="C14252" t="s">
        <v>20</v>
      </c>
      <c r="D14252" t="s">
        <v>21</v>
      </c>
      <c r="E14252" t="s">
        <v>22</v>
      </c>
      <c r="F14252" t="s">
        <v>15688</v>
      </c>
      <c r="G14252" t="s">
        <v>16388</v>
      </c>
      <c r="H14252" t="s">
        <v>16389</v>
      </c>
      <c r="I14252">
        <v>21453</v>
      </c>
      <c r="J14252">
        <v>21809</v>
      </c>
      <c r="K14252" t="s">
        <v>31</v>
      </c>
      <c r="N14252" t="s">
        <v>16437</v>
      </c>
      <c r="Q14252">
        <v>357</v>
      </c>
    </row>
    <row r="14253" ht="12.75" customHeight="1" spans="1:18">
      <c r="A14253">
        <v>14252</v>
      </c>
      <c r="B14253" t="s">
        <v>26</v>
      </c>
      <c r="C14253" t="s">
        <v>27</v>
      </c>
      <c r="D14253" t="s">
        <v>21</v>
      </c>
      <c r="E14253" t="s">
        <v>22</v>
      </c>
      <c r="F14253" t="s">
        <v>15688</v>
      </c>
      <c r="G14253" t="s">
        <v>16388</v>
      </c>
      <c r="H14253" t="s">
        <v>16389</v>
      </c>
      <c r="I14253">
        <v>21453</v>
      </c>
      <c r="J14253">
        <v>21809</v>
      </c>
      <c r="K14253" t="s">
        <v>31</v>
      </c>
      <c r="L14253" t="s">
        <v>16438</v>
      </c>
      <c r="N14253" t="s">
        <v>16437</v>
      </c>
      <c r="Q14253">
        <v>357</v>
      </c>
      <c r="R14253">
        <v>118</v>
      </c>
    </row>
    <row r="14254" ht="12.75" customHeight="1" spans="1:17">
      <c r="A14254">
        <v>14253</v>
      </c>
      <c r="B14254" t="s">
        <v>19</v>
      </c>
      <c r="C14254" t="s">
        <v>20</v>
      </c>
      <c r="D14254" t="s">
        <v>21</v>
      </c>
      <c r="E14254" t="s">
        <v>22</v>
      </c>
      <c r="F14254" t="s">
        <v>15688</v>
      </c>
      <c r="G14254" t="s">
        <v>16388</v>
      </c>
      <c r="H14254" t="s">
        <v>16389</v>
      </c>
      <c r="I14254">
        <v>21828</v>
      </c>
      <c r="J14254">
        <v>22049</v>
      </c>
      <c r="K14254" t="s">
        <v>24</v>
      </c>
      <c r="N14254" t="s">
        <v>16439</v>
      </c>
      <c r="Q14254">
        <v>222</v>
      </c>
    </row>
    <row r="14255" ht="12.75" customHeight="1" spans="1:18">
      <c r="A14255">
        <v>14254</v>
      </c>
      <c r="B14255" t="s">
        <v>26</v>
      </c>
      <c r="C14255" t="s">
        <v>27</v>
      </c>
      <c r="D14255" t="s">
        <v>21</v>
      </c>
      <c r="E14255" t="s">
        <v>22</v>
      </c>
      <c r="F14255" t="s">
        <v>15688</v>
      </c>
      <c r="G14255" t="s">
        <v>16388</v>
      </c>
      <c r="H14255" t="s">
        <v>16389</v>
      </c>
      <c r="I14255">
        <v>21828</v>
      </c>
      <c r="J14255">
        <v>22049</v>
      </c>
      <c r="K14255" t="s">
        <v>24</v>
      </c>
      <c r="L14255" t="s">
        <v>16440</v>
      </c>
      <c r="N14255" t="s">
        <v>16439</v>
      </c>
      <c r="Q14255">
        <v>222</v>
      </c>
      <c r="R14255">
        <v>73</v>
      </c>
    </row>
    <row r="14256" ht="12.75" customHeight="1" spans="1:17">
      <c r="A14256">
        <v>14255</v>
      </c>
      <c r="B14256" t="s">
        <v>19</v>
      </c>
      <c r="C14256" t="s">
        <v>20</v>
      </c>
      <c r="D14256" t="s">
        <v>21</v>
      </c>
      <c r="E14256" t="s">
        <v>22</v>
      </c>
      <c r="F14256" t="s">
        <v>15688</v>
      </c>
      <c r="G14256" t="s">
        <v>16388</v>
      </c>
      <c r="H14256" t="s">
        <v>16389</v>
      </c>
      <c r="I14256">
        <v>22294</v>
      </c>
      <c r="J14256">
        <v>22794</v>
      </c>
      <c r="K14256" t="s">
        <v>24</v>
      </c>
      <c r="N14256" t="s">
        <v>16441</v>
      </c>
      <c r="Q14256">
        <v>501</v>
      </c>
    </row>
    <row r="14257" ht="12.75" customHeight="1" spans="1:18">
      <c r="A14257">
        <v>14256</v>
      </c>
      <c r="B14257" t="s">
        <v>26</v>
      </c>
      <c r="C14257" t="s">
        <v>27</v>
      </c>
      <c r="D14257" t="s">
        <v>21</v>
      </c>
      <c r="E14257" t="s">
        <v>22</v>
      </c>
      <c r="F14257" t="s">
        <v>15688</v>
      </c>
      <c r="G14257" t="s">
        <v>16388</v>
      </c>
      <c r="H14257" t="s">
        <v>16389</v>
      </c>
      <c r="I14257">
        <v>22294</v>
      </c>
      <c r="J14257">
        <v>22794</v>
      </c>
      <c r="K14257" t="s">
        <v>24</v>
      </c>
      <c r="L14257" t="s">
        <v>16442</v>
      </c>
      <c r="N14257" t="s">
        <v>16441</v>
      </c>
      <c r="Q14257">
        <v>501</v>
      </c>
      <c r="R14257">
        <v>166</v>
      </c>
    </row>
    <row r="14258" ht="12.75" customHeight="1" spans="1:17">
      <c r="A14258">
        <v>14257</v>
      </c>
      <c r="B14258" t="s">
        <v>19</v>
      </c>
      <c r="C14258" t="s">
        <v>20</v>
      </c>
      <c r="D14258" t="s">
        <v>21</v>
      </c>
      <c r="E14258" t="s">
        <v>22</v>
      </c>
      <c r="F14258" t="s">
        <v>15688</v>
      </c>
      <c r="G14258" t="s">
        <v>16388</v>
      </c>
      <c r="H14258" t="s">
        <v>16389</v>
      </c>
      <c r="I14258">
        <v>22830</v>
      </c>
      <c r="J14258">
        <v>23021</v>
      </c>
      <c r="K14258" t="s">
        <v>24</v>
      </c>
      <c r="N14258" t="s">
        <v>16443</v>
      </c>
      <c r="Q14258">
        <v>192</v>
      </c>
    </row>
    <row r="14259" ht="12.75" customHeight="1" spans="1:18">
      <c r="A14259">
        <v>14258</v>
      </c>
      <c r="B14259" t="s">
        <v>26</v>
      </c>
      <c r="C14259" t="s">
        <v>27</v>
      </c>
      <c r="D14259" t="s">
        <v>21</v>
      </c>
      <c r="E14259" t="s">
        <v>22</v>
      </c>
      <c r="F14259" t="s">
        <v>15688</v>
      </c>
      <c r="G14259" t="s">
        <v>16388</v>
      </c>
      <c r="H14259" t="s">
        <v>16389</v>
      </c>
      <c r="I14259">
        <v>22830</v>
      </c>
      <c r="J14259">
        <v>23021</v>
      </c>
      <c r="K14259" t="s">
        <v>24</v>
      </c>
      <c r="L14259" t="s">
        <v>16444</v>
      </c>
      <c r="N14259" t="s">
        <v>16443</v>
      </c>
      <c r="Q14259">
        <v>192</v>
      </c>
      <c r="R14259">
        <v>63</v>
      </c>
    </row>
    <row r="14260" ht="12.75" customHeight="1" spans="1:17">
      <c r="A14260">
        <v>14259</v>
      </c>
      <c r="B14260" t="s">
        <v>19</v>
      </c>
      <c r="C14260" t="s">
        <v>20</v>
      </c>
      <c r="D14260" t="s">
        <v>21</v>
      </c>
      <c r="E14260" t="s">
        <v>22</v>
      </c>
      <c r="F14260" t="s">
        <v>15688</v>
      </c>
      <c r="G14260" t="s">
        <v>16388</v>
      </c>
      <c r="H14260" t="s">
        <v>16389</v>
      </c>
      <c r="I14260">
        <v>23018</v>
      </c>
      <c r="J14260">
        <v>23233</v>
      </c>
      <c r="K14260" t="s">
        <v>24</v>
      </c>
      <c r="N14260" t="s">
        <v>16445</v>
      </c>
      <c r="Q14260">
        <v>216</v>
      </c>
    </row>
    <row r="14261" ht="12.75" customHeight="1" spans="1:18">
      <c r="A14261">
        <v>14260</v>
      </c>
      <c r="B14261" t="s">
        <v>26</v>
      </c>
      <c r="C14261" t="s">
        <v>27</v>
      </c>
      <c r="D14261" t="s">
        <v>21</v>
      </c>
      <c r="E14261" t="s">
        <v>22</v>
      </c>
      <c r="F14261" t="s">
        <v>15688</v>
      </c>
      <c r="G14261" t="s">
        <v>16388</v>
      </c>
      <c r="H14261" t="s">
        <v>16389</v>
      </c>
      <c r="I14261">
        <v>23018</v>
      </c>
      <c r="J14261">
        <v>23233</v>
      </c>
      <c r="K14261" t="s">
        <v>24</v>
      </c>
      <c r="L14261" t="s">
        <v>16446</v>
      </c>
      <c r="N14261" t="s">
        <v>16445</v>
      </c>
      <c r="Q14261">
        <v>216</v>
      </c>
      <c r="R14261">
        <v>71</v>
      </c>
    </row>
    <row r="14262" ht="12.75" customHeight="1" spans="1:17">
      <c r="A14262">
        <v>14261</v>
      </c>
      <c r="B14262" t="s">
        <v>19</v>
      </c>
      <c r="C14262" t="s">
        <v>20</v>
      </c>
      <c r="D14262" t="s">
        <v>21</v>
      </c>
      <c r="E14262" t="s">
        <v>22</v>
      </c>
      <c r="F14262" t="s">
        <v>15688</v>
      </c>
      <c r="G14262" t="s">
        <v>16388</v>
      </c>
      <c r="H14262" t="s">
        <v>16389</v>
      </c>
      <c r="I14262">
        <v>23620</v>
      </c>
      <c r="J14262">
        <v>24171</v>
      </c>
      <c r="K14262" t="s">
        <v>24</v>
      </c>
      <c r="N14262" t="s">
        <v>16447</v>
      </c>
      <c r="Q14262">
        <v>552</v>
      </c>
    </row>
    <row r="14263" ht="12.75" customHeight="1" spans="1:18">
      <c r="A14263">
        <v>14262</v>
      </c>
      <c r="B14263" t="s">
        <v>26</v>
      </c>
      <c r="C14263" t="s">
        <v>27</v>
      </c>
      <c r="D14263" t="s">
        <v>21</v>
      </c>
      <c r="E14263" t="s">
        <v>22</v>
      </c>
      <c r="F14263" t="s">
        <v>15688</v>
      </c>
      <c r="G14263" t="s">
        <v>16388</v>
      </c>
      <c r="H14263" t="s">
        <v>16389</v>
      </c>
      <c r="I14263">
        <v>23620</v>
      </c>
      <c r="J14263">
        <v>24171</v>
      </c>
      <c r="K14263" t="s">
        <v>24</v>
      </c>
      <c r="L14263" t="s">
        <v>16448</v>
      </c>
      <c r="N14263" t="s">
        <v>16447</v>
      </c>
      <c r="Q14263">
        <v>552</v>
      </c>
      <c r="R14263">
        <v>183</v>
      </c>
    </row>
    <row r="14264" ht="12.75" customHeight="1" spans="1:17">
      <c r="A14264">
        <v>14263</v>
      </c>
      <c r="B14264" t="s">
        <v>19</v>
      </c>
      <c r="C14264" t="s">
        <v>20</v>
      </c>
      <c r="D14264" t="s">
        <v>21</v>
      </c>
      <c r="E14264" t="s">
        <v>22</v>
      </c>
      <c r="F14264" t="s">
        <v>15688</v>
      </c>
      <c r="G14264" t="s">
        <v>16388</v>
      </c>
      <c r="H14264" t="s">
        <v>16389</v>
      </c>
      <c r="I14264">
        <v>24168</v>
      </c>
      <c r="J14264">
        <v>24635</v>
      </c>
      <c r="K14264" t="s">
        <v>31</v>
      </c>
      <c r="N14264" t="s">
        <v>16449</v>
      </c>
      <c r="Q14264">
        <v>468</v>
      </c>
    </row>
    <row r="14265" ht="12.75" customHeight="1" spans="1:18">
      <c r="A14265">
        <v>14264</v>
      </c>
      <c r="B14265" t="s">
        <v>26</v>
      </c>
      <c r="C14265" t="s">
        <v>27</v>
      </c>
      <c r="D14265" t="s">
        <v>21</v>
      </c>
      <c r="E14265" t="s">
        <v>22</v>
      </c>
      <c r="F14265" t="s">
        <v>15688</v>
      </c>
      <c r="G14265" t="s">
        <v>16388</v>
      </c>
      <c r="H14265" t="s">
        <v>16389</v>
      </c>
      <c r="I14265">
        <v>24168</v>
      </c>
      <c r="J14265">
        <v>24635</v>
      </c>
      <c r="K14265" t="s">
        <v>31</v>
      </c>
      <c r="L14265" t="s">
        <v>16450</v>
      </c>
      <c r="M14265" t="s">
        <v>16451</v>
      </c>
      <c r="N14265" t="s">
        <v>16449</v>
      </c>
      <c r="Q14265">
        <v>468</v>
      </c>
      <c r="R14265">
        <v>155</v>
      </c>
    </row>
    <row r="14266" ht="12.75" customHeight="1" spans="1:17">
      <c r="A14266">
        <v>14265</v>
      </c>
      <c r="B14266" t="s">
        <v>19</v>
      </c>
      <c r="C14266" t="s">
        <v>20</v>
      </c>
      <c r="D14266" t="s">
        <v>21</v>
      </c>
      <c r="E14266" t="s">
        <v>22</v>
      </c>
      <c r="F14266" t="s">
        <v>15688</v>
      </c>
      <c r="G14266" t="s">
        <v>16388</v>
      </c>
      <c r="H14266" t="s">
        <v>16389</v>
      </c>
      <c r="I14266">
        <v>24761</v>
      </c>
      <c r="J14266">
        <v>27139</v>
      </c>
      <c r="K14266" t="s">
        <v>24</v>
      </c>
      <c r="N14266" t="s">
        <v>16452</v>
      </c>
      <c r="Q14266">
        <v>2379</v>
      </c>
    </row>
    <row r="14267" ht="12.75" customHeight="1" spans="1:18">
      <c r="A14267">
        <v>14266</v>
      </c>
      <c r="B14267" t="s">
        <v>26</v>
      </c>
      <c r="C14267" t="s">
        <v>27</v>
      </c>
      <c r="D14267" t="s">
        <v>21</v>
      </c>
      <c r="E14267" t="s">
        <v>22</v>
      </c>
      <c r="F14267" t="s">
        <v>15688</v>
      </c>
      <c r="G14267" t="s">
        <v>16388</v>
      </c>
      <c r="H14267" t="s">
        <v>16389</v>
      </c>
      <c r="I14267">
        <v>24761</v>
      </c>
      <c r="J14267">
        <v>27139</v>
      </c>
      <c r="K14267" t="s">
        <v>24</v>
      </c>
      <c r="L14267" t="s">
        <v>16453</v>
      </c>
      <c r="M14267" t="s">
        <v>16454</v>
      </c>
      <c r="N14267" t="s">
        <v>16452</v>
      </c>
      <c r="Q14267">
        <v>2379</v>
      </c>
      <c r="R14267">
        <v>792</v>
      </c>
    </row>
    <row r="14268" ht="12.75" customHeight="1" spans="1:17">
      <c r="A14268">
        <v>14267</v>
      </c>
      <c r="B14268" t="s">
        <v>19</v>
      </c>
      <c r="C14268" t="s">
        <v>20</v>
      </c>
      <c r="D14268" t="s">
        <v>21</v>
      </c>
      <c r="E14268" t="s">
        <v>22</v>
      </c>
      <c r="F14268" t="s">
        <v>15688</v>
      </c>
      <c r="G14268" t="s">
        <v>16388</v>
      </c>
      <c r="H14268" t="s">
        <v>16389</v>
      </c>
      <c r="I14268">
        <v>27264</v>
      </c>
      <c r="J14268">
        <v>28208</v>
      </c>
      <c r="K14268" t="s">
        <v>24</v>
      </c>
      <c r="N14268" t="s">
        <v>16455</v>
      </c>
      <c r="Q14268">
        <v>945</v>
      </c>
    </row>
    <row r="14269" ht="12.75" customHeight="1" spans="1:18">
      <c r="A14269">
        <v>14268</v>
      </c>
      <c r="B14269" t="s">
        <v>26</v>
      </c>
      <c r="C14269" t="s">
        <v>27</v>
      </c>
      <c r="D14269" t="s">
        <v>21</v>
      </c>
      <c r="E14269" t="s">
        <v>22</v>
      </c>
      <c r="F14269" t="s">
        <v>15688</v>
      </c>
      <c r="G14269" t="s">
        <v>16388</v>
      </c>
      <c r="H14269" t="s">
        <v>16389</v>
      </c>
      <c r="I14269">
        <v>27264</v>
      </c>
      <c r="J14269">
        <v>28208</v>
      </c>
      <c r="K14269" t="s">
        <v>24</v>
      </c>
      <c r="L14269" t="s">
        <v>16456</v>
      </c>
      <c r="N14269" t="s">
        <v>16455</v>
      </c>
      <c r="Q14269">
        <v>945</v>
      </c>
      <c r="R14269">
        <v>314</v>
      </c>
    </row>
    <row r="14270" ht="12.75" customHeight="1" spans="1:17">
      <c r="A14270">
        <v>14269</v>
      </c>
      <c r="B14270" t="s">
        <v>19</v>
      </c>
      <c r="C14270" t="s">
        <v>20</v>
      </c>
      <c r="D14270" t="s">
        <v>21</v>
      </c>
      <c r="E14270" t="s">
        <v>22</v>
      </c>
      <c r="F14270" t="s">
        <v>15688</v>
      </c>
      <c r="G14270" t="s">
        <v>16388</v>
      </c>
      <c r="H14270" t="s">
        <v>16389</v>
      </c>
      <c r="I14270">
        <v>28202</v>
      </c>
      <c r="J14270">
        <v>29275</v>
      </c>
      <c r="K14270" t="s">
        <v>24</v>
      </c>
      <c r="N14270" t="s">
        <v>16457</v>
      </c>
      <c r="Q14270">
        <v>1074</v>
      </c>
    </row>
    <row r="14271" ht="12.75" customHeight="1" spans="1:18">
      <c r="A14271">
        <v>14270</v>
      </c>
      <c r="B14271" t="s">
        <v>26</v>
      </c>
      <c r="C14271" t="s">
        <v>27</v>
      </c>
      <c r="D14271" t="s">
        <v>21</v>
      </c>
      <c r="E14271" t="s">
        <v>22</v>
      </c>
      <c r="F14271" t="s">
        <v>15688</v>
      </c>
      <c r="G14271" t="s">
        <v>16388</v>
      </c>
      <c r="H14271" t="s">
        <v>16389</v>
      </c>
      <c r="I14271">
        <v>28202</v>
      </c>
      <c r="J14271">
        <v>29275</v>
      </c>
      <c r="K14271" t="s">
        <v>24</v>
      </c>
      <c r="L14271" t="s">
        <v>16458</v>
      </c>
      <c r="M14271" t="s">
        <v>8465</v>
      </c>
      <c r="N14271" t="s">
        <v>16457</v>
      </c>
      <c r="Q14271">
        <v>1074</v>
      </c>
      <c r="R14271">
        <v>357</v>
      </c>
    </row>
    <row r="14272" ht="12.75" customHeight="1" spans="1:17">
      <c r="A14272">
        <v>14271</v>
      </c>
      <c r="B14272" t="s">
        <v>19</v>
      </c>
      <c r="C14272" t="s">
        <v>20</v>
      </c>
      <c r="D14272" t="s">
        <v>21</v>
      </c>
      <c r="E14272" t="s">
        <v>22</v>
      </c>
      <c r="F14272" t="s">
        <v>15688</v>
      </c>
      <c r="G14272" t="s">
        <v>16388</v>
      </c>
      <c r="H14272" t="s">
        <v>16389</v>
      </c>
      <c r="I14272">
        <v>29270</v>
      </c>
      <c r="J14272">
        <v>30532</v>
      </c>
      <c r="K14272" t="s">
        <v>31</v>
      </c>
      <c r="N14272" t="s">
        <v>16459</v>
      </c>
      <c r="Q14272">
        <v>1263</v>
      </c>
    </row>
    <row r="14273" ht="12.75" customHeight="1" spans="1:18">
      <c r="A14273">
        <v>14272</v>
      </c>
      <c r="B14273" t="s">
        <v>26</v>
      </c>
      <c r="C14273" t="s">
        <v>27</v>
      </c>
      <c r="D14273" t="s">
        <v>21</v>
      </c>
      <c r="E14273" t="s">
        <v>22</v>
      </c>
      <c r="F14273" t="s">
        <v>15688</v>
      </c>
      <c r="G14273" t="s">
        <v>16388</v>
      </c>
      <c r="H14273" t="s">
        <v>16389</v>
      </c>
      <c r="I14273">
        <v>29270</v>
      </c>
      <c r="J14273">
        <v>30532</v>
      </c>
      <c r="K14273" t="s">
        <v>31</v>
      </c>
      <c r="L14273" t="s">
        <v>16460</v>
      </c>
      <c r="M14273" t="s">
        <v>16461</v>
      </c>
      <c r="N14273" t="s">
        <v>16459</v>
      </c>
      <c r="Q14273">
        <v>1263</v>
      </c>
      <c r="R14273">
        <v>420</v>
      </c>
    </row>
    <row r="14274" ht="12.75" customHeight="1" spans="1:17">
      <c r="A14274">
        <v>14273</v>
      </c>
      <c r="B14274" t="s">
        <v>19</v>
      </c>
      <c r="C14274" t="s">
        <v>20</v>
      </c>
      <c r="D14274" t="s">
        <v>21</v>
      </c>
      <c r="E14274" t="s">
        <v>22</v>
      </c>
      <c r="F14274" t="s">
        <v>15688</v>
      </c>
      <c r="G14274" t="s">
        <v>16388</v>
      </c>
      <c r="H14274" t="s">
        <v>16389</v>
      </c>
      <c r="I14274">
        <v>30835</v>
      </c>
      <c r="J14274">
        <v>31014</v>
      </c>
      <c r="K14274" t="s">
        <v>31</v>
      </c>
      <c r="N14274" t="s">
        <v>16462</v>
      </c>
      <c r="Q14274">
        <v>180</v>
      </c>
    </row>
    <row r="14275" ht="12.75" customHeight="1" spans="1:18">
      <c r="A14275">
        <v>14274</v>
      </c>
      <c r="B14275" t="s">
        <v>26</v>
      </c>
      <c r="C14275" t="s">
        <v>27</v>
      </c>
      <c r="D14275" t="s">
        <v>21</v>
      </c>
      <c r="E14275" t="s">
        <v>22</v>
      </c>
      <c r="F14275" t="s">
        <v>15688</v>
      </c>
      <c r="G14275" t="s">
        <v>16388</v>
      </c>
      <c r="H14275" t="s">
        <v>16389</v>
      </c>
      <c r="I14275">
        <v>30835</v>
      </c>
      <c r="J14275">
        <v>31014</v>
      </c>
      <c r="K14275" t="s">
        <v>31</v>
      </c>
      <c r="L14275" t="s">
        <v>16463</v>
      </c>
      <c r="N14275" t="s">
        <v>16462</v>
      </c>
      <c r="Q14275">
        <v>180</v>
      </c>
      <c r="R14275">
        <v>59</v>
      </c>
    </row>
    <row r="14276" ht="12.75" customHeight="1" spans="1:17">
      <c r="A14276">
        <v>14275</v>
      </c>
      <c r="B14276" t="s">
        <v>19</v>
      </c>
      <c r="C14276" t="s">
        <v>20</v>
      </c>
      <c r="D14276" t="s">
        <v>21</v>
      </c>
      <c r="E14276" t="s">
        <v>22</v>
      </c>
      <c r="F14276" t="s">
        <v>15688</v>
      </c>
      <c r="G14276" t="s">
        <v>16388</v>
      </c>
      <c r="H14276" t="s">
        <v>16389</v>
      </c>
      <c r="I14276">
        <v>31169</v>
      </c>
      <c r="J14276">
        <v>31897</v>
      </c>
      <c r="K14276" t="s">
        <v>24</v>
      </c>
      <c r="N14276" t="s">
        <v>16464</v>
      </c>
      <c r="Q14276">
        <v>729</v>
      </c>
    </row>
    <row r="14277" ht="12.75" customHeight="1" spans="1:18">
      <c r="A14277">
        <v>14276</v>
      </c>
      <c r="B14277" t="s">
        <v>26</v>
      </c>
      <c r="C14277" t="s">
        <v>27</v>
      </c>
      <c r="D14277" t="s">
        <v>21</v>
      </c>
      <c r="E14277" t="s">
        <v>22</v>
      </c>
      <c r="F14277" t="s">
        <v>15688</v>
      </c>
      <c r="G14277" t="s">
        <v>16388</v>
      </c>
      <c r="H14277" t="s">
        <v>16389</v>
      </c>
      <c r="I14277">
        <v>31169</v>
      </c>
      <c r="J14277">
        <v>31897</v>
      </c>
      <c r="K14277" t="s">
        <v>24</v>
      </c>
      <c r="L14277" t="s">
        <v>16465</v>
      </c>
      <c r="M14277" t="s">
        <v>465</v>
      </c>
      <c r="N14277" t="s">
        <v>16464</v>
      </c>
      <c r="Q14277">
        <v>729</v>
      </c>
      <c r="R14277">
        <v>242</v>
      </c>
    </row>
    <row r="14278" ht="12.75" customHeight="1" spans="1:17">
      <c r="A14278">
        <v>14277</v>
      </c>
      <c r="B14278" t="s">
        <v>19</v>
      </c>
      <c r="C14278" t="s">
        <v>20</v>
      </c>
      <c r="D14278" t="s">
        <v>21</v>
      </c>
      <c r="E14278" t="s">
        <v>22</v>
      </c>
      <c r="F14278" t="s">
        <v>15688</v>
      </c>
      <c r="G14278" t="s">
        <v>16388</v>
      </c>
      <c r="H14278" t="s">
        <v>16389</v>
      </c>
      <c r="I14278">
        <v>31964</v>
      </c>
      <c r="J14278">
        <v>32572</v>
      </c>
      <c r="K14278" t="s">
        <v>24</v>
      </c>
      <c r="N14278" t="s">
        <v>16466</v>
      </c>
      <c r="Q14278">
        <v>609</v>
      </c>
    </row>
    <row r="14279" ht="12.75" customHeight="1" spans="1:18">
      <c r="A14279">
        <v>14278</v>
      </c>
      <c r="B14279" t="s">
        <v>26</v>
      </c>
      <c r="C14279" t="s">
        <v>27</v>
      </c>
      <c r="D14279" t="s">
        <v>21</v>
      </c>
      <c r="E14279" t="s">
        <v>22</v>
      </c>
      <c r="F14279" t="s">
        <v>15688</v>
      </c>
      <c r="G14279" t="s">
        <v>16388</v>
      </c>
      <c r="H14279" t="s">
        <v>16389</v>
      </c>
      <c r="I14279">
        <v>31964</v>
      </c>
      <c r="J14279">
        <v>32572</v>
      </c>
      <c r="K14279" t="s">
        <v>24</v>
      </c>
      <c r="L14279" t="s">
        <v>16467</v>
      </c>
      <c r="M14279" t="s">
        <v>10327</v>
      </c>
      <c r="N14279" t="s">
        <v>16466</v>
      </c>
      <c r="Q14279">
        <v>609</v>
      </c>
      <c r="R14279">
        <v>202</v>
      </c>
    </row>
    <row r="14280" ht="12.75" customHeight="1" spans="1:17">
      <c r="A14280">
        <v>14279</v>
      </c>
      <c r="B14280" t="s">
        <v>19</v>
      </c>
      <c r="C14280" t="s">
        <v>20</v>
      </c>
      <c r="D14280" t="s">
        <v>21</v>
      </c>
      <c r="E14280" t="s">
        <v>22</v>
      </c>
      <c r="F14280" t="s">
        <v>15688</v>
      </c>
      <c r="G14280" t="s">
        <v>16388</v>
      </c>
      <c r="H14280" t="s">
        <v>16389</v>
      </c>
      <c r="I14280">
        <v>32755</v>
      </c>
      <c r="J14280">
        <v>33285</v>
      </c>
      <c r="K14280" t="s">
        <v>31</v>
      </c>
      <c r="N14280" t="s">
        <v>16468</v>
      </c>
      <c r="Q14280">
        <v>531</v>
      </c>
    </row>
    <row r="14281" ht="12.75" customHeight="1" spans="1:18">
      <c r="A14281">
        <v>14280</v>
      </c>
      <c r="B14281" t="s">
        <v>26</v>
      </c>
      <c r="C14281" t="s">
        <v>27</v>
      </c>
      <c r="D14281" t="s">
        <v>21</v>
      </c>
      <c r="E14281" t="s">
        <v>22</v>
      </c>
      <c r="F14281" t="s">
        <v>15688</v>
      </c>
      <c r="G14281" t="s">
        <v>16388</v>
      </c>
      <c r="H14281" t="s">
        <v>16389</v>
      </c>
      <c r="I14281">
        <v>32755</v>
      </c>
      <c r="J14281">
        <v>33285</v>
      </c>
      <c r="K14281" t="s">
        <v>31</v>
      </c>
      <c r="L14281" t="s">
        <v>16469</v>
      </c>
      <c r="N14281" t="s">
        <v>16468</v>
      </c>
      <c r="Q14281">
        <v>531</v>
      </c>
      <c r="R14281">
        <v>176</v>
      </c>
    </row>
    <row r="14282" ht="12.75" customHeight="1" spans="1:17">
      <c r="A14282">
        <v>14281</v>
      </c>
      <c r="B14282" t="s">
        <v>19</v>
      </c>
      <c r="C14282" t="s">
        <v>20</v>
      </c>
      <c r="D14282" t="s">
        <v>21</v>
      </c>
      <c r="E14282" t="s">
        <v>22</v>
      </c>
      <c r="F14282" t="s">
        <v>15688</v>
      </c>
      <c r="G14282" t="s">
        <v>16388</v>
      </c>
      <c r="H14282" t="s">
        <v>16389</v>
      </c>
      <c r="I14282">
        <v>34130</v>
      </c>
      <c r="J14282">
        <v>34396</v>
      </c>
      <c r="K14282" t="s">
        <v>24</v>
      </c>
      <c r="N14282" t="s">
        <v>16470</v>
      </c>
      <c r="Q14282">
        <v>267</v>
      </c>
    </row>
    <row r="14283" ht="12.75" customHeight="1" spans="1:18">
      <c r="A14283">
        <v>14282</v>
      </c>
      <c r="B14283" t="s">
        <v>26</v>
      </c>
      <c r="C14283" t="s">
        <v>27</v>
      </c>
      <c r="D14283" t="s">
        <v>21</v>
      </c>
      <c r="E14283" t="s">
        <v>22</v>
      </c>
      <c r="F14283" t="s">
        <v>15688</v>
      </c>
      <c r="G14283" t="s">
        <v>16388</v>
      </c>
      <c r="H14283" t="s">
        <v>16389</v>
      </c>
      <c r="I14283">
        <v>34130</v>
      </c>
      <c r="J14283">
        <v>34396</v>
      </c>
      <c r="K14283" t="s">
        <v>24</v>
      </c>
      <c r="L14283" t="s">
        <v>16471</v>
      </c>
      <c r="N14283" t="s">
        <v>16470</v>
      </c>
      <c r="Q14283">
        <v>267</v>
      </c>
      <c r="R14283">
        <v>88</v>
      </c>
    </row>
    <row r="14284" ht="12.75" customHeight="1" spans="1:17">
      <c r="A14284">
        <v>14283</v>
      </c>
      <c r="B14284" t="s">
        <v>19</v>
      </c>
      <c r="C14284" t="s">
        <v>20</v>
      </c>
      <c r="D14284" t="s">
        <v>21</v>
      </c>
      <c r="E14284" t="s">
        <v>22</v>
      </c>
      <c r="F14284" t="s">
        <v>15688</v>
      </c>
      <c r="G14284" t="s">
        <v>16388</v>
      </c>
      <c r="H14284" t="s">
        <v>16389</v>
      </c>
      <c r="I14284">
        <v>34473</v>
      </c>
      <c r="J14284">
        <v>34907</v>
      </c>
      <c r="K14284" t="s">
        <v>24</v>
      </c>
      <c r="N14284" t="s">
        <v>16472</v>
      </c>
      <c r="Q14284">
        <v>435</v>
      </c>
    </row>
    <row r="14285" ht="12.75" customHeight="1" spans="1:18">
      <c r="A14285">
        <v>14284</v>
      </c>
      <c r="B14285" t="s">
        <v>26</v>
      </c>
      <c r="C14285" t="s">
        <v>27</v>
      </c>
      <c r="D14285" t="s">
        <v>21</v>
      </c>
      <c r="E14285" t="s">
        <v>22</v>
      </c>
      <c r="F14285" t="s">
        <v>15688</v>
      </c>
      <c r="G14285" t="s">
        <v>16388</v>
      </c>
      <c r="H14285" t="s">
        <v>16389</v>
      </c>
      <c r="I14285">
        <v>34473</v>
      </c>
      <c r="J14285">
        <v>34907</v>
      </c>
      <c r="K14285" t="s">
        <v>24</v>
      </c>
      <c r="L14285" t="s">
        <v>16473</v>
      </c>
      <c r="N14285" t="s">
        <v>16472</v>
      </c>
      <c r="Q14285">
        <v>435</v>
      </c>
      <c r="R14285">
        <v>144</v>
      </c>
    </row>
    <row r="14286" ht="12.75" customHeight="1" spans="1:17">
      <c r="A14286">
        <v>14285</v>
      </c>
      <c r="B14286" t="s">
        <v>19</v>
      </c>
      <c r="C14286" t="s">
        <v>20</v>
      </c>
      <c r="D14286" t="s">
        <v>21</v>
      </c>
      <c r="E14286" t="s">
        <v>22</v>
      </c>
      <c r="F14286" t="s">
        <v>15688</v>
      </c>
      <c r="G14286" t="s">
        <v>16388</v>
      </c>
      <c r="H14286" t="s">
        <v>16389</v>
      </c>
      <c r="I14286">
        <v>36814</v>
      </c>
      <c r="J14286">
        <v>37032</v>
      </c>
      <c r="K14286" t="s">
        <v>31</v>
      </c>
      <c r="N14286" t="s">
        <v>16474</v>
      </c>
      <c r="Q14286">
        <v>219</v>
      </c>
    </row>
    <row r="14287" ht="12.75" customHeight="1" spans="1:18">
      <c r="A14287">
        <v>14286</v>
      </c>
      <c r="B14287" t="s">
        <v>26</v>
      </c>
      <c r="C14287" t="s">
        <v>27</v>
      </c>
      <c r="D14287" t="s">
        <v>21</v>
      </c>
      <c r="E14287" t="s">
        <v>22</v>
      </c>
      <c r="F14287" t="s">
        <v>15688</v>
      </c>
      <c r="G14287" t="s">
        <v>16388</v>
      </c>
      <c r="H14287" t="s">
        <v>16389</v>
      </c>
      <c r="I14287">
        <v>36814</v>
      </c>
      <c r="J14287">
        <v>37032</v>
      </c>
      <c r="K14287" t="s">
        <v>31</v>
      </c>
      <c r="L14287" t="s">
        <v>16475</v>
      </c>
      <c r="N14287" t="s">
        <v>16474</v>
      </c>
      <c r="Q14287">
        <v>219</v>
      </c>
      <c r="R14287">
        <v>72</v>
      </c>
    </row>
    <row r="14288" ht="12.75" customHeight="1" spans="1:17">
      <c r="A14288">
        <v>14287</v>
      </c>
      <c r="B14288" t="s">
        <v>19</v>
      </c>
      <c r="C14288" t="s">
        <v>20</v>
      </c>
      <c r="D14288" t="s">
        <v>21</v>
      </c>
      <c r="E14288" t="s">
        <v>22</v>
      </c>
      <c r="F14288" t="s">
        <v>15688</v>
      </c>
      <c r="G14288" t="s">
        <v>16388</v>
      </c>
      <c r="H14288" t="s">
        <v>16389</v>
      </c>
      <c r="I14288">
        <v>37137</v>
      </c>
      <c r="J14288">
        <v>37817</v>
      </c>
      <c r="K14288" t="s">
        <v>31</v>
      </c>
      <c r="N14288" t="s">
        <v>16476</v>
      </c>
      <c r="Q14288">
        <v>681</v>
      </c>
    </row>
    <row r="14289" ht="12.75" customHeight="1" spans="1:18">
      <c r="A14289">
        <v>14288</v>
      </c>
      <c r="B14289" t="s">
        <v>26</v>
      </c>
      <c r="C14289" t="s">
        <v>27</v>
      </c>
      <c r="D14289" t="s">
        <v>21</v>
      </c>
      <c r="E14289" t="s">
        <v>22</v>
      </c>
      <c r="F14289" t="s">
        <v>15688</v>
      </c>
      <c r="G14289" t="s">
        <v>16388</v>
      </c>
      <c r="H14289" t="s">
        <v>16389</v>
      </c>
      <c r="I14289">
        <v>37137</v>
      </c>
      <c r="J14289">
        <v>37817</v>
      </c>
      <c r="K14289" t="s">
        <v>31</v>
      </c>
      <c r="L14289" t="s">
        <v>16477</v>
      </c>
      <c r="M14289" t="s">
        <v>7335</v>
      </c>
      <c r="N14289" t="s">
        <v>16476</v>
      </c>
      <c r="Q14289">
        <v>681</v>
      </c>
      <c r="R14289">
        <v>226</v>
      </c>
    </row>
    <row r="14290" ht="12.75" customHeight="1" spans="1:17">
      <c r="A14290">
        <v>14289</v>
      </c>
      <c r="B14290" t="s">
        <v>19</v>
      </c>
      <c r="C14290" t="s">
        <v>20</v>
      </c>
      <c r="D14290" t="s">
        <v>21</v>
      </c>
      <c r="E14290" t="s">
        <v>22</v>
      </c>
      <c r="F14290" t="s">
        <v>15688</v>
      </c>
      <c r="G14290" t="s">
        <v>16388</v>
      </c>
      <c r="H14290" t="s">
        <v>16389</v>
      </c>
      <c r="I14290">
        <v>37310</v>
      </c>
      <c r="J14290">
        <v>37621</v>
      </c>
      <c r="K14290" t="s">
        <v>31</v>
      </c>
      <c r="N14290" t="s">
        <v>16478</v>
      </c>
      <c r="Q14290">
        <v>312</v>
      </c>
    </row>
    <row r="14291" ht="12.75" customHeight="1" spans="1:18">
      <c r="A14291">
        <v>14290</v>
      </c>
      <c r="B14291" t="s">
        <v>26</v>
      </c>
      <c r="C14291" t="s">
        <v>27</v>
      </c>
      <c r="D14291" t="s">
        <v>21</v>
      </c>
      <c r="E14291" t="s">
        <v>22</v>
      </c>
      <c r="F14291" t="s">
        <v>15688</v>
      </c>
      <c r="G14291" t="s">
        <v>16388</v>
      </c>
      <c r="H14291" t="s">
        <v>16389</v>
      </c>
      <c r="I14291">
        <v>37310</v>
      </c>
      <c r="J14291">
        <v>37621</v>
      </c>
      <c r="K14291" t="s">
        <v>31</v>
      </c>
      <c r="L14291" t="s">
        <v>16479</v>
      </c>
      <c r="M14291" t="s">
        <v>7335</v>
      </c>
      <c r="N14291" t="s">
        <v>16478</v>
      </c>
      <c r="Q14291">
        <v>312</v>
      </c>
      <c r="R14291">
        <v>103</v>
      </c>
    </row>
    <row r="14292" ht="12.75" customHeight="1" spans="1:17">
      <c r="A14292">
        <v>14291</v>
      </c>
      <c r="B14292" t="s">
        <v>19</v>
      </c>
      <c r="C14292" t="s">
        <v>20</v>
      </c>
      <c r="D14292" t="s">
        <v>21</v>
      </c>
      <c r="E14292" t="s">
        <v>22</v>
      </c>
      <c r="F14292" t="s">
        <v>15688</v>
      </c>
      <c r="G14292" t="s">
        <v>16388</v>
      </c>
      <c r="H14292" t="s">
        <v>16389</v>
      </c>
      <c r="I14292">
        <v>38158</v>
      </c>
      <c r="J14292">
        <v>38631</v>
      </c>
      <c r="K14292" t="s">
        <v>24</v>
      </c>
      <c r="N14292" t="s">
        <v>16480</v>
      </c>
      <c r="Q14292">
        <v>474</v>
      </c>
    </row>
    <row r="14293" ht="12.75" customHeight="1" spans="1:18">
      <c r="A14293">
        <v>14292</v>
      </c>
      <c r="B14293" t="s">
        <v>26</v>
      </c>
      <c r="C14293" t="s">
        <v>27</v>
      </c>
      <c r="D14293" t="s">
        <v>21</v>
      </c>
      <c r="E14293" t="s">
        <v>22</v>
      </c>
      <c r="F14293" t="s">
        <v>15688</v>
      </c>
      <c r="G14293" t="s">
        <v>16388</v>
      </c>
      <c r="H14293" t="s">
        <v>16389</v>
      </c>
      <c r="I14293">
        <v>38158</v>
      </c>
      <c r="J14293">
        <v>38631</v>
      </c>
      <c r="K14293" t="s">
        <v>24</v>
      </c>
      <c r="L14293" t="s">
        <v>16481</v>
      </c>
      <c r="N14293" t="s">
        <v>16480</v>
      </c>
      <c r="Q14293">
        <v>474</v>
      </c>
      <c r="R14293">
        <v>157</v>
      </c>
    </row>
    <row r="14294" ht="12.75" customHeight="1" spans="1:17">
      <c r="A14294">
        <v>14293</v>
      </c>
      <c r="B14294" t="s">
        <v>19</v>
      </c>
      <c r="C14294" t="s">
        <v>20</v>
      </c>
      <c r="D14294" t="s">
        <v>21</v>
      </c>
      <c r="E14294" t="s">
        <v>22</v>
      </c>
      <c r="F14294" t="s">
        <v>15688</v>
      </c>
      <c r="G14294" t="s">
        <v>16388</v>
      </c>
      <c r="H14294" t="s">
        <v>16389</v>
      </c>
      <c r="I14294">
        <v>38628</v>
      </c>
      <c r="J14294">
        <v>38888</v>
      </c>
      <c r="K14294" t="s">
        <v>31</v>
      </c>
      <c r="N14294" t="s">
        <v>16482</v>
      </c>
      <c r="Q14294">
        <v>261</v>
      </c>
    </row>
    <row r="14295" ht="12.75" customHeight="1" spans="1:18">
      <c r="A14295">
        <v>14294</v>
      </c>
      <c r="B14295" t="s">
        <v>26</v>
      </c>
      <c r="C14295" t="s">
        <v>27</v>
      </c>
      <c r="D14295" t="s">
        <v>21</v>
      </c>
      <c r="E14295" t="s">
        <v>22</v>
      </c>
      <c r="F14295" t="s">
        <v>15688</v>
      </c>
      <c r="G14295" t="s">
        <v>16388</v>
      </c>
      <c r="H14295" t="s">
        <v>16389</v>
      </c>
      <c r="I14295">
        <v>38628</v>
      </c>
      <c r="J14295">
        <v>38888</v>
      </c>
      <c r="K14295" t="s">
        <v>31</v>
      </c>
      <c r="L14295" t="s">
        <v>16483</v>
      </c>
      <c r="N14295" t="s">
        <v>16482</v>
      </c>
      <c r="Q14295">
        <v>261</v>
      </c>
      <c r="R14295">
        <v>86</v>
      </c>
    </row>
    <row r="14296" ht="12.75" customHeight="1" spans="1:17">
      <c r="A14296">
        <v>14295</v>
      </c>
      <c r="B14296" t="s">
        <v>19</v>
      </c>
      <c r="C14296" t="s">
        <v>20</v>
      </c>
      <c r="D14296" t="s">
        <v>21</v>
      </c>
      <c r="E14296" t="s">
        <v>22</v>
      </c>
      <c r="F14296" t="s">
        <v>15688</v>
      </c>
      <c r="G14296" t="s">
        <v>16388</v>
      </c>
      <c r="H14296" t="s">
        <v>16389</v>
      </c>
      <c r="I14296">
        <v>39302</v>
      </c>
      <c r="J14296">
        <v>39694</v>
      </c>
      <c r="K14296" t="s">
        <v>24</v>
      </c>
      <c r="N14296" t="s">
        <v>16484</v>
      </c>
      <c r="Q14296">
        <v>393</v>
      </c>
    </row>
    <row r="14297" ht="12.75" customHeight="1" spans="1:18">
      <c r="A14297">
        <v>14296</v>
      </c>
      <c r="B14297" t="s">
        <v>26</v>
      </c>
      <c r="C14297" t="s">
        <v>27</v>
      </c>
      <c r="D14297" t="s">
        <v>21</v>
      </c>
      <c r="E14297" t="s">
        <v>22</v>
      </c>
      <c r="F14297" t="s">
        <v>15688</v>
      </c>
      <c r="G14297" t="s">
        <v>16388</v>
      </c>
      <c r="H14297" t="s">
        <v>16389</v>
      </c>
      <c r="I14297">
        <v>39302</v>
      </c>
      <c r="J14297">
        <v>39694</v>
      </c>
      <c r="K14297" t="s">
        <v>24</v>
      </c>
      <c r="L14297" t="s">
        <v>16485</v>
      </c>
      <c r="N14297" t="s">
        <v>16484</v>
      </c>
      <c r="Q14297">
        <v>393</v>
      </c>
      <c r="R14297">
        <v>130</v>
      </c>
    </row>
    <row r="14298" ht="12.75" customHeight="1" spans="1:17">
      <c r="A14298">
        <v>14297</v>
      </c>
      <c r="B14298" t="s">
        <v>19</v>
      </c>
      <c r="C14298" t="s">
        <v>20</v>
      </c>
      <c r="D14298" t="s">
        <v>21</v>
      </c>
      <c r="E14298" t="s">
        <v>22</v>
      </c>
      <c r="F14298" t="s">
        <v>15688</v>
      </c>
      <c r="G14298" t="s">
        <v>16388</v>
      </c>
      <c r="H14298" t="s">
        <v>16389</v>
      </c>
      <c r="I14298">
        <v>39687</v>
      </c>
      <c r="J14298">
        <v>39872</v>
      </c>
      <c r="K14298" t="s">
        <v>24</v>
      </c>
      <c r="N14298" t="s">
        <v>16486</v>
      </c>
      <c r="Q14298">
        <v>186</v>
      </c>
    </row>
    <row r="14299" ht="12.75" customHeight="1" spans="1:18">
      <c r="A14299">
        <v>14298</v>
      </c>
      <c r="B14299" t="s">
        <v>26</v>
      </c>
      <c r="C14299" t="s">
        <v>27</v>
      </c>
      <c r="D14299" t="s">
        <v>21</v>
      </c>
      <c r="E14299" t="s">
        <v>22</v>
      </c>
      <c r="F14299" t="s">
        <v>15688</v>
      </c>
      <c r="G14299" t="s">
        <v>16388</v>
      </c>
      <c r="H14299" t="s">
        <v>16389</v>
      </c>
      <c r="I14299">
        <v>39687</v>
      </c>
      <c r="J14299">
        <v>39872</v>
      </c>
      <c r="K14299" t="s">
        <v>24</v>
      </c>
      <c r="L14299" t="s">
        <v>16487</v>
      </c>
      <c r="N14299" t="s">
        <v>16486</v>
      </c>
      <c r="Q14299">
        <v>186</v>
      </c>
      <c r="R14299">
        <v>61</v>
      </c>
    </row>
    <row r="14300" ht="12.75" customHeight="1" spans="1:17">
      <c r="A14300">
        <v>14299</v>
      </c>
      <c r="B14300" t="s">
        <v>19</v>
      </c>
      <c r="C14300" t="s">
        <v>20</v>
      </c>
      <c r="D14300" t="s">
        <v>21</v>
      </c>
      <c r="E14300" t="s">
        <v>22</v>
      </c>
      <c r="F14300" t="s">
        <v>15688</v>
      </c>
      <c r="G14300" t="s">
        <v>16388</v>
      </c>
      <c r="H14300" t="s">
        <v>16389</v>
      </c>
      <c r="I14300">
        <v>39866</v>
      </c>
      <c r="J14300">
        <v>40183</v>
      </c>
      <c r="K14300" t="s">
        <v>31</v>
      </c>
      <c r="N14300" t="s">
        <v>16488</v>
      </c>
      <c r="Q14300">
        <v>318</v>
      </c>
    </row>
    <row r="14301" ht="12.75" customHeight="1" spans="1:18">
      <c r="A14301">
        <v>14300</v>
      </c>
      <c r="B14301" t="s">
        <v>26</v>
      </c>
      <c r="C14301" t="s">
        <v>27</v>
      </c>
      <c r="D14301" t="s">
        <v>21</v>
      </c>
      <c r="E14301" t="s">
        <v>22</v>
      </c>
      <c r="F14301" t="s">
        <v>15688</v>
      </c>
      <c r="G14301" t="s">
        <v>16388</v>
      </c>
      <c r="H14301" t="s">
        <v>16389</v>
      </c>
      <c r="I14301">
        <v>39866</v>
      </c>
      <c r="J14301">
        <v>40183</v>
      </c>
      <c r="K14301" t="s">
        <v>31</v>
      </c>
      <c r="L14301" t="s">
        <v>16489</v>
      </c>
      <c r="N14301" t="s">
        <v>16488</v>
      </c>
      <c r="Q14301">
        <v>318</v>
      </c>
      <c r="R14301">
        <v>105</v>
      </c>
    </row>
    <row r="14302" ht="12.75" customHeight="1" spans="1:17">
      <c r="A14302">
        <v>14301</v>
      </c>
      <c r="B14302" t="s">
        <v>19</v>
      </c>
      <c r="C14302" t="s">
        <v>20</v>
      </c>
      <c r="D14302" t="s">
        <v>21</v>
      </c>
      <c r="E14302" t="s">
        <v>22</v>
      </c>
      <c r="F14302" t="s">
        <v>15688</v>
      </c>
      <c r="G14302" t="s">
        <v>16388</v>
      </c>
      <c r="H14302" t="s">
        <v>16389</v>
      </c>
      <c r="I14302">
        <v>40460</v>
      </c>
      <c r="J14302">
        <v>41980</v>
      </c>
      <c r="K14302" t="s">
        <v>24</v>
      </c>
      <c r="N14302" t="s">
        <v>16490</v>
      </c>
      <c r="Q14302">
        <v>1521</v>
      </c>
    </row>
    <row r="14303" ht="12.75" customHeight="1" spans="1:18">
      <c r="A14303">
        <v>14302</v>
      </c>
      <c r="B14303" t="s">
        <v>26</v>
      </c>
      <c r="C14303" t="s">
        <v>27</v>
      </c>
      <c r="D14303" t="s">
        <v>21</v>
      </c>
      <c r="E14303" t="s">
        <v>22</v>
      </c>
      <c r="F14303" t="s">
        <v>15688</v>
      </c>
      <c r="G14303" t="s">
        <v>16388</v>
      </c>
      <c r="H14303" t="s">
        <v>16389</v>
      </c>
      <c r="I14303">
        <v>40460</v>
      </c>
      <c r="J14303">
        <v>41980</v>
      </c>
      <c r="K14303" t="s">
        <v>24</v>
      </c>
      <c r="L14303" t="s">
        <v>16491</v>
      </c>
      <c r="M14303" t="s">
        <v>16492</v>
      </c>
      <c r="N14303" t="s">
        <v>16490</v>
      </c>
      <c r="Q14303">
        <v>1521</v>
      </c>
      <c r="R14303">
        <v>506</v>
      </c>
    </row>
    <row r="14304" ht="12.75" customHeight="1" spans="1:17">
      <c r="A14304">
        <v>14303</v>
      </c>
      <c r="B14304" t="s">
        <v>19</v>
      </c>
      <c r="C14304" t="s">
        <v>20</v>
      </c>
      <c r="D14304" t="s">
        <v>21</v>
      </c>
      <c r="E14304" t="s">
        <v>22</v>
      </c>
      <c r="F14304" t="s">
        <v>15688</v>
      </c>
      <c r="G14304" t="s">
        <v>16388</v>
      </c>
      <c r="H14304" t="s">
        <v>16389</v>
      </c>
      <c r="I14304">
        <v>42127</v>
      </c>
      <c r="J14304">
        <v>42804</v>
      </c>
      <c r="K14304" t="s">
        <v>24</v>
      </c>
      <c r="N14304" t="s">
        <v>16493</v>
      </c>
      <c r="Q14304">
        <v>678</v>
      </c>
    </row>
    <row r="14305" ht="12.75" customHeight="1" spans="1:18">
      <c r="A14305">
        <v>14304</v>
      </c>
      <c r="B14305" t="s">
        <v>26</v>
      </c>
      <c r="C14305" t="s">
        <v>27</v>
      </c>
      <c r="D14305" t="s">
        <v>21</v>
      </c>
      <c r="E14305" t="s">
        <v>22</v>
      </c>
      <c r="F14305" t="s">
        <v>15688</v>
      </c>
      <c r="G14305" t="s">
        <v>16388</v>
      </c>
      <c r="H14305" t="s">
        <v>16389</v>
      </c>
      <c r="I14305">
        <v>42127</v>
      </c>
      <c r="J14305">
        <v>42804</v>
      </c>
      <c r="K14305" t="s">
        <v>24</v>
      </c>
      <c r="L14305" t="s">
        <v>16494</v>
      </c>
      <c r="N14305" t="s">
        <v>16493</v>
      </c>
      <c r="Q14305">
        <v>678</v>
      </c>
      <c r="R14305">
        <v>225</v>
      </c>
    </row>
    <row r="14306" ht="12.75" customHeight="1" spans="1:17">
      <c r="A14306">
        <v>14305</v>
      </c>
      <c r="B14306" t="s">
        <v>19</v>
      </c>
      <c r="C14306" t="s">
        <v>20</v>
      </c>
      <c r="D14306" t="s">
        <v>21</v>
      </c>
      <c r="E14306" t="s">
        <v>22</v>
      </c>
      <c r="F14306" t="s">
        <v>15688</v>
      </c>
      <c r="G14306" t="s">
        <v>16388</v>
      </c>
      <c r="H14306" t="s">
        <v>16389</v>
      </c>
      <c r="I14306">
        <v>42854</v>
      </c>
      <c r="J14306">
        <v>43003</v>
      </c>
      <c r="K14306" t="s">
        <v>24</v>
      </c>
      <c r="N14306" t="s">
        <v>16495</v>
      </c>
      <c r="Q14306">
        <v>150</v>
      </c>
    </row>
    <row r="14307" ht="12.75" customHeight="1" spans="1:18">
      <c r="A14307">
        <v>14306</v>
      </c>
      <c r="B14307" t="s">
        <v>26</v>
      </c>
      <c r="C14307" t="s">
        <v>27</v>
      </c>
      <c r="D14307" t="s">
        <v>21</v>
      </c>
      <c r="E14307" t="s">
        <v>22</v>
      </c>
      <c r="F14307" t="s">
        <v>15688</v>
      </c>
      <c r="G14307" t="s">
        <v>16388</v>
      </c>
      <c r="H14307" t="s">
        <v>16389</v>
      </c>
      <c r="I14307">
        <v>42854</v>
      </c>
      <c r="J14307">
        <v>43003</v>
      </c>
      <c r="K14307" t="s">
        <v>24</v>
      </c>
      <c r="L14307" t="s">
        <v>16496</v>
      </c>
      <c r="N14307" t="s">
        <v>16495</v>
      </c>
      <c r="Q14307">
        <v>150</v>
      </c>
      <c r="R14307">
        <v>49</v>
      </c>
    </row>
    <row r="14308" ht="12.75" customHeight="1" spans="1:17">
      <c r="A14308">
        <v>14307</v>
      </c>
      <c r="B14308" t="s">
        <v>19</v>
      </c>
      <c r="C14308" t="s">
        <v>20</v>
      </c>
      <c r="D14308" t="s">
        <v>21</v>
      </c>
      <c r="E14308" t="s">
        <v>22</v>
      </c>
      <c r="F14308" t="s">
        <v>15688</v>
      </c>
      <c r="G14308" t="s">
        <v>16388</v>
      </c>
      <c r="H14308" t="s">
        <v>16389</v>
      </c>
      <c r="I14308">
        <v>43677</v>
      </c>
      <c r="J14308">
        <v>43913</v>
      </c>
      <c r="K14308" t="s">
        <v>31</v>
      </c>
      <c r="N14308" t="s">
        <v>16497</v>
      </c>
      <c r="Q14308">
        <v>237</v>
      </c>
    </row>
    <row r="14309" ht="12.75" customHeight="1" spans="1:18">
      <c r="A14309">
        <v>14308</v>
      </c>
      <c r="B14309" t="s">
        <v>26</v>
      </c>
      <c r="C14309" t="s">
        <v>27</v>
      </c>
      <c r="D14309" t="s">
        <v>21</v>
      </c>
      <c r="E14309" t="s">
        <v>22</v>
      </c>
      <c r="F14309" t="s">
        <v>15688</v>
      </c>
      <c r="G14309" t="s">
        <v>16388</v>
      </c>
      <c r="H14309" t="s">
        <v>16389</v>
      </c>
      <c r="I14309">
        <v>43677</v>
      </c>
      <c r="J14309">
        <v>43913</v>
      </c>
      <c r="K14309" t="s">
        <v>31</v>
      </c>
      <c r="L14309" t="s">
        <v>16498</v>
      </c>
      <c r="N14309" t="s">
        <v>16497</v>
      </c>
      <c r="Q14309">
        <v>237</v>
      </c>
      <c r="R14309">
        <v>78</v>
      </c>
    </row>
    <row r="14310" ht="12.75" customHeight="1" spans="1:17">
      <c r="A14310">
        <v>14309</v>
      </c>
      <c r="B14310" t="s">
        <v>19</v>
      </c>
      <c r="C14310" t="s">
        <v>20</v>
      </c>
      <c r="D14310" t="s">
        <v>21</v>
      </c>
      <c r="E14310" t="s">
        <v>22</v>
      </c>
      <c r="F14310" t="s">
        <v>15688</v>
      </c>
      <c r="G14310" t="s">
        <v>16388</v>
      </c>
      <c r="H14310" t="s">
        <v>16389</v>
      </c>
      <c r="I14310">
        <v>43959</v>
      </c>
      <c r="J14310">
        <v>44168</v>
      </c>
      <c r="K14310" t="s">
        <v>31</v>
      </c>
      <c r="N14310" t="s">
        <v>16499</v>
      </c>
      <c r="Q14310">
        <v>210</v>
      </c>
    </row>
    <row r="14311" ht="12.75" customHeight="1" spans="1:18">
      <c r="A14311">
        <v>14310</v>
      </c>
      <c r="B14311" t="s">
        <v>26</v>
      </c>
      <c r="C14311" t="s">
        <v>27</v>
      </c>
      <c r="D14311" t="s">
        <v>21</v>
      </c>
      <c r="E14311" t="s">
        <v>22</v>
      </c>
      <c r="F14311" t="s">
        <v>15688</v>
      </c>
      <c r="G14311" t="s">
        <v>16388</v>
      </c>
      <c r="H14311" t="s">
        <v>16389</v>
      </c>
      <c r="I14311">
        <v>43959</v>
      </c>
      <c r="J14311">
        <v>44168</v>
      </c>
      <c r="K14311" t="s">
        <v>31</v>
      </c>
      <c r="L14311" t="s">
        <v>16500</v>
      </c>
      <c r="N14311" t="s">
        <v>16499</v>
      </c>
      <c r="Q14311">
        <v>210</v>
      </c>
      <c r="R14311">
        <v>69</v>
      </c>
    </row>
    <row r="14312" ht="12.75" customHeight="1" spans="1:17">
      <c r="A14312">
        <v>14311</v>
      </c>
      <c r="B14312" t="s">
        <v>19</v>
      </c>
      <c r="C14312" t="s">
        <v>20</v>
      </c>
      <c r="D14312" t="s">
        <v>21</v>
      </c>
      <c r="E14312" t="s">
        <v>22</v>
      </c>
      <c r="F14312" t="s">
        <v>15688</v>
      </c>
      <c r="G14312" t="s">
        <v>16388</v>
      </c>
      <c r="H14312" t="s">
        <v>16389</v>
      </c>
      <c r="I14312">
        <v>44252</v>
      </c>
      <c r="J14312">
        <v>44404</v>
      </c>
      <c r="K14312" t="s">
        <v>31</v>
      </c>
      <c r="N14312" t="s">
        <v>16501</v>
      </c>
      <c r="Q14312">
        <v>153</v>
      </c>
    </row>
    <row r="14313" ht="12.75" customHeight="1" spans="1:18">
      <c r="A14313">
        <v>14312</v>
      </c>
      <c r="B14313" t="s">
        <v>26</v>
      </c>
      <c r="C14313" t="s">
        <v>27</v>
      </c>
      <c r="D14313" t="s">
        <v>21</v>
      </c>
      <c r="E14313" t="s">
        <v>22</v>
      </c>
      <c r="F14313" t="s">
        <v>15688</v>
      </c>
      <c r="G14313" t="s">
        <v>16388</v>
      </c>
      <c r="H14313" t="s">
        <v>16389</v>
      </c>
      <c r="I14313">
        <v>44252</v>
      </c>
      <c r="J14313">
        <v>44404</v>
      </c>
      <c r="K14313" t="s">
        <v>31</v>
      </c>
      <c r="L14313" t="s">
        <v>16502</v>
      </c>
      <c r="N14313" t="s">
        <v>16501</v>
      </c>
      <c r="Q14313">
        <v>153</v>
      </c>
      <c r="R14313">
        <v>50</v>
      </c>
    </row>
    <row r="14314" ht="12.75" customHeight="1" spans="1:17">
      <c r="A14314">
        <v>14313</v>
      </c>
      <c r="B14314" t="s">
        <v>19</v>
      </c>
      <c r="C14314" t="s">
        <v>20</v>
      </c>
      <c r="D14314" t="s">
        <v>21</v>
      </c>
      <c r="E14314" t="s">
        <v>22</v>
      </c>
      <c r="F14314" t="s">
        <v>15688</v>
      </c>
      <c r="G14314" t="s">
        <v>16388</v>
      </c>
      <c r="H14314" t="s">
        <v>16389</v>
      </c>
      <c r="I14314">
        <v>44679</v>
      </c>
      <c r="J14314">
        <v>44867</v>
      </c>
      <c r="K14314" t="s">
        <v>24</v>
      </c>
      <c r="N14314" t="s">
        <v>16503</v>
      </c>
      <c r="Q14314">
        <v>189</v>
      </c>
    </row>
    <row r="14315" ht="12.75" customHeight="1" spans="1:18">
      <c r="A14315">
        <v>14314</v>
      </c>
      <c r="B14315" t="s">
        <v>26</v>
      </c>
      <c r="C14315" t="s">
        <v>27</v>
      </c>
      <c r="D14315" t="s">
        <v>21</v>
      </c>
      <c r="E14315" t="s">
        <v>22</v>
      </c>
      <c r="F14315" t="s">
        <v>15688</v>
      </c>
      <c r="G14315" t="s">
        <v>16388</v>
      </c>
      <c r="H14315" t="s">
        <v>16389</v>
      </c>
      <c r="I14315">
        <v>44679</v>
      </c>
      <c r="J14315">
        <v>44867</v>
      </c>
      <c r="K14315" t="s">
        <v>24</v>
      </c>
      <c r="L14315" t="s">
        <v>16504</v>
      </c>
      <c r="N14315" t="s">
        <v>16503</v>
      </c>
      <c r="Q14315">
        <v>189</v>
      </c>
      <c r="R14315">
        <v>62</v>
      </c>
    </row>
    <row r="14316" ht="12.75" customHeight="1" spans="1:17">
      <c r="A14316">
        <v>14315</v>
      </c>
      <c r="B14316" t="s">
        <v>19</v>
      </c>
      <c r="C14316" t="s">
        <v>20</v>
      </c>
      <c r="D14316" t="s">
        <v>21</v>
      </c>
      <c r="E14316" t="s">
        <v>22</v>
      </c>
      <c r="F14316" t="s">
        <v>15688</v>
      </c>
      <c r="G14316" t="s">
        <v>16388</v>
      </c>
      <c r="H14316" t="s">
        <v>16389</v>
      </c>
      <c r="I14316">
        <v>45791</v>
      </c>
      <c r="J14316">
        <v>45961</v>
      </c>
      <c r="K14316" t="s">
        <v>24</v>
      </c>
      <c r="N14316" t="s">
        <v>16505</v>
      </c>
      <c r="Q14316">
        <v>171</v>
      </c>
    </row>
    <row r="14317" ht="12.75" customHeight="1" spans="1:18">
      <c r="A14317">
        <v>14316</v>
      </c>
      <c r="B14317" t="s">
        <v>26</v>
      </c>
      <c r="C14317" t="s">
        <v>27</v>
      </c>
      <c r="D14317" t="s">
        <v>21</v>
      </c>
      <c r="E14317" t="s">
        <v>22</v>
      </c>
      <c r="F14317" t="s">
        <v>15688</v>
      </c>
      <c r="G14317" t="s">
        <v>16388</v>
      </c>
      <c r="H14317" t="s">
        <v>16389</v>
      </c>
      <c r="I14317">
        <v>45791</v>
      </c>
      <c r="J14317">
        <v>45961</v>
      </c>
      <c r="K14317" t="s">
        <v>24</v>
      </c>
      <c r="L14317" t="s">
        <v>16506</v>
      </c>
      <c r="N14317" t="s">
        <v>16505</v>
      </c>
      <c r="Q14317">
        <v>171</v>
      </c>
      <c r="R14317">
        <v>56</v>
      </c>
    </row>
    <row r="14318" ht="12.75" customHeight="1" spans="1:17">
      <c r="A14318">
        <v>14317</v>
      </c>
      <c r="B14318" t="s">
        <v>19</v>
      </c>
      <c r="C14318" t="s">
        <v>20</v>
      </c>
      <c r="D14318" t="s">
        <v>21</v>
      </c>
      <c r="E14318" t="s">
        <v>22</v>
      </c>
      <c r="F14318" t="s">
        <v>15688</v>
      </c>
      <c r="G14318" t="s">
        <v>16388</v>
      </c>
      <c r="H14318" t="s">
        <v>16389</v>
      </c>
      <c r="I14318">
        <v>46217</v>
      </c>
      <c r="J14318">
        <v>46375</v>
      </c>
      <c r="K14318" t="s">
        <v>24</v>
      </c>
      <c r="N14318" t="s">
        <v>16507</v>
      </c>
      <c r="Q14318">
        <v>159</v>
      </c>
    </row>
    <row r="14319" ht="12.75" customHeight="1" spans="1:18">
      <c r="A14319">
        <v>14318</v>
      </c>
      <c r="B14319" t="s">
        <v>26</v>
      </c>
      <c r="C14319" t="s">
        <v>27</v>
      </c>
      <c r="D14319" t="s">
        <v>21</v>
      </c>
      <c r="E14319" t="s">
        <v>22</v>
      </c>
      <c r="F14319" t="s">
        <v>15688</v>
      </c>
      <c r="G14319" t="s">
        <v>16388</v>
      </c>
      <c r="H14319" t="s">
        <v>16389</v>
      </c>
      <c r="I14319">
        <v>46217</v>
      </c>
      <c r="J14319">
        <v>46375</v>
      </c>
      <c r="K14319" t="s">
        <v>24</v>
      </c>
      <c r="L14319" t="s">
        <v>16508</v>
      </c>
      <c r="N14319" t="s">
        <v>16507</v>
      </c>
      <c r="Q14319">
        <v>159</v>
      </c>
      <c r="R14319">
        <v>52</v>
      </c>
    </row>
    <row r="14320" ht="12.75" customHeight="1" spans="1:17">
      <c r="A14320">
        <v>14319</v>
      </c>
      <c r="B14320" t="s">
        <v>19</v>
      </c>
      <c r="C14320" t="s">
        <v>20</v>
      </c>
      <c r="D14320" t="s">
        <v>21</v>
      </c>
      <c r="E14320" t="s">
        <v>22</v>
      </c>
      <c r="F14320" t="s">
        <v>15688</v>
      </c>
      <c r="G14320" t="s">
        <v>16388</v>
      </c>
      <c r="H14320" t="s">
        <v>16389</v>
      </c>
      <c r="I14320">
        <v>48887</v>
      </c>
      <c r="J14320">
        <v>49249</v>
      </c>
      <c r="K14320" t="s">
        <v>31</v>
      </c>
      <c r="N14320" t="s">
        <v>16509</v>
      </c>
      <c r="Q14320">
        <v>363</v>
      </c>
    </row>
    <row r="14321" ht="12.75" customHeight="1" spans="1:18">
      <c r="A14321">
        <v>14320</v>
      </c>
      <c r="B14321" t="s">
        <v>26</v>
      </c>
      <c r="C14321" t="s">
        <v>27</v>
      </c>
      <c r="D14321" t="s">
        <v>21</v>
      </c>
      <c r="E14321" t="s">
        <v>22</v>
      </c>
      <c r="F14321" t="s">
        <v>15688</v>
      </c>
      <c r="G14321" t="s">
        <v>16388</v>
      </c>
      <c r="H14321" t="s">
        <v>16389</v>
      </c>
      <c r="I14321">
        <v>48887</v>
      </c>
      <c r="J14321">
        <v>49249</v>
      </c>
      <c r="K14321" t="s">
        <v>31</v>
      </c>
      <c r="L14321" t="s">
        <v>16510</v>
      </c>
      <c r="N14321" t="s">
        <v>16509</v>
      </c>
      <c r="Q14321">
        <v>363</v>
      </c>
      <c r="R14321">
        <v>120</v>
      </c>
    </row>
    <row r="14322" ht="12.75" customHeight="1" spans="1:17">
      <c r="A14322">
        <v>14321</v>
      </c>
      <c r="B14322" t="s">
        <v>19</v>
      </c>
      <c r="C14322" t="s">
        <v>20</v>
      </c>
      <c r="D14322" t="s">
        <v>21</v>
      </c>
      <c r="E14322" t="s">
        <v>22</v>
      </c>
      <c r="F14322" t="s">
        <v>15688</v>
      </c>
      <c r="G14322" t="s">
        <v>16388</v>
      </c>
      <c r="H14322" t="s">
        <v>16389</v>
      </c>
      <c r="I14322">
        <v>49660</v>
      </c>
      <c r="J14322">
        <v>49914</v>
      </c>
      <c r="K14322" t="s">
        <v>31</v>
      </c>
      <c r="N14322" t="s">
        <v>16511</v>
      </c>
      <c r="Q14322">
        <v>255</v>
      </c>
    </row>
    <row r="14323" ht="12.75" customHeight="1" spans="1:18">
      <c r="A14323">
        <v>14322</v>
      </c>
      <c r="B14323" t="s">
        <v>26</v>
      </c>
      <c r="C14323" t="s">
        <v>27</v>
      </c>
      <c r="D14323" t="s">
        <v>21</v>
      </c>
      <c r="E14323" t="s">
        <v>22</v>
      </c>
      <c r="F14323" t="s">
        <v>15688</v>
      </c>
      <c r="G14323" t="s">
        <v>16388</v>
      </c>
      <c r="H14323" t="s">
        <v>16389</v>
      </c>
      <c r="I14323">
        <v>49660</v>
      </c>
      <c r="J14323">
        <v>49914</v>
      </c>
      <c r="K14323" t="s">
        <v>31</v>
      </c>
      <c r="L14323" t="s">
        <v>16512</v>
      </c>
      <c r="N14323" t="s">
        <v>16511</v>
      </c>
      <c r="Q14323">
        <v>255</v>
      </c>
      <c r="R14323">
        <v>84</v>
      </c>
    </row>
    <row r="14324" ht="12.75" customHeight="1" spans="1:17">
      <c r="A14324">
        <v>14323</v>
      </c>
      <c r="B14324" t="s">
        <v>19</v>
      </c>
      <c r="C14324" t="s">
        <v>20</v>
      </c>
      <c r="D14324" t="s">
        <v>21</v>
      </c>
      <c r="E14324" t="s">
        <v>22</v>
      </c>
      <c r="F14324" t="s">
        <v>15688</v>
      </c>
      <c r="G14324" t="s">
        <v>16388</v>
      </c>
      <c r="H14324" t="s">
        <v>16389</v>
      </c>
      <c r="I14324">
        <v>50073</v>
      </c>
      <c r="J14324">
        <v>50255</v>
      </c>
      <c r="K14324" t="s">
        <v>24</v>
      </c>
      <c r="N14324" t="s">
        <v>16513</v>
      </c>
      <c r="Q14324">
        <v>183</v>
      </c>
    </row>
    <row r="14325" ht="12.75" customHeight="1" spans="1:18">
      <c r="A14325">
        <v>14324</v>
      </c>
      <c r="B14325" t="s">
        <v>26</v>
      </c>
      <c r="C14325" t="s">
        <v>27</v>
      </c>
      <c r="D14325" t="s">
        <v>21</v>
      </c>
      <c r="E14325" t="s">
        <v>22</v>
      </c>
      <c r="F14325" t="s">
        <v>15688</v>
      </c>
      <c r="G14325" t="s">
        <v>16388</v>
      </c>
      <c r="H14325" t="s">
        <v>16389</v>
      </c>
      <c r="I14325">
        <v>50073</v>
      </c>
      <c r="J14325">
        <v>50255</v>
      </c>
      <c r="K14325" t="s">
        <v>24</v>
      </c>
      <c r="L14325" t="s">
        <v>16514</v>
      </c>
      <c r="N14325" t="s">
        <v>16513</v>
      </c>
      <c r="Q14325">
        <v>183</v>
      </c>
      <c r="R14325">
        <v>60</v>
      </c>
    </row>
    <row r="14326" ht="12.75" customHeight="1" spans="1:17">
      <c r="A14326">
        <v>14325</v>
      </c>
      <c r="B14326" t="s">
        <v>19</v>
      </c>
      <c r="C14326" t="s">
        <v>20</v>
      </c>
      <c r="D14326" t="s">
        <v>21</v>
      </c>
      <c r="E14326" t="s">
        <v>22</v>
      </c>
      <c r="F14326" t="s">
        <v>15688</v>
      </c>
      <c r="G14326" t="s">
        <v>16388</v>
      </c>
      <c r="H14326" t="s">
        <v>16389</v>
      </c>
      <c r="I14326">
        <v>50663</v>
      </c>
      <c r="J14326">
        <v>50920</v>
      </c>
      <c r="K14326" t="s">
        <v>31</v>
      </c>
      <c r="N14326" t="s">
        <v>16515</v>
      </c>
      <c r="Q14326">
        <v>258</v>
      </c>
    </row>
    <row r="14327" ht="12.75" customHeight="1" spans="1:18">
      <c r="A14327">
        <v>14326</v>
      </c>
      <c r="B14327" t="s">
        <v>26</v>
      </c>
      <c r="C14327" t="s">
        <v>27</v>
      </c>
      <c r="D14327" t="s">
        <v>21</v>
      </c>
      <c r="E14327" t="s">
        <v>22</v>
      </c>
      <c r="F14327" t="s">
        <v>15688</v>
      </c>
      <c r="G14327" t="s">
        <v>16388</v>
      </c>
      <c r="H14327" t="s">
        <v>16389</v>
      </c>
      <c r="I14327">
        <v>50663</v>
      </c>
      <c r="J14327">
        <v>50920</v>
      </c>
      <c r="K14327" t="s">
        <v>31</v>
      </c>
      <c r="L14327" t="s">
        <v>16516</v>
      </c>
      <c r="N14327" t="s">
        <v>16515</v>
      </c>
      <c r="Q14327">
        <v>258</v>
      </c>
      <c r="R14327">
        <v>85</v>
      </c>
    </row>
    <row r="14328" ht="12.75" customHeight="1" spans="1:17">
      <c r="A14328">
        <v>14327</v>
      </c>
      <c r="B14328" t="s">
        <v>19</v>
      </c>
      <c r="C14328" t="s">
        <v>20</v>
      </c>
      <c r="D14328" t="s">
        <v>21</v>
      </c>
      <c r="E14328" t="s">
        <v>22</v>
      </c>
      <c r="F14328" t="s">
        <v>15688</v>
      </c>
      <c r="G14328" t="s">
        <v>16388</v>
      </c>
      <c r="H14328" t="s">
        <v>16389</v>
      </c>
      <c r="I14328">
        <v>50969</v>
      </c>
      <c r="J14328">
        <v>51178</v>
      </c>
      <c r="K14328" t="s">
        <v>31</v>
      </c>
      <c r="N14328" t="s">
        <v>16517</v>
      </c>
      <c r="Q14328">
        <v>210</v>
      </c>
    </row>
    <row r="14329" ht="12.75" customHeight="1" spans="1:18">
      <c r="A14329">
        <v>14328</v>
      </c>
      <c r="B14329" t="s">
        <v>26</v>
      </c>
      <c r="C14329" t="s">
        <v>27</v>
      </c>
      <c r="D14329" t="s">
        <v>21</v>
      </c>
      <c r="E14329" t="s">
        <v>22</v>
      </c>
      <c r="F14329" t="s">
        <v>15688</v>
      </c>
      <c r="G14329" t="s">
        <v>16388</v>
      </c>
      <c r="H14329" t="s">
        <v>16389</v>
      </c>
      <c r="I14329">
        <v>50969</v>
      </c>
      <c r="J14329">
        <v>51178</v>
      </c>
      <c r="K14329" t="s">
        <v>31</v>
      </c>
      <c r="L14329" t="s">
        <v>16518</v>
      </c>
      <c r="M14329" t="s">
        <v>331</v>
      </c>
      <c r="N14329" t="s">
        <v>16517</v>
      </c>
      <c r="Q14329">
        <v>210</v>
      </c>
      <c r="R14329">
        <v>69</v>
      </c>
    </row>
    <row r="14330" ht="12.75" customHeight="1" spans="1:17">
      <c r="A14330">
        <v>14329</v>
      </c>
      <c r="B14330" t="s">
        <v>19</v>
      </c>
      <c r="C14330" t="s">
        <v>20</v>
      </c>
      <c r="D14330" t="s">
        <v>21</v>
      </c>
      <c r="E14330" t="s">
        <v>22</v>
      </c>
      <c r="F14330" t="s">
        <v>15688</v>
      </c>
      <c r="G14330" t="s">
        <v>16388</v>
      </c>
      <c r="H14330" t="s">
        <v>16389</v>
      </c>
      <c r="I14330">
        <v>51658</v>
      </c>
      <c r="J14330">
        <v>52680</v>
      </c>
      <c r="K14330" t="s">
        <v>24</v>
      </c>
      <c r="N14330" t="s">
        <v>16519</v>
      </c>
      <c r="Q14330">
        <v>1023</v>
      </c>
    </row>
    <row r="14331" ht="12.75" customHeight="1" spans="1:18">
      <c r="A14331">
        <v>14330</v>
      </c>
      <c r="B14331" t="s">
        <v>26</v>
      </c>
      <c r="C14331" t="s">
        <v>27</v>
      </c>
      <c r="D14331" t="s">
        <v>21</v>
      </c>
      <c r="E14331" t="s">
        <v>22</v>
      </c>
      <c r="F14331" t="s">
        <v>15688</v>
      </c>
      <c r="G14331" t="s">
        <v>16388</v>
      </c>
      <c r="H14331" t="s">
        <v>16389</v>
      </c>
      <c r="I14331">
        <v>51658</v>
      </c>
      <c r="J14331">
        <v>52680</v>
      </c>
      <c r="K14331" t="s">
        <v>24</v>
      </c>
      <c r="L14331" t="s">
        <v>16520</v>
      </c>
      <c r="M14331" t="s">
        <v>16521</v>
      </c>
      <c r="N14331" t="s">
        <v>16519</v>
      </c>
      <c r="Q14331">
        <v>1023</v>
      </c>
      <c r="R14331">
        <v>340</v>
      </c>
    </row>
    <row r="14332" ht="12.75" customHeight="1" spans="1:17">
      <c r="A14332">
        <v>14331</v>
      </c>
      <c r="B14332" t="s">
        <v>19</v>
      </c>
      <c r="C14332" t="s">
        <v>20</v>
      </c>
      <c r="D14332" t="s">
        <v>21</v>
      </c>
      <c r="E14332" t="s">
        <v>22</v>
      </c>
      <c r="F14332" t="s">
        <v>15688</v>
      </c>
      <c r="G14332" t="s">
        <v>16388</v>
      </c>
      <c r="H14332" t="s">
        <v>16389</v>
      </c>
      <c r="I14332">
        <v>52879</v>
      </c>
      <c r="J14332">
        <v>53679</v>
      </c>
      <c r="K14332" t="s">
        <v>24</v>
      </c>
      <c r="N14332" t="s">
        <v>16522</v>
      </c>
      <c r="Q14332">
        <v>801</v>
      </c>
    </row>
    <row r="14333" ht="12.75" customHeight="1" spans="1:18">
      <c r="A14333">
        <v>14332</v>
      </c>
      <c r="B14333" t="s">
        <v>26</v>
      </c>
      <c r="C14333" t="s">
        <v>27</v>
      </c>
      <c r="D14333" t="s">
        <v>21</v>
      </c>
      <c r="E14333" t="s">
        <v>22</v>
      </c>
      <c r="F14333" t="s">
        <v>15688</v>
      </c>
      <c r="G14333" t="s">
        <v>16388</v>
      </c>
      <c r="H14333" t="s">
        <v>16389</v>
      </c>
      <c r="I14333">
        <v>52879</v>
      </c>
      <c r="J14333">
        <v>53679</v>
      </c>
      <c r="K14333" t="s">
        <v>24</v>
      </c>
      <c r="L14333" t="s">
        <v>16523</v>
      </c>
      <c r="N14333" t="s">
        <v>16522</v>
      </c>
      <c r="Q14333">
        <v>801</v>
      </c>
      <c r="R14333">
        <v>266</v>
      </c>
    </row>
    <row r="14334" ht="12.75" customHeight="1" spans="1:17">
      <c r="A14334">
        <v>14333</v>
      </c>
      <c r="B14334" t="s">
        <v>19</v>
      </c>
      <c r="C14334" t="s">
        <v>20</v>
      </c>
      <c r="D14334" t="s">
        <v>21</v>
      </c>
      <c r="E14334" t="s">
        <v>22</v>
      </c>
      <c r="F14334" t="s">
        <v>15688</v>
      </c>
      <c r="G14334" t="s">
        <v>16388</v>
      </c>
      <c r="H14334" t="s">
        <v>16389</v>
      </c>
      <c r="I14334">
        <v>54607</v>
      </c>
      <c r="J14334">
        <v>55737</v>
      </c>
      <c r="K14334" t="s">
        <v>31</v>
      </c>
      <c r="N14334" t="s">
        <v>16524</v>
      </c>
      <c r="Q14334">
        <v>1131</v>
      </c>
    </row>
    <row r="14335" ht="12.75" customHeight="1" spans="1:18">
      <c r="A14335">
        <v>14334</v>
      </c>
      <c r="B14335" t="s">
        <v>26</v>
      </c>
      <c r="C14335" t="s">
        <v>27</v>
      </c>
      <c r="D14335" t="s">
        <v>21</v>
      </c>
      <c r="E14335" t="s">
        <v>22</v>
      </c>
      <c r="F14335" t="s">
        <v>15688</v>
      </c>
      <c r="G14335" t="s">
        <v>16388</v>
      </c>
      <c r="H14335" t="s">
        <v>16389</v>
      </c>
      <c r="I14335">
        <v>54607</v>
      </c>
      <c r="J14335">
        <v>55737</v>
      </c>
      <c r="K14335" t="s">
        <v>31</v>
      </c>
      <c r="L14335" t="s">
        <v>16525</v>
      </c>
      <c r="N14335" t="s">
        <v>16524</v>
      </c>
      <c r="Q14335">
        <v>1131</v>
      </c>
      <c r="R14335">
        <v>376</v>
      </c>
    </row>
    <row r="14336" ht="12.75" customHeight="1" spans="1:17">
      <c r="A14336">
        <v>14335</v>
      </c>
      <c r="B14336" t="s">
        <v>19</v>
      </c>
      <c r="C14336" t="s">
        <v>20</v>
      </c>
      <c r="D14336" t="s">
        <v>21</v>
      </c>
      <c r="E14336" t="s">
        <v>22</v>
      </c>
      <c r="F14336" t="s">
        <v>15688</v>
      </c>
      <c r="G14336" t="s">
        <v>16388</v>
      </c>
      <c r="H14336" t="s">
        <v>16389</v>
      </c>
      <c r="I14336">
        <v>56186</v>
      </c>
      <c r="J14336">
        <v>56374</v>
      </c>
      <c r="K14336" t="s">
        <v>24</v>
      </c>
      <c r="N14336" t="s">
        <v>16526</v>
      </c>
      <c r="Q14336">
        <v>189</v>
      </c>
    </row>
    <row r="14337" ht="12.75" customHeight="1" spans="1:18">
      <c r="A14337">
        <v>14336</v>
      </c>
      <c r="B14337" t="s">
        <v>26</v>
      </c>
      <c r="C14337" t="s">
        <v>27</v>
      </c>
      <c r="D14337" t="s">
        <v>21</v>
      </c>
      <c r="E14337" t="s">
        <v>22</v>
      </c>
      <c r="F14337" t="s">
        <v>15688</v>
      </c>
      <c r="G14337" t="s">
        <v>16388</v>
      </c>
      <c r="H14337" t="s">
        <v>16389</v>
      </c>
      <c r="I14337">
        <v>56186</v>
      </c>
      <c r="J14337">
        <v>56374</v>
      </c>
      <c r="K14337" t="s">
        <v>24</v>
      </c>
      <c r="L14337" t="s">
        <v>16527</v>
      </c>
      <c r="N14337" t="s">
        <v>16526</v>
      </c>
      <c r="Q14337">
        <v>189</v>
      </c>
      <c r="R14337">
        <v>62</v>
      </c>
    </row>
    <row r="14338" ht="12.75" customHeight="1" spans="1:17">
      <c r="A14338">
        <v>14337</v>
      </c>
      <c r="B14338" t="s">
        <v>19</v>
      </c>
      <c r="C14338" t="s">
        <v>20</v>
      </c>
      <c r="D14338" t="s">
        <v>21</v>
      </c>
      <c r="E14338" t="s">
        <v>22</v>
      </c>
      <c r="F14338" t="s">
        <v>15688</v>
      </c>
      <c r="G14338" t="s">
        <v>16388</v>
      </c>
      <c r="H14338" t="s">
        <v>16389</v>
      </c>
      <c r="I14338">
        <v>56343</v>
      </c>
      <c r="J14338">
        <v>56513</v>
      </c>
      <c r="K14338" t="s">
        <v>24</v>
      </c>
      <c r="N14338" t="s">
        <v>16528</v>
      </c>
      <c r="Q14338">
        <v>171</v>
      </c>
    </row>
    <row r="14339" ht="12.75" customHeight="1" spans="1:18">
      <c r="A14339">
        <v>14338</v>
      </c>
      <c r="B14339" t="s">
        <v>26</v>
      </c>
      <c r="C14339" t="s">
        <v>27</v>
      </c>
      <c r="D14339" t="s">
        <v>21</v>
      </c>
      <c r="E14339" t="s">
        <v>22</v>
      </c>
      <c r="F14339" t="s">
        <v>15688</v>
      </c>
      <c r="G14339" t="s">
        <v>16388</v>
      </c>
      <c r="H14339" t="s">
        <v>16389</v>
      </c>
      <c r="I14339">
        <v>56343</v>
      </c>
      <c r="J14339">
        <v>56513</v>
      </c>
      <c r="K14339" t="s">
        <v>24</v>
      </c>
      <c r="L14339" t="s">
        <v>16529</v>
      </c>
      <c r="N14339" t="s">
        <v>16528</v>
      </c>
      <c r="Q14339">
        <v>171</v>
      </c>
      <c r="R14339">
        <v>56</v>
      </c>
    </row>
    <row r="14340" ht="12.75" customHeight="1" spans="1:17">
      <c r="A14340">
        <v>14339</v>
      </c>
      <c r="B14340" t="s">
        <v>19</v>
      </c>
      <c r="C14340" t="s">
        <v>20</v>
      </c>
      <c r="D14340" t="s">
        <v>21</v>
      </c>
      <c r="E14340" t="s">
        <v>22</v>
      </c>
      <c r="F14340" t="s">
        <v>15688</v>
      </c>
      <c r="G14340" t="s">
        <v>16388</v>
      </c>
      <c r="H14340" t="s">
        <v>16389</v>
      </c>
      <c r="I14340">
        <v>56492</v>
      </c>
      <c r="J14340">
        <v>56662</v>
      </c>
      <c r="K14340" t="s">
        <v>24</v>
      </c>
      <c r="N14340" t="s">
        <v>16530</v>
      </c>
      <c r="Q14340">
        <v>171</v>
      </c>
    </row>
    <row r="14341" ht="12.75" customHeight="1" spans="1:18">
      <c r="A14341">
        <v>14340</v>
      </c>
      <c r="B14341" t="s">
        <v>26</v>
      </c>
      <c r="C14341" t="s">
        <v>27</v>
      </c>
      <c r="D14341" t="s">
        <v>21</v>
      </c>
      <c r="E14341" t="s">
        <v>22</v>
      </c>
      <c r="F14341" t="s">
        <v>15688</v>
      </c>
      <c r="G14341" t="s">
        <v>16388</v>
      </c>
      <c r="H14341" t="s">
        <v>16389</v>
      </c>
      <c r="I14341">
        <v>56492</v>
      </c>
      <c r="J14341">
        <v>56662</v>
      </c>
      <c r="K14341" t="s">
        <v>24</v>
      </c>
      <c r="L14341" t="s">
        <v>16531</v>
      </c>
      <c r="N14341" t="s">
        <v>16530</v>
      </c>
      <c r="Q14341">
        <v>171</v>
      </c>
      <c r="R14341">
        <v>56</v>
      </c>
    </row>
    <row r="14342" ht="12.75" customHeight="1" spans="1:17">
      <c r="A14342">
        <v>14341</v>
      </c>
      <c r="B14342" t="s">
        <v>19</v>
      </c>
      <c r="C14342" t="s">
        <v>20</v>
      </c>
      <c r="D14342" t="s">
        <v>21</v>
      </c>
      <c r="E14342" t="s">
        <v>22</v>
      </c>
      <c r="F14342" t="s">
        <v>15688</v>
      </c>
      <c r="G14342" t="s">
        <v>16388</v>
      </c>
      <c r="H14342" t="s">
        <v>16389</v>
      </c>
      <c r="I14342">
        <v>57012</v>
      </c>
      <c r="J14342">
        <v>57164</v>
      </c>
      <c r="K14342" t="s">
        <v>31</v>
      </c>
      <c r="N14342" t="s">
        <v>16532</v>
      </c>
      <c r="Q14342">
        <v>153</v>
      </c>
    </row>
    <row r="14343" ht="12.75" customHeight="1" spans="1:18">
      <c r="A14343">
        <v>14342</v>
      </c>
      <c r="B14343" t="s">
        <v>26</v>
      </c>
      <c r="C14343" t="s">
        <v>27</v>
      </c>
      <c r="D14343" t="s">
        <v>21</v>
      </c>
      <c r="E14343" t="s">
        <v>22</v>
      </c>
      <c r="F14343" t="s">
        <v>15688</v>
      </c>
      <c r="G14343" t="s">
        <v>16388</v>
      </c>
      <c r="H14343" t="s">
        <v>16389</v>
      </c>
      <c r="I14343">
        <v>57012</v>
      </c>
      <c r="J14343">
        <v>57164</v>
      </c>
      <c r="K14343" t="s">
        <v>31</v>
      </c>
      <c r="L14343" t="s">
        <v>16533</v>
      </c>
      <c r="N14343" t="s">
        <v>16532</v>
      </c>
      <c r="Q14343">
        <v>153</v>
      </c>
      <c r="R14343">
        <v>50</v>
      </c>
    </row>
    <row r="14344" ht="12.75" customHeight="1" spans="1:17">
      <c r="A14344">
        <v>14343</v>
      </c>
      <c r="B14344" t="s">
        <v>19</v>
      </c>
      <c r="C14344" t="s">
        <v>20</v>
      </c>
      <c r="D14344" t="s">
        <v>21</v>
      </c>
      <c r="E14344" t="s">
        <v>22</v>
      </c>
      <c r="F14344" t="s">
        <v>15688</v>
      </c>
      <c r="G14344" t="s">
        <v>16388</v>
      </c>
      <c r="H14344" t="s">
        <v>16389</v>
      </c>
      <c r="I14344">
        <v>57406</v>
      </c>
      <c r="J14344">
        <v>57909</v>
      </c>
      <c r="K14344" t="s">
        <v>31</v>
      </c>
      <c r="N14344" t="s">
        <v>16534</v>
      </c>
      <c r="Q14344">
        <v>504</v>
      </c>
    </row>
    <row r="14345" ht="12.75" customHeight="1" spans="1:18">
      <c r="A14345">
        <v>14344</v>
      </c>
      <c r="B14345" t="s">
        <v>26</v>
      </c>
      <c r="C14345" t="s">
        <v>27</v>
      </c>
      <c r="D14345" t="s">
        <v>21</v>
      </c>
      <c r="E14345" t="s">
        <v>22</v>
      </c>
      <c r="F14345" t="s">
        <v>15688</v>
      </c>
      <c r="G14345" t="s">
        <v>16388</v>
      </c>
      <c r="H14345" t="s">
        <v>16389</v>
      </c>
      <c r="I14345">
        <v>57406</v>
      </c>
      <c r="J14345">
        <v>57909</v>
      </c>
      <c r="K14345" t="s">
        <v>31</v>
      </c>
      <c r="L14345" t="s">
        <v>16535</v>
      </c>
      <c r="N14345" t="s">
        <v>16534</v>
      </c>
      <c r="Q14345">
        <v>504</v>
      </c>
      <c r="R14345">
        <v>167</v>
      </c>
    </row>
    <row r="14346" ht="12.75" customHeight="1" spans="1:17">
      <c r="A14346">
        <v>14345</v>
      </c>
      <c r="B14346" t="s">
        <v>19</v>
      </c>
      <c r="C14346" t="s">
        <v>20</v>
      </c>
      <c r="D14346" t="s">
        <v>21</v>
      </c>
      <c r="E14346" t="s">
        <v>22</v>
      </c>
      <c r="F14346" t="s">
        <v>15688</v>
      </c>
      <c r="G14346" t="s">
        <v>16388</v>
      </c>
      <c r="H14346" t="s">
        <v>16389</v>
      </c>
      <c r="I14346">
        <v>57922</v>
      </c>
      <c r="J14346">
        <v>58392</v>
      </c>
      <c r="K14346" t="s">
        <v>31</v>
      </c>
      <c r="N14346" t="s">
        <v>16536</v>
      </c>
      <c r="Q14346">
        <v>471</v>
      </c>
    </row>
    <row r="14347" ht="12.75" customHeight="1" spans="1:18">
      <c r="A14347">
        <v>14346</v>
      </c>
      <c r="B14347" t="s">
        <v>26</v>
      </c>
      <c r="C14347" t="s">
        <v>27</v>
      </c>
      <c r="D14347" t="s">
        <v>21</v>
      </c>
      <c r="E14347" t="s">
        <v>22</v>
      </c>
      <c r="F14347" t="s">
        <v>15688</v>
      </c>
      <c r="G14347" t="s">
        <v>16388</v>
      </c>
      <c r="H14347" t="s">
        <v>16389</v>
      </c>
      <c r="I14347">
        <v>57922</v>
      </c>
      <c r="J14347">
        <v>58392</v>
      </c>
      <c r="K14347" t="s">
        <v>31</v>
      </c>
      <c r="L14347" t="s">
        <v>16537</v>
      </c>
      <c r="M14347" t="s">
        <v>16538</v>
      </c>
      <c r="N14347" t="s">
        <v>16536</v>
      </c>
      <c r="Q14347">
        <v>471</v>
      </c>
      <c r="R14347">
        <v>156</v>
      </c>
    </row>
    <row r="14348" ht="12.75" customHeight="1" spans="1:17">
      <c r="A14348">
        <v>14347</v>
      </c>
      <c r="B14348" t="s">
        <v>19</v>
      </c>
      <c r="C14348" t="s">
        <v>20</v>
      </c>
      <c r="D14348" t="s">
        <v>21</v>
      </c>
      <c r="E14348" t="s">
        <v>22</v>
      </c>
      <c r="F14348" t="s">
        <v>15688</v>
      </c>
      <c r="G14348" t="s">
        <v>16388</v>
      </c>
      <c r="H14348" t="s">
        <v>16389</v>
      </c>
      <c r="I14348">
        <v>58663</v>
      </c>
      <c r="J14348">
        <v>59169</v>
      </c>
      <c r="K14348" t="s">
        <v>24</v>
      </c>
      <c r="N14348" t="s">
        <v>16539</v>
      </c>
      <c r="Q14348">
        <v>507</v>
      </c>
    </row>
    <row r="14349" ht="12.75" customHeight="1" spans="1:18">
      <c r="A14349">
        <v>14348</v>
      </c>
      <c r="B14349" t="s">
        <v>26</v>
      </c>
      <c r="C14349" t="s">
        <v>27</v>
      </c>
      <c r="D14349" t="s">
        <v>21</v>
      </c>
      <c r="E14349" t="s">
        <v>22</v>
      </c>
      <c r="F14349" t="s">
        <v>15688</v>
      </c>
      <c r="G14349" t="s">
        <v>16388</v>
      </c>
      <c r="H14349" t="s">
        <v>16389</v>
      </c>
      <c r="I14349">
        <v>58663</v>
      </c>
      <c r="J14349">
        <v>59169</v>
      </c>
      <c r="K14349" t="s">
        <v>24</v>
      </c>
      <c r="L14349" t="s">
        <v>16540</v>
      </c>
      <c r="N14349" t="s">
        <v>16539</v>
      </c>
      <c r="Q14349">
        <v>507</v>
      </c>
      <c r="R14349">
        <v>168</v>
      </c>
    </row>
    <row r="14350" ht="12.75" customHeight="1" spans="1:17">
      <c r="A14350">
        <v>14349</v>
      </c>
      <c r="B14350" t="s">
        <v>19</v>
      </c>
      <c r="C14350" t="s">
        <v>20</v>
      </c>
      <c r="D14350" t="s">
        <v>21</v>
      </c>
      <c r="E14350" t="s">
        <v>22</v>
      </c>
      <c r="F14350" t="s">
        <v>15688</v>
      </c>
      <c r="G14350" t="s">
        <v>16388</v>
      </c>
      <c r="H14350" t="s">
        <v>16389</v>
      </c>
      <c r="I14350">
        <v>59525</v>
      </c>
      <c r="J14350">
        <v>60535</v>
      </c>
      <c r="K14350" t="s">
        <v>24</v>
      </c>
      <c r="N14350" t="s">
        <v>16541</v>
      </c>
      <c r="Q14350">
        <v>1011</v>
      </c>
    </row>
    <row r="14351" ht="12.75" customHeight="1" spans="1:18">
      <c r="A14351">
        <v>14350</v>
      </c>
      <c r="B14351" t="s">
        <v>26</v>
      </c>
      <c r="C14351" t="s">
        <v>27</v>
      </c>
      <c r="D14351" t="s">
        <v>21</v>
      </c>
      <c r="E14351" t="s">
        <v>22</v>
      </c>
      <c r="F14351" t="s">
        <v>15688</v>
      </c>
      <c r="G14351" t="s">
        <v>16388</v>
      </c>
      <c r="H14351" t="s">
        <v>16389</v>
      </c>
      <c r="I14351">
        <v>59525</v>
      </c>
      <c r="J14351">
        <v>60535</v>
      </c>
      <c r="K14351" t="s">
        <v>24</v>
      </c>
      <c r="L14351" t="s">
        <v>16542</v>
      </c>
      <c r="M14351" t="s">
        <v>6754</v>
      </c>
      <c r="N14351" t="s">
        <v>16541</v>
      </c>
      <c r="Q14351">
        <v>1011</v>
      </c>
      <c r="R14351">
        <v>336</v>
      </c>
    </row>
    <row r="14352" ht="12.75" customHeight="1" spans="1:17">
      <c r="A14352">
        <v>14351</v>
      </c>
      <c r="B14352" t="s">
        <v>19</v>
      </c>
      <c r="C14352" t="s">
        <v>20</v>
      </c>
      <c r="D14352" t="s">
        <v>21</v>
      </c>
      <c r="E14352" t="s">
        <v>22</v>
      </c>
      <c r="F14352" t="s">
        <v>15688</v>
      </c>
      <c r="G14352" t="s">
        <v>16388</v>
      </c>
      <c r="H14352" t="s">
        <v>16389</v>
      </c>
      <c r="I14352">
        <v>60610</v>
      </c>
      <c r="J14352">
        <v>60951</v>
      </c>
      <c r="K14352" t="s">
        <v>31</v>
      </c>
      <c r="N14352" t="s">
        <v>16543</v>
      </c>
      <c r="Q14352">
        <v>342</v>
      </c>
    </row>
    <row r="14353" ht="12.75" customHeight="1" spans="1:18">
      <c r="A14353">
        <v>14352</v>
      </c>
      <c r="B14353" t="s">
        <v>26</v>
      </c>
      <c r="C14353" t="s">
        <v>27</v>
      </c>
      <c r="D14353" t="s">
        <v>21</v>
      </c>
      <c r="E14353" t="s">
        <v>22</v>
      </c>
      <c r="F14353" t="s">
        <v>15688</v>
      </c>
      <c r="G14353" t="s">
        <v>16388</v>
      </c>
      <c r="H14353" t="s">
        <v>16389</v>
      </c>
      <c r="I14353">
        <v>60610</v>
      </c>
      <c r="J14353">
        <v>60951</v>
      </c>
      <c r="K14353" t="s">
        <v>31</v>
      </c>
      <c r="L14353" t="s">
        <v>16544</v>
      </c>
      <c r="M14353" t="s">
        <v>1660</v>
      </c>
      <c r="N14353" t="s">
        <v>16543</v>
      </c>
      <c r="Q14353">
        <v>342</v>
      </c>
      <c r="R14353">
        <v>113</v>
      </c>
    </row>
    <row r="14354" ht="12.75" customHeight="1" spans="1:17">
      <c r="A14354">
        <v>14353</v>
      </c>
      <c r="B14354" t="s">
        <v>19</v>
      </c>
      <c r="C14354" t="s">
        <v>20</v>
      </c>
      <c r="D14354" t="s">
        <v>21</v>
      </c>
      <c r="E14354" t="s">
        <v>22</v>
      </c>
      <c r="F14354" t="s">
        <v>15688</v>
      </c>
      <c r="G14354" t="s">
        <v>16388</v>
      </c>
      <c r="H14354" t="s">
        <v>16389</v>
      </c>
      <c r="I14354">
        <v>62587</v>
      </c>
      <c r="J14354">
        <v>62979</v>
      </c>
      <c r="K14354" t="s">
        <v>24</v>
      </c>
      <c r="N14354" t="s">
        <v>16545</v>
      </c>
      <c r="Q14354">
        <v>393</v>
      </c>
    </row>
    <row r="14355" ht="12.75" customHeight="1" spans="1:18">
      <c r="A14355">
        <v>14354</v>
      </c>
      <c r="B14355" t="s">
        <v>26</v>
      </c>
      <c r="C14355" t="s">
        <v>27</v>
      </c>
      <c r="D14355" t="s">
        <v>21</v>
      </c>
      <c r="E14355" t="s">
        <v>22</v>
      </c>
      <c r="F14355" t="s">
        <v>15688</v>
      </c>
      <c r="G14355" t="s">
        <v>16388</v>
      </c>
      <c r="H14355" t="s">
        <v>16389</v>
      </c>
      <c r="I14355">
        <v>62587</v>
      </c>
      <c r="J14355">
        <v>62979</v>
      </c>
      <c r="K14355" t="s">
        <v>24</v>
      </c>
      <c r="L14355" t="s">
        <v>16546</v>
      </c>
      <c r="N14355" t="s">
        <v>16545</v>
      </c>
      <c r="Q14355">
        <v>393</v>
      </c>
      <c r="R14355">
        <v>130</v>
      </c>
    </row>
    <row r="14356" ht="12.75" customHeight="1" spans="1:17">
      <c r="A14356">
        <v>14355</v>
      </c>
      <c r="B14356" t="s">
        <v>19</v>
      </c>
      <c r="C14356" t="s">
        <v>20</v>
      </c>
      <c r="D14356" t="s">
        <v>21</v>
      </c>
      <c r="E14356" t="s">
        <v>22</v>
      </c>
      <c r="F14356" t="s">
        <v>15688</v>
      </c>
      <c r="G14356" t="s">
        <v>16388</v>
      </c>
      <c r="H14356" t="s">
        <v>16389</v>
      </c>
      <c r="I14356">
        <v>63112</v>
      </c>
      <c r="J14356">
        <v>63939</v>
      </c>
      <c r="K14356" t="s">
        <v>24</v>
      </c>
      <c r="N14356" t="s">
        <v>16547</v>
      </c>
      <c r="Q14356">
        <v>828</v>
      </c>
    </row>
    <row r="14357" ht="12.75" customHeight="1" spans="1:18">
      <c r="A14357">
        <v>14356</v>
      </c>
      <c r="B14357" t="s">
        <v>26</v>
      </c>
      <c r="C14357" t="s">
        <v>27</v>
      </c>
      <c r="D14357" t="s">
        <v>21</v>
      </c>
      <c r="E14357" t="s">
        <v>22</v>
      </c>
      <c r="F14357" t="s">
        <v>15688</v>
      </c>
      <c r="G14357" t="s">
        <v>16388</v>
      </c>
      <c r="H14357" t="s">
        <v>16389</v>
      </c>
      <c r="I14357">
        <v>63112</v>
      </c>
      <c r="J14357">
        <v>63939</v>
      </c>
      <c r="K14357" t="s">
        <v>24</v>
      </c>
      <c r="L14357" t="s">
        <v>16548</v>
      </c>
      <c r="M14357" t="s">
        <v>16549</v>
      </c>
      <c r="N14357" t="s">
        <v>16547</v>
      </c>
      <c r="Q14357">
        <v>828</v>
      </c>
      <c r="R14357">
        <v>275</v>
      </c>
    </row>
    <row r="14358" ht="12.75" customHeight="1" spans="1:17">
      <c r="A14358">
        <v>14357</v>
      </c>
      <c r="B14358" t="s">
        <v>19</v>
      </c>
      <c r="C14358" t="s">
        <v>20</v>
      </c>
      <c r="D14358" t="s">
        <v>21</v>
      </c>
      <c r="E14358" t="s">
        <v>22</v>
      </c>
      <c r="F14358" t="s">
        <v>15688</v>
      </c>
      <c r="G14358" t="s">
        <v>16388</v>
      </c>
      <c r="H14358" t="s">
        <v>16389</v>
      </c>
      <c r="I14358">
        <v>66209</v>
      </c>
      <c r="J14358">
        <v>66712</v>
      </c>
      <c r="K14358" t="s">
        <v>31</v>
      </c>
      <c r="N14358" t="s">
        <v>16550</v>
      </c>
      <c r="Q14358">
        <v>504</v>
      </c>
    </row>
    <row r="14359" ht="12.75" customHeight="1" spans="1:18">
      <c r="A14359">
        <v>14358</v>
      </c>
      <c r="B14359" t="s">
        <v>26</v>
      </c>
      <c r="C14359" t="s">
        <v>27</v>
      </c>
      <c r="D14359" t="s">
        <v>21</v>
      </c>
      <c r="E14359" t="s">
        <v>22</v>
      </c>
      <c r="F14359" t="s">
        <v>15688</v>
      </c>
      <c r="G14359" t="s">
        <v>16388</v>
      </c>
      <c r="H14359" t="s">
        <v>16389</v>
      </c>
      <c r="I14359">
        <v>66209</v>
      </c>
      <c r="J14359">
        <v>66712</v>
      </c>
      <c r="K14359" t="s">
        <v>31</v>
      </c>
      <c r="L14359" t="s">
        <v>16551</v>
      </c>
      <c r="N14359" t="s">
        <v>16550</v>
      </c>
      <c r="Q14359">
        <v>504</v>
      </c>
      <c r="R14359">
        <v>167</v>
      </c>
    </row>
    <row r="14360" ht="12.75" customHeight="1" spans="1:17">
      <c r="A14360">
        <v>14359</v>
      </c>
      <c r="B14360" t="s">
        <v>19</v>
      </c>
      <c r="C14360" t="s">
        <v>20</v>
      </c>
      <c r="D14360" t="s">
        <v>21</v>
      </c>
      <c r="E14360" t="s">
        <v>22</v>
      </c>
      <c r="F14360" t="s">
        <v>15688</v>
      </c>
      <c r="G14360" t="s">
        <v>16388</v>
      </c>
      <c r="H14360" t="s">
        <v>16389</v>
      </c>
      <c r="I14360">
        <v>66481</v>
      </c>
      <c r="J14360">
        <v>66849</v>
      </c>
      <c r="K14360" t="s">
        <v>31</v>
      </c>
      <c r="N14360" t="s">
        <v>16552</v>
      </c>
      <c r="Q14360">
        <v>369</v>
      </c>
    </row>
    <row r="14361" ht="12.75" customHeight="1" spans="1:18">
      <c r="A14361">
        <v>14360</v>
      </c>
      <c r="B14361" t="s">
        <v>26</v>
      </c>
      <c r="C14361" t="s">
        <v>27</v>
      </c>
      <c r="D14361" t="s">
        <v>21</v>
      </c>
      <c r="E14361" t="s">
        <v>22</v>
      </c>
      <c r="F14361" t="s">
        <v>15688</v>
      </c>
      <c r="G14361" t="s">
        <v>16388</v>
      </c>
      <c r="H14361" t="s">
        <v>16389</v>
      </c>
      <c r="I14361">
        <v>66481</v>
      </c>
      <c r="J14361">
        <v>66849</v>
      </c>
      <c r="K14361" t="s">
        <v>31</v>
      </c>
      <c r="L14361" t="s">
        <v>16553</v>
      </c>
      <c r="N14361" t="s">
        <v>16552</v>
      </c>
      <c r="Q14361">
        <v>369</v>
      </c>
      <c r="R14361">
        <v>122</v>
      </c>
    </row>
    <row r="14362" ht="12.75" customHeight="1" spans="1:17">
      <c r="A14362">
        <v>14361</v>
      </c>
      <c r="B14362" t="s">
        <v>19</v>
      </c>
      <c r="C14362" t="s">
        <v>20</v>
      </c>
      <c r="D14362" t="s">
        <v>21</v>
      </c>
      <c r="E14362" t="s">
        <v>22</v>
      </c>
      <c r="F14362" t="s">
        <v>15688</v>
      </c>
      <c r="G14362" t="s">
        <v>16388</v>
      </c>
      <c r="H14362" t="s">
        <v>16389</v>
      </c>
      <c r="I14362">
        <v>67219</v>
      </c>
      <c r="J14362">
        <v>69291</v>
      </c>
      <c r="K14362" t="s">
        <v>31</v>
      </c>
      <c r="N14362" t="s">
        <v>16554</v>
      </c>
      <c r="Q14362">
        <v>2073</v>
      </c>
    </row>
    <row r="14363" ht="12.75" customHeight="1" spans="1:18">
      <c r="A14363">
        <v>14362</v>
      </c>
      <c r="B14363" t="s">
        <v>26</v>
      </c>
      <c r="C14363" t="s">
        <v>27</v>
      </c>
      <c r="D14363" t="s">
        <v>21</v>
      </c>
      <c r="E14363" t="s">
        <v>22</v>
      </c>
      <c r="F14363" t="s">
        <v>15688</v>
      </c>
      <c r="G14363" t="s">
        <v>16388</v>
      </c>
      <c r="H14363" t="s">
        <v>16389</v>
      </c>
      <c r="I14363">
        <v>67219</v>
      </c>
      <c r="J14363">
        <v>69291</v>
      </c>
      <c r="K14363" t="s">
        <v>31</v>
      </c>
      <c r="L14363" t="s">
        <v>16555</v>
      </c>
      <c r="M14363" t="s">
        <v>16556</v>
      </c>
      <c r="N14363" t="s">
        <v>16554</v>
      </c>
      <c r="Q14363">
        <v>2073</v>
      </c>
      <c r="R14363">
        <v>690</v>
      </c>
    </row>
    <row r="14364" ht="12.75" customHeight="1" spans="1:17">
      <c r="A14364">
        <v>14363</v>
      </c>
      <c r="B14364" t="s">
        <v>19</v>
      </c>
      <c r="C14364" t="s">
        <v>20</v>
      </c>
      <c r="D14364" t="s">
        <v>21</v>
      </c>
      <c r="E14364" t="s">
        <v>22</v>
      </c>
      <c r="F14364" t="s">
        <v>15688</v>
      </c>
      <c r="G14364" t="s">
        <v>16388</v>
      </c>
      <c r="H14364" t="s">
        <v>16389</v>
      </c>
      <c r="I14364">
        <v>70411</v>
      </c>
      <c r="J14364">
        <v>70521</v>
      </c>
      <c r="K14364" t="s">
        <v>24</v>
      </c>
      <c r="N14364" t="s">
        <v>16557</v>
      </c>
      <c r="Q14364">
        <v>111</v>
      </c>
    </row>
    <row r="14365" ht="12.75" customHeight="1" spans="1:18">
      <c r="A14365">
        <v>14364</v>
      </c>
      <c r="B14365" t="s">
        <v>26</v>
      </c>
      <c r="C14365" t="s">
        <v>27</v>
      </c>
      <c r="D14365" t="s">
        <v>21</v>
      </c>
      <c r="E14365" t="s">
        <v>22</v>
      </c>
      <c r="F14365" t="s">
        <v>15688</v>
      </c>
      <c r="G14365" t="s">
        <v>16388</v>
      </c>
      <c r="H14365" t="s">
        <v>16389</v>
      </c>
      <c r="I14365">
        <v>70411</v>
      </c>
      <c r="J14365">
        <v>70521</v>
      </c>
      <c r="K14365" t="s">
        <v>24</v>
      </c>
      <c r="L14365" t="s">
        <v>16558</v>
      </c>
      <c r="N14365" t="s">
        <v>16557</v>
      </c>
      <c r="Q14365">
        <v>111</v>
      </c>
      <c r="R14365">
        <v>36</v>
      </c>
    </row>
    <row r="14366" ht="12.75" customHeight="1" spans="1:17">
      <c r="A14366">
        <v>14365</v>
      </c>
      <c r="B14366" t="s">
        <v>19</v>
      </c>
      <c r="C14366" t="s">
        <v>20</v>
      </c>
      <c r="D14366" t="s">
        <v>21</v>
      </c>
      <c r="E14366" t="s">
        <v>22</v>
      </c>
      <c r="F14366" t="s">
        <v>15688</v>
      </c>
      <c r="G14366" t="s">
        <v>16388</v>
      </c>
      <c r="H14366" t="s">
        <v>16389</v>
      </c>
      <c r="I14366">
        <v>71131</v>
      </c>
      <c r="J14366">
        <v>71622</v>
      </c>
      <c r="K14366" t="s">
        <v>31</v>
      </c>
      <c r="N14366" t="s">
        <v>16559</v>
      </c>
      <c r="Q14366">
        <v>492</v>
      </c>
    </row>
    <row r="14367" ht="12.75" customHeight="1" spans="1:18">
      <c r="A14367">
        <v>14366</v>
      </c>
      <c r="B14367" t="s">
        <v>26</v>
      </c>
      <c r="C14367" t="s">
        <v>27</v>
      </c>
      <c r="D14367" t="s">
        <v>21</v>
      </c>
      <c r="E14367" t="s">
        <v>22</v>
      </c>
      <c r="F14367" t="s">
        <v>15688</v>
      </c>
      <c r="G14367" t="s">
        <v>16388</v>
      </c>
      <c r="H14367" t="s">
        <v>16389</v>
      </c>
      <c r="I14367">
        <v>71131</v>
      </c>
      <c r="J14367">
        <v>71622</v>
      </c>
      <c r="K14367" t="s">
        <v>31</v>
      </c>
      <c r="L14367" t="s">
        <v>16560</v>
      </c>
      <c r="N14367" t="s">
        <v>16559</v>
      </c>
      <c r="Q14367">
        <v>492</v>
      </c>
      <c r="R14367">
        <v>163</v>
      </c>
    </row>
    <row r="14368" ht="12.75" customHeight="1" spans="1:17">
      <c r="A14368">
        <v>14367</v>
      </c>
      <c r="B14368" t="s">
        <v>19</v>
      </c>
      <c r="C14368" t="s">
        <v>20</v>
      </c>
      <c r="D14368" t="s">
        <v>21</v>
      </c>
      <c r="E14368" t="s">
        <v>22</v>
      </c>
      <c r="F14368" t="s">
        <v>15688</v>
      </c>
      <c r="G14368" t="s">
        <v>16388</v>
      </c>
      <c r="H14368" t="s">
        <v>16389</v>
      </c>
      <c r="I14368">
        <v>71688</v>
      </c>
      <c r="J14368">
        <v>71879</v>
      </c>
      <c r="K14368" t="s">
        <v>31</v>
      </c>
      <c r="N14368" t="s">
        <v>16561</v>
      </c>
      <c r="Q14368">
        <v>192</v>
      </c>
    </row>
    <row r="14369" ht="12.75" customHeight="1" spans="1:18">
      <c r="A14369">
        <v>14368</v>
      </c>
      <c r="B14369" t="s">
        <v>26</v>
      </c>
      <c r="C14369" t="s">
        <v>27</v>
      </c>
      <c r="D14369" t="s">
        <v>21</v>
      </c>
      <c r="E14369" t="s">
        <v>22</v>
      </c>
      <c r="F14369" t="s">
        <v>15688</v>
      </c>
      <c r="G14369" t="s">
        <v>16388</v>
      </c>
      <c r="H14369" t="s">
        <v>16389</v>
      </c>
      <c r="I14369">
        <v>71688</v>
      </c>
      <c r="J14369">
        <v>71879</v>
      </c>
      <c r="K14369" t="s">
        <v>31</v>
      </c>
      <c r="L14369" t="s">
        <v>16562</v>
      </c>
      <c r="N14369" t="s">
        <v>16561</v>
      </c>
      <c r="Q14369">
        <v>192</v>
      </c>
      <c r="R14369">
        <v>63</v>
      </c>
    </row>
    <row r="14370" ht="12.75" customHeight="1" spans="1:17">
      <c r="A14370">
        <v>14369</v>
      </c>
      <c r="B14370" t="s">
        <v>19</v>
      </c>
      <c r="C14370" t="s">
        <v>20</v>
      </c>
      <c r="D14370" t="s">
        <v>21</v>
      </c>
      <c r="E14370" t="s">
        <v>22</v>
      </c>
      <c r="F14370" t="s">
        <v>15688</v>
      </c>
      <c r="G14370" t="s">
        <v>16388</v>
      </c>
      <c r="H14370" t="s">
        <v>16389</v>
      </c>
      <c r="I14370">
        <v>72275</v>
      </c>
      <c r="J14370">
        <v>72496</v>
      </c>
      <c r="K14370" t="s">
        <v>31</v>
      </c>
      <c r="N14370" t="s">
        <v>16563</v>
      </c>
      <c r="Q14370">
        <v>222</v>
      </c>
    </row>
    <row r="14371" ht="12.75" customHeight="1" spans="1:18">
      <c r="A14371">
        <v>14370</v>
      </c>
      <c r="B14371" t="s">
        <v>26</v>
      </c>
      <c r="C14371" t="s">
        <v>27</v>
      </c>
      <c r="D14371" t="s">
        <v>21</v>
      </c>
      <c r="E14371" t="s">
        <v>22</v>
      </c>
      <c r="F14371" t="s">
        <v>15688</v>
      </c>
      <c r="G14371" t="s">
        <v>16388</v>
      </c>
      <c r="H14371" t="s">
        <v>16389</v>
      </c>
      <c r="I14371">
        <v>72275</v>
      </c>
      <c r="J14371">
        <v>72496</v>
      </c>
      <c r="K14371" t="s">
        <v>31</v>
      </c>
      <c r="L14371" t="s">
        <v>16564</v>
      </c>
      <c r="N14371" t="s">
        <v>16563</v>
      </c>
      <c r="Q14371">
        <v>222</v>
      </c>
      <c r="R14371">
        <v>73</v>
      </c>
    </row>
    <row r="14372" ht="12.75" customHeight="1" spans="1:17">
      <c r="A14372">
        <v>14371</v>
      </c>
      <c r="B14372" t="s">
        <v>19</v>
      </c>
      <c r="C14372" t="s">
        <v>20</v>
      </c>
      <c r="D14372" t="s">
        <v>21</v>
      </c>
      <c r="E14372" t="s">
        <v>22</v>
      </c>
      <c r="F14372" t="s">
        <v>15688</v>
      </c>
      <c r="G14372" t="s">
        <v>16388</v>
      </c>
      <c r="H14372" t="s">
        <v>16389</v>
      </c>
      <c r="I14372">
        <v>72498</v>
      </c>
      <c r="J14372">
        <v>73634</v>
      </c>
      <c r="K14372" t="s">
        <v>31</v>
      </c>
      <c r="N14372" t="s">
        <v>16565</v>
      </c>
      <c r="Q14372">
        <v>1137</v>
      </c>
    </row>
    <row r="14373" ht="12.75" customHeight="1" spans="1:18">
      <c r="A14373">
        <v>14372</v>
      </c>
      <c r="B14373" t="s">
        <v>26</v>
      </c>
      <c r="C14373" t="s">
        <v>27</v>
      </c>
      <c r="D14373" t="s">
        <v>21</v>
      </c>
      <c r="E14373" t="s">
        <v>22</v>
      </c>
      <c r="F14373" t="s">
        <v>15688</v>
      </c>
      <c r="G14373" t="s">
        <v>16388</v>
      </c>
      <c r="H14373" t="s">
        <v>16389</v>
      </c>
      <c r="I14373">
        <v>72498</v>
      </c>
      <c r="J14373">
        <v>73634</v>
      </c>
      <c r="K14373" t="s">
        <v>31</v>
      </c>
      <c r="L14373" t="s">
        <v>16566</v>
      </c>
      <c r="M14373" t="s">
        <v>11821</v>
      </c>
      <c r="N14373" t="s">
        <v>16565</v>
      </c>
      <c r="Q14373">
        <v>1137</v>
      </c>
      <c r="R14373">
        <v>378</v>
      </c>
    </row>
    <row r="14374" ht="12.75" customHeight="1" spans="1:17">
      <c r="A14374">
        <v>14373</v>
      </c>
      <c r="B14374" t="s">
        <v>19</v>
      </c>
      <c r="C14374" t="s">
        <v>20</v>
      </c>
      <c r="D14374" t="s">
        <v>21</v>
      </c>
      <c r="E14374" t="s">
        <v>22</v>
      </c>
      <c r="F14374" t="s">
        <v>15688</v>
      </c>
      <c r="G14374" t="s">
        <v>16388</v>
      </c>
      <c r="H14374" t="s">
        <v>16389</v>
      </c>
      <c r="I14374">
        <v>73631</v>
      </c>
      <c r="J14374">
        <v>74407</v>
      </c>
      <c r="K14374" t="s">
        <v>31</v>
      </c>
      <c r="N14374" t="s">
        <v>16567</v>
      </c>
      <c r="Q14374">
        <v>777</v>
      </c>
    </row>
    <row r="14375" ht="12.75" customHeight="1" spans="1:18">
      <c r="A14375">
        <v>14374</v>
      </c>
      <c r="B14375" t="s">
        <v>26</v>
      </c>
      <c r="C14375" t="s">
        <v>27</v>
      </c>
      <c r="D14375" t="s">
        <v>21</v>
      </c>
      <c r="E14375" t="s">
        <v>22</v>
      </c>
      <c r="F14375" t="s">
        <v>15688</v>
      </c>
      <c r="G14375" t="s">
        <v>16388</v>
      </c>
      <c r="H14375" t="s">
        <v>16389</v>
      </c>
      <c r="I14375">
        <v>73631</v>
      </c>
      <c r="J14375">
        <v>74407</v>
      </c>
      <c r="K14375" t="s">
        <v>31</v>
      </c>
      <c r="L14375" t="s">
        <v>16568</v>
      </c>
      <c r="M14375" t="s">
        <v>11818</v>
      </c>
      <c r="N14375" t="s">
        <v>16567</v>
      </c>
      <c r="Q14375">
        <v>777</v>
      </c>
      <c r="R14375">
        <v>258</v>
      </c>
    </row>
    <row r="14376" ht="12.75" customHeight="1" spans="1:17">
      <c r="A14376">
        <v>14375</v>
      </c>
      <c r="B14376" t="s">
        <v>19</v>
      </c>
      <c r="C14376" t="s">
        <v>20</v>
      </c>
      <c r="D14376" t="s">
        <v>21</v>
      </c>
      <c r="E14376" t="s">
        <v>22</v>
      </c>
      <c r="F14376" t="s">
        <v>15688</v>
      </c>
      <c r="G14376" t="s">
        <v>16388</v>
      </c>
      <c r="H14376" t="s">
        <v>16389</v>
      </c>
      <c r="I14376">
        <v>74692</v>
      </c>
      <c r="J14376">
        <v>75381</v>
      </c>
      <c r="K14376" t="s">
        <v>31</v>
      </c>
      <c r="N14376" t="s">
        <v>16569</v>
      </c>
      <c r="Q14376">
        <v>690</v>
      </c>
    </row>
    <row r="14377" ht="12.75" customHeight="1" spans="1:18">
      <c r="A14377">
        <v>14376</v>
      </c>
      <c r="B14377" t="s">
        <v>26</v>
      </c>
      <c r="C14377" t="s">
        <v>27</v>
      </c>
      <c r="D14377" t="s">
        <v>21</v>
      </c>
      <c r="E14377" t="s">
        <v>22</v>
      </c>
      <c r="F14377" t="s">
        <v>15688</v>
      </c>
      <c r="G14377" t="s">
        <v>16388</v>
      </c>
      <c r="H14377" t="s">
        <v>16389</v>
      </c>
      <c r="I14377">
        <v>74692</v>
      </c>
      <c r="J14377">
        <v>75381</v>
      </c>
      <c r="K14377" t="s">
        <v>31</v>
      </c>
      <c r="L14377" t="s">
        <v>16570</v>
      </c>
      <c r="M14377" t="s">
        <v>11815</v>
      </c>
      <c r="N14377" t="s">
        <v>16569</v>
      </c>
      <c r="Q14377">
        <v>690</v>
      </c>
      <c r="R14377">
        <v>229</v>
      </c>
    </row>
    <row r="14378" ht="12.75" customHeight="1" spans="1:17">
      <c r="A14378">
        <v>14377</v>
      </c>
      <c r="B14378" t="s">
        <v>19</v>
      </c>
      <c r="C14378" t="s">
        <v>20</v>
      </c>
      <c r="D14378" t="s">
        <v>21</v>
      </c>
      <c r="E14378" t="s">
        <v>22</v>
      </c>
      <c r="F14378" t="s">
        <v>15688</v>
      </c>
      <c r="G14378" t="s">
        <v>16388</v>
      </c>
      <c r="H14378" t="s">
        <v>16389</v>
      </c>
      <c r="I14378">
        <v>75385</v>
      </c>
      <c r="J14378">
        <v>76872</v>
      </c>
      <c r="K14378" t="s">
        <v>31</v>
      </c>
      <c r="N14378" t="s">
        <v>16571</v>
      </c>
      <c r="Q14378">
        <v>1488</v>
      </c>
    </row>
    <row r="14379" ht="12.75" customHeight="1" spans="1:18">
      <c r="A14379">
        <v>14378</v>
      </c>
      <c r="B14379" t="s">
        <v>26</v>
      </c>
      <c r="C14379" t="s">
        <v>27</v>
      </c>
      <c r="D14379" t="s">
        <v>21</v>
      </c>
      <c r="E14379" t="s">
        <v>22</v>
      </c>
      <c r="F14379" t="s">
        <v>15688</v>
      </c>
      <c r="G14379" t="s">
        <v>16388</v>
      </c>
      <c r="H14379" t="s">
        <v>16389</v>
      </c>
      <c r="I14379">
        <v>75385</v>
      </c>
      <c r="J14379">
        <v>76872</v>
      </c>
      <c r="K14379" t="s">
        <v>31</v>
      </c>
      <c r="L14379" t="s">
        <v>16572</v>
      </c>
      <c r="M14379" t="s">
        <v>11812</v>
      </c>
      <c r="N14379" t="s">
        <v>16571</v>
      </c>
      <c r="Q14379">
        <v>1488</v>
      </c>
      <c r="R14379">
        <v>495</v>
      </c>
    </row>
    <row r="14380" ht="12.75" customHeight="1" spans="1:17">
      <c r="A14380">
        <v>14379</v>
      </c>
      <c r="B14380" t="s">
        <v>19</v>
      </c>
      <c r="C14380" t="s">
        <v>20</v>
      </c>
      <c r="D14380" t="s">
        <v>21</v>
      </c>
      <c r="E14380" t="s">
        <v>22</v>
      </c>
      <c r="F14380" t="s">
        <v>15688</v>
      </c>
      <c r="G14380" t="s">
        <v>16388</v>
      </c>
      <c r="H14380" t="s">
        <v>16389</v>
      </c>
      <c r="I14380">
        <v>77087</v>
      </c>
      <c r="J14380">
        <v>77845</v>
      </c>
      <c r="K14380" t="s">
        <v>31</v>
      </c>
      <c r="N14380" t="s">
        <v>16573</v>
      </c>
      <c r="Q14380">
        <v>759</v>
      </c>
    </row>
    <row r="14381" ht="12.75" customHeight="1" spans="1:18">
      <c r="A14381">
        <v>14380</v>
      </c>
      <c r="B14381" t="s">
        <v>26</v>
      </c>
      <c r="C14381" t="s">
        <v>27</v>
      </c>
      <c r="D14381" t="s">
        <v>21</v>
      </c>
      <c r="E14381" t="s">
        <v>22</v>
      </c>
      <c r="F14381" t="s">
        <v>15688</v>
      </c>
      <c r="G14381" t="s">
        <v>16388</v>
      </c>
      <c r="H14381" t="s">
        <v>16389</v>
      </c>
      <c r="I14381">
        <v>77087</v>
      </c>
      <c r="J14381">
        <v>77845</v>
      </c>
      <c r="K14381" t="s">
        <v>31</v>
      </c>
      <c r="L14381" t="s">
        <v>16574</v>
      </c>
      <c r="M14381" t="s">
        <v>11809</v>
      </c>
      <c r="N14381" t="s">
        <v>16573</v>
      </c>
      <c r="Q14381">
        <v>759</v>
      </c>
      <c r="R14381">
        <v>252</v>
      </c>
    </row>
    <row r="14382" ht="12.75" customHeight="1" spans="1:17">
      <c r="A14382">
        <v>14381</v>
      </c>
      <c r="B14382" t="s">
        <v>19</v>
      </c>
      <c r="C14382" t="s">
        <v>20</v>
      </c>
      <c r="D14382" t="s">
        <v>21</v>
      </c>
      <c r="E14382" t="s">
        <v>22</v>
      </c>
      <c r="F14382" t="s">
        <v>15688</v>
      </c>
      <c r="G14382" t="s">
        <v>16388</v>
      </c>
      <c r="H14382" t="s">
        <v>16389</v>
      </c>
      <c r="I14382">
        <v>77842</v>
      </c>
      <c r="J14382">
        <v>80292</v>
      </c>
      <c r="K14382" t="s">
        <v>31</v>
      </c>
      <c r="N14382" t="s">
        <v>16575</v>
      </c>
      <c r="Q14382">
        <v>2451</v>
      </c>
    </row>
    <row r="14383" ht="12.75" customHeight="1" spans="1:18">
      <c r="A14383">
        <v>14382</v>
      </c>
      <c r="B14383" t="s">
        <v>26</v>
      </c>
      <c r="C14383" t="s">
        <v>27</v>
      </c>
      <c r="D14383" t="s">
        <v>21</v>
      </c>
      <c r="E14383" t="s">
        <v>22</v>
      </c>
      <c r="F14383" t="s">
        <v>15688</v>
      </c>
      <c r="G14383" t="s">
        <v>16388</v>
      </c>
      <c r="H14383" t="s">
        <v>16389</v>
      </c>
      <c r="I14383">
        <v>77842</v>
      </c>
      <c r="J14383">
        <v>80292</v>
      </c>
      <c r="K14383" t="s">
        <v>31</v>
      </c>
      <c r="L14383" t="s">
        <v>16576</v>
      </c>
      <c r="M14383" t="s">
        <v>11806</v>
      </c>
      <c r="N14383" t="s">
        <v>16575</v>
      </c>
      <c r="Q14383">
        <v>2451</v>
      </c>
      <c r="R14383">
        <v>816</v>
      </c>
    </row>
    <row r="14384" ht="12.75" customHeight="1" spans="1:17">
      <c r="A14384">
        <v>14383</v>
      </c>
      <c r="B14384" t="s">
        <v>19</v>
      </c>
      <c r="C14384" t="s">
        <v>20</v>
      </c>
      <c r="D14384" t="s">
        <v>21</v>
      </c>
      <c r="E14384" t="s">
        <v>22</v>
      </c>
      <c r="F14384" t="s">
        <v>15688</v>
      </c>
      <c r="G14384" t="s">
        <v>16388</v>
      </c>
      <c r="H14384" t="s">
        <v>16389</v>
      </c>
      <c r="I14384">
        <v>80303</v>
      </c>
      <c r="J14384">
        <v>80953</v>
      </c>
      <c r="K14384" t="s">
        <v>31</v>
      </c>
      <c r="N14384" t="s">
        <v>16577</v>
      </c>
      <c r="Q14384">
        <v>651</v>
      </c>
    </row>
    <row r="14385" ht="12.75" customHeight="1" spans="1:18">
      <c r="A14385">
        <v>14384</v>
      </c>
      <c r="B14385" t="s">
        <v>26</v>
      </c>
      <c r="C14385" t="s">
        <v>27</v>
      </c>
      <c r="D14385" t="s">
        <v>21</v>
      </c>
      <c r="E14385" t="s">
        <v>22</v>
      </c>
      <c r="F14385" t="s">
        <v>15688</v>
      </c>
      <c r="G14385" t="s">
        <v>16388</v>
      </c>
      <c r="H14385" t="s">
        <v>16389</v>
      </c>
      <c r="I14385">
        <v>80303</v>
      </c>
      <c r="J14385">
        <v>80953</v>
      </c>
      <c r="K14385" t="s">
        <v>31</v>
      </c>
      <c r="L14385" t="s">
        <v>16578</v>
      </c>
      <c r="M14385" t="s">
        <v>16579</v>
      </c>
      <c r="N14385" t="s">
        <v>16577</v>
      </c>
      <c r="Q14385">
        <v>651</v>
      </c>
      <c r="R14385">
        <v>216</v>
      </c>
    </row>
    <row r="14386" ht="12.75" customHeight="1" spans="1:17">
      <c r="A14386">
        <v>14385</v>
      </c>
      <c r="B14386" t="s">
        <v>19</v>
      </c>
      <c r="C14386" t="s">
        <v>20</v>
      </c>
      <c r="D14386" t="s">
        <v>21</v>
      </c>
      <c r="E14386" t="s">
        <v>22</v>
      </c>
      <c r="F14386" t="s">
        <v>15688</v>
      </c>
      <c r="G14386" t="s">
        <v>16388</v>
      </c>
      <c r="H14386" t="s">
        <v>16389</v>
      </c>
      <c r="I14386">
        <v>80584</v>
      </c>
      <c r="J14386">
        <v>80916</v>
      </c>
      <c r="K14386" t="s">
        <v>31</v>
      </c>
      <c r="N14386" t="s">
        <v>16580</v>
      </c>
      <c r="Q14386">
        <v>333</v>
      </c>
    </row>
    <row r="14387" ht="12.75" customHeight="1" spans="1:18">
      <c r="A14387">
        <v>14386</v>
      </c>
      <c r="B14387" t="s">
        <v>26</v>
      </c>
      <c r="C14387" t="s">
        <v>27</v>
      </c>
      <c r="D14387" t="s">
        <v>21</v>
      </c>
      <c r="E14387" t="s">
        <v>22</v>
      </c>
      <c r="F14387" t="s">
        <v>15688</v>
      </c>
      <c r="G14387" t="s">
        <v>16388</v>
      </c>
      <c r="H14387" t="s">
        <v>16389</v>
      </c>
      <c r="I14387">
        <v>80584</v>
      </c>
      <c r="J14387">
        <v>80916</v>
      </c>
      <c r="K14387" t="s">
        <v>31</v>
      </c>
      <c r="L14387" t="s">
        <v>16581</v>
      </c>
      <c r="M14387" t="s">
        <v>11803</v>
      </c>
      <c r="N14387" t="s">
        <v>16580</v>
      </c>
      <c r="Q14387">
        <v>333</v>
      </c>
      <c r="R14387">
        <v>110</v>
      </c>
    </row>
    <row r="14388" ht="12.75" customHeight="1" spans="1:17">
      <c r="A14388">
        <v>14387</v>
      </c>
      <c r="B14388" t="s">
        <v>19</v>
      </c>
      <c r="C14388" t="s">
        <v>20</v>
      </c>
      <c r="D14388" t="s">
        <v>21</v>
      </c>
      <c r="E14388" t="s">
        <v>22</v>
      </c>
      <c r="F14388" t="s">
        <v>15688</v>
      </c>
      <c r="G14388" t="s">
        <v>16388</v>
      </c>
      <c r="H14388" t="s">
        <v>16389</v>
      </c>
      <c r="I14388">
        <v>80913</v>
      </c>
      <c r="J14388">
        <v>81896</v>
      </c>
      <c r="K14388" t="s">
        <v>31</v>
      </c>
      <c r="N14388" t="s">
        <v>16582</v>
      </c>
      <c r="Q14388">
        <v>984</v>
      </c>
    </row>
    <row r="14389" ht="12.75" customHeight="1" spans="1:18">
      <c r="A14389">
        <v>14388</v>
      </c>
      <c r="B14389" t="s">
        <v>26</v>
      </c>
      <c r="C14389" t="s">
        <v>27</v>
      </c>
      <c r="D14389" t="s">
        <v>21</v>
      </c>
      <c r="E14389" t="s">
        <v>22</v>
      </c>
      <c r="F14389" t="s">
        <v>15688</v>
      </c>
      <c r="G14389" t="s">
        <v>16388</v>
      </c>
      <c r="H14389" t="s">
        <v>16389</v>
      </c>
      <c r="I14389">
        <v>80913</v>
      </c>
      <c r="J14389">
        <v>81896</v>
      </c>
      <c r="K14389" t="s">
        <v>31</v>
      </c>
      <c r="L14389" t="s">
        <v>16583</v>
      </c>
      <c r="M14389" t="s">
        <v>16579</v>
      </c>
      <c r="N14389" t="s">
        <v>16582</v>
      </c>
      <c r="Q14389">
        <v>984</v>
      </c>
      <c r="R14389">
        <v>327</v>
      </c>
    </row>
    <row r="14390" ht="12.75" customHeight="1" spans="1:17">
      <c r="A14390">
        <v>14389</v>
      </c>
      <c r="B14390" t="s">
        <v>19</v>
      </c>
      <c r="C14390" t="s">
        <v>20</v>
      </c>
      <c r="D14390" t="s">
        <v>21</v>
      </c>
      <c r="E14390" t="s">
        <v>22</v>
      </c>
      <c r="F14390" t="s">
        <v>15688</v>
      </c>
      <c r="G14390" t="s">
        <v>16388</v>
      </c>
      <c r="H14390" t="s">
        <v>16389</v>
      </c>
      <c r="I14390">
        <v>82283</v>
      </c>
      <c r="J14390">
        <v>82981</v>
      </c>
      <c r="K14390" t="s">
        <v>24</v>
      </c>
      <c r="N14390" t="s">
        <v>16584</v>
      </c>
      <c r="Q14390">
        <v>699</v>
      </c>
    </row>
    <row r="14391" ht="12.75" customHeight="1" spans="1:18">
      <c r="A14391">
        <v>14390</v>
      </c>
      <c r="B14391" t="s">
        <v>26</v>
      </c>
      <c r="C14391" t="s">
        <v>27</v>
      </c>
      <c r="D14391" t="s">
        <v>21</v>
      </c>
      <c r="E14391" t="s">
        <v>22</v>
      </c>
      <c r="F14391" t="s">
        <v>15688</v>
      </c>
      <c r="G14391" t="s">
        <v>16388</v>
      </c>
      <c r="H14391" t="s">
        <v>16389</v>
      </c>
      <c r="I14391">
        <v>82283</v>
      </c>
      <c r="J14391">
        <v>82981</v>
      </c>
      <c r="K14391" t="s">
        <v>24</v>
      </c>
      <c r="L14391" t="s">
        <v>16585</v>
      </c>
      <c r="M14391" t="s">
        <v>16586</v>
      </c>
      <c r="N14391" t="s">
        <v>16584</v>
      </c>
      <c r="Q14391">
        <v>699</v>
      </c>
      <c r="R14391">
        <v>232</v>
      </c>
    </row>
    <row r="14392" ht="12.75" customHeight="1" spans="1:17">
      <c r="A14392">
        <v>14391</v>
      </c>
      <c r="B14392" t="s">
        <v>19</v>
      </c>
      <c r="C14392" t="s">
        <v>20</v>
      </c>
      <c r="D14392" t="s">
        <v>21</v>
      </c>
      <c r="E14392" t="s">
        <v>22</v>
      </c>
      <c r="F14392" t="s">
        <v>15688</v>
      </c>
      <c r="G14392" t="s">
        <v>16388</v>
      </c>
      <c r="H14392" t="s">
        <v>16389</v>
      </c>
      <c r="I14392">
        <v>82971</v>
      </c>
      <c r="J14392">
        <v>83630</v>
      </c>
      <c r="K14392" t="s">
        <v>24</v>
      </c>
      <c r="N14392" t="s">
        <v>16587</v>
      </c>
      <c r="Q14392">
        <v>660</v>
      </c>
    </row>
    <row r="14393" ht="12.75" customHeight="1" spans="1:18">
      <c r="A14393">
        <v>14392</v>
      </c>
      <c r="B14393" t="s">
        <v>26</v>
      </c>
      <c r="C14393" t="s">
        <v>27</v>
      </c>
      <c r="D14393" t="s">
        <v>21</v>
      </c>
      <c r="E14393" t="s">
        <v>22</v>
      </c>
      <c r="F14393" t="s">
        <v>15688</v>
      </c>
      <c r="G14393" t="s">
        <v>16388</v>
      </c>
      <c r="H14393" t="s">
        <v>16389</v>
      </c>
      <c r="I14393">
        <v>82971</v>
      </c>
      <c r="J14393">
        <v>83630</v>
      </c>
      <c r="K14393" t="s">
        <v>24</v>
      </c>
      <c r="L14393" t="s">
        <v>16588</v>
      </c>
      <c r="M14393" t="s">
        <v>16586</v>
      </c>
      <c r="N14393" t="s">
        <v>16587</v>
      </c>
      <c r="Q14393">
        <v>660</v>
      </c>
      <c r="R14393">
        <v>219</v>
      </c>
    </row>
    <row r="14394" ht="12.75" customHeight="1" spans="1:17">
      <c r="A14394">
        <v>14393</v>
      </c>
      <c r="B14394" t="s">
        <v>19</v>
      </c>
      <c r="C14394" t="s">
        <v>20</v>
      </c>
      <c r="D14394" t="s">
        <v>21</v>
      </c>
      <c r="E14394" t="s">
        <v>22</v>
      </c>
      <c r="F14394" t="s">
        <v>15688</v>
      </c>
      <c r="G14394" t="s">
        <v>16388</v>
      </c>
      <c r="H14394" t="s">
        <v>16389</v>
      </c>
      <c r="I14394">
        <v>83630</v>
      </c>
      <c r="J14394">
        <v>84406</v>
      </c>
      <c r="K14394" t="s">
        <v>24</v>
      </c>
      <c r="N14394" t="s">
        <v>16589</v>
      </c>
      <c r="Q14394">
        <v>777</v>
      </c>
    </row>
    <row r="14395" ht="12.75" customHeight="1" spans="1:18">
      <c r="A14395">
        <v>14394</v>
      </c>
      <c r="B14395" t="s">
        <v>26</v>
      </c>
      <c r="C14395" t="s">
        <v>27</v>
      </c>
      <c r="D14395" t="s">
        <v>21</v>
      </c>
      <c r="E14395" t="s">
        <v>22</v>
      </c>
      <c r="F14395" t="s">
        <v>15688</v>
      </c>
      <c r="G14395" t="s">
        <v>16388</v>
      </c>
      <c r="H14395" t="s">
        <v>16389</v>
      </c>
      <c r="I14395">
        <v>83630</v>
      </c>
      <c r="J14395">
        <v>84406</v>
      </c>
      <c r="K14395" t="s">
        <v>24</v>
      </c>
      <c r="L14395" t="s">
        <v>16590</v>
      </c>
      <c r="M14395" t="s">
        <v>16586</v>
      </c>
      <c r="N14395" t="s">
        <v>16589</v>
      </c>
      <c r="Q14395">
        <v>777</v>
      </c>
      <c r="R14395">
        <v>258</v>
      </c>
    </row>
    <row r="14396" ht="12.75" customHeight="1" spans="1:17">
      <c r="A14396">
        <v>14395</v>
      </c>
      <c r="B14396" t="s">
        <v>19</v>
      </c>
      <c r="C14396" t="s">
        <v>20</v>
      </c>
      <c r="D14396" t="s">
        <v>21</v>
      </c>
      <c r="E14396" t="s">
        <v>22</v>
      </c>
      <c r="F14396" t="s">
        <v>15688</v>
      </c>
      <c r="G14396" t="s">
        <v>16388</v>
      </c>
      <c r="H14396" t="s">
        <v>16389</v>
      </c>
      <c r="I14396">
        <v>84457</v>
      </c>
      <c r="J14396">
        <v>85155</v>
      </c>
      <c r="K14396" t="s">
        <v>31</v>
      </c>
      <c r="N14396" t="s">
        <v>16591</v>
      </c>
      <c r="Q14396">
        <v>699</v>
      </c>
    </row>
    <row r="14397" ht="12.75" customHeight="1" spans="1:18">
      <c r="A14397">
        <v>14396</v>
      </c>
      <c r="B14397" t="s">
        <v>26</v>
      </c>
      <c r="C14397" t="s">
        <v>27</v>
      </c>
      <c r="D14397" t="s">
        <v>21</v>
      </c>
      <c r="E14397" t="s">
        <v>22</v>
      </c>
      <c r="F14397" t="s">
        <v>15688</v>
      </c>
      <c r="G14397" t="s">
        <v>16388</v>
      </c>
      <c r="H14397" t="s">
        <v>16389</v>
      </c>
      <c r="I14397">
        <v>84457</v>
      </c>
      <c r="J14397">
        <v>85155</v>
      </c>
      <c r="K14397" t="s">
        <v>31</v>
      </c>
      <c r="L14397" t="s">
        <v>16592</v>
      </c>
      <c r="M14397" t="s">
        <v>7513</v>
      </c>
      <c r="N14397" t="s">
        <v>16591</v>
      </c>
      <c r="Q14397">
        <v>699</v>
      </c>
      <c r="R14397">
        <v>232</v>
      </c>
    </row>
    <row r="14398" ht="12.75" customHeight="1" spans="1:17">
      <c r="A14398">
        <v>14397</v>
      </c>
      <c r="B14398" t="s">
        <v>19</v>
      </c>
      <c r="C14398" t="s">
        <v>20</v>
      </c>
      <c r="D14398" t="s">
        <v>21</v>
      </c>
      <c r="E14398" t="s">
        <v>22</v>
      </c>
      <c r="F14398" t="s">
        <v>15688</v>
      </c>
      <c r="G14398" t="s">
        <v>16388</v>
      </c>
      <c r="H14398" t="s">
        <v>16389</v>
      </c>
      <c r="I14398">
        <v>85292</v>
      </c>
      <c r="J14398">
        <v>86182</v>
      </c>
      <c r="K14398" t="s">
        <v>31</v>
      </c>
      <c r="N14398" t="s">
        <v>16593</v>
      </c>
      <c r="Q14398">
        <v>891</v>
      </c>
    </row>
    <row r="14399" ht="12.75" customHeight="1" spans="1:18">
      <c r="A14399">
        <v>14398</v>
      </c>
      <c r="B14399" t="s">
        <v>26</v>
      </c>
      <c r="C14399" t="s">
        <v>27</v>
      </c>
      <c r="D14399" t="s">
        <v>21</v>
      </c>
      <c r="E14399" t="s">
        <v>22</v>
      </c>
      <c r="F14399" t="s">
        <v>15688</v>
      </c>
      <c r="G14399" t="s">
        <v>16388</v>
      </c>
      <c r="H14399" t="s">
        <v>16389</v>
      </c>
      <c r="I14399">
        <v>85292</v>
      </c>
      <c r="J14399">
        <v>86182</v>
      </c>
      <c r="K14399" t="s">
        <v>31</v>
      </c>
      <c r="L14399" t="s">
        <v>16594</v>
      </c>
      <c r="N14399" t="s">
        <v>16593</v>
      </c>
      <c r="Q14399">
        <v>891</v>
      </c>
      <c r="R14399">
        <v>296</v>
      </c>
    </row>
    <row r="14400" ht="12.75" customHeight="1" spans="1:17">
      <c r="A14400">
        <v>14399</v>
      </c>
      <c r="B14400" t="s">
        <v>19</v>
      </c>
      <c r="C14400" t="s">
        <v>20</v>
      </c>
      <c r="D14400" t="s">
        <v>21</v>
      </c>
      <c r="E14400" t="s">
        <v>22</v>
      </c>
      <c r="F14400" t="s">
        <v>15688</v>
      </c>
      <c r="G14400" t="s">
        <v>16388</v>
      </c>
      <c r="H14400" t="s">
        <v>16389</v>
      </c>
      <c r="I14400">
        <v>86793</v>
      </c>
      <c r="J14400">
        <v>87065</v>
      </c>
      <c r="K14400" t="s">
        <v>24</v>
      </c>
      <c r="N14400" t="s">
        <v>16595</v>
      </c>
      <c r="Q14400">
        <v>273</v>
      </c>
    </row>
    <row r="14401" ht="12.75" customHeight="1" spans="1:18">
      <c r="A14401">
        <v>14400</v>
      </c>
      <c r="B14401" t="s">
        <v>26</v>
      </c>
      <c r="C14401" t="s">
        <v>27</v>
      </c>
      <c r="D14401" t="s">
        <v>21</v>
      </c>
      <c r="E14401" t="s">
        <v>22</v>
      </c>
      <c r="F14401" t="s">
        <v>15688</v>
      </c>
      <c r="G14401" t="s">
        <v>16388</v>
      </c>
      <c r="H14401" t="s">
        <v>16389</v>
      </c>
      <c r="I14401">
        <v>86793</v>
      </c>
      <c r="J14401">
        <v>87065</v>
      </c>
      <c r="K14401" t="s">
        <v>24</v>
      </c>
      <c r="L14401" t="s">
        <v>16596</v>
      </c>
      <c r="N14401" t="s">
        <v>16595</v>
      </c>
      <c r="Q14401">
        <v>273</v>
      </c>
      <c r="R14401">
        <v>90</v>
      </c>
    </row>
    <row r="14402" ht="12.75" customHeight="1" spans="1:17">
      <c r="A14402">
        <v>14401</v>
      </c>
      <c r="B14402" t="s">
        <v>19</v>
      </c>
      <c r="C14402" t="s">
        <v>20</v>
      </c>
      <c r="D14402" t="s">
        <v>21</v>
      </c>
      <c r="E14402" t="s">
        <v>22</v>
      </c>
      <c r="F14402" t="s">
        <v>15688</v>
      </c>
      <c r="G14402" t="s">
        <v>16388</v>
      </c>
      <c r="H14402" t="s">
        <v>16389</v>
      </c>
      <c r="I14402">
        <v>87693</v>
      </c>
      <c r="J14402">
        <v>88547</v>
      </c>
      <c r="K14402" t="s">
        <v>24</v>
      </c>
      <c r="N14402" t="s">
        <v>16597</v>
      </c>
      <c r="Q14402">
        <v>855</v>
      </c>
    </row>
    <row r="14403" ht="12.75" customHeight="1" spans="1:18">
      <c r="A14403">
        <v>14402</v>
      </c>
      <c r="B14403" t="s">
        <v>26</v>
      </c>
      <c r="C14403" t="s">
        <v>27</v>
      </c>
      <c r="D14403" t="s">
        <v>21</v>
      </c>
      <c r="E14403" t="s">
        <v>22</v>
      </c>
      <c r="F14403" t="s">
        <v>15688</v>
      </c>
      <c r="G14403" t="s">
        <v>16388</v>
      </c>
      <c r="H14403" t="s">
        <v>16389</v>
      </c>
      <c r="I14403">
        <v>87693</v>
      </c>
      <c r="J14403">
        <v>88547</v>
      </c>
      <c r="K14403" t="s">
        <v>24</v>
      </c>
      <c r="L14403" t="s">
        <v>16598</v>
      </c>
      <c r="M14403" t="s">
        <v>336</v>
      </c>
      <c r="N14403" t="s">
        <v>16597</v>
      </c>
      <c r="Q14403">
        <v>855</v>
      </c>
      <c r="R14403">
        <v>284</v>
      </c>
    </row>
    <row r="14404" ht="12.75" customHeight="1" spans="1:17">
      <c r="A14404">
        <v>14403</v>
      </c>
      <c r="B14404" t="s">
        <v>19</v>
      </c>
      <c r="C14404" t="s">
        <v>20</v>
      </c>
      <c r="D14404" t="s">
        <v>21</v>
      </c>
      <c r="E14404" t="s">
        <v>22</v>
      </c>
      <c r="F14404" t="s">
        <v>15688</v>
      </c>
      <c r="G14404" t="s">
        <v>16388</v>
      </c>
      <c r="H14404" t="s">
        <v>16389</v>
      </c>
      <c r="I14404">
        <v>88876</v>
      </c>
      <c r="J14404">
        <v>89742</v>
      </c>
      <c r="K14404" t="s">
        <v>24</v>
      </c>
      <c r="N14404" t="s">
        <v>16599</v>
      </c>
      <c r="Q14404">
        <v>867</v>
      </c>
    </row>
    <row r="14405" ht="12.75" customHeight="1" spans="1:18">
      <c r="A14405">
        <v>14404</v>
      </c>
      <c r="B14405" t="s">
        <v>26</v>
      </c>
      <c r="C14405" t="s">
        <v>27</v>
      </c>
      <c r="D14405" t="s">
        <v>21</v>
      </c>
      <c r="E14405" t="s">
        <v>22</v>
      </c>
      <c r="F14405" t="s">
        <v>15688</v>
      </c>
      <c r="G14405" t="s">
        <v>16388</v>
      </c>
      <c r="H14405" t="s">
        <v>16389</v>
      </c>
      <c r="I14405">
        <v>88876</v>
      </c>
      <c r="J14405">
        <v>89742</v>
      </c>
      <c r="K14405" t="s">
        <v>24</v>
      </c>
      <c r="L14405" t="s">
        <v>16600</v>
      </c>
      <c r="N14405" t="s">
        <v>16599</v>
      </c>
      <c r="Q14405">
        <v>867</v>
      </c>
      <c r="R14405">
        <v>288</v>
      </c>
    </row>
    <row r="14406" ht="12.75" customHeight="1" spans="1:17">
      <c r="A14406">
        <v>14405</v>
      </c>
      <c r="B14406" t="s">
        <v>19</v>
      </c>
      <c r="C14406" t="s">
        <v>20</v>
      </c>
      <c r="D14406" t="s">
        <v>21</v>
      </c>
      <c r="E14406" t="s">
        <v>22</v>
      </c>
      <c r="F14406" t="s">
        <v>15688</v>
      </c>
      <c r="G14406" t="s">
        <v>16388</v>
      </c>
      <c r="H14406" t="s">
        <v>16389</v>
      </c>
      <c r="I14406">
        <v>89755</v>
      </c>
      <c r="J14406">
        <v>90564</v>
      </c>
      <c r="K14406" t="s">
        <v>24</v>
      </c>
      <c r="N14406" t="s">
        <v>16601</v>
      </c>
      <c r="Q14406">
        <v>810</v>
      </c>
    </row>
    <row r="14407" ht="12.75" customHeight="1" spans="1:18">
      <c r="A14407">
        <v>14406</v>
      </c>
      <c r="B14407" t="s">
        <v>26</v>
      </c>
      <c r="C14407" t="s">
        <v>27</v>
      </c>
      <c r="D14407" t="s">
        <v>21</v>
      </c>
      <c r="E14407" t="s">
        <v>22</v>
      </c>
      <c r="F14407" t="s">
        <v>15688</v>
      </c>
      <c r="G14407" t="s">
        <v>16388</v>
      </c>
      <c r="H14407" t="s">
        <v>16389</v>
      </c>
      <c r="I14407">
        <v>89755</v>
      </c>
      <c r="J14407">
        <v>90564</v>
      </c>
      <c r="K14407" t="s">
        <v>24</v>
      </c>
      <c r="L14407" t="s">
        <v>16602</v>
      </c>
      <c r="N14407" t="s">
        <v>16601</v>
      </c>
      <c r="Q14407">
        <v>810</v>
      </c>
      <c r="R14407">
        <v>269</v>
      </c>
    </row>
    <row r="14408" ht="12.75" customHeight="1" spans="1:17">
      <c r="A14408">
        <v>14407</v>
      </c>
      <c r="B14408" t="s">
        <v>19</v>
      </c>
      <c r="C14408" t="s">
        <v>20</v>
      </c>
      <c r="D14408" t="s">
        <v>21</v>
      </c>
      <c r="E14408" t="s">
        <v>22</v>
      </c>
      <c r="F14408" t="s">
        <v>15688</v>
      </c>
      <c r="G14408" t="s">
        <v>16388</v>
      </c>
      <c r="H14408" t="s">
        <v>16389</v>
      </c>
      <c r="I14408">
        <v>90698</v>
      </c>
      <c r="J14408">
        <v>93349</v>
      </c>
      <c r="K14408" t="s">
        <v>31</v>
      </c>
      <c r="N14408" t="s">
        <v>16603</v>
      </c>
      <c r="Q14408">
        <v>2652</v>
      </c>
    </row>
    <row r="14409" ht="12.75" customHeight="1" spans="1:18">
      <c r="A14409">
        <v>14408</v>
      </c>
      <c r="B14409" t="s">
        <v>26</v>
      </c>
      <c r="C14409" t="s">
        <v>27</v>
      </c>
      <c r="D14409" t="s">
        <v>21</v>
      </c>
      <c r="E14409" t="s">
        <v>22</v>
      </c>
      <c r="F14409" t="s">
        <v>15688</v>
      </c>
      <c r="G14409" t="s">
        <v>16388</v>
      </c>
      <c r="H14409" t="s">
        <v>16389</v>
      </c>
      <c r="I14409">
        <v>90698</v>
      </c>
      <c r="J14409">
        <v>93349</v>
      </c>
      <c r="K14409" t="s">
        <v>31</v>
      </c>
      <c r="L14409" t="s">
        <v>16604</v>
      </c>
      <c r="M14409" t="s">
        <v>8380</v>
      </c>
      <c r="N14409" t="s">
        <v>16603</v>
      </c>
      <c r="Q14409">
        <v>2652</v>
      </c>
      <c r="R14409">
        <v>883</v>
      </c>
    </row>
    <row r="14410" ht="12.75" customHeight="1" spans="1:17">
      <c r="A14410">
        <v>14409</v>
      </c>
      <c r="B14410" t="s">
        <v>19</v>
      </c>
      <c r="C14410" t="s">
        <v>20</v>
      </c>
      <c r="D14410" t="s">
        <v>21</v>
      </c>
      <c r="E14410" t="s">
        <v>22</v>
      </c>
      <c r="F14410" t="s">
        <v>15688</v>
      </c>
      <c r="G14410" t="s">
        <v>16388</v>
      </c>
      <c r="H14410" t="s">
        <v>16389</v>
      </c>
      <c r="I14410">
        <v>93969</v>
      </c>
      <c r="J14410">
        <v>94457</v>
      </c>
      <c r="K14410" t="s">
        <v>31</v>
      </c>
      <c r="N14410" t="s">
        <v>16605</v>
      </c>
      <c r="Q14410">
        <v>489</v>
      </c>
    </row>
    <row r="14411" ht="12.75" customHeight="1" spans="1:18">
      <c r="A14411">
        <v>14410</v>
      </c>
      <c r="B14411" t="s">
        <v>26</v>
      </c>
      <c r="C14411" t="s">
        <v>27</v>
      </c>
      <c r="D14411" t="s">
        <v>21</v>
      </c>
      <c r="E14411" t="s">
        <v>22</v>
      </c>
      <c r="F14411" t="s">
        <v>15688</v>
      </c>
      <c r="G14411" t="s">
        <v>16388</v>
      </c>
      <c r="H14411" t="s">
        <v>16389</v>
      </c>
      <c r="I14411">
        <v>93969</v>
      </c>
      <c r="J14411">
        <v>94457</v>
      </c>
      <c r="K14411" t="s">
        <v>31</v>
      </c>
      <c r="L14411" t="s">
        <v>16606</v>
      </c>
      <c r="M14411" t="s">
        <v>4377</v>
      </c>
      <c r="N14411" t="s">
        <v>16605</v>
      </c>
      <c r="Q14411">
        <v>489</v>
      </c>
      <c r="R14411">
        <v>162</v>
      </c>
    </row>
    <row r="14412" ht="12.75" customHeight="1" spans="1:17">
      <c r="A14412">
        <v>14411</v>
      </c>
      <c r="B14412" t="s">
        <v>19</v>
      </c>
      <c r="C14412" t="s">
        <v>20</v>
      </c>
      <c r="D14412" t="s">
        <v>21</v>
      </c>
      <c r="E14412" t="s">
        <v>22</v>
      </c>
      <c r="F14412" t="s">
        <v>15688</v>
      </c>
      <c r="G14412" t="s">
        <v>16388</v>
      </c>
      <c r="H14412" t="s">
        <v>16389</v>
      </c>
      <c r="I14412">
        <v>95134</v>
      </c>
      <c r="J14412">
        <v>95310</v>
      </c>
      <c r="K14412" t="s">
        <v>24</v>
      </c>
      <c r="N14412" t="s">
        <v>16607</v>
      </c>
      <c r="Q14412">
        <v>177</v>
      </c>
    </row>
    <row r="14413" ht="12.75" customHeight="1" spans="1:18">
      <c r="A14413">
        <v>14412</v>
      </c>
      <c r="B14413" t="s">
        <v>26</v>
      </c>
      <c r="C14413" t="s">
        <v>27</v>
      </c>
      <c r="D14413" t="s">
        <v>21</v>
      </c>
      <c r="E14413" t="s">
        <v>22</v>
      </c>
      <c r="F14413" t="s">
        <v>15688</v>
      </c>
      <c r="G14413" t="s">
        <v>16388</v>
      </c>
      <c r="H14413" t="s">
        <v>16389</v>
      </c>
      <c r="I14413">
        <v>95134</v>
      </c>
      <c r="J14413">
        <v>95310</v>
      </c>
      <c r="K14413" t="s">
        <v>24</v>
      </c>
      <c r="L14413" t="s">
        <v>16608</v>
      </c>
      <c r="N14413" t="s">
        <v>16607</v>
      </c>
      <c r="Q14413">
        <v>177</v>
      </c>
      <c r="R14413">
        <v>58</v>
      </c>
    </row>
    <row r="14414" ht="12.75" customHeight="1" spans="1:17">
      <c r="A14414">
        <v>14413</v>
      </c>
      <c r="B14414" t="s">
        <v>19</v>
      </c>
      <c r="C14414" t="s">
        <v>20</v>
      </c>
      <c r="D14414" t="s">
        <v>21</v>
      </c>
      <c r="E14414" t="s">
        <v>22</v>
      </c>
      <c r="F14414" t="s">
        <v>15688</v>
      </c>
      <c r="G14414" t="s">
        <v>16388</v>
      </c>
      <c r="H14414" t="s">
        <v>16389</v>
      </c>
      <c r="I14414">
        <v>95375</v>
      </c>
      <c r="J14414">
        <v>95980</v>
      </c>
      <c r="K14414" t="s">
        <v>31</v>
      </c>
      <c r="N14414" t="s">
        <v>16609</v>
      </c>
      <c r="Q14414">
        <v>606</v>
      </c>
    </row>
    <row r="14415" ht="12.75" customHeight="1" spans="1:18">
      <c r="A14415">
        <v>14414</v>
      </c>
      <c r="B14415" t="s">
        <v>26</v>
      </c>
      <c r="C14415" t="s">
        <v>27</v>
      </c>
      <c r="D14415" t="s">
        <v>21</v>
      </c>
      <c r="E14415" t="s">
        <v>22</v>
      </c>
      <c r="F14415" t="s">
        <v>15688</v>
      </c>
      <c r="G14415" t="s">
        <v>16388</v>
      </c>
      <c r="H14415" t="s">
        <v>16389</v>
      </c>
      <c r="I14415">
        <v>95375</v>
      </c>
      <c r="J14415">
        <v>95980</v>
      </c>
      <c r="K14415" t="s">
        <v>31</v>
      </c>
      <c r="L14415" t="s">
        <v>16610</v>
      </c>
      <c r="N14415" t="s">
        <v>16609</v>
      </c>
      <c r="Q14415">
        <v>606</v>
      </c>
      <c r="R14415">
        <v>201</v>
      </c>
    </row>
    <row r="14416" ht="12.75" customHeight="1" spans="1:17">
      <c r="A14416">
        <v>14415</v>
      </c>
      <c r="B14416" t="s">
        <v>19</v>
      </c>
      <c r="C14416" t="s">
        <v>20</v>
      </c>
      <c r="D14416" t="s">
        <v>21</v>
      </c>
      <c r="E14416" t="s">
        <v>22</v>
      </c>
      <c r="F14416" t="s">
        <v>15688</v>
      </c>
      <c r="G14416" t="s">
        <v>16388</v>
      </c>
      <c r="H14416" t="s">
        <v>16389</v>
      </c>
      <c r="I14416">
        <v>96358</v>
      </c>
      <c r="J14416">
        <v>98229</v>
      </c>
      <c r="K14416" t="s">
        <v>31</v>
      </c>
      <c r="N14416" t="s">
        <v>16611</v>
      </c>
      <c r="Q14416">
        <v>1872</v>
      </c>
    </row>
    <row r="14417" ht="12.75" customHeight="1" spans="1:18">
      <c r="A14417">
        <v>14416</v>
      </c>
      <c r="B14417" t="s">
        <v>26</v>
      </c>
      <c r="C14417" t="s">
        <v>27</v>
      </c>
      <c r="D14417" t="s">
        <v>21</v>
      </c>
      <c r="E14417" t="s">
        <v>22</v>
      </c>
      <c r="F14417" t="s">
        <v>15688</v>
      </c>
      <c r="G14417" t="s">
        <v>16388</v>
      </c>
      <c r="H14417" t="s">
        <v>16389</v>
      </c>
      <c r="I14417">
        <v>96358</v>
      </c>
      <c r="J14417">
        <v>98229</v>
      </c>
      <c r="K14417" t="s">
        <v>31</v>
      </c>
      <c r="L14417" t="s">
        <v>16612</v>
      </c>
      <c r="M14417" t="s">
        <v>16613</v>
      </c>
      <c r="N14417" t="s">
        <v>16611</v>
      </c>
      <c r="Q14417">
        <v>1872</v>
      </c>
      <c r="R14417">
        <v>623</v>
      </c>
    </row>
    <row r="14418" ht="12.75" customHeight="1" spans="1:17">
      <c r="A14418">
        <v>14417</v>
      </c>
      <c r="B14418" t="s">
        <v>19</v>
      </c>
      <c r="C14418" t="s">
        <v>20</v>
      </c>
      <c r="D14418" t="s">
        <v>21</v>
      </c>
      <c r="E14418" t="s">
        <v>22</v>
      </c>
      <c r="F14418" t="s">
        <v>15688</v>
      </c>
      <c r="G14418" t="s">
        <v>16388</v>
      </c>
      <c r="H14418" t="s">
        <v>16389</v>
      </c>
      <c r="I14418">
        <v>98268</v>
      </c>
      <c r="J14418">
        <v>99260</v>
      </c>
      <c r="K14418" t="s">
        <v>31</v>
      </c>
      <c r="N14418" t="s">
        <v>16614</v>
      </c>
      <c r="Q14418">
        <v>993</v>
      </c>
    </row>
    <row r="14419" ht="12.75" customHeight="1" spans="1:18">
      <c r="A14419">
        <v>14418</v>
      </c>
      <c r="B14419" t="s">
        <v>26</v>
      </c>
      <c r="C14419" t="s">
        <v>27</v>
      </c>
      <c r="D14419" t="s">
        <v>21</v>
      </c>
      <c r="E14419" t="s">
        <v>22</v>
      </c>
      <c r="F14419" t="s">
        <v>15688</v>
      </c>
      <c r="G14419" t="s">
        <v>16388</v>
      </c>
      <c r="H14419" t="s">
        <v>16389</v>
      </c>
      <c r="I14419">
        <v>98268</v>
      </c>
      <c r="J14419">
        <v>99260</v>
      </c>
      <c r="K14419" t="s">
        <v>31</v>
      </c>
      <c r="L14419" t="s">
        <v>16615</v>
      </c>
      <c r="M14419" t="s">
        <v>16616</v>
      </c>
      <c r="N14419" t="s">
        <v>16614</v>
      </c>
      <c r="Q14419">
        <v>993</v>
      </c>
      <c r="R14419">
        <v>330</v>
      </c>
    </row>
    <row r="14420" ht="12.75" customHeight="1" spans="1:17">
      <c r="A14420">
        <v>14419</v>
      </c>
      <c r="B14420" t="s">
        <v>19</v>
      </c>
      <c r="C14420" t="s">
        <v>20</v>
      </c>
      <c r="D14420" t="s">
        <v>21</v>
      </c>
      <c r="E14420" t="s">
        <v>22</v>
      </c>
      <c r="F14420" t="s">
        <v>15688</v>
      </c>
      <c r="G14420" t="s">
        <v>16388</v>
      </c>
      <c r="H14420" t="s">
        <v>16389</v>
      </c>
      <c r="I14420">
        <v>99257</v>
      </c>
      <c r="J14420">
        <v>99703</v>
      </c>
      <c r="K14420" t="s">
        <v>31</v>
      </c>
      <c r="N14420" t="s">
        <v>16617</v>
      </c>
      <c r="Q14420">
        <v>447</v>
      </c>
    </row>
    <row r="14421" ht="12.75" customHeight="1" spans="1:18">
      <c r="A14421">
        <v>14420</v>
      </c>
      <c r="B14421" t="s">
        <v>26</v>
      </c>
      <c r="C14421" t="s">
        <v>27</v>
      </c>
      <c r="D14421" t="s">
        <v>21</v>
      </c>
      <c r="E14421" t="s">
        <v>22</v>
      </c>
      <c r="F14421" t="s">
        <v>15688</v>
      </c>
      <c r="G14421" t="s">
        <v>16388</v>
      </c>
      <c r="H14421" t="s">
        <v>16389</v>
      </c>
      <c r="I14421">
        <v>99257</v>
      </c>
      <c r="J14421">
        <v>99703</v>
      </c>
      <c r="K14421" t="s">
        <v>31</v>
      </c>
      <c r="L14421" t="s">
        <v>16618</v>
      </c>
      <c r="M14421" t="s">
        <v>16619</v>
      </c>
      <c r="N14421" t="s">
        <v>16617</v>
      </c>
      <c r="Q14421">
        <v>447</v>
      </c>
      <c r="R14421">
        <v>148</v>
      </c>
    </row>
    <row r="14422" ht="12.75" customHeight="1" spans="1:17">
      <c r="A14422">
        <v>14421</v>
      </c>
      <c r="B14422" t="s">
        <v>19</v>
      </c>
      <c r="C14422" t="s">
        <v>20</v>
      </c>
      <c r="D14422" t="s">
        <v>21</v>
      </c>
      <c r="E14422" t="s">
        <v>22</v>
      </c>
      <c r="F14422" t="s">
        <v>15688</v>
      </c>
      <c r="G14422" t="s">
        <v>16388</v>
      </c>
      <c r="H14422" t="s">
        <v>16389</v>
      </c>
      <c r="I14422">
        <v>99874</v>
      </c>
      <c r="J14422">
        <v>102267</v>
      </c>
      <c r="K14422" t="s">
        <v>31</v>
      </c>
      <c r="N14422" t="s">
        <v>16620</v>
      </c>
      <c r="Q14422">
        <v>2394</v>
      </c>
    </row>
    <row r="14423" ht="12.75" customHeight="1" spans="1:18">
      <c r="A14423">
        <v>14422</v>
      </c>
      <c r="B14423" t="s">
        <v>26</v>
      </c>
      <c r="C14423" t="s">
        <v>27</v>
      </c>
      <c r="D14423" t="s">
        <v>21</v>
      </c>
      <c r="E14423" t="s">
        <v>22</v>
      </c>
      <c r="F14423" t="s">
        <v>15688</v>
      </c>
      <c r="G14423" t="s">
        <v>16388</v>
      </c>
      <c r="H14423" t="s">
        <v>16389</v>
      </c>
      <c r="I14423">
        <v>99874</v>
      </c>
      <c r="J14423">
        <v>102267</v>
      </c>
      <c r="K14423" t="s">
        <v>31</v>
      </c>
      <c r="L14423" t="s">
        <v>16621</v>
      </c>
      <c r="M14423" t="s">
        <v>16622</v>
      </c>
      <c r="N14423" t="s">
        <v>16620</v>
      </c>
      <c r="Q14423">
        <v>2394</v>
      </c>
      <c r="R14423">
        <v>797</v>
      </c>
    </row>
    <row r="14424" ht="12.75" customHeight="1" spans="1:17">
      <c r="A14424">
        <v>14423</v>
      </c>
      <c r="B14424" t="s">
        <v>19</v>
      </c>
      <c r="C14424" t="s">
        <v>20</v>
      </c>
      <c r="D14424" t="s">
        <v>21</v>
      </c>
      <c r="E14424" t="s">
        <v>22</v>
      </c>
      <c r="F14424" t="s">
        <v>15688</v>
      </c>
      <c r="G14424" t="s">
        <v>16388</v>
      </c>
      <c r="H14424" t="s">
        <v>16389</v>
      </c>
      <c r="I14424">
        <v>102989</v>
      </c>
      <c r="J14424">
        <v>103162</v>
      </c>
      <c r="K14424" t="s">
        <v>31</v>
      </c>
      <c r="N14424" t="s">
        <v>16623</v>
      </c>
      <c r="Q14424">
        <v>174</v>
      </c>
    </row>
    <row r="14425" ht="12.75" customHeight="1" spans="1:18">
      <c r="A14425">
        <v>14424</v>
      </c>
      <c r="B14425" t="s">
        <v>26</v>
      </c>
      <c r="C14425" t="s">
        <v>27</v>
      </c>
      <c r="D14425" t="s">
        <v>21</v>
      </c>
      <c r="E14425" t="s">
        <v>22</v>
      </c>
      <c r="F14425" t="s">
        <v>15688</v>
      </c>
      <c r="G14425" t="s">
        <v>16388</v>
      </c>
      <c r="H14425" t="s">
        <v>16389</v>
      </c>
      <c r="I14425">
        <v>102989</v>
      </c>
      <c r="J14425">
        <v>103162</v>
      </c>
      <c r="K14425" t="s">
        <v>31</v>
      </c>
      <c r="L14425" t="s">
        <v>16624</v>
      </c>
      <c r="N14425" t="s">
        <v>16623</v>
      </c>
      <c r="Q14425">
        <v>174</v>
      </c>
      <c r="R14425">
        <v>57</v>
      </c>
    </row>
    <row r="14426" ht="12.75" customHeight="1" spans="1:17">
      <c r="A14426">
        <v>14425</v>
      </c>
      <c r="B14426" t="s">
        <v>19</v>
      </c>
      <c r="C14426" t="s">
        <v>20</v>
      </c>
      <c r="D14426" t="s">
        <v>21</v>
      </c>
      <c r="E14426" t="s">
        <v>22</v>
      </c>
      <c r="F14426" t="s">
        <v>15688</v>
      </c>
      <c r="G14426" t="s">
        <v>16388</v>
      </c>
      <c r="H14426" t="s">
        <v>16389</v>
      </c>
      <c r="I14426">
        <v>103379</v>
      </c>
      <c r="J14426">
        <v>103855</v>
      </c>
      <c r="K14426" t="s">
        <v>24</v>
      </c>
      <c r="N14426" t="s">
        <v>16625</v>
      </c>
      <c r="Q14426">
        <v>477</v>
      </c>
    </row>
    <row r="14427" ht="12.75" customHeight="1" spans="1:18">
      <c r="A14427">
        <v>14426</v>
      </c>
      <c r="B14427" t="s">
        <v>26</v>
      </c>
      <c r="C14427" t="s">
        <v>27</v>
      </c>
      <c r="D14427" t="s">
        <v>21</v>
      </c>
      <c r="E14427" t="s">
        <v>22</v>
      </c>
      <c r="F14427" t="s">
        <v>15688</v>
      </c>
      <c r="G14427" t="s">
        <v>16388</v>
      </c>
      <c r="H14427" t="s">
        <v>16389</v>
      </c>
      <c r="I14427">
        <v>103379</v>
      </c>
      <c r="J14427">
        <v>103855</v>
      </c>
      <c r="K14427" t="s">
        <v>24</v>
      </c>
      <c r="L14427" t="s">
        <v>16626</v>
      </c>
      <c r="N14427" t="s">
        <v>16625</v>
      </c>
      <c r="Q14427">
        <v>477</v>
      </c>
      <c r="R14427">
        <v>158</v>
      </c>
    </row>
    <row r="14428" ht="12.75" customHeight="1" spans="1:17">
      <c r="A14428">
        <v>14427</v>
      </c>
      <c r="B14428" t="s">
        <v>19</v>
      </c>
      <c r="C14428" t="s">
        <v>20</v>
      </c>
      <c r="D14428" t="s">
        <v>21</v>
      </c>
      <c r="E14428" t="s">
        <v>22</v>
      </c>
      <c r="F14428" t="s">
        <v>15688</v>
      </c>
      <c r="G14428" t="s">
        <v>16388</v>
      </c>
      <c r="H14428" t="s">
        <v>16389</v>
      </c>
      <c r="I14428">
        <v>104244</v>
      </c>
      <c r="J14428">
        <v>105788</v>
      </c>
      <c r="K14428" t="s">
        <v>31</v>
      </c>
      <c r="N14428" t="s">
        <v>16627</v>
      </c>
      <c r="Q14428">
        <v>1545</v>
      </c>
    </row>
    <row r="14429" ht="12.75" customHeight="1" spans="1:18">
      <c r="A14429">
        <v>14428</v>
      </c>
      <c r="B14429" t="s">
        <v>26</v>
      </c>
      <c r="C14429" t="s">
        <v>27</v>
      </c>
      <c r="D14429" t="s">
        <v>21</v>
      </c>
      <c r="E14429" t="s">
        <v>22</v>
      </c>
      <c r="F14429" t="s">
        <v>15688</v>
      </c>
      <c r="G14429" t="s">
        <v>16388</v>
      </c>
      <c r="H14429" t="s">
        <v>16389</v>
      </c>
      <c r="I14429">
        <v>104244</v>
      </c>
      <c r="J14429">
        <v>105788</v>
      </c>
      <c r="K14429" t="s">
        <v>31</v>
      </c>
      <c r="L14429" t="s">
        <v>16628</v>
      </c>
      <c r="N14429" t="s">
        <v>16627</v>
      </c>
      <c r="Q14429">
        <v>1545</v>
      </c>
      <c r="R14429">
        <v>514</v>
      </c>
    </row>
    <row r="14430" ht="12.75" customHeight="1" spans="1:17">
      <c r="A14430">
        <v>14429</v>
      </c>
      <c r="B14430" t="s">
        <v>19</v>
      </c>
      <c r="C14430" t="s">
        <v>20</v>
      </c>
      <c r="D14430" t="s">
        <v>21</v>
      </c>
      <c r="E14430" t="s">
        <v>22</v>
      </c>
      <c r="F14430" t="s">
        <v>15688</v>
      </c>
      <c r="G14430" t="s">
        <v>16388</v>
      </c>
      <c r="H14430" t="s">
        <v>16389</v>
      </c>
      <c r="I14430">
        <v>105801</v>
      </c>
      <c r="J14430">
        <v>107111</v>
      </c>
      <c r="K14430" t="s">
        <v>31</v>
      </c>
      <c r="N14430" t="s">
        <v>16629</v>
      </c>
      <c r="Q14430">
        <v>1311</v>
      </c>
    </row>
    <row r="14431" ht="12.75" customHeight="1" spans="1:18">
      <c r="A14431">
        <v>14430</v>
      </c>
      <c r="B14431" t="s">
        <v>26</v>
      </c>
      <c r="C14431" t="s">
        <v>27</v>
      </c>
      <c r="D14431" t="s">
        <v>21</v>
      </c>
      <c r="E14431" t="s">
        <v>22</v>
      </c>
      <c r="F14431" t="s">
        <v>15688</v>
      </c>
      <c r="G14431" t="s">
        <v>16388</v>
      </c>
      <c r="H14431" t="s">
        <v>16389</v>
      </c>
      <c r="I14431">
        <v>105801</v>
      </c>
      <c r="J14431">
        <v>107111</v>
      </c>
      <c r="K14431" t="s">
        <v>31</v>
      </c>
      <c r="L14431" t="s">
        <v>16630</v>
      </c>
      <c r="N14431" t="s">
        <v>16629</v>
      </c>
      <c r="Q14431">
        <v>1311</v>
      </c>
      <c r="R14431">
        <v>436</v>
      </c>
    </row>
    <row r="14432" ht="12.75" customHeight="1" spans="1:17">
      <c r="A14432">
        <v>14431</v>
      </c>
      <c r="B14432" t="s">
        <v>19</v>
      </c>
      <c r="C14432" t="s">
        <v>20</v>
      </c>
      <c r="D14432" t="s">
        <v>21</v>
      </c>
      <c r="E14432" t="s">
        <v>22</v>
      </c>
      <c r="F14432" t="s">
        <v>15688</v>
      </c>
      <c r="G14432" t="s">
        <v>16388</v>
      </c>
      <c r="H14432" t="s">
        <v>16389</v>
      </c>
      <c r="I14432">
        <v>107131</v>
      </c>
      <c r="J14432">
        <v>109080</v>
      </c>
      <c r="K14432" t="s">
        <v>31</v>
      </c>
      <c r="N14432" t="s">
        <v>16631</v>
      </c>
      <c r="Q14432">
        <v>1950</v>
      </c>
    </row>
    <row r="14433" ht="12.75" customHeight="1" spans="1:18">
      <c r="A14433">
        <v>14432</v>
      </c>
      <c r="B14433" t="s">
        <v>26</v>
      </c>
      <c r="C14433" t="s">
        <v>27</v>
      </c>
      <c r="D14433" t="s">
        <v>21</v>
      </c>
      <c r="E14433" t="s">
        <v>22</v>
      </c>
      <c r="F14433" t="s">
        <v>15688</v>
      </c>
      <c r="G14433" t="s">
        <v>16388</v>
      </c>
      <c r="H14433" t="s">
        <v>16389</v>
      </c>
      <c r="I14433">
        <v>107131</v>
      </c>
      <c r="J14433">
        <v>109080</v>
      </c>
      <c r="K14433" t="s">
        <v>31</v>
      </c>
      <c r="L14433" t="s">
        <v>16632</v>
      </c>
      <c r="N14433" t="s">
        <v>16631</v>
      </c>
      <c r="Q14433">
        <v>1950</v>
      </c>
      <c r="R14433">
        <v>649</v>
      </c>
    </row>
    <row r="14434" ht="12.75" customHeight="1" spans="1:17">
      <c r="A14434">
        <v>14433</v>
      </c>
      <c r="B14434" t="s">
        <v>19</v>
      </c>
      <c r="C14434" t="s">
        <v>20</v>
      </c>
      <c r="D14434" t="s">
        <v>21</v>
      </c>
      <c r="E14434" t="s">
        <v>22</v>
      </c>
      <c r="F14434" t="s">
        <v>15688</v>
      </c>
      <c r="G14434" t="s">
        <v>16388</v>
      </c>
      <c r="H14434" t="s">
        <v>16389</v>
      </c>
      <c r="I14434">
        <v>109938</v>
      </c>
      <c r="J14434">
        <v>110222</v>
      </c>
      <c r="K14434" t="s">
        <v>31</v>
      </c>
      <c r="N14434" t="s">
        <v>16633</v>
      </c>
      <c r="Q14434">
        <v>285</v>
      </c>
    </row>
    <row r="14435" ht="12.75" customHeight="1" spans="1:18">
      <c r="A14435">
        <v>14434</v>
      </c>
      <c r="B14435" t="s">
        <v>26</v>
      </c>
      <c r="C14435" t="s">
        <v>27</v>
      </c>
      <c r="D14435" t="s">
        <v>21</v>
      </c>
      <c r="E14435" t="s">
        <v>22</v>
      </c>
      <c r="F14435" t="s">
        <v>15688</v>
      </c>
      <c r="G14435" t="s">
        <v>16388</v>
      </c>
      <c r="H14435" t="s">
        <v>16389</v>
      </c>
      <c r="I14435">
        <v>109938</v>
      </c>
      <c r="J14435">
        <v>110222</v>
      </c>
      <c r="K14435" t="s">
        <v>31</v>
      </c>
      <c r="L14435" t="s">
        <v>16634</v>
      </c>
      <c r="N14435" t="s">
        <v>16633</v>
      </c>
      <c r="Q14435">
        <v>285</v>
      </c>
      <c r="R14435">
        <v>94</v>
      </c>
    </row>
    <row r="14436" ht="12.75" customHeight="1" spans="1:17">
      <c r="A14436">
        <v>14435</v>
      </c>
      <c r="B14436" t="s">
        <v>19</v>
      </c>
      <c r="C14436" t="s">
        <v>20</v>
      </c>
      <c r="D14436" t="s">
        <v>21</v>
      </c>
      <c r="E14436" t="s">
        <v>22</v>
      </c>
      <c r="F14436" t="s">
        <v>15688</v>
      </c>
      <c r="G14436" t="s">
        <v>16388</v>
      </c>
      <c r="H14436" t="s">
        <v>16389</v>
      </c>
      <c r="I14436">
        <v>111337</v>
      </c>
      <c r="J14436">
        <v>112374</v>
      </c>
      <c r="K14436" t="s">
        <v>24</v>
      </c>
      <c r="N14436" t="s">
        <v>16635</v>
      </c>
      <c r="Q14436">
        <v>1038</v>
      </c>
    </row>
    <row r="14437" ht="12.75" customHeight="1" spans="1:18">
      <c r="A14437">
        <v>14436</v>
      </c>
      <c r="B14437" t="s">
        <v>26</v>
      </c>
      <c r="C14437" t="s">
        <v>27</v>
      </c>
      <c r="D14437" t="s">
        <v>21</v>
      </c>
      <c r="E14437" t="s">
        <v>22</v>
      </c>
      <c r="F14437" t="s">
        <v>15688</v>
      </c>
      <c r="G14437" t="s">
        <v>16388</v>
      </c>
      <c r="H14437" t="s">
        <v>16389</v>
      </c>
      <c r="I14437">
        <v>111337</v>
      </c>
      <c r="J14437">
        <v>112374</v>
      </c>
      <c r="K14437" t="s">
        <v>24</v>
      </c>
      <c r="L14437" t="s">
        <v>16636</v>
      </c>
      <c r="N14437" t="s">
        <v>16635</v>
      </c>
      <c r="Q14437">
        <v>1038</v>
      </c>
      <c r="R14437">
        <v>345</v>
      </c>
    </row>
    <row r="14438" ht="12.75" customHeight="1" spans="1:17">
      <c r="A14438">
        <v>14437</v>
      </c>
      <c r="B14438" t="s">
        <v>19</v>
      </c>
      <c r="C14438" t="s">
        <v>20</v>
      </c>
      <c r="D14438" t="s">
        <v>21</v>
      </c>
      <c r="E14438" t="s">
        <v>22</v>
      </c>
      <c r="F14438" t="s">
        <v>15688</v>
      </c>
      <c r="G14438" t="s">
        <v>16388</v>
      </c>
      <c r="H14438" t="s">
        <v>16389</v>
      </c>
      <c r="I14438">
        <v>112705</v>
      </c>
      <c r="J14438">
        <v>113394</v>
      </c>
      <c r="K14438" t="s">
        <v>31</v>
      </c>
      <c r="N14438" t="s">
        <v>16637</v>
      </c>
      <c r="Q14438">
        <v>690</v>
      </c>
    </row>
    <row r="14439" ht="12.75" customHeight="1" spans="1:18">
      <c r="A14439">
        <v>14438</v>
      </c>
      <c r="B14439" t="s">
        <v>26</v>
      </c>
      <c r="C14439" t="s">
        <v>27</v>
      </c>
      <c r="D14439" t="s">
        <v>21</v>
      </c>
      <c r="E14439" t="s">
        <v>22</v>
      </c>
      <c r="F14439" t="s">
        <v>15688</v>
      </c>
      <c r="G14439" t="s">
        <v>16388</v>
      </c>
      <c r="H14439" t="s">
        <v>16389</v>
      </c>
      <c r="I14439">
        <v>112705</v>
      </c>
      <c r="J14439">
        <v>113394</v>
      </c>
      <c r="K14439" t="s">
        <v>31</v>
      </c>
      <c r="L14439" t="s">
        <v>16638</v>
      </c>
      <c r="N14439" t="s">
        <v>16637</v>
      </c>
      <c r="Q14439">
        <v>690</v>
      </c>
      <c r="R14439">
        <v>229</v>
      </c>
    </row>
    <row r="14440" ht="12.75" customHeight="1" spans="1:17">
      <c r="A14440">
        <v>14439</v>
      </c>
      <c r="B14440" t="s">
        <v>19</v>
      </c>
      <c r="C14440" t="s">
        <v>20</v>
      </c>
      <c r="D14440" t="s">
        <v>21</v>
      </c>
      <c r="E14440" t="s">
        <v>22</v>
      </c>
      <c r="F14440" t="s">
        <v>15688</v>
      </c>
      <c r="G14440" t="s">
        <v>16388</v>
      </c>
      <c r="H14440" t="s">
        <v>16389</v>
      </c>
      <c r="I14440">
        <v>113790</v>
      </c>
      <c r="J14440">
        <v>114479</v>
      </c>
      <c r="K14440" t="s">
        <v>31</v>
      </c>
      <c r="N14440" t="s">
        <v>16639</v>
      </c>
      <c r="Q14440">
        <v>690</v>
      </c>
    </row>
    <row r="14441" ht="12.75" customHeight="1" spans="1:18">
      <c r="A14441">
        <v>14440</v>
      </c>
      <c r="B14441" t="s">
        <v>26</v>
      </c>
      <c r="C14441" t="s">
        <v>27</v>
      </c>
      <c r="D14441" t="s">
        <v>21</v>
      </c>
      <c r="E14441" t="s">
        <v>22</v>
      </c>
      <c r="F14441" t="s">
        <v>15688</v>
      </c>
      <c r="G14441" t="s">
        <v>16388</v>
      </c>
      <c r="H14441" t="s">
        <v>16389</v>
      </c>
      <c r="I14441">
        <v>113790</v>
      </c>
      <c r="J14441">
        <v>114479</v>
      </c>
      <c r="K14441" t="s">
        <v>31</v>
      </c>
      <c r="L14441" t="s">
        <v>16640</v>
      </c>
      <c r="N14441" t="s">
        <v>16639</v>
      </c>
      <c r="Q14441">
        <v>690</v>
      </c>
      <c r="R14441">
        <v>229</v>
      </c>
    </row>
    <row r="14442" ht="12.75" customHeight="1" spans="1:17">
      <c r="A14442">
        <v>14441</v>
      </c>
      <c r="B14442" t="s">
        <v>19</v>
      </c>
      <c r="C14442" t="s">
        <v>20</v>
      </c>
      <c r="D14442" t="s">
        <v>21</v>
      </c>
      <c r="E14442" t="s">
        <v>22</v>
      </c>
      <c r="F14442" t="s">
        <v>15688</v>
      </c>
      <c r="G14442" t="s">
        <v>16388</v>
      </c>
      <c r="H14442" t="s">
        <v>16389</v>
      </c>
      <c r="I14442">
        <v>114724</v>
      </c>
      <c r="J14442">
        <v>115107</v>
      </c>
      <c r="K14442" t="s">
        <v>24</v>
      </c>
      <c r="N14442" t="s">
        <v>16641</v>
      </c>
      <c r="Q14442">
        <v>384</v>
      </c>
    </row>
    <row r="14443" ht="12.75" customHeight="1" spans="1:18">
      <c r="A14443">
        <v>14442</v>
      </c>
      <c r="B14443" t="s">
        <v>26</v>
      </c>
      <c r="C14443" t="s">
        <v>27</v>
      </c>
      <c r="D14443" t="s">
        <v>21</v>
      </c>
      <c r="E14443" t="s">
        <v>22</v>
      </c>
      <c r="F14443" t="s">
        <v>15688</v>
      </c>
      <c r="G14443" t="s">
        <v>16388</v>
      </c>
      <c r="H14443" t="s">
        <v>16389</v>
      </c>
      <c r="I14443">
        <v>114724</v>
      </c>
      <c r="J14443">
        <v>115107</v>
      </c>
      <c r="K14443" t="s">
        <v>24</v>
      </c>
      <c r="L14443" t="s">
        <v>16642</v>
      </c>
      <c r="M14443" t="s">
        <v>7335</v>
      </c>
      <c r="N14443" t="s">
        <v>16641</v>
      </c>
      <c r="Q14443">
        <v>384</v>
      </c>
      <c r="R14443">
        <v>127</v>
      </c>
    </row>
    <row r="14444" ht="12.75" customHeight="1" spans="1:17">
      <c r="A14444">
        <v>14443</v>
      </c>
      <c r="B14444" t="s">
        <v>19</v>
      </c>
      <c r="C14444" t="s">
        <v>20</v>
      </c>
      <c r="D14444" t="s">
        <v>21</v>
      </c>
      <c r="E14444" t="s">
        <v>22</v>
      </c>
      <c r="F14444" t="s">
        <v>15688</v>
      </c>
      <c r="G14444" t="s">
        <v>16388</v>
      </c>
      <c r="H14444" t="s">
        <v>16389</v>
      </c>
      <c r="I14444">
        <v>115179</v>
      </c>
      <c r="J14444">
        <v>115490</v>
      </c>
      <c r="K14444" t="s">
        <v>24</v>
      </c>
      <c r="N14444" t="s">
        <v>16643</v>
      </c>
      <c r="Q14444">
        <v>312</v>
      </c>
    </row>
    <row r="14445" ht="12.75" customHeight="1" spans="1:18">
      <c r="A14445">
        <v>14444</v>
      </c>
      <c r="B14445" t="s">
        <v>26</v>
      </c>
      <c r="C14445" t="s">
        <v>27</v>
      </c>
      <c r="D14445" t="s">
        <v>21</v>
      </c>
      <c r="E14445" t="s">
        <v>22</v>
      </c>
      <c r="F14445" t="s">
        <v>15688</v>
      </c>
      <c r="G14445" t="s">
        <v>16388</v>
      </c>
      <c r="H14445" t="s">
        <v>16389</v>
      </c>
      <c r="I14445">
        <v>115179</v>
      </c>
      <c r="J14445">
        <v>115490</v>
      </c>
      <c r="K14445" t="s">
        <v>24</v>
      </c>
      <c r="L14445" t="s">
        <v>16644</v>
      </c>
      <c r="M14445" t="s">
        <v>7335</v>
      </c>
      <c r="N14445" t="s">
        <v>16643</v>
      </c>
      <c r="Q14445">
        <v>312</v>
      </c>
      <c r="R14445">
        <v>103</v>
      </c>
    </row>
    <row r="14446" ht="12.75" customHeight="1" spans="1:17">
      <c r="A14446">
        <v>14445</v>
      </c>
      <c r="B14446" t="s">
        <v>19</v>
      </c>
      <c r="C14446" t="s">
        <v>20</v>
      </c>
      <c r="D14446" t="s">
        <v>21</v>
      </c>
      <c r="E14446" t="s">
        <v>22</v>
      </c>
      <c r="F14446" t="s">
        <v>15688</v>
      </c>
      <c r="G14446" t="s">
        <v>16388</v>
      </c>
      <c r="H14446" t="s">
        <v>16389</v>
      </c>
      <c r="I14446">
        <v>115643</v>
      </c>
      <c r="J14446">
        <v>116206</v>
      </c>
      <c r="K14446" t="s">
        <v>24</v>
      </c>
      <c r="N14446" t="s">
        <v>16645</v>
      </c>
      <c r="Q14446">
        <v>564</v>
      </c>
    </row>
    <row r="14447" ht="12.75" customHeight="1" spans="1:18">
      <c r="A14447">
        <v>14446</v>
      </c>
      <c r="B14447" t="s">
        <v>26</v>
      </c>
      <c r="C14447" t="s">
        <v>27</v>
      </c>
      <c r="D14447" t="s">
        <v>21</v>
      </c>
      <c r="E14447" t="s">
        <v>22</v>
      </c>
      <c r="F14447" t="s">
        <v>15688</v>
      </c>
      <c r="G14447" t="s">
        <v>16388</v>
      </c>
      <c r="H14447" t="s">
        <v>16389</v>
      </c>
      <c r="I14447">
        <v>115643</v>
      </c>
      <c r="J14447">
        <v>116206</v>
      </c>
      <c r="K14447" t="s">
        <v>24</v>
      </c>
      <c r="L14447" t="s">
        <v>16646</v>
      </c>
      <c r="N14447" t="s">
        <v>16645</v>
      </c>
      <c r="Q14447">
        <v>564</v>
      </c>
      <c r="R14447">
        <v>187</v>
      </c>
    </row>
    <row r="14448" ht="12.75" customHeight="1" spans="1:17">
      <c r="A14448">
        <v>14447</v>
      </c>
      <c r="B14448" t="s">
        <v>19</v>
      </c>
      <c r="C14448" t="s">
        <v>20</v>
      </c>
      <c r="D14448" t="s">
        <v>21</v>
      </c>
      <c r="E14448" t="s">
        <v>22</v>
      </c>
      <c r="F14448" t="s">
        <v>15688</v>
      </c>
      <c r="G14448" t="s">
        <v>16388</v>
      </c>
      <c r="H14448" t="s">
        <v>16389</v>
      </c>
      <c r="I14448">
        <v>116871</v>
      </c>
      <c r="J14448">
        <v>117548</v>
      </c>
      <c r="K14448" t="s">
        <v>31</v>
      </c>
      <c r="N14448" t="s">
        <v>16647</v>
      </c>
      <c r="Q14448">
        <v>678</v>
      </c>
    </row>
    <row r="14449" ht="12.75" customHeight="1" spans="1:18">
      <c r="A14449">
        <v>14448</v>
      </c>
      <c r="B14449" t="s">
        <v>26</v>
      </c>
      <c r="C14449" t="s">
        <v>27</v>
      </c>
      <c r="D14449" t="s">
        <v>21</v>
      </c>
      <c r="E14449" t="s">
        <v>22</v>
      </c>
      <c r="F14449" t="s">
        <v>15688</v>
      </c>
      <c r="G14449" t="s">
        <v>16388</v>
      </c>
      <c r="H14449" t="s">
        <v>16389</v>
      </c>
      <c r="I14449">
        <v>116871</v>
      </c>
      <c r="J14449">
        <v>117548</v>
      </c>
      <c r="K14449" t="s">
        <v>31</v>
      </c>
      <c r="L14449" t="s">
        <v>16648</v>
      </c>
      <c r="N14449" t="s">
        <v>16647</v>
      </c>
      <c r="Q14449">
        <v>678</v>
      </c>
      <c r="R14449">
        <v>225</v>
      </c>
    </row>
    <row r="14450" ht="12.75" customHeight="1" spans="1:17">
      <c r="A14450">
        <v>14449</v>
      </c>
      <c r="B14450" t="s">
        <v>19</v>
      </c>
      <c r="C14450" t="s">
        <v>20</v>
      </c>
      <c r="D14450" t="s">
        <v>21</v>
      </c>
      <c r="E14450" t="s">
        <v>22</v>
      </c>
      <c r="F14450" t="s">
        <v>15688</v>
      </c>
      <c r="G14450" t="s">
        <v>16388</v>
      </c>
      <c r="H14450" t="s">
        <v>16389</v>
      </c>
      <c r="I14450">
        <v>117551</v>
      </c>
      <c r="J14450">
        <v>118507</v>
      </c>
      <c r="K14450" t="s">
        <v>31</v>
      </c>
      <c r="N14450" t="s">
        <v>16649</v>
      </c>
      <c r="Q14450">
        <v>957</v>
      </c>
    </row>
    <row r="14451" ht="12.75" customHeight="1" spans="1:18">
      <c r="A14451">
        <v>14450</v>
      </c>
      <c r="B14451" t="s">
        <v>26</v>
      </c>
      <c r="C14451" t="s">
        <v>27</v>
      </c>
      <c r="D14451" t="s">
        <v>21</v>
      </c>
      <c r="E14451" t="s">
        <v>22</v>
      </c>
      <c r="F14451" t="s">
        <v>15688</v>
      </c>
      <c r="G14451" t="s">
        <v>16388</v>
      </c>
      <c r="H14451" t="s">
        <v>16389</v>
      </c>
      <c r="I14451">
        <v>117551</v>
      </c>
      <c r="J14451">
        <v>118507</v>
      </c>
      <c r="K14451" t="s">
        <v>31</v>
      </c>
      <c r="L14451" t="s">
        <v>16650</v>
      </c>
      <c r="N14451" t="s">
        <v>16649</v>
      </c>
      <c r="Q14451">
        <v>957</v>
      </c>
      <c r="R14451">
        <v>318</v>
      </c>
    </row>
    <row r="14452" ht="12.75" customHeight="1" spans="1:17">
      <c r="A14452">
        <v>14451</v>
      </c>
      <c r="B14452" t="s">
        <v>19</v>
      </c>
      <c r="C14452" t="s">
        <v>20</v>
      </c>
      <c r="D14452" t="s">
        <v>21</v>
      </c>
      <c r="E14452" t="s">
        <v>22</v>
      </c>
      <c r="F14452" t="s">
        <v>15688</v>
      </c>
      <c r="G14452" t="s">
        <v>16388</v>
      </c>
      <c r="H14452" t="s">
        <v>16389</v>
      </c>
      <c r="I14452">
        <v>118909</v>
      </c>
      <c r="J14452">
        <v>120141</v>
      </c>
      <c r="K14452" t="s">
        <v>31</v>
      </c>
      <c r="N14452" t="s">
        <v>16651</v>
      </c>
      <c r="Q14452">
        <v>1233</v>
      </c>
    </row>
    <row r="14453" ht="12.75" customHeight="1" spans="1:18">
      <c r="A14453">
        <v>14452</v>
      </c>
      <c r="B14453" t="s">
        <v>26</v>
      </c>
      <c r="C14453" t="s">
        <v>27</v>
      </c>
      <c r="D14453" t="s">
        <v>21</v>
      </c>
      <c r="E14453" t="s">
        <v>22</v>
      </c>
      <c r="F14453" t="s">
        <v>15688</v>
      </c>
      <c r="G14453" t="s">
        <v>16388</v>
      </c>
      <c r="H14453" t="s">
        <v>16389</v>
      </c>
      <c r="I14453">
        <v>118909</v>
      </c>
      <c r="J14453">
        <v>120141</v>
      </c>
      <c r="K14453" t="s">
        <v>31</v>
      </c>
      <c r="L14453" t="s">
        <v>16652</v>
      </c>
      <c r="N14453" t="s">
        <v>16651</v>
      </c>
      <c r="Q14453">
        <v>1233</v>
      </c>
      <c r="R14453">
        <v>410</v>
      </c>
    </row>
    <row r="14454" ht="12.75" customHeight="1" spans="1:17">
      <c r="A14454">
        <v>14453</v>
      </c>
      <c r="B14454" t="s">
        <v>19</v>
      </c>
      <c r="C14454" t="s">
        <v>20</v>
      </c>
      <c r="D14454" t="s">
        <v>21</v>
      </c>
      <c r="E14454" t="s">
        <v>22</v>
      </c>
      <c r="F14454" t="s">
        <v>15688</v>
      </c>
      <c r="G14454" t="s">
        <v>16388</v>
      </c>
      <c r="H14454" t="s">
        <v>16389</v>
      </c>
      <c r="I14454">
        <v>120145</v>
      </c>
      <c r="J14454">
        <v>121242</v>
      </c>
      <c r="K14454" t="s">
        <v>24</v>
      </c>
      <c r="N14454" t="s">
        <v>16653</v>
      </c>
      <c r="Q14454">
        <v>1098</v>
      </c>
    </row>
    <row r="14455" ht="12.75" customHeight="1" spans="1:18">
      <c r="A14455">
        <v>14454</v>
      </c>
      <c r="B14455" t="s">
        <v>26</v>
      </c>
      <c r="C14455" t="s">
        <v>27</v>
      </c>
      <c r="D14455" t="s">
        <v>21</v>
      </c>
      <c r="E14455" t="s">
        <v>22</v>
      </c>
      <c r="F14455" t="s">
        <v>15688</v>
      </c>
      <c r="G14455" t="s">
        <v>16388</v>
      </c>
      <c r="H14455" t="s">
        <v>16389</v>
      </c>
      <c r="I14455">
        <v>120145</v>
      </c>
      <c r="J14455">
        <v>121242</v>
      </c>
      <c r="K14455" t="s">
        <v>24</v>
      </c>
      <c r="L14455" t="s">
        <v>16654</v>
      </c>
      <c r="N14455" t="s">
        <v>16653</v>
      </c>
      <c r="Q14455">
        <v>1098</v>
      </c>
      <c r="R14455">
        <v>365</v>
      </c>
    </row>
    <row r="14456" ht="12.75" customHeight="1" spans="1:17">
      <c r="A14456">
        <v>14455</v>
      </c>
      <c r="B14456" t="s">
        <v>19</v>
      </c>
      <c r="C14456" t="s">
        <v>20</v>
      </c>
      <c r="D14456" t="s">
        <v>21</v>
      </c>
      <c r="E14456" t="s">
        <v>22</v>
      </c>
      <c r="F14456" t="s">
        <v>15688</v>
      </c>
      <c r="G14456" t="s">
        <v>16388</v>
      </c>
      <c r="H14456" t="s">
        <v>16389</v>
      </c>
      <c r="I14456">
        <v>121282</v>
      </c>
      <c r="J14456">
        <v>121800</v>
      </c>
      <c r="K14456" t="s">
        <v>31</v>
      </c>
      <c r="N14456" t="s">
        <v>16655</v>
      </c>
      <c r="Q14456">
        <v>519</v>
      </c>
    </row>
    <row r="14457" ht="12.75" customHeight="1" spans="1:18">
      <c r="A14457">
        <v>14456</v>
      </c>
      <c r="B14457" t="s">
        <v>26</v>
      </c>
      <c r="C14457" t="s">
        <v>27</v>
      </c>
      <c r="D14457" t="s">
        <v>21</v>
      </c>
      <c r="E14457" t="s">
        <v>22</v>
      </c>
      <c r="F14457" t="s">
        <v>15688</v>
      </c>
      <c r="G14457" t="s">
        <v>16388</v>
      </c>
      <c r="H14457" t="s">
        <v>16389</v>
      </c>
      <c r="I14457">
        <v>121282</v>
      </c>
      <c r="J14457">
        <v>121800</v>
      </c>
      <c r="K14457" t="s">
        <v>31</v>
      </c>
      <c r="L14457" t="s">
        <v>16656</v>
      </c>
      <c r="N14457" t="s">
        <v>16655</v>
      </c>
      <c r="Q14457">
        <v>519</v>
      </c>
      <c r="R14457">
        <v>172</v>
      </c>
    </row>
    <row r="14458" ht="12.75" customHeight="1" spans="1:17">
      <c r="A14458">
        <v>14457</v>
      </c>
      <c r="B14458" t="s">
        <v>19</v>
      </c>
      <c r="C14458" t="s">
        <v>20</v>
      </c>
      <c r="D14458" t="s">
        <v>21</v>
      </c>
      <c r="E14458" t="s">
        <v>22</v>
      </c>
      <c r="F14458" t="s">
        <v>15688</v>
      </c>
      <c r="G14458" t="s">
        <v>16388</v>
      </c>
      <c r="H14458" t="s">
        <v>16389</v>
      </c>
      <c r="I14458">
        <v>121797</v>
      </c>
      <c r="J14458">
        <v>122132</v>
      </c>
      <c r="K14458" t="s">
        <v>31</v>
      </c>
      <c r="N14458" t="s">
        <v>16657</v>
      </c>
      <c r="Q14458">
        <v>336</v>
      </c>
    </row>
    <row r="14459" ht="12.75" customHeight="1" spans="1:18">
      <c r="A14459">
        <v>14458</v>
      </c>
      <c r="B14459" t="s">
        <v>26</v>
      </c>
      <c r="C14459" t="s">
        <v>27</v>
      </c>
      <c r="D14459" t="s">
        <v>21</v>
      </c>
      <c r="E14459" t="s">
        <v>22</v>
      </c>
      <c r="F14459" t="s">
        <v>15688</v>
      </c>
      <c r="G14459" t="s">
        <v>16388</v>
      </c>
      <c r="H14459" t="s">
        <v>16389</v>
      </c>
      <c r="I14459">
        <v>121797</v>
      </c>
      <c r="J14459">
        <v>122132</v>
      </c>
      <c r="K14459" t="s">
        <v>31</v>
      </c>
      <c r="L14459" t="s">
        <v>16658</v>
      </c>
      <c r="N14459" t="s">
        <v>16657</v>
      </c>
      <c r="Q14459">
        <v>336</v>
      </c>
      <c r="R14459">
        <v>111</v>
      </c>
    </row>
    <row r="14460" ht="12.75" customHeight="1" spans="1:17">
      <c r="A14460">
        <v>14459</v>
      </c>
      <c r="B14460" t="s">
        <v>19</v>
      </c>
      <c r="C14460" t="s">
        <v>20</v>
      </c>
      <c r="D14460" t="s">
        <v>21</v>
      </c>
      <c r="E14460" t="s">
        <v>22</v>
      </c>
      <c r="F14460" t="s">
        <v>15688</v>
      </c>
      <c r="G14460" t="s">
        <v>16388</v>
      </c>
      <c r="H14460" t="s">
        <v>16389</v>
      </c>
      <c r="I14460">
        <v>122335</v>
      </c>
      <c r="J14460">
        <v>123540</v>
      </c>
      <c r="K14460" t="s">
        <v>31</v>
      </c>
      <c r="N14460" t="s">
        <v>16659</v>
      </c>
      <c r="Q14460">
        <v>1206</v>
      </c>
    </row>
    <row r="14461" ht="12.75" customHeight="1" spans="1:18">
      <c r="A14461">
        <v>14460</v>
      </c>
      <c r="B14461" t="s">
        <v>26</v>
      </c>
      <c r="C14461" t="s">
        <v>27</v>
      </c>
      <c r="D14461" t="s">
        <v>21</v>
      </c>
      <c r="E14461" t="s">
        <v>22</v>
      </c>
      <c r="F14461" t="s">
        <v>15688</v>
      </c>
      <c r="G14461" t="s">
        <v>16388</v>
      </c>
      <c r="H14461" t="s">
        <v>16389</v>
      </c>
      <c r="I14461">
        <v>122335</v>
      </c>
      <c r="J14461">
        <v>123540</v>
      </c>
      <c r="K14461" t="s">
        <v>31</v>
      </c>
      <c r="L14461" t="s">
        <v>16660</v>
      </c>
      <c r="M14461" t="s">
        <v>16312</v>
      </c>
      <c r="N14461" t="s">
        <v>16659</v>
      </c>
      <c r="Q14461">
        <v>1206</v>
      </c>
      <c r="R14461">
        <v>401</v>
      </c>
    </row>
    <row r="14462" ht="12.75" customHeight="1" spans="1:17">
      <c r="A14462">
        <v>14461</v>
      </c>
      <c r="B14462" t="s">
        <v>19</v>
      </c>
      <c r="C14462" t="s">
        <v>20</v>
      </c>
      <c r="D14462" t="s">
        <v>21</v>
      </c>
      <c r="E14462" t="s">
        <v>22</v>
      </c>
      <c r="F14462" t="s">
        <v>15688</v>
      </c>
      <c r="G14462" t="s">
        <v>16388</v>
      </c>
      <c r="H14462" t="s">
        <v>16389</v>
      </c>
      <c r="I14462">
        <v>123694</v>
      </c>
      <c r="J14462">
        <v>124659</v>
      </c>
      <c r="K14462" t="s">
        <v>31</v>
      </c>
      <c r="N14462" t="s">
        <v>16661</v>
      </c>
      <c r="Q14462">
        <v>966</v>
      </c>
    </row>
    <row r="14463" ht="12.75" customHeight="1" spans="1:18">
      <c r="A14463">
        <v>14462</v>
      </c>
      <c r="B14463" t="s">
        <v>26</v>
      </c>
      <c r="C14463" t="s">
        <v>27</v>
      </c>
      <c r="D14463" t="s">
        <v>21</v>
      </c>
      <c r="E14463" t="s">
        <v>22</v>
      </c>
      <c r="F14463" t="s">
        <v>15688</v>
      </c>
      <c r="G14463" t="s">
        <v>16388</v>
      </c>
      <c r="H14463" t="s">
        <v>16389</v>
      </c>
      <c r="I14463">
        <v>123694</v>
      </c>
      <c r="J14463">
        <v>124659</v>
      </c>
      <c r="K14463" t="s">
        <v>31</v>
      </c>
      <c r="L14463" t="s">
        <v>16662</v>
      </c>
      <c r="M14463" t="s">
        <v>16315</v>
      </c>
      <c r="N14463" t="s">
        <v>16661</v>
      </c>
      <c r="Q14463">
        <v>966</v>
      </c>
      <c r="R14463">
        <v>321</v>
      </c>
    </row>
    <row r="14464" ht="12.75" customHeight="1" spans="1:17">
      <c r="A14464">
        <v>14463</v>
      </c>
      <c r="B14464" t="s">
        <v>19</v>
      </c>
      <c r="C14464" t="s">
        <v>20</v>
      </c>
      <c r="D14464" t="s">
        <v>21</v>
      </c>
      <c r="E14464" t="s">
        <v>22</v>
      </c>
      <c r="F14464" t="s">
        <v>15688</v>
      </c>
      <c r="G14464" t="s">
        <v>16388</v>
      </c>
      <c r="H14464" t="s">
        <v>16389</v>
      </c>
      <c r="I14464">
        <v>124737</v>
      </c>
      <c r="J14464">
        <v>125939</v>
      </c>
      <c r="K14464" t="s">
        <v>31</v>
      </c>
      <c r="N14464" t="s">
        <v>16663</v>
      </c>
      <c r="Q14464">
        <v>1203</v>
      </c>
    </row>
    <row r="14465" ht="12.75" customHeight="1" spans="1:18">
      <c r="A14465">
        <v>14464</v>
      </c>
      <c r="B14465" t="s">
        <v>26</v>
      </c>
      <c r="C14465" t="s">
        <v>27</v>
      </c>
      <c r="D14465" t="s">
        <v>21</v>
      </c>
      <c r="E14465" t="s">
        <v>22</v>
      </c>
      <c r="F14465" t="s">
        <v>15688</v>
      </c>
      <c r="G14465" t="s">
        <v>16388</v>
      </c>
      <c r="H14465" t="s">
        <v>16389</v>
      </c>
      <c r="I14465">
        <v>124737</v>
      </c>
      <c r="J14465">
        <v>125939</v>
      </c>
      <c r="K14465" t="s">
        <v>31</v>
      </c>
      <c r="L14465" t="s">
        <v>16664</v>
      </c>
      <c r="M14465" t="s">
        <v>16318</v>
      </c>
      <c r="N14465" t="s">
        <v>16663</v>
      </c>
      <c r="Q14465">
        <v>1203</v>
      </c>
      <c r="R14465">
        <v>400</v>
      </c>
    </row>
    <row r="14466" ht="12.75" customHeight="1" spans="1:17">
      <c r="A14466">
        <v>14465</v>
      </c>
      <c r="B14466" t="s">
        <v>19</v>
      </c>
      <c r="C14466" t="s">
        <v>20</v>
      </c>
      <c r="D14466" t="s">
        <v>21</v>
      </c>
      <c r="E14466" t="s">
        <v>22</v>
      </c>
      <c r="F14466" t="s">
        <v>15688</v>
      </c>
      <c r="G14466" t="s">
        <v>16388</v>
      </c>
      <c r="H14466" t="s">
        <v>16389</v>
      </c>
      <c r="I14466">
        <v>126527</v>
      </c>
      <c r="J14466">
        <v>128341</v>
      </c>
      <c r="K14466" t="s">
        <v>31</v>
      </c>
      <c r="N14466" t="s">
        <v>16665</v>
      </c>
      <c r="Q14466">
        <v>1815</v>
      </c>
    </row>
    <row r="14467" ht="12.75" customHeight="1" spans="1:18">
      <c r="A14467">
        <v>14466</v>
      </c>
      <c r="B14467" t="s">
        <v>26</v>
      </c>
      <c r="C14467" t="s">
        <v>27</v>
      </c>
      <c r="D14467" t="s">
        <v>21</v>
      </c>
      <c r="E14467" t="s">
        <v>22</v>
      </c>
      <c r="F14467" t="s">
        <v>15688</v>
      </c>
      <c r="G14467" t="s">
        <v>16388</v>
      </c>
      <c r="H14467" t="s">
        <v>16389</v>
      </c>
      <c r="I14467">
        <v>126527</v>
      </c>
      <c r="J14467">
        <v>128341</v>
      </c>
      <c r="K14467" t="s">
        <v>31</v>
      </c>
      <c r="L14467" t="s">
        <v>16666</v>
      </c>
      <c r="M14467" t="s">
        <v>16667</v>
      </c>
      <c r="N14467" t="s">
        <v>16665</v>
      </c>
      <c r="Q14467">
        <v>1815</v>
      </c>
      <c r="R14467">
        <v>604</v>
      </c>
    </row>
    <row r="14468" ht="12.75" customHeight="1" spans="1:17">
      <c r="A14468">
        <v>14467</v>
      </c>
      <c r="B14468" t="s">
        <v>19</v>
      </c>
      <c r="C14468" t="s">
        <v>20</v>
      </c>
      <c r="D14468" t="s">
        <v>21</v>
      </c>
      <c r="E14468" t="s">
        <v>22</v>
      </c>
      <c r="F14468" t="s">
        <v>15688</v>
      </c>
      <c r="G14468" t="s">
        <v>16388</v>
      </c>
      <c r="H14468" t="s">
        <v>16389</v>
      </c>
      <c r="I14468">
        <v>128507</v>
      </c>
      <c r="J14468">
        <v>128686</v>
      </c>
      <c r="K14468" t="s">
        <v>31</v>
      </c>
      <c r="N14468" t="s">
        <v>16668</v>
      </c>
      <c r="Q14468">
        <v>180</v>
      </c>
    </row>
    <row r="14469" ht="12.75" customHeight="1" spans="1:18">
      <c r="A14469">
        <v>14468</v>
      </c>
      <c r="B14469" t="s">
        <v>26</v>
      </c>
      <c r="C14469" t="s">
        <v>27</v>
      </c>
      <c r="D14469" t="s">
        <v>21</v>
      </c>
      <c r="E14469" t="s">
        <v>22</v>
      </c>
      <c r="F14469" t="s">
        <v>15688</v>
      </c>
      <c r="G14469" t="s">
        <v>16388</v>
      </c>
      <c r="H14469" t="s">
        <v>16389</v>
      </c>
      <c r="I14469">
        <v>128507</v>
      </c>
      <c r="J14469">
        <v>128686</v>
      </c>
      <c r="K14469" t="s">
        <v>31</v>
      </c>
      <c r="L14469" t="s">
        <v>16669</v>
      </c>
      <c r="N14469" t="s">
        <v>16668</v>
      </c>
      <c r="Q14469">
        <v>180</v>
      </c>
      <c r="R14469">
        <v>59</v>
      </c>
    </row>
    <row r="14470" ht="12.75" customHeight="1" spans="1:17">
      <c r="A14470">
        <v>14469</v>
      </c>
      <c r="B14470" t="s">
        <v>19</v>
      </c>
      <c r="C14470" t="s">
        <v>20</v>
      </c>
      <c r="D14470" t="s">
        <v>21</v>
      </c>
      <c r="E14470" t="s">
        <v>22</v>
      </c>
      <c r="F14470" t="s">
        <v>15688</v>
      </c>
      <c r="G14470" t="s">
        <v>16388</v>
      </c>
      <c r="H14470" t="s">
        <v>16389</v>
      </c>
      <c r="I14470">
        <v>128790</v>
      </c>
      <c r="J14470">
        <v>129866</v>
      </c>
      <c r="K14470" t="s">
        <v>24</v>
      </c>
      <c r="N14470" t="s">
        <v>16670</v>
      </c>
      <c r="Q14470">
        <v>1077</v>
      </c>
    </row>
    <row r="14471" ht="12.75" customHeight="1" spans="1:18">
      <c r="A14471">
        <v>14470</v>
      </c>
      <c r="B14471" t="s">
        <v>26</v>
      </c>
      <c r="C14471" t="s">
        <v>27</v>
      </c>
      <c r="D14471" t="s">
        <v>21</v>
      </c>
      <c r="E14471" t="s">
        <v>22</v>
      </c>
      <c r="F14471" t="s">
        <v>15688</v>
      </c>
      <c r="G14471" t="s">
        <v>16388</v>
      </c>
      <c r="H14471" t="s">
        <v>16389</v>
      </c>
      <c r="I14471">
        <v>128790</v>
      </c>
      <c r="J14471">
        <v>129866</v>
      </c>
      <c r="K14471" t="s">
        <v>24</v>
      </c>
      <c r="L14471" t="s">
        <v>16671</v>
      </c>
      <c r="N14471" t="s">
        <v>16670</v>
      </c>
      <c r="Q14471">
        <v>1077</v>
      </c>
      <c r="R14471">
        <v>358</v>
      </c>
    </row>
    <row r="14472" ht="12.75" customHeight="1" spans="1:17">
      <c r="A14472">
        <v>14471</v>
      </c>
      <c r="B14472" t="s">
        <v>19</v>
      </c>
      <c r="C14472" t="s">
        <v>20</v>
      </c>
      <c r="D14472" t="s">
        <v>21</v>
      </c>
      <c r="E14472" t="s">
        <v>22</v>
      </c>
      <c r="F14472" t="s">
        <v>15688</v>
      </c>
      <c r="G14472" t="s">
        <v>16388</v>
      </c>
      <c r="H14472" t="s">
        <v>16389</v>
      </c>
      <c r="I14472">
        <v>130104</v>
      </c>
      <c r="J14472">
        <v>130688</v>
      </c>
      <c r="K14472" t="s">
        <v>31</v>
      </c>
      <c r="N14472" t="s">
        <v>16672</v>
      </c>
      <c r="Q14472">
        <v>585</v>
      </c>
    </row>
    <row r="14473" ht="12.75" customHeight="1" spans="1:18">
      <c r="A14473">
        <v>14472</v>
      </c>
      <c r="B14473" t="s">
        <v>26</v>
      </c>
      <c r="C14473" t="s">
        <v>27</v>
      </c>
      <c r="D14473" t="s">
        <v>21</v>
      </c>
      <c r="E14473" t="s">
        <v>22</v>
      </c>
      <c r="F14473" t="s">
        <v>15688</v>
      </c>
      <c r="G14473" t="s">
        <v>16388</v>
      </c>
      <c r="H14473" t="s">
        <v>16389</v>
      </c>
      <c r="I14473">
        <v>130104</v>
      </c>
      <c r="J14473">
        <v>130688</v>
      </c>
      <c r="K14473" t="s">
        <v>31</v>
      </c>
      <c r="L14473" t="s">
        <v>16673</v>
      </c>
      <c r="N14473" t="s">
        <v>16672</v>
      </c>
      <c r="Q14473">
        <v>585</v>
      </c>
      <c r="R14473">
        <v>194</v>
      </c>
    </row>
    <row r="14474" ht="12.75" customHeight="1" spans="1:17">
      <c r="A14474">
        <v>14473</v>
      </c>
      <c r="B14474" t="s">
        <v>19</v>
      </c>
      <c r="C14474" t="s">
        <v>20</v>
      </c>
      <c r="D14474" t="s">
        <v>21</v>
      </c>
      <c r="E14474" t="s">
        <v>22</v>
      </c>
      <c r="F14474" t="s">
        <v>15688</v>
      </c>
      <c r="G14474" t="s">
        <v>16388</v>
      </c>
      <c r="H14474" t="s">
        <v>16389</v>
      </c>
      <c r="I14474">
        <v>131244</v>
      </c>
      <c r="J14474">
        <v>131771</v>
      </c>
      <c r="K14474" t="s">
        <v>31</v>
      </c>
      <c r="N14474" t="s">
        <v>16674</v>
      </c>
      <c r="Q14474">
        <v>528</v>
      </c>
    </row>
    <row r="14475" ht="12.75" customHeight="1" spans="1:18">
      <c r="A14475">
        <v>14474</v>
      </c>
      <c r="B14475" t="s">
        <v>26</v>
      </c>
      <c r="C14475" t="s">
        <v>27</v>
      </c>
      <c r="D14475" t="s">
        <v>21</v>
      </c>
      <c r="E14475" t="s">
        <v>22</v>
      </c>
      <c r="F14475" t="s">
        <v>15688</v>
      </c>
      <c r="G14475" t="s">
        <v>16388</v>
      </c>
      <c r="H14475" t="s">
        <v>16389</v>
      </c>
      <c r="I14475">
        <v>131244</v>
      </c>
      <c r="J14475">
        <v>131771</v>
      </c>
      <c r="K14475" t="s">
        <v>31</v>
      </c>
      <c r="L14475" t="s">
        <v>16675</v>
      </c>
      <c r="N14475" t="s">
        <v>16674</v>
      </c>
      <c r="Q14475">
        <v>528</v>
      </c>
      <c r="R14475">
        <v>175</v>
      </c>
    </row>
    <row r="14476" ht="12.75" customHeight="1" spans="1:17">
      <c r="A14476">
        <v>14475</v>
      </c>
      <c r="B14476" t="s">
        <v>19</v>
      </c>
      <c r="C14476" t="s">
        <v>20</v>
      </c>
      <c r="D14476" t="s">
        <v>21</v>
      </c>
      <c r="E14476" t="s">
        <v>22</v>
      </c>
      <c r="F14476" t="s">
        <v>15688</v>
      </c>
      <c r="G14476" t="s">
        <v>16388</v>
      </c>
      <c r="H14476" t="s">
        <v>16389</v>
      </c>
      <c r="I14476">
        <v>132143</v>
      </c>
      <c r="J14476">
        <v>132289</v>
      </c>
      <c r="K14476" t="s">
        <v>24</v>
      </c>
      <c r="N14476" t="s">
        <v>16676</v>
      </c>
      <c r="Q14476">
        <v>147</v>
      </c>
    </row>
    <row r="14477" ht="12.75" customHeight="1" spans="1:18">
      <c r="A14477">
        <v>14476</v>
      </c>
      <c r="B14477" t="s">
        <v>26</v>
      </c>
      <c r="C14477" t="s">
        <v>27</v>
      </c>
      <c r="D14477" t="s">
        <v>21</v>
      </c>
      <c r="E14477" t="s">
        <v>22</v>
      </c>
      <c r="F14477" t="s">
        <v>15688</v>
      </c>
      <c r="G14477" t="s">
        <v>16388</v>
      </c>
      <c r="H14477" t="s">
        <v>16389</v>
      </c>
      <c r="I14477">
        <v>132143</v>
      </c>
      <c r="J14477">
        <v>132289</v>
      </c>
      <c r="K14477" t="s">
        <v>24</v>
      </c>
      <c r="L14477" t="s">
        <v>16677</v>
      </c>
      <c r="N14477" t="s">
        <v>16676</v>
      </c>
      <c r="Q14477">
        <v>147</v>
      </c>
      <c r="R14477">
        <v>48</v>
      </c>
    </row>
    <row r="14478" ht="12.75" customHeight="1" spans="1:17">
      <c r="A14478">
        <v>14477</v>
      </c>
      <c r="B14478" t="s">
        <v>19</v>
      </c>
      <c r="C14478" t="s">
        <v>20</v>
      </c>
      <c r="D14478" t="s">
        <v>21</v>
      </c>
      <c r="E14478" t="s">
        <v>22</v>
      </c>
      <c r="F14478" t="s">
        <v>15688</v>
      </c>
      <c r="G14478" t="s">
        <v>16388</v>
      </c>
      <c r="H14478" t="s">
        <v>16389</v>
      </c>
      <c r="I14478">
        <v>132860</v>
      </c>
      <c r="J14478">
        <v>133552</v>
      </c>
      <c r="K14478" t="s">
        <v>24</v>
      </c>
      <c r="N14478" t="s">
        <v>16678</v>
      </c>
      <c r="Q14478">
        <v>693</v>
      </c>
    </row>
    <row r="14479" ht="12.75" customHeight="1" spans="1:18">
      <c r="A14479">
        <v>14478</v>
      </c>
      <c r="B14479" t="s">
        <v>26</v>
      </c>
      <c r="C14479" t="s">
        <v>27</v>
      </c>
      <c r="D14479" t="s">
        <v>21</v>
      </c>
      <c r="E14479" t="s">
        <v>22</v>
      </c>
      <c r="F14479" t="s">
        <v>15688</v>
      </c>
      <c r="G14479" t="s">
        <v>16388</v>
      </c>
      <c r="H14479" t="s">
        <v>16389</v>
      </c>
      <c r="I14479">
        <v>132860</v>
      </c>
      <c r="J14479">
        <v>133552</v>
      </c>
      <c r="K14479" t="s">
        <v>24</v>
      </c>
      <c r="L14479" t="s">
        <v>16679</v>
      </c>
      <c r="M14479" t="s">
        <v>4977</v>
      </c>
      <c r="N14479" t="s">
        <v>16678</v>
      </c>
      <c r="Q14479">
        <v>693</v>
      </c>
      <c r="R14479">
        <v>230</v>
      </c>
    </row>
    <row r="14480" ht="12.75" customHeight="1" spans="1:17">
      <c r="A14480">
        <v>14479</v>
      </c>
      <c r="B14480" t="s">
        <v>19</v>
      </c>
      <c r="C14480" t="s">
        <v>20</v>
      </c>
      <c r="D14480" t="s">
        <v>21</v>
      </c>
      <c r="E14480" t="s">
        <v>22</v>
      </c>
      <c r="F14480" t="s">
        <v>15688</v>
      </c>
      <c r="G14480" t="s">
        <v>16388</v>
      </c>
      <c r="H14480" t="s">
        <v>16389</v>
      </c>
      <c r="I14480">
        <v>133549</v>
      </c>
      <c r="J14480">
        <v>133794</v>
      </c>
      <c r="K14480" t="s">
        <v>31</v>
      </c>
      <c r="N14480" t="s">
        <v>16680</v>
      </c>
      <c r="Q14480">
        <v>246</v>
      </c>
    </row>
    <row r="14481" ht="12.75" customHeight="1" spans="1:18">
      <c r="A14481">
        <v>14480</v>
      </c>
      <c r="B14481" t="s">
        <v>26</v>
      </c>
      <c r="C14481" t="s">
        <v>27</v>
      </c>
      <c r="D14481" t="s">
        <v>21</v>
      </c>
      <c r="E14481" t="s">
        <v>22</v>
      </c>
      <c r="F14481" t="s">
        <v>15688</v>
      </c>
      <c r="G14481" t="s">
        <v>16388</v>
      </c>
      <c r="H14481" t="s">
        <v>16389</v>
      </c>
      <c r="I14481">
        <v>133549</v>
      </c>
      <c r="J14481">
        <v>133794</v>
      </c>
      <c r="K14481" t="s">
        <v>31</v>
      </c>
      <c r="L14481" t="s">
        <v>16681</v>
      </c>
      <c r="N14481" t="s">
        <v>16680</v>
      </c>
      <c r="Q14481">
        <v>246</v>
      </c>
      <c r="R14481">
        <v>81</v>
      </c>
    </row>
    <row r="14482" ht="12.75" customHeight="1" spans="1:17">
      <c r="A14482">
        <v>14481</v>
      </c>
      <c r="B14482" t="s">
        <v>19</v>
      </c>
      <c r="C14482" t="s">
        <v>20</v>
      </c>
      <c r="D14482" t="s">
        <v>21</v>
      </c>
      <c r="E14482" t="s">
        <v>22</v>
      </c>
      <c r="F14482" t="s">
        <v>15688</v>
      </c>
      <c r="G14482" t="s">
        <v>16388</v>
      </c>
      <c r="H14482" t="s">
        <v>16389</v>
      </c>
      <c r="I14482">
        <v>133820</v>
      </c>
      <c r="J14482">
        <v>133996</v>
      </c>
      <c r="K14482" t="s">
        <v>24</v>
      </c>
      <c r="N14482" t="s">
        <v>16682</v>
      </c>
      <c r="Q14482">
        <v>177</v>
      </c>
    </row>
    <row r="14483" ht="12.75" customHeight="1" spans="1:18">
      <c r="A14483">
        <v>14482</v>
      </c>
      <c r="B14483" t="s">
        <v>26</v>
      </c>
      <c r="C14483" t="s">
        <v>27</v>
      </c>
      <c r="D14483" t="s">
        <v>21</v>
      </c>
      <c r="E14483" t="s">
        <v>22</v>
      </c>
      <c r="F14483" t="s">
        <v>15688</v>
      </c>
      <c r="G14483" t="s">
        <v>16388</v>
      </c>
      <c r="H14483" t="s">
        <v>16389</v>
      </c>
      <c r="I14483">
        <v>133820</v>
      </c>
      <c r="J14483">
        <v>133996</v>
      </c>
      <c r="K14483" t="s">
        <v>24</v>
      </c>
      <c r="L14483" t="s">
        <v>16683</v>
      </c>
      <c r="N14483" t="s">
        <v>16682</v>
      </c>
      <c r="Q14483">
        <v>177</v>
      </c>
      <c r="R14483">
        <v>58</v>
      </c>
    </row>
    <row r="14484" ht="12.75" customHeight="1" spans="1:17">
      <c r="A14484">
        <v>14483</v>
      </c>
      <c r="B14484" t="s">
        <v>19</v>
      </c>
      <c r="C14484" t="s">
        <v>20</v>
      </c>
      <c r="D14484" t="s">
        <v>21</v>
      </c>
      <c r="E14484" t="s">
        <v>22</v>
      </c>
      <c r="F14484" t="s">
        <v>15688</v>
      </c>
      <c r="G14484" t="s">
        <v>16388</v>
      </c>
      <c r="H14484" t="s">
        <v>16389</v>
      </c>
      <c r="I14484">
        <v>134258</v>
      </c>
      <c r="J14484">
        <v>134467</v>
      </c>
      <c r="K14484" t="s">
        <v>24</v>
      </c>
      <c r="N14484" t="s">
        <v>16684</v>
      </c>
      <c r="Q14484">
        <v>210</v>
      </c>
    </row>
    <row r="14485" ht="12.75" customHeight="1" spans="1:18">
      <c r="A14485">
        <v>14484</v>
      </c>
      <c r="B14485" t="s">
        <v>26</v>
      </c>
      <c r="C14485" t="s">
        <v>27</v>
      </c>
      <c r="D14485" t="s">
        <v>21</v>
      </c>
      <c r="E14485" t="s">
        <v>22</v>
      </c>
      <c r="F14485" t="s">
        <v>15688</v>
      </c>
      <c r="G14485" t="s">
        <v>16388</v>
      </c>
      <c r="H14485" t="s">
        <v>16389</v>
      </c>
      <c r="I14485">
        <v>134258</v>
      </c>
      <c r="J14485">
        <v>134467</v>
      </c>
      <c r="K14485" t="s">
        <v>24</v>
      </c>
      <c r="L14485" t="s">
        <v>16685</v>
      </c>
      <c r="N14485" t="s">
        <v>16684</v>
      </c>
      <c r="Q14485">
        <v>210</v>
      </c>
      <c r="R14485">
        <v>69</v>
      </c>
    </row>
    <row r="14486" ht="12.75" customHeight="1" spans="1:17">
      <c r="A14486">
        <v>14485</v>
      </c>
      <c r="B14486" t="s">
        <v>19</v>
      </c>
      <c r="C14486" t="s">
        <v>20</v>
      </c>
      <c r="D14486" t="s">
        <v>21</v>
      </c>
      <c r="E14486" t="s">
        <v>22</v>
      </c>
      <c r="F14486" t="s">
        <v>15688</v>
      </c>
      <c r="G14486" t="s">
        <v>16388</v>
      </c>
      <c r="H14486" t="s">
        <v>16389</v>
      </c>
      <c r="I14486">
        <v>134468</v>
      </c>
      <c r="J14486">
        <v>134929</v>
      </c>
      <c r="K14486" t="s">
        <v>24</v>
      </c>
      <c r="N14486" t="s">
        <v>16686</v>
      </c>
      <c r="Q14486">
        <v>462</v>
      </c>
    </row>
    <row r="14487" ht="12.75" customHeight="1" spans="1:18">
      <c r="A14487">
        <v>14486</v>
      </c>
      <c r="B14487" t="s">
        <v>26</v>
      </c>
      <c r="C14487" t="s">
        <v>27</v>
      </c>
      <c r="D14487" t="s">
        <v>21</v>
      </c>
      <c r="E14487" t="s">
        <v>22</v>
      </c>
      <c r="F14487" t="s">
        <v>15688</v>
      </c>
      <c r="G14487" t="s">
        <v>16388</v>
      </c>
      <c r="H14487" t="s">
        <v>16389</v>
      </c>
      <c r="I14487">
        <v>134468</v>
      </c>
      <c r="J14487">
        <v>134929</v>
      </c>
      <c r="K14487" t="s">
        <v>24</v>
      </c>
      <c r="L14487" t="s">
        <v>16687</v>
      </c>
      <c r="N14487" t="s">
        <v>16686</v>
      </c>
      <c r="Q14487">
        <v>462</v>
      </c>
      <c r="R14487">
        <v>153</v>
      </c>
    </row>
    <row r="14488" ht="12.75" customHeight="1" spans="1:17">
      <c r="A14488">
        <v>14487</v>
      </c>
      <c r="B14488" t="s">
        <v>19</v>
      </c>
      <c r="C14488" t="s">
        <v>20</v>
      </c>
      <c r="D14488" t="s">
        <v>21</v>
      </c>
      <c r="E14488" t="s">
        <v>22</v>
      </c>
      <c r="F14488" t="s">
        <v>15688</v>
      </c>
      <c r="G14488" t="s">
        <v>16388</v>
      </c>
      <c r="H14488" t="s">
        <v>16389</v>
      </c>
      <c r="I14488">
        <v>136047</v>
      </c>
      <c r="J14488">
        <v>137117</v>
      </c>
      <c r="K14488" t="s">
        <v>31</v>
      </c>
      <c r="N14488" t="s">
        <v>16688</v>
      </c>
      <c r="Q14488">
        <v>1071</v>
      </c>
    </row>
    <row r="14489" ht="12.75" customHeight="1" spans="1:18">
      <c r="A14489">
        <v>14488</v>
      </c>
      <c r="B14489" t="s">
        <v>26</v>
      </c>
      <c r="C14489" t="s">
        <v>27</v>
      </c>
      <c r="D14489" t="s">
        <v>21</v>
      </c>
      <c r="E14489" t="s">
        <v>22</v>
      </c>
      <c r="F14489" t="s">
        <v>15688</v>
      </c>
      <c r="G14489" t="s">
        <v>16388</v>
      </c>
      <c r="H14489" t="s">
        <v>16389</v>
      </c>
      <c r="I14489">
        <v>136047</v>
      </c>
      <c r="J14489">
        <v>137117</v>
      </c>
      <c r="K14489" t="s">
        <v>31</v>
      </c>
      <c r="L14489" t="s">
        <v>16689</v>
      </c>
      <c r="N14489" t="s">
        <v>16688</v>
      </c>
      <c r="Q14489">
        <v>1071</v>
      </c>
      <c r="R14489">
        <v>356</v>
      </c>
    </row>
    <row r="14490" ht="12.75" customHeight="1" spans="1:17">
      <c r="A14490">
        <v>14489</v>
      </c>
      <c r="B14490" t="s">
        <v>19</v>
      </c>
      <c r="C14490" t="s">
        <v>20</v>
      </c>
      <c r="D14490" t="s">
        <v>21</v>
      </c>
      <c r="E14490" t="s">
        <v>22</v>
      </c>
      <c r="F14490" t="s">
        <v>15688</v>
      </c>
      <c r="G14490" t="s">
        <v>16388</v>
      </c>
      <c r="H14490" t="s">
        <v>16389</v>
      </c>
      <c r="I14490">
        <v>137580</v>
      </c>
      <c r="J14490">
        <v>137765</v>
      </c>
      <c r="K14490" t="s">
        <v>31</v>
      </c>
      <c r="N14490" t="s">
        <v>16690</v>
      </c>
      <c r="Q14490">
        <v>186</v>
      </c>
    </row>
    <row r="14491" ht="12.75" customHeight="1" spans="1:18">
      <c r="A14491">
        <v>14490</v>
      </c>
      <c r="B14491" t="s">
        <v>26</v>
      </c>
      <c r="C14491" t="s">
        <v>27</v>
      </c>
      <c r="D14491" t="s">
        <v>21</v>
      </c>
      <c r="E14491" t="s">
        <v>22</v>
      </c>
      <c r="F14491" t="s">
        <v>15688</v>
      </c>
      <c r="G14491" t="s">
        <v>16388</v>
      </c>
      <c r="H14491" t="s">
        <v>16389</v>
      </c>
      <c r="I14491">
        <v>137580</v>
      </c>
      <c r="J14491">
        <v>137765</v>
      </c>
      <c r="K14491" t="s">
        <v>31</v>
      </c>
      <c r="L14491" t="s">
        <v>16691</v>
      </c>
      <c r="N14491" t="s">
        <v>16690</v>
      </c>
      <c r="Q14491">
        <v>186</v>
      </c>
      <c r="R14491">
        <v>61</v>
      </c>
    </row>
    <row r="14492" ht="12.75" customHeight="1" spans="1:17">
      <c r="A14492">
        <v>14491</v>
      </c>
      <c r="B14492" t="s">
        <v>19</v>
      </c>
      <c r="C14492" t="s">
        <v>20</v>
      </c>
      <c r="D14492" t="s">
        <v>21</v>
      </c>
      <c r="E14492" t="s">
        <v>22</v>
      </c>
      <c r="F14492" t="s">
        <v>15688</v>
      </c>
      <c r="G14492" t="s">
        <v>16388</v>
      </c>
      <c r="H14492" t="s">
        <v>16389</v>
      </c>
      <c r="I14492">
        <v>138019</v>
      </c>
      <c r="J14492">
        <v>138153</v>
      </c>
      <c r="K14492" t="s">
        <v>24</v>
      </c>
      <c r="N14492" t="s">
        <v>16692</v>
      </c>
      <c r="Q14492">
        <v>135</v>
      </c>
    </row>
    <row r="14493" ht="12.75" customHeight="1" spans="1:18">
      <c r="A14493">
        <v>14492</v>
      </c>
      <c r="B14493" t="s">
        <v>26</v>
      </c>
      <c r="C14493" t="s">
        <v>27</v>
      </c>
      <c r="D14493" t="s">
        <v>21</v>
      </c>
      <c r="E14493" t="s">
        <v>22</v>
      </c>
      <c r="F14493" t="s">
        <v>15688</v>
      </c>
      <c r="G14493" t="s">
        <v>16388</v>
      </c>
      <c r="H14493" t="s">
        <v>16389</v>
      </c>
      <c r="I14493">
        <v>138019</v>
      </c>
      <c r="J14493">
        <v>138153</v>
      </c>
      <c r="K14493" t="s">
        <v>24</v>
      </c>
      <c r="L14493" t="s">
        <v>16693</v>
      </c>
      <c r="N14493" t="s">
        <v>16692</v>
      </c>
      <c r="Q14493">
        <v>135</v>
      </c>
      <c r="R14493">
        <v>44</v>
      </c>
    </row>
    <row r="14494" ht="12.75" customHeight="1" spans="1:17">
      <c r="A14494">
        <v>14493</v>
      </c>
      <c r="B14494" t="s">
        <v>19</v>
      </c>
      <c r="C14494" t="s">
        <v>20</v>
      </c>
      <c r="D14494" t="s">
        <v>21</v>
      </c>
      <c r="E14494" t="s">
        <v>22</v>
      </c>
      <c r="F14494" t="s">
        <v>15688</v>
      </c>
      <c r="G14494" t="s">
        <v>16388</v>
      </c>
      <c r="H14494" t="s">
        <v>16389</v>
      </c>
      <c r="I14494">
        <v>138265</v>
      </c>
      <c r="J14494">
        <v>138420</v>
      </c>
      <c r="K14494" t="s">
        <v>24</v>
      </c>
      <c r="N14494" t="s">
        <v>16694</v>
      </c>
      <c r="Q14494">
        <v>156</v>
      </c>
    </row>
    <row r="14495" ht="12.75" customHeight="1" spans="1:18">
      <c r="A14495">
        <v>14494</v>
      </c>
      <c r="B14495" t="s">
        <v>26</v>
      </c>
      <c r="C14495" t="s">
        <v>27</v>
      </c>
      <c r="D14495" t="s">
        <v>21</v>
      </c>
      <c r="E14495" t="s">
        <v>22</v>
      </c>
      <c r="F14495" t="s">
        <v>15688</v>
      </c>
      <c r="G14495" t="s">
        <v>16388</v>
      </c>
      <c r="H14495" t="s">
        <v>16389</v>
      </c>
      <c r="I14495">
        <v>138265</v>
      </c>
      <c r="J14495">
        <v>138420</v>
      </c>
      <c r="K14495" t="s">
        <v>24</v>
      </c>
      <c r="L14495" t="s">
        <v>16695</v>
      </c>
      <c r="N14495" t="s">
        <v>16694</v>
      </c>
      <c r="Q14495">
        <v>156</v>
      </c>
      <c r="R14495">
        <v>51</v>
      </c>
    </row>
    <row r="14496" ht="12.75" customHeight="1" spans="1:17">
      <c r="A14496">
        <v>14495</v>
      </c>
      <c r="B14496" t="s">
        <v>19</v>
      </c>
      <c r="C14496" t="s">
        <v>20</v>
      </c>
      <c r="D14496" t="s">
        <v>21</v>
      </c>
      <c r="E14496" t="s">
        <v>22</v>
      </c>
      <c r="F14496" t="s">
        <v>15688</v>
      </c>
      <c r="G14496" t="s">
        <v>16388</v>
      </c>
      <c r="H14496" t="s">
        <v>16389</v>
      </c>
      <c r="I14496">
        <v>138573</v>
      </c>
      <c r="J14496">
        <v>138872</v>
      </c>
      <c r="K14496" t="s">
        <v>31</v>
      </c>
      <c r="N14496" t="s">
        <v>16696</v>
      </c>
      <c r="Q14496">
        <v>300</v>
      </c>
    </row>
    <row r="14497" ht="12.75" customHeight="1" spans="1:18">
      <c r="A14497">
        <v>14496</v>
      </c>
      <c r="B14497" t="s">
        <v>26</v>
      </c>
      <c r="C14497" t="s">
        <v>27</v>
      </c>
      <c r="D14497" t="s">
        <v>21</v>
      </c>
      <c r="E14497" t="s">
        <v>22</v>
      </c>
      <c r="F14497" t="s">
        <v>15688</v>
      </c>
      <c r="G14497" t="s">
        <v>16388</v>
      </c>
      <c r="H14497" t="s">
        <v>16389</v>
      </c>
      <c r="I14497">
        <v>138573</v>
      </c>
      <c r="J14497">
        <v>138872</v>
      </c>
      <c r="K14497" t="s">
        <v>31</v>
      </c>
      <c r="L14497" t="s">
        <v>16697</v>
      </c>
      <c r="N14497" t="s">
        <v>16696</v>
      </c>
      <c r="Q14497">
        <v>300</v>
      </c>
      <c r="R14497">
        <v>99</v>
      </c>
    </row>
    <row r="14498" ht="12.75" customHeight="1" spans="1:17">
      <c r="A14498">
        <v>14497</v>
      </c>
      <c r="B14498" t="s">
        <v>19</v>
      </c>
      <c r="C14498" t="s">
        <v>20</v>
      </c>
      <c r="D14498" t="s">
        <v>21</v>
      </c>
      <c r="E14498" t="s">
        <v>22</v>
      </c>
      <c r="F14498" t="s">
        <v>15688</v>
      </c>
      <c r="G14498" t="s">
        <v>16388</v>
      </c>
      <c r="H14498" t="s">
        <v>16389</v>
      </c>
      <c r="I14498">
        <v>139471</v>
      </c>
      <c r="J14498">
        <v>139830</v>
      </c>
      <c r="K14498" t="s">
        <v>24</v>
      </c>
      <c r="N14498" t="s">
        <v>16698</v>
      </c>
      <c r="Q14498">
        <v>360</v>
      </c>
    </row>
    <row r="14499" ht="12.75" customHeight="1" spans="1:18">
      <c r="A14499">
        <v>14498</v>
      </c>
      <c r="B14499" t="s">
        <v>26</v>
      </c>
      <c r="C14499" t="s">
        <v>27</v>
      </c>
      <c r="D14499" t="s">
        <v>21</v>
      </c>
      <c r="E14499" t="s">
        <v>22</v>
      </c>
      <c r="F14499" t="s">
        <v>15688</v>
      </c>
      <c r="G14499" t="s">
        <v>16388</v>
      </c>
      <c r="H14499" t="s">
        <v>16389</v>
      </c>
      <c r="I14499">
        <v>139471</v>
      </c>
      <c r="J14499">
        <v>139830</v>
      </c>
      <c r="K14499" t="s">
        <v>24</v>
      </c>
      <c r="L14499" t="s">
        <v>16699</v>
      </c>
      <c r="N14499" t="s">
        <v>16698</v>
      </c>
      <c r="Q14499">
        <v>360</v>
      </c>
      <c r="R14499">
        <v>119</v>
      </c>
    </row>
    <row r="14500" ht="12.75" customHeight="1" spans="1:17">
      <c r="A14500">
        <v>14499</v>
      </c>
      <c r="B14500" t="s">
        <v>19</v>
      </c>
      <c r="C14500" t="s">
        <v>20</v>
      </c>
      <c r="D14500" t="s">
        <v>21</v>
      </c>
      <c r="E14500" t="s">
        <v>22</v>
      </c>
      <c r="F14500" t="s">
        <v>15688</v>
      </c>
      <c r="G14500" t="s">
        <v>16388</v>
      </c>
      <c r="H14500" t="s">
        <v>16389</v>
      </c>
      <c r="I14500">
        <v>139957</v>
      </c>
      <c r="J14500">
        <v>141357</v>
      </c>
      <c r="K14500" t="s">
        <v>24</v>
      </c>
      <c r="N14500" t="s">
        <v>16700</v>
      </c>
      <c r="Q14500">
        <v>1401</v>
      </c>
    </row>
    <row r="14501" ht="12.75" customHeight="1" spans="1:18">
      <c r="A14501">
        <v>14500</v>
      </c>
      <c r="B14501" t="s">
        <v>26</v>
      </c>
      <c r="C14501" t="s">
        <v>27</v>
      </c>
      <c r="D14501" t="s">
        <v>21</v>
      </c>
      <c r="E14501" t="s">
        <v>22</v>
      </c>
      <c r="F14501" t="s">
        <v>15688</v>
      </c>
      <c r="G14501" t="s">
        <v>16388</v>
      </c>
      <c r="H14501" t="s">
        <v>16389</v>
      </c>
      <c r="I14501">
        <v>139957</v>
      </c>
      <c r="J14501">
        <v>141357</v>
      </c>
      <c r="K14501" t="s">
        <v>24</v>
      </c>
      <c r="L14501" t="s">
        <v>16701</v>
      </c>
      <c r="M14501" t="s">
        <v>16702</v>
      </c>
      <c r="N14501" t="s">
        <v>16700</v>
      </c>
      <c r="Q14501">
        <v>1401</v>
      </c>
      <c r="R14501">
        <v>466</v>
      </c>
    </row>
    <row r="14502" ht="12.75" customHeight="1" spans="1:17">
      <c r="A14502">
        <v>14501</v>
      </c>
      <c r="B14502" t="s">
        <v>19</v>
      </c>
      <c r="C14502" t="s">
        <v>20</v>
      </c>
      <c r="D14502" t="s">
        <v>21</v>
      </c>
      <c r="E14502" t="s">
        <v>22</v>
      </c>
      <c r="F14502" t="s">
        <v>15688</v>
      </c>
      <c r="G14502" t="s">
        <v>16388</v>
      </c>
      <c r="H14502" t="s">
        <v>16389</v>
      </c>
      <c r="I14502">
        <v>141606</v>
      </c>
      <c r="J14502">
        <v>142415</v>
      </c>
      <c r="K14502" t="s">
        <v>31</v>
      </c>
      <c r="N14502" t="s">
        <v>16703</v>
      </c>
      <c r="Q14502">
        <v>810</v>
      </c>
    </row>
    <row r="14503" ht="12.75" customHeight="1" spans="1:18">
      <c r="A14503">
        <v>14502</v>
      </c>
      <c r="B14503" t="s">
        <v>26</v>
      </c>
      <c r="C14503" t="s">
        <v>27</v>
      </c>
      <c r="D14503" t="s">
        <v>21</v>
      </c>
      <c r="E14503" t="s">
        <v>22</v>
      </c>
      <c r="F14503" t="s">
        <v>15688</v>
      </c>
      <c r="G14503" t="s">
        <v>16388</v>
      </c>
      <c r="H14503" t="s">
        <v>16389</v>
      </c>
      <c r="I14503">
        <v>141606</v>
      </c>
      <c r="J14503">
        <v>142415</v>
      </c>
      <c r="K14503" t="s">
        <v>31</v>
      </c>
      <c r="L14503" t="s">
        <v>16704</v>
      </c>
      <c r="M14503" t="s">
        <v>16705</v>
      </c>
      <c r="N14503" t="s">
        <v>16703</v>
      </c>
      <c r="Q14503">
        <v>810</v>
      </c>
      <c r="R14503">
        <v>269</v>
      </c>
    </row>
    <row r="14504" ht="12.75" customHeight="1" spans="1:17">
      <c r="A14504">
        <v>14503</v>
      </c>
      <c r="B14504" t="s">
        <v>19</v>
      </c>
      <c r="C14504" t="s">
        <v>20</v>
      </c>
      <c r="D14504" t="s">
        <v>21</v>
      </c>
      <c r="E14504" t="s">
        <v>22</v>
      </c>
      <c r="F14504" t="s">
        <v>15688</v>
      </c>
      <c r="G14504" t="s">
        <v>16388</v>
      </c>
      <c r="H14504" t="s">
        <v>16389</v>
      </c>
      <c r="I14504">
        <v>142412</v>
      </c>
      <c r="J14504">
        <v>143854</v>
      </c>
      <c r="K14504" t="s">
        <v>31</v>
      </c>
      <c r="N14504" t="s">
        <v>16706</v>
      </c>
      <c r="Q14504">
        <v>1443</v>
      </c>
    </row>
    <row r="14505" ht="12.75" customHeight="1" spans="1:18">
      <c r="A14505">
        <v>14504</v>
      </c>
      <c r="B14505" t="s">
        <v>26</v>
      </c>
      <c r="C14505" t="s">
        <v>27</v>
      </c>
      <c r="D14505" t="s">
        <v>21</v>
      </c>
      <c r="E14505" t="s">
        <v>22</v>
      </c>
      <c r="F14505" t="s">
        <v>15688</v>
      </c>
      <c r="G14505" t="s">
        <v>16388</v>
      </c>
      <c r="H14505" t="s">
        <v>16389</v>
      </c>
      <c r="I14505">
        <v>142412</v>
      </c>
      <c r="J14505">
        <v>143854</v>
      </c>
      <c r="K14505" t="s">
        <v>31</v>
      </c>
      <c r="L14505" t="s">
        <v>16707</v>
      </c>
      <c r="N14505" t="s">
        <v>16706</v>
      </c>
      <c r="Q14505">
        <v>1443</v>
      </c>
      <c r="R14505">
        <v>480</v>
      </c>
    </row>
    <row r="14506" ht="12.75" customHeight="1" spans="1:17">
      <c r="A14506">
        <v>14505</v>
      </c>
      <c r="B14506" t="s">
        <v>19</v>
      </c>
      <c r="C14506" t="s">
        <v>20</v>
      </c>
      <c r="D14506" t="s">
        <v>21</v>
      </c>
      <c r="E14506" t="s">
        <v>22</v>
      </c>
      <c r="F14506" t="s">
        <v>15688</v>
      </c>
      <c r="G14506" t="s">
        <v>16388</v>
      </c>
      <c r="H14506" t="s">
        <v>16389</v>
      </c>
      <c r="I14506">
        <v>143353</v>
      </c>
      <c r="J14506">
        <v>144069</v>
      </c>
      <c r="K14506" t="s">
        <v>31</v>
      </c>
      <c r="N14506" t="s">
        <v>16708</v>
      </c>
      <c r="Q14506">
        <v>717</v>
      </c>
    </row>
    <row r="14507" ht="12.75" customHeight="1" spans="1:18">
      <c r="A14507">
        <v>14506</v>
      </c>
      <c r="B14507" t="s">
        <v>26</v>
      </c>
      <c r="C14507" t="s">
        <v>27</v>
      </c>
      <c r="D14507" t="s">
        <v>21</v>
      </c>
      <c r="E14507" t="s">
        <v>22</v>
      </c>
      <c r="F14507" t="s">
        <v>15688</v>
      </c>
      <c r="G14507" t="s">
        <v>16388</v>
      </c>
      <c r="H14507" t="s">
        <v>16389</v>
      </c>
      <c r="I14507">
        <v>143353</v>
      </c>
      <c r="J14507">
        <v>144069</v>
      </c>
      <c r="K14507" t="s">
        <v>31</v>
      </c>
      <c r="L14507" t="s">
        <v>16709</v>
      </c>
      <c r="N14507" t="s">
        <v>16708</v>
      </c>
      <c r="Q14507">
        <v>717</v>
      </c>
      <c r="R14507">
        <v>238</v>
      </c>
    </row>
    <row r="14508" ht="12.75" customHeight="1" spans="1:17">
      <c r="A14508">
        <v>14507</v>
      </c>
      <c r="B14508" t="s">
        <v>19</v>
      </c>
      <c r="C14508" t="s">
        <v>20</v>
      </c>
      <c r="D14508" t="s">
        <v>21</v>
      </c>
      <c r="E14508" t="s">
        <v>22</v>
      </c>
      <c r="F14508" t="s">
        <v>15688</v>
      </c>
      <c r="G14508" t="s">
        <v>16388</v>
      </c>
      <c r="H14508" t="s">
        <v>16389</v>
      </c>
      <c r="I14508">
        <v>144284</v>
      </c>
      <c r="J14508">
        <v>145813</v>
      </c>
      <c r="K14508" t="s">
        <v>24</v>
      </c>
      <c r="N14508" t="s">
        <v>16710</v>
      </c>
      <c r="Q14508">
        <v>1530</v>
      </c>
    </row>
    <row r="14509" ht="12.75" customHeight="1" spans="1:18">
      <c r="A14509">
        <v>14508</v>
      </c>
      <c r="B14509" t="s">
        <v>26</v>
      </c>
      <c r="C14509" t="s">
        <v>27</v>
      </c>
      <c r="D14509" t="s">
        <v>21</v>
      </c>
      <c r="E14509" t="s">
        <v>22</v>
      </c>
      <c r="F14509" t="s">
        <v>15688</v>
      </c>
      <c r="G14509" t="s">
        <v>16388</v>
      </c>
      <c r="H14509" t="s">
        <v>16389</v>
      </c>
      <c r="I14509">
        <v>144284</v>
      </c>
      <c r="J14509">
        <v>145813</v>
      </c>
      <c r="K14509" t="s">
        <v>24</v>
      </c>
      <c r="L14509" t="s">
        <v>16711</v>
      </c>
      <c r="M14509" t="s">
        <v>16712</v>
      </c>
      <c r="N14509" t="s">
        <v>16710</v>
      </c>
      <c r="Q14509">
        <v>1530</v>
      </c>
      <c r="R14509">
        <v>509</v>
      </c>
    </row>
    <row r="14510" ht="12.75" customHeight="1" spans="1:17">
      <c r="A14510">
        <v>14509</v>
      </c>
      <c r="B14510" t="s">
        <v>19</v>
      </c>
      <c r="C14510" t="s">
        <v>20</v>
      </c>
      <c r="D14510" t="s">
        <v>21</v>
      </c>
      <c r="E14510" t="s">
        <v>22</v>
      </c>
      <c r="F14510" t="s">
        <v>15688</v>
      </c>
      <c r="G14510" t="s">
        <v>16388</v>
      </c>
      <c r="H14510" t="s">
        <v>16389</v>
      </c>
      <c r="I14510">
        <v>145810</v>
      </c>
      <c r="J14510">
        <v>146850</v>
      </c>
      <c r="K14510" t="s">
        <v>24</v>
      </c>
      <c r="N14510" t="s">
        <v>16713</v>
      </c>
      <c r="Q14510">
        <v>1041</v>
      </c>
    </row>
    <row r="14511" ht="12.75" customHeight="1" spans="1:18">
      <c r="A14511">
        <v>14510</v>
      </c>
      <c r="B14511" t="s">
        <v>26</v>
      </c>
      <c r="C14511" t="s">
        <v>27</v>
      </c>
      <c r="D14511" t="s">
        <v>21</v>
      </c>
      <c r="E14511" t="s">
        <v>22</v>
      </c>
      <c r="F14511" t="s">
        <v>15688</v>
      </c>
      <c r="G14511" t="s">
        <v>16388</v>
      </c>
      <c r="H14511" t="s">
        <v>16389</v>
      </c>
      <c r="I14511">
        <v>145810</v>
      </c>
      <c r="J14511">
        <v>146850</v>
      </c>
      <c r="K14511" t="s">
        <v>24</v>
      </c>
      <c r="L14511" t="s">
        <v>16714</v>
      </c>
      <c r="M14511" t="s">
        <v>6754</v>
      </c>
      <c r="N14511" t="s">
        <v>16713</v>
      </c>
      <c r="Q14511">
        <v>1041</v>
      </c>
      <c r="R14511">
        <v>346</v>
      </c>
    </row>
    <row r="14512" ht="12.75" customHeight="1" spans="1:17">
      <c r="A14512">
        <v>14511</v>
      </c>
      <c r="B14512" t="s">
        <v>19</v>
      </c>
      <c r="C14512" t="s">
        <v>20</v>
      </c>
      <c r="D14512" t="s">
        <v>21</v>
      </c>
      <c r="E14512" t="s">
        <v>22</v>
      </c>
      <c r="F14512" t="s">
        <v>15688</v>
      </c>
      <c r="G14512" t="s">
        <v>16388</v>
      </c>
      <c r="H14512" t="s">
        <v>16389</v>
      </c>
      <c r="I14512">
        <v>146860</v>
      </c>
      <c r="J14512">
        <v>147987</v>
      </c>
      <c r="K14512" t="s">
        <v>24</v>
      </c>
      <c r="N14512" t="s">
        <v>16715</v>
      </c>
      <c r="Q14512">
        <v>1128</v>
      </c>
    </row>
    <row r="14513" ht="12.75" customHeight="1" spans="1:18">
      <c r="A14513">
        <v>14512</v>
      </c>
      <c r="B14513" t="s">
        <v>26</v>
      </c>
      <c r="C14513" t="s">
        <v>27</v>
      </c>
      <c r="D14513" t="s">
        <v>21</v>
      </c>
      <c r="E14513" t="s">
        <v>22</v>
      </c>
      <c r="F14513" t="s">
        <v>15688</v>
      </c>
      <c r="G14513" t="s">
        <v>16388</v>
      </c>
      <c r="H14513" t="s">
        <v>16389</v>
      </c>
      <c r="I14513">
        <v>146860</v>
      </c>
      <c r="J14513">
        <v>147987</v>
      </c>
      <c r="K14513" t="s">
        <v>24</v>
      </c>
      <c r="L14513" t="s">
        <v>16716</v>
      </c>
      <c r="M14513" t="s">
        <v>6754</v>
      </c>
      <c r="N14513" t="s">
        <v>16715</v>
      </c>
      <c r="Q14513">
        <v>1128</v>
      </c>
      <c r="R14513">
        <v>375</v>
      </c>
    </row>
    <row r="14514" ht="12.75" customHeight="1" spans="1:17">
      <c r="A14514">
        <v>14513</v>
      </c>
      <c r="B14514" t="s">
        <v>19</v>
      </c>
      <c r="C14514" t="s">
        <v>20</v>
      </c>
      <c r="D14514" t="s">
        <v>21</v>
      </c>
      <c r="E14514" t="s">
        <v>22</v>
      </c>
      <c r="F14514" t="s">
        <v>15688</v>
      </c>
      <c r="G14514" t="s">
        <v>16388</v>
      </c>
      <c r="H14514" t="s">
        <v>16389</v>
      </c>
      <c r="I14514">
        <v>148306</v>
      </c>
      <c r="J14514">
        <v>148710</v>
      </c>
      <c r="K14514" t="s">
        <v>31</v>
      </c>
      <c r="N14514" t="s">
        <v>16717</v>
      </c>
      <c r="Q14514">
        <v>405</v>
      </c>
    </row>
    <row r="14515" ht="12.75" customHeight="1" spans="1:18">
      <c r="A14515">
        <v>14514</v>
      </c>
      <c r="B14515" t="s">
        <v>26</v>
      </c>
      <c r="C14515" t="s">
        <v>27</v>
      </c>
      <c r="D14515" t="s">
        <v>21</v>
      </c>
      <c r="E14515" t="s">
        <v>22</v>
      </c>
      <c r="F14515" t="s">
        <v>15688</v>
      </c>
      <c r="G14515" t="s">
        <v>16388</v>
      </c>
      <c r="H14515" t="s">
        <v>16389</v>
      </c>
      <c r="I14515">
        <v>148306</v>
      </c>
      <c r="J14515">
        <v>148710</v>
      </c>
      <c r="K14515" t="s">
        <v>31</v>
      </c>
      <c r="L14515" t="s">
        <v>16718</v>
      </c>
      <c r="M14515" t="s">
        <v>16538</v>
      </c>
      <c r="N14515" t="s">
        <v>16717</v>
      </c>
      <c r="Q14515">
        <v>405</v>
      </c>
      <c r="R14515">
        <v>134</v>
      </c>
    </row>
    <row r="14516" ht="12.75" customHeight="1" spans="1:17">
      <c r="A14516">
        <v>14515</v>
      </c>
      <c r="B14516" t="s">
        <v>19</v>
      </c>
      <c r="C14516" t="s">
        <v>20</v>
      </c>
      <c r="D14516" t="s">
        <v>21</v>
      </c>
      <c r="E14516" t="s">
        <v>22</v>
      </c>
      <c r="F14516" t="s">
        <v>15688</v>
      </c>
      <c r="G14516" t="s">
        <v>16388</v>
      </c>
      <c r="H14516" t="s">
        <v>16389</v>
      </c>
      <c r="I14516">
        <v>149026</v>
      </c>
      <c r="J14516">
        <v>150039</v>
      </c>
      <c r="K14516" t="s">
        <v>31</v>
      </c>
      <c r="N14516" t="s">
        <v>16719</v>
      </c>
      <c r="Q14516">
        <v>1014</v>
      </c>
    </row>
    <row r="14517" ht="12.75" customHeight="1" spans="1:18">
      <c r="A14517">
        <v>14516</v>
      </c>
      <c r="B14517" t="s">
        <v>26</v>
      </c>
      <c r="C14517" t="s">
        <v>27</v>
      </c>
      <c r="D14517" t="s">
        <v>21</v>
      </c>
      <c r="E14517" t="s">
        <v>22</v>
      </c>
      <c r="F14517" t="s">
        <v>15688</v>
      </c>
      <c r="G14517" t="s">
        <v>16388</v>
      </c>
      <c r="H14517" t="s">
        <v>16389</v>
      </c>
      <c r="I14517">
        <v>149026</v>
      </c>
      <c r="J14517">
        <v>150039</v>
      </c>
      <c r="K14517" t="s">
        <v>31</v>
      </c>
      <c r="L14517" t="s">
        <v>16720</v>
      </c>
      <c r="M14517" t="s">
        <v>10029</v>
      </c>
      <c r="N14517" t="s">
        <v>16719</v>
      </c>
      <c r="Q14517">
        <v>1014</v>
      </c>
      <c r="R14517">
        <v>337</v>
      </c>
    </row>
    <row r="14518" ht="12.75" customHeight="1" spans="1:17">
      <c r="A14518">
        <v>14517</v>
      </c>
      <c r="B14518" t="s">
        <v>19</v>
      </c>
      <c r="C14518" t="s">
        <v>20</v>
      </c>
      <c r="D14518" t="s">
        <v>21</v>
      </c>
      <c r="E14518" t="s">
        <v>22</v>
      </c>
      <c r="F14518" t="s">
        <v>15688</v>
      </c>
      <c r="G14518" t="s">
        <v>16388</v>
      </c>
      <c r="H14518" t="s">
        <v>16389</v>
      </c>
      <c r="I14518">
        <v>150451</v>
      </c>
      <c r="J14518">
        <v>150993</v>
      </c>
      <c r="K14518" t="s">
        <v>24</v>
      </c>
      <c r="N14518" t="s">
        <v>16721</v>
      </c>
      <c r="Q14518">
        <v>543</v>
      </c>
    </row>
    <row r="14519" ht="12.75" customHeight="1" spans="1:18">
      <c r="A14519">
        <v>14518</v>
      </c>
      <c r="B14519" t="s">
        <v>26</v>
      </c>
      <c r="C14519" t="s">
        <v>27</v>
      </c>
      <c r="D14519" t="s">
        <v>21</v>
      </c>
      <c r="E14519" t="s">
        <v>22</v>
      </c>
      <c r="F14519" t="s">
        <v>15688</v>
      </c>
      <c r="G14519" t="s">
        <v>16388</v>
      </c>
      <c r="H14519" t="s">
        <v>16389</v>
      </c>
      <c r="I14519">
        <v>150451</v>
      </c>
      <c r="J14519">
        <v>150993</v>
      </c>
      <c r="K14519" t="s">
        <v>24</v>
      </c>
      <c r="L14519" t="s">
        <v>16722</v>
      </c>
      <c r="N14519" t="s">
        <v>16721</v>
      </c>
      <c r="Q14519">
        <v>543</v>
      </c>
      <c r="R14519">
        <v>180</v>
      </c>
    </row>
    <row r="14520" ht="12.75" customHeight="1" spans="1:17">
      <c r="A14520">
        <v>14519</v>
      </c>
      <c r="B14520" t="s">
        <v>19</v>
      </c>
      <c r="C14520" t="s">
        <v>20</v>
      </c>
      <c r="D14520" t="s">
        <v>21</v>
      </c>
      <c r="E14520" t="s">
        <v>22</v>
      </c>
      <c r="F14520" t="s">
        <v>15688</v>
      </c>
      <c r="G14520" t="s">
        <v>16388</v>
      </c>
      <c r="H14520" t="s">
        <v>16389</v>
      </c>
      <c r="I14520">
        <v>151513</v>
      </c>
      <c r="J14520">
        <v>151791</v>
      </c>
      <c r="K14520" t="s">
        <v>31</v>
      </c>
      <c r="N14520" t="s">
        <v>16723</v>
      </c>
      <c r="Q14520">
        <v>279</v>
      </c>
    </row>
    <row r="14521" ht="12.75" customHeight="1" spans="1:18">
      <c r="A14521">
        <v>14520</v>
      </c>
      <c r="B14521" t="s">
        <v>26</v>
      </c>
      <c r="C14521" t="s">
        <v>27</v>
      </c>
      <c r="D14521" t="s">
        <v>21</v>
      </c>
      <c r="E14521" t="s">
        <v>22</v>
      </c>
      <c r="F14521" t="s">
        <v>15688</v>
      </c>
      <c r="G14521" t="s">
        <v>16388</v>
      </c>
      <c r="H14521" t="s">
        <v>16389</v>
      </c>
      <c r="I14521">
        <v>151513</v>
      </c>
      <c r="J14521">
        <v>151791</v>
      </c>
      <c r="K14521" t="s">
        <v>31</v>
      </c>
      <c r="L14521" t="s">
        <v>16724</v>
      </c>
      <c r="N14521" t="s">
        <v>16723</v>
      </c>
      <c r="Q14521">
        <v>279</v>
      </c>
      <c r="R14521">
        <v>92</v>
      </c>
    </row>
    <row r="14522" ht="12.75" customHeight="1" spans="1:17">
      <c r="A14522">
        <v>14521</v>
      </c>
      <c r="B14522" t="s">
        <v>19</v>
      </c>
      <c r="C14522" t="s">
        <v>20</v>
      </c>
      <c r="D14522" t="s">
        <v>21</v>
      </c>
      <c r="E14522" t="s">
        <v>22</v>
      </c>
      <c r="F14522" t="s">
        <v>15688</v>
      </c>
      <c r="G14522" t="s">
        <v>16388</v>
      </c>
      <c r="H14522" t="s">
        <v>16389</v>
      </c>
      <c r="I14522">
        <v>152052</v>
      </c>
      <c r="J14522">
        <v>152348</v>
      </c>
      <c r="K14522" t="s">
        <v>24</v>
      </c>
      <c r="N14522" t="s">
        <v>16725</v>
      </c>
      <c r="Q14522">
        <v>297</v>
      </c>
    </row>
    <row r="14523" ht="12.75" customHeight="1" spans="1:18">
      <c r="A14523">
        <v>14522</v>
      </c>
      <c r="B14523" t="s">
        <v>26</v>
      </c>
      <c r="C14523" t="s">
        <v>27</v>
      </c>
      <c r="D14523" t="s">
        <v>21</v>
      </c>
      <c r="E14523" t="s">
        <v>22</v>
      </c>
      <c r="F14523" t="s">
        <v>15688</v>
      </c>
      <c r="G14523" t="s">
        <v>16388</v>
      </c>
      <c r="H14523" t="s">
        <v>16389</v>
      </c>
      <c r="I14523">
        <v>152052</v>
      </c>
      <c r="J14523">
        <v>152348</v>
      </c>
      <c r="K14523" t="s">
        <v>24</v>
      </c>
      <c r="L14523" t="s">
        <v>16726</v>
      </c>
      <c r="N14523" t="s">
        <v>16725</v>
      </c>
      <c r="Q14523">
        <v>297</v>
      </c>
      <c r="R14523">
        <v>98</v>
      </c>
    </row>
    <row r="14524" ht="12.75" customHeight="1" spans="1:17">
      <c r="A14524">
        <v>14523</v>
      </c>
      <c r="B14524" t="s">
        <v>19</v>
      </c>
      <c r="C14524" t="s">
        <v>20</v>
      </c>
      <c r="D14524" t="s">
        <v>21</v>
      </c>
      <c r="E14524" t="s">
        <v>22</v>
      </c>
      <c r="F14524" t="s">
        <v>15688</v>
      </c>
      <c r="G14524" t="s">
        <v>16388</v>
      </c>
      <c r="H14524" t="s">
        <v>16389</v>
      </c>
      <c r="I14524">
        <v>153076</v>
      </c>
      <c r="J14524">
        <v>154230</v>
      </c>
      <c r="K14524" t="s">
        <v>24</v>
      </c>
      <c r="N14524" t="s">
        <v>16727</v>
      </c>
      <c r="Q14524">
        <v>1155</v>
      </c>
    </row>
    <row r="14525" ht="12.75" customHeight="1" spans="1:18">
      <c r="A14525">
        <v>14524</v>
      </c>
      <c r="B14525" t="s">
        <v>26</v>
      </c>
      <c r="C14525" t="s">
        <v>27</v>
      </c>
      <c r="D14525" t="s">
        <v>21</v>
      </c>
      <c r="E14525" t="s">
        <v>22</v>
      </c>
      <c r="F14525" t="s">
        <v>15688</v>
      </c>
      <c r="G14525" t="s">
        <v>16388</v>
      </c>
      <c r="H14525" t="s">
        <v>16389</v>
      </c>
      <c r="I14525">
        <v>153076</v>
      </c>
      <c r="J14525">
        <v>154230</v>
      </c>
      <c r="K14525" t="s">
        <v>24</v>
      </c>
      <c r="L14525" t="s">
        <v>16728</v>
      </c>
      <c r="M14525" t="s">
        <v>16729</v>
      </c>
      <c r="N14525" t="s">
        <v>16727</v>
      </c>
      <c r="Q14525">
        <v>1155</v>
      </c>
      <c r="R14525">
        <v>384</v>
      </c>
    </row>
    <row r="14526" ht="12.75" customHeight="1" spans="1:17">
      <c r="A14526">
        <v>14525</v>
      </c>
      <c r="B14526" t="s">
        <v>19</v>
      </c>
      <c r="C14526" t="s">
        <v>20</v>
      </c>
      <c r="D14526" t="s">
        <v>21</v>
      </c>
      <c r="E14526" t="s">
        <v>22</v>
      </c>
      <c r="F14526" t="s">
        <v>15688</v>
      </c>
      <c r="G14526" t="s">
        <v>16388</v>
      </c>
      <c r="H14526" t="s">
        <v>16389</v>
      </c>
      <c r="I14526">
        <v>154411</v>
      </c>
      <c r="J14526">
        <v>154581</v>
      </c>
      <c r="K14526" t="s">
        <v>31</v>
      </c>
      <c r="N14526" t="s">
        <v>16730</v>
      </c>
      <c r="Q14526">
        <v>171</v>
      </c>
    </row>
    <row r="14527" ht="12.75" customHeight="1" spans="1:18">
      <c r="A14527">
        <v>14526</v>
      </c>
      <c r="B14527" t="s">
        <v>26</v>
      </c>
      <c r="C14527" t="s">
        <v>27</v>
      </c>
      <c r="D14527" t="s">
        <v>21</v>
      </c>
      <c r="E14527" t="s">
        <v>22</v>
      </c>
      <c r="F14527" t="s">
        <v>15688</v>
      </c>
      <c r="G14527" t="s">
        <v>16388</v>
      </c>
      <c r="H14527" t="s">
        <v>16389</v>
      </c>
      <c r="I14527">
        <v>154411</v>
      </c>
      <c r="J14527">
        <v>154581</v>
      </c>
      <c r="K14527" t="s">
        <v>31</v>
      </c>
      <c r="L14527" t="s">
        <v>16731</v>
      </c>
      <c r="N14527" t="s">
        <v>16730</v>
      </c>
      <c r="Q14527">
        <v>171</v>
      </c>
      <c r="R14527">
        <v>56</v>
      </c>
    </row>
    <row r="14528" ht="12.75" customHeight="1" spans="1:17">
      <c r="A14528">
        <v>14527</v>
      </c>
      <c r="B14528" t="s">
        <v>19</v>
      </c>
      <c r="C14528" t="s">
        <v>20</v>
      </c>
      <c r="D14528" t="s">
        <v>21</v>
      </c>
      <c r="E14528" t="s">
        <v>22</v>
      </c>
      <c r="F14528" t="s">
        <v>15688</v>
      </c>
      <c r="G14528" t="s">
        <v>16388</v>
      </c>
      <c r="H14528" t="s">
        <v>16389</v>
      </c>
      <c r="I14528">
        <v>155004</v>
      </c>
      <c r="J14528">
        <v>155309</v>
      </c>
      <c r="K14528" t="s">
        <v>24</v>
      </c>
      <c r="N14528" t="s">
        <v>16732</v>
      </c>
      <c r="Q14528">
        <v>306</v>
      </c>
    </row>
    <row r="14529" ht="12.75" customHeight="1" spans="1:18">
      <c r="A14529">
        <v>14528</v>
      </c>
      <c r="B14529" t="s">
        <v>26</v>
      </c>
      <c r="C14529" t="s">
        <v>27</v>
      </c>
      <c r="D14529" t="s">
        <v>21</v>
      </c>
      <c r="E14529" t="s">
        <v>22</v>
      </c>
      <c r="F14529" t="s">
        <v>15688</v>
      </c>
      <c r="G14529" t="s">
        <v>16388</v>
      </c>
      <c r="H14529" t="s">
        <v>16389</v>
      </c>
      <c r="I14529">
        <v>155004</v>
      </c>
      <c r="J14529">
        <v>155309</v>
      </c>
      <c r="K14529" t="s">
        <v>24</v>
      </c>
      <c r="L14529" t="s">
        <v>16733</v>
      </c>
      <c r="N14529" t="s">
        <v>16732</v>
      </c>
      <c r="Q14529">
        <v>306</v>
      </c>
      <c r="R14529">
        <v>101</v>
      </c>
    </row>
    <row r="14530" ht="12.75" customHeight="1" spans="1:17">
      <c r="A14530">
        <v>14529</v>
      </c>
      <c r="B14530" t="s">
        <v>19</v>
      </c>
      <c r="C14530" t="s">
        <v>20</v>
      </c>
      <c r="D14530" t="s">
        <v>21</v>
      </c>
      <c r="E14530" t="s">
        <v>22</v>
      </c>
      <c r="F14530" t="s">
        <v>15688</v>
      </c>
      <c r="G14530" t="s">
        <v>16388</v>
      </c>
      <c r="H14530" t="s">
        <v>16389</v>
      </c>
      <c r="I14530">
        <v>156181</v>
      </c>
      <c r="J14530">
        <v>156390</v>
      </c>
      <c r="K14530" t="s">
        <v>24</v>
      </c>
      <c r="N14530" t="s">
        <v>16734</v>
      </c>
      <c r="Q14530">
        <v>210</v>
      </c>
    </row>
    <row r="14531" ht="12.75" customHeight="1" spans="1:18">
      <c r="A14531">
        <v>14530</v>
      </c>
      <c r="B14531" t="s">
        <v>26</v>
      </c>
      <c r="C14531" t="s">
        <v>27</v>
      </c>
      <c r="D14531" t="s">
        <v>21</v>
      </c>
      <c r="E14531" t="s">
        <v>22</v>
      </c>
      <c r="F14531" t="s">
        <v>15688</v>
      </c>
      <c r="G14531" t="s">
        <v>16388</v>
      </c>
      <c r="H14531" t="s">
        <v>16389</v>
      </c>
      <c r="I14531">
        <v>156181</v>
      </c>
      <c r="J14531">
        <v>156390</v>
      </c>
      <c r="K14531" t="s">
        <v>24</v>
      </c>
      <c r="L14531" t="s">
        <v>16735</v>
      </c>
      <c r="N14531" t="s">
        <v>16734</v>
      </c>
      <c r="Q14531">
        <v>210</v>
      </c>
      <c r="R14531">
        <v>69</v>
      </c>
    </row>
    <row r="14532" ht="12.75" customHeight="1" spans="1:17">
      <c r="A14532">
        <v>14531</v>
      </c>
      <c r="B14532" t="s">
        <v>19</v>
      </c>
      <c r="C14532" t="s">
        <v>20</v>
      </c>
      <c r="D14532" t="s">
        <v>21</v>
      </c>
      <c r="E14532" t="s">
        <v>22</v>
      </c>
      <c r="F14532" t="s">
        <v>15688</v>
      </c>
      <c r="G14532" t="s">
        <v>16388</v>
      </c>
      <c r="H14532" t="s">
        <v>16389</v>
      </c>
      <c r="I14532">
        <v>156374</v>
      </c>
      <c r="J14532">
        <v>156649</v>
      </c>
      <c r="K14532" t="s">
        <v>24</v>
      </c>
      <c r="N14532" t="s">
        <v>16736</v>
      </c>
      <c r="Q14532">
        <v>276</v>
      </c>
    </row>
    <row r="14533" ht="12.75" customHeight="1" spans="1:18">
      <c r="A14533">
        <v>14532</v>
      </c>
      <c r="B14533" t="s">
        <v>26</v>
      </c>
      <c r="C14533" t="s">
        <v>27</v>
      </c>
      <c r="D14533" t="s">
        <v>21</v>
      </c>
      <c r="E14533" t="s">
        <v>22</v>
      </c>
      <c r="F14533" t="s">
        <v>15688</v>
      </c>
      <c r="G14533" t="s">
        <v>16388</v>
      </c>
      <c r="H14533" t="s">
        <v>16389</v>
      </c>
      <c r="I14533">
        <v>156374</v>
      </c>
      <c r="J14533">
        <v>156649</v>
      </c>
      <c r="K14533" t="s">
        <v>24</v>
      </c>
      <c r="L14533" t="s">
        <v>16737</v>
      </c>
      <c r="N14533" t="s">
        <v>16736</v>
      </c>
      <c r="Q14533">
        <v>276</v>
      </c>
      <c r="R14533">
        <v>91</v>
      </c>
    </row>
    <row r="14534" ht="12.75" customHeight="1" spans="1:17">
      <c r="A14534">
        <v>14533</v>
      </c>
      <c r="B14534" t="s">
        <v>19</v>
      </c>
      <c r="C14534" t="s">
        <v>20</v>
      </c>
      <c r="D14534" t="s">
        <v>21</v>
      </c>
      <c r="E14534" t="s">
        <v>22</v>
      </c>
      <c r="F14534" t="s">
        <v>15688</v>
      </c>
      <c r="G14534" t="s">
        <v>16388</v>
      </c>
      <c r="H14534" t="s">
        <v>16389</v>
      </c>
      <c r="I14534">
        <v>156856</v>
      </c>
      <c r="J14534">
        <v>157380</v>
      </c>
      <c r="K14534" t="s">
        <v>24</v>
      </c>
      <c r="N14534" t="s">
        <v>16738</v>
      </c>
      <c r="Q14534">
        <v>525</v>
      </c>
    </row>
    <row r="14535" ht="12.75" customHeight="1" spans="1:18">
      <c r="A14535">
        <v>14534</v>
      </c>
      <c r="B14535" t="s">
        <v>26</v>
      </c>
      <c r="C14535" t="s">
        <v>27</v>
      </c>
      <c r="D14535" t="s">
        <v>21</v>
      </c>
      <c r="E14535" t="s">
        <v>22</v>
      </c>
      <c r="F14535" t="s">
        <v>15688</v>
      </c>
      <c r="G14535" t="s">
        <v>16388</v>
      </c>
      <c r="H14535" t="s">
        <v>16389</v>
      </c>
      <c r="I14535">
        <v>156856</v>
      </c>
      <c r="J14535">
        <v>157380</v>
      </c>
      <c r="K14535" t="s">
        <v>24</v>
      </c>
      <c r="L14535" t="s">
        <v>16739</v>
      </c>
      <c r="N14535" t="s">
        <v>16738</v>
      </c>
      <c r="Q14535">
        <v>525</v>
      </c>
      <c r="R14535">
        <v>174</v>
      </c>
    </row>
    <row r="14536" ht="12.75" customHeight="1" spans="1:17">
      <c r="A14536">
        <v>14535</v>
      </c>
      <c r="B14536" t="s">
        <v>19</v>
      </c>
      <c r="C14536" t="s">
        <v>20</v>
      </c>
      <c r="D14536" t="s">
        <v>21</v>
      </c>
      <c r="E14536" t="s">
        <v>22</v>
      </c>
      <c r="F14536" t="s">
        <v>15688</v>
      </c>
      <c r="G14536" t="s">
        <v>16388</v>
      </c>
      <c r="H14536" t="s">
        <v>16389</v>
      </c>
      <c r="I14536">
        <v>157396</v>
      </c>
      <c r="J14536">
        <v>157809</v>
      </c>
      <c r="K14536" t="s">
        <v>24</v>
      </c>
      <c r="N14536" t="s">
        <v>16740</v>
      </c>
      <c r="Q14536">
        <v>414</v>
      </c>
    </row>
    <row r="14537" ht="12.75" customHeight="1" spans="1:18">
      <c r="A14537">
        <v>14536</v>
      </c>
      <c r="B14537" t="s">
        <v>26</v>
      </c>
      <c r="C14537" t="s">
        <v>27</v>
      </c>
      <c r="D14537" t="s">
        <v>21</v>
      </c>
      <c r="E14537" t="s">
        <v>22</v>
      </c>
      <c r="F14537" t="s">
        <v>15688</v>
      </c>
      <c r="G14537" t="s">
        <v>16388</v>
      </c>
      <c r="H14537" t="s">
        <v>16389</v>
      </c>
      <c r="I14537">
        <v>157396</v>
      </c>
      <c r="J14537">
        <v>157809</v>
      </c>
      <c r="K14537" t="s">
        <v>24</v>
      </c>
      <c r="L14537" t="s">
        <v>16741</v>
      </c>
      <c r="N14537" t="s">
        <v>16740</v>
      </c>
      <c r="Q14537">
        <v>414</v>
      </c>
      <c r="R14537">
        <v>137</v>
      </c>
    </row>
    <row r="14538" ht="12.75" customHeight="1" spans="1:17">
      <c r="A14538">
        <v>14537</v>
      </c>
      <c r="B14538" t="s">
        <v>19</v>
      </c>
      <c r="C14538" t="s">
        <v>20</v>
      </c>
      <c r="D14538" t="s">
        <v>21</v>
      </c>
      <c r="E14538" t="s">
        <v>22</v>
      </c>
      <c r="F14538" t="s">
        <v>15688</v>
      </c>
      <c r="G14538" t="s">
        <v>16388</v>
      </c>
      <c r="H14538" t="s">
        <v>16389</v>
      </c>
      <c r="I14538">
        <v>157790</v>
      </c>
      <c r="J14538">
        <v>158455</v>
      </c>
      <c r="K14538" t="s">
        <v>24</v>
      </c>
      <c r="N14538" t="s">
        <v>16742</v>
      </c>
      <c r="Q14538">
        <v>666</v>
      </c>
    </row>
    <row r="14539" ht="12.75" customHeight="1" spans="1:18">
      <c r="A14539">
        <v>14538</v>
      </c>
      <c r="B14539" t="s">
        <v>26</v>
      </c>
      <c r="C14539" t="s">
        <v>27</v>
      </c>
      <c r="D14539" t="s">
        <v>21</v>
      </c>
      <c r="E14539" t="s">
        <v>22</v>
      </c>
      <c r="F14539" t="s">
        <v>15688</v>
      </c>
      <c r="G14539" t="s">
        <v>16388</v>
      </c>
      <c r="H14539" t="s">
        <v>16389</v>
      </c>
      <c r="I14539">
        <v>157790</v>
      </c>
      <c r="J14539">
        <v>158455</v>
      </c>
      <c r="K14539" t="s">
        <v>24</v>
      </c>
      <c r="L14539" t="s">
        <v>16743</v>
      </c>
      <c r="N14539" t="s">
        <v>16742</v>
      </c>
      <c r="Q14539">
        <v>666</v>
      </c>
      <c r="R14539">
        <v>221</v>
      </c>
    </row>
    <row r="14540" ht="12.75" customHeight="1" spans="1:17">
      <c r="A14540">
        <v>14539</v>
      </c>
      <c r="B14540" t="s">
        <v>19</v>
      </c>
      <c r="C14540" t="s">
        <v>20</v>
      </c>
      <c r="D14540" t="s">
        <v>21</v>
      </c>
      <c r="E14540" t="s">
        <v>22</v>
      </c>
      <c r="F14540" t="s">
        <v>15688</v>
      </c>
      <c r="G14540" t="s">
        <v>16388</v>
      </c>
      <c r="H14540" t="s">
        <v>16389</v>
      </c>
      <c r="I14540">
        <v>159193</v>
      </c>
      <c r="J14540">
        <v>160155</v>
      </c>
      <c r="K14540" t="s">
        <v>24</v>
      </c>
      <c r="N14540" t="s">
        <v>16744</v>
      </c>
      <c r="Q14540">
        <v>963</v>
      </c>
    </row>
    <row r="14541" ht="12.75" customHeight="1" spans="1:18">
      <c r="A14541">
        <v>14540</v>
      </c>
      <c r="B14541" t="s">
        <v>26</v>
      </c>
      <c r="C14541" t="s">
        <v>27</v>
      </c>
      <c r="D14541" t="s">
        <v>21</v>
      </c>
      <c r="E14541" t="s">
        <v>22</v>
      </c>
      <c r="F14541" t="s">
        <v>15688</v>
      </c>
      <c r="G14541" t="s">
        <v>16388</v>
      </c>
      <c r="H14541" t="s">
        <v>16389</v>
      </c>
      <c r="I14541">
        <v>159193</v>
      </c>
      <c r="J14541">
        <v>160155</v>
      </c>
      <c r="K14541" t="s">
        <v>24</v>
      </c>
      <c r="L14541" t="s">
        <v>16745</v>
      </c>
      <c r="M14541" t="s">
        <v>16746</v>
      </c>
      <c r="N14541" t="s">
        <v>16744</v>
      </c>
      <c r="Q14541">
        <v>963</v>
      </c>
      <c r="R14541">
        <v>320</v>
      </c>
    </row>
    <row r="14542" ht="12.75" customHeight="1" spans="1:17">
      <c r="A14542">
        <v>14541</v>
      </c>
      <c r="B14542" t="s">
        <v>19</v>
      </c>
      <c r="C14542" t="s">
        <v>20</v>
      </c>
      <c r="D14542" t="s">
        <v>21</v>
      </c>
      <c r="E14542" t="s">
        <v>22</v>
      </c>
      <c r="F14542" t="s">
        <v>15688</v>
      </c>
      <c r="G14542" t="s">
        <v>16388</v>
      </c>
      <c r="H14542" t="s">
        <v>16389</v>
      </c>
      <c r="I14542">
        <v>160171</v>
      </c>
      <c r="J14542">
        <v>162414</v>
      </c>
      <c r="K14542" t="s">
        <v>24</v>
      </c>
      <c r="N14542" t="s">
        <v>16747</v>
      </c>
      <c r="Q14542">
        <v>2244</v>
      </c>
    </row>
    <row r="14543" ht="12.75" customHeight="1" spans="1:18">
      <c r="A14543">
        <v>14542</v>
      </c>
      <c r="B14543" t="s">
        <v>26</v>
      </c>
      <c r="C14543" t="s">
        <v>27</v>
      </c>
      <c r="D14543" t="s">
        <v>21</v>
      </c>
      <c r="E14543" t="s">
        <v>22</v>
      </c>
      <c r="F14543" t="s">
        <v>15688</v>
      </c>
      <c r="G14543" t="s">
        <v>16388</v>
      </c>
      <c r="H14543" t="s">
        <v>16389</v>
      </c>
      <c r="I14543">
        <v>160171</v>
      </c>
      <c r="J14543">
        <v>162414</v>
      </c>
      <c r="K14543" t="s">
        <v>24</v>
      </c>
      <c r="L14543" t="s">
        <v>16748</v>
      </c>
      <c r="M14543" t="s">
        <v>16749</v>
      </c>
      <c r="N14543" t="s">
        <v>16747</v>
      </c>
      <c r="Q14543">
        <v>2244</v>
      </c>
      <c r="R14543">
        <v>747</v>
      </c>
    </row>
    <row r="14544" ht="12.75" customHeight="1" spans="1:17">
      <c r="A14544">
        <v>14543</v>
      </c>
      <c r="B14544" t="s">
        <v>19</v>
      </c>
      <c r="C14544" t="s">
        <v>20</v>
      </c>
      <c r="D14544" t="s">
        <v>21</v>
      </c>
      <c r="E14544" t="s">
        <v>22</v>
      </c>
      <c r="F14544" t="s">
        <v>15688</v>
      </c>
      <c r="G14544" t="s">
        <v>16388</v>
      </c>
      <c r="H14544" t="s">
        <v>16389</v>
      </c>
      <c r="I14544">
        <v>162490</v>
      </c>
      <c r="J14544">
        <v>166881</v>
      </c>
      <c r="K14544" t="s">
        <v>24</v>
      </c>
      <c r="N14544" t="s">
        <v>16750</v>
      </c>
      <c r="Q14544">
        <v>4392</v>
      </c>
    </row>
    <row r="14545" ht="12.75" customHeight="1" spans="1:18">
      <c r="A14545">
        <v>14544</v>
      </c>
      <c r="B14545" t="s">
        <v>26</v>
      </c>
      <c r="C14545" t="s">
        <v>27</v>
      </c>
      <c r="D14545" t="s">
        <v>21</v>
      </c>
      <c r="E14545" t="s">
        <v>22</v>
      </c>
      <c r="F14545" t="s">
        <v>15688</v>
      </c>
      <c r="G14545" t="s">
        <v>16388</v>
      </c>
      <c r="H14545" t="s">
        <v>16389</v>
      </c>
      <c r="I14545">
        <v>162490</v>
      </c>
      <c r="J14545">
        <v>166881</v>
      </c>
      <c r="K14545" t="s">
        <v>24</v>
      </c>
      <c r="L14545" t="s">
        <v>16751</v>
      </c>
      <c r="M14545" t="s">
        <v>16752</v>
      </c>
      <c r="N14545" t="s">
        <v>16750</v>
      </c>
      <c r="Q14545">
        <v>4392</v>
      </c>
      <c r="R14545">
        <v>1463</v>
      </c>
    </row>
    <row r="14546" ht="12.75" customHeight="1" spans="1:17">
      <c r="A14546">
        <v>14545</v>
      </c>
      <c r="B14546" t="s">
        <v>19</v>
      </c>
      <c r="C14546" t="s">
        <v>20</v>
      </c>
      <c r="D14546" t="s">
        <v>21</v>
      </c>
      <c r="E14546" t="s">
        <v>22</v>
      </c>
      <c r="F14546" t="s">
        <v>15688</v>
      </c>
      <c r="G14546" t="s">
        <v>16388</v>
      </c>
      <c r="H14546" t="s">
        <v>16389</v>
      </c>
      <c r="I14546">
        <v>167022</v>
      </c>
      <c r="J14546">
        <v>167939</v>
      </c>
      <c r="K14546" t="s">
        <v>24</v>
      </c>
      <c r="N14546" t="s">
        <v>16753</v>
      </c>
      <c r="Q14546">
        <v>918</v>
      </c>
    </row>
    <row r="14547" ht="12.75" customHeight="1" spans="1:18">
      <c r="A14547">
        <v>14546</v>
      </c>
      <c r="B14547" t="s">
        <v>26</v>
      </c>
      <c r="C14547" t="s">
        <v>27</v>
      </c>
      <c r="D14547" t="s">
        <v>21</v>
      </c>
      <c r="E14547" t="s">
        <v>22</v>
      </c>
      <c r="F14547" t="s">
        <v>15688</v>
      </c>
      <c r="G14547" t="s">
        <v>16388</v>
      </c>
      <c r="H14547" t="s">
        <v>16389</v>
      </c>
      <c r="I14547">
        <v>167022</v>
      </c>
      <c r="J14547">
        <v>167939</v>
      </c>
      <c r="K14547" t="s">
        <v>24</v>
      </c>
      <c r="L14547" t="s">
        <v>16754</v>
      </c>
      <c r="N14547" t="s">
        <v>16753</v>
      </c>
      <c r="Q14547">
        <v>918</v>
      </c>
      <c r="R14547">
        <v>305</v>
      </c>
    </row>
    <row r="14548" ht="12.75" customHeight="1" spans="1:17">
      <c r="A14548">
        <v>14547</v>
      </c>
      <c r="B14548" t="s">
        <v>19</v>
      </c>
      <c r="C14548" t="s">
        <v>20</v>
      </c>
      <c r="D14548" t="s">
        <v>21</v>
      </c>
      <c r="E14548" t="s">
        <v>22</v>
      </c>
      <c r="F14548" t="s">
        <v>15688</v>
      </c>
      <c r="G14548" t="s">
        <v>16388</v>
      </c>
      <c r="H14548" t="s">
        <v>16389</v>
      </c>
      <c r="I14548">
        <v>168291</v>
      </c>
      <c r="J14548">
        <v>169217</v>
      </c>
      <c r="K14548" t="s">
        <v>24</v>
      </c>
      <c r="N14548" t="s">
        <v>16755</v>
      </c>
      <c r="Q14548">
        <v>927</v>
      </c>
    </row>
    <row r="14549" ht="12.75" customHeight="1" spans="1:18">
      <c r="A14549">
        <v>14548</v>
      </c>
      <c r="B14549" t="s">
        <v>26</v>
      </c>
      <c r="C14549" t="s">
        <v>27</v>
      </c>
      <c r="D14549" t="s">
        <v>21</v>
      </c>
      <c r="E14549" t="s">
        <v>22</v>
      </c>
      <c r="F14549" t="s">
        <v>15688</v>
      </c>
      <c r="G14549" t="s">
        <v>16388</v>
      </c>
      <c r="H14549" t="s">
        <v>16389</v>
      </c>
      <c r="I14549">
        <v>168291</v>
      </c>
      <c r="J14549">
        <v>169217</v>
      </c>
      <c r="K14549" t="s">
        <v>24</v>
      </c>
      <c r="L14549" t="s">
        <v>16756</v>
      </c>
      <c r="N14549" t="s">
        <v>16755</v>
      </c>
      <c r="Q14549">
        <v>927</v>
      </c>
      <c r="R14549">
        <v>308</v>
      </c>
    </row>
    <row r="14550" ht="12.75" customHeight="1" spans="1:17">
      <c r="A14550">
        <v>14549</v>
      </c>
      <c r="B14550" t="s">
        <v>19</v>
      </c>
      <c r="C14550" t="s">
        <v>20</v>
      </c>
      <c r="D14550" t="s">
        <v>21</v>
      </c>
      <c r="E14550" t="s">
        <v>22</v>
      </c>
      <c r="F14550" t="s">
        <v>15688</v>
      </c>
      <c r="G14550" t="s">
        <v>16388</v>
      </c>
      <c r="H14550" t="s">
        <v>16389</v>
      </c>
      <c r="I14550">
        <v>169428</v>
      </c>
      <c r="J14550">
        <v>169727</v>
      </c>
      <c r="K14550" t="s">
        <v>24</v>
      </c>
      <c r="N14550" t="s">
        <v>16757</v>
      </c>
      <c r="Q14550">
        <v>300</v>
      </c>
    </row>
    <row r="14551" ht="12.75" customHeight="1" spans="1:18">
      <c r="A14551">
        <v>14550</v>
      </c>
      <c r="B14551" t="s">
        <v>26</v>
      </c>
      <c r="C14551" t="s">
        <v>27</v>
      </c>
      <c r="D14551" t="s">
        <v>21</v>
      </c>
      <c r="E14551" t="s">
        <v>22</v>
      </c>
      <c r="F14551" t="s">
        <v>15688</v>
      </c>
      <c r="G14551" t="s">
        <v>16388</v>
      </c>
      <c r="H14551" t="s">
        <v>16389</v>
      </c>
      <c r="I14551">
        <v>169428</v>
      </c>
      <c r="J14551">
        <v>169727</v>
      </c>
      <c r="K14551" t="s">
        <v>24</v>
      </c>
      <c r="L14551" t="s">
        <v>16758</v>
      </c>
      <c r="N14551" t="s">
        <v>16757</v>
      </c>
      <c r="Q14551">
        <v>300</v>
      </c>
      <c r="R14551">
        <v>99</v>
      </c>
    </row>
    <row r="14552" ht="12.75" customHeight="1" spans="1:17">
      <c r="A14552">
        <v>14551</v>
      </c>
      <c r="B14552" t="s">
        <v>19</v>
      </c>
      <c r="C14552" t="s">
        <v>20</v>
      </c>
      <c r="D14552" t="s">
        <v>21</v>
      </c>
      <c r="E14552" t="s">
        <v>22</v>
      </c>
      <c r="F14552" t="s">
        <v>15688</v>
      </c>
      <c r="G14552" t="s">
        <v>16388</v>
      </c>
      <c r="H14552" t="s">
        <v>16389</v>
      </c>
      <c r="I14552">
        <v>169772</v>
      </c>
      <c r="J14552">
        <v>170857</v>
      </c>
      <c r="K14552" t="s">
        <v>31</v>
      </c>
      <c r="N14552" t="s">
        <v>16759</v>
      </c>
      <c r="Q14552">
        <v>1086</v>
      </c>
    </row>
    <row r="14553" ht="12.75" customHeight="1" spans="1:18">
      <c r="A14553">
        <v>14552</v>
      </c>
      <c r="B14553" t="s">
        <v>26</v>
      </c>
      <c r="C14553" t="s">
        <v>27</v>
      </c>
      <c r="D14553" t="s">
        <v>21</v>
      </c>
      <c r="E14553" t="s">
        <v>22</v>
      </c>
      <c r="F14553" t="s">
        <v>15688</v>
      </c>
      <c r="G14553" t="s">
        <v>16388</v>
      </c>
      <c r="H14553" t="s">
        <v>16389</v>
      </c>
      <c r="I14553">
        <v>169772</v>
      </c>
      <c r="J14553">
        <v>170857</v>
      </c>
      <c r="K14553" t="s">
        <v>31</v>
      </c>
      <c r="L14553" t="s">
        <v>16760</v>
      </c>
      <c r="M14553" t="s">
        <v>16761</v>
      </c>
      <c r="N14553" t="s">
        <v>16759</v>
      </c>
      <c r="Q14553">
        <v>1086</v>
      </c>
      <c r="R14553">
        <v>361</v>
      </c>
    </row>
    <row r="14554" ht="12.75" customHeight="1" spans="1:17">
      <c r="A14554">
        <v>14553</v>
      </c>
      <c r="B14554" t="s">
        <v>19</v>
      </c>
      <c r="C14554" t="s">
        <v>20</v>
      </c>
      <c r="D14554" t="s">
        <v>21</v>
      </c>
      <c r="E14554" t="s">
        <v>22</v>
      </c>
      <c r="F14554" t="s">
        <v>15688</v>
      </c>
      <c r="G14554" t="s">
        <v>16388</v>
      </c>
      <c r="H14554" t="s">
        <v>16389</v>
      </c>
      <c r="I14554">
        <v>170916</v>
      </c>
      <c r="J14554">
        <v>171326</v>
      </c>
      <c r="K14554" t="s">
        <v>31</v>
      </c>
      <c r="N14554" t="s">
        <v>16762</v>
      </c>
      <c r="Q14554">
        <v>411</v>
      </c>
    </row>
    <row r="14555" ht="12.75" customHeight="1" spans="1:18">
      <c r="A14555">
        <v>14554</v>
      </c>
      <c r="B14555" t="s">
        <v>26</v>
      </c>
      <c r="C14555" t="s">
        <v>27</v>
      </c>
      <c r="D14555" t="s">
        <v>21</v>
      </c>
      <c r="E14555" t="s">
        <v>22</v>
      </c>
      <c r="F14555" t="s">
        <v>15688</v>
      </c>
      <c r="G14555" t="s">
        <v>16388</v>
      </c>
      <c r="H14555" t="s">
        <v>16389</v>
      </c>
      <c r="I14555">
        <v>170916</v>
      </c>
      <c r="J14555">
        <v>171326</v>
      </c>
      <c r="K14555" t="s">
        <v>31</v>
      </c>
      <c r="L14555" t="s">
        <v>16763</v>
      </c>
      <c r="N14555" t="s">
        <v>16762</v>
      </c>
      <c r="Q14555">
        <v>411</v>
      </c>
      <c r="R14555">
        <v>136</v>
      </c>
    </row>
    <row r="14556" ht="12.75" customHeight="1" spans="1:17">
      <c r="A14556">
        <v>14555</v>
      </c>
      <c r="B14556" t="s">
        <v>19</v>
      </c>
      <c r="C14556" t="s">
        <v>20</v>
      </c>
      <c r="D14556" t="s">
        <v>21</v>
      </c>
      <c r="E14556" t="s">
        <v>22</v>
      </c>
      <c r="F14556" t="s">
        <v>15688</v>
      </c>
      <c r="G14556" t="s">
        <v>16388</v>
      </c>
      <c r="H14556" t="s">
        <v>16389</v>
      </c>
      <c r="I14556">
        <v>171462</v>
      </c>
      <c r="J14556">
        <v>172052</v>
      </c>
      <c r="K14556" t="s">
        <v>24</v>
      </c>
      <c r="N14556" t="s">
        <v>16764</v>
      </c>
      <c r="Q14556">
        <v>591</v>
      </c>
    </row>
    <row r="14557" ht="12.75" customHeight="1" spans="1:18">
      <c r="A14557">
        <v>14556</v>
      </c>
      <c r="B14557" t="s">
        <v>26</v>
      </c>
      <c r="C14557" t="s">
        <v>27</v>
      </c>
      <c r="D14557" t="s">
        <v>21</v>
      </c>
      <c r="E14557" t="s">
        <v>22</v>
      </c>
      <c r="F14557" t="s">
        <v>15688</v>
      </c>
      <c r="G14557" t="s">
        <v>16388</v>
      </c>
      <c r="H14557" t="s">
        <v>16389</v>
      </c>
      <c r="I14557">
        <v>171462</v>
      </c>
      <c r="J14557">
        <v>172052</v>
      </c>
      <c r="K14557" t="s">
        <v>24</v>
      </c>
      <c r="L14557" t="s">
        <v>16765</v>
      </c>
      <c r="N14557" t="s">
        <v>16764</v>
      </c>
      <c r="Q14557">
        <v>591</v>
      </c>
      <c r="R14557">
        <v>196</v>
      </c>
    </row>
    <row r="14558" ht="12.75" customHeight="1" spans="1:17">
      <c r="A14558">
        <v>14557</v>
      </c>
      <c r="B14558" t="s">
        <v>19</v>
      </c>
      <c r="C14558" t="s">
        <v>20</v>
      </c>
      <c r="D14558" t="s">
        <v>21</v>
      </c>
      <c r="E14558" t="s">
        <v>22</v>
      </c>
      <c r="F14558" t="s">
        <v>15688</v>
      </c>
      <c r="G14558" t="s">
        <v>16388</v>
      </c>
      <c r="H14558" t="s">
        <v>16389</v>
      </c>
      <c r="I14558">
        <v>172049</v>
      </c>
      <c r="J14558">
        <v>172615</v>
      </c>
      <c r="K14558" t="s">
        <v>31</v>
      </c>
      <c r="N14558" t="s">
        <v>16766</v>
      </c>
      <c r="Q14558">
        <v>567</v>
      </c>
    </row>
    <row r="14559" ht="12.75" customHeight="1" spans="1:18">
      <c r="A14559">
        <v>14558</v>
      </c>
      <c r="B14559" t="s">
        <v>26</v>
      </c>
      <c r="C14559" t="s">
        <v>27</v>
      </c>
      <c r="D14559" t="s">
        <v>21</v>
      </c>
      <c r="E14559" t="s">
        <v>22</v>
      </c>
      <c r="F14559" t="s">
        <v>15688</v>
      </c>
      <c r="G14559" t="s">
        <v>16388</v>
      </c>
      <c r="H14559" t="s">
        <v>16389</v>
      </c>
      <c r="I14559">
        <v>172049</v>
      </c>
      <c r="J14559">
        <v>172615</v>
      </c>
      <c r="K14559" t="s">
        <v>31</v>
      </c>
      <c r="L14559" t="s">
        <v>16767</v>
      </c>
      <c r="N14559" t="s">
        <v>16766</v>
      </c>
      <c r="Q14559">
        <v>567</v>
      </c>
      <c r="R14559">
        <v>188</v>
      </c>
    </row>
    <row r="14560" ht="12.75" customHeight="1" spans="1:17">
      <c r="A14560">
        <v>14559</v>
      </c>
      <c r="B14560" t="s">
        <v>19</v>
      </c>
      <c r="C14560" t="s">
        <v>20</v>
      </c>
      <c r="D14560" t="s">
        <v>21</v>
      </c>
      <c r="E14560" t="s">
        <v>22</v>
      </c>
      <c r="F14560" t="s">
        <v>15688</v>
      </c>
      <c r="G14560" t="s">
        <v>16388</v>
      </c>
      <c r="H14560" t="s">
        <v>16389</v>
      </c>
      <c r="I14560">
        <v>172736</v>
      </c>
      <c r="J14560">
        <v>173713</v>
      </c>
      <c r="K14560" t="s">
        <v>24</v>
      </c>
      <c r="N14560" t="s">
        <v>16768</v>
      </c>
      <c r="Q14560">
        <v>978</v>
      </c>
    </row>
    <row r="14561" ht="12.75" customHeight="1" spans="1:18">
      <c r="A14561">
        <v>14560</v>
      </c>
      <c r="B14561" t="s">
        <v>26</v>
      </c>
      <c r="C14561" t="s">
        <v>27</v>
      </c>
      <c r="D14561" t="s">
        <v>21</v>
      </c>
      <c r="E14561" t="s">
        <v>22</v>
      </c>
      <c r="F14561" t="s">
        <v>15688</v>
      </c>
      <c r="G14561" t="s">
        <v>16388</v>
      </c>
      <c r="H14561" t="s">
        <v>16389</v>
      </c>
      <c r="I14561">
        <v>172736</v>
      </c>
      <c r="J14561">
        <v>173713</v>
      </c>
      <c r="K14561" t="s">
        <v>24</v>
      </c>
      <c r="L14561" t="s">
        <v>16769</v>
      </c>
      <c r="N14561" t="s">
        <v>16768</v>
      </c>
      <c r="Q14561">
        <v>978</v>
      </c>
      <c r="R14561">
        <v>325</v>
      </c>
    </row>
    <row r="14562" ht="12.75" customHeight="1" spans="1:17">
      <c r="A14562">
        <v>14561</v>
      </c>
      <c r="B14562" t="s">
        <v>19</v>
      </c>
      <c r="C14562" t="s">
        <v>20</v>
      </c>
      <c r="D14562" t="s">
        <v>21</v>
      </c>
      <c r="E14562" t="s">
        <v>22</v>
      </c>
      <c r="F14562" t="s">
        <v>15688</v>
      </c>
      <c r="G14562" t="s">
        <v>16388</v>
      </c>
      <c r="H14562" t="s">
        <v>16389</v>
      </c>
      <c r="I14562">
        <v>173668</v>
      </c>
      <c r="J14562">
        <v>174534</v>
      </c>
      <c r="K14562" t="s">
        <v>24</v>
      </c>
      <c r="N14562" t="s">
        <v>16770</v>
      </c>
      <c r="Q14562">
        <v>867</v>
      </c>
    </row>
    <row r="14563" ht="12.75" customHeight="1" spans="1:18">
      <c r="A14563">
        <v>14562</v>
      </c>
      <c r="B14563" t="s">
        <v>26</v>
      </c>
      <c r="C14563" t="s">
        <v>27</v>
      </c>
      <c r="D14563" t="s">
        <v>21</v>
      </c>
      <c r="E14563" t="s">
        <v>22</v>
      </c>
      <c r="F14563" t="s">
        <v>15688</v>
      </c>
      <c r="G14563" t="s">
        <v>16388</v>
      </c>
      <c r="H14563" t="s">
        <v>16389</v>
      </c>
      <c r="I14563">
        <v>173668</v>
      </c>
      <c r="J14563">
        <v>174534</v>
      </c>
      <c r="K14563" t="s">
        <v>24</v>
      </c>
      <c r="L14563" t="s">
        <v>16771</v>
      </c>
      <c r="M14563" t="s">
        <v>16772</v>
      </c>
      <c r="N14563" t="s">
        <v>16770</v>
      </c>
      <c r="Q14563">
        <v>867</v>
      </c>
      <c r="R14563">
        <v>288</v>
      </c>
    </row>
    <row r="14564" ht="12.75" customHeight="1" spans="1:17">
      <c r="A14564">
        <v>14563</v>
      </c>
      <c r="B14564" t="s">
        <v>19</v>
      </c>
      <c r="C14564" t="s">
        <v>20</v>
      </c>
      <c r="D14564" t="s">
        <v>21</v>
      </c>
      <c r="E14564" t="s">
        <v>22</v>
      </c>
      <c r="F14564" t="s">
        <v>15688</v>
      </c>
      <c r="G14564" t="s">
        <v>16388</v>
      </c>
      <c r="H14564" t="s">
        <v>16389</v>
      </c>
      <c r="I14564">
        <v>174934</v>
      </c>
      <c r="J14564">
        <v>175089</v>
      </c>
      <c r="K14564" t="s">
        <v>24</v>
      </c>
      <c r="N14564" t="s">
        <v>16773</v>
      </c>
      <c r="Q14564">
        <v>156</v>
      </c>
    </row>
    <row r="14565" ht="12.75" customHeight="1" spans="1:18">
      <c r="A14565">
        <v>14564</v>
      </c>
      <c r="B14565" t="s">
        <v>26</v>
      </c>
      <c r="C14565" t="s">
        <v>27</v>
      </c>
      <c r="D14565" t="s">
        <v>21</v>
      </c>
      <c r="E14565" t="s">
        <v>22</v>
      </c>
      <c r="F14565" t="s">
        <v>15688</v>
      </c>
      <c r="G14565" t="s">
        <v>16388</v>
      </c>
      <c r="H14565" t="s">
        <v>16389</v>
      </c>
      <c r="I14565">
        <v>174934</v>
      </c>
      <c r="J14565">
        <v>175089</v>
      </c>
      <c r="K14565" t="s">
        <v>24</v>
      </c>
      <c r="L14565" t="s">
        <v>16774</v>
      </c>
      <c r="N14565" t="s">
        <v>16773</v>
      </c>
      <c r="Q14565">
        <v>156</v>
      </c>
      <c r="R14565">
        <v>51</v>
      </c>
    </row>
    <row r="14566" ht="12.75" customHeight="1" spans="1:17">
      <c r="A14566">
        <v>14565</v>
      </c>
      <c r="B14566" t="s">
        <v>19</v>
      </c>
      <c r="C14566" t="s">
        <v>20</v>
      </c>
      <c r="D14566" t="s">
        <v>21</v>
      </c>
      <c r="E14566" t="s">
        <v>22</v>
      </c>
      <c r="F14566" t="s">
        <v>15688</v>
      </c>
      <c r="G14566" t="s">
        <v>16388</v>
      </c>
      <c r="H14566" t="s">
        <v>16389</v>
      </c>
      <c r="I14566">
        <v>175119</v>
      </c>
      <c r="J14566">
        <v>176402</v>
      </c>
      <c r="K14566" t="s">
        <v>31</v>
      </c>
      <c r="N14566" t="s">
        <v>16775</v>
      </c>
      <c r="Q14566">
        <v>1284</v>
      </c>
    </row>
    <row r="14567" ht="12.75" customHeight="1" spans="1:18">
      <c r="A14567">
        <v>14566</v>
      </c>
      <c r="B14567" t="s">
        <v>26</v>
      </c>
      <c r="C14567" t="s">
        <v>27</v>
      </c>
      <c r="D14567" t="s">
        <v>21</v>
      </c>
      <c r="E14567" t="s">
        <v>22</v>
      </c>
      <c r="F14567" t="s">
        <v>15688</v>
      </c>
      <c r="G14567" t="s">
        <v>16388</v>
      </c>
      <c r="H14567" t="s">
        <v>16389</v>
      </c>
      <c r="I14567">
        <v>175119</v>
      </c>
      <c r="J14567">
        <v>176402</v>
      </c>
      <c r="K14567" t="s">
        <v>31</v>
      </c>
      <c r="L14567" t="s">
        <v>16776</v>
      </c>
      <c r="N14567" t="s">
        <v>16775</v>
      </c>
      <c r="Q14567">
        <v>1284</v>
      </c>
      <c r="R14567">
        <v>427</v>
      </c>
    </row>
    <row r="14568" ht="12.75" customHeight="1" spans="1:17">
      <c r="A14568">
        <v>14567</v>
      </c>
      <c r="B14568" t="s">
        <v>19</v>
      </c>
      <c r="C14568" t="s">
        <v>20</v>
      </c>
      <c r="D14568" t="s">
        <v>21</v>
      </c>
      <c r="E14568" t="s">
        <v>22</v>
      </c>
      <c r="F14568" t="s">
        <v>15688</v>
      </c>
      <c r="G14568" t="s">
        <v>16388</v>
      </c>
      <c r="H14568" t="s">
        <v>16389</v>
      </c>
      <c r="I14568">
        <v>176852</v>
      </c>
      <c r="J14568">
        <v>177193</v>
      </c>
      <c r="K14568" t="s">
        <v>24</v>
      </c>
      <c r="N14568" t="s">
        <v>16777</v>
      </c>
      <c r="Q14568">
        <v>342</v>
      </c>
    </row>
    <row r="14569" ht="12.75" customHeight="1" spans="1:18">
      <c r="A14569">
        <v>14568</v>
      </c>
      <c r="B14569" t="s">
        <v>26</v>
      </c>
      <c r="C14569" t="s">
        <v>27</v>
      </c>
      <c r="D14569" t="s">
        <v>21</v>
      </c>
      <c r="E14569" t="s">
        <v>22</v>
      </c>
      <c r="F14569" t="s">
        <v>15688</v>
      </c>
      <c r="G14569" t="s">
        <v>16388</v>
      </c>
      <c r="H14569" t="s">
        <v>16389</v>
      </c>
      <c r="I14569">
        <v>176852</v>
      </c>
      <c r="J14569">
        <v>177193</v>
      </c>
      <c r="K14569" t="s">
        <v>24</v>
      </c>
      <c r="L14569" t="s">
        <v>16778</v>
      </c>
      <c r="M14569" t="s">
        <v>16779</v>
      </c>
      <c r="N14569" t="s">
        <v>16777</v>
      </c>
      <c r="Q14569">
        <v>342</v>
      </c>
      <c r="R14569">
        <v>113</v>
      </c>
    </row>
    <row r="14570" ht="12.75" customHeight="1" spans="1:17">
      <c r="A14570">
        <v>14569</v>
      </c>
      <c r="B14570" t="s">
        <v>19</v>
      </c>
      <c r="C14570" t="s">
        <v>20</v>
      </c>
      <c r="D14570" t="s">
        <v>21</v>
      </c>
      <c r="E14570" t="s">
        <v>22</v>
      </c>
      <c r="F14570" t="s">
        <v>15688</v>
      </c>
      <c r="G14570" t="s">
        <v>16388</v>
      </c>
      <c r="H14570" t="s">
        <v>16389</v>
      </c>
      <c r="I14570">
        <v>177376</v>
      </c>
      <c r="J14570">
        <v>178386</v>
      </c>
      <c r="K14570" t="s">
        <v>31</v>
      </c>
      <c r="N14570" t="s">
        <v>16780</v>
      </c>
      <c r="Q14570">
        <v>1011</v>
      </c>
    </row>
    <row r="14571" ht="12.75" customHeight="1" spans="1:18">
      <c r="A14571">
        <v>14570</v>
      </c>
      <c r="B14571" t="s">
        <v>26</v>
      </c>
      <c r="C14571" t="s">
        <v>27</v>
      </c>
      <c r="D14571" t="s">
        <v>21</v>
      </c>
      <c r="E14571" t="s">
        <v>22</v>
      </c>
      <c r="F14571" t="s">
        <v>15688</v>
      </c>
      <c r="G14571" t="s">
        <v>16388</v>
      </c>
      <c r="H14571" t="s">
        <v>16389</v>
      </c>
      <c r="I14571">
        <v>177376</v>
      </c>
      <c r="J14571">
        <v>178386</v>
      </c>
      <c r="K14571" t="s">
        <v>31</v>
      </c>
      <c r="L14571" t="s">
        <v>16781</v>
      </c>
      <c r="M14571" t="s">
        <v>16782</v>
      </c>
      <c r="N14571" t="s">
        <v>16780</v>
      </c>
      <c r="Q14571">
        <v>1011</v>
      </c>
      <c r="R14571">
        <v>336</v>
      </c>
    </row>
    <row r="14572" ht="12.75" customHeight="1" spans="1:17">
      <c r="A14572">
        <v>14571</v>
      </c>
      <c r="B14572" t="s">
        <v>19</v>
      </c>
      <c r="C14572" t="s">
        <v>20</v>
      </c>
      <c r="D14572" t="s">
        <v>21</v>
      </c>
      <c r="E14572" t="s">
        <v>22</v>
      </c>
      <c r="F14572" t="s">
        <v>15688</v>
      </c>
      <c r="G14572" t="s">
        <v>16388</v>
      </c>
      <c r="H14572" t="s">
        <v>16389</v>
      </c>
      <c r="I14572">
        <v>178719</v>
      </c>
      <c r="J14572">
        <v>179483</v>
      </c>
      <c r="K14572" t="s">
        <v>31</v>
      </c>
      <c r="N14572" t="s">
        <v>16783</v>
      </c>
      <c r="Q14572">
        <v>765</v>
      </c>
    </row>
    <row r="14573" ht="12.75" customHeight="1" spans="1:18">
      <c r="A14573">
        <v>14572</v>
      </c>
      <c r="B14573" t="s">
        <v>26</v>
      </c>
      <c r="C14573" t="s">
        <v>27</v>
      </c>
      <c r="D14573" t="s">
        <v>21</v>
      </c>
      <c r="E14573" t="s">
        <v>22</v>
      </c>
      <c r="F14573" t="s">
        <v>15688</v>
      </c>
      <c r="G14573" t="s">
        <v>16388</v>
      </c>
      <c r="H14573" t="s">
        <v>16389</v>
      </c>
      <c r="I14573">
        <v>178719</v>
      </c>
      <c r="J14573">
        <v>179483</v>
      </c>
      <c r="K14573" t="s">
        <v>31</v>
      </c>
      <c r="L14573" t="s">
        <v>16784</v>
      </c>
      <c r="N14573" t="s">
        <v>16783</v>
      </c>
      <c r="Q14573">
        <v>765</v>
      </c>
      <c r="R14573">
        <v>254</v>
      </c>
    </row>
    <row r="14574" ht="12.75" customHeight="1" spans="1:17">
      <c r="A14574">
        <v>14573</v>
      </c>
      <c r="B14574" t="s">
        <v>19</v>
      </c>
      <c r="C14574" t="s">
        <v>20</v>
      </c>
      <c r="D14574" t="s">
        <v>21</v>
      </c>
      <c r="E14574" t="s">
        <v>22</v>
      </c>
      <c r="F14574" t="s">
        <v>15688</v>
      </c>
      <c r="G14574" t="s">
        <v>16388</v>
      </c>
      <c r="H14574" t="s">
        <v>16389</v>
      </c>
      <c r="I14574">
        <v>179551</v>
      </c>
      <c r="J14574">
        <v>182484</v>
      </c>
      <c r="K14574" t="s">
        <v>31</v>
      </c>
      <c r="N14574" t="s">
        <v>16785</v>
      </c>
      <c r="Q14574">
        <v>2934</v>
      </c>
    </row>
    <row r="14575" ht="12.75" customHeight="1" spans="1:18">
      <c r="A14575">
        <v>14574</v>
      </c>
      <c r="B14575" t="s">
        <v>26</v>
      </c>
      <c r="C14575" t="s">
        <v>27</v>
      </c>
      <c r="D14575" t="s">
        <v>21</v>
      </c>
      <c r="E14575" t="s">
        <v>22</v>
      </c>
      <c r="F14575" t="s">
        <v>15688</v>
      </c>
      <c r="G14575" t="s">
        <v>16388</v>
      </c>
      <c r="H14575" t="s">
        <v>16389</v>
      </c>
      <c r="I14575">
        <v>179551</v>
      </c>
      <c r="J14575">
        <v>182484</v>
      </c>
      <c r="K14575" t="s">
        <v>31</v>
      </c>
      <c r="L14575" t="s">
        <v>16786</v>
      </c>
      <c r="M14575" t="s">
        <v>16787</v>
      </c>
      <c r="N14575" t="s">
        <v>16785</v>
      </c>
      <c r="Q14575">
        <v>2934</v>
      </c>
      <c r="R14575">
        <v>977</v>
      </c>
    </row>
    <row r="14576" ht="12.75" customHeight="1" spans="1:17">
      <c r="A14576">
        <v>14575</v>
      </c>
      <c r="B14576" t="s">
        <v>19</v>
      </c>
      <c r="C14576" t="s">
        <v>20</v>
      </c>
      <c r="D14576" t="s">
        <v>21</v>
      </c>
      <c r="E14576" t="s">
        <v>22</v>
      </c>
      <c r="F14576" t="s">
        <v>15688</v>
      </c>
      <c r="G14576" t="s">
        <v>16388</v>
      </c>
      <c r="H14576" t="s">
        <v>16389</v>
      </c>
      <c r="I14576">
        <v>182481</v>
      </c>
      <c r="J14576">
        <v>183335</v>
      </c>
      <c r="K14576" t="s">
        <v>31</v>
      </c>
      <c r="N14576" t="s">
        <v>16788</v>
      </c>
      <c r="Q14576">
        <v>855</v>
      </c>
    </row>
    <row r="14577" ht="12.75" customHeight="1" spans="1:18">
      <c r="A14577">
        <v>14576</v>
      </c>
      <c r="B14577" t="s">
        <v>26</v>
      </c>
      <c r="C14577" t="s">
        <v>27</v>
      </c>
      <c r="D14577" t="s">
        <v>21</v>
      </c>
      <c r="E14577" t="s">
        <v>22</v>
      </c>
      <c r="F14577" t="s">
        <v>15688</v>
      </c>
      <c r="G14577" t="s">
        <v>16388</v>
      </c>
      <c r="H14577" t="s">
        <v>16389</v>
      </c>
      <c r="I14577">
        <v>182481</v>
      </c>
      <c r="J14577">
        <v>183335</v>
      </c>
      <c r="K14577" t="s">
        <v>31</v>
      </c>
      <c r="L14577" t="s">
        <v>16789</v>
      </c>
      <c r="N14577" t="s">
        <v>16788</v>
      </c>
      <c r="Q14577">
        <v>855</v>
      </c>
      <c r="R14577">
        <v>284</v>
      </c>
    </row>
    <row r="14578" ht="12.75" customHeight="1" spans="1:17">
      <c r="A14578">
        <v>14577</v>
      </c>
      <c r="B14578" t="s">
        <v>19</v>
      </c>
      <c r="C14578" t="s">
        <v>20</v>
      </c>
      <c r="D14578" t="s">
        <v>21</v>
      </c>
      <c r="E14578" t="s">
        <v>22</v>
      </c>
      <c r="F14578" t="s">
        <v>15688</v>
      </c>
      <c r="G14578" t="s">
        <v>16388</v>
      </c>
      <c r="H14578" t="s">
        <v>16389</v>
      </c>
      <c r="I14578">
        <v>183638</v>
      </c>
      <c r="J14578">
        <v>184987</v>
      </c>
      <c r="K14578" t="s">
        <v>24</v>
      </c>
      <c r="N14578" t="s">
        <v>16790</v>
      </c>
      <c r="Q14578">
        <v>1350</v>
      </c>
    </row>
    <row r="14579" ht="12.75" customHeight="1" spans="1:18">
      <c r="A14579">
        <v>14578</v>
      </c>
      <c r="B14579" t="s">
        <v>26</v>
      </c>
      <c r="C14579" t="s">
        <v>27</v>
      </c>
      <c r="D14579" t="s">
        <v>21</v>
      </c>
      <c r="E14579" t="s">
        <v>22</v>
      </c>
      <c r="F14579" t="s">
        <v>15688</v>
      </c>
      <c r="G14579" t="s">
        <v>16388</v>
      </c>
      <c r="H14579" t="s">
        <v>16389</v>
      </c>
      <c r="I14579">
        <v>183638</v>
      </c>
      <c r="J14579">
        <v>184987</v>
      </c>
      <c r="K14579" t="s">
        <v>24</v>
      </c>
      <c r="L14579" t="s">
        <v>16791</v>
      </c>
      <c r="M14579" t="s">
        <v>16792</v>
      </c>
      <c r="N14579" t="s">
        <v>16790</v>
      </c>
      <c r="Q14579">
        <v>1350</v>
      </c>
      <c r="R14579">
        <v>449</v>
      </c>
    </row>
    <row r="14580" ht="12.75" customHeight="1" spans="1:17">
      <c r="A14580">
        <v>14579</v>
      </c>
      <c r="B14580" t="s">
        <v>19</v>
      </c>
      <c r="C14580" t="s">
        <v>20</v>
      </c>
      <c r="D14580" t="s">
        <v>21</v>
      </c>
      <c r="E14580" t="s">
        <v>22</v>
      </c>
      <c r="F14580" t="s">
        <v>15688</v>
      </c>
      <c r="G14580" t="s">
        <v>16388</v>
      </c>
      <c r="H14580" t="s">
        <v>16389</v>
      </c>
      <c r="I14580">
        <v>184984</v>
      </c>
      <c r="J14580">
        <v>186003</v>
      </c>
      <c r="K14580" t="s">
        <v>24</v>
      </c>
      <c r="N14580" t="s">
        <v>16793</v>
      </c>
      <c r="Q14580">
        <v>1020</v>
      </c>
    </row>
    <row r="14581" ht="12.75" customHeight="1" spans="1:18">
      <c r="A14581">
        <v>14580</v>
      </c>
      <c r="B14581" t="s">
        <v>26</v>
      </c>
      <c r="C14581" t="s">
        <v>27</v>
      </c>
      <c r="D14581" t="s">
        <v>21</v>
      </c>
      <c r="E14581" t="s">
        <v>22</v>
      </c>
      <c r="F14581" t="s">
        <v>15688</v>
      </c>
      <c r="G14581" t="s">
        <v>16388</v>
      </c>
      <c r="H14581" t="s">
        <v>16389</v>
      </c>
      <c r="I14581">
        <v>184984</v>
      </c>
      <c r="J14581">
        <v>186003</v>
      </c>
      <c r="K14581" t="s">
        <v>24</v>
      </c>
      <c r="L14581" t="s">
        <v>16794</v>
      </c>
      <c r="N14581" t="s">
        <v>16793</v>
      </c>
      <c r="Q14581">
        <v>1020</v>
      </c>
      <c r="R14581">
        <v>339</v>
      </c>
    </row>
    <row r="14582" ht="12.75" customHeight="1" spans="1:17">
      <c r="A14582">
        <v>14581</v>
      </c>
      <c r="B14582" t="s">
        <v>19</v>
      </c>
      <c r="C14582" t="s">
        <v>20</v>
      </c>
      <c r="D14582" t="s">
        <v>21</v>
      </c>
      <c r="E14582" t="s">
        <v>22</v>
      </c>
      <c r="F14582" t="s">
        <v>15688</v>
      </c>
      <c r="G14582" t="s">
        <v>16388</v>
      </c>
      <c r="H14582" t="s">
        <v>16389</v>
      </c>
      <c r="I14582">
        <v>186396</v>
      </c>
      <c r="J14582">
        <v>187097</v>
      </c>
      <c r="K14582" t="s">
        <v>24</v>
      </c>
      <c r="N14582" t="s">
        <v>16795</v>
      </c>
      <c r="Q14582">
        <v>702</v>
      </c>
    </row>
    <row r="14583" ht="12.75" customHeight="1" spans="1:18">
      <c r="A14583">
        <v>14582</v>
      </c>
      <c r="B14583" t="s">
        <v>26</v>
      </c>
      <c r="C14583" t="s">
        <v>27</v>
      </c>
      <c r="D14583" t="s">
        <v>21</v>
      </c>
      <c r="E14583" t="s">
        <v>22</v>
      </c>
      <c r="F14583" t="s">
        <v>15688</v>
      </c>
      <c r="G14583" t="s">
        <v>16388</v>
      </c>
      <c r="H14583" t="s">
        <v>16389</v>
      </c>
      <c r="I14583">
        <v>186396</v>
      </c>
      <c r="J14583">
        <v>187097</v>
      </c>
      <c r="K14583" t="s">
        <v>24</v>
      </c>
      <c r="L14583" t="s">
        <v>16796</v>
      </c>
      <c r="N14583" t="s">
        <v>16795</v>
      </c>
      <c r="Q14583">
        <v>702</v>
      </c>
      <c r="R14583">
        <v>233</v>
      </c>
    </row>
    <row r="14584" ht="12.75" customHeight="1" spans="1:17">
      <c r="A14584">
        <v>14583</v>
      </c>
      <c r="B14584" t="s">
        <v>19</v>
      </c>
      <c r="C14584" t="s">
        <v>20</v>
      </c>
      <c r="D14584" t="s">
        <v>21</v>
      </c>
      <c r="E14584" t="s">
        <v>22</v>
      </c>
      <c r="F14584" t="s">
        <v>15688</v>
      </c>
      <c r="G14584" t="s">
        <v>16388</v>
      </c>
      <c r="H14584" t="s">
        <v>16389</v>
      </c>
      <c r="I14584">
        <v>187525</v>
      </c>
      <c r="J14584">
        <v>188277</v>
      </c>
      <c r="K14584" t="s">
        <v>24</v>
      </c>
      <c r="N14584" t="s">
        <v>16797</v>
      </c>
      <c r="Q14584">
        <v>753</v>
      </c>
    </row>
    <row r="14585" ht="12.75" customHeight="1" spans="1:18">
      <c r="A14585">
        <v>14584</v>
      </c>
      <c r="B14585" t="s">
        <v>26</v>
      </c>
      <c r="C14585" t="s">
        <v>27</v>
      </c>
      <c r="D14585" t="s">
        <v>21</v>
      </c>
      <c r="E14585" t="s">
        <v>22</v>
      </c>
      <c r="F14585" t="s">
        <v>15688</v>
      </c>
      <c r="G14585" t="s">
        <v>16388</v>
      </c>
      <c r="H14585" t="s">
        <v>16389</v>
      </c>
      <c r="I14585">
        <v>187525</v>
      </c>
      <c r="J14585">
        <v>188277</v>
      </c>
      <c r="K14585" t="s">
        <v>24</v>
      </c>
      <c r="L14585" t="s">
        <v>16798</v>
      </c>
      <c r="M14585" t="s">
        <v>16799</v>
      </c>
      <c r="N14585" t="s">
        <v>16797</v>
      </c>
      <c r="Q14585">
        <v>753</v>
      </c>
      <c r="R14585">
        <v>250</v>
      </c>
    </row>
    <row r="14586" ht="12.75" customHeight="1" spans="1:17">
      <c r="A14586">
        <v>14585</v>
      </c>
      <c r="B14586" t="s">
        <v>19</v>
      </c>
      <c r="C14586" t="s">
        <v>20</v>
      </c>
      <c r="D14586" t="s">
        <v>21</v>
      </c>
      <c r="E14586" t="s">
        <v>22</v>
      </c>
      <c r="F14586" t="s">
        <v>15688</v>
      </c>
      <c r="G14586" t="s">
        <v>16388</v>
      </c>
      <c r="H14586" t="s">
        <v>16389</v>
      </c>
      <c r="I14586">
        <v>188321</v>
      </c>
      <c r="J14586">
        <v>188548</v>
      </c>
      <c r="K14586" t="s">
        <v>24</v>
      </c>
      <c r="N14586" t="s">
        <v>16800</v>
      </c>
      <c r="Q14586">
        <v>228</v>
      </c>
    </row>
    <row r="14587" ht="12.75" customHeight="1" spans="1:18">
      <c r="A14587">
        <v>14586</v>
      </c>
      <c r="B14587" t="s">
        <v>26</v>
      </c>
      <c r="C14587" t="s">
        <v>27</v>
      </c>
      <c r="D14587" t="s">
        <v>21</v>
      </c>
      <c r="E14587" t="s">
        <v>22</v>
      </c>
      <c r="F14587" t="s">
        <v>15688</v>
      </c>
      <c r="G14587" t="s">
        <v>16388</v>
      </c>
      <c r="H14587" t="s">
        <v>16389</v>
      </c>
      <c r="I14587">
        <v>188321</v>
      </c>
      <c r="J14587">
        <v>188548</v>
      </c>
      <c r="K14587" t="s">
        <v>24</v>
      </c>
      <c r="L14587" t="s">
        <v>16801</v>
      </c>
      <c r="N14587" t="s">
        <v>16800</v>
      </c>
      <c r="Q14587">
        <v>228</v>
      </c>
      <c r="R14587">
        <v>75</v>
      </c>
    </row>
    <row r="14588" ht="12.75" customHeight="1" spans="1:17">
      <c r="A14588">
        <v>14587</v>
      </c>
      <c r="B14588" t="s">
        <v>19</v>
      </c>
      <c r="C14588" t="s">
        <v>20</v>
      </c>
      <c r="D14588" t="s">
        <v>21</v>
      </c>
      <c r="E14588" t="s">
        <v>22</v>
      </c>
      <c r="F14588" t="s">
        <v>15688</v>
      </c>
      <c r="G14588" t="s">
        <v>16388</v>
      </c>
      <c r="H14588" t="s">
        <v>16389</v>
      </c>
      <c r="I14588">
        <v>189603</v>
      </c>
      <c r="J14588">
        <v>190220</v>
      </c>
      <c r="K14588" t="s">
        <v>24</v>
      </c>
      <c r="N14588" t="s">
        <v>16802</v>
      </c>
      <c r="Q14588">
        <v>618</v>
      </c>
    </row>
    <row r="14589" ht="12.75" customHeight="1" spans="1:18">
      <c r="A14589">
        <v>14588</v>
      </c>
      <c r="B14589" t="s">
        <v>26</v>
      </c>
      <c r="C14589" t="s">
        <v>27</v>
      </c>
      <c r="D14589" t="s">
        <v>21</v>
      </c>
      <c r="E14589" t="s">
        <v>22</v>
      </c>
      <c r="F14589" t="s">
        <v>15688</v>
      </c>
      <c r="G14589" t="s">
        <v>16388</v>
      </c>
      <c r="H14589" t="s">
        <v>16389</v>
      </c>
      <c r="I14589">
        <v>189603</v>
      </c>
      <c r="J14589">
        <v>190220</v>
      </c>
      <c r="K14589" t="s">
        <v>24</v>
      </c>
      <c r="L14589" t="s">
        <v>16803</v>
      </c>
      <c r="N14589" t="s">
        <v>16802</v>
      </c>
      <c r="Q14589">
        <v>618</v>
      </c>
      <c r="R14589">
        <v>205</v>
      </c>
    </row>
    <row r="14590" ht="12.75" customHeight="1" spans="1:17">
      <c r="A14590">
        <v>14589</v>
      </c>
      <c r="B14590" t="s">
        <v>19</v>
      </c>
      <c r="C14590" t="s">
        <v>20</v>
      </c>
      <c r="D14590" t="s">
        <v>21</v>
      </c>
      <c r="E14590" t="s">
        <v>22</v>
      </c>
      <c r="F14590" t="s">
        <v>15688</v>
      </c>
      <c r="G14590" t="s">
        <v>16388</v>
      </c>
      <c r="H14590" t="s">
        <v>16389</v>
      </c>
      <c r="I14590">
        <v>190345</v>
      </c>
      <c r="J14590">
        <v>190545</v>
      </c>
      <c r="K14590" t="s">
        <v>24</v>
      </c>
      <c r="N14590" t="s">
        <v>16804</v>
      </c>
      <c r="Q14590">
        <v>201</v>
      </c>
    </row>
    <row r="14591" ht="12.75" customHeight="1" spans="1:18">
      <c r="A14591">
        <v>14590</v>
      </c>
      <c r="B14591" t="s">
        <v>26</v>
      </c>
      <c r="C14591" t="s">
        <v>27</v>
      </c>
      <c r="D14591" t="s">
        <v>21</v>
      </c>
      <c r="E14591" t="s">
        <v>22</v>
      </c>
      <c r="F14591" t="s">
        <v>15688</v>
      </c>
      <c r="G14591" t="s">
        <v>16388</v>
      </c>
      <c r="H14591" t="s">
        <v>16389</v>
      </c>
      <c r="I14591">
        <v>190345</v>
      </c>
      <c r="J14591">
        <v>190545</v>
      </c>
      <c r="K14591" t="s">
        <v>24</v>
      </c>
      <c r="L14591" t="s">
        <v>16805</v>
      </c>
      <c r="N14591" t="s">
        <v>16804</v>
      </c>
      <c r="Q14591">
        <v>201</v>
      </c>
      <c r="R14591">
        <v>66</v>
      </c>
    </row>
    <row r="14592" ht="12.75" customHeight="1" spans="1:17">
      <c r="A14592">
        <v>14591</v>
      </c>
      <c r="B14592" t="s">
        <v>19</v>
      </c>
      <c r="C14592" t="s">
        <v>20</v>
      </c>
      <c r="D14592" t="s">
        <v>21</v>
      </c>
      <c r="E14592" t="s">
        <v>22</v>
      </c>
      <c r="F14592" t="s">
        <v>15688</v>
      </c>
      <c r="G14592" t="s">
        <v>16388</v>
      </c>
      <c r="H14592" t="s">
        <v>16389</v>
      </c>
      <c r="I14592">
        <v>190601</v>
      </c>
      <c r="J14592">
        <v>191098</v>
      </c>
      <c r="K14592" t="s">
        <v>24</v>
      </c>
      <c r="N14592" t="s">
        <v>16806</v>
      </c>
      <c r="Q14592">
        <v>498</v>
      </c>
    </row>
    <row r="14593" ht="12.75" customHeight="1" spans="1:18">
      <c r="A14593">
        <v>14592</v>
      </c>
      <c r="B14593" t="s">
        <v>26</v>
      </c>
      <c r="C14593" t="s">
        <v>27</v>
      </c>
      <c r="D14593" t="s">
        <v>21</v>
      </c>
      <c r="E14593" t="s">
        <v>22</v>
      </c>
      <c r="F14593" t="s">
        <v>15688</v>
      </c>
      <c r="G14593" t="s">
        <v>16388</v>
      </c>
      <c r="H14593" t="s">
        <v>16389</v>
      </c>
      <c r="I14593">
        <v>190601</v>
      </c>
      <c r="J14593">
        <v>191098</v>
      </c>
      <c r="K14593" t="s">
        <v>24</v>
      </c>
      <c r="L14593" t="s">
        <v>16807</v>
      </c>
      <c r="N14593" t="s">
        <v>16806</v>
      </c>
      <c r="Q14593">
        <v>498</v>
      </c>
      <c r="R14593">
        <v>165</v>
      </c>
    </row>
    <row r="14594" ht="12.75" customHeight="1" spans="1:17">
      <c r="A14594">
        <v>14593</v>
      </c>
      <c r="B14594" t="s">
        <v>19</v>
      </c>
      <c r="C14594" t="s">
        <v>20</v>
      </c>
      <c r="D14594" t="s">
        <v>21</v>
      </c>
      <c r="E14594" t="s">
        <v>22</v>
      </c>
      <c r="F14594" t="s">
        <v>15688</v>
      </c>
      <c r="G14594" t="s">
        <v>16388</v>
      </c>
      <c r="H14594" t="s">
        <v>16389</v>
      </c>
      <c r="I14594">
        <v>191729</v>
      </c>
      <c r="J14594">
        <v>192829</v>
      </c>
      <c r="K14594" t="s">
        <v>24</v>
      </c>
      <c r="N14594" t="s">
        <v>16808</v>
      </c>
      <c r="Q14594">
        <v>1101</v>
      </c>
    </row>
    <row r="14595" ht="12.75" customHeight="1" spans="1:18">
      <c r="A14595">
        <v>14594</v>
      </c>
      <c r="B14595" t="s">
        <v>26</v>
      </c>
      <c r="C14595" t="s">
        <v>27</v>
      </c>
      <c r="D14595" t="s">
        <v>21</v>
      </c>
      <c r="E14595" t="s">
        <v>22</v>
      </c>
      <c r="F14595" t="s">
        <v>15688</v>
      </c>
      <c r="G14595" t="s">
        <v>16388</v>
      </c>
      <c r="H14595" t="s">
        <v>16389</v>
      </c>
      <c r="I14595">
        <v>191729</v>
      </c>
      <c r="J14595">
        <v>192829</v>
      </c>
      <c r="K14595" t="s">
        <v>24</v>
      </c>
      <c r="L14595" t="s">
        <v>16809</v>
      </c>
      <c r="N14595" t="s">
        <v>16808</v>
      </c>
      <c r="Q14595">
        <v>1101</v>
      </c>
      <c r="R14595">
        <v>366</v>
      </c>
    </row>
    <row r="14596" ht="12.75" customHeight="1" spans="1:17">
      <c r="A14596">
        <v>14595</v>
      </c>
      <c r="B14596" t="s">
        <v>19</v>
      </c>
      <c r="C14596" t="s">
        <v>20</v>
      </c>
      <c r="D14596" t="s">
        <v>21</v>
      </c>
      <c r="E14596" t="s">
        <v>22</v>
      </c>
      <c r="F14596" t="s">
        <v>15688</v>
      </c>
      <c r="G14596" t="s">
        <v>16388</v>
      </c>
      <c r="H14596" t="s">
        <v>16389</v>
      </c>
      <c r="I14596">
        <v>192915</v>
      </c>
      <c r="J14596">
        <v>193091</v>
      </c>
      <c r="K14596" t="s">
        <v>24</v>
      </c>
      <c r="N14596" t="s">
        <v>16810</v>
      </c>
      <c r="Q14596">
        <v>177</v>
      </c>
    </row>
    <row r="14597" ht="12.75" customHeight="1" spans="1:18">
      <c r="A14597">
        <v>14596</v>
      </c>
      <c r="B14597" t="s">
        <v>26</v>
      </c>
      <c r="C14597" t="s">
        <v>27</v>
      </c>
      <c r="D14597" t="s">
        <v>21</v>
      </c>
      <c r="E14597" t="s">
        <v>22</v>
      </c>
      <c r="F14597" t="s">
        <v>15688</v>
      </c>
      <c r="G14597" t="s">
        <v>16388</v>
      </c>
      <c r="H14597" t="s">
        <v>16389</v>
      </c>
      <c r="I14597">
        <v>192915</v>
      </c>
      <c r="J14597">
        <v>193091</v>
      </c>
      <c r="K14597" t="s">
        <v>24</v>
      </c>
      <c r="L14597" t="s">
        <v>16811</v>
      </c>
      <c r="N14597" t="s">
        <v>16810</v>
      </c>
      <c r="Q14597">
        <v>177</v>
      </c>
      <c r="R14597">
        <v>58</v>
      </c>
    </row>
    <row r="14598" ht="12.75" customHeight="1" spans="1:17">
      <c r="A14598">
        <v>14597</v>
      </c>
      <c r="B14598" t="s">
        <v>19</v>
      </c>
      <c r="C14598" t="s">
        <v>20</v>
      </c>
      <c r="D14598" t="s">
        <v>21</v>
      </c>
      <c r="E14598" t="s">
        <v>22</v>
      </c>
      <c r="F14598" t="s">
        <v>15688</v>
      </c>
      <c r="G14598" t="s">
        <v>16388</v>
      </c>
      <c r="H14598" t="s">
        <v>16389</v>
      </c>
      <c r="I14598">
        <v>194971</v>
      </c>
      <c r="J14598">
        <v>195336</v>
      </c>
      <c r="K14598" t="s">
        <v>24</v>
      </c>
      <c r="N14598" t="s">
        <v>16812</v>
      </c>
      <c r="Q14598">
        <v>366</v>
      </c>
    </row>
    <row r="14599" ht="12.75" customHeight="1" spans="1:18">
      <c r="A14599">
        <v>14598</v>
      </c>
      <c r="B14599" t="s">
        <v>26</v>
      </c>
      <c r="C14599" t="s">
        <v>27</v>
      </c>
      <c r="D14599" t="s">
        <v>21</v>
      </c>
      <c r="E14599" t="s">
        <v>22</v>
      </c>
      <c r="F14599" t="s">
        <v>15688</v>
      </c>
      <c r="G14599" t="s">
        <v>16388</v>
      </c>
      <c r="H14599" t="s">
        <v>16389</v>
      </c>
      <c r="I14599">
        <v>194971</v>
      </c>
      <c r="J14599">
        <v>195336</v>
      </c>
      <c r="K14599" t="s">
        <v>24</v>
      </c>
      <c r="L14599" t="s">
        <v>16813</v>
      </c>
      <c r="N14599" t="s">
        <v>16812</v>
      </c>
      <c r="Q14599">
        <v>366</v>
      </c>
      <c r="R14599">
        <v>121</v>
      </c>
    </row>
    <row r="14600" ht="12.75" customHeight="1" spans="1:17">
      <c r="A14600">
        <v>14599</v>
      </c>
      <c r="B14600" t="s">
        <v>19</v>
      </c>
      <c r="C14600" t="s">
        <v>20</v>
      </c>
      <c r="D14600" t="s">
        <v>21</v>
      </c>
      <c r="E14600" t="s">
        <v>22</v>
      </c>
      <c r="F14600" t="s">
        <v>15688</v>
      </c>
      <c r="G14600" t="s">
        <v>16388</v>
      </c>
      <c r="H14600" t="s">
        <v>16389</v>
      </c>
      <c r="I14600">
        <v>195636</v>
      </c>
      <c r="J14600">
        <v>195917</v>
      </c>
      <c r="K14600" t="s">
        <v>24</v>
      </c>
      <c r="N14600" t="s">
        <v>16814</v>
      </c>
      <c r="Q14600">
        <v>282</v>
      </c>
    </row>
    <row r="14601" ht="12.75" customHeight="1" spans="1:18">
      <c r="A14601">
        <v>14600</v>
      </c>
      <c r="B14601" t="s">
        <v>26</v>
      </c>
      <c r="C14601" t="s">
        <v>27</v>
      </c>
      <c r="D14601" t="s">
        <v>21</v>
      </c>
      <c r="E14601" t="s">
        <v>22</v>
      </c>
      <c r="F14601" t="s">
        <v>15688</v>
      </c>
      <c r="G14601" t="s">
        <v>16388</v>
      </c>
      <c r="H14601" t="s">
        <v>16389</v>
      </c>
      <c r="I14601">
        <v>195636</v>
      </c>
      <c r="J14601">
        <v>195917</v>
      </c>
      <c r="K14601" t="s">
        <v>24</v>
      </c>
      <c r="L14601" t="s">
        <v>16815</v>
      </c>
      <c r="N14601" t="s">
        <v>16814</v>
      </c>
      <c r="Q14601">
        <v>282</v>
      </c>
      <c r="R14601">
        <v>93</v>
      </c>
    </row>
    <row r="14602" ht="12.75" customHeight="1" spans="1:17">
      <c r="A14602">
        <v>14601</v>
      </c>
      <c r="B14602" t="s">
        <v>19</v>
      </c>
      <c r="C14602" t="s">
        <v>20</v>
      </c>
      <c r="D14602" t="s">
        <v>21</v>
      </c>
      <c r="E14602" t="s">
        <v>22</v>
      </c>
      <c r="F14602" t="s">
        <v>15688</v>
      </c>
      <c r="G14602" t="s">
        <v>16388</v>
      </c>
      <c r="H14602" t="s">
        <v>16389</v>
      </c>
      <c r="I14602">
        <v>195895</v>
      </c>
      <c r="J14602">
        <v>196983</v>
      </c>
      <c r="K14602" t="s">
        <v>24</v>
      </c>
      <c r="N14602" t="s">
        <v>16816</v>
      </c>
      <c r="Q14602">
        <v>1089</v>
      </c>
    </row>
    <row r="14603" ht="12.75" customHeight="1" spans="1:18">
      <c r="A14603">
        <v>14602</v>
      </c>
      <c r="B14603" t="s">
        <v>26</v>
      </c>
      <c r="C14603" t="s">
        <v>27</v>
      </c>
      <c r="D14603" t="s">
        <v>21</v>
      </c>
      <c r="E14603" t="s">
        <v>22</v>
      </c>
      <c r="F14603" t="s">
        <v>15688</v>
      </c>
      <c r="G14603" t="s">
        <v>16388</v>
      </c>
      <c r="H14603" t="s">
        <v>16389</v>
      </c>
      <c r="I14603">
        <v>195895</v>
      </c>
      <c r="J14603">
        <v>196983</v>
      </c>
      <c r="K14603" t="s">
        <v>24</v>
      </c>
      <c r="L14603" t="s">
        <v>16817</v>
      </c>
      <c r="M14603" t="s">
        <v>16318</v>
      </c>
      <c r="N14603" t="s">
        <v>16816</v>
      </c>
      <c r="Q14603">
        <v>1089</v>
      </c>
      <c r="R14603">
        <v>362</v>
      </c>
    </row>
    <row r="14604" ht="12.75" customHeight="1" spans="1:17">
      <c r="A14604">
        <v>14603</v>
      </c>
      <c r="B14604" t="s">
        <v>19</v>
      </c>
      <c r="C14604" t="s">
        <v>20</v>
      </c>
      <c r="D14604" t="s">
        <v>21</v>
      </c>
      <c r="E14604" t="s">
        <v>22</v>
      </c>
      <c r="F14604" t="s">
        <v>15688</v>
      </c>
      <c r="G14604" t="s">
        <v>16388</v>
      </c>
      <c r="H14604" t="s">
        <v>16389</v>
      </c>
      <c r="I14604">
        <v>196962</v>
      </c>
      <c r="J14604">
        <v>197468</v>
      </c>
      <c r="K14604" t="s">
        <v>24</v>
      </c>
      <c r="N14604" t="s">
        <v>16818</v>
      </c>
      <c r="Q14604">
        <v>507</v>
      </c>
    </row>
    <row r="14605" ht="12.75" customHeight="1" spans="1:18">
      <c r="A14605">
        <v>14604</v>
      </c>
      <c r="B14605" t="s">
        <v>26</v>
      </c>
      <c r="C14605" t="s">
        <v>27</v>
      </c>
      <c r="D14605" t="s">
        <v>21</v>
      </c>
      <c r="E14605" t="s">
        <v>22</v>
      </c>
      <c r="F14605" t="s">
        <v>15688</v>
      </c>
      <c r="G14605" t="s">
        <v>16388</v>
      </c>
      <c r="H14605" t="s">
        <v>16389</v>
      </c>
      <c r="I14605">
        <v>196962</v>
      </c>
      <c r="J14605">
        <v>197468</v>
      </c>
      <c r="K14605" t="s">
        <v>24</v>
      </c>
      <c r="L14605" t="s">
        <v>16819</v>
      </c>
      <c r="N14605" t="s">
        <v>16818</v>
      </c>
      <c r="Q14605">
        <v>507</v>
      </c>
      <c r="R14605">
        <v>168</v>
      </c>
    </row>
    <row r="14606" ht="12.75" customHeight="1" spans="1:17">
      <c r="A14606">
        <v>14605</v>
      </c>
      <c r="B14606" t="s">
        <v>19</v>
      </c>
      <c r="C14606" t="s">
        <v>20</v>
      </c>
      <c r="D14606" t="s">
        <v>21</v>
      </c>
      <c r="E14606" t="s">
        <v>22</v>
      </c>
      <c r="F14606" t="s">
        <v>15688</v>
      </c>
      <c r="G14606" t="s">
        <v>16388</v>
      </c>
      <c r="H14606" t="s">
        <v>16389</v>
      </c>
      <c r="I14606">
        <v>197465</v>
      </c>
      <c r="J14606">
        <v>198010</v>
      </c>
      <c r="K14606" t="s">
        <v>24</v>
      </c>
      <c r="N14606" t="s">
        <v>16820</v>
      </c>
      <c r="Q14606">
        <v>546</v>
      </c>
    </row>
    <row r="14607" ht="12.75" customHeight="1" spans="1:18">
      <c r="A14607">
        <v>14606</v>
      </c>
      <c r="B14607" t="s">
        <v>26</v>
      </c>
      <c r="C14607" t="s">
        <v>27</v>
      </c>
      <c r="D14607" t="s">
        <v>21</v>
      </c>
      <c r="E14607" t="s">
        <v>22</v>
      </c>
      <c r="F14607" t="s">
        <v>15688</v>
      </c>
      <c r="G14607" t="s">
        <v>16388</v>
      </c>
      <c r="H14607" t="s">
        <v>16389</v>
      </c>
      <c r="I14607">
        <v>197465</v>
      </c>
      <c r="J14607">
        <v>198010</v>
      </c>
      <c r="K14607" t="s">
        <v>24</v>
      </c>
      <c r="L14607" t="s">
        <v>16821</v>
      </c>
      <c r="M14607" t="s">
        <v>16822</v>
      </c>
      <c r="N14607" t="s">
        <v>16820</v>
      </c>
      <c r="Q14607">
        <v>546</v>
      </c>
      <c r="R14607">
        <v>181</v>
      </c>
    </row>
    <row r="14608" ht="12.75" customHeight="1" spans="1:17">
      <c r="A14608">
        <v>14607</v>
      </c>
      <c r="B14608" t="s">
        <v>19</v>
      </c>
      <c r="C14608" t="s">
        <v>20</v>
      </c>
      <c r="D14608" t="s">
        <v>21</v>
      </c>
      <c r="E14608" t="s">
        <v>22</v>
      </c>
      <c r="F14608" t="s">
        <v>15688</v>
      </c>
      <c r="G14608" t="s">
        <v>16388</v>
      </c>
      <c r="H14608" t="s">
        <v>16389</v>
      </c>
      <c r="I14608">
        <v>198046</v>
      </c>
      <c r="J14608">
        <v>198375</v>
      </c>
      <c r="K14608" t="s">
        <v>24</v>
      </c>
      <c r="N14608" t="s">
        <v>16823</v>
      </c>
      <c r="Q14608">
        <v>330</v>
      </c>
    </row>
    <row r="14609" ht="12.75" customHeight="1" spans="1:18">
      <c r="A14609">
        <v>14608</v>
      </c>
      <c r="B14609" t="s">
        <v>26</v>
      </c>
      <c r="C14609" t="s">
        <v>27</v>
      </c>
      <c r="D14609" t="s">
        <v>21</v>
      </c>
      <c r="E14609" t="s">
        <v>22</v>
      </c>
      <c r="F14609" t="s">
        <v>15688</v>
      </c>
      <c r="G14609" t="s">
        <v>16388</v>
      </c>
      <c r="H14609" t="s">
        <v>16389</v>
      </c>
      <c r="I14609">
        <v>198046</v>
      </c>
      <c r="J14609">
        <v>198375</v>
      </c>
      <c r="K14609" t="s">
        <v>24</v>
      </c>
      <c r="L14609" t="s">
        <v>16824</v>
      </c>
      <c r="N14609" t="s">
        <v>16823</v>
      </c>
      <c r="Q14609">
        <v>330</v>
      </c>
      <c r="R14609">
        <v>109</v>
      </c>
    </row>
    <row r="14610" ht="12.75" customHeight="1" spans="1:17">
      <c r="A14610">
        <v>14609</v>
      </c>
      <c r="B14610" t="s">
        <v>19</v>
      </c>
      <c r="C14610" t="s">
        <v>20</v>
      </c>
      <c r="D14610" t="s">
        <v>21</v>
      </c>
      <c r="E14610" t="s">
        <v>22</v>
      </c>
      <c r="F14610" t="s">
        <v>15688</v>
      </c>
      <c r="G14610" t="s">
        <v>16388</v>
      </c>
      <c r="H14610" t="s">
        <v>16389</v>
      </c>
      <c r="I14610">
        <v>198372</v>
      </c>
      <c r="J14610">
        <v>199133</v>
      </c>
      <c r="K14610" t="s">
        <v>24</v>
      </c>
      <c r="N14610" t="s">
        <v>16825</v>
      </c>
      <c r="Q14610">
        <v>762</v>
      </c>
    </row>
    <row r="14611" ht="12.75" customHeight="1" spans="1:18">
      <c r="A14611">
        <v>14610</v>
      </c>
      <c r="B14611" t="s">
        <v>26</v>
      </c>
      <c r="C14611" t="s">
        <v>27</v>
      </c>
      <c r="D14611" t="s">
        <v>21</v>
      </c>
      <c r="E14611" t="s">
        <v>22</v>
      </c>
      <c r="F14611" t="s">
        <v>15688</v>
      </c>
      <c r="G14611" t="s">
        <v>16388</v>
      </c>
      <c r="H14611" t="s">
        <v>16389</v>
      </c>
      <c r="I14611">
        <v>198372</v>
      </c>
      <c r="J14611">
        <v>199133</v>
      </c>
      <c r="K14611" t="s">
        <v>24</v>
      </c>
      <c r="L14611" t="s">
        <v>16826</v>
      </c>
      <c r="M14611" t="s">
        <v>16827</v>
      </c>
      <c r="N14611" t="s">
        <v>16825</v>
      </c>
      <c r="Q14611">
        <v>762</v>
      </c>
      <c r="R14611">
        <v>253</v>
      </c>
    </row>
    <row r="14612" ht="12.75" customHeight="1" spans="1:17">
      <c r="A14612">
        <v>14611</v>
      </c>
      <c r="B14612" t="s">
        <v>19</v>
      </c>
      <c r="C14612" t="s">
        <v>20</v>
      </c>
      <c r="D14612" t="s">
        <v>21</v>
      </c>
      <c r="E14612" t="s">
        <v>22</v>
      </c>
      <c r="F14612" t="s">
        <v>15688</v>
      </c>
      <c r="G14612" t="s">
        <v>16388</v>
      </c>
      <c r="H14612" t="s">
        <v>16389</v>
      </c>
      <c r="I14612">
        <v>199365</v>
      </c>
      <c r="J14612">
        <v>201119</v>
      </c>
      <c r="K14612" t="s">
        <v>24</v>
      </c>
      <c r="N14612" t="s">
        <v>16828</v>
      </c>
      <c r="Q14612">
        <v>1755</v>
      </c>
    </row>
    <row r="14613" ht="12.75" customHeight="1" spans="1:18">
      <c r="A14613">
        <v>14612</v>
      </c>
      <c r="B14613" t="s">
        <v>26</v>
      </c>
      <c r="C14613" t="s">
        <v>27</v>
      </c>
      <c r="D14613" t="s">
        <v>21</v>
      </c>
      <c r="E14613" t="s">
        <v>22</v>
      </c>
      <c r="F14613" t="s">
        <v>15688</v>
      </c>
      <c r="G14613" t="s">
        <v>16388</v>
      </c>
      <c r="H14613" t="s">
        <v>16389</v>
      </c>
      <c r="I14613">
        <v>199365</v>
      </c>
      <c r="J14613">
        <v>201119</v>
      </c>
      <c r="K14613" t="s">
        <v>24</v>
      </c>
      <c r="L14613" t="s">
        <v>16829</v>
      </c>
      <c r="N14613" t="s">
        <v>16828</v>
      </c>
      <c r="Q14613">
        <v>1755</v>
      </c>
      <c r="R14613">
        <v>584</v>
      </c>
    </row>
    <row r="14614" ht="12.75" customHeight="1" spans="1:17">
      <c r="A14614">
        <v>14613</v>
      </c>
      <c r="B14614" t="s">
        <v>19</v>
      </c>
      <c r="C14614" t="s">
        <v>20</v>
      </c>
      <c r="D14614" t="s">
        <v>21</v>
      </c>
      <c r="E14614" t="s">
        <v>22</v>
      </c>
      <c r="F14614" t="s">
        <v>15688</v>
      </c>
      <c r="G14614" t="s">
        <v>16388</v>
      </c>
      <c r="H14614" t="s">
        <v>16389</v>
      </c>
      <c r="I14614">
        <v>201200</v>
      </c>
      <c r="J14614">
        <v>203239</v>
      </c>
      <c r="K14614" t="s">
        <v>24</v>
      </c>
      <c r="N14614" t="s">
        <v>16830</v>
      </c>
      <c r="Q14614">
        <v>2040</v>
      </c>
    </row>
    <row r="14615" ht="12.75" customHeight="1" spans="1:18">
      <c r="A14615">
        <v>14614</v>
      </c>
      <c r="B14615" t="s">
        <v>26</v>
      </c>
      <c r="C14615" t="s">
        <v>27</v>
      </c>
      <c r="D14615" t="s">
        <v>21</v>
      </c>
      <c r="E14615" t="s">
        <v>22</v>
      </c>
      <c r="F14615" t="s">
        <v>15688</v>
      </c>
      <c r="G14615" t="s">
        <v>16388</v>
      </c>
      <c r="H14615" t="s">
        <v>16389</v>
      </c>
      <c r="I14615">
        <v>201200</v>
      </c>
      <c r="J14615">
        <v>203239</v>
      </c>
      <c r="K14615" t="s">
        <v>24</v>
      </c>
      <c r="L14615" t="s">
        <v>16831</v>
      </c>
      <c r="M14615" t="s">
        <v>16832</v>
      </c>
      <c r="N14615" t="s">
        <v>16830</v>
      </c>
      <c r="Q14615">
        <v>2040</v>
      </c>
      <c r="R14615">
        <v>679</v>
      </c>
    </row>
    <row r="14616" ht="12.75" customHeight="1" spans="1:17">
      <c r="A14616">
        <v>14615</v>
      </c>
      <c r="B14616" t="s">
        <v>19</v>
      </c>
      <c r="C14616" t="s">
        <v>20</v>
      </c>
      <c r="D14616" t="s">
        <v>21</v>
      </c>
      <c r="E14616" t="s">
        <v>22</v>
      </c>
      <c r="F14616" t="s">
        <v>15688</v>
      </c>
      <c r="G14616" t="s">
        <v>16388</v>
      </c>
      <c r="H14616" t="s">
        <v>16389</v>
      </c>
      <c r="I14616">
        <v>203236</v>
      </c>
      <c r="J14616">
        <v>203685</v>
      </c>
      <c r="K14616" t="s">
        <v>24</v>
      </c>
      <c r="N14616" t="s">
        <v>16833</v>
      </c>
      <c r="Q14616">
        <v>450</v>
      </c>
    </row>
    <row r="14617" ht="12.75" customHeight="1" spans="1:18">
      <c r="A14617">
        <v>14616</v>
      </c>
      <c r="B14617" t="s">
        <v>26</v>
      </c>
      <c r="C14617" t="s">
        <v>27</v>
      </c>
      <c r="D14617" t="s">
        <v>21</v>
      </c>
      <c r="E14617" t="s">
        <v>22</v>
      </c>
      <c r="F14617" t="s">
        <v>15688</v>
      </c>
      <c r="G14617" t="s">
        <v>16388</v>
      </c>
      <c r="H14617" t="s">
        <v>16389</v>
      </c>
      <c r="I14617">
        <v>203236</v>
      </c>
      <c r="J14617">
        <v>203685</v>
      </c>
      <c r="K14617" t="s">
        <v>24</v>
      </c>
      <c r="L14617" t="s">
        <v>16834</v>
      </c>
      <c r="N14617" t="s">
        <v>16833</v>
      </c>
      <c r="Q14617">
        <v>450</v>
      </c>
      <c r="R14617">
        <v>149</v>
      </c>
    </row>
    <row r="14618" ht="12.75" customHeight="1" spans="1:17">
      <c r="A14618">
        <v>14617</v>
      </c>
      <c r="B14618" t="s">
        <v>19</v>
      </c>
      <c r="C14618" t="s">
        <v>20</v>
      </c>
      <c r="D14618" t="s">
        <v>21</v>
      </c>
      <c r="E14618" t="s">
        <v>22</v>
      </c>
      <c r="F14618" t="s">
        <v>15688</v>
      </c>
      <c r="G14618" t="s">
        <v>16388</v>
      </c>
      <c r="H14618" t="s">
        <v>16389</v>
      </c>
      <c r="I14618">
        <v>203782</v>
      </c>
      <c r="J14618">
        <v>204654</v>
      </c>
      <c r="K14618" t="s">
        <v>31</v>
      </c>
      <c r="N14618" t="s">
        <v>16835</v>
      </c>
      <c r="Q14618">
        <v>873</v>
      </c>
    </row>
    <row r="14619" ht="12.75" customHeight="1" spans="1:18">
      <c r="A14619">
        <v>14618</v>
      </c>
      <c r="B14619" t="s">
        <v>26</v>
      </c>
      <c r="C14619" t="s">
        <v>27</v>
      </c>
      <c r="D14619" t="s">
        <v>21</v>
      </c>
      <c r="E14619" t="s">
        <v>22</v>
      </c>
      <c r="F14619" t="s">
        <v>15688</v>
      </c>
      <c r="G14619" t="s">
        <v>16388</v>
      </c>
      <c r="H14619" t="s">
        <v>16389</v>
      </c>
      <c r="I14619">
        <v>203782</v>
      </c>
      <c r="J14619">
        <v>204654</v>
      </c>
      <c r="K14619" t="s">
        <v>31</v>
      </c>
      <c r="L14619" t="s">
        <v>16836</v>
      </c>
      <c r="M14619" t="s">
        <v>16837</v>
      </c>
      <c r="N14619" t="s">
        <v>16835</v>
      </c>
      <c r="Q14619">
        <v>873</v>
      </c>
      <c r="R14619">
        <v>290</v>
      </c>
    </row>
    <row r="14620" ht="12.75" customHeight="1" spans="1:17">
      <c r="A14620">
        <v>14619</v>
      </c>
      <c r="B14620" t="s">
        <v>19</v>
      </c>
      <c r="C14620" t="s">
        <v>20</v>
      </c>
      <c r="D14620" t="s">
        <v>21</v>
      </c>
      <c r="E14620" t="s">
        <v>22</v>
      </c>
      <c r="F14620" t="s">
        <v>15688</v>
      </c>
      <c r="G14620" t="s">
        <v>16388</v>
      </c>
      <c r="H14620" t="s">
        <v>16389</v>
      </c>
      <c r="I14620">
        <v>204800</v>
      </c>
      <c r="J14620">
        <v>205375</v>
      </c>
      <c r="K14620" t="s">
        <v>24</v>
      </c>
      <c r="N14620" t="s">
        <v>16838</v>
      </c>
      <c r="Q14620">
        <v>576</v>
      </c>
    </row>
    <row r="14621" ht="12.75" customHeight="1" spans="1:18">
      <c r="A14621">
        <v>14620</v>
      </c>
      <c r="B14621" t="s">
        <v>26</v>
      </c>
      <c r="C14621" t="s">
        <v>27</v>
      </c>
      <c r="D14621" t="s">
        <v>21</v>
      </c>
      <c r="E14621" t="s">
        <v>22</v>
      </c>
      <c r="F14621" t="s">
        <v>15688</v>
      </c>
      <c r="G14621" t="s">
        <v>16388</v>
      </c>
      <c r="H14621" t="s">
        <v>16389</v>
      </c>
      <c r="I14621">
        <v>204800</v>
      </c>
      <c r="J14621">
        <v>205375</v>
      </c>
      <c r="K14621" t="s">
        <v>24</v>
      </c>
      <c r="L14621" t="s">
        <v>16839</v>
      </c>
      <c r="N14621" t="s">
        <v>16838</v>
      </c>
      <c r="Q14621">
        <v>576</v>
      </c>
      <c r="R14621">
        <v>191</v>
      </c>
    </row>
    <row r="14622" ht="12.75" customHeight="1" spans="1:17">
      <c r="A14622">
        <v>14621</v>
      </c>
      <c r="B14622" t="s">
        <v>19</v>
      </c>
      <c r="C14622" t="s">
        <v>20</v>
      </c>
      <c r="D14622" t="s">
        <v>21</v>
      </c>
      <c r="E14622" t="s">
        <v>22</v>
      </c>
      <c r="F14622" t="s">
        <v>15688</v>
      </c>
      <c r="G14622" t="s">
        <v>16388</v>
      </c>
      <c r="H14622" t="s">
        <v>16389</v>
      </c>
      <c r="I14622">
        <v>205372</v>
      </c>
      <c r="J14622">
        <v>205665</v>
      </c>
      <c r="K14622" t="s">
        <v>24</v>
      </c>
      <c r="N14622" t="s">
        <v>16840</v>
      </c>
      <c r="Q14622">
        <v>294</v>
      </c>
    </row>
    <row r="14623" ht="12.75" customHeight="1" spans="1:18">
      <c r="A14623">
        <v>14622</v>
      </c>
      <c r="B14623" t="s">
        <v>26</v>
      </c>
      <c r="C14623" t="s">
        <v>27</v>
      </c>
      <c r="D14623" t="s">
        <v>21</v>
      </c>
      <c r="E14623" t="s">
        <v>22</v>
      </c>
      <c r="F14623" t="s">
        <v>15688</v>
      </c>
      <c r="G14623" t="s">
        <v>16388</v>
      </c>
      <c r="H14623" t="s">
        <v>16389</v>
      </c>
      <c r="I14623">
        <v>205372</v>
      </c>
      <c r="J14623">
        <v>205665</v>
      </c>
      <c r="K14623" t="s">
        <v>24</v>
      </c>
      <c r="L14623" t="s">
        <v>16841</v>
      </c>
      <c r="N14623" t="s">
        <v>16840</v>
      </c>
      <c r="Q14623">
        <v>294</v>
      </c>
      <c r="R14623">
        <v>97</v>
      </c>
    </row>
    <row r="14624" ht="12.75" customHeight="1" spans="1:17">
      <c r="A14624">
        <v>14623</v>
      </c>
      <c r="B14624" t="s">
        <v>19</v>
      </c>
      <c r="C14624" t="s">
        <v>20</v>
      </c>
      <c r="D14624" t="s">
        <v>21</v>
      </c>
      <c r="E14624" t="s">
        <v>22</v>
      </c>
      <c r="F14624" t="s">
        <v>15688</v>
      </c>
      <c r="G14624" t="s">
        <v>16388</v>
      </c>
      <c r="H14624" t="s">
        <v>16389</v>
      </c>
      <c r="I14624">
        <v>205836</v>
      </c>
      <c r="J14624">
        <v>206237</v>
      </c>
      <c r="K14624" t="s">
        <v>24</v>
      </c>
      <c r="N14624" t="s">
        <v>16842</v>
      </c>
      <c r="Q14624">
        <v>402</v>
      </c>
    </row>
    <row r="14625" ht="12.75" customHeight="1" spans="1:18">
      <c r="A14625">
        <v>14624</v>
      </c>
      <c r="B14625" t="s">
        <v>26</v>
      </c>
      <c r="C14625" t="s">
        <v>27</v>
      </c>
      <c r="D14625" t="s">
        <v>21</v>
      </c>
      <c r="E14625" t="s">
        <v>22</v>
      </c>
      <c r="F14625" t="s">
        <v>15688</v>
      </c>
      <c r="G14625" t="s">
        <v>16388</v>
      </c>
      <c r="H14625" t="s">
        <v>16389</v>
      </c>
      <c r="I14625">
        <v>205836</v>
      </c>
      <c r="J14625">
        <v>206237</v>
      </c>
      <c r="K14625" t="s">
        <v>24</v>
      </c>
      <c r="L14625" t="s">
        <v>16843</v>
      </c>
      <c r="N14625" t="s">
        <v>16842</v>
      </c>
      <c r="Q14625">
        <v>402</v>
      </c>
      <c r="R14625">
        <v>133</v>
      </c>
    </row>
    <row r="14626" ht="12.75" customHeight="1" spans="1:17">
      <c r="A14626">
        <v>14625</v>
      </c>
      <c r="B14626" t="s">
        <v>19</v>
      </c>
      <c r="C14626" t="s">
        <v>20</v>
      </c>
      <c r="D14626" t="s">
        <v>21</v>
      </c>
      <c r="E14626" t="s">
        <v>22</v>
      </c>
      <c r="F14626" t="s">
        <v>15688</v>
      </c>
      <c r="G14626" t="s">
        <v>16388</v>
      </c>
      <c r="H14626" t="s">
        <v>16389</v>
      </c>
      <c r="I14626">
        <v>206251</v>
      </c>
      <c r="J14626">
        <v>206553</v>
      </c>
      <c r="K14626" t="s">
        <v>31</v>
      </c>
      <c r="N14626" t="s">
        <v>16844</v>
      </c>
      <c r="Q14626">
        <v>303</v>
      </c>
    </row>
    <row r="14627" ht="12.75" customHeight="1" spans="1:18">
      <c r="A14627">
        <v>14626</v>
      </c>
      <c r="B14627" t="s">
        <v>26</v>
      </c>
      <c r="C14627" t="s">
        <v>27</v>
      </c>
      <c r="D14627" t="s">
        <v>21</v>
      </c>
      <c r="E14627" t="s">
        <v>22</v>
      </c>
      <c r="F14627" t="s">
        <v>15688</v>
      </c>
      <c r="G14627" t="s">
        <v>16388</v>
      </c>
      <c r="H14627" t="s">
        <v>16389</v>
      </c>
      <c r="I14627">
        <v>206251</v>
      </c>
      <c r="J14627">
        <v>206553</v>
      </c>
      <c r="K14627" t="s">
        <v>31</v>
      </c>
      <c r="L14627" t="s">
        <v>16845</v>
      </c>
      <c r="N14627" t="s">
        <v>16844</v>
      </c>
      <c r="Q14627">
        <v>303</v>
      </c>
      <c r="R14627">
        <v>100</v>
      </c>
    </row>
  </sheetData>
  <pageMargins left="0.7875" right="0.7875" top="1.02430555555556" bottom="1.02430555555556" header="0" footer="0"/>
  <pageSetup paperSize="9" orientation="portrait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G8"/>
  <sheetViews>
    <sheetView showGridLines="0" workbookViewId="0">
      <selection activeCell="A1" sqref="A1"/>
    </sheetView>
  </sheetViews>
  <sheetFormatPr defaultColWidth="14.4272727272727" defaultRowHeight="15" customHeight="1" outlineLevelRow="7" outlineLevelCol="6"/>
  <cols>
    <col min="1" max="1" width="21.5727272727273" customWidth="1"/>
    <col min="2" max="2" width="16.4272727272727" customWidth="1"/>
  </cols>
  <sheetData>
    <row r="1" spans="1:2">
      <c r="A1" t="s">
        <v>16846</v>
      </c>
      <c r="B1" t="s">
        <v>2</v>
      </c>
    </row>
    <row r="2" spans="1:7">
      <c r="A2" t="s">
        <v>1</v>
      </c>
      <c r="B2" t="s">
        <v>3002</v>
      </c>
      <c r="C2" t="s">
        <v>20</v>
      </c>
      <c r="D2" t="s">
        <v>6199</v>
      </c>
      <c r="E2" t="s">
        <v>27</v>
      </c>
      <c r="F2" t="s">
        <v>16847</v>
      </c>
      <c r="G2" t="s">
        <v>16848</v>
      </c>
    </row>
    <row r="3" spans="1:7">
      <c r="A3" t="s">
        <v>26</v>
      </c>
      <c r="E3">
        <v>7281</v>
      </c>
      <c r="G3">
        <v>7281</v>
      </c>
    </row>
    <row r="4" spans="1:7">
      <c r="A4" t="s">
        <v>19</v>
      </c>
      <c r="B4">
        <v>1</v>
      </c>
      <c r="C4">
        <v>7281</v>
      </c>
      <c r="D4">
        <v>6</v>
      </c>
      <c r="G4">
        <v>7288</v>
      </c>
    </row>
    <row r="5" spans="1:7">
      <c r="A5" t="s">
        <v>3002</v>
      </c>
      <c r="F5">
        <v>1</v>
      </c>
      <c r="G5">
        <v>1</v>
      </c>
    </row>
    <row r="6" spans="1:7">
      <c r="A6" t="s">
        <v>6199</v>
      </c>
      <c r="F6">
        <v>6</v>
      </c>
      <c r="G6">
        <v>6</v>
      </c>
    </row>
    <row r="7" spans="1:7">
      <c r="A7" t="s">
        <v>304</v>
      </c>
      <c r="F7">
        <v>50</v>
      </c>
      <c r="G7">
        <v>50</v>
      </c>
    </row>
    <row r="8" spans="1:7">
      <c r="A8" t="s">
        <v>16848</v>
      </c>
      <c r="B8">
        <v>1</v>
      </c>
      <c r="C8">
        <v>7281</v>
      </c>
      <c r="D8">
        <v>6</v>
      </c>
      <c r="E8">
        <v>7281</v>
      </c>
      <c r="F8">
        <v>57</v>
      </c>
      <c r="G8">
        <v>14626</v>
      </c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16002"/>
  <sheetViews>
    <sheetView tabSelected="1" workbookViewId="0">
      <selection activeCell="C3" sqref="C3:D22"/>
    </sheetView>
  </sheetViews>
  <sheetFormatPr defaultColWidth="14.4272727272727" defaultRowHeight="15" customHeight="1"/>
  <cols>
    <col min="1" max="1" width="13.1363636363636" customWidth="1"/>
    <col min="8" max="8" width="22.7090909090909" customWidth="1"/>
  </cols>
  <sheetData>
    <row r="1" ht="12.5" spans="1:9">
      <c r="A1" t="s">
        <v>17</v>
      </c>
      <c r="B1" s="6"/>
      <c r="C1" s="6"/>
      <c r="D1" s="6"/>
      <c r="E1" s="7"/>
      <c r="F1" s="8"/>
      <c r="G1" s="8"/>
      <c r="H1" s="8"/>
      <c r="I1" s="13"/>
    </row>
    <row r="2" ht="13" spans="2:9">
      <c r="B2" s="6"/>
      <c r="C2" s="6"/>
      <c r="D2" s="6"/>
      <c r="E2" s="1" t="s">
        <v>16849</v>
      </c>
      <c r="F2" s="1" t="s">
        <v>16850</v>
      </c>
      <c r="G2" s="1" t="s">
        <v>16851</v>
      </c>
      <c r="H2" s="1" t="s">
        <v>16852</v>
      </c>
      <c r="I2" s="1" t="s">
        <v>16853</v>
      </c>
    </row>
    <row r="3" ht="12.5" spans="1:9">
      <c r="A3">
        <v>265</v>
      </c>
      <c r="B3" s="9">
        <v>100</v>
      </c>
      <c r="C3" s="6" t="s">
        <v>16854</v>
      </c>
      <c r="D3" s="6">
        <f>COUNTIF(A:A,"&lt;="&amp;B3)</f>
        <v>1231</v>
      </c>
      <c r="E3" s="2">
        <f>MIN(A:A)</f>
        <v>0</v>
      </c>
      <c r="F3" s="2">
        <f>MAX(A:A)</f>
        <v>3930</v>
      </c>
      <c r="G3" s="2">
        <f>AVERAGE(A:A)</f>
        <v>283.547383493882</v>
      </c>
      <c r="H3" s="2">
        <f>STDEVA(A:A)</f>
        <v>217.184694683122</v>
      </c>
      <c r="I3" s="2">
        <f>MEDIAN(A:A)</f>
        <v>258</v>
      </c>
    </row>
    <row r="4" ht="12.5" spans="2:4">
      <c r="B4" s="9">
        <v>200</v>
      </c>
      <c r="C4" s="6" t="s">
        <v>16855</v>
      </c>
      <c r="D4" s="6">
        <f t="shared" ref="D4:D22" si="0">COUNTIF(A:A,"&lt;="&amp;B4)-COUNTIF(A:A,"&lt;="&amp;B3)</f>
        <v>1635</v>
      </c>
    </row>
    <row r="5" ht="12.5" spans="1:4">
      <c r="A5">
        <v>405</v>
      </c>
      <c r="B5" s="9">
        <v>300</v>
      </c>
      <c r="C5" s="6" t="s">
        <v>16856</v>
      </c>
      <c r="D5" s="6">
        <f t="shared" si="0"/>
        <v>1764</v>
      </c>
    </row>
    <row r="6" ht="12.5" spans="2:4">
      <c r="B6" s="9">
        <v>400</v>
      </c>
      <c r="C6" s="6" t="s">
        <v>16857</v>
      </c>
      <c r="D6" s="6">
        <f t="shared" si="0"/>
        <v>1491</v>
      </c>
    </row>
    <row r="7" ht="12.5" spans="1:4">
      <c r="A7">
        <v>155</v>
      </c>
      <c r="B7" s="9">
        <v>500</v>
      </c>
      <c r="C7" s="6" t="s">
        <v>16858</v>
      </c>
      <c r="D7" s="6">
        <f t="shared" si="0"/>
        <v>733</v>
      </c>
    </row>
    <row r="8" ht="12.5" spans="2:4">
      <c r="B8" s="9">
        <v>600</v>
      </c>
      <c r="C8" s="6" t="s">
        <v>16859</v>
      </c>
      <c r="D8" s="6">
        <f t="shared" si="0"/>
        <v>368</v>
      </c>
    </row>
    <row r="9" ht="12.5" spans="1:4">
      <c r="A9">
        <v>1126</v>
      </c>
      <c r="B9" s="9">
        <v>700</v>
      </c>
      <c r="C9" s="6" t="s">
        <v>16860</v>
      </c>
      <c r="D9" s="6">
        <f t="shared" si="0"/>
        <v>189</v>
      </c>
    </row>
    <row r="10" ht="12.5" spans="2:4">
      <c r="B10" s="9">
        <v>800</v>
      </c>
      <c r="C10" s="6" t="s">
        <v>16861</v>
      </c>
      <c r="D10" s="6">
        <f t="shared" si="0"/>
        <v>93</v>
      </c>
    </row>
    <row r="11" ht="12.5" spans="1:4">
      <c r="A11">
        <v>417</v>
      </c>
      <c r="B11" s="9">
        <v>900</v>
      </c>
      <c r="C11" s="6" t="s">
        <v>16862</v>
      </c>
      <c r="D11" s="6">
        <f t="shared" si="0"/>
        <v>62</v>
      </c>
    </row>
    <row r="12" ht="12.5" spans="2:4">
      <c r="B12" s="9">
        <v>1000</v>
      </c>
      <c r="C12" s="6" t="s">
        <v>16863</v>
      </c>
      <c r="D12" s="6">
        <f t="shared" si="0"/>
        <v>39</v>
      </c>
    </row>
    <row r="13" ht="12.5" spans="1:4">
      <c r="A13">
        <v>255</v>
      </c>
      <c r="B13" s="6">
        <v>1100</v>
      </c>
      <c r="C13" s="6" t="s">
        <v>16864</v>
      </c>
      <c r="D13" s="6">
        <f t="shared" si="0"/>
        <v>24</v>
      </c>
    </row>
    <row r="14" ht="12.5" spans="2:4">
      <c r="B14" s="6">
        <v>1200</v>
      </c>
      <c r="C14" s="6" t="s">
        <v>16865</v>
      </c>
      <c r="D14" s="6">
        <f t="shared" si="0"/>
        <v>18</v>
      </c>
    </row>
    <row r="15" ht="12.5" spans="1:4">
      <c r="A15">
        <v>110</v>
      </c>
      <c r="B15" s="6">
        <v>1300</v>
      </c>
      <c r="C15" s="6" t="s">
        <v>16866</v>
      </c>
      <c r="D15" s="6">
        <f t="shared" si="0"/>
        <v>5</v>
      </c>
    </row>
    <row r="16" ht="12.5" spans="2:4">
      <c r="B16" s="6">
        <v>1400</v>
      </c>
      <c r="C16" s="6" t="s">
        <v>16867</v>
      </c>
      <c r="D16" s="6">
        <f t="shared" si="0"/>
        <v>10</v>
      </c>
    </row>
    <row r="17" ht="12.5" spans="1:4">
      <c r="A17">
        <v>549</v>
      </c>
      <c r="B17" s="6">
        <v>1500</v>
      </c>
      <c r="C17" s="6" t="s">
        <v>16868</v>
      </c>
      <c r="D17" s="6">
        <f t="shared" si="0"/>
        <v>2</v>
      </c>
    </row>
    <row r="18" ht="12.5" spans="2:4">
      <c r="B18" s="6">
        <v>1600</v>
      </c>
      <c r="C18" s="6" t="s">
        <v>16869</v>
      </c>
      <c r="D18" s="6">
        <f t="shared" si="0"/>
        <v>2</v>
      </c>
    </row>
    <row r="19" ht="12.5" spans="1:4">
      <c r="A19">
        <v>244</v>
      </c>
      <c r="B19" s="6">
        <v>1700</v>
      </c>
      <c r="C19" s="6" t="s">
        <v>16870</v>
      </c>
      <c r="D19" s="6">
        <f t="shared" si="0"/>
        <v>2</v>
      </c>
    </row>
    <row r="20" ht="12.5" spans="2:4">
      <c r="B20" s="6">
        <v>1800</v>
      </c>
      <c r="C20" s="6" t="s">
        <v>16871</v>
      </c>
      <c r="D20" s="6">
        <f t="shared" si="0"/>
        <v>2</v>
      </c>
    </row>
    <row r="21" ht="12.5" spans="1:4">
      <c r="A21">
        <v>216</v>
      </c>
      <c r="B21" s="6">
        <v>1900</v>
      </c>
      <c r="C21" s="6" t="s">
        <v>16872</v>
      </c>
      <c r="D21" s="6">
        <f t="shared" si="0"/>
        <v>2</v>
      </c>
    </row>
    <row r="22" ht="12.5" spans="2:4">
      <c r="B22" s="6">
        <v>2000</v>
      </c>
      <c r="C22" s="6" t="s">
        <v>16873</v>
      </c>
      <c r="D22" s="6">
        <f t="shared" si="0"/>
        <v>1</v>
      </c>
    </row>
    <row r="23" ht="12.5" spans="1:1">
      <c r="A23">
        <v>228</v>
      </c>
    </row>
    <row r="25" ht="12.5" spans="1:1">
      <c r="A25">
        <v>387</v>
      </c>
    </row>
    <row r="27" ht="12.5" spans="1:1">
      <c r="A27">
        <v>505</v>
      </c>
    </row>
    <row r="29" ht="12.5" spans="1:1">
      <c r="A29">
        <v>206</v>
      </c>
    </row>
    <row r="31" ht="12.5" spans="1:1">
      <c r="A31">
        <v>251</v>
      </c>
    </row>
    <row r="33" ht="12.5" spans="1:1">
      <c r="A33">
        <v>430</v>
      </c>
    </row>
    <row r="35" ht="12.5" spans="1:1">
      <c r="A35">
        <v>413</v>
      </c>
    </row>
    <row r="37" ht="12.5" spans="1:1">
      <c r="A37">
        <v>134</v>
      </c>
    </row>
    <row r="39" ht="12.5" spans="1:1">
      <c r="A39">
        <v>144</v>
      </c>
    </row>
    <row r="40" ht="14" spans="4:5">
      <c r="D40" s="10"/>
      <c r="E40" s="11"/>
    </row>
    <row r="41" ht="14" spans="1:5">
      <c r="A41">
        <v>165</v>
      </c>
      <c r="D41" s="10"/>
      <c r="E41" s="12"/>
    </row>
    <row r="42" ht="14" spans="4:5">
      <c r="D42" s="10"/>
      <c r="E42" s="12"/>
    </row>
    <row r="43" ht="14" spans="1:5">
      <c r="A43">
        <v>107</v>
      </c>
      <c r="D43" s="10"/>
      <c r="E43" s="12"/>
    </row>
    <row r="44" ht="14" spans="4:5">
      <c r="D44" s="10"/>
      <c r="E44" s="12"/>
    </row>
    <row r="45" ht="14" spans="1:5">
      <c r="A45">
        <v>305</v>
      </c>
      <c r="D45" s="10"/>
      <c r="E45" s="12"/>
    </row>
    <row r="46" ht="14" spans="4:5">
      <c r="D46" s="10"/>
      <c r="E46" s="11"/>
    </row>
    <row r="47" ht="12.5" spans="1:1">
      <c r="A47">
        <v>314</v>
      </c>
    </row>
    <row r="49" ht="12.5" spans="1:1">
      <c r="A49">
        <v>365</v>
      </c>
    </row>
    <row r="51" ht="12.5" spans="1:1">
      <c r="A51">
        <v>888</v>
      </c>
    </row>
    <row r="53" ht="12.5" spans="1:1">
      <c r="A53">
        <v>118</v>
      </c>
    </row>
    <row r="55" ht="12.5" spans="1:1">
      <c r="A55">
        <v>208</v>
      </c>
    </row>
    <row r="57" ht="12.5" spans="1:1">
      <c r="A57">
        <v>403</v>
      </c>
    </row>
    <row r="59" ht="12.5" spans="1:1">
      <c r="A59">
        <v>314</v>
      </c>
    </row>
    <row r="61" ht="12.5" spans="1:1">
      <c r="A61">
        <v>303</v>
      </c>
    </row>
    <row r="63" ht="12.5" spans="1:1">
      <c r="A63">
        <v>276</v>
      </c>
    </row>
    <row r="65" ht="12.5" spans="1:1">
      <c r="A65">
        <v>460</v>
      </c>
    </row>
    <row r="67" ht="12.5" spans="1:1">
      <c r="A67">
        <v>62</v>
      </c>
    </row>
    <row r="69" ht="12.5" spans="1:1">
      <c r="A69">
        <v>86</v>
      </c>
    </row>
    <row r="71" ht="12.5" spans="1:1">
      <c r="A71">
        <v>205</v>
      </c>
    </row>
    <row r="73" ht="12.5" spans="1:1">
      <c r="A73">
        <v>271</v>
      </c>
    </row>
    <row r="75" ht="12.5" spans="1:1">
      <c r="A75">
        <v>275</v>
      </c>
    </row>
    <row r="77" ht="12.5" spans="1:1">
      <c r="A77">
        <v>135</v>
      </c>
    </row>
    <row r="79" ht="12.5" spans="1:1">
      <c r="A79">
        <v>394</v>
      </c>
    </row>
    <row r="81" ht="12.5" spans="1:1">
      <c r="A81">
        <v>111</v>
      </c>
    </row>
    <row r="83" ht="12.5" spans="1:1">
      <c r="A83">
        <v>77</v>
      </c>
    </row>
    <row r="85" ht="12.5" spans="1:1">
      <c r="A85">
        <v>116</v>
      </c>
    </row>
    <row r="87" ht="12.5" spans="1:1">
      <c r="A87">
        <v>743</v>
      </c>
    </row>
    <row r="89" ht="12.5" spans="1:1">
      <c r="A89">
        <v>89</v>
      </c>
    </row>
    <row r="91" ht="12.5" spans="1:1">
      <c r="A91">
        <v>470</v>
      </c>
    </row>
    <row r="93" ht="12.5" spans="1:1">
      <c r="A93">
        <v>83</v>
      </c>
    </row>
    <row r="95" ht="12.5" spans="1:1">
      <c r="A95">
        <v>97</v>
      </c>
    </row>
    <row r="97" ht="12.5" spans="1:1">
      <c r="A97">
        <v>107</v>
      </c>
    </row>
    <row r="99" ht="12.5" spans="1:1">
      <c r="A99">
        <v>221</v>
      </c>
    </row>
    <row r="101" ht="12.5" spans="1:1">
      <c r="A101">
        <v>222</v>
      </c>
    </row>
    <row r="103" ht="12.5" spans="1:1">
      <c r="A103">
        <v>83</v>
      </c>
    </row>
    <row r="105" ht="12.5" spans="1:1">
      <c r="A105">
        <v>264</v>
      </c>
    </row>
    <row r="107" ht="12.5" spans="1:1">
      <c r="A107">
        <v>106</v>
      </c>
    </row>
    <row r="109" ht="12.5" spans="1:1">
      <c r="A109">
        <v>257</v>
      </c>
    </row>
    <row r="111" ht="12.5" spans="1:1">
      <c r="A111">
        <v>374</v>
      </c>
    </row>
    <row r="113" ht="12.5" spans="1:1">
      <c r="A113">
        <v>182</v>
      </c>
    </row>
    <row r="115" ht="12.5" spans="1:1">
      <c r="A115">
        <v>270</v>
      </c>
    </row>
    <row r="117" ht="12.5" spans="1:1">
      <c r="A117">
        <v>435</v>
      </c>
    </row>
    <row r="119" ht="12.5" spans="1:1">
      <c r="A119">
        <v>172</v>
      </c>
    </row>
    <row r="121" ht="12.5" spans="1:1">
      <c r="A121">
        <v>224</v>
      </c>
    </row>
    <row r="123" ht="12.5" spans="1:1">
      <c r="A123">
        <v>84</v>
      </c>
    </row>
    <row r="125" ht="12.5" spans="1:1">
      <c r="A125">
        <v>341</v>
      </c>
    </row>
    <row r="127" ht="12.5" spans="1:1">
      <c r="A127">
        <v>355</v>
      </c>
    </row>
    <row r="129" ht="12.5" spans="1:1">
      <c r="A129">
        <v>175</v>
      </c>
    </row>
    <row r="131" ht="12.5" spans="1:1">
      <c r="A131">
        <v>309</v>
      </c>
    </row>
    <row r="133" ht="12.5" spans="1:1">
      <c r="A133">
        <v>421</v>
      </c>
    </row>
    <row r="135" ht="12.5" spans="1:1">
      <c r="A135">
        <v>112</v>
      </c>
    </row>
    <row r="137" ht="12.5" spans="1:1">
      <c r="A137">
        <v>245</v>
      </c>
    </row>
    <row r="139" ht="12.5" spans="1:1">
      <c r="A139">
        <v>536</v>
      </c>
    </row>
    <row r="141" ht="12.5" spans="1:1">
      <c r="A141">
        <v>299</v>
      </c>
    </row>
    <row r="143" ht="12.5" spans="1:1">
      <c r="A143">
        <v>350</v>
      </c>
    </row>
    <row r="145" ht="12.5" spans="1:1">
      <c r="A145">
        <v>198</v>
      </c>
    </row>
    <row r="147" ht="12.5" spans="1:1">
      <c r="A147">
        <v>30</v>
      </c>
    </row>
    <row r="149" ht="12.5" spans="1:1">
      <c r="A149">
        <v>46</v>
      </c>
    </row>
    <row r="151" ht="12.5" spans="1:1">
      <c r="A151">
        <v>355</v>
      </c>
    </row>
    <row r="153" ht="12.5" spans="1:1">
      <c r="A153">
        <v>425</v>
      </c>
    </row>
    <row r="155" ht="12.5" spans="1:1">
      <c r="A155">
        <v>342</v>
      </c>
    </row>
    <row r="157" ht="12.5" spans="1:1">
      <c r="A157">
        <v>173</v>
      </c>
    </row>
    <row r="159" ht="12.5" spans="1:1">
      <c r="A159">
        <v>167</v>
      </c>
    </row>
    <row r="161" ht="12.5" spans="1:1">
      <c r="A161">
        <v>309</v>
      </c>
    </row>
    <row r="163" ht="12.5" spans="1:1">
      <c r="A163">
        <v>461</v>
      </c>
    </row>
    <row r="165" ht="12.5" spans="1:1">
      <c r="A165">
        <v>515</v>
      </c>
    </row>
    <row r="167" ht="12.5" spans="1:1">
      <c r="A167">
        <v>115</v>
      </c>
    </row>
    <row r="169" ht="12.5" spans="1:1">
      <c r="A169">
        <v>193</v>
      </c>
    </row>
    <row r="171" ht="12.5" spans="1:1">
      <c r="A171">
        <v>342</v>
      </c>
    </row>
    <row r="173" ht="12.5" spans="1:1">
      <c r="A173">
        <v>132</v>
      </c>
    </row>
    <row r="175" ht="12.5" spans="1:1">
      <c r="A175">
        <v>81</v>
      </c>
    </row>
    <row r="177" ht="12.5" spans="1:1">
      <c r="A177">
        <v>301</v>
      </c>
    </row>
    <row r="179" ht="12.5" spans="1:1">
      <c r="A179">
        <v>264</v>
      </c>
    </row>
    <row r="181" ht="12.5" spans="1:1">
      <c r="A181">
        <v>202</v>
      </c>
    </row>
    <row r="183" ht="12.5" spans="1:1">
      <c r="A183">
        <v>263</v>
      </c>
    </row>
    <row r="185" ht="12.5" spans="1:1">
      <c r="A185">
        <v>213</v>
      </c>
    </row>
    <row r="187" ht="12.5" spans="1:1">
      <c r="A187">
        <v>349</v>
      </c>
    </row>
    <row r="189" ht="12.5" spans="1:1">
      <c r="A189">
        <v>67</v>
      </c>
    </row>
    <row r="191" ht="12.5" spans="1:1">
      <c r="A191">
        <v>317</v>
      </c>
    </row>
    <row r="193" ht="12.5" spans="1:1">
      <c r="A193">
        <v>86</v>
      </c>
    </row>
    <row r="195" ht="12.5" spans="1:1">
      <c r="A195">
        <v>127</v>
      </c>
    </row>
    <row r="197" ht="12.5" spans="1:1">
      <c r="A197">
        <v>303</v>
      </c>
    </row>
    <row r="199" ht="12.5" spans="1:1">
      <c r="A199">
        <v>80</v>
      </c>
    </row>
    <row r="201" ht="12.5" spans="1:1">
      <c r="A201">
        <v>201</v>
      </c>
    </row>
    <row r="203" ht="12.5" spans="1:1">
      <c r="A203">
        <v>323</v>
      </c>
    </row>
    <row r="205" ht="12.5" spans="1:1">
      <c r="A205">
        <v>64</v>
      </c>
    </row>
    <row r="207" ht="12.5" spans="1:1">
      <c r="A207">
        <v>370</v>
      </c>
    </row>
    <row r="209" ht="12.5" spans="1:1">
      <c r="A209">
        <v>1312</v>
      </c>
    </row>
    <row r="211" ht="12.5" spans="1:1">
      <c r="A211">
        <v>130</v>
      </c>
    </row>
    <row r="213" ht="12.5" spans="1:1">
      <c r="A213">
        <v>162</v>
      </c>
    </row>
    <row r="215" ht="12.5" spans="1:1">
      <c r="A215">
        <v>166</v>
      </c>
    </row>
    <row r="217" ht="12.5" spans="1:1">
      <c r="A217">
        <v>277</v>
      </c>
    </row>
    <row r="219" ht="12.5" spans="1:1">
      <c r="A219">
        <v>247</v>
      </c>
    </row>
    <row r="221" ht="12.5" spans="1:1">
      <c r="A221">
        <v>334</v>
      </c>
    </row>
    <row r="223" ht="12.5" spans="1:1">
      <c r="A223">
        <v>118</v>
      </c>
    </row>
    <row r="225" ht="12.5" spans="1:1">
      <c r="A225">
        <v>79</v>
      </c>
    </row>
    <row r="227" ht="12.5" spans="1:1">
      <c r="A227">
        <v>92</v>
      </c>
    </row>
    <row r="229" ht="12.5" spans="1:1">
      <c r="A229">
        <v>105</v>
      </c>
    </row>
    <row r="231" ht="12.5" spans="1:1">
      <c r="A231">
        <v>367</v>
      </c>
    </row>
    <row r="233" ht="12.5" spans="1:1">
      <c r="A233">
        <v>192</v>
      </c>
    </row>
    <row r="235" ht="12.5" spans="1:1">
      <c r="A235">
        <v>500</v>
      </c>
    </row>
    <row r="237" ht="12.5" spans="1:1">
      <c r="A237">
        <v>127</v>
      </c>
    </row>
    <row r="240" ht="12.5" spans="1:1">
      <c r="A240">
        <v>221</v>
      </c>
    </row>
    <row r="242" ht="12.5" spans="1:1">
      <c r="A242">
        <v>128</v>
      </c>
    </row>
    <row r="244" ht="12.5" spans="1:1">
      <c r="A244">
        <v>605</v>
      </c>
    </row>
    <row r="246" ht="12.5" spans="1:1">
      <c r="A246">
        <v>308</v>
      </c>
    </row>
    <row r="248" ht="12.5" spans="1:1">
      <c r="A248">
        <v>102</v>
      </c>
    </row>
    <row r="250" ht="12.5" spans="1:1">
      <c r="A250">
        <v>368</v>
      </c>
    </row>
    <row r="252" ht="12.5" spans="1:1">
      <c r="A252">
        <v>433</v>
      </c>
    </row>
    <row r="254" ht="12.5" spans="1:1">
      <c r="A254">
        <v>184</v>
      </c>
    </row>
    <row r="256" ht="12.5" spans="1:1">
      <c r="A256">
        <v>97</v>
      </c>
    </row>
    <row r="258" ht="12.5" spans="1:1">
      <c r="A258">
        <v>146</v>
      </c>
    </row>
    <row r="260" ht="12.5" spans="1:1">
      <c r="A260">
        <v>181</v>
      </c>
    </row>
    <row r="262" ht="12.5" spans="1:1">
      <c r="A262">
        <v>136</v>
      </c>
    </row>
    <row r="264" ht="12.5" spans="1:1">
      <c r="A264">
        <v>271</v>
      </c>
    </row>
    <row r="266" ht="12.5" spans="1:1">
      <c r="A266">
        <v>203</v>
      </c>
    </row>
    <row r="268" ht="12.5" spans="1:1">
      <c r="A268">
        <v>198</v>
      </c>
    </row>
    <row r="270" ht="12.5" spans="1:1">
      <c r="A270">
        <v>35</v>
      </c>
    </row>
    <row r="272" ht="12.5" spans="1:1">
      <c r="A272">
        <v>271</v>
      </c>
    </row>
    <row r="274" ht="12.5" spans="1:1">
      <c r="A274">
        <v>104</v>
      </c>
    </row>
    <row r="276" ht="12.5" spans="1:1">
      <c r="A276">
        <v>276</v>
      </c>
    </row>
    <row r="278" ht="12.5" spans="1:1">
      <c r="A278">
        <v>121</v>
      </c>
    </row>
    <row r="280" ht="12.5" spans="1:1">
      <c r="A280">
        <v>175</v>
      </c>
    </row>
    <row r="282" ht="12.5" spans="1:1">
      <c r="A282">
        <v>185</v>
      </c>
    </row>
    <row r="284" ht="12.5" spans="1:1">
      <c r="A284">
        <v>202</v>
      </c>
    </row>
    <row r="286" ht="12.5" spans="1:1">
      <c r="A286">
        <v>205</v>
      </c>
    </row>
    <row r="288" ht="12.5" spans="1:1">
      <c r="A288">
        <v>223</v>
      </c>
    </row>
    <row r="290" ht="12.5" spans="1:1">
      <c r="A290">
        <v>237</v>
      </c>
    </row>
    <row r="292" ht="12.5" spans="1:1">
      <c r="A292">
        <v>143</v>
      </c>
    </row>
    <row r="294" ht="12.5" spans="1:1">
      <c r="A294">
        <v>99</v>
      </c>
    </row>
    <row r="296" ht="12.5" spans="1:1">
      <c r="A296">
        <v>499</v>
      </c>
    </row>
    <row r="298" ht="12.5" spans="1:1">
      <c r="A298">
        <v>163</v>
      </c>
    </row>
    <row r="300" ht="12.5" spans="1:1">
      <c r="A300">
        <v>221</v>
      </c>
    </row>
    <row r="302" ht="12.5" spans="1:1">
      <c r="A302">
        <v>283</v>
      </c>
    </row>
    <row r="304" ht="12.5" spans="1:1">
      <c r="A304">
        <v>286</v>
      </c>
    </row>
    <row r="306" ht="12.5" spans="1:1">
      <c r="A306">
        <v>79</v>
      </c>
    </row>
    <row r="308" ht="12.5" spans="1:1">
      <c r="A308">
        <v>132</v>
      </c>
    </row>
    <row r="310" ht="12.5" spans="1:1">
      <c r="A310">
        <v>198</v>
      </c>
    </row>
    <row r="312" ht="12.5" spans="1:1">
      <c r="A312">
        <v>148</v>
      </c>
    </row>
    <row r="314" ht="12.5" spans="1:1">
      <c r="A314">
        <v>205</v>
      </c>
    </row>
    <row r="316" ht="12.5" spans="1:1">
      <c r="A316">
        <v>447</v>
      </c>
    </row>
    <row r="318" ht="12.5" spans="1:1">
      <c r="A318">
        <v>152</v>
      </c>
    </row>
    <row r="320" ht="12.5" spans="1:1">
      <c r="A320">
        <v>144</v>
      </c>
    </row>
    <row r="322" ht="12.5" spans="1:1">
      <c r="A322">
        <v>266</v>
      </c>
    </row>
    <row r="324" ht="12.5" spans="1:1">
      <c r="A324">
        <v>484</v>
      </c>
    </row>
    <row r="326" ht="12.5" spans="1:1">
      <c r="A326">
        <v>382</v>
      </c>
    </row>
    <row r="328" ht="12.5" spans="1:1">
      <c r="A328">
        <v>315</v>
      </c>
    </row>
    <row r="330" ht="12.5" spans="1:1">
      <c r="A330">
        <v>984</v>
      </c>
    </row>
    <row r="332" ht="12.5" spans="1:1">
      <c r="A332">
        <v>420</v>
      </c>
    </row>
    <row r="334" ht="12.5" spans="1:1">
      <c r="A334">
        <v>818</v>
      </c>
    </row>
    <row r="336" ht="12.5" spans="1:1">
      <c r="A336">
        <v>340</v>
      </c>
    </row>
    <row r="338" ht="12.5" spans="1:1">
      <c r="A338">
        <v>123</v>
      </c>
    </row>
    <row r="340" ht="12.5" spans="1:1">
      <c r="A340">
        <v>56</v>
      </c>
    </row>
    <row r="342" ht="12.5" spans="1:1">
      <c r="A342">
        <v>100</v>
      </c>
    </row>
    <row r="344" ht="12.5" spans="1:1">
      <c r="A344">
        <v>216</v>
      </c>
    </row>
    <row r="346" ht="12.5" spans="1:1">
      <c r="A346">
        <v>126</v>
      </c>
    </row>
    <row r="348" ht="12.5" spans="1:1">
      <c r="A348">
        <v>527</v>
      </c>
    </row>
    <row r="350" ht="12.5" spans="1:1">
      <c r="A350">
        <v>284</v>
      </c>
    </row>
    <row r="352" ht="12.5" spans="1:1">
      <c r="A352">
        <v>75</v>
      </c>
    </row>
    <row r="354" ht="12.5" spans="1:1">
      <c r="A354">
        <v>344</v>
      </c>
    </row>
    <row r="356" ht="12.5" spans="1:1">
      <c r="A356">
        <v>475</v>
      </c>
    </row>
    <row r="358" ht="12.5" spans="1:1">
      <c r="A358">
        <v>255</v>
      </c>
    </row>
    <row r="360" ht="12.5" spans="1:1">
      <c r="A360">
        <v>253</v>
      </c>
    </row>
    <row r="362" ht="12.5" spans="1:1">
      <c r="A362">
        <v>354</v>
      </c>
    </row>
    <row r="364" ht="12.5" spans="1:1">
      <c r="A364">
        <v>260</v>
      </c>
    </row>
    <row r="366" ht="12.5" spans="1:1">
      <c r="A366">
        <v>266</v>
      </c>
    </row>
    <row r="368" ht="12.5" spans="1:1">
      <c r="A368">
        <v>363</v>
      </c>
    </row>
    <row r="370" ht="12.5" spans="1:1">
      <c r="A370">
        <v>204</v>
      </c>
    </row>
    <row r="372" ht="12.5" spans="1:1">
      <c r="A372">
        <v>298</v>
      </c>
    </row>
    <row r="374" ht="12.5" spans="1:1">
      <c r="A374">
        <v>292</v>
      </c>
    </row>
    <row r="376" ht="12.5" spans="1:1">
      <c r="A376">
        <v>316</v>
      </c>
    </row>
    <row r="378" ht="12.5" spans="1:1">
      <c r="A378">
        <v>209</v>
      </c>
    </row>
    <row r="380" ht="12.5" spans="1:1">
      <c r="A380">
        <v>127</v>
      </c>
    </row>
    <row r="382" ht="12.5" spans="1:1">
      <c r="A382">
        <v>231</v>
      </c>
    </row>
    <row r="384" ht="12.5" spans="1:1">
      <c r="A384">
        <v>308</v>
      </c>
    </row>
    <row r="387" ht="12.5" spans="1:1">
      <c r="A387">
        <v>112</v>
      </c>
    </row>
    <row r="389" ht="12.5" spans="1:1">
      <c r="A389">
        <v>242</v>
      </c>
    </row>
    <row r="391" ht="12.5" spans="1:1">
      <c r="A391">
        <v>136</v>
      </c>
    </row>
    <row r="393" ht="12.5" spans="1:1">
      <c r="A393">
        <v>273</v>
      </c>
    </row>
    <row r="395" ht="12.5" spans="1:1">
      <c r="A395">
        <v>593</v>
      </c>
    </row>
    <row r="397" ht="12.5" spans="1:1">
      <c r="A397">
        <v>265</v>
      </c>
    </row>
    <row r="399" ht="12.5" spans="1:1">
      <c r="A399">
        <v>305</v>
      </c>
    </row>
    <row r="401" ht="12.5" spans="1:1">
      <c r="A401">
        <v>235</v>
      </c>
    </row>
    <row r="405" ht="12.5" spans="1:1">
      <c r="A405">
        <v>124</v>
      </c>
    </row>
    <row r="407" ht="12.5" spans="1:1">
      <c r="A407">
        <v>47</v>
      </c>
    </row>
    <row r="409" ht="12.5" spans="1:1">
      <c r="A409">
        <v>85</v>
      </c>
    </row>
    <row r="411" ht="12.5" spans="1:1">
      <c r="A411">
        <v>54</v>
      </c>
    </row>
    <row r="413" ht="12.5" spans="1:1">
      <c r="A413">
        <v>295</v>
      </c>
    </row>
    <row r="415" ht="12.5" spans="1:1">
      <c r="A415">
        <v>391</v>
      </c>
    </row>
    <row r="417" ht="12.5" spans="1:1">
      <c r="A417">
        <v>554</v>
      </c>
    </row>
    <row r="419" ht="12.5" spans="1:1">
      <c r="A419">
        <v>160</v>
      </c>
    </row>
    <row r="421" ht="12.5" spans="1:1">
      <c r="A421">
        <v>183</v>
      </c>
    </row>
    <row r="424" ht="12.5" spans="1:1">
      <c r="A424">
        <v>67</v>
      </c>
    </row>
    <row r="426" ht="12.5" spans="1:1">
      <c r="A426">
        <v>175</v>
      </c>
    </row>
    <row r="428" ht="12.5" spans="1:1">
      <c r="A428">
        <v>142</v>
      </c>
    </row>
    <row r="430" ht="12.5" spans="1:1">
      <c r="A430">
        <v>232</v>
      </c>
    </row>
    <row r="432" ht="12.5" spans="1:1">
      <c r="A432">
        <v>172</v>
      </c>
    </row>
    <row r="434" ht="12.5" spans="1:1">
      <c r="A434">
        <v>125</v>
      </c>
    </row>
    <row r="436" ht="12.5" spans="1:1">
      <c r="A436">
        <v>1378</v>
      </c>
    </row>
    <row r="438" ht="12.5" spans="1:1">
      <c r="A438">
        <v>1398</v>
      </c>
    </row>
    <row r="440" ht="12.5" spans="1:1">
      <c r="A440">
        <v>221</v>
      </c>
    </row>
    <row r="442" ht="12.5" spans="1:1">
      <c r="A442">
        <v>311</v>
      </c>
    </row>
    <row r="444" ht="12.5" spans="1:1">
      <c r="A444">
        <v>93</v>
      </c>
    </row>
    <row r="446" ht="12.5" spans="1:1">
      <c r="A446">
        <v>123</v>
      </c>
    </row>
    <row r="448" ht="12.5" spans="1:1">
      <c r="A448">
        <v>156</v>
      </c>
    </row>
    <row r="450" ht="12.5" spans="1:1">
      <c r="A450">
        <v>696</v>
      </c>
    </row>
    <row r="452" ht="12.5" spans="1:1">
      <c r="A452">
        <v>391</v>
      </c>
    </row>
    <row r="454" ht="12.5" spans="1:1">
      <c r="A454">
        <v>102</v>
      </c>
    </row>
    <row r="456" ht="12.5" spans="1:1">
      <c r="A456">
        <v>237</v>
      </c>
    </row>
    <row r="458" ht="12.5" spans="1:1">
      <c r="A458">
        <v>206</v>
      </c>
    </row>
    <row r="460" ht="12.5" spans="1:1">
      <c r="A460">
        <v>97</v>
      </c>
    </row>
    <row r="462" ht="12.5" spans="1:1">
      <c r="A462">
        <v>277</v>
      </c>
    </row>
    <row r="464" ht="12.5" spans="1:1">
      <c r="A464">
        <v>92</v>
      </c>
    </row>
    <row r="466" ht="12.5" spans="1:1">
      <c r="A466">
        <v>129</v>
      </c>
    </row>
    <row r="468" ht="12.5" spans="1:1">
      <c r="A468">
        <v>241</v>
      </c>
    </row>
    <row r="470" ht="12.5" spans="1:1">
      <c r="A470">
        <v>137</v>
      </c>
    </row>
    <row r="472" ht="12.5" spans="1:1">
      <c r="A472">
        <v>66</v>
      </c>
    </row>
    <row r="474" ht="12.5" spans="1:1">
      <c r="A474">
        <v>79</v>
      </c>
    </row>
    <row r="476" ht="12.5" spans="1:1">
      <c r="A476">
        <v>122</v>
      </c>
    </row>
    <row r="478" ht="12.5" spans="1:1">
      <c r="A478">
        <v>104</v>
      </c>
    </row>
    <row r="480" ht="12.5" spans="1:1">
      <c r="A480">
        <v>192</v>
      </c>
    </row>
    <row r="482" ht="12.5" spans="1:1">
      <c r="A482">
        <v>101</v>
      </c>
    </row>
    <row r="484" ht="12.5" spans="1:1">
      <c r="A484">
        <v>132</v>
      </c>
    </row>
    <row r="486" ht="12.5" spans="1:1">
      <c r="A486">
        <v>177</v>
      </c>
    </row>
    <row r="488" ht="12.5" spans="1:1">
      <c r="A488">
        <v>119</v>
      </c>
    </row>
    <row r="490" ht="12.5" spans="1:1">
      <c r="A490">
        <v>197</v>
      </c>
    </row>
    <row r="492" ht="12.5" spans="1:1">
      <c r="A492">
        <v>65</v>
      </c>
    </row>
    <row r="494" ht="12.5" spans="1:1">
      <c r="A494">
        <v>157</v>
      </c>
    </row>
    <row r="496" ht="12.5" spans="1:1">
      <c r="A496">
        <v>446</v>
      </c>
    </row>
    <row r="498" ht="12.5" spans="1:1">
      <c r="A498">
        <v>198</v>
      </c>
    </row>
    <row r="500" ht="12.5" spans="1:1">
      <c r="A500">
        <v>122</v>
      </c>
    </row>
    <row r="502" ht="12.5" spans="1:1">
      <c r="A502">
        <v>129</v>
      </c>
    </row>
    <row r="504" ht="12.5" spans="1:1">
      <c r="A504">
        <v>336</v>
      </c>
    </row>
    <row r="506" ht="12.5" spans="1:1">
      <c r="A506">
        <v>143</v>
      </c>
    </row>
    <row r="508" ht="12.5" spans="1:1">
      <c r="A508">
        <v>428</v>
      </c>
    </row>
    <row r="510" ht="12.5" spans="1:1">
      <c r="A510">
        <v>435</v>
      </c>
    </row>
    <row r="512" ht="12.5" spans="1:1">
      <c r="A512">
        <v>220</v>
      </c>
    </row>
    <row r="514" ht="12.5" spans="1:1">
      <c r="A514">
        <v>311</v>
      </c>
    </row>
    <row r="516" ht="12.5" spans="1:1">
      <c r="A516">
        <v>551</v>
      </c>
    </row>
    <row r="518" ht="12.5" spans="1:1">
      <c r="A518">
        <v>124</v>
      </c>
    </row>
    <row r="520" ht="12.5" spans="1:1">
      <c r="A520">
        <v>326</v>
      </c>
    </row>
    <row r="522" ht="12.5" spans="1:1">
      <c r="A522">
        <v>290</v>
      </c>
    </row>
    <row r="524" ht="12.5" spans="1:1">
      <c r="A524">
        <v>424</v>
      </c>
    </row>
    <row r="526" ht="12.5" spans="1:1">
      <c r="A526">
        <v>629</v>
      </c>
    </row>
    <row r="528" ht="12.5" spans="1:1">
      <c r="A528">
        <v>346</v>
      </c>
    </row>
    <row r="530" ht="12.5" spans="1:1">
      <c r="A530">
        <v>64</v>
      </c>
    </row>
    <row r="532" ht="12.5" spans="1:1">
      <c r="A532">
        <v>469</v>
      </c>
    </row>
    <row r="534" ht="12.5" spans="1:1">
      <c r="A534">
        <v>112</v>
      </c>
    </row>
    <row r="536" ht="12.5" spans="1:1">
      <c r="A536">
        <v>512</v>
      </c>
    </row>
    <row r="538" ht="12.5" spans="1:1">
      <c r="A538">
        <v>706</v>
      </c>
    </row>
    <row r="540" ht="12.5" spans="1:1">
      <c r="A540">
        <v>540</v>
      </c>
    </row>
    <row r="542" ht="12.5" spans="1:1">
      <c r="A542">
        <v>467</v>
      </c>
    </row>
    <row r="544" ht="12.5" spans="1:1">
      <c r="A544">
        <v>324</v>
      </c>
    </row>
    <row r="546" ht="12.5" spans="1:1">
      <c r="A546">
        <v>273</v>
      </c>
    </row>
    <row r="548" ht="12.5" spans="1:1">
      <c r="A548">
        <v>344</v>
      </c>
    </row>
    <row r="550" ht="12.5" spans="1:1">
      <c r="A550">
        <v>248</v>
      </c>
    </row>
    <row r="552" ht="12.5" spans="1:1">
      <c r="A552">
        <v>293</v>
      </c>
    </row>
    <row r="554" ht="12.5" spans="1:1">
      <c r="A554">
        <v>190</v>
      </c>
    </row>
    <row r="556" ht="12.5" spans="1:1">
      <c r="A556">
        <v>142</v>
      </c>
    </row>
    <row r="558" ht="12.5" spans="1:1">
      <c r="A558">
        <v>155</v>
      </c>
    </row>
    <row r="560" ht="12.5" spans="1:1">
      <c r="A560">
        <v>430</v>
      </c>
    </row>
    <row r="562" ht="12.5" spans="1:1">
      <c r="A562">
        <v>371</v>
      </c>
    </row>
    <row r="564" ht="12.5" spans="1:1">
      <c r="A564">
        <v>157</v>
      </c>
    </row>
    <row r="566" ht="12.5" spans="1:1">
      <c r="A566">
        <v>197</v>
      </c>
    </row>
    <row r="568" ht="12.5" spans="1:1">
      <c r="A568">
        <v>424</v>
      </c>
    </row>
    <row r="570" ht="12.5" spans="1:1">
      <c r="A570">
        <v>659</v>
      </c>
    </row>
    <row r="572" ht="12.5" spans="1:1">
      <c r="A572">
        <v>378</v>
      </c>
    </row>
    <row r="574" ht="12.5" spans="1:1">
      <c r="A574">
        <v>81</v>
      </c>
    </row>
    <row r="576" ht="12.5" spans="1:1">
      <c r="A576">
        <v>296</v>
      </c>
    </row>
    <row r="578" ht="12.5" spans="1:1">
      <c r="A578">
        <v>286</v>
      </c>
    </row>
    <row r="580" ht="12.5" spans="1:1">
      <c r="A580">
        <v>225</v>
      </c>
    </row>
    <row r="582" ht="12.5" spans="1:1">
      <c r="A582">
        <v>69</v>
      </c>
    </row>
    <row r="584" ht="12.5" spans="1:1">
      <c r="A584">
        <v>424</v>
      </c>
    </row>
    <row r="586" ht="12.5" spans="1:1">
      <c r="A586">
        <v>198</v>
      </c>
    </row>
    <row r="588" ht="12.5" spans="1:1">
      <c r="A588">
        <v>178</v>
      </c>
    </row>
    <row r="590" ht="12.5" spans="1:1">
      <c r="A590">
        <v>120</v>
      </c>
    </row>
    <row r="592" ht="12.5" spans="1:1">
      <c r="A592">
        <v>345</v>
      </c>
    </row>
    <row r="594" ht="12.5" spans="1:1">
      <c r="A594">
        <v>461</v>
      </c>
    </row>
    <row r="596" ht="12.5" spans="1:1">
      <c r="A596">
        <v>453</v>
      </c>
    </row>
    <row r="598" ht="12.5" spans="1:1">
      <c r="A598">
        <v>138</v>
      </c>
    </row>
    <row r="600" ht="12.5" spans="1:1">
      <c r="A600">
        <v>211</v>
      </c>
    </row>
    <row r="602" ht="12.5" spans="1:1">
      <c r="A602">
        <v>481</v>
      </c>
    </row>
    <row r="604" ht="12.5" spans="1:1">
      <c r="A604">
        <v>85</v>
      </c>
    </row>
    <row r="606" ht="12.5" spans="1:1">
      <c r="A606">
        <v>321</v>
      </c>
    </row>
    <row r="608" ht="12.5" spans="1:1">
      <c r="A608">
        <v>151</v>
      </c>
    </row>
    <row r="610" ht="12.5" spans="1:1">
      <c r="A610">
        <v>167</v>
      </c>
    </row>
    <row r="612" ht="12.5" spans="1:1">
      <c r="A612">
        <v>407</v>
      </c>
    </row>
    <row r="614" ht="12.5" spans="1:1">
      <c r="A614">
        <v>357</v>
      </c>
    </row>
    <row r="616" ht="12.5" spans="1:1">
      <c r="A616">
        <v>380</v>
      </c>
    </row>
    <row r="618" ht="12.5" spans="1:1">
      <c r="A618">
        <v>486</v>
      </c>
    </row>
    <row r="620" ht="12.5" spans="1:1">
      <c r="A620">
        <v>738</v>
      </c>
    </row>
    <row r="622" ht="12.5" spans="1:1">
      <c r="A622">
        <v>453</v>
      </c>
    </row>
    <row r="624" ht="12.5" spans="1:1">
      <c r="A624">
        <v>287</v>
      </c>
    </row>
    <row r="626" ht="12.5" spans="1:1">
      <c r="A626">
        <v>81</v>
      </c>
    </row>
    <row r="628" ht="12.5" spans="1:1">
      <c r="A628">
        <v>431</v>
      </c>
    </row>
    <row r="630" ht="12.5" spans="1:1">
      <c r="A630">
        <v>274</v>
      </c>
    </row>
    <row r="632" ht="12.5" spans="1:1">
      <c r="A632">
        <v>394</v>
      </c>
    </row>
    <row r="634" ht="12.5" spans="1:1">
      <c r="A634">
        <v>197</v>
      </c>
    </row>
    <row r="636" ht="12.5" spans="1:1">
      <c r="A636">
        <v>183</v>
      </c>
    </row>
    <row r="638" ht="12.5" spans="1:1">
      <c r="A638">
        <v>257</v>
      </c>
    </row>
    <row r="640" ht="12.5" spans="1:1">
      <c r="A640">
        <v>238</v>
      </c>
    </row>
    <row r="642" ht="12.5" spans="1:1">
      <c r="A642">
        <v>294</v>
      </c>
    </row>
    <row r="644" ht="12.5" spans="1:1">
      <c r="A644">
        <v>310</v>
      </c>
    </row>
    <row r="646" ht="12.5" spans="1:1">
      <c r="A646">
        <v>192</v>
      </c>
    </row>
    <row r="648" ht="12.5" spans="1:1">
      <c r="A648">
        <v>113</v>
      </c>
    </row>
    <row r="650" ht="12.5" spans="1:1">
      <c r="A650">
        <v>272</v>
      </c>
    </row>
    <row r="652" ht="12.5" spans="1:1">
      <c r="A652">
        <v>264</v>
      </c>
    </row>
    <row r="654" ht="12.5" spans="1:1">
      <c r="A654">
        <v>516</v>
      </c>
    </row>
    <row r="656" ht="12.5" spans="1:1">
      <c r="A656">
        <v>387</v>
      </c>
    </row>
    <row r="658" ht="12.5" spans="1:1">
      <c r="A658">
        <v>304</v>
      </c>
    </row>
    <row r="660" ht="12.5" spans="1:1">
      <c r="A660">
        <v>349</v>
      </c>
    </row>
    <row r="662" ht="12.5" spans="1:1">
      <c r="A662">
        <v>224</v>
      </c>
    </row>
    <row r="664" ht="12.5" spans="1:1">
      <c r="A664">
        <v>388</v>
      </c>
    </row>
    <row r="666" ht="12.5" spans="1:1">
      <c r="A666">
        <v>407</v>
      </c>
    </row>
    <row r="668" ht="12.5" spans="1:1">
      <c r="A668">
        <v>241</v>
      </c>
    </row>
    <row r="670" ht="12.5" spans="1:1">
      <c r="A670">
        <v>241</v>
      </c>
    </row>
    <row r="672" ht="12.5" spans="1:1">
      <c r="A672">
        <v>79</v>
      </c>
    </row>
    <row r="674" ht="12.5" spans="1:1">
      <c r="A674">
        <v>81</v>
      </c>
    </row>
    <row r="676" ht="12.5" spans="1:1">
      <c r="A676">
        <v>102</v>
      </c>
    </row>
    <row r="678" ht="12.5" spans="1:1">
      <c r="A678">
        <v>155</v>
      </c>
    </row>
    <row r="680" ht="12.5" spans="1:1">
      <c r="A680">
        <v>86</v>
      </c>
    </row>
    <row r="682" ht="12.5" spans="1:1">
      <c r="A682">
        <v>73</v>
      </c>
    </row>
    <row r="684" ht="12.5" spans="1:1">
      <c r="A684">
        <v>114</v>
      </c>
    </row>
    <row r="686" ht="12.5" spans="1:1">
      <c r="A686">
        <v>69</v>
      </c>
    </row>
    <row r="688" ht="12.5" spans="1:1">
      <c r="A688">
        <v>98</v>
      </c>
    </row>
    <row r="690" ht="12.5" spans="1:1">
      <c r="A690">
        <v>74</v>
      </c>
    </row>
    <row r="692" ht="12.5" spans="1:1">
      <c r="A692">
        <v>308</v>
      </c>
    </row>
    <row r="694" ht="12.5" spans="1:1">
      <c r="A694">
        <v>130</v>
      </c>
    </row>
    <row r="696" ht="12.5" spans="1:1">
      <c r="A696">
        <v>349</v>
      </c>
    </row>
    <row r="698" ht="12.5" spans="1:1">
      <c r="A698">
        <v>134</v>
      </c>
    </row>
    <row r="700" ht="12.5" spans="1:1">
      <c r="A700">
        <v>701</v>
      </c>
    </row>
    <row r="702" ht="12.5" spans="1:1">
      <c r="A702">
        <v>848</v>
      </c>
    </row>
    <row r="704" ht="12.5" spans="1:1">
      <c r="A704">
        <v>230</v>
      </c>
    </row>
    <row r="706" ht="12.5" spans="1:1">
      <c r="A706">
        <v>131</v>
      </c>
    </row>
    <row r="708" ht="12.5" spans="1:1">
      <c r="A708">
        <v>528</v>
      </c>
    </row>
    <row r="710" ht="12.5" spans="1:1">
      <c r="A710">
        <v>233</v>
      </c>
    </row>
    <row r="712" ht="12.5" spans="1:1">
      <c r="A712">
        <v>275</v>
      </c>
    </row>
    <row r="714" ht="12.5" spans="1:1">
      <c r="A714">
        <v>180</v>
      </c>
    </row>
    <row r="716" ht="12.5" spans="1:1">
      <c r="A716">
        <v>338</v>
      </c>
    </row>
    <row r="718" ht="12.5" spans="1:1">
      <c r="A718">
        <v>396</v>
      </c>
    </row>
    <row r="720" ht="12.5" spans="1:1">
      <c r="A720">
        <v>108</v>
      </c>
    </row>
    <row r="722" ht="12.5" spans="1:1">
      <c r="A722">
        <v>399</v>
      </c>
    </row>
    <row r="724" ht="12.5" spans="1:1">
      <c r="A724">
        <v>119</v>
      </c>
    </row>
    <row r="726" ht="12.5" spans="1:1">
      <c r="A726">
        <v>794</v>
      </c>
    </row>
    <row r="728" ht="12.5" spans="1:1">
      <c r="A728">
        <v>445</v>
      </c>
    </row>
    <row r="730" ht="12.5" spans="1:1">
      <c r="A730">
        <v>154</v>
      </c>
    </row>
    <row r="732" ht="12.5" spans="1:1">
      <c r="A732">
        <v>109</v>
      </c>
    </row>
    <row r="734" ht="12.5" spans="1:1">
      <c r="A734">
        <v>89</v>
      </c>
    </row>
    <row r="736" ht="12.5" spans="1:1">
      <c r="A736">
        <v>234</v>
      </c>
    </row>
    <row r="738" ht="12.5" spans="1:1">
      <c r="A738">
        <v>365</v>
      </c>
    </row>
    <row r="740" ht="12.5" spans="1:1">
      <c r="A740">
        <v>108</v>
      </c>
    </row>
    <row r="742" ht="12.5" spans="1:1">
      <c r="A742">
        <v>72</v>
      </c>
    </row>
    <row r="744" ht="12.5" spans="1:1">
      <c r="A744">
        <v>53</v>
      </c>
    </row>
    <row r="746" ht="12.5" spans="1:1">
      <c r="A746">
        <v>321</v>
      </c>
    </row>
    <row r="748" ht="12.5" spans="1:1">
      <c r="A748">
        <v>114</v>
      </c>
    </row>
    <row r="750" ht="12.5" spans="1:1">
      <c r="A750">
        <v>222</v>
      </c>
    </row>
    <row r="752" ht="12.5" spans="1:1">
      <c r="A752">
        <v>399</v>
      </c>
    </row>
    <row r="755" ht="12.5" spans="1:1">
      <c r="A755">
        <v>289</v>
      </c>
    </row>
    <row r="757" ht="12.5" spans="1:1">
      <c r="A757">
        <v>179</v>
      </c>
    </row>
    <row r="759" ht="12.5" spans="1:1">
      <c r="A759">
        <v>121</v>
      </c>
    </row>
    <row r="761" ht="12.5" spans="1:1">
      <c r="A761">
        <v>253</v>
      </c>
    </row>
    <row r="763" ht="12.5" spans="1:1">
      <c r="A763">
        <v>117</v>
      </c>
    </row>
    <row r="765" ht="12.5" spans="1:1">
      <c r="A765">
        <v>143</v>
      </c>
    </row>
    <row r="767" ht="12.5" spans="1:1">
      <c r="A767">
        <v>272</v>
      </c>
    </row>
    <row r="769" ht="12.5" spans="1:1">
      <c r="A769">
        <v>206</v>
      </c>
    </row>
    <row r="771" ht="12.5" spans="1:1">
      <c r="A771">
        <v>780</v>
      </c>
    </row>
    <row r="773" ht="12.5" spans="1:1">
      <c r="A773">
        <v>76</v>
      </c>
    </row>
    <row r="775" ht="12.5" spans="1:1">
      <c r="A775">
        <v>402</v>
      </c>
    </row>
    <row r="777" ht="12.5" spans="1:1">
      <c r="A777">
        <v>197</v>
      </c>
    </row>
    <row r="779" ht="12.5" spans="1:1">
      <c r="A779">
        <v>313</v>
      </c>
    </row>
    <row r="781" ht="12.5" spans="1:1">
      <c r="A781">
        <v>77</v>
      </c>
    </row>
    <row r="783" ht="12.5" spans="1:1">
      <c r="A783">
        <v>315</v>
      </c>
    </row>
    <row r="785" ht="12.5" spans="1:1">
      <c r="A785">
        <v>268</v>
      </c>
    </row>
    <row r="787" ht="12.5" spans="1:1">
      <c r="A787">
        <v>232</v>
      </c>
    </row>
    <row r="789" ht="12.5" spans="1:1">
      <c r="A789">
        <v>135</v>
      </c>
    </row>
    <row r="791" ht="12.5" spans="1:1">
      <c r="A791">
        <v>228</v>
      </c>
    </row>
    <row r="793" ht="12.5" spans="1:1">
      <c r="A793">
        <v>437</v>
      </c>
    </row>
    <row r="795" ht="12.5" spans="1:1">
      <c r="A795">
        <v>355</v>
      </c>
    </row>
    <row r="797" ht="12.5" spans="1:1">
      <c r="A797">
        <v>306</v>
      </c>
    </row>
    <row r="799" ht="12.5" spans="1:1">
      <c r="A799">
        <v>375</v>
      </c>
    </row>
    <row r="801" ht="12.5" spans="1:1">
      <c r="A801">
        <v>525</v>
      </c>
    </row>
    <row r="803" ht="12.5" spans="1:1">
      <c r="A803">
        <v>325</v>
      </c>
    </row>
    <row r="805" ht="12.5" spans="1:1">
      <c r="A805">
        <v>268</v>
      </c>
    </row>
    <row r="807" ht="12.5" spans="1:1">
      <c r="A807">
        <v>205</v>
      </c>
    </row>
    <row r="809" ht="12.5" spans="1:1">
      <c r="A809">
        <v>295</v>
      </c>
    </row>
    <row r="811" ht="12.5" spans="1:1">
      <c r="A811">
        <v>78</v>
      </c>
    </row>
    <row r="813" ht="12.5" spans="1:1">
      <c r="A813">
        <v>404</v>
      </c>
    </row>
    <row r="815" ht="12.5" spans="1:1">
      <c r="A815">
        <v>174</v>
      </c>
    </row>
    <row r="817" ht="12.5" spans="1:1">
      <c r="A817">
        <v>212</v>
      </c>
    </row>
    <row r="819" ht="12.5" spans="1:1">
      <c r="A819">
        <v>606</v>
      </c>
    </row>
    <row r="821" ht="12.5" spans="1:1">
      <c r="A821">
        <v>226</v>
      </c>
    </row>
    <row r="823" ht="12.5" spans="1:1">
      <c r="A823">
        <v>164</v>
      </c>
    </row>
    <row r="825" ht="12.5" spans="1:1">
      <c r="A825">
        <v>661</v>
      </c>
    </row>
    <row r="827" ht="12.5" spans="1:1">
      <c r="A827">
        <v>454</v>
      </c>
    </row>
    <row r="829" ht="12.5" spans="1:1">
      <c r="A829">
        <v>463</v>
      </c>
    </row>
    <row r="831" ht="12.5" spans="1:1">
      <c r="A831">
        <v>223</v>
      </c>
    </row>
    <row r="833" ht="12.5" spans="1:1">
      <c r="A833">
        <v>243</v>
      </c>
    </row>
    <row r="835" ht="12.5" spans="1:1">
      <c r="A835">
        <v>227</v>
      </c>
    </row>
    <row r="838" ht="12.5" spans="1:1">
      <c r="A838">
        <v>85</v>
      </c>
    </row>
    <row r="840" ht="12.5" spans="1:1">
      <c r="A840">
        <v>262</v>
      </c>
    </row>
    <row r="842" ht="12.5" spans="1:1">
      <c r="A842">
        <v>160</v>
      </c>
    </row>
    <row r="844" ht="12.5" spans="1:1">
      <c r="A844">
        <v>626</v>
      </c>
    </row>
    <row r="846" ht="12.5" spans="1:1">
      <c r="A846">
        <v>248</v>
      </c>
    </row>
    <row r="848" ht="12.5" spans="1:1">
      <c r="A848">
        <v>204</v>
      </c>
    </row>
    <row r="850" ht="12.5" spans="1:1">
      <c r="A850">
        <v>131</v>
      </c>
    </row>
    <row r="852" ht="12.5" spans="1:1">
      <c r="A852">
        <v>248</v>
      </c>
    </row>
    <row r="854" ht="12.5" spans="1:1">
      <c r="A854">
        <v>150</v>
      </c>
    </row>
    <row r="856" ht="12.5" spans="1:1">
      <c r="A856">
        <v>203</v>
      </c>
    </row>
    <row r="858" ht="12.5" spans="1:1">
      <c r="A858">
        <v>117</v>
      </c>
    </row>
    <row r="860" ht="12.5" spans="1:1">
      <c r="A860">
        <v>331</v>
      </c>
    </row>
    <row r="862" ht="12.5" spans="1:1">
      <c r="A862">
        <v>164</v>
      </c>
    </row>
    <row r="864" ht="12.5" spans="1:1">
      <c r="A864">
        <v>119</v>
      </c>
    </row>
    <row r="866" ht="12.5" spans="1:1">
      <c r="A866">
        <v>337</v>
      </c>
    </row>
    <row r="868" ht="12.5" spans="1:1">
      <c r="A868">
        <v>208</v>
      </c>
    </row>
    <row r="870" ht="12.5" spans="1:1">
      <c r="A870">
        <v>167</v>
      </c>
    </row>
    <row r="872" ht="12.5" spans="1:1">
      <c r="A872">
        <v>261</v>
      </c>
    </row>
    <row r="874" ht="12.5" spans="1:1">
      <c r="A874">
        <v>239</v>
      </c>
    </row>
    <row r="876" ht="12.5" spans="1:1">
      <c r="A876">
        <v>273</v>
      </c>
    </row>
    <row r="878" ht="12.5" spans="1:1">
      <c r="A878">
        <v>289</v>
      </c>
    </row>
    <row r="880" ht="12.5" spans="1:1">
      <c r="A880">
        <v>234</v>
      </c>
    </row>
    <row r="882" ht="12.5" spans="1:1">
      <c r="A882">
        <v>192</v>
      </c>
    </row>
    <row r="884" ht="12.5" spans="1:1">
      <c r="A884">
        <v>155</v>
      </c>
    </row>
    <row r="886" ht="12.5" spans="1:1">
      <c r="A886">
        <v>163</v>
      </c>
    </row>
    <row r="888" ht="12.5" spans="1:1">
      <c r="A888">
        <v>224</v>
      </c>
    </row>
    <row r="890" ht="12.5" spans="1:1">
      <c r="A890">
        <v>214</v>
      </c>
    </row>
    <row r="892" ht="12.5" spans="1:1">
      <c r="A892">
        <v>183</v>
      </c>
    </row>
    <row r="894" ht="12.5" spans="1:1">
      <c r="A894">
        <v>506</v>
      </c>
    </row>
    <row r="896" ht="12.5" spans="1:1">
      <c r="A896">
        <v>332</v>
      </c>
    </row>
    <row r="898" ht="12.5" spans="1:1">
      <c r="A898">
        <v>76</v>
      </c>
    </row>
    <row r="900" ht="12.5" spans="1:1">
      <c r="A900">
        <v>235</v>
      </c>
    </row>
    <row r="902" ht="12.5" spans="1:1">
      <c r="A902">
        <v>332</v>
      </c>
    </row>
    <row r="904" ht="12.5" spans="1:1">
      <c r="A904">
        <v>58</v>
      </c>
    </row>
    <row r="906" ht="12.5" spans="1:1">
      <c r="A906">
        <v>112</v>
      </c>
    </row>
    <row r="908" ht="12.5" spans="1:1">
      <c r="A908">
        <v>325</v>
      </c>
    </row>
    <row r="910" ht="12.5" spans="1:1">
      <c r="A910">
        <v>189</v>
      </c>
    </row>
    <row r="912" ht="12.5" spans="1:1">
      <c r="A912">
        <v>405</v>
      </c>
    </row>
    <row r="914" ht="12.5" spans="1:1">
      <c r="A914">
        <v>241</v>
      </c>
    </row>
    <row r="916" ht="12.5" spans="1:1">
      <c r="A916">
        <v>382</v>
      </c>
    </row>
    <row r="918" ht="12.5" spans="1:1">
      <c r="A918">
        <v>1055</v>
      </c>
    </row>
    <row r="920" ht="12.5" spans="1:1">
      <c r="A920">
        <v>63</v>
      </c>
    </row>
    <row r="922" ht="12.5" spans="1:1">
      <c r="A922">
        <v>370</v>
      </c>
    </row>
    <row r="924" ht="12.5" spans="1:1">
      <c r="A924">
        <v>206</v>
      </c>
    </row>
    <row r="926" ht="12.5" spans="1:1">
      <c r="A926">
        <v>51</v>
      </c>
    </row>
    <row r="928" ht="12.5" spans="1:1">
      <c r="A928">
        <v>366</v>
      </c>
    </row>
    <row r="930" ht="12.5" spans="1:1">
      <c r="A930">
        <v>931</v>
      </c>
    </row>
    <row r="932" ht="12.5" spans="1:1">
      <c r="A932">
        <v>130</v>
      </c>
    </row>
    <row r="934" ht="12.5" spans="1:1">
      <c r="A934">
        <v>57</v>
      </c>
    </row>
    <row r="936" ht="12.5" spans="1:1">
      <c r="A936">
        <v>2147</v>
      </c>
    </row>
    <row r="938" ht="12.5" spans="1:1">
      <c r="A938">
        <v>3145</v>
      </c>
    </row>
    <row r="940" ht="12.5" spans="1:1">
      <c r="A940">
        <v>714</v>
      </c>
    </row>
    <row r="942" ht="12.5" spans="1:1">
      <c r="A942">
        <v>468</v>
      </c>
    </row>
    <row r="944" ht="12.5" spans="1:1">
      <c r="A944">
        <v>577</v>
      </c>
    </row>
    <row r="946" ht="12.5" spans="1:1">
      <c r="A946">
        <v>681</v>
      </c>
    </row>
    <row r="948" ht="12.5" spans="1:1">
      <c r="A948">
        <v>183</v>
      </c>
    </row>
    <row r="950" ht="12.5" spans="1:1">
      <c r="A950">
        <v>100</v>
      </c>
    </row>
    <row r="952" ht="12.5" spans="1:1">
      <c r="A952">
        <v>326</v>
      </c>
    </row>
    <row r="954" ht="12.5" spans="1:1">
      <c r="A954">
        <v>319</v>
      </c>
    </row>
    <row r="956" ht="12.5" spans="1:1">
      <c r="A956">
        <v>323</v>
      </c>
    </row>
    <row r="958" ht="12.5" spans="1:1">
      <c r="A958">
        <v>338</v>
      </c>
    </row>
    <row r="960" ht="12.5" spans="1:1">
      <c r="A960">
        <v>553</v>
      </c>
    </row>
    <row r="962" ht="12.5" spans="1:1">
      <c r="A962">
        <v>301</v>
      </c>
    </row>
    <row r="964" ht="12.5" spans="1:1">
      <c r="A964">
        <v>502</v>
      </c>
    </row>
    <row r="966" ht="12.5" spans="1:1">
      <c r="A966">
        <v>300</v>
      </c>
    </row>
    <row r="968" ht="12.5" spans="1:1">
      <c r="A968">
        <v>485</v>
      </c>
    </row>
    <row r="970" ht="12.5" spans="1:1">
      <c r="A970">
        <v>181</v>
      </c>
    </row>
    <row r="972" ht="12.5" spans="1:1">
      <c r="A972">
        <v>542</v>
      </c>
    </row>
    <row r="974" ht="12.5" spans="1:1">
      <c r="A974">
        <v>426</v>
      </c>
    </row>
    <row r="976" ht="12.5" spans="1:1">
      <c r="A976">
        <v>154</v>
      </c>
    </row>
    <row r="978" ht="12.5" spans="1:1">
      <c r="A978">
        <v>256</v>
      </c>
    </row>
    <row r="980" ht="12.5" spans="1:1">
      <c r="A980">
        <v>56</v>
      </c>
    </row>
    <row r="982" ht="12.5" spans="1:1">
      <c r="A982">
        <v>630</v>
      </c>
    </row>
    <row r="984" ht="12.5" spans="1:1">
      <c r="A984">
        <v>336</v>
      </c>
    </row>
    <row r="986" ht="12.5" spans="1:1">
      <c r="A986">
        <v>270</v>
      </c>
    </row>
    <row r="988" ht="12.5" spans="1:1">
      <c r="A988">
        <v>160</v>
      </c>
    </row>
    <row r="990" ht="12.5" spans="1:1">
      <c r="A990">
        <v>401</v>
      </c>
    </row>
    <row r="992" ht="12.5" spans="1:1">
      <c r="A992">
        <v>284</v>
      </c>
    </row>
    <row r="994" ht="12.5" spans="1:1">
      <c r="A994">
        <v>541</v>
      </c>
    </row>
    <row r="996" ht="12.5" spans="1:1">
      <c r="A996">
        <v>265</v>
      </c>
    </row>
    <row r="998" ht="12.5" spans="1:1">
      <c r="A998">
        <v>415</v>
      </c>
    </row>
    <row r="1000" ht="12.5" spans="1:1">
      <c r="A1000">
        <v>307</v>
      </c>
    </row>
    <row r="1002" ht="12.5" spans="1:1">
      <c r="A1002">
        <v>259</v>
      </c>
    </row>
    <row r="1004" ht="12.5" spans="1:1">
      <c r="A1004">
        <v>329</v>
      </c>
    </row>
    <row r="1006" ht="12.5" spans="1:1">
      <c r="A1006">
        <v>259</v>
      </c>
    </row>
    <row r="1008" ht="12.5" spans="1:1">
      <c r="A1008">
        <v>245</v>
      </c>
    </row>
    <row r="1010" ht="12.5" spans="1:1">
      <c r="A1010">
        <v>753</v>
      </c>
    </row>
    <row r="1012" ht="12.5" spans="1:1">
      <c r="A1012">
        <v>474</v>
      </c>
    </row>
    <row r="1014" ht="12.5" spans="1:1">
      <c r="A1014">
        <v>433</v>
      </c>
    </row>
    <row r="1016" ht="12.5" spans="1:1">
      <c r="A1016">
        <v>390</v>
      </c>
    </row>
    <row r="1018" ht="12.5" spans="1:1">
      <c r="A1018">
        <v>304</v>
      </c>
    </row>
    <row r="1020" ht="12.5" spans="1:1">
      <c r="A1020">
        <v>279</v>
      </c>
    </row>
    <row r="1022" ht="12.5" spans="1:1">
      <c r="A1022">
        <v>152</v>
      </c>
    </row>
    <row r="1024" ht="12.5" spans="1:1">
      <c r="A1024">
        <v>351</v>
      </c>
    </row>
    <row r="1026" ht="12.5" spans="1:1">
      <c r="A1026">
        <v>794</v>
      </c>
    </row>
    <row r="1028" ht="12.5" spans="1:1">
      <c r="A1028">
        <v>30</v>
      </c>
    </row>
    <row r="1030" ht="12.5" spans="1:1">
      <c r="A1030">
        <v>346</v>
      </c>
    </row>
    <row r="1032" ht="12.5" spans="1:1">
      <c r="A1032">
        <v>271</v>
      </c>
    </row>
    <row r="1034" ht="12.5" spans="1:1">
      <c r="A1034">
        <v>244</v>
      </c>
    </row>
    <row r="1036" ht="12.5" spans="1:1">
      <c r="A1036">
        <v>184</v>
      </c>
    </row>
    <row r="1038" ht="12.5" spans="1:1">
      <c r="A1038">
        <v>247</v>
      </c>
    </row>
    <row r="1040" ht="12.5" spans="1:1">
      <c r="A1040">
        <v>369</v>
      </c>
    </row>
    <row r="1042" ht="12.5" spans="1:1">
      <c r="A1042">
        <v>198</v>
      </c>
    </row>
    <row r="1044" ht="12.5" spans="1:1">
      <c r="A1044">
        <v>311</v>
      </c>
    </row>
    <row r="1046" ht="12.5" spans="1:1">
      <c r="A1046">
        <v>306</v>
      </c>
    </row>
    <row r="1048" ht="12.5" spans="1:1">
      <c r="A1048">
        <v>260</v>
      </c>
    </row>
    <row r="1050" ht="12.5" spans="1:1">
      <c r="A1050">
        <v>203</v>
      </c>
    </row>
    <row r="1052" ht="12.5" spans="1:1">
      <c r="A1052">
        <v>92</v>
      </c>
    </row>
    <row r="1054" ht="12.5" spans="1:1">
      <c r="A1054">
        <v>276</v>
      </c>
    </row>
    <row r="1056" ht="12.5" spans="1:1">
      <c r="A1056">
        <v>154</v>
      </c>
    </row>
    <row r="1058" ht="12.5" spans="1:1">
      <c r="A1058">
        <v>242</v>
      </c>
    </row>
    <row r="1060" ht="12.5" spans="1:1">
      <c r="A1060">
        <v>404</v>
      </c>
    </row>
    <row r="1062" ht="12.5" spans="1:1">
      <c r="A1062">
        <v>143</v>
      </c>
    </row>
    <row r="1064" ht="12.5" spans="1:1">
      <c r="A1064">
        <v>822</v>
      </c>
    </row>
    <row r="1066" ht="12.5" spans="1:1">
      <c r="A1066">
        <v>109</v>
      </c>
    </row>
    <row r="1068" ht="12.5" spans="1:1">
      <c r="A1068">
        <v>109</v>
      </c>
    </row>
    <row r="1070" ht="12.5" spans="1:1">
      <c r="A1070">
        <v>485</v>
      </c>
    </row>
    <row r="1072" ht="12.5" spans="1:1">
      <c r="A1072">
        <v>233</v>
      </c>
    </row>
    <row r="1074" ht="12.5" spans="1:1">
      <c r="A1074">
        <v>145</v>
      </c>
    </row>
    <row r="1076" ht="12.5" spans="1:1">
      <c r="A1076">
        <v>467</v>
      </c>
    </row>
    <row r="1078" ht="12.5" spans="1:1">
      <c r="A1078">
        <v>239</v>
      </c>
    </row>
    <row r="1080" ht="12.5" spans="1:1">
      <c r="A1080">
        <v>265</v>
      </c>
    </row>
    <row r="1082" ht="12.5" spans="1:1">
      <c r="A1082">
        <v>521</v>
      </c>
    </row>
    <row r="1084" ht="12.5" spans="1:1">
      <c r="A1084">
        <v>151</v>
      </c>
    </row>
    <row r="1086" ht="12.5" spans="1:1">
      <c r="A1086">
        <v>95</v>
      </c>
    </row>
    <row r="1088" ht="12.5" spans="1:1">
      <c r="A1088">
        <v>130</v>
      </c>
    </row>
    <row r="1090" ht="12.5" spans="1:1">
      <c r="A1090">
        <v>235</v>
      </c>
    </row>
    <row r="1092" ht="12.5" spans="1:1">
      <c r="A1092">
        <v>166</v>
      </c>
    </row>
    <row r="1094" ht="12.5" spans="1:1">
      <c r="A1094">
        <v>182</v>
      </c>
    </row>
    <row r="1096" ht="12.5" spans="1:1">
      <c r="A1096">
        <v>182</v>
      </c>
    </row>
    <row r="1098" ht="12.5" spans="1:1">
      <c r="A1098">
        <v>548</v>
      </c>
    </row>
    <row r="1100" ht="12.5" spans="1:1">
      <c r="A1100">
        <v>326</v>
      </c>
    </row>
    <row r="1102" ht="12.5" spans="1:1">
      <c r="A1102">
        <v>428</v>
      </c>
    </row>
    <row r="1104" ht="12.5" spans="1:1">
      <c r="A1104">
        <v>195</v>
      </c>
    </row>
    <row r="1106" ht="12.5" spans="1:1">
      <c r="A1106">
        <v>377</v>
      </c>
    </row>
    <row r="1108" ht="12.5" spans="1:1">
      <c r="A1108">
        <v>263</v>
      </c>
    </row>
    <row r="1110" ht="12.5" spans="1:1">
      <c r="A1110">
        <v>520</v>
      </c>
    </row>
    <row r="1112" ht="12.5" spans="1:1">
      <c r="A1112">
        <v>660</v>
      </c>
    </row>
    <row r="1114" ht="12.5" spans="1:1">
      <c r="A1114">
        <v>353</v>
      </c>
    </row>
    <row r="1116" ht="12.5" spans="1:1">
      <c r="A1116">
        <v>209</v>
      </c>
    </row>
    <row r="1118" ht="12.5" spans="1:1">
      <c r="A1118">
        <v>688</v>
      </c>
    </row>
    <row r="1120" ht="12.5" spans="1:1">
      <c r="A1120">
        <v>457</v>
      </c>
    </row>
    <row r="1122" ht="12.5" spans="1:1">
      <c r="A1122">
        <v>275</v>
      </c>
    </row>
    <row r="1125" ht="12.5" spans="1:1">
      <c r="A1125">
        <v>248</v>
      </c>
    </row>
    <row r="1127" ht="12.5" spans="1:1">
      <c r="A1127">
        <v>496</v>
      </c>
    </row>
    <row r="1129" ht="12.5" spans="1:1">
      <c r="A1129">
        <v>574</v>
      </c>
    </row>
    <row r="1131" ht="12.5" spans="1:1">
      <c r="A1131">
        <v>97</v>
      </c>
    </row>
    <row r="1133" ht="12.5" spans="1:1">
      <c r="A1133">
        <v>305</v>
      </c>
    </row>
    <row r="1135" ht="12.5" spans="1:1">
      <c r="A1135">
        <v>288</v>
      </c>
    </row>
    <row r="1137" ht="12.5" spans="1:1">
      <c r="A1137">
        <v>355</v>
      </c>
    </row>
    <row r="1139" ht="12.5" spans="1:1">
      <c r="A1139">
        <v>359</v>
      </c>
    </row>
    <row r="1141" ht="12.5" spans="1:1">
      <c r="A1141">
        <v>508</v>
      </c>
    </row>
    <row r="1143" ht="12.5" spans="1:1">
      <c r="A1143">
        <v>255</v>
      </c>
    </row>
    <row r="1145" ht="12.5" spans="1:1">
      <c r="A1145">
        <v>470</v>
      </c>
    </row>
    <row r="1147" ht="12.5" spans="1:1">
      <c r="A1147">
        <v>243</v>
      </c>
    </row>
    <row r="1149" ht="12.5" spans="1:1">
      <c r="A1149">
        <v>263</v>
      </c>
    </row>
    <row r="1151" ht="12.5" spans="1:1">
      <c r="A1151">
        <v>313</v>
      </c>
    </row>
    <row r="1153" ht="12.5" spans="1:1">
      <c r="A1153">
        <v>478</v>
      </c>
    </row>
    <row r="1155" ht="12.5" spans="1:1">
      <c r="A1155">
        <v>78</v>
      </c>
    </row>
    <row r="1157" ht="12.5" spans="1:1">
      <c r="A1157">
        <v>180</v>
      </c>
    </row>
    <row r="1159" ht="12.5" spans="1:1">
      <c r="A1159">
        <v>376</v>
      </c>
    </row>
    <row r="1161" ht="12.5" spans="1:1">
      <c r="A1161">
        <v>89</v>
      </c>
    </row>
    <row r="1163" ht="12.5" spans="1:1">
      <c r="A1163">
        <v>361</v>
      </c>
    </row>
    <row r="1165" ht="12.5" spans="1:1">
      <c r="A1165">
        <v>149</v>
      </c>
    </row>
    <row r="1167" ht="12.5" spans="1:1">
      <c r="A1167">
        <v>170</v>
      </c>
    </row>
    <row r="1169" ht="12.5" spans="1:1">
      <c r="A1169">
        <v>164</v>
      </c>
    </row>
    <row r="1171" ht="12.5" spans="1:1">
      <c r="A1171">
        <v>166</v>
      </c>
    </row>
    <row r="1173" ht="12.5" spans="1:1">
      <c r="A1173">
        <v>50</v>
      </c>
    </row>
    <row r="1175" ht="12.5" spans="1:1">
      <c r="A1175">
        <v>906</v>
      </c>
    </row>
    <row r="1177" ht="12.5" spans="1:1">
      <c r="A1177">
        <v>567</v>
      </c>
    </row>
    <row r="1179" ht="12.5" spans="1:1">
      <c r="A1179">
        <v>207</v>
      </c>
    </row>
    <row r="1181" ht="12.5" spans="1:1">
      <c r="A1181">
        <v>288</v>
      </c>
    </row>
    <row r="1183" ht="12.5" spans="1:1">
      <c r="A1183">
        <v>132</v>
      </c>
    </row>
    <row r="1185" ht="12.5" spans="1:1">
      <c r="A1185">
        <v>375</v>
      </c>
    </row>
    <row r="1187" ht="12.5" spans="1:1">
      <c r="A1187">
        <v>209</v>
      </c>
    </row>
    <row r="1189" ht="12.5" spans="1:1">
      <c r="A1189">
        <v>141</v>
      </c>
    </row>
    <row r="1191" ht="12.5" spans="1:1">
      <c r="A1191">
        <v>172</v>
      </c>
    </row>
    <row r="1193" ht="12.5" spans="1:1">
      <c r="A1193">
        <v>104</v>
      </c>
    </row>
    <row r="1195" ht="12.5" spans="1:1">
      <c r="A1195">
        <v>164</v>
      </c>
    </row>
    <row r="1197" ht="12.5" spans="1:1">
      <c r="A1197">
        <v>201</v>
      </c>
    </row>
    <row r="1199" ht="12.5" spans="1:1">
      <c r="A1199">
        <v>97</v>
      </c>
    </row>
    <row r="1201" ht="12.5" spans="1:1">
      <c r="A1201">
        <v>973</v>
      </c>
    </row>
    <row r="1203" ht="12.5" spans="1:1">
      <c r="A1203">
        <v>156</v>
      </c>
    </row>
    <row r="1205" ht="12.5" spans="1:1">
      <c r="A1205">
        <v>268</v>
      </c>
    </row>
    <row r="1207" ht="12.5" spans="1:1">
      <c r="A1207">
        <v>428</v>
      </c>
    </row>
    <row r="1209" ht="12.5" spans="1:1">
      <c r="A1209">
        <v>58</v>
      </c>
    </row>
    <row r="1211" ht="12.5" spans="1:1">
      <c r="A1211">
        <v>231</v>
      </c>
    </row>
    <row r="1213" ht="12.5" spans="1:1">
      <c r="A1213">
        <v>248</v>
      </c>
    </row>
    <row r="1215" ht="12.5" spans="1:1">
      <c r="A1215">
        <v>411</v>
      </c>
    </row>
    <row r="1217" ht="12.5" spans="1:1">
      <c r="A1217">
        <v>317</v>
      </c>
    </row>
    <row r="1219" ht="12.5" spans="1:1">
      <c r="A1219">
        <v>436</v>
      </c>
    </row>
    <row r="1221" ht="12.5" spans="1:1">
      <c r="A1221">
        <v>135</v>
      </c>
    </row>
    <row r="1223" ht="12.5" spans="1:1">
      <c r="A1223">
        <v>637</v>
      </c>
    </row>
    <row r="1225" ht="12.5" spans="1:1">
      <c r="A1225">
        <v>248</v>
      </c>
    </row>
    <row r="1227" ht="12.5" spans="1:1">
      <c r="A1227">
        <v>898</v>
      </c>
    </row>
    <row r="1229" ht="12.5" spans="1:1">
      <c r="A1229">
        <v>249</v>
      </c>
    </row>
    <row r="1231" ht="12.5" spans="1:1">
      <c r="A1231">
        <v>138</v>
      </c>
    </row>
    <row r="1233" ht="12.5" spans="1:1">
      <c r="A1233">
        <v>167</v>
      </c>
    </row>
    <row r="1235" ht="12.5" spans="1:1">
      <c r="A1235">
        <v>491</v>
      </c>
    </row>
    <row r="1237" ht="12.5" spans="1:1">
      <c r="A1237">
        <v>361</v>
      </c>
    </row>
    <row r="1239" ht="12.5" spans="1:1">
      <c r="A1239">
        <v>186</v>
      </c>
    </row>
    <row r="1241" ht="12.5" spans="1:1">
      <c r="A1241">
        <v>52</v>
      </c>
    </row>
    <row r="1243" ht="12.5" spans="1:1">
      <c r="A1243">
        <v>402</v>
      </c>
    </row>
    <row r="1245" ht="12.5" spans="1:1">
      <c r="A1245">
        <v>329</v>
      </c>
    </row>
    <row r="1247" ht="12.5" spans="1:1">
      <c r="A1247">
        <v>611</v>
      </c>
    </row>
    <row r="1249" ht="12.5" spans="1:1">
      <c r="A1249">
        <v>181</v>
      </c>
    </row>
    <row r="1251" ht="12.5" spans="1:1">
      <c r="A1251">
        <v>170</v>
      </c>
    </row>
    <row r="1253" ht="12.5" spans="1:1">
      <c r="A1253">
        <v>119</v>
      </c>
    </row>
    <row r="1255" ht="12.5" spans="1:1">
      <c r="A1255">
        <v>283</v>
      </c>
    </row>
    <row r="1257" ht="12.5" spans="1:1">
      <c r="A1257">
        <v>207</v>
      </c>
    </row>
    <row r="1259" ht="12.5" spans="1:1">
      <c r="A1259">
        <v>497</v>
      </c>
    </row>
    <row r="1261" ht="12.5" spans="1:1">
      <c r="A1261">
        <v>343</v>
      </c>
    </row>
    <row r="1263" ht="12.5" spans="1:1">
      <c r="A1263">
        <v>106</v>
      </c>
    </row>
    <row r="1265" ht="12.5" spans="1:1">
      <c r="A1265">
        <v>158</v>
      </c>
    </row>
    <row r="1267" ht="12.5" spans="1:1">
      <c r="A1267">
        <v>2124</v>
      </c>
    </row>
    <row r="1269" ht="12.5" spans="1:1">
      <c r="A1269">
        <v>197</v>
      </c>
    </row>
    <row r="1271" ht="12.5" spans="1:1">
      <c r="A1271">
        <v>457</v>
      </c>
    </row>
    <row r="1273" ht="12.5" spans="1:1">
      <c r="A1273">
        <v>269</v>
      </c>
    </row>
    <row r="1275" ht="12.5" spans="1:1">
      <c r="A1275">
        <v>395</v>
      </c>
    </row>
    <row r="1277" ht="12.5" spans="1:1">
      <c r="A1277">
        <v>327</v>
      </c>
    </row>
    <row r="1279" ht="12.5" spans="1:1">
      <c r="A1279">
        <v>421</v>
      </c>
    </row>
    <row r="1281" ht="12.5" spans="1:1">
      <c r="A1281">
        <v>260</v>
      </c>
    </row>
    <row r="1283" ht="12.5" spans="1:1">
      <c r="A1283">
        <v>259</v>
      </c>
    </row>
    <row r="1285" ht="12.5" spans="1:1">
      <c r="A1285">
        <v>774</v>
      </c>
    </row>
    <row r="1287" ht="12.5" spans="1:1">
      <c r="A1287">
        <v>226</v>
      </c>
    </row>
    <row r="1289" ht="12.5" spans="1:1">
      <c r="A1289">
        <v>400</v>
      </c>
    </row>
    <row r="1291" ht="12.5" spans="1:1">
      <c r="A1291">
        <v>457</v>
      </c>
    </row>
    <row r="1293" ht="12.5" spans="1:1">
      <c r="A1293">
        <v>467</v>
      </c>
    </row>
    <row r="1295" ht="12.5" spans="1:1">
      <c r="A1295">
        <v>601</v>
      </c>
    </row>
    <row r="1297" ht="12.5" spans="1:1">
      <c r="A1297">
        <v>136</v>
      </c>
    </row>
    <row r="1299" ht="12.5" spans="1:1">
      <c r="A1299">
        <v>558</v>
      </c>
    </row>
    <row r="1301" ht="12.5" spans="1:1">
      <c r="A1301">
        <v>238</v>
      </c>
    </row>
    <row r="1303" ht="12.5" spans="1:1">
      <c r="A1303">
        <v>161</v>
      </c>
    </row>
    <row r="1305" ht="12.5" spans="1:1">
      <c r="A1305">
        <v>195</v>
      </c>
    </row>
    <row r="1307" ht="12.5" spans="1:1">
      <c r="A1307">
        <v>119</v>
      </c>
    </row>
    <row r="1309" ht="12.5" spans="1:1">
      <c r="A1309">
        <v>138</v>
      </c>
    </row>
    <row r="1311" ht="12.5" spans="1:1">
      <c r="A1311">
        <v>418</v>
      </c>
    </row>
    <row r="1313" ht="12.5" spans="1:1">
      <c r="A1313">
        <v>457</v>
      </c>
    </row>
    <row r="1315" ht="12.5" spans="1:1">
      <c r="A1315">
        <v>1165</v>
      </c>
    </row>
    <row r="1317" ht="12.5" spans="1:1">
      <c r="A1317">
        <v>95</v>
      </c>
    </row>
    <row r="1319" ht="12.5" spans="1:1">
      <c r="A1319">
        <v>702</v>
      </c>
    </row>
    <row r="1321" ht="12.5" spans="1:1">
      <c r="A1321">
        <v>250</v>
      </c>
    </row>
    <row r="1323" ht="12.5" spans="1:1">
      <c r="A1323">
        <v>607</v>
      </c>
    </row>
    <row r="1325" ht="12.5" spans="1:1">
      <c r="A1325">
        <v>71</v>
      </c>
    </row>
    <row r="1327" ht="12.5" spans="1:1">
      <c r="A1327">
        <v>54</v>
      </c>
    </row>
    <row r="1329" ht="12.5" spans="1:1">
      <c r="A1329">
        <v>458</v>
      </c>
    </row>
    <row r="1331" ht="12.5" spans="1:1">
      <c r="A1331">
        <v>248</v>
      </c>
    </row>
    <row r="1333" ht="12.5" spans="1:1">
      <c r="A1333">
        <v>873</v>
      </c>
    </row>
    <row r="1335" ht="12.5" spans="1:1">
      <c r="A1335">
        <v>768</v>
      </c>
    </row>
    <row r="1337" ht="12.5" spans="1:1">
      <c r="A1337">
        <v>150</v>
      </c>
    </row>
    <row r="1339" ht="12.5" spans="1:1">
      <c r="A1339">
        <v>243</v>
      </c>
    </row>
    <row r="1341" ht="12.5" spans="1:1">
      <c r="A1341">
        <v>392</v>
      </c>
    </row>
    <row r="1343" ht="12.5" spans="1:1">
      <c r="A1343">
        <v>152</v>
      </c>
    </row>
    <row r="1345" ht="12.5" spans="1:1">
      <c r="A1345">
        <v>55</v>
      </c>
    </row>
    <row r="1347" ht="12.5" spans="1:1">
      <c r="A1347">
        <v>355</v>
      </c>
    </row>
    <row r="1349" ht="12.5" spans="1:1">
      <c r="A1349">
        <v>282</v>
      </c>
    </row>
    <row r="1351" ht="12.5" spans="1:1">
      <c r="A1351">
        <v>307</v>
      </c>
    </row>
    <row r="1353" ht="12.5" spans="1:1">
      <c r="A1353">
        <v>430</v>
      </c>
    </row>
    <row r="1355" ht="12.5" spans="1:1">
      <c r="A1355">
        <v>395</v>
      </c>
    </row>
    <row r="1357" ht="12.5" spans="1:1">
      <c r="A1357">
        <v>260</v>
      </c>
    </row>
    <row r="1359" ht="12.5" spans="1:1">
      <c r="A1359">
        <v>516</v>
      </c>
    </row>
    <row r="1361" ht="12.5" spans="1:1">
      <c r="A1361">
        <v>408</v>
      </c>
    </row>
    <row r="1363" ht="12.5" spans="1:1">
      <c r="A1363">
        <v>123</v>
      </c>
    </row>
    <row r="1365" ht="12.5" spans="1:1">
      <c r="A1365">
        <v>100</v>
      </c>
    </row>
    <row r="1367" ht="12.5" spans="1:1">
      <c r="A1367">
        <v>217</v>
      </c>
    </row>
    <row r="1369" ht="12.5" spans="1:1">
      <c r="A1369">
        <v>555</v>
      </c>
    </row>
    <row r="1371" ht="12.5" spans="1:1">
      <c r="A1371">
        <v>438</v>
      </c>
    </row>
    <row r="1373" ht="12.5" spans="1:1">
      <c r="A1373">
        <v>168</v>
      </c>
    </row>
    <row r="1375" ht="12.5" spans="1:1">
      <c r="A1375">
        <v>293</v>
      </c>
    </row>
    <row r="1377" ht="12.5" spans="1:1">
      <c r="A1377">
        <v>267</v>
      </c>
    </row>
    <row r="1379" ht="12.5" spans="1:1">
      <c r="A1379">
        <v>1175</v>
      </c>
    </row>
    <row r="1381" ht="12.5" spans="1:1">
      <c r="A1381">
        <v>670</v>
      </c>
    </row>
    <row r="1383" ht="12.5" spans="1:1">
      <c r="A1383">
        <v>375</v>
      </c>
    </row>
    <row r="1385" ht="12.5" spans="1:1">
      <c r="A1385">
        <v>224</v>
      </c>
    </row>
    <row r="1387" ht="12.5" spans="1:1">
      <c r="A1387">
        <v>166</v>
      </c>
    </row>
    <row r="1389" ht="12.5" spans="1:1">
      <c r="A1389">
        <v>229</v>
      </c>
    </row>
    <row r="1391" ht="12.5" spans="1:1">
      <c r="A1391">
        <v>293</v>
      </c>
    </row>
    <row r="1393" ht="12.5" spans="1:1">
      <c r="A1393">
        <v>280</v>
      </c>
    </row>
    <row r="1395" ht="12.5" spans="1:1">
      <c r="A1395">
        <v>333</v>
      </c>
    </row>
    <row r="1397" ht="12.5" spans="1:1">
      <c r="A1397">
        <v>366</v>
      </c>
    </row>
    <row r="1399" ht="12.5" spans="1:1">
      <c r="A1399">
        <v>125</v>
      </c>
    </row>
    <row r="1401" ht="12.5" spans="1:1">
      <c r="A1401">
        <v>937</v>
      </c>
    </row>
    <row r="1403" ht="12.5" spans="1:1">
      <c r="A1403">
        <v>391</v>
      </c>
    </row>
    <row r="1405" ht="12.5" spans="1:1">
      <c r="A1405">
        <v>157</v>
      </c>
    </row>
    <row r="1407" ht="12.5" spans="1:1">
      <c r="A1407">
        <v>275</v>
      </c>
    </row>
    <row r="1409" ht="12.5" spans="1:1">
      <c r="A1409">
        <v>281</v>
      </c>
    </row>
    <row r="1411" ht="12.5" spans="1:1">
      <c r="A1411">
        <v>305</v>
      </c>
    </row>
    <row r="1413" ht="12.5" spans="1:1">
      <c r="A1413">
        <v>301</v>
      </c>
    </row>
    <row r="1415" ht="12.5" spans="1:1">
      <c r="A1415">
        <v>473</v>
      </c>
    </row>
    <row r="1417" ht="12.5" spans="1:1">
      <c r="A1417">
        <v>262</v>
      </c>
    </row>
    <row r="1419" ht="12.5" spans="1:1">
      <c r="A1419">
        <v>59</v>
      </c>
    </row>
    <row r="1421" ht="12.5" spans="1:1">
      <c r="A1421">
        <v>461</v>
      </c>
    </row>
    <row r="1423" ht="12.5" spans="1:1">
      <c r="A1423">
        <v>308</v>
      </c>
    </row>
    <row r="1425" ht="12.5" spans="1:1">
      <c r="A1425">
        <v>685</v>
      </c>
    </row>
    <row r="1427" ht="12.5" spans="1:1">
      <c r="A1427">
        <v>688</v>
      </c>
    </row>
    <row r="1429" ht="12.5" spans="1:1">
      <c r="A1429">
        <v>738</v>
      </c>
    </row>
    <row r="1431" ht="12.5" spans="1:1">
      <c r="A1431">
        <v>150</v>
      </c>
    </row>
    <row r="1433" ht="12.5" spans="1:1">
      <c r="A1433">
        <v>306</v>
      </c>
    </row>
    <row r="1435" ht="12.5" spans="1:1">
      <c r="A1435">
        <v>633</v>
      </c>
    </row>
    <row r="1437" ht="12.5" spans="1:1">
      <c r="A1437">
        <v>244</v>
      </c>
    </row>
    <row r="1439" ht="12.5" spans="1:1">
      <c r="A1439">
        <v>236</v>
      </c>
    </row>
    <row r="1441" ht="12.5" spans="1:1">
      <c r="A1441">
        <v>202</v>
      </c>
    </row>
    <row r="1443" ht="12.5" spans="1:1">
      <c r="A1443">
        <v>194</v>
      </c>
    </row>
    <row r="1445" ht="12.5" spans="1:1">
      <c r="A1445">
        <v>320</v>
      </c>
    </row>
    <row r="1447" ht="12.5" spans="1:1">
      <c r="A1447">
        <v>312</v>
      </c>
    </row>
    <row r="1449" ht="12.5" spans="1:1">
      <c r="A1449">
        <v>658</v>
      </c>
    </row>
    <row r="1451" ht="12.5" spans="1:1">
      <c r="A1451">
        <v>299</v>
      </c>
    </row>
    <row r="1453" ht="12.5" spans="1:1">
      <c r="A1453">
        <v>250</v>
      </c>
    </row>
    <row r="1455" ht="12.5" spans="1:1">
      <c r="A1455">
        <v>153</v>
      </c>
    </row>
    <row r="1457" ht="12.5" spans="1:1">
      <c r="A1457">
        <v>305</v>
      </c>
    </row>
    <row r="1459" ht="12.5" spans="1:1">
      <c r="A1459">
        <v>148</v>
      </c>
    </row>
    <row r="1461" ht="12.5" spans="1:1">
      <c r="A1461">
        <v>197</v>
      </c>
    </row>
    <row r="1463" ht="12.5" spans="1:1">
      <c r="A1463">
        <v>153</v>
      </c>
    </row>
    <row r="1465" ht="12.5" spans="1:1">
      <c r="A1465">
        <v>324</v>
      </c>
    </row>
    <row r="1467" ht="12.5" spans="1:1">
      <c r="A1467">
        <v>188</v>
      </c>
    </row>
    <row r="1469" ht="12.5" spans="1:1">
      <c r="A1469">
        <v>592</v>
      </c>
    </row>
    <row r="1471" ht="12.5" spans="1:1">
      <c r="A1471">
        <v>327</v>
      </c>
    </row>
    <row r="1473" ht="12.5" spans="1:1">
      <c r="A1473">
        <v>55</v>
      </c>
    </row>
    <row r="1475" ht="12.5" spans="1:1">
      <c r="A1475">
        <v>119</v>
      </c>
    </row>
    <row r="1477" ht="12.5" spans="1:1">
      <c r="A1477">
        <v>437</v>
      </c>
    </row>
    <row r="1479" ht="12.5" spans="1:1">
      <c r="A1479">
        <v>403</v>
      </c>
    </row>
    <row r="1481" ht="12.5" spans="1:1">
      <c r="A1481">
        <v>168</v>
      </c>
    </row>
    <row r="1483" ht="12.5" spans="1:1">
      <c r="A1483">
        <v>611</v>
      </c>
    </row>
    <row r="1485" ht="12.5" spans="1:1">
      <c r="A1485">
        <v>432</v>
      </c>
    </row>
    <row r="1488" ht="12.5" spans="1:1">
      <c r="A1488">
        <v>65</v>
      </c>
    </row>
    <row r="1490" ht="12.5" spans="1:1">
      <c r="A1490">
        <v>133</v>
      </c>
    </row>
    <row r="1492" ht="12.5" spans="1:1">
      <c r="A1492">
        <v>57</v>
      </c>
    </row>
    <row r="1494" ht="12.5" spans="1:1">
      <c r="A1494">
        <v>178</v>
      </c>
    </row>
    <row r="1496" ht="12.5" spans="1:1">
      <c r="A1496">
        <v>159</v>
      </c>
    </row>
    <row r="1498" ht="12.5" spans="1:1">
      <c r="A1498">
        <v>144</v>
      </c>
    </row>
    <row r="1500" ht="12.5" spans="1:1">
      <c r="A1500">
        <v>408</v>
      </c>
    </row>
    <row r="1502" ht="12.5" spans="1:1">
      <c r="A1502">
        <v>3659</v>
      </c>
    </row>
    <row r="1504" ht="12.5" spans="1:1">
      <c r="A1504">
        <v>98</v>
      </c>
    </row>
    <row r="1506" ht="12.5" spans="1:1">
      <c r="A1506">
        <v>82</v>
      </c>
    </row>
    <row r="1508" ht="12.5" spans="1:1">
      <c r="A1508">
        <v>275</v>
      </c>
    </row>
    <row r="1510" ht="12.5" spans="1:1">
      <c r="A1510">
        <v>179</v>
      </c>
    </row>
    <row r="1512" ht="12.5" spans="1:1">
      <c r="A1512">
        <v>417</v>
      </c>
    </row>
    <row r="1514" ht="12.5" spans="1:1">
      <c r="A1514">
        <v>55</v>
      </c>
    </row>
    <row r="1516" ht="12.5" spans="1:1">
      <c r="A1516">
        <v>83</v>
      </c>
    </row>
    <row r="1518" ht="12.5" spans="1:1">
      <c r="A1518">
        <v>672</v>
      </c>
    </row>
    <row r="1520" ht="12.5" spans="1:1">
      <c r="A1520">
        <v>435</v>
      </c>
    </row>
    <row r="1522" ht="12.5" spans="1:1">
      <c r="A1522">
        <v>1015</v>
      </c>
    </row>
    <row r="1524" ht="12.5" spans="1:1">
      <c r="A1524">
        <v>72</v>
      </c>
    </row>
    <row r="1526" ht="12.5" spans="1:1">
      <c r="A1526">
        <v>421</v>
      </c>
    </row>
    <row r="1528" ht="12.5" spans="1:1">
      <c r="A1528">
        <v>63</v>
      </c>
    </row>
    <row r="1530" ht="12.5" spans="1:1">
      <c r="A1530">
        <v>185</v>
      </c>
    </row>
    <row r="1532" ht="12.5" spans="1:1">
      <c r="A1532">
        <v>176</v>
      </c>
    </row>
    <row r="1534" ht="12.5" spans="1:1">
      <c r="A1534">
        <v>426</v>
      </c>
    </row>
    <row r="1536" ht="12.5" spans="1:1">
      <c r="A1536">
        <v>410</v>
      </c>
    </row>
    <row r="1538" ht="12.5" spans="1:1">
      <c r="A1538">
        <v>308</v>
      </c>
    </row>
    <row r="1540" ht="12.5" spans="1:1">
      <c r="A1540">
        <v>143</v>
      </c>
    </row>
    <row r="1542" ht="12.5" spans="1:1">
      <c r="A1542">
        <v>303</v>
      </c>
    </row>
    <row r="1544" ht="12.5" spans="1:1">
      <c r="A1544">
        <v>252</v>
      </c>
    </row>
    <row r="1546" ht="12.5" spans="1:1">
      <c r="A1546">
        <v>273</v>
      </c>
    </row>
    <row r="1548" ht="12.5" spans="1:1">
      <c r="A1548">
        <v>138</v>
      </c>
    </row>
    <row r="1550" ht="12.5" spans="1:1">
      <c r="A1550">
        <v>145</v>
      </c>
    </row>
    <row r="1552" ht="12.5" spans="1:1">
      <c r="A1552">
        <v>205</v>
      </c>
    </row>
    <row r="1554" ht="12.5" spans="1:1">
      <c r="A1554">
        <v>215</v>
      </c>
    </row>
    <row r="1556" ht="12.5" spans="1:1">
      <c r="A1556">
        <v>246</v>
      </c>
    </row>
    <row r="1558" ht="12.5" spans="1:1">
      <c r="A1558">
        <v>993</v>
      </c>
    </row>
    <row r="1560" ht="12.5" spans="1:1">
      <c r="A1560">
        <v>520</v>
      </c>
    </row>
    <row r="1562" ht="12.5" spans="1:1">
      <c r="A1562">
        <v>596</v>
      </c>
    </row>
    <row r="1564" ht="12.5" spans="1:1">
      <c r="A1564">
        <v>287</v>
      </c>
    </row>
    <row r="1566" ht="12.5" spans="1:1">
      <c r="A1566">
        <v>329</v>
      </c>
    </row>
    <row r="1568" ht="12.5" spans="1:1">
      <c r="A1568">
        <v>615</v>
      </c>
    </row>
    <row r="1570" ht="12.5" spans="1:1">
      <c r="A1570">
        <v>212</v>
      </c>
    </row>
    <row r="1572" ht="12.5" spans="1:1">
      <c r="A1572">
        <v>216</v>
      </c>
    </row>
    <row r="1574" ht="12.5" spans="1:1">
      <c r="A1574">
        <v>268</v>
      </c>
    </row>
    <row r="1576" ht="12.5" spans="1:1">
      <c r="A1576">
        <v>87</v>
      </c>
    </row>
    <row r="1578" ht="12.5" spans="1:1">
      <c r="A1578">
        <v>537</v>
      </c>
    </row>
    <row r="1580" ht="12.5" spans="1:1">
      <c r="A1580">
        <v>417</v>
      </c>
    </row>
    <row r="1582" ht="12.5" spans="1:1">
      <c r="A1582">
        <v>52</v>
      </c>
    </row>
    <row r="1584" ht="12.5" spans="1:1">
      <c r="A1584">
        <v>282</v>
      </c>
    </row>
    <row r="1586" ht="12.5" spans="1:1">
      <c r="A1586">
        <v>96</v>
      </c>
    </row>
    <row r="1588" ht="12.5" spans="1:1">
      <c r="A1588">
        <v>338</v>
      </c>
    </row>
    <row r="1590" ht="12.5" spans="1:1">
      <c r="A1590">
        <v>285</v>
      </c>
    </row>
    <row r="1592" ht="12.5" spans="1:1">
      <c r="A1592">
        <v>262</v>
      </c>
    </row>
    <row r="1594" ht="12.5" spans="1:1">
      <c r="A1594">
        <v>373</v>
      </c>
    </row>
    <row r="1596" ht="12.5" spans="1:1">
      <c r="A1596">
        <v>316</v>
      </c>
    </row>
    <row r="1598" ht="12.5" spans="1:1">
      <c r="A1598">
        <v>331</v>
      </c>
    </row>
    <row r="1600" ht="12.5" spans="1:1">
      <c r="A1600">
        <v>296</v>
      </c>
    </row>
    <row r="1602" ht="12.5" spans="1:1">
      <c r="A1602">
        <v>94</v>
      </c>
    </row>
    <row r="1604" ht="12.5" spans="1:1">
      <c r="A1604">
        <v>537</v>
      </c>
    </row>
    <row r="1606" ht="12.5" spans="1:1">
      <c r="A1606">
        <v>258</v>
      </c>
    </row>
    <row r="1608" ht="12.5" spans="1:1">
      <c r="A1608">
        <v>321</v>
      </c>
    </row>
    <row r="1610" ht="12.5" spans="1:1">
      <c r="A1610">
        <v>315</v>
      </c>
    </row>
    <row r="1612" ht="12.5" spans="1:1">
      <c r="A1612">
        <v>331</v>
      </c>
    </row>
    <row r="1614" ht="12.5" spans="1:1">
      <c r="A1614">
        <v>280</v>
      </c>
    </row>
    <row r="1616" ht="12.5" spans="1:1">
      <c r="A1616">
        <v>495</v>
      </c>
    </row>
    <row r="1618" ht="12.5" spans="1:1">
      <c r="A1618">
        <v>497</v>
      </c>
    </row>
    <row r="1620" ht="12.5" spans="1:1">
      <c r="A1620">
        <v>276</v>
      </c>
    </row>
    <row r="1622" ht="12.5" spans="1:1">
      <c r="A1622">
        <v>405</v>
      </c>
    </row>
    <row r="1624" ht="12.5" spans="1:1">
      <c r="A1624">
        <v>340</v>
      </c>
    </row>
    <row r="1626" ht="12.5" spans="1:1">
      <c r="A1626">
        <v>341</v>
      </c>
    </row>
    <row r="1628" ht="12.5" spans="1:1">
      <c r="A1628">
        <v>626</v>
      </c>
    </row>
    <row r="1630" ht="12.5" spans="1:1">
      <c r="A1630">
        <v>581</v>
      </c>
    </row>
    <row r="1632" ht="12.5" spans="1:1">
      <c r="A1632">
        <v>365</v>
      </c>
    </row>
    <row r="1634" ht="12.5" spans="1:1">
      <c r="A1634">
        <v>151</v>
      </c>
    </row>
    <row r="1636" ht="12.5" spans="1:1">
      <c r="A1636">
        <v>434</v>
      </c>
    </row>
    <row r="1638" ht="12.5" spans="1:1">
      <c r="A1638">
        <v>581</v>
      </c>
    </row>
    <row r="1640" ht="12.5" spans="1:1">
      <c r="A1640">
        <v>1018</v>
      </c>
    </row>
    <row r="1642" ht="12.5" spans="1:1">
      <c r="A1642">
        <v>66</v>
      </c>
    </row>
    <row r="1644" ht="12.5" spans="1:1">
      <c r="A1644">
        <v>259</v>
      </c>
    </row>
    <row r="1646" ht="12.5" spans="1:1">
      <c r="A1646">
        <v>74</v>
      </c>
    </row>
    <row r="1648" ht="12.5" spans="1:1">
      <c r="A1648">
        <v>320</v>
      </c>
    </row>
    <row r="1650" ht="12.5" spans="1:1">
      <c r="A1650">
        <v>315</v>
      </c>
    </row>
    <row r="1652" ht="12.5" spans="1:1">
      <c r="A1652">
        <v>268</v>
      </c>
    </row>
    <row r="1654" ht="12.5" spans="1:1">
      <c r="A1654">
        <v>114</v>
      </c>
    </row>
    <row r="1656" ht="12.5" spans="1:1">
      <c r="A1656">
        <v>226</v>
      </c>
    </row>
    <row r="1658" ht="12.5" spans="1:1">
      <c r="A1658">
        <v>294</v>
      </c>
    </row>
    <row r="1660" ht="12.5" spans="1:1">
      <c r="A1660">
        <v>589</v>
      </c>
    </row>
    <row r="1662" ht="12.5" spans="1:1">
      <c r="A1662">
        <v>234</v>
      </c>
    </row>
    <row r="1664" ht="12.5" spans="1:1">
      <c r="A1664">
        <v>239</v>
      </c>
    </row>
    <row r="1666" ht="12.5" spans="1:1">
      <c r="A1666">
        <v>103</v>
      </c>
    </row>
    <row r="1668" ht="12.5" spans="1:1">
      <c r="A1668">
        <v>157</v>
      </c>
    </row>
    <row r="1670" ht="12.5" spans="1:1">
      <c r="A1670">
        <v>270</v>
      </c>
    </row>
    <row r="1672" ht="12.5" spans="1:1">
      <c r="A1672">
        <v>311</v>
      </c>
    </row>
    <row r="1674" ht="12.5" spans="1:1">
      <c r="A1674">
        <v>134</v>
      </c>
    </row>
    <row r="1676" ht="12.5" spans="1:1">
      <c r="A1676">
        <v>165</v>
      </c>
    </row>
    <row r="1678" ht="12.5" spans="1:1">
      <c r="A1678">
        <v>492</v>
      </c>
    </row>
    <row r="1681" ht="12.5" spans="1:1">
      <c r="A1681">
        <v>30</v>
      </c>
    </row>
    <row r="1683" ht="12.5" spans="1:1">
      <c r="A1683">
        <v>233</v>
      </c>
    </row>
    <row r="1685" ht="12.5" spans="1:1">
      <c r="A1685">
        <v>148</v>
      </c>
    </row>
    <row r="1687" ht="12.5" spans="1:1">
      <c r="A1687">
        <v>184</v>
      </c>
    </row>
    <row r="1689" ht="12.5" spans="1:1">
      <c r="A1689">
        <v>372</v>
      </c>
    </row>
    <row r="1691" ht="12.5" spans="1:1">
      <c r="A1691">
        <v>69</v>
      </c>
    </row>
    <row r="1693" ht="12.5" spans="1:1">
      <c r="A1693">
        <v>472</v>
      </c>
    </row>
    <row r="1695" ht="12.5" spans="1:1">
      <c r="A1695">
        <v>317</v>
      </c>
    </row>
    <row r="1697" ht="12.5" spans="1:1">
      <c r="A1697">
        <v>158</v>
      </c>
    </row>
    <row r="1699" ht="12.5" spans="1:1">
      <c r="A1699">
        <v>301</v>
      </c>
    </row>
    <row r="1701" ht="12.5" spans="1:1">
      <c r="A1701">
        <v>130</v>
      </c>
    </row>
    <row r="1703" ht="12.5" spans="1:1">
      <c r="A1703">
        <v>849</v>
      </c>
    </row>
    <row r="1705" ht="12.5" spans="1:1">
      <c r="A1705">
        <v>113</v>
      </c>
    </row>
    <row r="1707" ht="12.5" spans="1:1">
      <c r="A1707">
        <v>296</v>
      </c>
    </row>
    <row r="1709" ht="12.5" spans="1:1">
      <c r="A1709">
        <v>279</v>
      </c>
    </row>
    <row r="1711" ht="12.5" spans="1:1">
      <c r="A1711">
        <v>296</v>
      </c>
    </row>
    <row r="1713" ht="12.5" spans="1:1">
      <c r="A1713">
        <v>515</v>
      </c>
    </row>
    <row r="1715" ht="12.5" spans="1:1">
      <c r="A1715">
        <v>217</v>
      </c>
    </row>
    <row r="1717" ht="12.5" spans="1:1">
      <c r="A1717">
        <v>252</v>
      </c>
    </row>
    <row r="1719" ht="12.5" spans="1:1">
      <c r="A1719">
        <v>434</v>
      </c>
    </row>
    <row r="1721" ht="12.5" spans="1:1">
      <c r="A1721">
        <v>291</v>
      </c>
    </row>
    <row r="1723" ht="12.5" spans="1:1">
      <c r="A1723">
        <v>277</v>
      </c>
    </row>
    <row r="1725" ht="12.5" spans="1:1">
      <c r="A1725">
        <v>73</v>
      </c>
    </row>
    <row r="1727" ht="12.5" spans="1:1">
      <c r="A1727">
        <v>254</v>
      </c>
    </row>
    <row r="1729" ht="12.5" spans="1:1">
      <c r="A1729">
        <v>285</v>
      </c>
    </row>
    <row r="1731" ht="12.5" spans="1:1">
      <c r="A1731">
        <v>339</v>
      </c>
    </row>
    <row r="1733" ht="12.5" spans="1:1">
      <c r="A1733">
        <v>1072</v>
      </c>
    </row>
    <row r="1735" ht="12.5" spans="1:1">
      <c r="A1735">
        <v>585</v>
      </c>
    </row>
    <row r="1737" ht="12.5" spans="1:1">
      <c r="A1737">
        <v>404</v>
      </c>
    </row>
    <row r="1739" ht="12.5" spans="1:1">
      <c r="A1739">
        <v>115</v>
      </c>
    </row>
    <row r="1741" ht="12.5" spans="1:1">
      <c r="A1741">
        <v>130</v>
      </c>
    </row>
    <row r="1743" ht="12.5" spans="1:1">
      <c r="A1743">
        <v>264</v>
      </c>
    </row>
    <row r="1745" ht="12.5" spans="1:1">
      <c r="A1745">
        <v>105</v>
      </c>
    </row>
    <row r="1747" ht="12.5" spans="1:1">
      <c r="A1747">
        <v>276</v>
      </c>
    </row>
    <row r="1749" ht="12.5" spans="1:1">
      <c r="A1749">
        <v>586</v>
      </c>
    </row>
    <row r="1751" ht="12.5" spans="1:1">
      <c r="A1751">
        <v>435</v>
      </c>
    </row>
    <row r="1753" ht="12.5" spans="1:1">
      <c r="A1753">
        <v>927</v>
      </c>
    </row>
    <row r="1755" ht="12.5" spans="1:1">
      <c r="A1755">
        <v>210</v>
      </c>
    </row>
    <row r="1757" ht="12.5" spans="1:1">
      <c r="A1757">
        <v>286</v>
      </c>
    </row>
    <row r="1759" ht="12.5" spans="1:1">
      <c r="A1759">
        <v>466</v>
      </c>
    </row>
    <row r="1761" ht="12.5" spans="1:1">
      <c r="A1761">
        <v>222</v>
      </c>
    </row>
    <row r="1764" ht="12.5" spans="1:1">
      <c r="A1764">
        <v>60</v>
      </c>
    </row>
    <row r="1766" ht="12.5" spans="1:1">
      <c r="A1766">
        <v>95</v>
      </c>
    </row>
    <row r="1768" ht="12.5" spans="1:1">
      <c r="A1768">
        <v>105</v>
      </c>
    </row>
    <row r="1771" ht="12.5" spans="1:1">
      <c r="A1771">
        <v>101</v>
      </c>
    </row>
    <row r="1773" ht="12.5" spans="1:1">
      <c r="A1773">
        <v>67</v>
      </c>
    </row>
    <row r="1775" ht="12.5" spans="1:1">
      <c r="A1775">
        <v>602</v>
      </c>
    </row>
    <row r="1777" ht="12.5" spans="1:1">
      <c r="A1777">
        <v>63</v>
      </c>
    </row>
    <row r="1779" ht="12.5" spans="1:1">
      <c r="A1779">
        <v>66</v>
      </c>
    </row>
    <row r="1781" ht="12.5" spans="1:1">
      <c r="A1781">
        <v>143</v>
      </c>
    </row>
    <row r="1783" ht="12.5" spans="1:1">
      <c r="A1783">
        <v>151</v>
      </c>
    </row>
    <row r="1785" ht="12.5" spans="1:1">
      <c r="A1785">
        <v>258</v>
      </c>
    </row>
    <row r="1787" ht="12.5" spans="1:1">
      <c r="A1787">
        <v>162</v>
      </c>
    </row>
    <row r="1789" ht="12.5" spans="1:1">
      <c r="A1789">
        <v>165</v>
      </c>
    </row>
    <row r="1791" ht="12.5" spans="1:1">
      <c r="A1791">
        <v>340</v>
      </c>
    </row>
    <row r="1793" ht="12.5" spans="1:1">
      <c r="A1793">
        <v>265</v>
      </c>
    </row>
    <row r="1795" ht="12.5" spans="1:1">
      <c r="A1795">
        <v>782</v>
      </c>
    </row>
    <row r="1797" ht="12.5" spans="1:1">
      <c r="A1797">
        <v>176</v>
      </c>
    </row>
    <row r="1799" ht="12.5" spans="1:1">
      <c r="A1799">
        <v>361</v>
      </c>
    </row>
    <row r="1801" ht="12.5" spans="1:1">
      <c r="A1801">
        <v>446</v>
      </c>
    </row>
    <row r="1803" ht="12.5" spans="1:1">
      <c r="A1803">
        <v>227</v>
      </c>
    </row>
    <row r="1805" ht="12.5" spans="1:1">
      <c r="A1805">
        <v>232</v>
      </c>
    </row>
    <row r="1807" ht="12.5" spans="1:1">
      <c r="A1807">
        <v>216</v>
      </c>
    </row>
    <row r="1809" ht="12.5" spans="1:1">
      <c r="A1809">
        <v>346</v>
      </c>
    </row>
    <row r="1811" ht="12.5" spans="1:1">
      <c r="A1811">
        <v>291</v>
      </c>
    </row>
    <row r="1813" ht="12.5" spans="1:1">
      <c r="A1813">
        <v>472</v>
      </c>
    </row>
    <row r="1815" ht="12.5" spans="1:1">
      <c r="A1815">
        <v>296</v>
      </c>
    </row>
    <row r="1817" ht="12.5" spans="1:1">
      <c r="A1817">
        <v>490</v>
      </c>
    </row>
    <row r="1819" ht="12.5" spans="1:1">
      <c r="A1819">
        <v>165</v>
      </c>
    </row>
    <row r="1821" ht="12.5" spans="1:1">
      <c r="A1821">
        <v>160</v>
      </c>
    </row>
    <row r="1823" ht="12.5" spans="1:1">
      <c r="A1823">
        <v>431</v>
      </c>
    </row>
    <row r="1825" ht="12.5" spans="1:1">
      <c r="A1825">
        <v>153</v>
      </c>
    </row>
    <row r="1827" ht="12.5" spans="1:1">
      <c r="A1827">
        <v>263</v>
      </c>
    </row>
    <row r="1829" ht="12.5" spans="1:1">
      <c r="A1829">
        <v>367</v>
      </c>
    </row>
    <row r="1831" ht="12.5" spans="1:1">
      <c r="A1831">
        <v>291</v>
      </c>
    </row>
    <row r="1833" ht="12.5" spans="1:1">
      <c r="A1833">
        <v>353</v>
      </c>
    </row>
    <row r="1835" ht="12.5" spans="1:1">
      <c r="A1835">
        <v>68</v>
      </c>
    </row>
    <row r="1837" ht="12.5" spans="1:1">
      <c r="A1837">
        <v>747</v>
      </c>
    </row>
    <row r="1839" ht="12.5" spans="1:1">
      <c r="A1839">
        <v>147</v>
      </c>
    </row>
    <row r="1841" ht="12.5" spans="1:1">
      <c r="A1841">
        <v>194</v>
      </c>
    </row>
    <row r="1843" ht="12.5" spans="1:1">
      <c r="A1843">
        <v>77</v>
      </c>
    </row>
    <row r="1845" ht="12.5" spans="1:1">
      <c r="A1845">
        <v>104</v>
      </c>
    </row>
    <row r="1847" ht="12.5" spans="1:1">
      <c r="A1847">
        <v>1217</v>
      </c>
    </row>
    <row r="1849" ht="12.5" spans="1:1">
      <c r="A1849">
        <v>153</v>
      </c>
    </row>
    <row r="1851" ht="12.5" spans="1:1">
      <c r="A1851">
        <v>399</v>
      </c>
    </row>
    <row r="1853" ht="12.5" spans="1:1">
      <c r="A1853">
        <v>182</v>
      </c>
    </row>
    <row r="1855" ht="12.5" spans="1:1">
      <c r="A1855">
        <v>306</v>
      </c>
    </row>
    <row r="1857" ht="12.5" spans="1:1">
      <c r="A1857">
        <v>340</v>
      </c>
    </row>
    <row r="1859" ht="12.5" spans="1:1">
      <c r="A1859">
        <v>485</v>
      </c>
    </row>
    <row r="1861" ht="12.5" spans="1:1">
      <c r="A1861">
        <v>316</v>
      </c>
    </row>
    <row r="1863" ht="12.5" spans="1:1">
      <c r="A1863">
        <v>964</v>
      </c>
    </row>
    <row r="1865" ht="12.5" spans="1:1">
      <c r="A1865">
        <v>149</v>
      </c>
    </row>
    <row r="1868" ht="12.5" spans="1:1">
      <c r="A1868">
        <v>54</v>
      </c>
    </row>
    <row r="1870" ht="12.5" spans="1:1">
      <c r="A1870">
        <v>380</v>
      </c>
    </row>
    <row r="1872" ht="12.5" spans="1:1">
      <c r="A1872">
        <v>39</v>
      </c>
    </row>
    <row r="1874" ht="12.5" spans="1:1">
      <c r="A1874">
        <v>396</v>
      </c>
    </row>
    <row r="1876" ht="12.5" spans="1:1">
      <c r="A1876">
        <v>416</v>
      </c>
    </row>
    <row r="1878" ht="12.5" spans="1:1">
      <c r="A1878">
        <v>342</v>
      </c>
    </row>
    <row r="1880" ht="12.5" spans="1:1">
      <c r="A1880">
        <v>328</v>
      </c>
    </row>
    <row r="1882" ht="12.5" spans="1:1">
      <c r="A1882">
        <v>84</v>
      </c>
    </row>
    <row r="1884" ht="12.5" spans="1:1">
      <c r="A1884">
        <v>218</v>
      </c>
    </row>
    <row r="1886" ht="12.5" spans="1:1">
      <c r="A1886">
        <v>405</v>
      </c>
    </row>
    <row r="1888" ht="12.5" spans="1:1">
      <c r="A1888">
        <v>427</v>
      </c>
    </row>
    <row r="1890" ht="12.5" spans="1:1">
      <c r="A1890">
        <v>143</v>
      </c>
    </row>
    <row r="1892" ht="12.5" spans="1:1">
      <c r="A1892">
        <v>425</v>
      </c>
    </row>
    <row r="1894" ht="12.5" spans="1:1">
      <c r="A1894">
        <v>497</v>
      </c>
    </row>
    <row r="1896" ht="12.5" spans="1:1">
      <c r="A1896">
        <v>315</v>
      </c>
    </row>
    <row r="1898" ht="12.5" spans="1:1">
      <c r="A1898">
        <v>289</v>
      </c>
    </row>
    <row r="1900" ht="12.5" spans="1:1">
      <c r="A1900">
        <v>540</v>
      </c>
    </row>
    <row r="1902" ht="12.5" spans="1:1">
      <c r="A1902">
        <v>160</v>
      </c>
    </row>
    <row r="1904" ht="12.5" spans="1:1">
      <c r="A1904">
        <v>261</v>
      </c>
    </row>
    <row r="1906" ht="12.5" spans="1:1">
      <c r="A1906">
        <v>62</v>
      </c>
    </row>
    <row r="1908" ht="12.5" spans="1:1">
      <c r="A1908">
        <v>276</v>
      </c>
    </row>
    <row r="1910" ht="12.5" spans="1:1">
      <c r="A1910">
        <v>137</v>
      </c>
    </row>
    <row r="1912" ht="12.5" spans="1:1">
      <c r="A1912">
        <v>491</v>
      </c>
    </row>
    <row r="1914" ht="12.5" spans="1:1">
      <c r="A1914">
        <v>204</v>
      </c>
    </row>
    <row r="1916" ht="12.5" spans="1:1">
      <c r="A1916">
        <v>388</v>
      </c>
    </row>
    <row r="1918" ht="12.5" spans="1:1">
      <c r="A1918">
        <v>294</v>
      </c>
    </row>
    <row r="1920" ht="12.5" spans="1:1">
      <c r="A1920">
        <v>218</v>
      </c>
    </row>
    <row r="1922" ht="12.5" spans="1:1">
      <c r="A1922">
        <v>135</v>
      </c>
    </row>
    <row r="1924" ht="12.5" spans="1:1">
      <c r="A1924">
        <v>459</v>
      </c>
    </row>
    <row r="1926" ht="12.5" spans="1:1">
      <c r="A1926">
        <v>687</v>
      </c>
    </row>
    <row r="1928" ht="12.5" spans="1:1">
      <c r="A1928">
        <v>393</v>
      </c>
    </row>
    <row r="1930" ht="12.5" spans="1:1">
      <c r="A1930">
        <v>1299</v>
      </c>
    </row>
    <row r="1932" ht="12.5" spans="1:1">
      <c r="A1932">
        <v>856</v>
      </c>
    </row>
    <row r="1934" ht="12.5" spans="1:1">
      <c r="A1934">
        <v>386</v>
      </c>
    </row>
    <row r="1936" ht="12.5" spans="1:1">
      <c r="A1936">
        <v>275</v>
      </c>
    </row>
    <row r="1938" ht="12.5" spans="1:1">
      <c r="A1938">
        <v>340</v>
      </c>
    </row>
    <row r="1940" ht="12.5" spans="1:1">
      <c r="A1940">
        <v>319</v>
      </c>
    </row>
    <row r="1942" ht="12.5" spans="1:1">
      <c r="A1942">
        <v>340</v>
      </c>
    </row>
    <row r="1944" ht="12.5" spans="1:1">
      <c r="A1944">
        <v>77</v>
      </c>
    </row>
    <row r="1946" ht="12.5" spans="1:1">
      <c r="A1946">
        <v>77</v>
      </c>
    </row>
    <row r="1948" ht="12.5" spans="1:1">
      <c r="A1948">
        <v>638</v>
      </c>
    </row>
    <row r="1950" ht="12.5" spans="1:1">
      <c r="A1950">
        <v>187</v>
      </c>
    </row>
    <row r="1952" ht="12.5" spans="1:1">
      <c r="A1952">
        <v>249</v>
      </c>
    </row>
    <row r="1954" ht="12.5" spans="1:1">
      <c r="A1954">
        <v>228</v>
      </c>
    </row>
    <row r="1956" ht="12.5" spans="1:1">
      <c r="A1956">
        <v>524</v>
      </c>
    </row>
    <row r="1958" ht="12.5" spans="1:1">
      <c r="A1958">
        <v>238</v>
      </c>
    </row>
    <row r="1960" ht="12.5" spans="1:1">
      <c r="A1960">
        <v>225</v>
      </c>
    </row>
    <row r="1962" ht="12.5" spans="1:1">
      <c r="A1962">
        <v>307</v>
      </c>
    </row>
    <row r="1964" ht="12.5" spans="1:1">
      <c r="A1964">
        <v>191</v>
      </c>
    </row>
    <row r="1966" ht="12.5" spans="1:1">
      <c r="A1966">
        <v>273</v>
      </c>
    </row>
    <row r="1968" ht="12.5" spans="1:1">
      <c r="A1968">
        <v>100</v>
      </c>
    </row>
    <row r="1970" ht="12.5" spans="1:1">
      <c r="A1970">
        <v>198</v>
      </c>
    </row>
    <row r="1972" ht="12.5" spans="1:1">
      <c r="A1972">
        <v>363</v>
      </c>
    </row>
    <row r="1974" ht="12.5" spans="1:1">
      <c r="A1974">
        <v>324</v>
      </c>
    </row>
    <row r="1976" ht="12.5" spans="1:1">
      <c r="A1976">
        <v>107</v>
      </c>
    </row>
    <row r="1978" ht="12.5" spans="1:1">
      <c r="A1978">
        <v>689</v>
      </c>
    </row>
    <row r="1980" ht="12.5" spans="1:1">
      <c r="A1980">
        <v>107</v>
      </c>
    </row>
    <row r="1982" ht="12.5" spans="1:1">
      <c r="A1982">
        <v>317</v>
      </c>
    </row>
    <row r="1984" ht="12.5" spans="1:1">
      <c r="A1984">
        <v>299</v>
      </c>
    </row>
    <row r="1986" ht="12.5" spans="1:1">
      <c r="A1986">
        <v>88</v>
      </c>
    </row>
    <row r="1988" ht="12.5" spans="1:1">
      <c r="A1988">
        <v>333</v>
      </c>
    </row>
    <row r="1990" ht="12.5" spans="1:1">
      <c r="A1990">
        <v>267</v>
      </c>
    </row>
    <row r="1992" ht="12.5" spans="1:1">
      <c r="A1992">
        <v>259</v>
      </c>
    </row>
    <row r="1994" ht="12.5" spans="1:1">
      <c r="A1994">
        <v>316</v>
      </c>
    </row>
    <row r="1996" ht="12.5" spans="1:1">
      <c r="A1996">
        <v>345</v>
      </c>
    </row>
    <row r="1998" ht="12.5" spans="1:1">
      <c r="A1998">
        <v>853</v>
      </c>
    </row>
    <row r="2000" ht="12.5" spans="1:1">
      <c r="A2000">
        <v>273</v>
      </c>
    </row>
    <row r="2002" ht="12.5" spans="1:1">
      <c r="A2002">
        <v>410</v>
      </c>
    </row>
    <row r="2004" ht="12.5" spans="1:1">
      <c r="A2004">
        <v>490</v>
      </c>
    </row>
    <row r="2006" ht="12.5" spans="1:1">
      <c r="A2006">
        <v>335</v>
      </c>
    </row>
    <row r="2008" ht="12.5" spans="1:1">
      <c r="A2008">
        <v>149</v>
      </c>
    </row>
    <row r="2010" ht="12.5" spans="1:1">
      <c r="A2010">
        <v>449</v>
      </c>
    </row>
    <row r="2012" ht="12.5" spans="1:1">
      <c r="A2012">
        <v>297</v>
      </c>
    </row>
    <row r="2014" ht="12.5" spans="1:1">
      <c r="A2014">
        <v>108</v>
      </c>
    </row>
    <row r="2016" ht="12.5" spans="1:1">
      <c r="A2016">
        <v>209</v>
      </c>
    </row>
    <row r="2018" ht="12.5" spans="1:1">
      <c r="A2018">
        <v>296</v>
      </c>
    </row>
    <row r="2020" ht="12.5" spans="1:1">
      <c r="A2020">
        <v>850</v>
      </c>
    </row>
    <row r="2022" ht="12.5" spans="1:1">
      <c r="A2022">
        <v>419</v>
      </c>
    </row>
    <row r="2024" ht="12.5" spans="1:1">
      <c r="A2024">
        <v>98</v>
      </c>
    </row>
    <row r="2026" ht="12.5" spans="1:1">
      <c r="A2026">
        <v>1002</v>
      </c>
    </row>
    <row r="2028" ht="12.5" spans="1:1">
      <c r="A2028">
        <v>195</v>
      </c>
    </row>
    <row r="2030" ht="12.5" spans="1:1">
      <c r="A2030">
        <v>480</v>
      </c>
    </row>
    <row r="2032" ht="12.5" spans="1:1">
      <c r="A2032">
        <v>234</v>
      </c>
    </row>
    <row r="2034" ht="12.5" spans="1:1">
      <c r="A2034">
        <v>180</v>
      </c>
    </row>
    <row r="2036" ht="12.5" spans="1:1">
      <c r="A2036">
        <v>817</v>
      </c>
    </row>
    <row r="2038" ht="12.5" spans="1:1">
      <c r="A2038">
        <v>301</v>
      </c>
    </row>
    <row r="2040" ht="12.5" spans="1:1">
      <c r="A2040">
        <v>393</v>
      </c>
    </row>
    <row r="2042" ht="12.5" spans="1:1">
      <c r="A2042">
        <v>815</v>
      </c>
    </row>
    <row r="2044" ht="12.5" spans="1:1">
      <c r="A2044">
        <v>311</v>
      </c>
    </row>
    <row r="2046" ht="12.5" spans="1:1">
      <c r="A2046">
        <v>195</v>
      </c>
    </row>
    <row r="2048" ht="12.5" spans="1:1">
      <c r="A2048">
        <v>193</v>
      </c>
    </row>
    <row r="2050" ht="12.5" spans="1:1">
      <c r="A2050">
        <v>467</v>
      </c>
    </row>
    <row r="2052" ht="12.5" spans="1:1">
      <c r="A2052">
        <v>385</v>
      </c>
    </row>
    <row r="2054" ht="12.5" spans="1:1">
      <c r="A2054">
        <v>282</v>
      </c>
    </row>
    <row r="2056" ht="12.5" spans="1:1">
      <c r="A2056">
        <v>273</v>
      </c>
    </row>
    <row r="2058" ht="12.5" spans="1:1">
      <c r="A2058">
        <v>334</v>
      </c>
    </row>
    <row r="2060" ht="12.5" spans="1:1">
      <c r="A2060">
        <v>127</v>
      </c>
    </row>
    <row r="2062" ht="12.5" spans="1:1">
      <c r="A2062">
        <v>267</v>
      </c>
    </row>
    <row r="2064" ht="12.5" spans="1:1">
      <c r="A2064">
        <v>81</v>
      </c>
    </row>
    <row r="2066" ht="12.5" spans="1:1">
      <c r="A2066">
        <v>98</v>
      </c>
    </row>
    <row r="2068" ht="12.5" spans="1:1">
      <c r="A2068">
        <v>183</v>
      </c>
    </row>
    <row r="2070" ht="12.5" spans="1:1">
      <c r="A2070">
        <v>348</v>
      </c>
    </row>
    <row r="2072" ht="12.5" spans="1:1">
      <c r="A2072">
        <v>324</v>
      </c>
    </row>
    <row r="2074" ht="12.5" spans="1:1">
      <c r="A2074">
        <v>204</v>
      </c>
    </row>
    <row r="2076" ht="12.5" spans="1:1">
      <c r="A2076">
        <v>171</v>
      </c>
    </row>
    <row r="2078" ht="12.5" spans="1:1">
      <c r="A2078">
        <v>271</v>
      </c>
    </row>
    <row r="2080" ht="12.5" spans="1:1">
      <c r="A2080">
        <v>64</v>
      </c>
    </row>
    <row r="2082" ht="12.5" spans="1:1">
      <c r="A2082">
        <v>391</v>
      </c>
    </row>
    <row r="2084" ht="12.5" spans="1:1">
      <c r="A2084">
        <v>399</v>
      </c>
    </row>
    <row r="2086" ht="12.5" spans="1:1">
      <c r="A2086">
        <v>36</v>
      </c>
    </row>
    <row r="2088" ht="12.5" spans="1:1">
      <c r="A2088">
        <v>332</v>
      </c>
    </row>
    <row r="2090" ht="12.5" spans="1:1">
      <c r="A2090">
        <v>158</v>
      </c>
    </row>
    <row r="2092" ht="12.5" spans="1:1">
      <c r="A2092">
        <v>128</v>
      </c>
    </row>
    <row r="2094" ht="12.5" spans="1:1">
      <c r="A2094">
        <v>470</v>
      </c>
    </row>
    <row r="2096" ht="12.5" spans="1:1">
      <c r="A2096">
        <v>206</v>
      </c>
    </row>
    <row r="2098" ht="12.5" spans="1:1">
      <c r="A2098">
        <v>396</v>
      </c>
    </row>
    <row r="2100" ht="12.5" spans="1:1">
      <c r="A2100">
        <v>318</v>
      </c>
    </row>
    <row r="2102" ht="12.5" spans="1:1">
      <c r="A2102">
        <v>394</v>
      </c>
    </row>
    <row r="2104" ht="12.5" spans="1:1">
      <c r="A2104">
        <v>299</v>
      </c>
    </row>
    <row r="2106" ht="12.5" spans="1:1">
      <c r="A2106">
        <v>164</v>
      </c>
    </row>
    <row r="2108" ht="12.5" spans="1:1">
      <c r="A2108">
        <v>286</v>
      </c>
    </row>
    <row r="2110" ht="12.5" spans="1:1">
      <c r="A2110">
        <v>256</v>
      </c>
    </row>
    <row r="2112" ht="12.5" spans="1:1">
      <c r="A2112">
        <v>320</v>
      </c>
    </row>
    <row r="2114" ht="12.5" spans="1:1">
      <c r="A2114">
        <v>289</v>
      </c>
    </row>
    <row r="2116" ht="12.5" spans="1:1">
      <c r="A2116">
        <v>255</v>
      </c>
    </row>
    <row r="2118" ht="12.5" spans="1:1">
      <c r="A2118">
        <v>441</v>
      </c>
    </row>
    <row r="2121" ht="12.5" spans="1:1">
      <c r="A2121">
        <v>247</v>
      </c>
    </row>
    <row r="2123" ht="12.5" spans="1:1">
      <c r="A2123">
        <v>416</v>
      </c>
    </row>
    <row r="2125" ht="12.5" spans="1:1">
      <c r="A2125">
        <v>108</v>
      </c>
    </row>
    <row r="2127" ht="12.5" spans="1:1">
      <c r="A2127">
        <v>242</v>
      </c>
    </row>
    <row r="2129" ht="12.5" spans="1:1">
      <c r="A2129">
        <v>428</v>
      </c>
    </row>
    <row r="2131" ht="12.5" spans="1:1">
      <c r="A2131">
        <v>442</v>
      </c>
    </row>
    <row r="2133" ht="12.5" spans="1:1">
      <c r="A2133">
        <v>94</v>
      </c>
    </row>
    <row r="2135" ht="12.5" spans="1:1">
      <c r="A2135">
        <v>134</v>
      </c>
    </row>
    <row r="2137" ht="12.5" spans="1:1">
      <c r="A2137">
        <v>287</v>
      </c>
    </row>
    <row r="2139" ht="12.5" spans="1:1">
      <c r="A2139">
        <v>556</v>
      </c>
    </row>
    <row r="2141" ht="12.5" spans="1:1">
      <c r="A2141">
        <v>273</v>
      </c>
    </row>
    <row r="2143" ht="12.5" spans="1:1">
      <c r="A2143">
        <v>478</v>
      </c>
    </row>
    <row r="2145" ht="12.5" spans="1:1">
      <c r="A2145">
        <v>501</v>
      </c>
    </row>
    <row r="2147" ht="12.5" spans="1:1">
      <c r="A2147">
        <v>657</v>
      </c>
    </row>
    <row r="2149" ht="12.5" spans="1:1">
      <c r="A2149">
        <v>102</v>
      </c>
    </row>
    <row r="2151" ht="12.5" spans="1:1">
      <c r="A2151">
        <v>206</v>
      </c>
    </row>
    <row r="2153" ht="12.5" spans="1:1">
      <c r="A2153">
        <v>164</v>
      </c>
    </row>
    <row r="2155" ht="12.5" spans="1:1">
      <c r="A2155">
        <v>347</v>
      </c>
    </row>
    <row r="2157" ht="12.5" spans="1:1">
      <c r="A2157">
        <v>693</v>
      </c>
    </row>
    <row r="2159" ht="12.5" spans="1:1">
      <c r="A2159">
        <v>204</v>
      </c>
    </row>
    <row r="2161" ht="12.5" spans="1:1">
      <c r="A2161">
        <v>434</v>
      </c>
    </row>
    <row r="2163" ht="12.5" spans="1:1">
      <c r="A2163">
        <v>424</v>
      </c>
    </row>
    <row r="2165" ht="12.5" spans="1:1">
      <c r="A2165">
        <v>396</v>
      </c>
    </row>
    <row r="2167" ht="12.5" spans="1:1">
      <c r="A2167">
        <v>201</v>
      </c>
    </row>
    <row r="2169" ht="12.5" spans="1:1">
      <c r="A2169">
        <v>200</v>
      </c>
    </row>
    <row r="2171" ht="12.5" spans="1:1">
      <c r="A2171">
        <v>121</v>
      </c>
    </row>
    <row r="2173" ht="12.5" spans="1:1">
      <c r="A2173">
        <v>399</v>
      </c>
    </row>
    <row r="2175" ht="12.5" spans="1:1">
      <c r="A2175">
        <v>85</v>
      </c>
    </row>
    <row r="2177" ht="12.5" spans="1:1">
      <c r="A2177">
        <v>345</v>
      </c>
    </row>
    <row r="2179" ht="12.5" spans="1:1">
      <c r="A2179">
        <v>1126</v>
      </c>
    </row>
    <row r="2181" ht="12.5" spans="1:1">
      <c r="A2181">
        <v>498</v>
      </c>
    </row>
    <row r="2183" ht="12.5" spans="1:1">
      <c r="A2183">
        <v>210</v>
      </c>
    </row>
    <row r="2185" ht="12.5" spans="1:1">
      <c r="A2185">
        <v>256</v>
      </c>
    </row>
    <row r="2187" ht="12.5" spans="1:1">
      <c r="A2187">
        <v>254</v>
      </c>
    </row>
    <row r="2189" ht="12.5" spans="1:1">
      <c r="A2189">
        <v>253</v>
      </c>
    </row>
    <row r="2191" ht="12.5" spans="1:1">
      <c r="A2191">
        <v>411</v>
      </c>
    </row>
    <row r="2193" ht="12.5" spans="1:1">
      <c r="A2193">
        <v>143</v>
      </c>
    </row>
    <row r="2195" ht="12.5" spans="1:1">
      <c r="A2195">
        <v>254</v>
      </c>
    </row>
    <row r="2197" ht="12.5" spans="1:1">
      <c r="A2197">
        <v>272</v>
      </c>
    </row>
    <row r="2199" ht="12.5" spans="1:1">
      <c r="A2199">
        <v>439</v>
      </c>
    </row>
    <row r="2201" ht="12.5" spans="1:1">
      <c r="A2201">
        <v>259</v>
      </c>
    </row>
    <row r="2203" ht="12.5" spans="1:1">
      <c r="A2203">
        <v>336</v>
      </c>
    </row>
    <row r="2205" ht="12.5" spans="1:1">
      <c r="A2205">
        <v>225</v>
      </c>
    </row>
    <row r="2207" ht="12.5" spans="1:1">
      <c r="A2207">
        <v>80</v>
      </c>
    </row>
    <row r="2210" ht="12.5" spans="1:1">
      <c r="A2210">
        <v>302</v>
      </c>
    </row>
    <row r="2212" ht="12.5" spans="1:1">
      <c r="A2212">
        <v>430</v>
      </c>
    </row>
    <row r="2214" ht="12.5" spans="1:1">
      <c r="A2214">
        <v>235</v>
      </c>
    </row>
    <row r="2216" ht="12.5" spans="1:1">
      <c r="A2216">
        <v>405</v>
      </c>
    </row>
    <row r="2218" ht="12.5" spans="1:1">
      <c r="A2218">
        <v>80</v>
      </c>
    </row>
    <row r="2220" ht="12.5" spans="1:1">
      <c r="A2220">
        <v>238</v>
      </c>
    </row>
    <row r="2222" ht="12.5" spans="1:1">
      <c r="A2222">
        <v>265</v>
      </c>
    </row>
    <row r="2224" ht="12.5" spans="1:1">
      <c r="A2224">
        <v>280</v>
      </c>
    </row>
    <row r="2226" ht="12.5" spans="1:1">
      <c r="A2226">
        <v>199</v>
      </c>
    </row>
    <row r="2228" ht="12.5" spans="1:1">
      <c r="A2228">
        <v>339</v>
      </c>
    </row>
    <row r="2230" ht="12.5" spans="1:1">
      <c r="A2230">
        <v>217</v>
      </c>
    </row>
    <row r="2232" ht="12.5" spans="1:1">
      <c r="A2232">
        <v>152</v>
      </c>
    </row>
    <row r="2234" ht="12.5" spans="1:1">
      <c r="A2234">
        <v>113</v>
      </c>
    </row>
    <row r="2236" ht="12.5" spans="1:1">
      <c r="A2236">
        <v>249</v>
      </c>
    </row>
    <row r="2238" ht="12.5" spans="1:1">
      <c r="A2238">
        <v>421</v>
      </c>
    </row>
    <row r="2240" ht="12.5" spans="1:1">
      <c r="A2240">
        <v>136</v>
      </c>
    </row>
    <row r="2242" ht="12.5" spans="1:1">
      <c r="A2242">
        <v>297</v>
      </c>
    </row>
    <row r="2244" ht="12.5" spans="1:1">
      <c r="A2244">
        <v>151</v>
      </c>
    </row>
    <row r="2246" ht="12.5" spans="1:1">
      <c r="A2246">
        <v>639</v>
      </c>
    </row>
    <row r="2248" ht="12.5" spans="1:1">
      <c r="A2248">
        <v>637</v>
      </c>
    </row>
    <row r="2250" ht="12.5" spans="1:1">
      <c r="A2250">
        <v>246</v>
      </c>
    </row>
    <row r="2252" ht="12.5" spans="1:1">
      <c r="A2252">
        <v>156</v>
      </c>
    </row>
    <row r="2254" ht="12.5" spans="1:1">
      <c r="A2254">
        <v>375</v>
      </c>
    </row>
    <row r="2256" ht="12.5" spans="1:1">
      <c r="A2256">
        <v>89</v>
      </c>
    </row>
    <row r="2258" ht="12.5" spans="1:1">
      <c r="A2258">
        <v>219</v>
      </c>
    </row>
    <row r="2260" ht="12.5" spans="1:1">
      <c r="A2260">
        <v>201</v>
      </c>
    </row>
    <row r="2262" ht="12.5" spans="1:1">
      <c r="A2262">
        <v>1053</v>
      </c>
    </row>
    <row r="2264" ht="12.5" spans="1:1">
      <c r="A2264">
        <v>421</v>
      </c>
    </row>
    <row r="2266" ht="12.5" spans="1:1">
      <c r="A2266">
        <v>198</v>
      </c>
    </row>
    <row r="2268" ht="12.5" spans="1:1">
      <c r="A2268">
        <v>191</v>
      </c>
    </row>
    <row r="2270" ht="12.5" spans="1:1">
      <c r="A2270">
        <v>593</v>
      </c>
    </row>
    <row r="2272" ht="12.5" spans="1:1">
      <c r="A2272">
        <v>101</v>
      </c>
    </row>
    <row r="2274" ht="12.5" spans="1:1">
      <c r="A2274">
        <v>465</v>
      </c>
    </row>
    <row r="2276" ht="12.5" spans="1:1">
      <c r="A2276">
        <v>398</v>
      </c>
    </row>
    <row r="2278" ht="12.5" spans="1:1">
      <c r="A2278">
        <v>85</v>
      </c>
    </row>
    <row r="2280" ht="12.5" spans="1:1">
      <c r="A2280">
        <v>194</v>
      </c>
    </row>
    <row r="2282" ht="12.5" spans="1:1">
      <c r="A2282">
        <v>383</v>
      </c>
    </row>
    <row r="2284" ht="12.5" spans="1:1">
      <c r="A2284">
        <v>295</v>
      </c>
    </row>
    <row r="2286" ht="12.5" spans="1:1">
      <c r="A2286">
        <v>110</v>
      </c>
    </row>
    <row r="2288" ht="12.5" spans="1:1">
      <c r="A2288">
        <v>187</v>
      </c>
    </row>
    <row r="2290" ht="12.5" spans="1:1">
      <c r="A2290">
        <v>610</v>
      </c>
    </row>
    <row r="2292" ht="12.5" spans="1:1">
      <c r="A2292">
        <v>263</v>
      </c>
    </row>
    <row r="2294" ht="12.5" spans="1:1">
      <c r="A2294">
        <v>321</v>
      </c>
    </row>
    <row r="2296" ht="12.5" spans="1:1">
      <c r="A2296">
        <v>336</v>
      </c>
    </row>
    <row r="2298" ht="12.5" spans="1:1">
      <c r="A2298">
        <v>190</v>
      </c>
    </row>
    <row r="2300" ht="12.5" spans="1:1">
      <c r="A2300">
        <v>504</v>
      </c>
    </row>
    <row r="2302" ht="12.5" spans="1:1">
      <c r="A2302">
        <v>62</v>
      </c>
    </row>
    <row r="2304" ht="12.5" spans="1:1">
      <c r="A2304">
        <v>319</v>
      </c>
    </row>
    <row r="2306" ht="12.5" spans="1:1">
      <c r="A2306">
        <v>371</v>
      </c>
    </row>
    <row r="2308" ht="12.5" spans="1:1">
      <c r="A2308">
        <v>172</v>
      </c>
    </row>
    <row r="2310" ht="12.5" spans="1:1">
      <c r="A2310">
        <v>338</v>
      </c>
    </row>
    <row r="2312" ht="12.5" spans="1:1">
      <c r="A2312">
        <v>258</v>
      </c>
    </row>
    <row r="2314" ht="12.5" spans="1:1">
      <c r="A2314">
        <v>113</v>
      </c>
    </row>
    <row r="2316" ht="12.5" spans="1:1">
      <c r="A2316">
        <v>370</v>
      </c>
    </row>
    <row r="2318" ht="12.5" spans="1:1">
      <c r="A2318">
        <v>234</v>
      </c>
    </row>
    <row r="2320" ht="12.5" spans="1:1">
      <c r="A2320">
        <v>264</v>
      </c>
    </row>
    <row r="2322" ht="12.5" spans="1:1">
      <c r="A2322">
        <v>69</v>
      </c>
    </row>
    <row r="2324" ht="12.5" spans="1:1">
      <c r="A2324">
        <v>264</v>
      </c>
    </row>
    <row r="2326" ht="12.5" spans="1:1">
      <c r="A2326">
        <v>111</v>
      </c>
    </row>
    <row r="2328" ht="12.5" spans="1:1">
      <c r="A2328">
        <v>183</v>
      </c>
    </row>
    <row r="2330" ht="12.5" spans="1:1">
      <c r="A2330">
        <v>401</v>
      </c>
    </row>
    <row r="2332" ht="12.5" spans="1:1">
      <c r="A2332">
        <v>229</v>
      </c>
    </row>
    <row r="2334" ht="12.5" spans="1:1">
      <c r="A2334">
        <v>178</v>
      </c>
    </row>
    <row r="2336" ht="12.5" spans="1:1">
      <c r="A2336">
        <v>64</v>
      </c>
    </row>
    <row r="2338" ht="12.5" spans="1:1">
      <c r="A2338">
        <v>75</v>
      </c>
    </row>
    <row r="2340" ht="12.5" spans="1:1">
      <c r="A2340">
        <v>612</v>
      </c>
    </row>
    <row r="2342" ht="12.5" spans="1:1">
      <c r="A2342">
        <v>148</v>
      </c>
    </row>
    <row r="2344" ht="12.5" spans="1:1">
      <c r="A2344">
        <v>116</v>
      </c>
    </row>
    <row r="2346" ht="12.5" spans="1:1">
      <c r="A2346">
        <v>307</v>
      </c>
    </row>
    <row r="2348" ht="12.5" spans="1:1">
      <c r="A2348">
        <v>1341</v>
      </c>
    </row>
    <row r="2350" ht="12.5" spans="1:1">
      <c r="A2350">
        <v>328</v>
      </c>
    </row>
    <row r="2352" ht="12.5" spans="1:1">
      <c r="A2352">
        <v>173</v>
      </c>
    </row>
    <row r="2354" ht="12.5" spans="1:1">
      <c r="A2354">
        <v>575</v>
      </c>
    </row>
    <row r="2356" ht="12.5" spans="1:1">
      <c r="A2356">
        <v>159</v>
      </c>
    </row>
    <row r="2358" ht="12.5" spans="1:1">
      <c r="A2358">
        <v>65</v>
      </c>
    </row>
    <row r="2360" ht="12.5" spans="1:1">
      <c r="A2360">
        <v>175</v>
      </c>
    </row>
    <row r="2362" ht="12.5" spans="1:1">
      <c r="A2362">
        <v>298</v>
      </c>
    </row>
    <row r="2364" ht="12.5" spans="1:1">
      <c r="A2364">
        <v>282</v>
      </c>
    </row>
    <row r="2366" ht="12.5" spans="1:1">
      <c r="A2366">
        <v>56</v>
      </c>
    </row>
    <row r="2368" ht="12.5" spans="1:1">
      <c r="A2368">
        <v>145</v>
      </c>
    </row>
    <row r="2370" ht="12.5" spans="1:1">
      <c r="A2370">
        <v>785</v>
      </c>
    </row>
    <row r="2372" ht="12.5" spans="1:1">
      <c r="A2372">
        <v>348</v>
      </c>
    </row>
    <row r="2374" ht="12.5" spans="1:1">
      <c r="A2374">
        <v>81</v>
      </c>
    </row>
    <row r="2376" ht="12.5" spans="1:1">
      <c r="A2376">
        <v>817</v>
      </c>
    </row>
    <row r="2378" ht="12.5" spans="1:1">
      <c r="A2378">
        <v>344</v>
      </c>
    </row>
    <row r="2380" ht="12.5" spans="1:1">
      <c r="A2380">
        <v>265</v>
      </c>
    </row>
    <row r="2382" ht="12.5" spans="1:1">
      <c r="A2382">
        <v>335</v>
      </c>
    </row>
    <row r="2384" ht="12.5" spans="1:1">
      <c r="A2384">
        <v>302</v>
      </c>
    </row>
    <row r="2386" ht="12.5" spans="1:1">
      <c r="A2386">
        <v>343</v>
      </c>
    </row>
    <row r="2388" ht="12.5" spans="1:1">
      <c r="A2388">
        <v>343</v>
      </c>
    </row>
    <row r="2390" ht="12.5" spans="1:1">
      <c r="A2390">
        <v>121</v>
      </c>
    </row>
    <row r="2392" ht="12.5" spans="1:1">
      <c r="A2392">
        <v>267</v>
      </c>
    </row>
    <row r="2394" ht="12.5" spans="1:1">
      <c r="A2394">
        <v>509</v>
      </c>
    </row>
    <row r="2396" ht="12.5" spans="1:1">
      <c r="A2396">
        <v>803</v>
      </c>
    </row>
    <row r="2398" ht="12.5" spans="1:1">
      <c r="A2398">
        <v>512</v>
      </c>
    </row>
    <row r="2400" ht="12.5" spans="1:1">
      <c r="A2400">
        <v>263</v>
      </c>
    </row>
    <row r="2402" ht="12.5" spans="1:1">
      <c r="A2402">
        <v>48</v>
      </c>
    </row>
    <row r="2404" ht="12.5" spans="1:1">
      <c r="A2404">
        <v>486</v>
      </c>
    </row>
    <row r="2406" ht="12.5" spans="1:1">
      <c r="A2406">
        <v>412</v>
      </c>
    </row>
    <row r="2408" ht="12.5" spans="1:1">
      <c r="A2408">
        <v>246</v>
      </c>
    </row>
    <row r="2410" ht="12.5" spans="1:1">
      <c r="A2410">
        <v>76</v>
      </c>
    </row>
    <row r="2412" ht="12.5" spans="1:1">
      <c r="A2412">
        <v>288</v>
      </c>
    </row>
    <row r="2414" ht="12.5" spans="1:1">
      <c r="A2414">
        <v>141</v>
      </c>
    </row>
    <row r="2416" ht="12.5" spans="1:1">
      <c r="A2416">
        <v>213</v>
      </c>
    </row>
    <row r="2418" ht="12.5" spans="1:1">
      <c r="A2418">
        <v>172</v>
      </c>
    </row>
    <row r="2420" ht="12.5" spans="1:1">
      <c r="A2420">
        <v>245</v>
      </c>
    </row>
    <row r="2422" ht="12.5" spans="1:1">
      <c r="A2422">
        <v>290</v>
      </c>
    </row>
    <row r="2424" ht="12.5" spans="1:1">
      <c r="A2424">
        <v>1008</v>
      </c>
    </row>
    <row r="2426" ht="12.5" spans="1:1">
      <c r="A2426">
        <v>597</v>
      </c>
    </row>
    <row r="2428" ht="12.5" spans="1:1">
      <c r="A2428">
        <v>98</v>
      </c>
    </row>
    <row r="2430" ht="12.5" spans="1:1">
      <c r="A2430">
        <v>242</v>
      </c>
    </row>
    <row r="2432" ht="12.5" spans="1:1">
      <c r="A2432">
        <v>229</v>
      </c>
    </row>
    <row r="2434" ht="12.5" spans="1:1">
      <c r="A2434">
        <v>734</v>
      </c>
    </row>
    <row r="2436" ht="12.5" spans="1:1">
      <c r="A2436">
        <v>557</v>
      </c>
    </row>
    <row r="2438" ht="12.5" spans="1:1">
      <c r="A2438">
        <v>198</v>
      </c>
    </row>
    <row r="2440" ht="12.5" spans="1:1">
      <c r="A2440">
        <v>289</v>
      </c>
    </row>
    <row r="2442" ht="12.5" spans="1:1">
      <c r="A2442">
        <v>316</v>
      </c>
    </row>
    <row r="2444" ht="12.5" spans="1:1">
      <c r="A2444">
        <v>559</v>
      </c>
    </row>
    <row r="2446" ht="12.5" spans="1:1">
      <c r="A2446">
        <v>435</v>
      </c>
    </row>
    <row r="2448" ht="12.5" spans="1:1">
      <c r="A2448">
        <v>313</v>
      </c>
    </row>
    <row r="2450" ht="12.5" spans="1:1">
      <c r="A2450">
        <v>308</v>
      </c>
    </row>
    <row r="2452" ht="12.5" spans="1:1">
      <c r="A2452">
        <v>320</v>
      </c>
    </row>
    <row r="2454" ht="12.5" spans="1:1">
      <c r="A2454">
        <v>466</v>
      </c>
    </row>
    <row r="2456" ht="12.5" spans="1:1">
      <c r="A2456">
        <v>375</v>
      </c>
    </row>
    <row r="2458" ht="12.5" spans="1:1">
      <c r="A2458">
        <v>383</v>
      </c>
    </row>
    <row r="2460" ht="12.5" spans="1:1">
      <c r="A2460">
        <v>466</v>
      </c>
    </row>
    <row r="2462" ht="12.5" spans="1:1">
      <c r="A2462">
        <v>360</v>
      </c>
    </row>
    <row r="2464" ht="12.5" spans="1:1">
      <c r="A2464">
        <v>477</v>
      </c>
    </row>
    <row r="2466" ht="12.5" spans="1:1">
      <c r="A2466">
        <v>484</v>
      </c>
    </row>
    <row r="2468" ht="12.5" spans="1:1">
      <c r="A2468">
        <v>569</v>
      </c>
    </row>
    <row r="2470" ht="12.5" spans="1:1">
      <c r="A2470">
        <v>131</v>
      </c>
    </row>
    <row r="2472" ht="12.5" spans="1:1">
      <c r="A2472">
        <v>338</v>
      </c>
    </row>
    <row r="2474" ht="12.5" spans="1:1">
      <c r="A2474">
        <v>371</v>
      </c>
    </row>
    <row r="2478" ht="12.5" spans="1:1">
      <c r="A2478">
        <v>284</v>
      </c>
    </row>
    <row r="2480" ht="12.5" spans="1:1">
      <c r="A2480">
        <v>251</v>
      </c>
    </row>
    <row r="2482" ht="12.5" spans="1:1">
      <c r="A2482">
        <v>239</v>
      </c>
    </row>
    <row r="2484" ht="12.5" spans="1:1">
      <c r="A2484">
        <v>70</v>
      </c>
    </row>
    <row r="2486" ht="12.5" spans="1:1">
      <c r="A2486">
        <v>1210</v>
      </c>
    </row>
    <row r="2488" ht="12.5" spans="1:1">
      <c r="A2488">
        <v>432</v>
      </c>
    </row>
    <row r="2490" ht="12.5" spans="1:1">
      <c r="A2490">
        <v>227</v>
      </c>
    </row>
    <row r="2492" ht="12.5" spans="1:1">
      <c r="A2492">
        <v>98</v>
      </c>
    </row>
    <row r="2494" ht="12.5" spans="1:1">
      <c r="A2494">
        <v>102</v>
      </c>
    </row>
    <row r="2496" ht="12.5" spans="1:1">
      <c r="A2496">
        <v>385</v>
      </c>
    </row>
    <row r="2498" ht="12.5" spans="1:1">
      <c r="A2498">
        <v>266</v>
      </c>
    </row>
    <row r="2500" ht="12.5" spans="1:1">
      <c r="A2500">
        <v>392</v>
      </c>
    </row>
    <row r="2502" ht="12.5" spans="1:1">
      <c r="A2502">
        <v>302</v>
      </c>
    </row>
    <row r="2504" ht="12.5" spans="1:1">
      <c r="A2504">
        <v>243</v>
      </c>
    </row>
    <row r="2506" ht="12.5" spans="1:1">
      <c r="A2506">
        <v>406</v>
      </c>
    </row>
    <row r="2508" ht="12.5" spans="1:1">
      <c r="A2508">
        <v>305</v>
      </c>
    </row>
    <row r="2510" ht="12.5" spans="1:1">
      <c r="A2510">
        <v>305</v>
      </c>
    </row>
    <row r="2512" ht="12.5" spans="1:1">
      <c r="A2512">
        <v>340</v>
      </c>
    </row>
    <row r="2514" ht="12.5" spans="1:1">
      <c r="A2514">
        <v>151</v>
      </c>
    </row>
    <row r="2516" ht="12.5" spans="1:1">
      <c r="A2516">
        <v>104</v>
      </c>
    </row>
    <row r="2518" ht="12.5" spans="1:1">
      <c r="A2518">
        <v>168</v>
      </c>
    </row>
    <row r="2520" ht="12.5" spans="1:1">
      <c r="A2520">
        <v>320</v>
      </c>
    </row>
    <row r="2522" ht="12.5" spans="1:1">
      <c r="A2522">
        <v>279</v>
      </c>
    </row>
    <row r="2524" ht="12.5" spans="1:1">
      <c r="A2524">
        <v>212</v>
      </c>
    </row>
    <row r="2526" ht="12.5" spans="1:1">
      <c r="A2526">
        <v>209</v>
      </c>
    </row>
    <row r="2528" ht="12.5" spans="1:1">
      <c r="A2528">
        <v>132</v>
      </c>
    </row>
    <row r="2530" ht="12.5" spans="1:1">
      <c r="A2530">
        <v>222</v>
      </c>
    </row>
    <row r="2532" ht="12.5" spans="1:1">
      <c r="A2532">
        <v>138</v>
      </c>
    </row>
    <row r="2534" ht="12.5" spans="1:1">
      <c r="A2534">
        <v>314</v>
      </c>
    </row>
    <row r="2536" ht="12.5" spans="1:1">
      <c r="A2536">
        <v>120</v>
      </c>
    </row>
    <row r="2538" ht="12.5" spans="1:1">
      <c r="A2538">
        <v>256</v>
      </c>
    </row>
    <row r="2540" ht="12.5" spans="1:1">
      <c r="A2540">
        <v>549</v>
      </c>
    </row>
    <row r="2542" ht="12.5" spans="1:1">
      <c r="A2542">
        <v>447</v>
      </c>
    </row>
    <row r="2544" ht="12.5" spans="1:1">
      <c r="A2544">
        <v>349</v>
      </c>
    </row>
    <row r="2546" ht="12.5" spans="1:1">
      <c r="A2546">
        <v>310</v>
      </c>
    </row>
    <row r="2548" ht="12.5" spans="1:1">
      <c r="A2548">
        <v>309</v>
      </c>
    </row>
    <row r="2550" ht="12.5" spans="1:1">
      <c r="A2550">
        <v>391</v>
      </c>
    </row>
    <row r="2552" ht="12.5" spans="1:1">
      <c r="A2552">
        <v>549</v>
      </c>
    </row>
    <row r="2554" ht="12.5" spans="1:1">
      <c r="A2554">
        <v>147</v>
      </c>
    </row>
    <row r="2556" ht="12.5" spans="1:1">
      <c r="A2556">
        <v>427</v>
      </c>
    </row>
    <row r="2558" ht="12.5" spans="1:1">
      <c r="A2558">
        <v>152</v>
      </c>
    </row>
    <row r="2560" ht="12.5" spans="1:1">
      <c r="A2560">
        <v>323</v>
      </c>
    </row>
    <row r="2562" ht="12.5" spans="1:1">
      <c r="A2562">
        <v>259</v>
      </c>
    </row>
    <row r="2564" ht="12.5" spans="1:1">
      <c r="A2564">
        <v>292</v>
      </c>
    </row>
    <row r="2566" ht="12.5" spans="1:1">
      <c r="A2566">
        <v>263</v>
      </c>
    </row>
    <row r="2568" ht="12.5" spans="1:1">
      <c r="A2568">
        <v>134</v>
      </c>
    </row>
    <row r="2570" ht="12.5" spans="1:1">
      <c r="A2570">
        <v>134</v>
      </c>
    </row>
    <row r="2572" ht="12.5" spans="1:1">
      <c r="A2572">
        <v>114</v>
      </c>
    </row>
    <row r="2574" ht="12.5" spans="1:1">
      <c r="A2574">
        <v>483</v>
      </c>
    </row>
    <row r="2576" ht="12.5" spans="1:1">
      <c r="A2576">
        <v>416</v>
      </c>
    </row>
    <row r="2578" ht="12.5" spans="1:1">
      <c r="A2578">
        <v>442</v>
      </c>
    </row>
    <row r="2580" ht="12.5" spans="1:1">
      <c r="A2580">
        <v>211</v>
      </c>
    </row>
    <row r="2582" ht="12.5" spans="1:1">
      <c r="A2582">
        <v>290</v>
      </c>
    </row>
    <row r="2584" ht="12.5" spans="1:1">
      <c r="A2584">
        <v>279</v>
      </c>
    </row>
    <row r="2586" ht="12.5" spans="1:1">
      <c r="A2586">
        <v>240</v>
      </c>
    </row>
    <row r="2588" ht="12.5" spans="1:1">
      <c r="A2588">
        <v>143</v>
      </c>
    </row>
    <row r="2590" ht="12.5" spans="1:1">
      <c r="A2590">
        <v>152</v>
      </c>
    </row>
    <row r="2592" ht="12.5" spans="1:1">
      <c r="A2592">
        <v>174</v>
      </c>
    </row>
    <row r="2594" ht="12.5" spans="1:1">
      <c r="A2594">
        <v>437</v>
      </c>
    </row>
    <row r="2596" ht="12.5" spans="1:1">
      <c r="A2596">
        <v>280</v>
      </c>
    </row>
    <row r="2598" ht="12.5" spans="1:1">
      <c r="A2598">
        <v>451</v>
      </c>
    </row>
    <row r="2600" ht="12.5" spans="1:1">
      <c r="A2600">
        <v>248</v>
      </c>
    </row>
    <row r="2602" ht="12.5" spans="1:1">
      <c r="A2602">
        <v>263</v>
      </c>
    </row>
    <row r="2604" ht="12.5" spans="1:1">
      <c r="A2604">
        <v>167</v>
      </c>
    </row>
    <row r="2606" ht="12.5" spans="1:1">
      <c r="A2606">
        <v>130</v>
      </c>
    </row>
    <row r="2608" ht="12.5" spans="1:1">
      <c r="A2608">
        <v>808</v>
      </c>
    </row>
    <row r="2610" ht="12.5" spans="1:1">
      <c r="A2610">
        <v>563</v>
      </c>
    </row>
    <row r="2612" ht="12.5" spans="1:1">
      <c r="A2612">
        <v>196</v>
      </c>
    </row>
    <row r="2614" ht="12.5" spans="1:1">
      <c r="A2614">
        <v>773</v>
      </c>
    </row>
    <row r="2616" ht="12.5" spans="1:1">
      <c r="A2616">
        <v>385</v>
      </c>
    </row>
    <row r="2618" ht="12.5" spans="1:1">
      <c r="A2618">
        <v>344</v>
      </c>
    </row>
    <row r="2620" ht="12.5" spans="1:1">
      <c r="A2620">
        <v>551</v>
      </c>
    </row>
    <row r="2622" ht="12.5" spans="1:1">
      <c r="A2622">
        <v>2078</v>
      </c>
    </row>
    <row r="2624" ht="12.5" spans="1:1">
      <c r="A2624">
        <v>617</v>
      </c>
    </row>
    <row r="2626" ht="12.5" spans="1:1">
      <c r="A2626">
        <v>1828</v>
      </c>
    </row>
    <row r="2628" ht="12.5" spans="1:1">
      <c r="A2628">
        <v>696</v>
      </c>
    </row>
    <row r="2630" ht="12.5" spans="1:1">
      <c r="A2630">
        <v>243</v>
      </c>
    </row>
    <row r="2632" ht="12.5" spans="1:1">
      <c r="A2632">
        <v>342</v>
      </c>
    </row>
    <row r="2634" ht="12.5" spans="1:1">
      <c r="A2634">
        <v>283</v>
      </c>
    </row>
    <row r="2636" ht="12.5" spans="1:1">
      <c r="A2636">
        <v>294</v>
      </c>
    </row>
    <row r="2638" ht="12.5" spans="1:1">
      <c r="A2638">
        <v>346</v>
      </c>
    </row>
    <row r="2640" ht="12.5" spans="1:1">
      <c r="A2640">
        <v>132</v>
      </c>
    </row>
    <row r="2642" ht="12.5" spans="1:1">
      <c r="A2642">
        <v>91</v>
      </c>
    </row>
    <row r="2644" ht="12.5" spans="1:1">
      <c r="A2644">
        <v>328</v>
      </c>
    </row>
    <row r="2646" ht="12.5" spans="1:1">
      <c r="A2646">
        <v>149</v>
      </c>
    </row>
    <row r="2648" ht="12.5" spans="1:1">
      <c r="A2648">
        <v>160</v>
      </c>
    </row>
    <row r="2650" ht="12.5" spans="1:1">
      <c r="A2650">
        <v>316</v>
      </c>
    </row>
    <row r="2652" ht="12.5" spans="1:1">
      <c r="A2652">
        <v>326</v>
      </c>
    </row>
    <row r="2654" ht="12.5" spans="1:1">
      <c r="A2654">
        <v>515</v>
      </c>
    </row>
    <row r="2656" ht="12.5" spans="1:1">
      <c r="A2656">
        <v>359</v>
      </c>
    </row>
    <row r="2658" ht="12.5" spans="1:1">
      <c r="A2658">
        <v>344</v>
      </c>
    </row>
    <row r="2660" ht="12.5" spans="1:1">
      <c r="A2660">
        <v>469</v>
      </c>
    </row>
    <row r="2662" ht="12.5" spans="1:1">
      <c r="A2662">
        <v>258</v>
      </c>
    </row>
    <row r="2664" ht="12.5" spans="1:1">
      <c r="A2664">
        <v>296</v>
      </c>
    </row>
    <row r="2666" ht="12.5" spans="1:1">
      <c r="A2666">
        <v>312</v>
      </c>
    </row>
    <row r="2668" ht="12.5" spans="1:1">
      <c r="A2668">
        <v>260</v>
      </c>
    </row>
    <row r="2670" ht="12.5" spans="1:1">
      <c r="A2670">
        <v>329</v>
      </c>
    </row>
    <row r="2672" ht="12.5" spans="1:1">
      <c r="A2672">
        <v>247</v>
      </c>
    </row>
    <row r="2674" ht="12.5" spans="1:1">
      <c r="A2674">
        <v>304</v>
      </c>
    </row>
    <row r="2676" ht="12.5" spans="1:1">
      <c r="A2676">
        <v>129</v>
      </c>
    </row>
    <row r="2678" ht="12.5" spans="1:1">
      <c r="A2678">
        <v>147</v>
      </c>
    </row>
    <row r="2680" ht="12.5" spans="1:1">
      <c r="A2680">
        <v>264</v>
      </c>
    </row>
    <row r="2682" ht="12.5" spans="1:1">
      <c r="A2682">
        <v>160</v>
      </c>
    </row>
    <row r="2684" ht="12.5" spans="1:1">
      <c r="A2684">
        <v>456</v>
      </c>
    </row>
    <row r="2686" ht="12.5" spans="1:1">
      <c r="A2686">
        <v>334</v>
      </c>
    </row>
    <row r="2688" ht="12.5" spans="1:1">
      <c r="A2688">
        <v>293</v>
      </c>
    </row>
    <row r="2690" ht="12.5" spans="1:1">
      <c r="A2690">
        <v>331</v>
      </c>
    </row>
    <row r="2692" ht="12.5" spans="1:1">
      <c r="A2692">
        <v>295</v>
      </c>
    </row>
    <row r="2694" ht="12.5" spans="1:1">
      <c r="A2694">
        <v>413</v>
      </c>
    </row>
    <row r="2696" ht="12.5" spans="1:1">
      <c r="A2696">
        <v>311</v>
      </c>
    </row>
    <row r="2698" ht="12.5" spans="1:1">
      <c r="A2698">
        <v>421</v>
      </c>
    </row>
    <row r="2700" ht="12.5" spans="1:1">
      <c r="A2700">
        <v>276</v>
      </c>
    </row>
    <row r="2702" ht="12.5" spans="1:1">
      <c r="A2702">
        <v>307</v>
      </c>
    </row>
    <row r="2704" ht="12.5" spans="1:1">
      <c r="A2704">
        <v>383</v>
      </c>
    </row>
    <row r="2706" ht="12.5" spans="1:1">
      <c r="A2706">
        <v>292</v>
      </c>
    </row>
    <row r="2708" ht="12.5" spans="1:1">
      <c r="A2708">
        <v>135</v>
      </c>
    </row>
    <row r="2710" ht="12.5" spans="1:1">
      <c r="A2710">
        <v>498</v>
      </c>
    </row>
    <row r="2712" ht="12.5" spans="1:1">
      <c r="A2712">
        <v>347</v>
      </c>
    </row>
    <row r="2714" ht="12.5" spans="1:1">
      <c r="A2714">
        <v>707</v>
      </c>
    </row>
    <row r="2716" ht="12.5" spans="1:1">
      <c r="A2716">
        <v>341</v>
      </c>
    </row>
    <row r="2718" ht="12.5" spans="1:1">
      <c r="A2718">
        <v>328</v>
      </c>
    </row>
    <row r="2720" ht="12.5" spans="1:1">
      <c r="A2720">
        <v>477</v>
      </c>
    </row>
    <row r="2722" ht="12.5" spans="1:1">
      <c r="A2722">
        <v>333</v>
      </c>
    </row>
    <row r="2724" ht="12.5" spans="1:1">
      <c r="A2724">
        <v>502</v>
      </c>
    </row>
    <row r="2726" ht="12.5" spans="1:1">
      <c r="A2726">
        <v>267</v>
      </c>
    </row>
    <row r="2728" ht="12.5" spans="1:1">
      <c r="A2728">
        <v>103</v>
      </c>
    </row>
    <row r="2730" ht="12.5" spans="1:1">
      <c r="A2730">
        <v>363</v>
      </c>
    </row>
    <row r="2732" ht="12.5" spans="1:1">
      <c r="A2732">
        <v>304</v>
      </c>
    </row>
    <row r="2734" ht="12.5" spans="1:1">
      <c r="A2734">
        <v>362</v>
      </c>
    </row>
    <row r="2736" ht="12.5" spans="1:1">
      <c r="A2736">
        <v>146</v>
      </c>
    </row>
    <row r="2738" ht="12.5" spans="1:1">
      <c r="A2738">
        <v>416</v>
      </c>
    </row>
    <row r="2740" ht="12.5" spans="1:1">
      <c r="A2740">
        <v>354</v>
      </c>
    </row>
    <row r="2742" ht="12.5" spans="1:1">
      <c r="A2742">
        <v>262</v>
      </c>
    </row>
    <row r="2744" ht="12.5" spans="1:1">
      <c r="A2744">
        <v>289</v>
      </c>
    </row>
    <row r="2746" ht="12.5" spans="1:1">
      <c r="A2746">
        <v>353</v>
      </c>
    </row>
    <row r="2748" ht="12.5" spans="1:1">
      <c r="A2748">
        <v>325</v>
      </c>
    </row>
    <row r="2750" ht="12.5" spans="1:1">
      <c r="A2750">
        <v>344</v>
      </c>
    </row>
    <row r="2752" ht="12.5" spans="1:1">
      <c r="A2752">
        <v>243</v>
      </c>
    </row>
    <row r="2754" ht="12.5" spans="1:1">
      <c r="A2754">
        <v>85</v>
      </c>
    </row>
    <row r="2756" ht="12.5" spans="1:1">
      <c r="A2756">
        <v>122</v>
      </c>
    </row>
    <row r="2758" ht="12.5" spans="1:1">
      <c r="A2758">
        <v>356</v>
      </c>
    </row>
    <row r="2760" ht="12.5" spans="1:1">
      <c r="A2760">
        <v>68</v>
      </c>
    </row>
    <row r="2762" ht="12.5" spans="1:1">
      <c r="A2762">
        <v>251</v>
      </c>
    </row>
    <row r="2764" ht="12.5" spans="1:1">
      <c r="A2764">
        <v>178</v>
      </c>
    </row>
    <row r="2766" ht="12.5" spans="1:1">
      <c r="A2766">
        <v>259</v>
      </c>
    </row>
    <row r="2768" ht="12.5" spans="1:1">
      <c r="A2768">
        <v>338</v>
      </c>
    </row>
    <row r="2770" ht="12.5" spans="1:1">
      <c r="A2770">
        <v>257</v>
      </c>
    </row>
    <row r="2772" ht="12.5" spans="1:1">
      <c r="A2772">
        <v>273</v>
      </c>
    </row>
    <row r="2774" ht="12.5" spans="1:1">
      <c r="A2774">
        <v>292</v>
      </c>
    </row>
    <row r="2776" ht="12.5" spans="1:1">
      <c r="A2776">
        <v>172</v>
      </c>
    </row>
    <row r="2778" ht="12.5" spans="1:1">
      <c r="A2778">
        <v>528</v>
      </c>
    </row>
    <row r="2780" ht="12.5" spans="1:1">
      <c r="A2780">
        <v>235</v>
      </c>
    </row>
    <row r="2782" ht="12.5" spans="1:1">
      <c r="A2782">
        <v>156</v>
      </c>
    </row>
    <row r="2784" ht="12.5" spans="1:1">
      <c r="A2784">
        <v>90</v>
      </c>
    </row>
    <row r="2786" ht="12.5" spans="1:1">
      <c r="A2786">
        <v>197</v>
      </c>
    </row>
    <row r="2788" ht="12.5" spans="1:1">
      <c r="A2788">
        <v>78</v>
      </c>
    </row>
    <row r="2790" ht="12.5" spans="1:1">
      <c r="A2790">
        <v>254</v>
      </c>
    </row>
    <row r="2792" ht="12.5" spans="1:1">
      <c r="A2792">
        <v>130</v>
      </c>
    </row>
    <row r="2794" ht="12.5" spans="1:1">
      <c r="A2794">
        <v>134</v>
      </c>
    </row>
    <row r="2796" ht="12.5" spans="1:1">
      <c r="A2796">
        <v>89</v>
      </c>
    </row>
    <row r="2798" ht="12.5" spans="1:1">
      <c r="A2798">
        <v>101</v>
      </c>
    </row>
    <row r="2800" ht="12.5" spans="1:1">
      <c r="A2800">
        <v>141</v>
      </c>
    </row>
    <row r="2802" ht="12.5" spans="1:1">
      <c r="A2802">
        <v>131</v>
      </c>
    </row>
    <row r="2804" ht="12.5" spans="1:1">
      <c r="A2804">
        <v>59</v>
      </c>
    </row>
    <row r="2806" ht="12.5" spans="1:1">
      <c r="A2806">
        <v>151</v>
      </c>
    </row>
    <row r="2808" ht="12.5" spans="1:1">
      <c r="A2808">
        <v>153</v>
      </c>
    </row>
    <row r="2810" ht="12.5" spans="1:1">
      <c r="A2810">
        <v>98</v>
      </c>
    </row>
    <row r="2812" ht="12.5" spans="1:1">
      <c r="A2812">
        <v>300</v>
      </c>
    </row>
    <row r="2815" ht="12.5" spans="1:1">
      <c r="A2815">
        <v>92</v>
      </c>
    </row>
    <row r="2817" ht="12.5" spans="1:1">
      <c r="A2817">
        <v>148</v>
      </c>
    </row>
    <row r="2819" ht="12.5" spans="1:1">
      <c r="A2819">
        <v>91</v>
      </c>
    </row>
    <row r="2821" ht="12.5" spans="1:1">
      <c r="A2821">
        <v>77</v>
      </c>
    </row>
    <row r="2823" ht="12.5" spans="1:1">
      <c r="A2823">
        <v>384</v>
      </c>
    </row>
    <row r="2825" ht="12.5" spans="1:1">
      <c r="A2825">
        <v>79</v>
      </c>
    </row>
    <row r="2827" ht="12.5" spans="1:1">
      <c r="A2827">
        <v>101</v>
      </c>
    </row>
    <row r="2829" ht="12.5" spans="1:1">
      <c r="A2829">
        <v>334</v>
      </c>
    </row>
    <row r="2831" ht="12.5" spans="1:1">
      <c r="A2831">
        <v>72</v>
      </c>
    </row>
    <row r="2833" ht="12.5" spans="1:1">
      <c r="A2833">
        <v>716</v>
      </c>
    </row>
    <row r="2835" ht="12.5" spans="1:1">
      <c r="A2835">
        <v>164</v>
      </c>
    </row>
    <row r="2837" ht="12.5" spans="1:1">
      <c r="A2837">
        <v>738</v>
      </c>
    </row>
    <row r="2839" ht="12.5" spans="1:1">
      <c r="A2839">
        <v>50</v>
      </c>
    </row>
    <row r="2841" ht="12.5" spans="1:1">
      <c r="A2841">
        <v>76</v>
      </c>
    </row>
    <row r="2843" ht="12.5" spans="1:1">
      <c r="A2843">
        <v>298</v>
      </c>
    </row>
    <row r="2845" ht="12.5" spans="1:1">
      <c r="A2845">
        <v>662</v>
      </c>
    </row>
    <row r="2847" ht="12.5" spans="1:1">
      <c r="A2847">
        <v>357</v>
      </c>
    </row>
    <row r="2849" ht="12.5" spans="1:1">
      <c r="A2849">
        <v>241</v>
      </c>
    </row>
    <row r="2851" ht="12.5" spans="1:1">
      <c r="A2851">
        <v>142</v>
      </c>
    </row>
    <row r="2853" ht="12.5" spans="1:1">
      <c r="A2853">
        <v>58</v>
      </c>
    </row>
    <row r="2855" ht="12.5" spans="1:1">
      <c r="A2855">
        <v>92</v>
      </c>
    </row>
    <row r="2857" ht="12.5" spans="1:1">
      <c r="A2857">
        <v>408</v>
      </c>
    </row>
    <row r="2859" ht="12.5" spans="1:1">
      <c r="A2859">
        <v>150</v>
      </c>
    </row>
    <row r="2861" ht="12.5" spans="1:1">
      <c r="A2861">
        <v>251</v>
      </c>
    </row>
    <row r="2863" ht="12.5" spans="1:1">
      <c r="A2863">
        <v>480</v>
      </c>
    </row>
    <row r="2865" ht="12.5" spans="1:1">
      <c r="A2865">
        <v>219</v>
      </c>
    </row>
    <row r="2867" ht="12.5" spans="1:1">
      <c r="A2867">
        <v>198</v>
      </c>
    </row>
    <row r="2869" ht="12.5" spans="1:1">
      <c r="A2869">
        <v>177</v>
      </c>
    </row>
    <row r="2871" ht="12.5" spans="1:1">
      <c r="A2871">
        <v>160</v>
      </c>
    </row>
    <row r="2873" ht="12.5" spans="1:1">
      <c r="A2873">
        <v>437</v>
      </c>
    </row>
    <row r="2875" ht="12.5" spans="1:1">
      <c r="A2875">
        <v>614</v>
      </c>
    </row>
    <row r="2877" ht="12.5" spans="1:1">
      <c r="A2877">
        <v>234</v>
      </c>
    </row>
    <row r="2879" ht="12.5" spans="1:1">
      <c r="A2879">
        <v>299</v>
      </c>
    </row>
    <row r="2881" ht="12.5" spans="1:1">
      <c r="A2881">
        <v>433</v>
      </c>
    </row>
    <row r="2883" ht="12.5" spans="1:1">
      <c r="A2883">
        <v>377</v>
      </c>
    </row>
    <row r="2885" ht="12.5" spans="1:1">
      <c r="A2885">
        <v>143</v>
      </c>
    </row>
    <row r="2887" ht="12.5" spans="1:1">
      <c r="A2887">
        <v>83</v>
      </c>
    </row>
    <row r="2889" ht="12.5" spans="1:1">
      <c r="A2889">
        <v>143</v>
      </c>
    </row>
    <row r="2891" ht="12.5" spans="1:1">
      <c r="A2891">
        <v>271</v>
      </c>
    </row>
    <row r="2893" ht="12.5" spans="1:1">
      <c r="A2893">
        <v>495</v>
      </c>
    </row>
    <row r="2895" ht="12.5" spans="1:1">
      <c r="A2895">
        <v>241</v>
      </c>
    </row>
    <row r="2897" ht="12.5" spans="1:1">
      <c r="A2897">
        <v>699</v>
      </c>
    </row>
    <row r="2899" ht="12.5" spans="1:1">
      <c r="A2899">
        <v>162</v>
      </c>
    </row>
    <row r="2901" ht="12.5" spans="1:1">
      <c r="A2901">
        <v>356</v>
      </c>
    </row>
    <row r="2903" ht="12.5" spans="1:1">
      <c r="A2903">
        <v>178</v>
      </c>
    </row>
    <row r="2905" ht="12.5" spans="1:1">
      <c r="A2905">
        <v>151</v>
      </c>
    </row>
    <row r="2907" ht="12.5" spans="1:1">
      <c r="A2907">
        <v>230</v>
      </c>
    </row>
    <row r="2909" ht="12.5" spans="1:1">
      <c r="A2909">
        <v>133</v>
      </c>
    </row>
    <row r="2911" ht="12.5" spans="1:1">
      <c r="A2911">
        <v>98</v>
      </c>
    </row>
    <row r="2913" ht="12.5" spans="1:1">
      <c r="A2913">
        <v>371</v>
      </c>
    </row>
    <row r="2915" ht="12.5" spans="1:1">
      <c r="A2915">
        <v>72</v>
      </c>
    </row>
    <row r="2917" ht="12.5" spans="1:1">
      <c r="A2917">
        <v>184</v>
      </c>
    </row>
    <row r="2919" ht="12.5" spans="1:1">
      <c r="A2919">
        <v>247</v>
      </c>
    </row>
    <row r="2921" ht="12.5" spans="1:1">
      <c r="A2921">
        <v>300</v>
      </c>
    </row>
    <row r="2923" ht="12.5" spans="1:1">
      <c r="A2923">
        <v>283</v>
      </c>
    </row>
    <row r="2925" ht="12.5" spans="1:1">
      <c r="A2925">
        <v>298</v>
      </c>
    </row>
    <row r="2927" ht="12.5" spans="1:1">
      <c r="A2927">
        <v>316</v>
      </c>
    </row>
    <row r="2929" ht="12.5" spans="1:1">
      <c r="A2929">
        <v>293</v>
      </c>
    </row>
    <row r="2931" ht="12.5" spans="1:1">
      <c r="A2931">
        <v>195</v>
      </c>
    </row>
    <row r="2933" ht="12.5" spans="1:1">
      <c r="A2933">
        <v>140</v>
      </c>
    </row>
    <row r="2935" ht="12.5" spans="1:1">
      <c r="A2935">
        <v>237</v>
      </c>
    </row>
    <row r="2937" ht="12.5" spans="1:1">
      <c r="A2937">
        <v>415</v>
      </c>
    </row>
    <row r="2939" ht="12.5" spans="1:1">
      <c r="A2939">
        <v>346</v>
      </c>
    </row>
    <row r="2941" ht="12.5" spans="1:1">
      <c r="A2941">
        <v>164</v>
      </c>
    </row>
    <row r="2943" ht="12.5" spans="1:1">
      <c r="A2943">
        <v>156</v>
      </c>
    </row>
    <row r="2945" ht="12.5" spans="1:1">
      <c r="A2945">
        <v>395</v>
      </c>
    </row>
    <row r="2947" ht="12.5" spans="1:1">
      <c r="A2947">
        <v>297</v>
      </c>
    </row>
    <row r="2949" ht="12.5" spans="1:1">
      <c r="A2949">
        <v>260</v>
      </c>
    </row>
    <row r="2951" ht="12.5" spans="1:1">
      <c r="A2951">
        <v>497</v>
      </c>
    </row>
    <row r="2953" ht="12.5" spans="1:1">
      <c r="A2953">
        <v>304</v>
      </c>
    </row>
    <row r="2955" ht="12.5" spans="1:1">
      <c r="A2955">
        <v>350</v>
      </c>
    </row>
    <row r="2957" ht="12.5" spans="1:1">
      <c r="A2957">
        <v>513</v>
      </c>
    </row>
    <row r="2959" ht="12.5" spans="1:1">
      <c r="A2959">
        <v>323</v>
      </c>
    </row>
    <row r="2961" ht="12.5" spans="1:1">
      <c r="A2961">
        <v>350</v>
      </c>
    </row>
    <row r="2963" ht="12.5" spans="1:1">
      <c r="A2963">
        <v>69</v>
      </c>
    </row>
    <row r="2965" ht="12.5" spans="1:1">
      <c r="A2965">
        <v>293</v>
      </c>
    </row>
    <row r="2967" ht="12.5" spans="1:1">
      <c r="A2967">
        <v>124</v>
      </c>
    </row>
    <row r="2969" ht="12.5" spans="1:1">
      <c r="A2969">
        <v>159</v>
      </c>
    </row>
    <row r="2971" ht="12.5" spans="1:1">
      <c r="A2971">
        <v>278</v>
      </c>
    </row>
    <row r="2973" ht="12.5" spans="1:1">
      <c r="A2973">
        <v>274</v>
      </c>
    </row>
    <row r="2975" ht="12.5" spans="1:1">
      <c r="A2975">
        <v>211</v>
      </c>
    </row>
    <row r="2977" ht="12.5" spans="1:1">
      <c r="A2977">
        <v>556</v>
      </c>
    </row>
    <row r="2979" ht="12.5" spans="1:1">
      <c r="A2979">
        <v>228</v>
      </c>
    </row>
    <row r="2981" ht="12.5" spans="1:1">
      <c r="A2981">
        <v>146</v>
      </c>
    </row>
    <row r="2983" ht="12.5" spans="1:1">
      <c r="A2983">
        <v>276</v>
      </c>
    </row>
    <row r="2985" ht="12.5" spans="1:1">
      <c r="A2985">
        <v>252</v>
      </c>
    </row>
    <row r="2987" ht="12.5" spans="1:1">
      <c r="A2987">
        <v>406</v>
      </c>
    </row>
    <row r="2989" ht="12.5" spans="1:1">
      <c r="A2989">
        <v>249</v>
      </c>
    </row>
    <row r="2991" ht="12.5" spans="1:1">
      <c r="A2991">
        <v>90</v>
      </c>
    </row>
    <row r="2993" ht="12.5" spans="1:1">
      <c r="A2993">
        <v>216</v>
      </c>
    </row>
    <row r="2995" ht="12.5" spans="1:1">
      <c r="A2995">
        <v>252</v>
      </c>
    </row>
    <row r="2997" ht="12.5" spans="1:1">
      <c r="A2997">
        <v>386</v>
      </c>
    </row>
    <row r="2999" ht="12.5" spans="1:1">
      <c r="A2999">
        <v>92</v>
      </c>
    </row>
    <row r="3001" ht="12.5" spans="1:1">
      <c r="A3001">
        <v>344</v>
      </c>
    </row>
    <row r="3003" ht="12.5" spans="1:1">
      <c r="A3003">
        <v>328</v>
      </c>
    </row>
    <row r="3005" ht="12.5" spans="1:1">
      <c r="A3005">
        <v>523</v>
      </c>
    </row>
    <row r="3007" ht="12.5" spans="1:1">
      <c r="A3007">
        <v>247</v>
      </c>
    </row>
    <row r="3009" ht="12.5" spans="1:1">
      <c r="A3009">
        <v>78</v>
      </c>
    </row>
    <row r="3011" ht="12.5" spans="1:1">
      <c r="A3011">
        <v>205</v>
      </c>
    </row>
    <row r="3013" ht="12.5" spans="1:1">
      <c r="A3013">
        <v>157</v>
      </c>
    </row>
    <row r="3015" ht="12.5" spans="1:1">
      <c r="A3015">
        <v>327</v>
      </c>
    </row>
    <row r="3017" ht="12.5" spans="1:1">
      <c r="A3017">
        <v>770</v>
      </c>
    </row>
    <row r="3019" ht="12.5" spans="1:1">
      <c r="A3019">
        <v>336</v>
      </c>
    </row>
    <row r="3021" ht="12.5" spans="1:1">
      <c r="A3021">
        <v>297</v>
      </c>
    </row>
    <row r="3023" ht="12.5" spans="1:1">
      <c r="A3023">
        <v>374</v>
      </c>
    </row>
    <row r="3025" ht="12.5" spans="1:1">
      <c r="A3025">
        <v>254</v>
      </c>
    </row>
    <row r="3027" ht="12.5" spans="1:1">
      <c r="A3027">
        <v>473</v>
      </c>
    </row>
    <row r="3029" ht="12.5" spans="1:1">
      <c r="A3029">
        <v>390</v>
      </c>
    </row>
    <row r="3031" ht="12.5" spans="1:1">
      <c r="A3031">
        <v>1213</v>
      </c>
    </row>
    <row r="3033" ht="12.5" spans="1:1">
      <c r="A3033">
        <v>290</v>
      </c>
    </row>
    <row r="3035" ht="12.5" spans="1:1">
      <c r="A3035">
        <v>228</v>
      </c>
    </row>
    <row r="3037" ht="12.5" spans="1:1">
      <c r="A3037">
        <v>147</v>
      </c>
    </row>
    <row r="3039" ht="12.5" spans="1:1">
      <c r="A3039">
        <v>101</v>
      </c>
    </row>
    <row r="3041" ht="12.5" spans="1:1">
      <c r="A3041">
        <v>388</v>
      </c>
    </row>
    <row r="3043" ht="12.5" spans="1:1">
      <c r="A3043">
        <v>368</v>
      </c>
    </row>
    <row r="3045" ht="12.5" spans="1:1">
      <c r="A3045">
        <v>316</v>
      </c>
    </row>
    <row r="3047" ht="12.5" spans="1:1">
      <c r="A3047">
        <v>568</v>
      </c>
    </row>
    <row r="3049" ht="12.5" spans="1:1">
      <c r="A3049">
        <v>91</v>
      </c>
    </row>
    <row r="3051" ht="12.5" spans="1:1">
      <c r="A3051">
        <v>271</v>
      </c>
    </row>
    <row r="3053" ht="12.5" spans="1:1">
      <c r="A3053">
        <v>248</v>
      </c>
    </row>
    <row r="3055" ht="12.5" spans="1:1">
      <c r="A3055">
        <v>348</v>
      </c>
    </row>
    <row r="3057" ht="12.5" spans="1:1">
      <c r="A3057">
        <v>199</v>
      </c>
    </row>
    <row r="3059" ht="12.5" spans="1:1">
      <c r="A3059">
        <v>105</v>
      </c>
    </row>
    <row r="3061" ht="12.5" spans="1:1">
      <c r="A3061">
        <v>150</v>
      </c>
    </row>
    <row r="3063" ht="12.5" spans="1:1">
      <c r="A3063">
        <v>92</v>
      </c>
    </row>
    <row r="3065" ht="12.5" spans="1:1">
      <c r="A3065">
        <v>49</v>
      </c>
    </row>
    <row r="3067" ht="12.5" spans="1:1">
      <c r="A3067">
        <v>107</v>
      </c>
    </row>
    <row r="3069" ht="12.5" spans="1:1">
      <c r="A3069">
        <v>204</v>
      </c>
    </row>
    <row r="3071" ht="12.5" spans="1:1">
      <c r="A3071">
        <v>173</v>
      </c>
    </row>
    <row r="3073" ht="12.5" spans="1:1">
      <c r="A3073">
        <v>159</v>
      </c>
    </row>
    <row r="3075" ht="12.5" spans="1:1">
      <c r="A3075">
        <v>315</v>
      </c>
    </row>
    <row r="3077" ht="12.5" spans="1:1">
      <c r="A3077">
        <v>73</v>
      </c>
    </row>
    <row r="3079" ht="12.5" spans="1:1">
      <c r="A3079">
        <v>82</v>
      </c>
    </row>
    <row r="3081" ht="12.5" spans="1:1">
      <c r="A3081">
        <v>1325</v>
      </c>
    </row>
    <row r="3083" ht="12.5" spans="1:1">
      <c r="A3083">
        <v>141</v>
      </c>
    </row>
    <row r="3085" ht="12.5" spans="1:1">
      <c r="A3085">
        <v>211</v>
      </c>
    </row>
    <row r="3087" ht="12.5" spans="1:1">
      <c r="A3087">
        <v>367</v>
      </c>
    </row>
    <row r="3089" ht="12.5" spans="1:1">
      <c r="A3089">
        <v>70</v>
      </c>
    </row>
    <row r="3091" ht="12.5" spans="1:1">
      <c r="A3091">
        <v>303</v>
      </c>
    </row>
    <row r="3093" ht="12.5" spans="1:1">
      <c r="A3093">
        <v>355</v>
      </c>
    </row>
    <row r="3095" ht="12.5" spans="1:1">
      <c r="A3095">
        <v>318</v>
      </c>
    </row>
    <row r="3097" ht="12.5" spans="1:1">
      <c r="A3097">
        <v>70</v>
      </c>
    </row>
    <row r="3099" ht="12.5" spans="1:1">
      <c r="A3099">
        <v>297</v>
      </c>
    </row>
    <row r="3101" ht="12.5" spans="1:1">
      <c r="A3101">
        <v>258</v>
      </c>
    </row>
    <row r="3103" ht="12.5" spans="1:1">
      <c r="A3103">
        <v>297</v>
      </c>
    </row>
    <row r="3105" ht="12.5" spans="1:1">
      <c r="A3105">
        <v>311</v>
      </c>
    </row>
    <row r="3107" ht="12.5" spans="1:1">
      <c r="A3107">
        <v>71</v>
      </c>
    </row>
    <row r="3109" ht="12.5" spans="1:1">
      <c r="A3109">
        <v>372</v>
      </c>
    </row>
    <row r="3111" ht="12.5" spans="1:1">
      <c r="A3111">
        <v>90</v>
      </c>
    </row>
    <row r="3113" ht="12.5" spans="1:1">
      <c r="A3113">
        <v>525</v>
      </c>
    </row>
    <row r="3115" ht="12.5" spans="1:1">
      <c r="A3115">
        <v>290</v>
      </c>
    </row>
    <row r="3117" ht="12.5" spans="1:1">
      <c r="A3117">
        <v>140</v>
      </c>
    </row>
    <row r="3119" ht="12.5" spans="1:1">
      <c r="A3119">
        <v>301</v>
      </c>
    </row>
    <row r="3121" ht="12.5" spans="1:1">
      <c r="A3121">
        <v>341</v>
      </c>
    </row>
    <row r="3123" ht="12.5" spans="1:1">
      <c r="A3123">
        <v>101</v>
      </c>
    </row>
    <row r="3125" ht="12.5" spans="1:1">
      <c r="A3125">
        <v>322</v>
      </c>
    </row>
    <row r="3127" ht="12.5" spans="1:1">
      <c r="A3127">
        <v>242</v>
      </c>
    </row>
    <row r="3129" ht="12.5" spans="1:1">
      <c r="A3129">
        <v>111</v>
      </c>
    </row>
    <row r="3131" ht="12.5" spans="1:1">
      <c r="A3131">
        <v>485</v>
      </c>
    </row>
    <row r="3133" ht="12.5" spans="1:1">
      <c r="A3133">
        <v>55</v>
      </c>
    </row>
    <row r="3135" ht="12.5" spans="1:1">
      <c r="A3135">
        <v>518</v>
      </c>
    </row>
    <row r="3137" ht="12.5" spans="1:1">
      <c r="A3137">
        <v>559</v>
      </c>
    </row>
    <row r="3139" ht="12.5" spans="1:1">
      <c r="A3139">
        <v>289</v>
      </c>
    </row>
    <row r="3141" ht="12.5" spans="1:1">
      <c r="A3141">
        <v>587</v>
      </c>
    </row>
    <row r="3143" ht="12.5" spans="1:1">
      <c r="A3143">
        <v>324</v>
      </c>
    </row>
    <row r="3145" ht="12.5" spans="1:1">
      <c r="A3145">
        <v>65</v>
      </c>
    </row>
    <row r="3147" ht="12.5" spans="1:1">
      <c r="A3147">
        <v>326</v>
      </c>
    </row>
    <row r="3149" ht="12.5" spans="1:1">
      <c r="A3149">
        <v>78</v>
      </c>
    </row>
    <row r="3151" ht="12.5" spans="1:1">
      <c r="A3151">
        <v>98</v>
      </c>
    </row>
    <row r="3153" ht="12.5" spans="1:1">
      <c r="A3153">
        <v>53</v>
      </c>
    </row>
    <row r="3155" ht="12.5" spans="1:1">
      <c r="A3155">
        <v>294</v>
      </c>
    </row>
    <row r="3157" ht="12.5" spans="1:1">
      <c r="A3157">
        <v>628</v>
      </c>
    </row>
    <row r="3159" ht="12.5" spans="1:1">
      <c r="A3159">
        <v>233</v>
      </c>
    </row>
    <row r="3161" ht="12.5" spans="1:1">
      <c r="A3161">
        <v>541</v>
      </c>
    </row>
    <row r="3163" ht="12.5" spans="1:1">
      <c r="A3163">
        <v>63</v>
      </c>
    </row>
    <row r="3165" ht="12.5" spans="1:1">
      <c r="A3165">
        <v>292</v>
      </c>
    </row>
    <row r="3167" ht="12.5" spans="1:1">
      <c r="A3167">
        <v>279</v>
      </c>
    </row>
    <row r="3169" ht="12.5" spans="1:1">
      <c r="A3169">
        <v>380</v>
      </c>
    </row>
    <row r="3171" ht="12.5" spans="1:1">
      <c r="A3171">
        <v>238</v>
      </c>
    </row>
    <row r="3173" ht="12.5" spans="1:1">
      <c r="A3173">
        <v>239</v>
      </c>
    </row>
    <row r="3175" ht="12.5" spans="1:1">
      <c r="A3175">
        <v>326</v>
      </c>
    </row>
    <row r="3177" ht="12.5" spans="1:1">
      <c r="A3177">
        <v>867</v>
      </c>
    </row>
    <row r="3179" ht="12.5" spans="1:1">
      <c r="A3179">
        <v>521</v>
      </c>
    </row>
    <row r="3181" ht="12.5" spans="1:1">
      <c r="A3181">
        <v>238</v>
      </c>
    </row>
    <row r="3183" ht="12.5" spans="1:1">
      <c r="A3183">
        <v>213</v>
      </c>
    </row>
    <row r="3185" ht="12.5" spans="1:1">
      <c r="A3185">
        <v>120</v>
      </c>
    </row>
    <row r="3187" ht="12.5" spans="1:1">
      <c r="A3187">
        <v>146</v>
      </c>
    </row>
    <row r="3189" ht="12.5" spans="1:1">
      <c r="A3189">
        <v>145</v>
      </c>
    </row>
    <row r="3191" ht="12.5" spans="1:1">
      <c r="A3191">
        <v>540</v>
      </c>
    </row>
    <row r="3193" ht="12.5" spans="1:1">
      <c r="A3193">
        <v>107</v>
      </c>
    </row>
    <row r="3195" ht="12.5" spans="1:1">
      <c r="A3195">
        <v>125</v>
      </c>
    </row>
    <row r="3197" ht="12.5" spans="1:1">
      <c r="A3197">
        <v>209</v>
      </c>
    </row>
    <row r="3199" ht="12.5" spans="1:1">
      <c r="A3199">
        <v>232</v>
      </c>
    </row>
    <row r="3201" ht="12.5" spans="1:1">
      <c r="A3201">
        <v>209</v>
      </c>
    </row>
    <row r="3203" ht="12.5" spans="1:1">
      <c r="A3203">
        <v>228</v>
      </c>
    </row>
    <row r="3205" ht="12.5" spans="1:1">
      <c r="A3205">
        <v>283</v>
      </c>
    </row>
    <row r="3207" ht="12.5" spans="1:1">
      <c r="A3207">
        <v>157</v>
      </c>
    </row>
    <row r="3209" ht="12.5" spans="1:1">
      <c r="A3209">
        <v>151</v>
      </c>
    </row>
    <row r="3211" ht="12.5" spans="1:1">
      <c r="A3211">
        <v>242</v>
      </c>
    </row>
    <row r="3213" ht="12.5" spans="1:1">
      <c r="A3213">
        <v>329</v>
      </c>
    </row>
    <row r="3215" ht="12.5" spans="1:1">
      <c r="A3215">
        <v>301</v>
      </c>
    </row>
    <row r="3217" ht="12.5" spans="1:1">
      <c r="A3217">
        <v>303</v>
      </c>
    </row>
    <row r="3219" ht="12.5" spans="1:1">
      <c r="A3219">
        <v>99</v>
      </c>
    </row>
    <row r="3221" ht="12.5" spans="1:1">
      <c r="A3221">
        <v>81</v>
      </c>
    </row>
    <row r="3223" ht="12.5" spans="1:1">
      <c r="A3223">
        <v>246</v>
      </c>
    </row>
    <row r="3225" ht="12.5" spans="1:1">
      <c r="A3225">
        <v>92</v>
      </c>
    </row>
    <row r="3227" ht="12.5" spans="1:1">
      <c r="A3227">
        <v>68</v>
      </c>
    </row>
    <row r="3229" ht="12.5" spans="1:1">
      <c r="A3229">
        <v>220</v>
      </c>
    </row>
    <row r="3231" ht="12.5" spans="1:1">
      <c r="A3231">
        <v>415</v>
      </c>
    </row>
    <row r="3233" ht="12.5" spans="1:1">
      <c r="A3233">
        <v>163</v>
      </c>
    </row>
    <row r="3235" ht="12.5" spans="1:1">
      <c r="A3235">
        <v>200</v>
      </c>
    </row>
    <row r="3237" ht="12.5" spans="1:1">
      <c r="A3237">
        <v>152</v>
      </c>
    </row>
    <row r="3239" ht="12.5" spans="1:1">
      <c r="A3239">
        <v>586</v>
      </c>
    </row>
    <row r="3241" ht="12.5" spans="1:1">
      <c r="A3241">
        <v>256</v>
      </c>
    </row>
    <row r="3243" ht="12.5" spans="1:1">
      <c r="A3243">
        <v>214</v>
      </c>
    </row>
    <row r="3245" ht="12.5" spans="1:1">
      <c r="A3245">
        <v>374</v>
      </c>
    </row>
    <row r="3247" ht="12.5" spans="1:1">
      <c r="A3247">
        <v>302</v>
      </c>
    </row>
    <row r="3249" ht="12.5" spans="1:1">
      <c r="A3249">
        <v>95</v>
      </c>
    </row>
    <row r="3251" ht="12.5" spans="1:1">
      <c r="A3251">
        <v>833</v>
      </c>
    </row>
    <row r="3253" ht="12.5" spans="1:1">
      <c r="A3253">
        <v>74</v>
      </c>
    </row>
    <row r="3255" ht="12.5" spans="1:1">
      <c r="A3255">
        <v>104</v>
      </c>
    </row>
    <row r="3257" ht="12.5" spans="1:1">
      <c r="A3257">
        <v>407</v>
      </c>
    </row>
    <row r="3259" ht="12.5" spans="1:1">
      <c r="A3259">
        <v>411</v>
      </c>
    </row>
    <row r="3261" ht="12.5" spans="1:1">
      <c r="A3261">
        <v>433</v>
      </c>
    </row>
    <row r="3263" ht="12.5" spans="1:1">
      <c r="A3263">
        <v>422</v>
      </c>
    </row>
    <row r="3265" ht="12.5" spans="1:1">
      <c r="A3265">
        <v>389</v>
      </c>
    </row>
    <row r="3267" ht="12.5" spans="1:1">
      <c r="A3267">
        <v>424</v>
      </c>
    </row>
    <row r="3269" ht="12.5" spans="1:1">
      <c r="A3269">
        <v>456</v>
      </c>
    </row>
    <row r="3271" ht="12.5" spans="1:1">
      <c r="A3271">
        <v>696</v>
      </c>
    </row>
    <row r="3273" ht="12.5" spans="1:1">
      <c r="A3273">
        <v>533</v>
      </c>
    </row>
    <row r="3275" ht="12.5" spans="1:1">
      <c r="A3275">
        <v>406</v>
      </c>
    </row>
    <row r="3277" ht="12.5" spans="1:1">
      <c r="A3277">
        <v>344</v>
      </c>
    </row>
    <row r="3279" ht="12.5" spans="1:1">
      <c r="A3279">
        <v>343</v>
      </c>
    </row>
    <row r="3281" ht="12.5" spans="1:1">
      <c r="A3281">
        <v>93</v>
      </c>
    </row>
    <row r="3283" ht="12.5" spans="1:1">
      <c r="A3283">
        <v>49</v>
      </c>
    </row>
    <row r="3285" ht="12.5" spans="1:1">
      <c r="A3285">
        <v>179</v>
      </c>
    </row>
    <row r="3287" ht="12.5" spans="1:1">
      <c r="A3287">
        <v>702</v>
      </c>
    </row>
    <row r="3289" ht="12.5" spans="1:1">
      <c r="A3289">
        <v>97</v>
      </c>
    </row>
    <row r="3291" ht="12.5" spans="1:1">
      <c r="A3291">
        <v>150</v>
      </c>
    </row>
    <row r="3293" ht="12.5" spans="1:1">
      <c r="A3293">
        <v>116</v>
      </c>
    </row>
    <row r="3295" ht="12.5" spans="1:1">
      <c r="A3295">
        <v>188</v>
      </c>
    </row>
    <row r="3297" ht="12.5" spans="1:1">
      <c r="A3297">
        <v>79</v>
      </c>
    </row>
    <row r="3299" ht="12.5" spans="1:1">
      <c r="A3299">
        <v>144</v>
      </c>
    </row>
    <row r="3301" ht="12.5" spans="1:1">
      <c r="A3301">
        <v>243</v>
      </c>
    </row>
    <row r="3303" ht="12.5" spans="1:1">
      <c r="A3303">
        <v>247</v>
      </c>
    </row>
    <row r="3305" ht="12.5" spans="1:1">
      <c r="A3305">
        <v>223</v>
      </c>
    </row>
    <row r="3307" ht="12.5" spans="1:1">
      <c r="A3307">
        <v>334</v>
      </c>
    </row>
    <row r="3309" ht="12.5" spans="1:1">
      <c r="A3309">
        <v>271</v>
      </c>
    </row>
    <row r="3311" ht="12.5" spans="1:1">
      <c r="A3311">
        <v>61</v>
      </c>
    </row>
    <row r="3313" ht="12.5" spans="1:1">
      <c r="A3313">
        <v>195</v>
      </c>
    </row>
    <row r="3315" ht="12.5" spans="1:1">
      <c r="A3315">
        <v>98</v>
      </c>
    </row>
    <row r="3317" ht="12.5" spans="1:1">
      <c r="A3317">
        <v>165</v>
      </c>
    </row>
    <row r="3319" ht="12.5" spans="1:1">
      <c r="A3319">
        <v>658</v>
      </c>
    </row>
    <row r="3321" ht="12.5" spans="1:1">
      <c r="A3321">
        <v>100</v>
      </c>
    </row>
    <row r="3323" ht="12.5" spans="1:1">
      <c r="A3323">
        <v>198</v>
      </c>
    </row>
    <row r="3325" ht="12.5" spans="1:1">
      <c r="A3325">
        <v>72</v>
      </c>
    </row>
    <row r="3327" ht="12.5" spans="1:1">
      <c r="A3327">
        <v>232</v>
      </c>
    </row>
    <row r="3329" ht="12.5" spans="1:1">
      <c r="A3329">
        <v>488</v>
      </c>
    </row>
    <row r="3331" ht="12.5" spans="1:1">
      <c r="A3331">
        <v>135</v>
      </c>
    </row>
    <row r="3333" ht="12.5" spans="1:1">
      <c r="A3333">
        <v>234</v>
      </c>
    </row>
    <row r="3335" ht="12.5" spans="1:1">
      <c r="A3335">
        <v>100</v>
      </c>
    </row>
    <row r="3337" ht="12.5" spans="1:1">
      <c r="A3337">
        <v>139</v>
      </c>
    </row>
    <row r="3339" ht="12.5" spans="1:1">
      <c r="A3339">
        <v>397</v>
      </c>
    </row>
    <row r="3341" ht="12.5" spans="1:1">
      <c r="A3341">
        <v>189</v>
      </c>
    </row>
    <row r="3343" ht="12.5" spans="1:1">
      <c r="A3343">
        <v>461</v>
      </c>
    </row>
    <row r="3345" ht="12.5" spans="1:1">
      <c r="A3345">
        <v>168</v>
      </c>
    </row>
    <row r="3347" ht="12.5" spans="1:1">
      <c r="A3347">
        <v>338</v>
      </c>
    </row>
    <row r="3349" ht="12.5" spans="1:1">
      <c r="A3349">
        <v>537</v>
      </c>
    </row>
    <row r="3351" ht="12.5" spans="1:1">
      <c r="A3351">
        <v>335</v>
      </c>
    </row>
    <row r="3353" ht="12.5" spans="1:1">
      <c r="A3353">
        <v>62</v>
      </c>
    </row>
    <row r="3355" ht="12.5" spans="1:1">
      <c r="A3355">
        <v>133</v>
      </c>
    </row>
    <row r="3357" ht="12.5" spans="1:1">
      <c r="A3357">
        <v>232</v>
      </c>
    </row>
    <row r="3359" ht="12.5" spans="1:1">
      <c r="A3359">
        <v>294</v>
      </c>
    </row>
    <row r="3361" ht="12.5" spans="1:1">
      <c r="A3361">
        <v>276</v>
      </c>
    </row>
    <row r="3363" ht="12.5" spans="1:1">
      <c r="A3363">
        <v>155</v>
      </c>
    </row>
    <row r="3365" ht="12.5" spans="1:1">
      <c r="A3365">
        <v>431</v>
      </c>
    </row>
    <row r="3367" ht="12.5" spans="1:1">
      <c r="A3367">
        <v>112</v>
      </c>
    </row>
    <row r="3369" ht="12.5" spans="1:1">
      <c r="A3369">
        <v>285</v>
      </c>
    </row>
    <row r="3371" ht="12.5" spans="1:1">
      <c r="A3371">
        <v>136</v>
      </c>
    </row>
    <row r="3373" ht="12.5" spans="1:1">
      <c r="A3373">
        <v>260</v>
      </c>
    </row>
    <row r="3375" ht="12.5" spans="1:1">
      <c r="A3375">
        <v>198</v>
      </c>
    </row>
    <row r="3377" ht="12.5" spans="1:1">
      <c r="A3377">
        <v>414</v>
      </c>
    </row>
    <row r="3379" ht="12.5" spans="1:1">
      <c r="A3379">
        <v>463</v>
      </c>
    </row>
    <row r="3381" ht="12.5" spans="1:1">
      <c r="A3381">
        <v>106</v>
      </c>
    </row>
    <row r="3383" ht="12.5" spans="1:1">
      <c r="A3383">
        <v>140</v>
      </c>
    </row>
    <row r="3385" ht="12.5" spans="1:1">
      <c r="A3385">
        <v>228</v>
      </c>
    </row>
    <row r="3387" ht="12.5" spans="1:1">
      <c r="A3387">
        <v>110</v>
      </c>
    </row>
    <row r="3389" ht="12.5" spans="1:1">
      <c r="A3389">
        <v>301</v>
      </c>
    </row>
    <row r="3391" ht="12.5" spans="1:1">
      <c r="A3391">
        <v>293</v>
      </c>
    </row>
    <row r="3393" ht="12.5" spans="1:1">
      <c r="A3393">
        <v>111</v>
      </c>
    </row>
    <row r="3395" ht="12.5" spans="1:1">
      <c r="A3395">
        <v>162</v>
      </c>
    </row>
    <row r="3397" ht="12.5" spans="1:1">
      <c r="A3397">
        <v>262</v>
      </c>
    </row>
    <row r="3399" ht="12.5" spans="1:1">
      <c r="A3399">
        <v>250</v>
      </c>
    </row>
    <row r="3401" ht="12.5" spans="1:1">
      <c r="A3401">
        <v>329</v>
      </c>
    </row>
    <row r="3403" ht="12.5" spans="1:1">
      <c r="A3403">
        <v>150</v>
      </c>
    </row>
    <row r="3405" ht="12.5" spans="1:1">
      <c r="A3405">
        <v>200</v>
      </c>
    </row>
    <row r="3407" ht="12.5" spans="1:1">
      <c r="A3407">
        <v>248</v>
      </c>
    </row>
    <row r="3409" ht="12.5" spans="1:1">
      <c r="A3409">
        <v>350</v>
      </c>
    </row>
    <row r="3411" ht="12.5" spans="1:1">
      <c r="A3411">
        <v>133</v>
      </c>
    </row>
    <row r="3413" ht="12.5" spans="1:1">
      <c r="A3413">
        <v>193</v>
      </c>
    </row>
    <row r="3415" ht="12.5" spans="1:1">
      <c r="A3415">
        <v>508</v>
      </c>
    </row>
    <row r="3417" ht="12.5" spans="1:1">
      <c r="A3417">
        <v>313</v>
      </c>
    </row>
    <row r="3419" ht="12.5" spans="1:1">
      <c r="A3419">
        <v>185</v>
      </c>
    </row>
    <row r="3421" ht="12.5" spans="1:1">
      <c r="A3421">
        <v>249</v>
      </c>
    </row>
    <row r="3423" ht="12.5" spans="1:1">
      <c r="A3423">
        <v>100</v>
      </c>
    </row>
    <row r="3425" ht="12.5" spans="1:1">
      <c r="A3425">
        <v>397</v>
      </c>
    </row>
    <row r="3427" ht="12.5" spans="1:1">
      <c r="A3427">
        <v>80</v>
      </c>
    </row>
    <row r="3429" ht="12.5" spans="1:1">
      <c r="A3429">
        <v>242</v>
      </c>
    </row>
    <row r="3431" ht="12.5" spans="1:1">
      <c r="A3431">
        <v>298</v>
      </c>
    </row>
    <row r="3433" ht="12.5" spans="1:1">
      <c r="A3433">
        <v>166</v>
      </c>
    </row>
    <row r="3435" ht="12.5" spans="1:1">
      <c r="A3435">
        <v>386</v>
      </c>
    </row>
    <row r="3437" ht="12.5" spans="1:1">
      <c r="A3437">
        <v>262</v>
      </c>
    </row>
    <row r="3439" ht="12.5" spans="1:1">
      <c r="A3439">
        <v>224</v>
      </c>
    </row>
    <row r="3441" ht="12.5" spans="1:1">
      <c r="A3441">
        <v>257</v>
      </c>
    </row>
    <row r="3443" ht="12.5" spans="1:1">
      <c r="A3443">
        <v>69</v>
      </c>
    </row>
    <row r="3445" ht="12.5" spans="1:1">
      <c r="A3445">
        <v>551</v>
      </c>
    </row>
    <row r="3447" ht="12.5" spans="1:1">
      <c r="A3447">
        <v>658</v>
      </c>
    </row>
    <row r="3449" ht="12.5" spans="1:1">
      <c r="A3449">
        <v>371</v>
      </c>
    </row>
    <row r="3451" ht="12.5" spans="1:1">
      <c r="A3451">
        <v>98</v>
      </c>
    </row>
    <row r="3453" ht="12.5" spans="1:1">
      <c r="A3453">
        <v>56</v>
      </c>
    </row>
    <row r="3455" ht="12.5" spans="1:1">
      <c r="A3455">
        <v>240</v>
      </c>
    </row>
    <row r="3457" ht="12.5" spans="1:1">
      <c r="A3457">
        <v>172</v>
      </c>
    </row>
    <row r="3459" ht="12.5" spans="1:1">
      <c r="A3459">
        <v>477</v>
      </c>
    </row>
    <row r="3461" ht="12.5" spans="1:1">
      <c r="A3461">
        <v>132</v>
      </c>
    </row>
    <row r="3463" ht="12.5" spans="1:1">
      <c r="A3463">
        <v>155</v>
      </c>
    </row>
    <row r="3465" ht="12.5" spans="1:1">
      <c r="A3465">
        <v>77</v>
      </c>
    </row>
    <row r="3467" ht="12.5" spans="1:1">
      <c r="A3467">
        <v>125</v>
      </c>
    </row>
    <row r="3469" ht="12.5" spans="1:1">
      <c r="A3469">
        <v>70</v>
      </c>
    </row>
    <row r="3471" ht="12.5" spans="1:1">
      <c r="A3471">
        <v>325</v>
      </c>
    </row>
    <row r="3473" ht="12.5" spans="1:1">
      <c r="A3473">
        <v>165</v>
      </c>
    </row>
    <row r="3475" ht="12.5" spans="1:1">
      <c r="A3475">
        <v>104</v>
      </c>
    </row>
    <row r="3477" ht="12.5" spans="1:1">
      <c r="A3477">
        <v>52</v>
      </c>
    </row>
    <row r="3479" ht="12.5" spans="1:1">
      <c r="A3479">
        <v>543</v>
      </c>
    </row>
    <row r="3481" ht="12.5" spans="1:1">
      <c r="A3481">
        <v>104</v>
      </c>
    </row>
    <row r="3483" ht="12.5" spans="1:1">
      <c r="A3483">
        <v>84</v>
      </c>
    </row>
    <row r="3485" ht="12.5" spans="1:1">
      <c r="A3485">
        <v>88</v>
      </c>
    </row>
    <row r="3487" ht="12.5" spans="1:1">
      <c r="A3487">
        <v>74</v>
      </c>
    </row>
    <row r="3489" ht="12.5" spans="1:1">
      <c r="A3489">
        <v>63</v>
      </c>
    </row>
    <row r="3491" ht="12.5" spans="1:1">
      <c r="A3491">
        <v>96</v>
      </c>
    </row>
    <row r="3493" ht="12.5" spans="1:1">
      <c r="A3493">
        <v>357</v>
      </c>
    </row>
    <row r="3495" ht="12.5" spans="1:1">
      <c r="A3495">
        <v>331</v>
      </c>
    </row>
    <row r="3497" ht="12.5" spans="1:1">
      <c r="A3497">
        <v>415</v>
      </c>
    </row>
    <row r="3499" ht="12.5" spans="1:1">
      <c r="A3499">
        <v>309</v>
      </c>
    </row>
    <row r="3501" ht="12.5" spans="1:1">
      <c r="A3501">
        <v>285</v>
      </c>
    </row>
    <row r="3503" ht="12.5" spans="1:1">
      <c r="A3503">
        <v>662</v>
      </c>
    </row>
    <row r="3505" ht="12.5" spans="1:1">
      <c r="A3505">
        <v>380</v>
      </c>
    </row>
    <row r="3507" ht="12.5" spans="1:1">
      <c r="A3507">
        <v>130</v>
      </c>
    </row>
    <row r="3509" ht="12.5" spans="1:1">
      <c r="A3509">
        <v>215</v>
      </c>
    </row>
    <row r="3511" ht="12.5" spans="1:1">
      <c r="A3511">
        <v>130</v>
      </c>
    </row>
    <row r="3513" ht="12.5" spans="1:1">
      <c r="A3513">
        <v>143</v>
      </c>
    </row>
    <row r="3515" ht="12.5" spans="1:1">
      <c r="A3515">
        <v>107</v>
      </c>
    </row>
    <row r="3517" ht="12.5" spans="1:1">
      <c r="A3517">
        <v>243</v>
      </c>
    </row>
    <row r="3519" ht="12.5" spans="1:1">
      <c r="A3519">
        <v>173</v>
      </c>
    </row>
    <row r="3521" ht="12.5" spans="1:1">
      <c r="A3521">
        <v>231</v>
      </c>
    </row>
    <row r="3523" ht="12.5" spans="1:1">
      <c r="A3523">
        <v>289</v>
      </c>
    </row>
    <row r="3525" ht="12.5" spans="1:1">
      <c r="A3525">
        <v>304</v>
      </c>
    </row>
    <row r="3527" ht="12.5" spans="1:1">
      <c r="A3527">
        <v>407</v>
      </c>
    </row>
    <row r="3529" ht="12.5" spans="1:1">
      <c r="A3529">
        <v>584</v>
      </c>
    </row>
    <row r="3531" ht="12.5" spans="1:1">
      <c r="A3531">
        <v>409</v>
      </c>
    </row>
    <row r="3533" ht="12.5" spans="1:1">
      <c r="A3533">
        <v>272</v>
      </c>
    </row>
    <row r="3535" ht="12.5" spans="1:1">
      <c r="A3535">
        <v>737</v>
      </c>
    </row>
    <row r="3537" ht="12.5" spans="1:1">
      <c r="A3537">
        <v>61</v>
      </c>
    </row>
    <row r="3539" ht="12.5" spans="1:1">
      <c r="A3539">
        <v>311</v>
      </c>
    </row>
    <row r="3541" ht="12.5" spans="1:1">
      <c r="A3541">
        <v>252</v>
      </c>
    </row>
    <row r="3543" ht="12.5" spans="1:1">
      <c r="A3543">
        <v>293</v>
      </c>
    </row>
    <row r="3545" ht="12.5" spans="1:1">
      <c r="A3545">
        <v>317</v>
      </c>
    </row>
    <row r="3547" ht="12.5" spans="1:1">
      <c r="A3547">
        <v>550</v>
      </c>
    </row>
    <row r="3549" ht="12.5" spans="1:1">
      <c r="A3549">
        <v>257</v>
      </c>
    </row>
    <row r="3551" ht="12.5" spans="1:1">
      <c r="A3551">
        <v>450</v>
      </c>
    </row>
    <row r="3553" ht="12.5" spans="1:1">
      <c r="A3553">
        <v>604</v>
      </c>
    </row>
    <row r="3555" ht="12.5" spans="1:1">
      <c r="A3555">
        <v>137</v>
      </c>
    </row>
    <row r="3557" ht="12.5" spans="1:1">
      <c r="A3557">
        <v>316</v>
      </c>
    </row>
    <row r="3559" ht="12.5" spans="1:1">
      <c r="A3559">
        <v>1346</v>
      </c>
    </row>
    <row r="3561" ht="12.5" spans="1:1">
      <c r="A3561">
        <v>754</v>
      </c>
    </row>
    <row r="3563" ht="12.5" spans="1:1">
      <c r="A3563">
        <v>158</v>
      </c>
    </row>
    <row r="3565" ht="12.5" spans="1:1">
      <c r="A3565">
        <v>286</v>
      </c>
    </row>
    <row r="3567" ht="12.5" spans="1:1">
      <c r="A3567">
        <v>183</v>
      </c>
    </row>
    <row r="3569" ht="12.5" spans="1:1">
      <c r="A3569">
        <v>162</v>
      </c>
    </row>
    <row r="3571" ht="12.5" spans="1:1">
      <c r="A3571">
        <v>193</v>
      </c>
    </row>
    <row r="3573" ht="12.5" spans="1:1">
      <c r="A3573">
        <v>382</v>
      </c>
    </row>
    <row r="3575" ht="12.5" spans="1:1">
      <c r="A3575">
        <v>697</v>
      </c>
    </row>
    <row r="3577" ht="12.5" spans="1:1">
      <c r="A3577">
        <v>344</v>
      </c>
    </row>
    <row r="3579" ht="12.5" spans="1:1">
      <c r="A3579">
        <v>128</v>
      </c>
    </row>
    <row r="3581" ht="12.5" spans="1:1">
      <c r="A3581">
        <v>130</v>
      </c>
    </row>
    <row r="3583" ht="12.5" spans="1:1">
      <c r="A3583">
        <v>346</v>
      </c>
    </row>
    <row r="3585" ht="12.5" spans="1:1">
      <c r="A3585">
        <v>270</v>
      </c>
    </row>
    <row r="3587" ht="12.5" spans="1:1">
      <c r="A3587">
        <v>41</v>
      </c>
    </row>
    <row r="3589" ht="12.5" spans="1:1">
      <c r="A3589">
        <v>403</v>
      </c>
    </row>
    <row r="3591" ht="12.5" spans="1:1">
      <c r="A3591">
        <v>105</v>
      </c>
    </row>
    <row r="3593" ht="12.5" spans="1:1">
      <c r="A3593">
        <v>51</v>
      </c>
    </row>
    <row r="3595" ht="12.5" spans="1:1">
      <c r="A3595">
        <v>672</v>
      </c>
    </row>
    <row r="3597" ht="12.5" spans="1:1">
      <c r="A3597">
        <v>196</v>
      </c>
    </row>
    <row r="3599" ht="12.5" spans="1:1">
      <c r="A3599">
        <v>215</v>
      </c>
    </row>
    <row r="3601" ht="12.5" spans="1:1">
      <c r="A3601">
        <v>340</v>
      </c>
    </row>
    <row r="3603" ht="12.5" spans="1:1">
      <c r="A3603">
        <v>389</v>
      </c>
    </row>
    <row r="3605" ht="12.5" spans="1:1">
      <c r="A3605">
        <v>137</v>
      </c>
    </row>
    <row r="3607" ht="12.5" spans="1:1">
      <c r="A3607">
        <v>498</v>
      </c>
    </row>
    <row r="3609" ht="12.5" spans="1:1">
      <c r="A3609">
        <v>399</v>
      </c>
    </row>
    <row r="3611" ht="12.5" spans="1:1">
      <c r="A3611">
        <v>153</v>
      </c>
    </row>
    <row r="3613" ht="12.5" spans="1:1">
      <c r="A3613">
        <v>452</v>
      </c>
    </row>
    <row r="3615" ht="12.5" spans="1:1">
      <c r="A3615">
        <v>388</v>
      </c>
    </row>
    <row r="3617" ht="12.5" spans="1:1">
      <c r="A3617">
        <v>255</v>
      </c>
    </row>
    <row r="3619" ht="12.5" spans="1:1">
      <c r="A3619">
        <v>469</v>
      </c>
    </row>
    <row r="3621" ht="12.5" spans="1:1">
      <c r="A3621">
        <v>319</v>
      </c>
    </row>
    <row r="3623" ht="12.5" spans="1:1">
      <c r="A3623">
        <v>296</v>
      </c>
    </row>
    <row r="3625" ht="12.5" spans="1:1">
      <c r="A3625">
        <v>365</v>
      </c>
    </row>
    <row r="3627" ht="12.5" spans="1:1">
      <c r="A3627">
        <v>387</v>
      </c>
    </row>
    <row r="3629" ht="12.5" spans="1:1">
      <c r="A3629">
        <v>249</v>
      </c>
    </row>
    <row r="3631" ht="12.5" spans="1:1">
      <c r="A3631">
        <v>146</v>
      </c>
    </row>
    <row r="3633" ht="12.5" spans="1:1">
      <c r="A3633">
        <v>53</v>
      </c>
    </row>
    <row r="3635" ht="12.5" spans="1:1">
      <c r="A3635">
        <v>945</v>
      </c>
    </row>
    <row r="3637" ht="12.5" spans="1:1">
      <c r="A3637">
        <v>391</v>
      </c>
    </row>
    <row r="3639" ht="12.5" spans="1:1">
      <c r="A3639">
        <v>178</v>
      </c>
    </row>
    <row r="3641" ht="12.5" spans="1:1">
      <c r="A3641">
        <v>501</v>
      </c>
    </row>
    <row r="3643" ht="12.5" spans="1:1">
      <c r="A3643">
        <v>160</v>
      </c>
    </row>
    <row r="3645" ht="12.5" spans="1:1">
      <c r="A3645">
        <v>250</v>
      </c>
    </row>
    <row r="3647" ht="12.5" spans="1:1">
      <c r="A3647">
        <v>624</v>
      </c>
    </row>
    <row r="3649" ht="12.5" spans="1:1">
      <c r="A3649">
        <v>355</v>
      </c>
    </row>
    <row r="3651" ht="12.5" spans="1:1">
      <c r="A3651">
        <v>486</v>
      </c>
    </row>
    <row r="3653" ht="12.5" spans="1:1">
      <c r="A3653">
        <v>150</v>
      </c>
    </row>
    <row r="3655" ht="12.5" spans="1:1">
      <c r="A3655">
        <v>444</v>
      </c>
    </row>
    <row r="3657" ht="12.5" spans="1:1">
      <c r="A3657">
        <v>442</v>
      </c>
    </row>
    <row r="3659" ht="12.5" spans="1:1">
      <c r="A3659">
        <v>1180</v>
      </c>
    </row>
    <row r="3661" ht="12.5" spans="1:1">
      <c r="A3661">
        <v>180</v>
      </c>
    </row>
    <row r="3663" ht="12.5" spans="1:1">
      <c r="A3663">
        <v>367</v>
      </c>
    </row>
    <row r="3665" ht="12.5" spans="1:1">
      <c r="A3665">
        <v>347</v>
      </c>
    </row>
    <row r="3667" ht="12.5" spans="1:1">
      <c r="A3667">
        <v>349</v>
      </c>
    </row>
    <row r="3669" ht="12.5" spans="1:1">
      <c r="A3669">
        <v>353</v>
      </c>
    </row>
    <row r="3671" ht="12.5" spans="1:1">
      <c r="A3671">
        <v>112</v>
      </c>
    </row>
    <row r="3673" ht="12.5" spans="1:1">
      <c r="A3673">
        <v>140</v>
      </c>
    </row>
    <row r="3675" ht="12.5" spans="1:1">
      <c r="A3675">
        <v>775</v>
      </c>
    </row>
    <row r="3677" ht="12.5" spans="1:1">
      <c r="A3677">
        <v>359</v>
      </c>
    </row>
    <row r="3679" ht="12.5" spans="1:1">
      <c r="A3679">
        <v>504</v>
      </c>
    </row>
    <row r="3681" ht="12.5" spans="1:1">
      <c r="A3681">
        <v>1176</v>
      </c>
    </row>
    <row r="3683" ht="12.5" spans="1:1">
      <c r="A3683">
        <v>280</v>
      </c>
    </row>
    <row r="3685" ht="12.5" spans="1:1">
      <c r="A3685">
        <v>857</v>
      </c>
    </row>
    <row r="3687" ht="12.5" spans="1:1">
      <c r="A3687">
        <v>166</v>
      </c>
    </row>
    <row r="3689" ht="12.5" spans="1:1">
      <c r="A3689">
        <v>812</v>
      </c>
    </row>
    <row r="3691" ht="12.5" spans="1:1">
      <c r="A3691">
        <v>442</v>
      </c>
    </row>
    <row r="3693" ht="12.5" spans="1:1">
      <c r="A3693">
        <v>167</v>
      </c>
    </row>
    <row r="3695" ht="12.5" spans="1:1">
      <c r="A3695">
        <v>181</v>
      </c>
    </row>
    <row r="3697" ht="12.5" spans="1:1">
      <c r="A3697">
        <v>388</v>
      </c>
    </row>
    <row r="3699" ht="12.5" spans="1:1">
      <c r="A3699">
        <v>366</v>
      </c>
    </row>
    <row r="3701" ht="12.5" spans="1:1">
      <c r="A3701">
        <v>144</v>
      </c>
    </row>
    <row r="3703" ht="12.5" spans="1:1">
      <c r="A3703">
        <v>200</v>
      </c>
    </row>
    <row r="3705" ht="12.5" spans="1:1">
      <c r="A3705">
        <v>339</v>
      </c>
    </row>
    <row r="3707" ht="12.5" spans="1:1">
      <c r="A3707">
        <v>99</v>
      </c>
    </row>
    <row r="3709" ht="12.5" spans="1:1">
      <c r="A3709">
        <v>142</v>
      </c>
    </row>
    <row r="3711" ht="12.5" spans="1:1">
      <c r="A3711">
        <v>175</v>
      </c>
    </row>
    <row r="3713" ht="12.5" spans="1:1">
      <c r="A3713">
        <v>690</v>
      </c>
    </row>
    <row r="3715" ht="12.5" spans="1:1">
      <c r="A3715">
        <v>1622</v>
      </c>
    </row>
    <row r="3717" ht="12.5" spans="1:1">
      <c r="A3717">
        <v>169</v>
      </c>
    </row>
    <row r="3719" ht="12.5" spans="1:1">
      <c r="A3719">
        <v>155</v>
      </c>
    </row>
    <row r="3721" ht="12.5" spans="1:1">
      <c r="A3721">
        <v>85</v>
      </c>
    </row>
    <row r="3723" ht="12.5" spans="1:1">
      <c r="A3723">
        <v>146</v>
      </c>
    </row>
    <row r="3725" ht="12.5" spans="1:1">
      <c r="A3725">
        <v>89</v>
      </c>
    </row>
    <row r="3727" ht="12.5" spans="1:1">
      <c r="A3727">
        <v>115</v>
      </c>
    </row>
    <row r="3729" ht="12.5" spans="1:1">
      <c r="A3729">
        <v>104</v>
      </c>
    </row>
    <row r="3731" ht="12.5" spans="1:1">
      <c r="A3731">
        <v>542</v>
      </c>
    </row>
    <row r="3733" ht="12.5" spans="1:1">
      <c r="A3733">
        <v>205</v>
      </c>
    </row>
    <row r="3735" ht="12.5" spans="1:1">
      <c r="A3735">
        <v>390</v>
      </c>
    </row>
    <row r="3737" ht="12.5" spans="1:1">
      <c r="A3737">
        <v>261</v>
      </c>
    </row>
    <row r="3739" ht="12.5" spans="1:1">
      <c r="A3739">
        <v>256</v>
      </c>
    </row>
    <row r="3741" ht="12.5" spans="1:1">
      <c r="A3741">
        <v>360</v>
      </c>
    </row>
    <row r="3743" ht="12.5" spans="1:1">
      <c r="A3743">
        <v>1034</v>
      </c>
    </row>
    <row r="3745" ht="12.5" spans="1:1">
      <c r="A3745">
        <v>93</v>
      </c>
    </row>
    <row r="3747" ht="12.5" spans="1:1">
      <c r="A3747">
        <v>146</v>
      </c>
    </row>
    <row r="3749" ht="12.5" spans="1:1">
      <c r="A3749">
        <v>431</v>
      </c>
    </row>
    <row r="3752" ht="12.5" spans="1:1">
      <c r="A3752">
        <v>236</v>
      </c>
    </row>
    <row r="3754" ht="12.5" spans="1:1">
      <c r="A3754">
        <v>161</v>
      </c>
    </row>
    <row r="3756" ht="12.5" spans="1:1">
      <c r="A3756">
        <v>148</v>
      </c>
    </row>
    <row r="3758" ht="12.5" spans="1:1">
      <c r="A3758">
        <v>754</v>
      </c>
    </row>
    <row r="3760" ht="12.5" spans="1:1">
      <c r="A3760">
        <v>288</v>
      </c>
    </row>
    <row r="3762" ht="12.5" spans="1:1">
      <c r="A3762">
        <v>211</v>
      </c>
    </row>
    <row r="3764" ht="12.5" spans="1:1">
      <c r="A3764">
        <v>334</v>
      </c>
    </row>
    <row r="3766" ht="12.5" spans="1:1">
      <c r="A3766">
        <v>345</v>
      </c>
    </row>
    <row r="3768" ht="12.5" spans="1:1">
      <c r="A3768">
        <v>141</v>
      </c>
    </row>
    <row r="3770" ht="12.5" spans="1:1">
      <c r="A3770">
        <v>208</v>
      </c>
    </row>
    <row r="3772" ht="12.5" spans="1:1">
      <c r="A3772">
        <v>318</v>
      </c>
    </row>
    <row r="3774" ht="12.5" spans="1:1">
      <c r="A3774">
        <v>210</v>
      </c>
    </row>
    <row r="3776" ht="12.5" spans="1:1">
      <c r="A3776">
        <v>81</v>
      </c>
    </row>
    <row r="3778" ht="12.5" spans="1:1">
      <c r="A3778">
        <v>140</v>
      </c>
    </row>
    <row r="3780" ht="12.5" spans="1:1">
      <c r="A3780">
        <v>99</v>
      </c>
    </row>
    <row r="3782" ht="12.5" spans="1:1">
      <c r="A3782">
        <v>244</v>
      </c>
    </row>
    <row r="3784" ht="12.5" spans="1:1">
      <c r="A3784">
        <v>161</v>
      </c>
    </row>
    <row r="3786" ht="12.5" spans="1:1">
      <c r="A3786">
        <v>400</v>
      </c>
    </row>
    <row r="3788" ht="12.5" spans="1:1">
      <c r="A3788">
        <v>377</v>
      </c>
    </row>
    <row r="3790" ht="12.5" spans="1:1">
      <c r="A3790">
        <v>222</v>
      </c>
    </row>
    <row r="3792" ht="12.5" spans="1:1">
      <c r="A3792">
        <v>568</v>
      </c>
    </row>
    <row r="3794" ht="12.5" spans="1:1">
      <c r="A3794">
        <v>484</v>
      </c>
    </row>
    <row r="3796" ht="12.5" spans="1:1">
      <c r="A3796">
        <v>372</v>
      </c>
    </row>
    <row r="3798" ht="12.5" spans="1:1">
      <c r="A3798">
        <v>299</v>
      </c>
    </row>
    <row r="3800" ht="12.5" spans="1:1">
      <c r="A3800">
        <v>30</v>
      </c>
    </row>
    <row r="3802" ht="12.5" spans="1:1">
      <c r="A3802">
        <v>318</v>
      </c>
    </row>
    <row r="3804" ht="12.5" spans="1:1">
      <c r="A3804">
        <v>365</v>
      </c>
    </row>
    <row r="3806" ht="12.5" spans="1:1">
      <c r="A3806">
        <v>264</v>
      </c>
    </row>
    <row r="3808" ht="12.5" spans="1:1">
      <c r="A3808">
        <v>90</v>
      </c>
    </row>
    <row r="3810" ht="12.5" spans="1:1">
      <c r="A3810">
        <v>371</v>
      </c>
    </row>
    <row r="3812" ht="12.5" spans="1:1">
      <c r="A3812">
        <v>200</v>
      </c>
    </row>
    <row r="3814" ht="12.5" spans="1:1">
      <c r="A3814">
        <v>53</v>
      </c>
    </row>
    <row r="3816" ht="12.5" spans="1:1">
      <c r="A3816">
        <v>812</v>
      </c>
    </row>
    <row r="3818" ht="12.5" spans="1:1">
      <c r="A3818">
        <v>97</v>
      </c>
    </row>
    <row r="3820" ht="12.5" spans="1:1">
      <c r="A3820">
        <v>217</v>
      </c>
    </row>
    <row r="3822" ht="12.5" spans="1:1">
      <c r="A3822">
        <v>258</v>
      </c>
    </row>
    <row r="3824" ht="12.5" spans="1:1">
      <c r="A3824">
        <v>212</v>
      </c>
    </row>
    <row r="3826" ht="12.5" spans="1:1">
      <c r="A3826">
        <v>225</v>
      </c>
    </row>
    <row r="3828" ht="12.5" spans="1:1">
      <c r="A3828">
        <v>86</v>
      </c>
    </row>
    <row r="3830" ht="12.5" spans="1:1">
      <c r="A3830">
        <v>180</v>
      </c>
    </row>
    <row r="3832" ht="12.5" spans="1:1">
      <c r="A3832">
        <v>130</v>
      </c>
    </row>
    <row r="3834" ht="12.5" spans="1:1">
      <c r="A3834">
        <v>352</v>
      </c>
    </row>
    <row r="3836" ht="12.5" spans="1:1">
      <c r="A3836">
        <v>89</v>
      </c>
    </row>
    <row r="3838" ht="12.5" spans="1:1">
      <c r="A3838">
        <v>144</v>
      </c>
    </row>
    <row r="3840" ht="12.5" spans="1:1">
      <c r="A3840">
        <v>674</v>
      </c>
    </row>
    <row r="3842" ht="12.5" spans="1:1">
      <c r="A3842">
        <v>652</v>
      </c>
    </row>
    <row r="3844" ht="12.5" spans="1:1">
      <c r="A3844">
        <v>122</v>
      </c>
    </row>
    <row r="3846" ht="12.5" spans="1:1">
      <c r="A3846">
        <v>554</v>
      </c>
    </row>
    <row r="3848" ht="12.5" spans="1:1">
      <c r="A3848">
        <v>394</v>
      </c>
    </row>
    <row r="3850" ht="12.5" spans="1:1">
      <c r="A3850">
        <v>298</v>
      </c>
    </row>
    <row r="3852" ht="12.5" spans="1:1">
      <c r="A3852">
        <v>276</v>
      </c>
    </row>
    <row r="3854" ht="12.5" spans="1:1">
      <c r="A3854">
        <v>749</v>
      </c>
    </row>
    <row r="3856" ht="12.5" spans="1:1">
      <c r="A3856">
        <v>139</v>
      </c>
    </row>
    <row r="3858" ht="12.5" spans="1:1">
      <c r="A3858">
        <v>343</v>
      </c>
    </row>
    <row r="3860" ht="12.5" spans="1:1">
      <c r="A3860">
        <v>185</v>
      </c>
    </row>
    <row r="3862" ht="12.5" spans="1:1">
      <c r="A3862">
        <v>332</v>
      </c>
    </row>
    <row r="3864" ht="12.5" spans="1:1">
      <c r="A3864">
        <v>263</v>
      </c>
    </row>
    <row r="3866" ht="12.5" spans="1:1">
      <c r="A3866">
        <v>307</v>
      </c>
    </row>
    <row r="3868" ht="12.5" spans="1:1">
      <c r="A3868">
        <v>235</v>
      </c>
    </row>
    <row r="3870" ht="12.5" spans="1:1">
      <c r="A3870">
        <v>209</v>
      </c>
    </row>
    <row r="3872" ht="12.5" spans="1:1">
      <c r="A3872">
        <v>108</v>
      </c>
    </row>
    <row r="3874" ht="12.5" spans="1:1">
      <c r="A3874">
        <v>149</v>
      </c>
    </row>
    <row r="3876" ht="12.5" spans="1:1">
      <c r="A3876">
        <v>398</v>
      </c>
    </row>
    <row r="3878" ht="12.5" spans="1:1">
      <c r="A3878">
        <v>306</v>
      </c>
    </row>
    <row r="3880" ht="12.5" spans="1:1">
      <c r="A3880">
        <v>421</v>
      </c>
    </row>
    <row r="3882" ht="12.5" spans="1:1">
      <c r="A3882">
        <v>306</v>
      </c>
    </row>
    <row r="3884" ht="12.5" spans="1:1">
      <c r="A3884">
        <v>753</v>
      </c>
    </row>
    <row r="3886" ht="12.5" spans="1:1">
      <c r="A3886">
        <v>183</v>
      </c>
    </row>
    <row r="3888" ht="12.5" spans="1:1">
      <c r="A3888">
        <v>99</v>
      </c>
    </row>
    <row r="3890" ht="12.5" spans="1:1">
      <c r="A3890">
        <v>150</v>
      </c>
    </row>
    <row r="3892" ht="12.5" spans="1:1">
      <c r="A3892">
        <v>454</v>
      </c>
    </row>
    <row r="3894" ht="12.5" spans="1:1">
      <c r="A3894">
        <v>280</v>
      </c>
    </row>
    <row r="3896" ht="12.5" spans="1:1">
      <c r="A3896">
        <v>224</v>
      </c>
    </row>
    <row r="3898" ht="12.5" spans="1:1">
      <c r="A3898">
        <v>299</v>
      </c>
    </row>
    <row r="3900" ht="12.5" spans="1:1">
      <c r="A3900">
        <v>199</v>
      </c>
    </row>
    <row r="3902" ht="12.5" spans="1:1">
      <c r="A3902">
        <v>264</v>
      </c>
    </row>
    <row r="3904" ht="12.5" spans="1:1">
      <c r="A3904">
        <v>151</v>
      </c>
    </row>
    <row r="3906" ht="12.5" spans="1:1">
      <c r="A3906">
        <v>392</v>
      </c>
    </row>
    <row r="3908" ht="12.5" spans="1:1">
      <c r="A3908">
        <v>118</v>
      </c>
    </row>
    <row r="3910" ht="12.5" spans="1:1">
      <c r="A3910">
        <v>156</v>
      </c>
    </row>
    <row r="3912" ht="12.5" spans="1:1">
      <c r="A3912">
        <v>252</v>
      </c>
    </row>
    <row r="3914" ht="12.5" spans="1:1">
      <c r="A3914">
        <v>331</v>
      </c>
    </row>
    <row r="3916" ht="12.5" spans="1:1">
      <c r="A3916">
        <v>1167</v>
      </c>
    </row>
    <row r="3918" ht="12.5" spans="1:1">
      <c r="A3918">
        <v>463</v>
      </c>
    </row>
    <row r="3920" ht="12.5" spans="1:1">
      <c r="A3920">
        <v>130</v>
      </c>
    </row>
    <row r="3922" ht="12.5" spans="1:1">
      <c r="A3922">
        <v>130</v>
      </c>
    </row>
    <row r="3924" ht="12.5" spans="1:1">
      <c r="A3924">
        <v>241</v>
      </c>
    </row>
    <row r="3926" ht="12.5" spans="1:1">
      <c r="A3926">
        <v>273</v>
      </c>
    </row>
    <row r="3928" ht="12.5" spans="1:1">
      <c r="A3928">
        <v>162</v>
      </c>
    </row>
    <row r="3930" ht="12.5" spans="1:1">
      <c r="A3930">
        <v>380</v>
      </c>
    </row>
    <row r="3932" ht="12.5" spans="1:1">
      <c r="A3932">
        <v>189</v>
      </c>
    </row>
    <row r="3934" ht="12.5" spans="1:1">
      <c r="A3934">
        <v>128</v>
      </c>
    </row>
    <row r="3936" ht="12.5" spans="1:1">
      <c r="A3936">
        <v>70</v>
      </c>
    </row>
    <row r="3938" ht="12.5" spans="1:1">
      <c r="A3938">
        <v>158</v>
      </c>
    </row>
    <row r="3940" ht="12.5" spans="1:1">
      <c r="A3940">
        <v>102</v>
      </c>
    </row>
    <row r="3942" ht="12.5" spans="1:1">
      <c r="A3942">
        <v>301</v>
      </c>
    </row>
    <row r="3944" ht="12.5" spans="1:1">
      <c r="A3944">
        <v>97</v>
      </c>
    </row>
    <row r="3946" ht="12.5" spans="1:1">
      <c r="A3946">
        <v>262</v>
      </c>
    </row>
    <row r="3948" ht="12.5" spans="1:1">
      <c r="A3948">
        <v>202</v>
      </c>
    </row>
    <row r="3950" ht="12.5" spans="1:1">
      <c r="A3950">
        <v>282</v>
      </c>
    </row>
    <row r="3952" ht="12.5" spans="1:1">
      <c r="A3952">
        <v>314</v>
      </c>
    </row>
    <row r="3954" ht="12.5" spans="1:1">
      <c r="A3954">
        <v>59</v>
      </c>
    </row>
    <row r="3956" ht="12.5" spans="1:1">
      <c r="A3956">
        <v>400</v>
      </c>
    </row>
    <row r="3958" ht="12.5" spans="1:1">
      <c r="A3958">
        <v>505</v>
      </c>
    </row>
    <row r="3960" ht="12.5" spans="1:1">
      <c r="A3960">
        <v>201</v>
      </c>
    </row>
    <row r="3962" ht="12.5" spans="1:1">
      <c r="A3962">
        <v>131</v>
      </c>
    </row>
    <row r="3964" ht="12.5" spans="1:1">
      <c r="A3964">
        <v>518</v>
      </c>
    </row>
    <row r="3966" ht="12.5" spans="1:1">
      <c r="A3966">
        <v>683</v>
      </c>
    </row>
    <row r="3968" ht="12.5" spans="1:1">
      <c r="A3968">
        <v>165</v>
      </c>
    </row>
    <row r="3970" ht="12.5" spans="1:1">
      <c r="A3970">
        <v>298</v>
      </c>
    </row>
    <row r="3972" ht="12.5" spans="1:1">
      <c r="A3972">
        <v>324</v>
      </c>
    </row>
    <row r="3974" ht="12.5" spans="1:1">
      <c r="A3974">
        <v>159</v>
      </c>
    </row>
    <row r="3976" ht="12.5" spans="1:1">
      <c r="A3976">
        <v>264</v>
      </c>
    </row>
    <row r="3978" ht="12.5" spans="1:1">
      <c r="A3978">
        <v>217</v>
      </c>
    </row>
    <row r="3980" ht="12.5" spans="1:1">
      <c r="A3980">
        <v>190</v>
      </c>
    </row>
    <row r="3982" ht="12.5" spans="1:1">
      <c r="A3982">
        <v>496</v>
      </c>
    </row>
    <row r="3984" ht="12.5" spans="1:1">
      <c r="A3984">
        <v>210</v>
      </c>
    </row>
    <row r="3986" ht="12.5" spans="1:1">
      <c r="A3986">
        <v>316</v>
      </c>
    </row>
    <row r="3988" ht="12.5" spans="1:1">
      <c r="A3988">
        <v>335</v>
      </c>
    </row>
    <row r="3990" ht="12.5" spans="1:1">
      <c r="A3990">
        <v>324</v>
      </c>
    </row>
    <row r="3992" ht="12.5" spans="1:1">
      <c r="A3992">
        <v>157</v>
      </c>
    </row>
    <row r="3994" ht="12.5" spans="1:1">
      <c r="A3994">
        <v>207</v>
      </c>
    </row>
    <row r="3996" ht="12.5" spans="1:1">
      <c r="A3996">
        <v>158</v>
      </c>
    </row>
    <row r="3998" ht="12.5" spans="1:1">
      <c r="A3998">
        <v>351</v>
      </c>
    </row>
    <row r="4000" ht="12.5" spans="1:1">
      <c r="A4000">
        <v>264</v>
      </c>
    </row>
    <row r="4002" ht="12.5" spans="1:1">
      <c r="A4002">
        <v>235</v>
      </c>
    </row>
    <row r="4004" ht="12.5" spans="1:1">
      <c r="A4004">
        <v>340</v>
      </c>
    </row>
    <row r="4006" ht="12.5" spans="1:1">
      <c r="A4006">
        <v>304</v>
      </c>
    </row>
    <row r="4008" ht="12.5" spans="1:1">
      <c r="A4008">
        <v>436</v>
      </c>
    </row>
    <row r="4010" ht="12.5" spans="1:1">
      <c r="A4010">
        <v>440</v>
      </c>
    </row>
    <row r="4012" ht="12.5" spans="1:1">
      <c r="A4012">
        <v>581</v>
      </c>
    </row>
    <row r="4014" ht="12.5" spans="1:1">
      <c r="A4014">
        <v>497</v>
      </c>
    </row>
    <row r="4016" ht="12.5" spans="1:1">
      <c r="A4016">
        <v>304</v>
      </c>
    </row>
    <row r="4018" ht="12.5" spans="1:1">
      <c r="A4018">
        <v>134</v>
      </c>
    </row>
    <row r="4020" ht="12.5" spans="1:1">
      <c r="A4020">
        <v>413</v>
      </c>
    </row>
    <row r="4022" ht="12.5" spans="1:1">
      <c r="A4022">
        <v>518</v>
      </c>
    </row>
    <row r="4024" ht="12.5" spans="1:1">
      <c r="A4024">
        <v>367</v>
      </c>
    </row>
    <row r="4026" ht="12.5" spans="1:1">
      <c r="A4026">
        <v>182</v>
      </c>
    </row>
    <row r="4028" ht="12.5" spans="1:1">
      <c r="A4028">
        <v>326</v>
      </c>
    </row>
    <row r="4030" ht="12.5" spans="1:1">
      <c r="A4030">
        <v>121</v>
      </c>
    </row>
    <row r="4032" ht="12.5" spans="1:1">
      <c r="A4032">
        <v>269</v>
      </c>
    </row>
    <row r="4034" ht="12.5" spans="1:1">
      <c r="A4034">
        <v>384</v>
      </c>
    </row>
    <row r="4036" ht="12.5" spans="1:1">
      <c r="A4036">
        <v>201</v>
      </c>
    </row>
    <row r="4038" ht="12.5" spans="1:1">
      <c r="A4038">
        <v>122</v>
      </c>
    </row>
    <row r="4040" ht="12.5" spans="1:1">
      <c r="A4040">
        <v>54</v>
      </c>
    </row>
    <row r="4042" ht="12.5" spans="1:1">
      <c r="A4042">
        <v>131</v>
      </c>
    </row>
    <row r="4044" ht="12.5" spans="1:1">
      <c r="A4044">
        <v>337</v>
      </c>
    </row>
    <row r="4046" ht="12.5" spans="1:1">
      <c r="A4046">
        <v>538</v>
      </c>
    </row>
    <row r="4048" ht="12.5" spans="1:1">
      <c r="A4048">
        <v>404</v>
      </c>
    </row>
    <row r="4050" ht="12.5" spans="1:1">
      <c r="A4050">
        <v>305</v>
      </c>
    </row>
    <row r="4052" ht="12.5" spans="1:1">
      <c r="A4052">
        <v>345</v>
      </c>
    </row>
    <row r="4054" ht="12.5" spans="1:1">
      <c r="A4054">
        <v>68</v>
      </c>
    </row>
    <row r="4056" ht="12.5" spans="1:1">
      <c r="A4056">
        <v>170</v>
      </c>
    </row>
    <row r="4058" ht="12.5" spans="1:1">
      <c r="A4058">
        <v>376</v>
      </c>
    </row>
    <row r="4060" ht="12.5" spans="1:1">
      <c r="A4060">
        <v>332</v>
      </c>
    </row>
    <row r="4062" ht="12.5" spans="1:1">
      <c r="A4062">
        <v>185</v>
      </c>
    </row>
    <row r="4064" ht="12.5" spans="1:1">
      <c r="A4064">
        <v>207</v>
      </c>
    </row>
    <row r="4066" ht="12.5" spans="1:1">
      <c r="A4066">
        <v>509</v>
      </c>
    </row>
    <row r="4068" ht="12.5" spans="1:1">
      <c r="A4068">
        <v>104</v>
      </c>
    </row>
    <row r="4070" ht="12.5" spans="1:1">
      <c r="A4070">
        <v>157</v>
      </c>
    </row>
    <row r="4072" ht="12.5" spans="1:1">
      <c r="A4072">
        <v>324</v>
      </c>
    </row>
    <row r="4074" ht="12.5" spans="1:1">
      <c r="A4074">
        <v>373</v>
      </c>
    </row>
    <row r="4076" ht="12.5" spans="1:1">
      <c r="A4076">
        <v>418</v>
      </c>
    </row>
    <row r="4078" ht="12.5" spans="1:1">
      <c r="A4078">
        <v>96</v>
      </c>
    </row>
    <row r="4080" ht="12.5" spans="1:1">
      <c r="A4080">
        <v>342</v>
      </c>
    </row>
    <row r="4082" ht="12.5" spans="1:1">
      <c r="A4082">
        <v>901</v>
      </c>
    </row>
    <row r="4084" ht="12.5" spans="1:1">
      <c r="A4084">
        <v>241</v>
      </c>
    </row>
    <row r="4086" ht="12.5" spans="1:1">
      <c r="A4086">
        <v>543</v>
      </c>
    </row>
    <row r="4088" ht="12.5" spans="1:1">
      <c r="A4088">
        <v>870</v>
      </c>
    </row>
    <row r="4090" ht="12.5" spans="1:1">
      <c r="A4090">
        <v>301</v>
      </c>
    </row>
    <row r="4092" ht="12.5" spans="1:1">
      <c r="A4092">
        <v>295</v>
      </c>
    </row>
    <row r="4094" ht="12.5" spans="1:1">
      <c r="A4094">
        <v>214</v>
      </c>
    </row>
    <row r="4096" ht="12.5" spans="1:1">
      <c r="A4096">
        <v>128</v>
      </c>
    </row>
    <row r="4098" ht="12.5" spans="1:1">
      <c r="A4098">
        <v>57</v>
      </c>
    </row>
    <row r="4100" ht="12.5" spans="1:1">
      <c r="A4100">
        <v>204</v>
      </c>
    </row>
    <row r="4102" ht="12.5" spans="1:1">
      <c r="A4102">
        <v>140</v>
      </c>
    </row>
    <row r="4104" ht="12.5" spans="1:1">
      <c r="A4104">
        <v>123</v>
      </c>
    </row>
    <row r="4106" ht="12.5" spans="1:1">
      <c r="A4106">
        <v>189</v>
      </c>
    </row>
    <row r="4108" ht="12.5" spans="1:1">
      <c r="A4108">
        <v>592</v>
      </c>
    </row>
    <row r="4110" ht="12.5" spans="1:1">
      <c r="A4110">
        <v>104</v>
      </c>
    </row>
    <row r="4112" ht="12.5" spans="1:1">
      <c r="A4112">
        <v>68</v>
      </c>
    </row>
    <row r="4114" ht="12.5" spans="1:1">
      <c r="A4114">
        <v>89</v>
      </c>
    </row>
    <row r="4116" ht="12.5" spans="1:1">
      <c r="A4116">
        <v>88</v>
      </c>
    </row>
    <row r="4118" ht="12.5" spans="1:1">
      <c r="A4118">
        <v>83</v>
      </c>
    </row>
    <row r="4120" ht="12.5" spans="1:1">
      <c r="A4120">
        <v>146</v>
      </c>
    </row>
    <row r="4122" ht="12.5" spans="1:1">
      <c r="A4122">
        <v>70</v>
      </c>
    </row>
    <row r="4124" ht="12.5" spans="1:1">
      <c r="A4124">
        <v>70</v>
      </c>
    </row>
    <row r="4126" ht="12.5" spans="1:1">
      <c r="A4126">
        <v>164</v>
      </c>
    </row>
    <row r="4128" ht="12.5" spans="1:1">
      <c r="A4128">
        <v>142</v>
      </c>
    </row>
    <row r="4130" ht="12.5" spans="1:1">
      <c r="A4130">
        <v>212</v>
      </c>
    </row>
    <row r="4132" ht="12.5" spans="1:1">
      <c r="A4132">
        <v>168</v>
      </c>
    </row>
    <row r="4134" ht="12.5" spans="1:1">
      <c r="A4134">
        <v>297</v>
      </c>
    </row>
    <row r="4136" ht="12.5" spans="1:1">
      <c r="A4136">
        <v>162</v>
      </c>
    </row>
    <row r="4138" ht="12.5" spans="1:1">
      <c r="A4138">
        <v>218</v>
      </c>
    </row>
    <row r="4140" ht="12.5" spans="1:1">
      <c r="A4140">
        <v>471</v>
      </c>
    </row>
    <row r="4142" ht="12.5" spans="1:1">
      <c r="A4142">
        <v>340</v>
      </c>
    </row>
    <row r="4144" ht="12.5" spans="1:1">
      <c r="A4144">
        <v>284</v>
      </c>
    </row>
    <row r="4146" ht="12.5" spans="1:1">
      <c r="A4146">
        <v>119</v>
      </c>
    </row>
    <row r="4148" ht="12.5" spans="1:1">
      <c r="A4148">
        <v>219</v>
      </c>
    </row>
    <row r="4150" ht="12.5" spans="1:1">
      <c r="A4150">
        <v>100</v>
      </c>
    </row>
    <row r="4152" ht="12.5" spans="1:1">
      <c r="A4152">
        <v>115</v>
      </c>
    </row>
    <row r="4154" ht="12.5" spans="1:1">
      <c r="A4154">
        <v>286</v>
      </c>
    </row>
    <row r="4156" ht="12.5" spans="1:1">
      <c r="A4156">
        <v>362</v>
      </c>
    </row>
    <row r="4158" ht="12.5" spans="1:1">
      <c r="A4158">
        <v>264</v>
      </c>
    </row>
    <row r="4160" ht="12.5" spans="1:1">
      <c r="A4160">
        <v>383</v>
      </c>
    </row>
    <row r="4162" ht="12.5" spans="1:1">
      <c r="A4162">
        <v>82</v>
      </c>
    </row>
    <row r="4164" ht="12.5" spans="1:1">
      <c r="A4164">
        <v>311</v>
      </c>
    </row>
    <row r="4166" ht="12.5" spans="1:1">
      <c r="A4166">
        <v>292</v>
      </c>
    </row>
    <row r="4168" ht="12.5" spans="1:1">
      <c r="A4168">
        <v>423</v>
      </c>
    </row>
    <row r="4170" ht="12.5" spans="1:1">
      <c r="A4170">
        <v>285</v>
      </c>
    </row>
    <row r="4172" ht="12.5" spans="1:1">
      <c r="A4172">
        <v>142</v>
      </c>
    </row>
    <row r="4174" ht="12.5" spans="1:1">
      <c r="A4174">
        <v>303</v>
      </c>
    </row>
    <row r="4176" ht="12.5" spans="1:1">
      <c r="A4176">
        <v>213</v>
      </c>
    </row>
    <row r="4178" ht="12.5" spans="1:1">
      <c r="A4178">
        <v>240</v>
      </c>
    </row>
    <row r="4180" ht="12.5" spans="1:1">
      <c r="A4180">
        <v>367</v>
      </c>
    </row>
    <row r="4182" ht="12.5" spans="1:1">
      <c r="A4182">
        <v>263</v>
      </c>
    </row>
    <row r="4184" ht="12.5" spans="1:1">
      <c r="A4184">
        <v>324</v>
      </c>
    </row>
    <row r="4186" ht="12.5" spans="1:1">
      <c r="A4186">
        <v>156</v>
      </c>
    </row>
    <row r="4188" ht="12.5" spans="1:1">
      <c r="A4188">
        <v>156</v>
      </c>
    </row>
    <row r="4190" ht="12.5" spans="1:1">
      <c r="A4190">
        <v>181</v>
      </c>
    </row>
    <row r="4192" ht="12.5" spans="1:1">
      <c r="A4192">
        <v>151</v>
      </c>
    </row>
    <row r="4194" ht="12.5" spans="1:1">
      <c r="A4194">
        <v>381</v>
      </c>
    </row>
    <row r="4196" ht="12.5" spans="1:1">
      <c r="A4196">
        <v>231</v>
      </c>
    </row>
    <row r="4198" ht="12.5" spans="1:1">
      <c r="A4198">
        <v>285</v>
      </c>
    </row>
    <row r="4200" ht="12.5" spans="1:1">
      <c r="A4200">
        <v>433</v>
      </c>
    </row>
    <row r="4202" ht="12.5" spans="1:1">
      <c r="A4202">
        <v>186</v>
      </c>
    </row>
    <row r="4204" ht="12.5" spans="1:1">
      <c r="A4204">
        <v>114</v>
      </c>
    </row>
    <row r="4206" ht="12.5" spans="1:1">
      <c r="A4206">
        <v>294</v>
      </c>
    </row>
    <row r="4208" ht="12.5" spans="1:1">
      <c r="A4208">
        <v>121</v>
      </c>
    </row>
    <row r="4210" ht="12.5" spans="1:1">
      <c r="A4210">
        <v>194</v>
      </c>
    </row>
    <row r="4212" ht="12.5" spans="1:1">
      <c r="A4212">
        <v>626</v>
      </c>
    </row>
    <row r="4214" ht="12.5" spans="1:1">
      <c r="A4214">
        <v>628</v>
      </c>
    </row>
    <row r="4216" ht="12.5" spans="1:1">
      <c r="A4216">
        <v>185</v>
      </c>
    </row>
    <row r="4218" ht="12.5" spans="1:1">
      <c r="A4218">
        <v>152</v>
      </c>
    </row>
    <row r="4220" ht="12.5" spans="1:1">
      <c r="A4220">
        <v>148</v>
      </c>
    </row>
    <row r="4222" ht="12.5" spans="1:1">
      <c r="A4222">
        <v>107</v>
      </c>
    </row>
    <row r="4224" ht="12.5" spans="1:1">
      <c r="A4224">
        <v>286</v>
      </c>
    </row>
    <row r="4226" ht="12.5" spans="1:1">
      <c r="A4226">
        <v>83</v>
      </c>
    </row>
    <row r="4228" ht="12.5" spans="1:1">
      <c r="A4228">
        <v>199</v>
      </c>
    </row>
    <row r="4230" ht="12.5" spans="1:1">
      <c r="A4230">
        <v>349</v>
      </c>
    </row>
    <row r="4232" ht="12.5" spans="1:1">
      <c r="A4232">
        <v>420</v>
      </c>
    </row>
    <row r="4234" ht="12.5" spans="1:1">
      <c r="A4234">
        <v>204</v>
      </c>
    </row>
    <row r="4236" ht="12.5" spans="1:1">
      <c r="A4236">
        <v>209</v>
      </c>
    </row>
    <row r="4238" ht="12.5" spans="1:1">
      <c r="A4238">
        <v>334</v>
      </c>
    </row>
    <row r="4240" ht="12.5" spans="1:1">
      <c r="A4240">
        <v>313</v>
      </c>
    </row>
    <row r="4242" ht="12.5" spans="1:1">
      <c r="A4242">
        <v>939</v>
      </c>
    </row>
    <row r="4244" ht="12.5" spans="1:1">
      <c r="A4244">
        <v>692</v>
      </c>
    </row>
    <row r="4246" ht="12.5" spans="1:1">
      <c r="A4246">
        <v>101</v>
      </c>
    </row>
    <row r="4248" ht="12.5" spans="1:1">
      <c r="A4248">
        <v>135</v>
      </c>
    </row>
    <row r="4250" ht="12.5" spans="1:1">
      <c r="A4250">
        <v>89</v>
      </c>
    </row>
    <row r="4252" ht="12.5" spans="1:1">
      <c r="A4252">
        <v>238</v>
      </c>
    </row>
    <row r="4254" ht="12.5" spans="1:1">
      <c r="A4254">
        <v>468</v>
      </c>
    </row>
    <row r="4256" ht="12.5" spans="1:1">
      <c r="A4256">
        <v>393</v>
      </c>
    </row>
    <row r="4258" ht="12.5" spans="1:1">
      <c r="A4258">
        <v>277</v>
      </c>
    </row>
    <row r="4260" ht="12.5" spans="1:1">
      <c r="A4260">
        <v>308</v>
      </c>
    </row>
    <row r="4262" ht="12.5" spans="1:1">
      <c r="A4262">
        <v>203</v>
      </c>
    </row>
    <row r="4264" ht="12.5" spans="1:1">
      <c r="A4264">
        <v>298</v>
      </c>
    </row>
    <row r="4266" ht="12.5" spans="1:1">
      <c r="A4266">
        <v>285</v>
      </c>
    </row>
    <row r="4268" ht="12.5" spans="1:1">
      <c r="A4268">
        <v>129</v>
      </c>
    </row>
    <row r="4270" ht="12.5" spans="1:1">
      <c r="A4270">
        <v>362</v>
      </c>
    </row>
    <row r="4272" ht="12.5" spans="1:1">
      <c r="A4272">
        <v>381</v>
      </c>
    </row>
    <row r="4274" ht="12.5" spans="1:1">
      <c r="A4274">
        <v>263</v>
      </c>
    </row>
    <row r="4276" ht="12.5" spans="1:1">
      <c r="A4276">
        <v>636</v>
      </c>
    </row>
    <row r="4278" ht="12.5" spans="1:1">
      <c r="A4278">
        <v>435</v>
      </c>
    </row>
    <row r="4280" ht="12.5" spans="1:1">
      <c r="A4280">
        <v>374</v>
      </c>
    </row>
    <row r="4282" ht="12.5" spans="1:1">
      <c r="A4282">
        <v>559</v>
      </c>
    </row>
    <row r="4284" ht="12.5" spans="1:1">
      <c r="A4284">
        <v>214</v>
      </c>
    </row>
    <row r="4286" ht="12.5" spans="1:1">
      <c r="A4286">
        <v>328</v>
      </c>
    </row>
    <row r="4288" ht="12.5" spans="1:1">
      <c r="A4288">
        <v>185</v>
      </c>
    </row>
    <row r="4290" ht="12.5" spans="1:1">
      <c r="A4290">
        <v>153</v>
      </c>
    </row>
    <row r="4292" ht="12.5" spans="1:1">
      <c r="A4292">
        <v>458</v>
      </c>
    </row>
    <row r="4294" ht="12.5" spans="1:1">
      <c r="A4294">
        <v>391</v>
      </c>
    </row>
    <row r="4296" ht="12.5" spans="1:1">
      <c r="A4296">
        <v>351</v>
      </c>
    </row>
    <row r="4298" ht="12.5" spans="1:1">
      <c r="A4298">
        <v>256</v>
      </c>
    </row>
    <row r="4300" ht="12.5" spans="1:1">
      <c r="A4300">
        <v>733</v>
      </c>
    </row>
    <row r="4302" ht="12.5" spans="1:1">
      <c r="A4302">
        <v>308</v>
      </c>
    </row>
    <row r="4304" ht="12.5" spans="1:1">
      <c r="A4304">
        <v>370</v>
      </c>
    </row>
    <row r="4306" ht="12.5" spans="1:1">
      <c r="A4306">
        <v>145</v>
      </c>
    </row>
    <row r="4308" ht="12.5" spans="1:1">
      <c r="A4308">
        <v>260</v>
      </c>
    </row>
    <row r="4310" ht="12.5" spans="1:1">
      <c r="A4310">
        <v>102</v>
      </c>
    </row>
    <row r="4312" ht="12.5" spans="1:1">
      <c r="A4312">
        <v>350</v>
      </c>
    </row>
    <row r="4314" ht="12.5" spans="1:1">
      <c r="A4314">
        <v>307</v>
      </c>
    </row>
    <row r="4316" ht="12.5" spans="1:1">
      <c r="A4316">
        <v>496</v>
      </c>
    </row>
    <row r="4318" ht="12.5" spans="1:1">
      <c r="A4318">
        <v>104</v>
      </c>
    </row>
    <row r="4320" ht="12.5" spans="1:1">
      <c r="A4320">
        <v>267</v>
      </c>
    </row>
    <row r="4322" ht="12.5" spans="1:1">
      <c r="A4322">
        <v>446</v>
      </c>
    </row>
    <row r="4324" ht="12.5" spans="1:1">
      <c r="A4324">
        <v>558</v>
      </c>
    </row>
    <row r="4326" ht="12.5" spans="1:1">
      <c r="A4326">
        <v>581</v>
      </c>
    </row>
    <row r="4328" ht="12.5" spans="1:1">
      <c r="A4328">
        <v>267</v>
      </c>
    </row>
    <row r="4330" ht="12.5" spans="1:1">
      <c r="A4330">
        <v>204</v>
      </c>
    </row>
    <row r="4332" ht="12.5" spans="1:1">
      <c r="A4332">
        <v>321</v>
      </c>
    </row>
    <row r="4334" ht="12.5" spans="1:1">
      <c r="A4334">
        <v>164</v>
      </c>
    </row>
    <row r="4336" ht="12.5" spans="1:1">
      <c r="A4336">
        <v>159</v>
      </c>
    </row>
    <row r="4338" ht="12.5" spans="1:1">
      <c r="A4338">
        <v>327</v>
      </c>
    </row>
    <row r="4340" ht="12.5" spans="1:1">
      <c r="A4340">
        <v>174</v>
      </c>
    </row>
    <row r="4342" ht="12.5" spans="1:1">
      <c r="A4342">
        <v>253</v>
      </c>
    </row>
    <row r="4344" ht="12.5" spans="1:1">
      <c r="A4344">
        <v>271</v>
      </c>
    </row>
    <row r="4346" ht="12.5" spans="1:1">
      <c r="A4346">
        <v>122</v>
      </c>
    </row>
    <row r="4348" ht="12.5" spans="1:1">
      <c r="A4348">
        <v>265</v>
      </c>
    </row>
    <row r="4350" ht="12.5" spans="1:1">
      <c r="A4350">
        <v>362</v>
      </c>
    </row>
    <row r="4352" ht="12.5" spans="1:1">
      <c r="A4352">
        <v>208</v>
      </c>
    </row>
    <row r="4354" ht="12.5" spans="1:1">
      <c r="A4354">
        <v>209</v>
      </c>
    </row>
    <row r="4356" ht="12.5" spans="1:1">
      <c r="A4356">
        <v>122</v>
      </c>
    </row>
    <row r="4358" ht="12.5" spans="1:1">
      <c r="A4358">
        <v>231</v>
      </c>
    </row>
    <row r="4360" ht="12.5" spans="1:1">
      <c r="A4360">
        <v>147</v>
      </c>
    </row>
    <row r="4362" ht="12.5" spans="1:1">
      <c r="A4362">
        <v>132</v>
      </c>
    </row>
    <row r="4364" ht="12.5" spans="1:1">
      <c r="A4364">
        <v>308</v>
      </c>
    </row>
    <row r="4366" ht="12.5" spans="1:1">
      <c r="A4366">
        <v>91</v>
      </c>
    </row>
    <row r="4368" ht="12.5" spans="1:1">
      <c r="A4368">
        <v>81</v>
      </c>
    </row>
    <row r="4370" ht="12.5" spans="1:1">
      <c r="A4370">
        <v>378</v>
      </c>
    </row>
    <row r="4372" ht="12.5" spans="1:1">
      <c r="A4372">
        <v>319</v>
      </c>
    </row>
    <row r="4375" ht="12.5" spans="1:1">
      <c r="A4375">
        <v>337</v>
      </c>
    </row>
    <row r="4377" ht="12.5" spans="1:1">
      <c r="A4377">
        <v>193</v>
      </c>
    </row>
    <row r="4379" ht="12.5" spans="1:1">
      <c r="A4379">
        <v>433</v>
      </c>
    </row>
    <row r="4381" ht="12.5" spans="1:1">
      <c r="A4381">
        <v>271</v>
      </c>
    </row>
    <row r="4383" ht="12.5" spans="1:1">
      <c r="A4383">
        <v>89</v>
      </c>
    </row>
    <row r="4385" ht="12.5" spans="1:1">
      <c r="A4385">
        <v>63</v>
      </c>
    </row>
    <row r="4387" ht="12.5" spans="1:1">
      <c r="A4387">
        <v>54</v>
      </c>
    </row>
    <row r="4389" ht="12.5" spans="1:1">
      <c r="A4389">
        <v>1430</v>
      </c>
    </row>
    <row r="4391" ht="12.5" spans="1:1">
      <c r="A4391">
        <v>350</v>
      </c>
    </row>
    <row r="4393" ht="12.5" spans="1:1">
      <c r="A4393">
        <v>294</v>
      </c>
    </row>
    <row r="4395" ht="12.5" spans="1:1">
      <c r="A4395">
        <v>156</v>
      </c>
    </row>
    <row r="4397" ht="12.5" spans="1:1">
      <c r="A4397">
        <v>51</v>
      </c>
    </row>
    <row r="4399" ht="12.5" spans="1:1">
      <c r="A4399">
        <v>182</v>
      </c>
    </row>
    <row r="4401" ht="12.5" spans="1:1">
      <c r="A4401">
        <v>156</v>
      </c>
    </row>
    <row r="4403" ht="12.5" spans="1:1">
      <c r="A4403">
        <v>222</v>
      </c>
    </row>
    <row r="4405" ht="12.5" spans="1:1">
      <c r="A4405">
        <v>186</v>
      </c>
    </row>
    <row r="4407" ht="12.5" spans="1:1">
      <c r="A4407">
        <v>1953</v>
      </c>
    </row>
    <row r="4409" ht="12.5" spans="1:1">
      <c r="A4409">
        <v>172</v>
      </c>
    </row>
    <row r="4411" ht="12.5" spans="1:1">
      <c r="A4411">
        <v>252</v>
      </c>
    </row>
    <row r="4413" ht="12.5" spans="1:1">
      <c r="A4413">
        <v>64</v>
      </c>
    </row>
    <row r="4415" ht="12.5" spans="1:1">
      <c r="A4415">
        <v>487</v>
      </c>
    </row>
    <row r="4417" ht="12.5" spans="1:1">
      <c r="A4417">
        <v>246</v>
      </c>
    </row>
    <row r="4419" ht="12.5" spans="1:1">
      <c r="A4419">
        <v>109</v>
      </c>
    </row>
    <row r="4421" ht="12.5" spans="1:1">
      <c r="A4421">
        <v>216</v>
      </c>
    </row>
    <row r="4423" ht="12.5" spans="1:1">
      <c r="A4423">
        <v>412</v>
      </c>
    </row>
    <row r="4425" ht="12.5" spans="1:1">
      <c r="A4425">
        <v>51</v>
      </c>
    </row>
    <row r="4427" ht="12.5" spans="1:1">
      <c r="A4427">
        <v>425</v>
      </c>
    </row>
    <row r="4429" ht="12.5" spans="1:1">
      <c r="A4429">
        <v>298</v>
      </c>
    </row>
    <row r="4431" ht="12.5" spans="1:1">
      <c r="A4431">
        <v>265</v>
      </c>
    </row>
    <row r="4433" ht="12.5" spans="1:1">
      <c r="A4433">
        <v>816</v>
      </c>
    </row>
    <row r="4435" ht="12.5" spans="1:1">
      <c r="A4435">
        <v>109</v>
      </c>
    </row>
    <row r="4437" ht="12.5" spans="1:1">
      <c r="A4437">
        <v>972</v>
      </c>
    </row>
    <row r="4439" ht="12.5" spans="1:1">
      <c r="A4439">
        <v>242</v>
      </c>
    </row>
    <row r="4441" ht="12.5" spans="1:1">
      <c r="A4441">
        <v>288</v>
      </c>
    </row>
    <row r="4443" ht="12.5" spans="1:1">
      <c r="A4443">
        <v>504</v>
      </c>
    </row>
    <row r="4445" ht="12.5" spans="1:1">
      <c r="A4445">
        <v>424</v>
      </c>
    </row>
    <row r="4447" ht="12.5" spans="1:1">
      <c r="A4447">
        <v>124</v>
      </c>
    </row>
    <row r="4449" ht="12.5" spans="1:1">
      <c r="A4449">
        <v>71</v>
      </c>
    </row>
    <row r="4451" ht="12.5" spans="1:1">
      <c r="A4451">
        <v>288</v>
      </c>
    </row>
    <row r="4453" ht="12.5" spans="1:1">
      <c r="A4453">
        <v>251</v>
      </c>
    </row>
    <row r="4455" ht="12.5" spans="1:1">
      <c r="A4455">
        <v>294</v>
      </c>
    </row>
    <row r="4457" ht="12.5" spans="1:1">
      <c r="A4457">
        <v>803</v>
      </c>
    </row>
    <row r="4459" ht="12.5" spans="1:1">
      <c r="A4459">
        <v>1119</v>
      </c>
    </row>
    <row r="4461" ht="12.5" spans="1:1">
      <c r="A4461">
        <v>398</v>
      </c>
    </row>
    <row r="4463" ht="12.5" spans="1:1">
      <c r="A4463">
        <v>303</v>
      </c>
    </row>
    <row r="4465" ht="12.5" spans="1:1">
      <c r="A4465">
        <v>774</v>
      </c>
    </row>
    <row r="4467" ht="12.5" spans="1:1">
      <c r="A4467">
        <v>393</v>
      </c>
    </row>
    <row r="4469" ht="12.5" spans="1:1">
      <c r="A4469">
        <v>385</v>
      </c>
    </row>
    <row r="4471" ht="12.5" spans="1:1">
      <c r="A4471">
        <v>344</v>
      </c>
    </row>
    <row r="4473" ht="12.5" spans="1:1">
      <c r="A4473">
        <v>266</v>
      </c>
    </row>
    <row r="4475" ht="12.5" spans="1:1">
      <c r="A4475">
        <v>306</v>
      </c>
    </row>
    <row r="4477" ht="12.5" spans="1:1">
      <c r="A4477">
        <v>364</v>
      </c>
    </row>
    <row r="4479" ht="12.5" spans="1:1">
      <c r="A4479">
        <v>559</v>
      </c>
    </row>
    <row r="4481" ht="12.5" spans="1:1">
      <c r="A4481">
        <v>217</v>
      </c>
    </row>
    <row r="4483" ht="12.5" spans="1:1">
      <c r="A4483">
        <v>343</v>
      </c>
    </row>
    <row r="4485" ht="12.5" spans="1:1">
      <c r="A4485">
        <v>425</v>
      </c>
    </row>
    <row r="4487" ht="12.5" spans="1:1">
      <c r="A4487">
        <v>265</v>
      </c>
    </row>
    <row r="4489" ht="12.5" spans="1:1">
      <c r="A4489">
        <v>256</v>
      </c>
    </row>
    <row r="4491" ht="12.5" spans="1:1">
      <c r="A4491">
        <v>144</v>
      </c>
    </row>
    <row r="4493" ht="12.5" spans="1:1">
      <c r="A4493">
        <v>360</v>
      </c>
    </row>
    <row r="4495" ht="12.5" spans="1:1">
      <c r="A4495">
        <v>336</v>
      </c>
    </row>
    <row r="4497" ht="12.5" spans="1:1">
      <c r="A4497">
        <v>128</v>
      </c>
    </row>
    <row r="4499" ht="12.5" spans="1:1">
      <c r="A4499">
        <v>315</v>
      </c>
    </row>
    <row r="4501" ht="12.5" spans="1:1">
      <c r="A4501">
        <v>291</v>
      </c>
    </row>
    <row r="4503" ht="12.5" spans="1:1">
      <c r="A4503">
        <v>210</v>
      </c>
    </row>
    <row r="4505" ht="12.5" spans="1:1">
      <c r="A4505">
        <v>241</v>
      </c>
    </row>
    <row r="4507" ht="12.5" spans="1:1">
      <c r="A4507">
        <v>466</v>
      </c>
    </row>
    <row r="4509" ht="12.5" spans="1:1">
      <c r="A4509">
        <v>277</v>
      </c>
    </row>
    <row r="4511" ht="12.5" spans="1:1">
      <c r="A4511">
        <v>126</v>
      </c>
    </row>
    <row r="4513" ht="12.5" spans="1:1">
      <c r="A4513">
        <v>138</v>
      </c>
    </row>
    <row r="4515" ht="12.5" spans="1:1">
      <c r="A4515">
        <v>107</v>
      </c>
    </row>
    <row r="4517" ht="12.5" spans="1:1">
      <c r="A4517">
        <v>262</v>
      </c>
    </row>
    <row r="4519" ht="12.5" spans="1:1">
      <c r="A4519">
        <v>174</v>
      </c>
    </row>
    <row r="4521" ht="12.5" spans="1:1">
      <c r="A4521">
        <v>362</v>
      </c>
    </row>
    <row r="4523" ht="12.5" spans="1:1">
      <c r="A4523">
        <v>193</v>
      </c>
    </row>
    <row r="4525" ht="12.5" spans="1:1">
      <c r="A4525">
        <v>235</v>
      </c>
    </row>
    <row r="4527" ht="12.5" spans="1:1">
      <c r="A4527">
        <v>164</v>
      </c>
    </row>
    <row r="4529" ht="12.5" spans="1:1">
      <c r="A4529">
        <v>243</v>
      </c>
    </row>
    <row r="4531" ht="12.5" spans="1:1">
      <c r="A4531">
        <v>328</v>
      </c>
    </row>
    <row r="4533" ht="12.5" spans="1:1">
      <c r="A4533">
        <v>356</v>
      </c>
    </row>
    <row r="4535" ht="12.5" spans="1:1">
      <c r="A4535">
        <v>549</v>
      </c>
    </row>
    <row r="4537" ht="12.5" spans="1:1">
      <c r="A4537">
        <v>114</v>
      </c>
    </row>
    <row r="4539" ht="12.5" spans="1:1">
      <c r="A4539">
        <v>471</v>
      </c>
    </row>
    <row r="4541" ht="12.5" spans="1:1">
      <c r="A4541">
        <v>222</v>
      </c>
    </row>
    <row r="4543" ht="12.5" spans="1:1">
      <c r="A4543">
        <v>455</v>
      </c>
    </row>
    <row r="4545" ht="12.5" spans="1:1">
      <c r="A4545">
        <v>147</v>
      </c>
    </row>
    <row r="4547" ht="12.5" spans="1:1">
      <c r="A4547">
        <v>222</v>
      </c>
    </row>
    <row r="4549" ht="12.5" spans="1:1">
      <c r="A4549">
        <v>418</v>
      </c>
    </row>
    <row r="4551" ht="12.5" spans="1:1">
      <c r="A4551">
        <v>484</v>
      </c>
    </row>
    <row r="4553" ht="12.5" spans="1:1">
      <c r="A4553">
        <v>347</v>
      </c>
    </row>
    <row r="4555" ht="12.5" spans="1:1">
      <c r="A4555">
        <v>115</v>
      </c>
    </row>
    <row r="4557" ht="12.5" spans="1:1">
      <c r="A4557">
        <v>147</v>
      </c>
    </row>
    <row r="4559" ht="12.5" spans="1:1">
      <c r="A4559">
        <v>135</v>
      </c>
    </row>
    <row r="4561" ht="12.5" spans="1:1">
      <c r="A4561">
        <v>88</v>
      </c>
    </row>
    <row r="4563" ht="12.5" spans="1:1">
      <c r="A4563">
        <v>547</v>
      </c>
    </row>
    <row r="4565" ht="12.5" spans="1:1">
      <c r="A4565">
        <v>122</v>
      </c>
    </row>
    <row r="4567" ht="12.5" spans="1:1">
      <c r="A4567">
        <v>461</v>
      </c>
    </row>
    <row r="4569" ht="12.5" spans="1:1">
      <c r="A4569">
        <v>371</v>
      </c>
    </row>
    <row r="4571" ht="12.5" spans="1:1">
      <c r="A4571">
        <v>265</v>
      </c>
    </row>
    <row r="4573" ht="12.5" spans="1:1">
      <c r="A4573">
        <v>294</v>
      </c>
    </row>
    <row r="4575" ht="12.5" spans="1:1">
      <c r="A4575">
        <v>358</v>
      </c>
    </row>
    <row r="4577" ht="12.5" spans="1:1">
      <c r="A4577">
        <v>219</v>
      </c>
    </row>
    <row r="4579" ht="12.5" spans="1:1">
      <c r="A4579">
        <v>593</v>
      </c>
    </row>
    <row r="4581" ht="12.5" spans="1:1">
      <c r="A4581">
        <v>184</v>
      </c>
    </row>
    <row r="4583" ht="12.5" spans="1:1">
      <c r="A4583">
        <v>99</v>
      </c>
    </row>
    <row r="4585" ht="12.5" spans="1:1">
      <c r="A4585">
        <v>695</v>
      </c>
    </row>
    <row r="4587" ht="12.5" spans="1:1">
      <c r="A4587">
        <v>250</v>
      </c>
    </row>
    <row r="4589" ht="12.5" spans="1:1">
      <c r="A4589">
        <v>127</v>
      </c>
    </row>
    <row r="4591" ht="12.5" spans="1:1">
      <c r="A4591">
        <v>328</v>
      </c>
    </row>
    <row r="4593" ht="12.5" spans="1:1">
      <c r="A4593">
        <v>175</v>
      </c>
    </row>
    <row r="4595" ht="12.5" spans="1:1">
      <c r="A4595">
        <v>416</v>
      </c>
    </row>
    <row r="4597" ht="12.5" spans="1:1">
      <c r="A4597">
        <v>209</v>
      </c>
    </row>
    <row r="4599" ht="12.5" spans="1:1">
      <c r="A4599">
        <v>141</v>
      </c>
    </row>
    <row r="4601" ht="12.5" spans="1:1">
      <c r="A4601">
        <v>178</v>
      </c>
    </row>
    <row r="4603" ht="12.5" spans="1:1">
      <c r="A4603">
        <v>94</v>
      </c>
    </row>
    <row r="4605" ht="12.5" spans="1:1">
      <c r="A4605">
        <v>211</v>
      </c>
    </row>
    <row r="4607" ht="12.5" spans="1:1">
      <c r="A4607">
        <v>377</v>
      </c>
    </row>
    <row r="4609" ht="12.5" spans="1:1">
      <c r="A4609">
        <v>398</v>
      </c>
    </row>
    <row r="4611" ht="12.5" spans="1:1">
      <c r="A4611">
        <v>299</v>
      </c>
    </row>
    <row r="4613" ht="12.5" spans="1:1">
      <c r="A4613">
        <v>269</v>
      </c>
    </row>
    <row r="4615" ht="12.5" spans="1:1">
      <c r="A4615">
        <v>403</v>
      </c>
    </row>
    <row r="4617" ht="12.5" spans="1:1">
      <c r="A4617">
        <v>325</v>
      </c>
    </row>
    <row r="4619" ht="12.5" spans="1:1">
      <c r="A4619">
        <v>70</v>
      </c>
    </row>
    <row r="4621" ht="12.5" spans="1:1">
      <c r="A4621">
        <v>365</v>
      </c>
    </row>
    <row r="4623" ht="12.5" spans="1:1">
      <c r="A4623">
        <v>228</v>
      </c>
    </row>
    <row r="4625" ht="12.5" spans="1:1">
      <c r="A4625">
        <v>394</v>
      </c>
    </row>
    <row r="4627" ht="12.5" spans="1:1">
      <c r="A4627">
        <v>124</v>
      </c>
    </row>
    <row r="4629" ht="12.5" spans="1:1">
      <c r="A4629">
        <v>251</v>
      </c>
    </row>
    <row r="4631" ht="12.5" spans="1:1">
      <c r="A4631">
        <v>81</v>
      </c>
    </row>
    <row r="4633" ht="12.5" spans="1:1">
      <c r="A4633">
        <v>246</v>
      </c>
    </row>
    <row r="4635" ht="12.5" spans="1:1">
      <c r="A4635">
        <v>309</v>
      </c>
    </row>
    <row r="4637" ht="12.5" spans="1:1">
      <c r="A4637">
        <v>216</v>
      </c>
    </row>
    <row r="4639" ht="12.5" spans="1:1">
      <c r="A4639">
        <v>251</v>
      </c>
    </row>
    <row r="4641" ht="12.5" spans="1:1">
      <c r="A4641">
        <v>297</v>
      </c>
    </row>
    <row r="4643" ht="12.5" spans="1:1">
      <c r="A4643">
        <v>622</v>
      </c>
    </row>
    <row r="4645" ht="12.5" spans="1:1">
      <c r="A4645">
        <v>511</v>
      </c>
    </row>
    <row r="4647" ht="12.5" spans="1:1">
      <c r="A4647">
        <v>612</v>
      </c>
    </row>
    <row r="4649" ht="12.5" spans="1:1">
      <c r="A4649">
        <v>257</v>
      </c>
    </row>
    <row r="4651" ht="12.5" spans="1:1">
      <c r="A4651">
        <v>381</v>
      </c>
    </row>
    <row r="4653" ht="12.5" spans="1:1">
      <c r="A4653">
        <v>220</v>
      </c>
    </row>
    <row r="4655" ht="12.5" spans="1:1">
      <c r="A4655">
        <v>101</v>
      </c>
    </row>
    <row r="4657" ht="12.5" spans="1:1">
      <c r="A4657">
        <v>215</v>
      </c>
    </row>
    <row r="4659" ht="12.5" spans="1:1">
      <c r="A4659">
        <v>292</v>
      </c>
    </row>
    <row r="4661" ht="12.5" spans="1:1">
      <c r="A4661">
        <v>248</v>
      </c>
    </row>
    <row r="4663" ht="12.5" spans="1:1">
      <c r="A4663">
        <v>485</v>
      </c>
    </row>
    <row r="4665" ht="12.5" spans="1:1">
      <c r="A4665">
        <v>166</v>
      </c>
    </row>
    <row r="4667" ht="12.5" spans="1:1">
      <c r="A4667">
        <v>706</v>
      </c>
    </row>
    <row r="4669" ht="12.5" spans="1:1">
      <c r="A4669">
        <v>353</v>
      </c>
    </row>
    <row r="4671" ht="12.5" spans="1:1">
      <c r="A4671">
        <v>403</v>
      </c>
    </row>
    <row r="4673" ht="12.5" spans="1:1">
      <c r="A4673">
        <v>316</v>
      </c>
    </row>
    <row r="4675" ht="12.5" spans="1:1">
      <c r="A4675">
        <v>154</v>
      </c>
    </row>
    <row r="4677" ht="12.5" spans="1:1">
      <c r="A4677">
        <v>333</v>
      </c>
    </row>
    <row r="4679" ht="12.5" spans="1:1">
      <c r="A4679">
        <v>598</v>
      </c>
    </row>
    <row r="4681" ht="12.5" spans="1:1">
      <c r="A4681">
        <v>301</v>
      </c>
    </row>
    <row r="4683" ht="12.5" spans="1:1">
      <c r="A4683">
        <v>418</v>
      </c>
    </row>
    <row r="4685" ht="12.5" spans="1:1">
      <c r="A4685">
        <v>373</v>
      </c>
    </row>
    <row r="4687" ht="12.5" spans="1:1">
      <c r="A4687">
        <v>484</v>
      </c>
    </row>
    <row r="4689" ht="12.5" spans="1:1">
      <c r="A4689">
        <v>1581</v>
      </c>
    </row>
    <row r="4691" ht="12.5" spans="1:1">
      <c r="A4691">
        <v>112</v>
      </c>
    </row>
    <row r="4693" ht="12.5" spans="1:1">
      <c r="A4693">
        <v>350</v>
      </c>
    </row>
    <row r="4695" ht="12.5" spans="1:1">
      <c r="A4695">
        <v>155</v>
      </c>
    </row>
    <row r="4697" ht="12.5" spans="1:1">
      <c r="A4697">
        <v>325</v>
      </c>
    </row>
    <row r="4699" ht="12.5" spans="1:1">
      <c r="A4699">
        <v>89</v>
      </c>
    </row>
    <row r="4701" ht="12.5" spans="1:1">
      <c r="A4701">
        <v>81</v>
      </c>
    </row>
    <row r="4703" ht="12.5" spans="1:1">
      <c r="A4703">
        <v>281</v>
      </c>
    </row>
    <row r="4705" ht="12.5" spans="1:1">
      <c r="A4705">
        <v>262</v>
      </c>
    </row>
    <row r="4707" ht="12.5" spans="1:1">
      <c r="A4707">
        <v>313</v>
      </c>
    </row>
    <row r="4709" ht="12.5" spans="1:1">
      <c r="A4709">
        <v>120</v>
      </c>
    </row>
    <row r="4712" ht="12.5" spans="1:1">
      <c r="A4712">
        <v>280</v>
      </c>
    </row>
    <row r="4714" ht="12.5" spans="1:1">
      <c r="A4714">
        <v>386</v>
      </c>
    </row>
    <row r="4716" ht="12.5" spans="1:1">
      <c r="A4716">
        <v>352</v>
      </c>
    </row>
    <row r="4718" ht="12.5" spans="1:1">
      <c r="A4718">
        <v>338</v>
      </c>
    </row>
    <row r="4720" ht="12.5" spans="1:1">
      <c r="A4720">
        <v>533</v>
      </c>
    </row>
    <row r="4722" ht="12.5" spans="1:1">
      <c r="A4722">
        <v>258</v>
      </c>
    </row>
    <row r="4724" ht="12.5" spans="1:1">
      <c r="A4724">
        <v>524</v>
      </c>
    </row>
    <row r="4726" ht="12.5" spans="1:1">
      <c r="A4726">
        <v>424</v>
      </c>
    </row>
    <row r="4728" ht="12.5" spans="1:1">
      <c r="A4728">
        <v>343</v>
      </c>
    </row>
    <row r="4730" ht="12.5" spans="1:1">
      <c r="A4730">
        <v>314</v>
      </c>
    </row>
    <row r="4732" ht="12.5" spans="1:1">
      <c r="A4732">
        <v>371</v>
      </c>
    </row>
    <row r="4734" ht="12.5" spans="1:1">
      <c r="A4734">
        <v>499</v>
      </c>
    </row>
    <row r="4736" ht="12.5" spans="1:1">
      <c r="A4736">
        <v>253</v>
      </c>
    </row>
    <row r="4738" ht="12.5" spans="1:1">
      <c r="A4738">
        <v>542</v>
      </c>
    </row>
    <row r="4740" ht="12.5" spans="1:1">
      <c r="A4740">
        <v>105</v>
      </c>
    </row>
    <row r="4742" ht="12.5" spans="1:1">
      <c r="A4742">
        <v>340</v>
      </c>
    </row>
    <row r="4744" ht="12.5" spans="1:1">
      <c r="A4744">
        <v>281</v>
      </c>
    </row>
    <row r="4746" ht="12.5" spans="1:1">
      <c r="A4746">
        <v>302</v>
      </c>
    </row>
    <row r="4748" ht="12.5" spans="1:1">
      <c r="A4748">
        <v>517</v>
      </c>
    </row>
    <row r="4750" ht="12.5" spans="1:1">
      <c r="A4750">
        <v>354</v>
      </c>
    </row>
    <row r="4752" ht="12.5" spans="1:1">
      <c r="A4752">
        <v>266</v>
      </c>
    </row>
    <row r="4754" ht="12.5" spans="1:1">
      <c r="A4754">
        <v>281</v>
      </c>
    </row>
    <row r="4756" ht="12.5" spans="1:1">
      <c r="A4756">
        <v>368</v>
      </c>
    </row>
    <row r="4758" ht="12.5" spans="1:1">
      <c r="A4758">
        <v>390</v>
      </c>
    </row>
    <row r="4760" ht="12.5" spans="1:1">
      <c r="A4760">
        <v>462</v>
      </c>
    </row>
    <row r="4762" ht="12.5" spans="1:1">
      <c r="A4762">
        <v>465</v>
      </c>
    </row>
    <row r="4764" ht="12.5" spans="1:1">
      <c r="A4764">
        <v>518</v>
      </c>
    </row>
    <row r="4766" ht="12.5" spans="1:1">
      <c r="A4766">
        <v>272</v>
      </c>
    </row>
    <row r="4768" ht="12.5" spans="1:1">
      <c r="A4768">
        <v>275</v>
      </c>
    </row>
    <row r="4770" ht="12.5" spans="1:1">
      <c r="A4770">
        <v>260</v>
      </c>
    </row>
    <row r="4772" ht="12.5" spans="1:1">
      <c r="A4772">
        <v>295</v>
      </c>
    </row>
    <row r="4774" ht="12.5" spans="1:1">
      <c r="A4774">
        <v>78</v>
      </c>
    </row>
    <row r="4776" ht="12.5" spans="1:1">
      <c r="A4776">
        <v>136</v>
      </c>
    </row>
    <row r="4778" ht="12.5" spans="1:1">
      <c r="A4778">
        <v>272</v>
      </c>
    </row>
    <row r="4780" ht="12.5" spans="1:1">
      <c r="A4780">
        <v>327</v>
      </c>
    </row>
    <row r="4782" ht="12.5" spans="1:1">
      <c r="A4782">
        <v>399</v>
      </c>
    </row>
    <row r="4784" ht="12.5" spans="1:1">
      <c r="A4784">
        <v>62</v>
      </c>
    </row>
    <row r="4786" ht="12.5" spans="1:1">
      <c r="A4786">
        <v>348</v>
      </c>
    </row>
    <row r="4788" ht="12.5" spans="1:1">
      <c r="A4788">
        <v>410</v>
      </c>
    </row>
    <row r="4790" ht="12.5" spans="1:1">
      <c r="A4790">
        <v>271</v>
      </c>
    </row>
    <row r="4792" ht="12.5" spans="1:1">
      <c r="A4792">
        <v>161</v>
      </c>
    </row>
    <row r="4794" ht="12.5" spans="1:1">
      <c r="A4794">
        <v>344</v>
      </c>
    </row>
    <row r="4796" ht="12.5" spans="1:1">
      <c r="A4796">
        <v>258</v>
      </c>
    </row>
    <row r="4798" ht="12.5" spans="1:1">
      <c r="A4798">
        <v>214</v>
      </c>
    </row>
    <row r="4800" ht="12.5" spans="1:1">
      <c r="A4800">
        <v>82</v>
      </c>
    </row>
    <row r="4802" ht="12.5" spans="1:1">
      <c r="A4802">
        <v>349</v>
      </c>
    </row>
    <row r="4804" ht="12.5" spans="1:1">
      <c r="A4804">
        <v>261</v>
      </c>
    </row>
    <row r="4806" ht="12.5" spans="1:1">
      <c r="A4806">
        <v>86</v>
      </c>
    </row>
    <row r="4808" ht="12.5" spans="1:1">
      <c r="A4808">
        <v>194</v>
      </c>
    </row>
    <row r="4810" ht="12.5" spans="1:1">
      <c r="A4810">
        <v>997</v>
      </c>
    </row>
    <row r="4812" ht="12.5" spans="1:1">
      <c r="A4812">
        <v>98</v>
      </c>
    </row>
    <row r="4814" ht="12.5" spans="1:1">
      <c r="A4814">
        <v>140</v>
      </c>
    </row>
    <row r="4816" ht="12.5" spans="1:1">
      <c r="A4816">
        <v>417</v>
      </c>
    </row>
    <row r="4818" ht="12.5" spans="1:1">
      <c r="A4818">
        <v>122</v>
      </c>
    </row>
    <row r="4820" ht="12.5" spans="1:1">
      <c r="A4820">
        <v>259</v>
      </c>
    </row>
    <row r="4822" ht="12.5" spans="1:1">
      <c r="A4822">
        <v>128</v>
      </c>
    </row>
    <row r="4824" ht="12.5" spans="1:1">
      <c r="A4824">
        <v>88</v>
      </c>
    </row>
    <row r="4826" ht="12.5" spans="1:1">
      <c r="A4826">
        <v>280</v>
      </c>
    </row>
    <row r="4828" ht="12.5" spans="1:1">
      <c r="A4828">
        <v>158</v>
      </c>
    </row>
    <row r="4830" ht="12.5" spans="1:1">
      <c r="A4830">
        <v>173</v>
      </c>
    </row>
    <row r="4832" ht="12.5" spans="1:1">
      <c r="A4832">
        <v>478</v>
      </c>
    </row>
    <row r="4834" ht="12.5" spans="1:1">
      <c r="A4834">
        <v>229</v>
      </c>
    </row>
    <row r="4836" ht="12.5" spans="1:1">
      <c r="A4836">
        <v>907</v>
      </c>
    </row>
    <row r="4838" ht="12.5" spans="1:1">
      <c r="A4838">
        <v>187</v>
      </c>
    </row>
    <row r="4840" ht="12.5" spans="1:1">
      <c r="A4840">
        <v>697</v>
      </c>
    </row>
    <row r="4842" ht="12.5" spans="1:1">
      <c r="A4842">
        <v>567</v>
      </c>
    </row>
    <row r="4844" ht="12.5" spans="1:1">
      <c r="A4844">
        <v>160</v>
      </c>
    </row>
    <row r="4846" ht="12.5" spans="1:1">
      <c r="A4846">
        <v>273</v>
      </c>
    </row>
    <row r="4848" ht="12.5" spans="1:1">
      <c r="A4848">
        <v>78</v>
      </c>
    </row>
    <row r="4850" ht="12.5" spans="1:1">
      <c r="A4850">
        <v>65</v>
      </c>
    </row>
    <row r="4852" ht="12.5" spans="1:1">
      <c r="A4852">
        <v>100</v>
      </c>
    </row>
    <row r="4854" ht="12.5" spans="1:1">
      <c r="A4854">
        <v>397</v>
      </c>
    </row>
    <row r="4856" ht="12.5" spans="1:1">
      <c r="A4856">
        <v>59</v>
      </c>
    </row>
    <row r="4858" ht="12.5" spans="1:1">
      <c r="A4858">
        <v>80</v>
      </c>
    </row>
    <row r="4861" ht="12.5" spans="1:1">
      <c r="A4861">
        <v>303</v>
      </c>
    </row>
    <row r="4863" ht="12.5" spans="1:1">
      <c r="A4863">
        <v>107</v>
      </c>
    </row>
    <row r="4865" ht="12.5" spans="1:1">
      <c r="A4865">
        <v>329</v>
      </c>
    </row>
    <row r="4867" ht="12.5" spans="1:1">
      <c r="A4867">
        <v>153</v>
      </c>
    </row>
    <row r="4869" ht="12.5" spans="1:1">
      <c r="A4869">
        <v>132</v>
      </c>
    </row>
    <row r="4871" ht="12.5" spans="1:1">
      <c r="A4871">
        <v>67</v>
      </c>
    </row>
    <row r="4873" ht="12.5" spans="1:1">
      <c r="A4873">
        <v>510</v>
      </c>
    </row>
    <row r="4875" ht="12.5" spans="1:1">
      <c r="A4875">
        <v>356</v>
      </c>
    </row>
    <row r="4877" ht="12.5" spans="1:1">
      <c r="A4877">
        <v>323</v>
      </c>
    </row>
    <row r="4879" ht="12.5" spans="1:1">
      <c r="A4879">
        <v>130</v>
      </c>
    </row>
    <row r="4881" ht="12.5" spans="1:1">
      <c r="A4881">
        <v>269</v>
      </c>
    </row>
    <row r="4883" ht="12.5" spans="1:1">
      <c r="A4883">
        <v>439</v>
      </c>
    </row>
    <row r="4885" ht="12.5" spans="1:1">
      <c r="A4885">
        <v>187</v>
      </c>
    </row>
    <row r="4887" ht="12.5" spans="1:1">
      <c r="A4887">
        <v>209</v>
      </c>
    </row>
    <row r="4889" ht="12.5" spans="1:1">
      <c r="A4889">
        <v>324</v>
      </c>
    </row>
    <row r="4891" ht="12.5" spans="1:1">
      <c r="A4891">
        <v>258</v>
      </c>
    </row>
    <row r="4893" ht="12.5" spans="1:1">
      <c r="A4893">
        <v>524</v>
      </c>
    </row>
    <row r="4895" ht="12.5" spans="1:1">
      <c r="A4895">
        <v>434</v>
      </c>
    </row>
    <row r="4897" ht="12.5" spans="1:1">
      <c r="A4897">
        <v>284</v>
      </c>
    </row>
    <row r="4899" ht="12.5" spans="1:1">
      <c r="A4899">
        <v>112</v>
      </c>
    </row>
    <row r="4901" ht="12.5" spans="1:1">
      <c r="A4901">
        <v>158</v>
      </c>
    </row>
    <row r="4903" ht="12.5" spans="1:1">
      <c r="A4903">
        <v>832</v>
      </c>
    </row>
    <row r="4905" ht="12.5" spans="1:1">
      <c r="A4905">
        <v>179</v>
      </c>
    </row>
    <row r="4907" ht="12.5" spans="1:1">
      <c r="A4907">
        <v>76</v>
      </c>
    </row>
    <row r="4909" ht="12.5" spans="1:1">
      <c r="A4909">
        <v>180</v>
      </c>
    </row>
    <row r="4911" ht="12.5" spans="1:1">
      <c r="A4911">
        <v>238</v>
      </c>
    </row>
    <row r="4913" ht="12.5" spans="1:1">
      <c r="A4913">
        <v>164</v>
      </c>
    </row>
    <row r="4915" ht="12.5" spans="1:1">
      <c r="A4915">
        <v>271</v>
      </c>
    </row>
    <row r="4917" ht="12.5" spans="1:1">
      <c r="A4917">
        <v>331</v>
      </c>
    </row>
    <row r="4919" ht="12.5" spans="1:1">
      <c r="A4919">
        <v>156</v>
      </c>
    </row>
    <row r="4921" ht="12.5" spans="1:1">
      <c r="A4921">
        <v>150</v>
      </c>
    </row>
    <row r="4923" ht="12.5" spans="1:1">
      <c r="A4923">
        <v>175</v>
      </c>
    </row>
    <row r="4925" ht="12.5" spans="1:1">
      <c r="A4925">
        <v>160</v>
      </c>
    </row>
    <row r="4927" ht="12.5" spans="1:1">
      <c r="A4927">
        <v>306</v>
      </c>
    </row>
    <row r="4929" ht="12.5" spans="1:1">
      <c r="A4929">
        <v>472</v>
      </c>
    </row>
    <row r="4931" ht="12.5" spans="1:1">
      <c r="A4931">
        <v>204</v>
      </c>
    </row>
    <row r="4933" ht="12.5" spans="1:1">
      <c r="A4933">
        <v>313</v>
      </c>
    </row>
    <row r="4935" ht="12.5" spans="1:1">
      <c r="A4935">
        <v>138</v>
      </c>
    </row>
    <row r="4937" ht="12.5" spans="1:1">
      <c r="A4937">
        <v>98</v>
      </c>
    </row>
    <row r="4939" ht="12.5" spans="1:1">
      <c r="A4939">
        <v>154</v>
      </c>
    </row>
    <row r="4941" ht="12.5" spans="1:1">
      <c r="A4941">
        <v>194</v>
      </c>
    </row>
    <row r="4943" ht="12.5" spans="1:1">
      <c r="A4943">
        <v>508</v>
      </c>
    </row>
    <row r="4945" ht="12.5" spans="1:1">
      <c r="A4945">
        <v>272</v>
      </c>
    </row>
    <row r="4947" ht="12.5" spans="1:1">
      <c r="A4947">
        <v>199</v>
      </c>
    </row>
    <row r="4949" ht="12.5" spans="1:1">
      <c r="A4949">
        <v>237</v>
      </c>
    </row>
    <row r="4951" ht="12.5" spans="1:1">
      <c r="A4951">
        <v>318</v>
      </c>
    </row>
    <row r="4953" ht="12.5" spans="1:1">
      <c r="A4953">
        <v>94</v>
      </c>
    </row>
    <row r="4955" ht="12.5" spans="1:1">
      <c r="A4955">
        <v>122</v>
      </c>
    </row>
    <row r="4957" ht="12.5" spans="1:1">
      <c r="A4957">
        <v>321</v>
      </c>
    </row>
    <row r="4959" ht="12.5" spans="1:1">
      <c r="A4959">
        <v>72</v>
      </c>
    </row>
    <row r="4961" ht="12.5" spans="1:1">
      <c r="A4961">
        <v>132</v>
      </c>
    </row>
    <row r="4963" ht="12.5" spans="1:1">
      <c r="A4963">
        <v>131</v>
      </c>
    </row>
    <row r="4965" ht="12.5" spans="1:1">
      <c r="A4965">
        <v>229</v>
      </c>
    </row>
    <row r="4967" ht="12.5" spans="1:1">
      <c r="A4967">
        <v>338</v>
      </c>
    </row>
    <row r="4969" ht="12.5" spans="1:1">
      <c r="A4969">
        <v>274</v>
      </c>
    </row>
    <row r="4971" ht="12.5" spans="1:1">
      <c r="A4971">
        <v>168</v>
      </c>
    </row>
    <row r="4973" ht="12.5" spans="1:1">
      <c r="A4973">
        <v>329</v>
      </c>
    </row>
    <row r="4975" ht="12.5" spans="1:1">
      <c r="A4975">
        <v>760</v>
      </c>
    </row>
    <row r="4977" ht="12.5" spans="1:1">
      <c r="A4977">
        <v>291</v>
      </c>
    </row>
    <row r="4979" ht="12.5" spans="1:1">
      <c r="A4979">
        <v>133</v>
      </c>
    </row>
    <row r="4981" ht="12.5" spans="1:1">
      <c r="A4981">
        <v>212</v>
      </c>
    </row>
    <row r="4983" ht="12.5" spans="1:1">
      <c r="A4983">
        <v>210</v>
      </c>
    </row>
    <row r="4985" ht="12.5" spans="1:1">
      <c r="A4985">
        <v>66</v>
      </c>
    </row>
    <row r="4987" ht="12.5" spans="1:1">
      <c r="A4987">
        <v>340</v>
      </c>
    </row>
    <row r="4989" ht="12.5" spans="1:1">
      <c r="A4989">
        <v>206</v>
      </c>
    </row>
    <row r="4991" ht="12.5" spans="1:1">
      <c r="A4991">
        <v>535</v>
      </c>
    </row>
    <row r="4993" ht="12.5" spans="1:1">
      <c r="A4993">
        <v>176</v>
      </c>
    </row>
    <row r="4995" ht="12.5" spans="1:1">
      <c r="A4995">
        <v>254</v>
      </c>
    </row>
    <row r="4997" ht="12.5" spans="1:1">
      <c r="A4997">
        <v>556</v>
      </c>
    </row>
    <row r="4999" ht="12.5" spans="1:1">
      <c r="A4999">
        <v>97</v>
      </c>
    </row>
    <row r="5001" ht="12.5" spans="1:1">
      <c r="A5001">
        <v>483</v>
      </c>
    </row>
    <row r="5003" ht="12.5" spans="1:1">
      <c r="A5003">
        <v>149</v>
      </c>
    </row>
    <row r="5005" ht="12.5" spans="1:1">
      <c r="A5005">
        <v>594</v>
      </c>
    </row>
    <row r="5007" ht="12.5" spans="1:1">
      <c r="A5007">
        <v>268</v>
      </c>
    </row>
    <row r="5009" ht="12.5" spans="1:1">
      <c r="A5009">
        <v>306</v>
      </c>
    </row>
    <row r="5011" ht="12.5" spans="1:1">
      <c r="A5011">
        <v>250</v>
      </c>
    </row>
    <row r="5013" ht="12.5" spans="1:1">
      <c r="A5013">
        <v>755</v>
      </c>
    </row>
    <row r="5015" ht="12.5" spans="1:1">
      <c r="A5015">
        <v>62</v>
      </c>
    </row>
    <row r="5017" ht="12.5" spans="1:1">
      <c r="A5017">
        <v>355</v>
      </c>
    </row>
    <row r="5019" ht="12.5" spans="1:1">
      <c r="A5019">
        <v>356</v>
      </c>
    </row>
    <row r="5021" ht="12.5" spans="1:1">
      <c r="A5021">
        <v>168</v>
      </c>
    </row>
    <row r="5023" ht="12.5" spans="1:1">
      <c r="A5023">
        <v>967</v>
      </c>
    </row>
    <row r="5025" ht="12.5" spans="1:1">
      <c r="A5025">
        <v>229</v>
      </c>
    </row>
    <row r="5027" ht="12.5" spans="1:1">
      <c r="A5027">
        <v>72</v>
      </c>
    </row>
    <row r="5029" ht="12.5" spans="1:1">
      <c r="A5029">
        <v>404</v>
      </c>
    </row>
    <row r="5031" ht="12.5" spans="1:1">
      <c r="A5031">
        <v>407</v>
      </c>
    </row>
    <row r="5033" ht="12.5" spans="1:1">
      <c r="A5033">
        <v>402</v>
      </c>
    </row>
    <row r="5035" ht="12.5" spans="1:1">
      <c r="A5035">
        <v>235</v>
      </c>
    </row>
    <row r="5037" ht="12.5" spans="1:1">
      <c r="A5037">
        <v>904</v>
      </c>
    </row>
    <row r="5039" ht="12.5" spans="1:1">
      <c r="A5039">
        <v>151</v>
      </c>
    </row>
    <row r="5041" ht="12.5" spans="1:1">
      <c r="A5041">
        <v>284</v>
      </c>
    </row>
    <row r="5043" ht="12.5" spans="1:1">
      <c r="A5043">
        <v>250</v>
      </c>
    </row>
    <row r="5045" ht="12.5" spans="1:1">
      <c r="A5045">
        <v>362</v>
      </c>
    </row>
    <row r="5047" ht="12.5" spans="1:1">
      <c r="A5047">
        <v>441</v>
      </c>
    </row>
    <row r="5049" ht="12.5" spans="1:1">
      <c r="A5049">
        <v>424</v>
      </c>
    </row>
    <row r="5051" ht="12.5" spans="1:1">
      <c r="A5051">
        <v>503</v>
      </c>
    </row>
    <row r="5053" ht="12.5" spans="1:1">
      <c r="A5053">
        <v>631</v>
      </c>
    </row>
    <row r="5055" ht="12.5" spans="1:1">
      <c r="A5055">
        <v>670</v>
      </c>
    </row>
    <row r="5057" ht="12.5" spans="1:1">
      <c r="A5057">
        <v>332</v>
      </c>
    </row>
    <row r="5059" ht="12.5" spans="1:1">
      <c r="A5059">
        <v>363</v>
      </c>
    </row>
    <row r="5061" ht="12.5" spans="1:1">
      <c r="A5061">
        <v>159</v>
      </c>
    </row>
    <row r="5063" ht="12.5" spans="1:1">
      <c r="A5063">
        <v>471</v>
      </c>
    </row>
    <row r="5065" ht="12.5" spans="1:1">
      <c r="A5065">
        <v>284</v>
      </c>
    </row>
    <row r="5067" ht="12.5" spans="1:1">
      <c r="A5067">
        <v>174</v>
      </c>
    </row>
    <row r="5069" ht="12.5" spans="1:1">
      <c r="A5069">
        <v>461</v>
      </c>
    </row>
    <row r="5071" ht="12.5" spans="1:1">
      <c r="A5071">
        <v>589</v>
      </c>
    </row>
    <row r="5073" ht="12.5" spans="1:1">
      <c r="A5073">
        <v>1121</v>
      </c>
    </row>
    <row r="5075" ht="12.5" spans="1:1">
      <c r="A5075">
        <v>251</v>
      </c>
    </row>
    <row r="5077" ht="12.5" spans="1:1">
      <c r="A5077">
        <v>988</v>
      </c>
    </row>
    <row r="5079" ht="12.5" spans="1:1">
      <c r="A5079">
        <v>138</v>
      </c>
    </row>
    <row r="5081" ht="12.5" spans="1:1">
      <c r="A5081">
        <v>72</v>
      </c>
    </row>
    <row r="5083" ht="12.5" spans="1:1">
      <c r="A5083">
        <v>376</v>
      </c>
    </row>
    <row r="5085" ht="12.5" spans="1:1">
      <c r="A5085">
        <v>1067</v>
      </c>
    </row>
    <row r="5087" ht="12.5" spans="1:1">
      <c r="A5087">
        <v>739</v>
      </c>
    </row>
    <row r="5089" ht="12.5" spans="1:1">
      <c r="A5089">
        <v>341</v>
      </c>
    </row>
    <row r="5091" ht="12.5" spans="1:1">
      <c r="A5091">
        <v>126</v>
      </c>
    </row>
    <row r="5093" ht="12.5" spans="1:1">
      <c r="A5093">
        <v>66</v>
      </c>
    </row>
    <row r="5095" ht="12.5" spans="1:1">
      <c r="A5095">
        <v>84</v>
      </c>
    </row>
    <row r="5097" ht="12.5" spans="1:1">
      <c r="A5097">
        <v>81</v>
      </c>
    </row>
    <row r="5099" ht="12.5" spans="1:1">
      <c r="A5099">
        <v>206</v>
      </c>
    </row>
    <row r="5101" ht="12.5" spans="1:1">
      <c r="A5101">
        <v>461</v>
      </c>
    </row>
    <row r="5103" ht="12.5" spans="1:1">
      <c r="A5103">
        <v>1003</v>
      </c>
    </row>
    <row r="5105" ht="12.5" spans="1:1">
      <c r="A5105">
        <v>156</v>
      </c>
    </row>
    <row r="5107" ht="12.5" spans="1:1">
      <c r="A5107">
        <v>747</v>
      </c>
    </row>
    <row r="5109" ht="12.5" spans="1:1">
      <c r="A5109">
        <v>126</v>
      </c>
    </row>
    <row r="5111" ht="12.5" spans="1:1">
      <c r="A5111">
        <v>235</v>
      </c>
    </row>
    <row r="5113" ht="12.5" spans="1:1">
      <c r="A5113">
        <v>992</v>
      </c>
    </row>
    <row r="5115" ht="12.5" spans="1:1">
      <c r="A5115">
        <v>561</v>
      </c>
    </row>
    <row r="5117" ht="12.5" spans="1:1">
      <c r="A5117">
        <v>608</v>
      </c>
    </row>
    <row r="5119" ht="12.5" spans="1:1">
      <c r="A5119">
        <v>364</v>
      </c>
    </row>
    <row r="5121" ht="12.5" spans="1:1">
      <c r="A5121">
        <v>322</v>
      </c>
    </row>
    <row r="5123" ht="12.5" spans="1:1">
      <c r="A5123">
        <v>348</v>
      </c>
    </row>
    <row r="5125" ht="12.5" spans="1:1">
      <c r="A5125">
        <v>379</v>
      </c>
    </row>
    <row r="5127" ht="12.5" spans="1:1">
      <c r="A5127">
        <v>248</v>
      </c>
    </row>
    <row r="5129" ht="12.5" spans="1:1">
      <c r="A5129">
        <v>367</v>
      </c>
    </row>
    <row r="5131" ht="12.5" spans="1:1">
      <c r="A5131">
        <v>311</v>
      </c>
    </row>
    <row r="5133" ht="12.5" spans="1:1">
      <c r="A5133">
        <v>315</v>
      </c>
    </row>
    <row r="5135" ht="12.5" spans="1:1">
      <c r="A5135">
        <v>412</v>
      </c>
    </row>
    <row r="5137" ht="12.5" spans="1:1">
      <c r="A5137">
        <v>350</v>
      </c>
    </row>
    <row r="5139" ht="12.5" spans="1:1">
      <c r="A5139">
        <v>475</v>
      </c>
    </row>
    <row r="5141" ht="12.5" spans="1:1">
      <c r="A5141">
        <v>537</v>
      </c>
    </row>
    <row r="5143" ht="12.5" spans="1:1">
      <c r="A5143">
        <v>173</v>
      </c>
    </row>
    <row r="5145" ht="12.5" spans="1:1">
      <c r="A5145">
        <v>179</v>
      </c>
    </row>
    <row r="5147" ht="12.5" spans="1:1">
      <c r="A5147">
        <v>118</v>
      </c>
    </row>
    <row r="5149" ht="12.5" spans="1:1">
      <c r="A5149">
        <v>252</v>
      </c>
    </row>
    <row r="5151" ht="12.5" spans="1:1">
      <c r="A5151">
        <v>501</v>
      </c>
    </row>
    <row r="5153" ht="12.5" spans="1:1">
      <c r="A5153">
        <v>332</v>
      </c>
    </row>
    <row r="5155" ht="12.5" spans="1:1">
      <c r="A5155">
        <v>331</v>
      </c>
    </row>
    <row r="5157" ht="12.5" spans="1:1">
      <c r="A5157">
        <v>505</v>
      </c>
    </row>
    <row r="5159" ht="12.5" spans="1:1">
      <c r="A5159">
        <v>322</v>
      </c>
    </row>
    <row r="5161" ht="12.5" spans="1:1">
      <c r="A5161">
        <v>338</v>
      </c>
    </row>
    <row r="5163" ht="12.5" spans="1:1">
      <c r="A5163">
        <v>249</v>
      </c>
    </row>
    <row r="5165" ht="12.5" spans="1:1">
      <c r="A5165">
        <v>153</v>
      </c>
    </row>
    <row r="5167" ht="12.5" spans="1:1">
      <c r="A5167">
        <v>203</v>
      </c>
    </row>
    <row r="5169" ht="12.5" spans="1:1">
      <c r="A5169">
        <v>370</v>
      </c>
    </row>
    <row r="5171" ht="12.5" spans="1:1">
      <c r="A5171">
        <v>139</v>
      </c>
    </row>
    <row r="5173" ht="12.5" spans="1:1">
      <c r="A5173">
        <v>299</v>
      </c>
    </row>
    <row r="5175" ht="12.5" spans="1:1">
      <c r="A5175">
        <v>258</v>
      </c>
    </row>
    <row r="5177" ht="12.5" spans="1:1">
      <c r="A5177">
        <v>235</v>
      </c>
    </row>
    <row r="5179" ht="12.5" spans="1:1">
      <c r="A5179">
        <v>205</v>
      </c>
    </row>
    <row r="5181" ht="12.5" spans="1:1">
      <c r="A5181">
        <v>328</v>
      </c>
    </row>
    <row r="5183" ht="12.5" spans="1:1">
      <c r="A5183">
        <v>284</v>
      </c>
    </row>
    <row r="5185" ht="12.5" spans="1:1">
      <c r="A5185">
        <v>302</v>
      </c>
    </row>
    <row r="5187" ht="12.5" spans="1:1">
      <c r="A5187">
        <v>323</v>
      </c>
    </row>
    <row r="5189" ht="12.5" spans="1:1">
      <c r="A5189">
        <v>490</v>
      </c>
    </row>
    <row r="5191" ht="12.5" spans="1:1">
      <c r="A5191">
        <v>194</v>
      </c>
    </row>
    <row r="5193" ht="12.5" spans="1:1">
      <c r="A5193">
        <v>283</v>
      </c>
    </row>
    <row r="5195" ht="12.5" spans="1:1">
      <c r="A5195">
        <v>395</v>
      </c>
    </row>
    <row r="5197" ht="12.5" spans="1:1">
      <c r="A5197">
        <v>347</v>
      </c>
    </row>
    <row r="5199" ht="12.5" spans="1:1">
      <c r="A5199">
        <v>295</v>
      </c>
    </row>
    <row r="5201" ht="12.5" spans="1:1">
      <c r="A5201">
        <v>389</v>
      </c>
    </row>
    <row r="5203" ht="12.5" spans="1:1">
      <c r="A5203">
        <v>239</v>
      </c>
    </row>
    <row r="5205" ht="12.5" spans="1:1">
      <c r="A5205">
        <v>330</v>
      </c>
    </row>
    <row r="5207" ht="12.5" spans="1:1">
      <c r="A5207">
        <v>129</v>
      </c>
    </row>
    <row r="5209" ht="12.5" spans="1:1">
      <c r="A5209">
        <v>431</v>
      </c>
    </row>
    <row r="5211" ht="12.5" spans="1:1">
      <c r="A5211">
        <v>92</v>
      </c>
    </row>
    <row r="5213" ht="12.5" spans="1:1">
      <c r="A5213">
        <v>302</v>
      </c>
    </row>
    <row r="5215" ht="12.5" spans="1:1">
      <c r="A5215">
        <v>202</v>
      </c>
    </row>
    <row r="5217" ht="12.5" spans="1:1">
      <c r="A5217">
        <v>404</v>
      </c>
    </row>
    <row r="5219" ht="12.5" spans="1:1">
      <c r="A5219">
        <v>328</v>
      </c>
    </row>
    <row r="5221" ht="12.5" spans="1:1">
      <c r="A5221">
        <v>323</v>
      </c>
    </row>
    <row r="5223" ht="12.5" spans="1:1">
      <c r="A5223">
        <v>143</v>
      </c>
    </row>
    <row r="5225" ht="12.5" spans="1:1">
      <c r="A5225">
        <v>272</v>
      </c>
    </row>
    <row r="5227" ht="12.5" spans="1:1">
      <c r="A5227">
        <v>146</v>
      </c>
    </row>
    <row r="5229" ht="12.5" spans="1:1">
      <c r="A5229">
        <v>362</v>
      </c>
    </row>
    <row r="5231" ht="12.5" spans="1:1">
      <c r="A5231">
        <v>312</v>
      </c>
    </row>
    <row r="5233" ht="12.5" spans="1:1">
      <c r="A5233">
        <v>353</v>
      </c>
    </row>
    <row r="5235" ht="12.5" spans="1:1">
      <c r="A5235">
        <v>477</v>
      </c>
    </row>
    <row r="5237" ht="12.5" spans="1:1">
      <c r="A5237">
        <v>370</v>
      </c>
    </row>
    <row r="5239" ht="12.5" spans="1:1">
      <c r="A5239">
        <v>219</v>
      </c>
    </row>
    <row r="5241" ht="12.5" spans="1:1">
      <c r="A5241">
        <v>397</v>
      </c>
    </row>
    <row r="5243" ht="12.5" spans="1:1">
      <c r="A5243">
        <v>271</v>
      </c>
    </row>
    <row r="5245" ht="12.5" spans="1:1">
      <c r="A5245">
        <v>139</v>
      </c>
    </row>
    <row r="5247" ht="12.5" spans="1:1">
      <c r="A5247">
        <v>226</v>
      </c>
    </row>
    <row r="5249" ht="12.5" spans="1:1">
      <c r="A5249">
        <v>395</v>
      </c>
    </row>
    <row r="5251" ht="12.5" spans="1:1">
      <c r="A5251">
        <v>536</v>
      </c>
    </row>
    <row r="5253" ht="12.5" spans="1:1">
      <c r="A5253">
        <v>328</v>
      </c>
    </row>
    <row r="5255" ht="12.5" spans="1:1">
      <c r="A5255">
        <v>276</v>
      </c>
    </row>
    <row r="5257" ht="12.5" spans="1:1">
      <c r="A5257">
        <v>288</v>
      </c>
    </row>
    <row r="5259" ht="12.5" spans="1:1">
      <c r="A5259">
        <v>261</v>
      </c>
    </row>
    <row r="5261" ht="12.5" spans="1:1">
      <c r="A5261">
        <v>168</v>
      </c>
    </row>
    <row r="5263" ht="12.5" spans="1:1">
      <c r="A5263">
        <v>251</v>
      </c>
    </row>
    <row r="5265" ht="12.5" spans="1:1">
      <c r="A5265">
        <v>353</v>
      </c>
    </row>
    <row r="5267" ht="12.5" spans="1:1">
      <c r="A5267">
        <v>325</v>
      </c>
    </row>
    <row r="5269" ht="12.5" spans="1:1">
      <c r="A5269">
        <v>299</v>
      </c>
    </row>
    <row r="5271" ht="12.5" spans="1:1">
      <c r="A5271">
        <v>302</v>
      </c>
    </row>
    <row r="5273" ht="12.5" spans="1:1">
      <c r="A5273">
        <v>482</v>
      </c>
    </row>
    <row r="5275" ht="12.5" spans="1:1">
      <c r="A5275">
        <v>260</v>
      </c>
    </row>
    <row r="5277" ht="12.5" spans="1:1">
      <c r="A5277">
        <v>271</v>
      </c>
    </row>
    <row r="5279" ht="12.5" spans="1:1">
      <c r="A5279">
        <v>203</v>
      </c>
    </row>
    <row r="5281" ht="12.5" spans="1:1">
      <c r="A5281">
        <v>216</v>
      </c>
    </row>
    <row r="5283" ht="12.5" spans="1:1">
      <c r="A5283">
        <v>311</v>
      </c>
    </row>
    <row r="5294" ht="12.5" spans="1:1">
      <c r="A5294">
        <v>94</v>
      </c>
    </row>
    <row r="5296" ht="12.5" spans="1:1">
      <c r="A5296">
        <v>88</v>
      </c>
    </row>
    <row r="5307" ht="12.5" spans="1:1">
      <c r="A5307">
        <v>476</v>
      </c>
    </row>
    <row r="5309" ht="12.5" spans="1:1">
      <c r="A5309">
        <v>524</v>
      </c>
    </row>
    <row r="5311" ht="12.5" spans="1:1">
      <c r="A5311">
        <v>51</v>
      </c>
    </row>
    <row r="5313" ht="12.5" spans="1:1">
      <c r="A5313">
        <v>210</v>
      </c>
    </row>
    <row r="5315" ht="12.5" spans="1:1">
      <c r="A5315">
        <v>505</v>
      </c>
    </row>
    <row r="5317" ht="12.5" spans="1:1">
      <c r="A5317">
        <v>120</v>
      </c>
    </row>
    <row r="5319" ht="12.5" spans="1:1">
      <c r="A5319">
        <v>868</v>
      </c>
    </row>
    <row r="5321" ht="12.5" spans="1:1">
      <c r="A5321">
        <v>318</v>
      </c>
    </row>
    <row r="5323" ht="12.5" spans="1:1">
      <c r="A5323">
        <v>290</v>
      </c>
    </row>
    <row r="5325" ht="12.5" spans="1:1">
      <c r="A5325">
        <v>359</v>
      </c>
    </row>
    <row r="5327" ht="12.5" spans="1:1">
      <c r="A5327">
        <v>756</v>
      </c>
    </row>
    <row r="5329" ht="12.5" spans="1:1">
      <c r="A5329">
        <v>417</v>
      </c>
    </row>
    <row r="5331" ht="12.5" spans="1:1">
      <c r="A5331">
        <v>78</v>
      </c>
    </row>
    <row r="5333" ht="12.5" spans="1:1">
      <c r="A5333">
        <v>426</v>
      </c>
    </row>
    <row r="5335" ht="12.5" spans="1:1">
      <c r="A5335">
        <v>189</v>
      </c>
    </row>
    <row r="5337" ht="12.5" spans="1:1">
      <c r="A5337">
        <v>249</v>
      </c>
    </row>
    <row r="5339" ht="12.5" spans="1:1">
      <c r="A5339">
        <v>167</v>
      </c>
    </row>
    <row r="5341" ht="12.5" spans="1:1">
      <c r="A5341">
        <v>380</v>
      </c>
    </row>
    <row r="5343" ht="12.5" spans="1:1">
      <c r="A5343">
        <v>233</v>
      </c>
    </row>
    <row r="5345" ht="12.5" spans="1:1">
      <c r="A5345">
        <v>302</v>
      </c>
    </row>
    <row r="5347" ht="12.5" spans="1:1">
      <c r="A5347">
        <v>164</v>
      </c>
    </row>
    <row r="5349" ht="12.5" spans="1:1">
      <c r="A5349">
        <v>99</v>
      </c>
    </row>
    <row r="5351" ht="12.5" spans="1:1">
      <c r="A5351">
        <v>288</v>
      </c>
    </row>
    <row r="5353" ht="12.5" spans="1:1">
      <c r="A5353">
        <v>89</v>
      </c>
    </row>
    <row r="5355" ht="12.5" spans="1:1">
      <c r="A5355">
        <v>240</v>
      </c>
    </row>
    <row r="5357" ht="12.5" spans="1:1">
      <c r="A5357">
        <v>339</v>
      </c>
    </row>
    <row r="5359" ht="12.5" spans="1:1">
      <c r="A5359">
        <v>59</v>
      </c>
    </row>
    <row r="5361" ht="12.5" spans="1:1">
      <c r="A5361">
        <v>133</v>
      </c>
    </row>
    <row r="5363" ht="12.5" spans="1:1">
      <c r="A5363">
        <v>140</v>
      </c>
    </row>
    <row r="5365" ht="12.5" spans="1:1">
      <c r="A5365">
        <v>279</v>
      </c>
    </row>
    <row r="5367" ht="12.5" spans="1:1">
      <c r="A5367">
        <v>413</v>
      </c>
    </row>
    <row r="5369" ht="12.5" spans="1:1">
      <c r="A5369">
        <v>409</v>
      </c>
    </row>
    <row r="5371" ht="12.5" spans="1:1">
      <c r="A5371">
        <v>405</v>
      </c>
    </row>
    <row r="5373" ht="12.5" spans="1:1">
      <c r="A5373">
        <v>198</v>
      </c>
    </row>
    <row r="5375" ht="12.5" spans="1:1">
      <c r="A5375">
        <v>303</v>
      </c>
    </row>
    <row r="5377" ht="12.5" spans="1:1">
      <c r="A5377">
        <v>910</v>
      </c>
    </row>
    <row r="5379" ht="12.5" spans="1:1">
      <c r="A5379">
        <v>423</v>
      </c>
    </row>
    <row r="5381" ht="12.5" spans="1:1">
      <c r="A5381">
        <v>467</v>
      </c>
    </row>
    <row r="5383" ht="12.5" spans="1:1">
      <c r="A5383">
        <v>313</v>
      </c>
    </row>
    <row r="5385" ht="12.5" spans="1:1">
      <c r="A5385">
        <v>390</v>
      </c>
    </row>
    <row r="5388" ht="12.5" spans="1:1">
      <c r="A5388">
        <v>194</v>
      </c>
    </row>
    <row r="5390" ht="12.5" spans="1:1">
      <c r="A5390">
        <v>172</v>
      </c>
    </row>
    <row r="5392" ht="12.5" spans="1:1">
      <c r="A5392">
        <v>185</v>
      </c>
    </row>
    <row r="5394" ht="12.5" spans="1:1">
      <c r="A5394">
        <v>231</v>
      </c>
    </row>
    <row r="5396" ht="12.5" spans="1:1">
      <c r="A5396">
        <v>291</v>
      </c>
    </row>
    <row r="5398" ht="12.5" spans="1:1">
      <c r="A5398">
        <v>303</v>
      </c>
    </row>
    <row r="5400" ht="12.5" spans="1:1">
      <c r="A5400">
        <v>310</v>
      </c>
    </row>
    <row r="5402" ht="12.5" spans="1:1">
      <c r="A5402">
        <v>274</v>
      </c>
    </row>
    <row r="5404" ht="12.5" spans="1:1">
      <c r="A5404">
        <v>51</v>
      </c>
    </row>
    <row r="5406" ht="12.5" spans="1:1">
      <c r="A5406">
        <v>193</v>
      </c>
    </row>
    <row r="5408" ht="12.5" spans="1:1">
      <c r="A5408">
        <v>266</v>
      </c>
    </row>
    <row r="5410" ht="12.5" spans="1:1">
      <c r="A5410">
        <v>249</v>
      </c>
    </row>
    <row r="5412" ht="12.5" spans="1:1">
      <c r="A5412">
        <v>309</v>
      </c>
    </row>
    <row r="5414" ht="12.5" spans="1:1">
      <c r="A5414">
        <v>292</v>
      </c>
    </row>
    <row r="5416" ht="12.5" spans="1:1">
      <c r="A5416">
        <v>544</v>
      </c>
    </row>
    <row r="5418" ht="12.5" spans="1:1">
      <c r="A5418">
        <v>212</v>
      </c>
    </row>
    <row r="5420" ht="12.5" spans="1:1">
      <c r="A5420">
        <v>183</v>
      </c>
    </row>
    <row r="5422" ht="12.5" spans="1:1">
      <c r="A5422">
        <v>335</v>
      </c>
    </row>
    <row r="5424" ht="12.5" spans="1:1">
      <c r="A5424">
        <v>543</v>
      </c>
    </row>
    <row r="5426" ht="12.5" spans="1:1">
      <c r="A5426">
        <v>360</v>
      </c>
    </row>
    <row r="5428" ht="12.5" spans="1:1">
      <c r="A5428">
        <v>366</v>
      </c>
    </row>
    <row r="5430" ht="12.5" spans="1:1">
      <c r="A5430">
        <v>304</v>
      </c>
    </row>
    <row r="5432" ht="12.5" spans="1:1">
      <c r="A5432">
        <v>294</v>
      </c>
    </row>
    <row r="5434" ht="12.5" spans="1:1">
      <c r="A5434">
        <v>450</v>
      </c>
    </row>
    <row r="5436" ht="12.5" spans="1:1">
      <c r="A5436">
        <v>808</v>
      </c>
    </row>
    <row r="5438" ht="12.5" spans="1:1">
      <c r="A5438">
        <v>208</v>
      </c>
    </row>
    <row r="5440" ht="12.5" spans="1:1">
      <c r="A5440">
        <v>466</v>
      </c>
    </row>
    <row r="5442" ht="12.5" spans="1:1">
      <c r="A5442">
        <v>68</v>
      </c>
    </row>
    <row r="5444" ht="12.5" spans="1:1">
      <c r="A5444">
        <v>422</v>
      </c>
    </row>
    <row r="5446" ht="12.5" spans="1:1">
      <c r="A5446">
        <v>100</v>
      </c>
    </row>
    <row r="5448" ht="12.5" spans="1:1">
      <c r="A5448">
        <v>313</v>
      </c>
    </row>
    <row r="5450" ht="12.5" spans="1:1">
      <c r="A5450">
        <v>868</v>
      </c>
    </row>
    <row r="5452" ht="12.5" spans="1:1">
      <c r="A5452">
        <v>93</v>
      </c>
    </row>
    <row r="5454" ht="12.5" spans="1:1">
      <c r="A5454">
        <v>291</v>
      </c>
    </row>
    <row r="5456" ht="12.5" spans="1:1">
      <c r="A5456">
        <v>315</v>
      </c>
    </row>
    <row r="5458" ht="12.5" spans="1:1">
      <c r="A5458">
        <v>67</v>
      </c>
    </row>
    <row r="5460" ht="12.5" spans="1:1">
      <c r="A5460">
        <v>52</v>
      </c>
    </row>
    <row r="5462" ht="12.5" spans="1:1">
      <c r="A5462">
        <v>180</v>
      </c>
    </row>
    <row r="5464" ht="12.5" spans="1:1">
      <c r="A5464">
        <v>214</v>
      </c>
    </row>
    <row r="5466" ht="12.5" spans="1:1">
      <c r="A5466">
        <v>219</v>
      </c>
    </row>
    <row r="5468" ht="12.5" spans="1:1">
      <c r="A5468">
        <v>330</v>
      </c>
    </row>
    <row r="5470" ht="12.5" spans="1:1">
      <c r="A5470">
        <v>241</v>
      </c>
    </row>
    <row r="5472" ht="12.5" spans="1:1">
      <c r="A5472">
        <v>210</v>
      </c>
    </row>
    <row r="5474" ht="12.5" spans="1:1">
      <c r="A5474">
        <v>156</v>
      </c>
    </row>
    <row r="5476" ht="12.5" spans="1:1">
      <c r="A5476">
        <v>300</v>
      </c>
    </row>
    <row r="5478" ht="12.5" spans="1:1">
      <c r="A5478">
        <v>262</v>
      </c>
    </row>
    <row r="5480" ht="12.5" spans="1:1">
      <c r="A5480">
        <v>208</v>
      </c>
    </row>
    <row r="5482" ht="12.5" spans="1:1">
      <c r="A5482">
        <v>315</v>
      </c>
    </row>
    <row r="5484" ht="12.5" spans="1:1">
      <c r="A5484">
        <v>184</v>
      </c>
    </row>
    <row r="5486" ht="12.5" spans="1:1">
      <c r="A5486">
        <v>354</v>
      </c>
    </row>
    <row r="5488" ht="12.5" spans="1:1">
      <c r="A5488">
        <v>309</v>
      </c>
    </row>
    <row r="5490" ht="12.5" spans="1:1">
      <c r="A5490">
        <v>311</v>
      </c>
    </row>
    <row r="5492" ht="12.5" spans="1:1">
      <c r="A5492">
        <v>369</v>
      </c>
    </row>
    <row r="5494" ht="12.5" spans="1:1">
      <c r="A5494">
        <v>389</v>
      </c>
    </row>
    <row r="5496" ht="12.5" spans="1:1">
      <c r="A5496">
        <v>205</v>
      </c>
    </row>
    <row r="5498" ht="12.5" spans="1:1">
      <c r="A5498">
        <v>155</v>
      </c>
    </row>
    <row r="5500" ht="12.5" spans="1:1">
      <c r="A5500">
        <v>127</v>
      </c>
    </row>
    <row r="5502" ht="12.5" spans="1:1">
      <c r="A5502">
        <v>269</v>
      </c>
    </row>
    <row r="5504" ht="12.5" spans="1:1">
      <c r="A5504">
        <v>625</v>
      </c>
    </row>
    <row r="5506" ht="12.5" spans="1:1">
      <c r="A5506">
        <v>262</v>
      </c>
    </row>
    <row r="5508" ht="12.5" spans="1:1">
      <c r="A5508">
        <v>255</v>
      </c>
    </row>
    <row r="5510" ht="12.5" spans="1:1">
      <c r="A5510">
        <v>150</v>
      </c>
    </row>
    <row r="5512" ht="12.5" spans="1:1">
      <c r="A5512">
        <v>224</v>
      </c>
    </row>
    <row r="5514" ht="12.5" spans="1:1">
      <c r="A5514">
        <v>304</v>
      </c>
    </row>
    <row r="5516" ht="12.5" spans="1:1">
      <c r="A5516">
        <v>262</v>
      </c>
    </row>
    <row r="5518" ht="12.5" spans="1:1">
      <c r="A5518">
        <v>98</v>
      </c>
    </row>
    <row r="5520" ht="12.5" spans="1:1">
      <c r="A5520">
        <v>226</v>
      </c>
    </row>
    <row r="5522" ht="12.5" spans="1:1">
      <c r="A5522">
        <v>226</v>
      </c>
    </row>
    <row r="5524" ht="12.5" spans="1:1">
      <c r="A5524">
        <v>244</v>
      </c>
    </row>
    <row r="5526" ht="12.5" spans="1:1">
      <c r="A5526">
        <v>311</v>
      </c>
    </row>
    <row r="5528" ht="12.5" spans="1:1">
      <c r="A5528">
        <v>161</v>
      </c>
    </row>
    <row r="5530" ht="12.5" spans="1:1">
      <c r="A5530">
        <v>122</v>
      </c>
    </row>
    <row r="5532" ht="12.5" spans="1:1">
      <c r="A5532">
        <v>342</v>
      </c>
    </row>
    <row r="5534" ht="12.5" spans="1:1">
      <c r="A5534">
        <v>632</v>
      </c>
    </row>
    <row r="5536" ht="12.5" spans="1:1">
      <c r="A5536">
        <v>151</v>
      </c>
    </row>
    <row r="5538" ht="12.5" spans="1:1">
      <c r="A5538">
        <v>364</v>
      </c>
    </row>
    <row r="5540" ht="12.5" spans="1:1">
      <c r="A5540">
        <v>206</v>
      </c>
    </row>
    <row r="5542" ht="12.5" spans="1:1">
      <c r="A5542">
        <v>100</v>
      </c>
    </row>
    <row r="5544" ht="12.5" spans="1:1">
      <c r="A5544">
        <v>517</v>
      </c>
    </row>
    <row r="5546" ht="12.5" spans="1:1">
      <c r="A5546">
        <v>276</v>
      </c>
    </row>
    <row r="5548" ht="12.5" spans="1:1">
      <c r="A5548">
        <v>294</v>
      </c>
    </row>
    <row r="5550" ht="12.5" spans="1:1">
      <c r="A5550">
        <v>378</v>
      </c>
    </row>
    <row r="5552" ht="12.5" spans="1:1">
      <c r="A5552">
        <v>203</v>
      </c>
    </row>
    <row r="5554" ht="12.5" spans="1:1">
      <c r="A5554">
        <v>100</v>
      </c>
    </row>
    <row r="5556" ht="12.5" spans="1:1">
      <c r="A5556">
        <v>305</v>
      </c>
    </row>
    <row r="5558" ht="12.5" spans="1:1">
      <c r="A5558">
        <v>316</v>
      </c>
    </row>
    <row r="5560" ht="12.5" spans="1:1">
      <c r="A5560">
        <v>395</v>
      </c>
    </row>
    <row r="5562" ht="12.5" spans="1:1">
      <c r="A5562">
        <v>79</v>
      </c>
    </row>
    <row r="5564" ht="12.5" spans="1:1">
      <c r="A5564">
        <v>375</v>
      </c>
    </row>
    <row r="5566" ht="12.5" spans="1:1">
      <c r="A5566">
        <v>389</v>
      </c>
    </row>
    <row r="5568" ht="12.5" spans="1:1">
      <c r="A5568">
        <v>55</v>
      </c>
    </row>
    <row r="5570" ht="12.5" spans="1:1">
      <c r="A5570">
        <v>387</v>
      </c>
    </row>
    <row r="5573" ht="12.5" spans="1:1">
      <c r="A5573">
        <v>180</v>
      </c>
    </row>
    <row r="5575" ht="12.5" spans="1:1">
      <c r="A5575">
        <v>144</v>
      </c>
    </row>
    <row r="5577" ht="12.5" spans="1:1">
      <c r="A5577">
        <v>502</v>
      </c>
    </row>
    <row r="5579" ht="12.5" spans="1:1">
      <c r="A5579">
        <v>361</v>
      </c>
    </row>
    <row r="5581" ht="12.5" spans="1:1">
      <c r="A5581">
        <v>280</v>
      </c>
    </row>
    <row r="5583" ht="12.5" spans="1:1">
      <c r="A5583">
        <v>300</v>
      </c>
    </row>
    <row r="5585" ht="12.5" spans="1:1">
      <c r="A5585">
        <v>418</v>
      </c>
    </row>
    <row r="5587" ht="12.5" spans="1:1">
      <c r="A5587">
        <v>501</v>
      </c>
    </row>
    <row r="5589" ht="12.5" spans="1:1">
      <c r="A5589">
        <v>308</v>
      </c>
    </row>
    <row r="5591" ht="12.5" spans="1:1">
      <c r="A5591">
        <v>117</v>
      </c>
    </row>
    <row r="5593" ht="12.5" spans="1:1">
      <c r="A5593">
        <v>297</v>
      </c>
    </row>
    <row r="5595" ht="12.5" spans="1:1">
      <c r="A5595">
        <v>324</v>
      </c>
    </row>
    <row r="5597" ht="12.5" spans="1:1">
      <c r="A5597">
        <v>330</v>
      </c>
    </row>
    <row r="5599" ht="12.5" spans="1:1">
      <c r="A5599">
        <v>514</v>
      </c>
    </row>
    <row r="5601" ht="12.5" spans="1:1">
      <c r="A5601">
        <v>459</v>
      </c>
    </row>
    <row r="5603" ht="12.5" spans="1:1">
      <c r="A5603">
        <v>267</v>
      </c>
    </row>
    <row r="5605" ht="12.5" spans="1:1">
      <c r="A5605">
        <v>347</v>
      </c>
    </row>
    <row r="5607" ht="12.5" spans="1:1">
      <c r="A5607">
        <v>424</v>
      </c>
    </row>
    <row r="5609" ht="12.5" spans="1:1">
      <c r="A5609">
        <v>283</v>
      </c>
    </row>
    <row r="5611" ht="12.5" spans="1:1">
      <c r="A5611">
        <v>301</v>
      </c>
    </row>
    <row r="5613" ht="12.5" spans="1:1">
      <c r="A5613">
        <v>264</v>
      </c>
    </row>
    <row r="5615" ht="12.5" spans="1:1">
      <c r="A5615">
        <v>132</v>
      </c>
    </row>
    <row r="5617" ht="12.5" spans="1:1">
      <c r="A5617">
        <v>549</v>
      </c>
    </row>
    <row r="5619" ht="12.5" spans="1:1">
      <c r="A5619">
        <v>126</v>
      </c>
    </row>
    <row r="5621" ht="12.5" spans="1:1">
      <c r="A5621">
        <v>334</v>
      </c>
    </row>
    <row r="5623" ht="12.5" spans="1:1">
      <c r="A5623">
        <v>230</v>
      </c>
    </row>
    <row r="5625" ht="12.5" spans="1:1">
      <c r="A5625">
        <v>161</v>
      </c>
    </row>
    <row r="5627" ht="12.5" spans="1:1">
      <c r="A5627">
        <v>256</v>
      </c>
    </row>
    <row r="5629" ht="12.5" spans="1:1">
      <c r="A5629">
        <v>224</v>
      </c>
    </row>
    <row r="5631" ht="12.5" spans="1:1">
      <c r="A5631">
        <v>354</v>
      </c>
    </row>
    <row r="5633" ht="12.5" spans="1:1">
      <c r="A5633">
        <v>53</v>
      </c>
    </row>
    <row r="5635" ht="12.5" spans="1:1">
      <c r="A5635">
        <v>82</v>
      </c>
    </row>
    <row r="5637" ht="12.5" spans="1:1">
      <c r="A5637">
        <v>406</v>
      </c>
    </row>
    <row r="5639" ht="12.5" spans="1:1">
      <c r="A5639">
        <v>365</v>
      </c>
    </row>
    <row r="5641" ht="12.5" spans="1:1">
      <c r="A5641">
        <v>567</v>
      </c>
    </row>
    <row r="5643" ht="12.5" spans="1:1">
      <c r="A5643">
        <v>328</v>
      </c>
    </row>
    <row r="5645" ht="12.5" spans="1:1">
      <c r="A5645">
        <v>454</v>
      </c>
    </row>
    <row r="5647" ht="12.5" spans="1:1">
      <c r="A5647">
        <v>332</v>
      </c>
    </row>
    <row r="5649" ht="12.5" spans="1:1">
      <c r="A5649">
        <v>342</v>
      </c>
    </row>
    <row r="5651" ht="12.5" spans="1:1">
      <c r="A5651">
        <v>442</v>
      </c>
    </row>
    <row r="5653" ht="12.5" spans="1:1">
      <c r="A5653">
        <v>305</v>
      </c>
    </row>
    <row r="5655" ht="12.5" spans="1:1">
      <c r="A5655">
        <v>262</v>
      </c>
    </row>
    <row r="5657" ht="12.5" spans="1:1">
      <c r="A5657">
        <v>256</v>
      </c>
    </row>
    <row r="5659" ht="12.5" spans="1:1">
      <c r="A5659">
        <v>361</v>
      </c>
    </row>
    <row r="5661" ht="12.5" spans="1:1">
      <c r="A5661">
        <v>291</v>
      </c>
    </row>
    <row r="5663" ht="12.5" spans="1:1">
      <c r="A5663">
        <v>536</v>
      </c>
    </row>
    <row r="5665" ht="12.5" spans="1:1">
      <c r="A5665">
        <v>412</v>
      </c>
    </row>
    <row r="5667" ht="12.5" spans="1:1">
      <c r="A5667">
        <v>412</v>
      </c>
    </row>
    <row r="5669" ht="12.5" spans="1:1">
      <c r="A5669">
        <v>294</v>
      </c>
    </row>
    <row r="5671" ht="12.5" spans="1:1">
      <c r="A5671">
        <v>281</v>
      </c>
    </row>
    <row r="5673" ht="12.5" spans="1:1">
      <c r="A5673">
        <v>340</v>
      </c>
    </row>
    <row r="5675" ht="12.5" spans="1:1">
      <c r="A5675">
        <v>312</v>
      </c>
    </row>
    <row r="5677" ht="12.5" spans="1:1">
      <c r="A5677">
        <v>357</v>
      </c>
    </row>
    <row r="5679" ht="12.5" spans="1:1">
      <c r="A5679">
        <v>189</v>
      </c>
    </row>
    <row r="5681" ht="12.5" spans="1:1">
      <c r="A5681">
        <v>465</v>
      </c>
    </row>
    <row r="5683" ht="12.5" spans="1:1">
      <c r="A5683">
        <v>1027</v>
      </c>
    </row>
    <row r="5685" ht="12.5" spans="1:1">
      <c r="A5685">
        <v>151</v>
      </c>
    </row>
    <row r="5687" ht="12.5" spans="1:1">
      <c r="A5687">
        <v>61</v>
      </c>
    </row>
    <row r="5689" ht="12.5" spans="1:1">
      <c r="A5689">
        <v>79</v>
      </c>
    </row>
    <row r="5691" ht="12.5" spans="1:1">
      <c r="A5691">
        <v>55</v>
      </c>
    </row>
    <row r="5693" ht="12.5" spans="1:1">
      <c r="A5693">
        <v>233</v>
      </c>
    </row>
    <row r="5695" ht="12.5" spans="1:1">
      <c r="A5695">
        <v>241</v>
      </c>
    </row>
    <row r="5697" ht="12.5" spans="1:1">
      <c r="A5697">
        <v>686</v>
      </c>
    </row>
    <row r="5699" ht="12.5" spans="1:1">
      <c r="A5699">
        <v>136</v>
      </c>
    </row>
    <row r="5701" ht="12.5" spans="1:1">
      <c r="A5701">
        <v>400</v>
      </c>
    </row>
    <row r="5703" ht="12.5" spans="1:1">
      <c r="A5703">
        <v>472</v>
      </c>
    </row>
    <row r="5705" ht="12.5" spans="1:1">
      <c r="A5705">
        <v>293</v>
      </c>
    </row>
    <row r="5707" ht="12.5" spans="1:1">
      <c r="A5707">
        <v>273</v>
      </c>
    </row>
    <row r="5709" ht="12.5" spans="1:1">
      <c r="A5709">
        <v>357</v>
      </c>
    </row>
    <row r="5711" ht="12.5" spans="1:1">
      <c r="A5711">
        <v>436</v>
      </c>
    </row>
    <row r="5713" ht="12.5" spans="1:1">
      <c r="A5713">
        <v>357</v>
      </c>
    </row>
    <row r="5715" ht="12.5" spans="1:1">
      <c r="A5715">
        <v>360</v>
      </c>
    </row>
    <row r="5717" ht="12.5" spans="1:1">
      <c r="A5717">
        <v>221</v>
      </c>
    </row>
    <row r="5719" ht="12.5" spans="1:1">
      <c r="A5719">
        <v>264</v>
      </c>
    </row>
    <row r="5721" ht="12.5" spans="1:1">
      <c r="A5721">
        <v>539</v>
      </c>
    </row>
    <row r="5723" ht="12.5" spans="1:1">
      <c r="A5723">
        <v>521</v>
      </c>
    </row>
    <row r="5725" ht="12.5" spans="1:1">
      <c r="A5725">
        <v>419</v>
      </c>
    </row>
    <row r="5727" ht="12.5" spans="1:1">
      <c r="A5727">
        <v>81</v>
      </c>
    </row>
    <row r="5729" ht="12.5" spans="1:1">
      <c r="A5729">
        <v>352</v>
      </c>
    </row>
    <row r="5731" ht="12.5" spans="1:1">
      <c r="A5731">
        <v>99</v>
      </c>
    </row>
    <row r="5733" ht="12.5" spans="1:1">
      <c r="A5733">
        <v>206</v>
      </c>
    </row>
    <row r="5735" ht="12.5" spans="1:1">
      <c r="A5735">
        <v>310</v>
      </c>
    </row>
    <row r="5737" ht="12.5" spans="1:1">
      <c r="A5737">
        <v>522</v>
      </c>
    </row>
    <row r="5739" ht="12.5" spans="1:1">
      <c r="A5739">
        <v>436</v>
      </c>
    </row>
    <row r="5741" ht="12.5" spans="1:1">
      <c r="A5741">
        <v>367</v>
      </c>
    </row>
    <row r="5743" ht="12.5" spans="1:1">
      <c r="A5743">
        <v>57</v>
      </c>
    </row>
    <row r="5745" ht="12.5" spans="1:1">
      <c r="A5745">
        <v>510</v>
      </c>
    </row>
    <row r="5747" ht="12.5" spans="1:1">
      <c r="A5747">
        <v>150</v>
      </c>
    </row>
    <row r="5749" ht="12.5" spans="1:1">
      <c r="A5749">
        <v>108</v>
      </c>
    </row>
    <row r="5751" ht="12.5" spans="1:1">
      <c r="A5751">
        <v>253</v>
      </c>
    </row>
    <row r="5753" ht="12.5" spans="1:1">
      <c r="A5753">
        <v>199</v>
      </c>
    </row>
    <row r="5755" ht="12.5" spans="1:1">
      <c r="A5755">
        <v>183</v>
      </c>
    </row>
    <row r="5757" ht="12.5" spans="1:1">
      <c r="A5757">
        <v>67</v>
      </c>
    </row>
    <row r="5759" ht="12.5" spans="1:1">
      <c r="A5759">
        <v>127</v>
      </c>
    </row>
    <row r="5761" ht="12.5" spans="1:1">
      <c r="A5761">
        <v>54</v>
      </c>
    </row>
    <row r="5763" ht="12.5" spans="1:1">
      <c r="A5763">
        <v>344</v>
      </c>
    </row>
    <row r="5765" ht="12.5" spans="1:1">
      <c r="A5765">
        <v>98</v>
      </c>
    </row>
    <row r="5767" ht="12.5" spans="1:1">
      <c r="A5767">
        <v>131</v>
      </c>
    </row>
    <row r="5769" ht="12.5" spans="1:1">
      <c r="A5769">
        <v>81</v>
      </c>
    </row>
    <row r="5771" ht="12.5" spans="1:1">
      <c r="A5771">
        <v>546</v>
      </c>
    </row>
    <row r="5773" ht="12.5" spans="1:1">
      <c r="A5773">
        <v>274</v>
      </c>
    </row>
    <row r="5775" ht="12.5" spans="1:1">
      <c r="A5775">
        <v>443</v>
      </c>
    </row>
    <row r="5777" ht="12.5" spans="1:1">
      <c r="A5777">
        <v>346</v>
      </c>
    </row>
    <row r="5779" ht="12.5" spans="1:1">
      <c r="A5779">
        <v>416</v>
      </c>
    </row>
    <row r="5781" ht="12.5" spans="1:1">
      <c r="A5781">
        <v>229</v>
      </c>
    </row>
    <row r="5783" ht="12.5" spans="1:1">
      <c r="A5783">
        <v>235</v>
      </c>
    </row>
    <row r="5785" ht="12.5" spans="1:1">
      <c r="A5785">
        <v>267</v>
      </c>
    </row>
    <row r="5787" ht="12.5" spans="1:1">
      <c r="A5787">
        <v>283</v>
      </c>
    </row>
    <row r="5789" ht="12.5" spans="1:1">
      <c r="A5789">
        <v>327</v>
      </c>
    </row>
    <row r="5791" ht="12.5" spans="1:1">
      <c r="A5791">
        <v>351</v>
      </c>
    </row>
    <row r="5793" ht="12.5" spans="1:1">
      <c r="A5793">
        <v>1391</v>
      </c>
    </row>
    <row r="5795" ht="12.5" spans="1:1">
      <c r="A5795">
        <v>120</v>
      </c>
    </row>
    <row r="5797" ht="12.5" spans="1:1">
      <c r="A5797">
        <v>78</v>
      </c>
    </row>
    <row r="5799" ht="12.5" spans="1:1">
      <c r="A5799">
        <v>123</v>
      </c>
    </row>
    <row r="5801" ht="12.5" spans="1:1">
      <c r="A5801">
        <v>272</v>
      </c>
    </row>
    <row r="5803" ht="12.5" spans="1:1">
      <c r="A5803">
        <v>193</v>
      </c>
    </row>
    <row r="5805" ht="12.5" spans="1:1">
      <c r="A5805">
        <v>34</v>
      </c>
    </row>
    <row r="5807" ht="12.5" spans="1:1">
      <c r="A5807">
        <v>162</v>
      </c>
    </row>
    <row r="5809" ht="12.5" spans="1:1">
      <c r="A5809">
        <v>100</v>
      </c>
    </row>
    <row r="5812" ht="12.5" spans="1:1">
      <c r="A5812">
        <v>135</v>
      </c>
    </row>
    <row r="5814" ht="12.5" spans="1:1">
      <c r="A5814">
        <v>127</v>
      </c>
    </row>
    <row r="5816" ht="12.5" spans="1:1">
      <c r="A5816">
        <v>329</v>
      </c>
    </row>
    <row r="5818" ht="12.5" spans="1:1">
      <c r="A5818">
        <v>303</v>
      </c>
    </row>
    <row r="5820" ht="12.5" spans="1:1">
      <c r="A5820">
        <v>286</v>
      </c>
    </row>
    <row r="5822" ht="12.5" spans="1:1">
      <c r="A5822">
        <v>219</v>
      </c>
    </row>
    <row r="5824" ht="12.5" spans="1:1">
      <c r="A5824">
        <v>120</v>
      </c>
    </row>
    <row r="5826" ht="12.5" spans="1:1">
      <c r="A5826">
        <v>90</v>
      </c>
    </row>
    <row r="5828" ht="12.5" spans="1:1">
      <c r="A5828">
        <v>683</v>
      </c>
    </row>
    <row r="5830" ht="12.5" spans="1:1">
      <c r="A5830">
        <v>336</v>
      </c>
    </row>
    <row r="5832" ht="12.5" spans="1:1">
      <c r="A5832">
        <v>627</v>
      </c>
    </row>
    <row r="5834" ht="12.5" spans="1:1">
      <c r="A5834">
        <v>398</v>
      </c>
    </row>
    <row r="5836" ht="12.5" spans="1:1">
      <c r="A5836">
        <v>342</v>
      </c>
    </row>
    <row r="5838" ht="12.5" spans="1:1">
      <c r="A5838">
        <v>264</v>
      </c>
    </row>
    <row r="5840" ht="12.5" spans="1:1">
      <c r="A5840">
        <v>237</v>
      </c>
    </row>
    <row r="5842" ht="12.5" spans="1:1">
      <c r="A5842">
        <v>317</v>
      </c>
    </row>
    <row r="5844" ht="12.5" spans="1:1">
      <c r="A5844">
        <v>162</v>
      </c>
    </row>
    <row r="5846" ht="12.5" spans="1:1">
      <c r="A5846">
        <v>196</v>
      </c>
    </row>
    <row r="5848" ht="12.5" spans="1:1">
      <c r="A5848">
        <v>135</v>
      </c>
    </row>
    <row r="5850" ht="12.5" spans="1:1">
      <c r="A5850">
        <v>239</v>
      </c>
    </row>
    <row r="5852" ht="12.5" spans="1:1">
      <c r="A5852">
        <v>224</v>
      </c>
    </row>
    <row r="5854" ht="12.5" spans="1:1">
      <c r="A5854">
        <v>59</v>
      </c>
    </row>
    <row r="5856" ht="12.5" spans="1:1">
      <c r="A5856">
        <v>326</v>
      </c>
    </row>
    <row r="5858" ht="12.5" spans="1:1">
      <c r="A5858">
        <v>83</v>
      </c>
    </row>
    <row r="5860" ht="12.5" spans="1:1">
      <c r="A5860">
        <v>415</v>
      </c>
    </row>
    <row r="5862" ht="12.5" spans="1:1">
      <c r="A5862">
        <v>87</v>
      </c>
    </row>
    <row r="5864" ht="12.5" spans="1:1">
      <c r="A5864">
        <v>154</v>
      </c>
    </row>
    <row r="5866" ht="12.5" spans="1:1">
      <c r="A5866">
        <v>111</v>
      </c>
    </row>
    <row r="5868" ht="12.5" spans="1:1">
      <c r="A5868">
        <v>218</v>
      </c>
    </row>
    <row r="5870" ht="12.5" spans="1:1">
      <c r="A5870">
        <v>279</v>
      </c>
    </row>
    <row r="5872" ht="12.5" spans="1:1">
      <c r="A5872">
        <v>173</v>
      </c>
    </row>
    <row r="5874" ht="12.5" spans="1:1">
      <c r="A5874">
        <v>143</v>
      </c>
    </row>
    <row r="5876" ht="12.5" spans="1:1">
      <c r="A5876">
        <v>201</v>
      </c>
    </row>
    <row r="5878" ht="12.5" spans="1:1">
      <c r="A5878">
        <v>60</v>
      </c>
    </row>
    <row r="5880" ht="12.5" spans="1:1">
      <c r="A5880">
        <v>236</v>
      </c>
    </row>
    <row r="5882" ht="12.5" spans="1:1">
      <c r="A5882">
        <v>305</v>
      </c>
    </row>
    <row r="5884" ht="12.5" spans="1:1">
      <c r="A5884">
        <v>251</v>
      </c>
    </row>
    <row r="5886" ht="12.5" spans="1:1">
      <c r="A5886">
        <v>786</v>
      </c>
    </row>
    <row r="5888" ht="12.5" spans="1:1">
      <c r="A5888">
        <v>246</v>
      </c>
    </row>
    <row r="5890" ht="12.5" spans="1:1">
      <c r="A5890">
        <v>257</v>
      </c>
    </row>
    <row r="5892" ht="12.5" spans="1:1">
      <c r="A5892">
        <v>239</v>
      </c>
    </row>
    <row r="5894" ht="12.5" spans="1:1">
      <c r="A5894">
        <v>373</v>
      </c>
    </row>
    <row r="5896" ht="12.5" spans="1:1">
      <c r="A5896">
        <v>417</v>
      </c>
    </row>
    <row r="5898" ht="12.5" spans="1:1">
      <c r="A5898">
        <v>59</v>
      </c>
    </row>
    <row r="5900" ht="12.5" spans="1:1">
      <c r="A5900">
        <v>67</v>
      </c>
    </row>
    <row r="5902" ht="12.5" spans="1:1">
      <c r="A5902">
        <v>262</v>
      </c>
    </row>
    <row r="5904" ht="12.5" spans="1:1">
      <c r="A5904">
        <v>276</v>
      </c>
    </row>
    <row r="5906" ht="12.5" spans="1:1">
      <c r="A5906">
        <v>221</v>
      </c>
    </row>
    <row r="5908" ht="12.5" spans="1:1">
      <c r="A5908">
        <v>216</v>
      </c>
    </row>
    <row r="5910" ht="12.5" spans="1:1">
      <c r="A5910">
        <v>264</v>
      </c>
    </row>
    <row r="5912" ht="12.5" spans="1:1">
      <c r="A5912">
        <v>153</v>
      </c>
    </row>
    <row r="5914" ht="12.5" spans="1:1">
      <c r="A5914">
        <v>383</v>
      </c>
    </row>
    <row r="5916" ht="12.5" spans="1:1">
      <c r="A5916">
        <v>138</v>
      </c>
    </row>
    <row r="5918" ht="12.5" spans="1:1">
      <c r="A5918">
        <v>95</v>
      </c>
    </row>
    <row r="5920" ht="12.5" spans="1:1">
      <c r="A5920">
        <v>179</v>
      </c>
    </row>
    <row r="5922" ht="12.5" spans="1:1">
      <c r="A5922">
        <v>301</v>
      </c>
    </row>
    <row r="5924" ht="12.5" spans="1:1">
      <c r="A5924">
        <v>165</v>
      </c>
    </row>
    <row r="5926" ht="12.5" spans="1:1">
      <c r="A5926">
        <v>358</v>
      </c>
    </row>
    <row r="5928" ht="12.5" spans="1:1">
      <c r="A5928">
        <v>143</v>
      </c>
    </row>
    <row r="5930" ht="12.5" spans="1:1">
      <c r="A5930">
        <v>41</v>
      </c>
    </row>
    <row r="5932" ht="12.5" spans="1:1">
      <c r="A5932">
        <v>202</v>
      </c>
    </row>
    <row r="5934" ht="12.5" spans="1:1">
      <c r="A5934">
        <v>355</v>
      </c>
    </row>
    <row r="5936" ht="12.5" spans="1:1">
      <c r="A5936">
        <v>156</v>
      </c>
    </row>
    <row r="5938" ht="12.5" spans="1:1">
      <c r="A5938">
        <v>478</v>
      </c>
    </row>
    <row r="5940" ht="12.5" spans="1:1">
      <c r="A5940">
        <v>184</v>
      </c>
    </row>
    <row r="5942" ht="12.5" spans="1:1">
      <c r="A5942">
        <v>265</v>
      </c>
    </row>
    <row r="5944" ht="12.5" spans="1:1">
      <c r="A5944">
        <v>107</v>
      </c>
    </row>
    <row r="5946" ht="12.5" spans="1:1">
      <c r="A5946">
        <v>187</v>
      </c>
    </row>
    <row r="5948" ht="12.5" spans="1:1">
      <c r="A5948">
        <v>391</v>
      </c>
    </row>
    <row r="5950" ht="12.5" spans="1:1">
      <c r="A5950">
        <v>302</v>
      </c>
    </row>
    <row r="5952" ht="12.5" spans="1:1">
      <c r="A5952">
        <v>318</v>
      </c>
    </row>
    <row r="5954" ht="12.5" spans="1:1">
      <c r="A5954">
        <v>52</v>
      </c>
    </row>
    <row r="5956" ht="12.5" spans="1:1">
      <c r="A5956">
        <v>1058</v>
      </c>
    </row>
    <row r="5958" ht="12.5" spans="1:1">
      <c r="A5958">
        <v>370</v>
      </c>
    </row>
    <row r="5960" ht="12.5" spans="1:1">
      <c r="A5960">
        <v>201</v>
      </c>
    </row>
    <row r="5962" ht="12.5" spans="1:1">
      <c r="A5962">
        <v>757</v>
      </c>
    </row>
    <row r="5964" ht="12.5" spans="1:1">
      <c r="A5964">
        <v>153</v>
      </c>
    </row>
    <row r="5966" ht="12.5" spans="1:1">
      <c r="A5966">
        <v>199</v>
      </c>
    </row>
    <row r="5968" ht="12.5" spans="1:1">
      <c r="A5968">
        <v>376</v>
      </c>
    </row>
    <row r="5970" ht="12.5" spans="1:1">
      <c r="A5970">
        <v>362</v>
      </c>
    </row>
    <row r="5972" ht="12.5" spans="1:1">
      <c r="A5972">
        <v>379</v>
      </c>
    </row>
    <row r="5974" ht="12.5" spans="1:1">
      <c r="A5974">
        <v>332</v>
      </c>
    </row>
    <row r="5976" ht="12.5" spans="1:1">
      <c r="A5976">
        <v>159</v>
      </c>
    </row>
    <row r="5978" ht="12.5" spans="1:1">
      <c r="A5978">
        <v>205</v>
      </c>
    </row>
    <row r="5980" ht="12.5" spans="1:1">
      <c r="A5980">
        <v>392</v>
      </c>
    </row>
    <row r="5982" ht="12.5" spans="1:1">
      <c r="A5982">
        <v>241</v>
      </c>
    </row>
    <row r="5984" ht="12.5" spans="1:1">
      <c r="A5984">
        <v>416</v>
      </c>
    </row>
    <row r="5986" ht="12.5" spans="1:1">
      <c r="A5986">
        <v>194</v>
      </c>
    </row>
    <row r="5988" ht="12.5" spans="1:1">
      <c r="A5988">
        <v>1092</v>
      </c>
    </row>
    <row r="5990" ht="12.5" spans="1:1">
      <c r="A5990">
        <v>131</v>
      </c>
    </row>
    <row r="5992" ht="12.5" spans="1:1">
      <c r="A5992">
        <v>112</v>
      </c>
    </row>
    <row r="5994" ht="12.5" spans="1:1">
      <c r="A5994">
        <v>193</v>
      </c>
    </row>
    <row r="5996" ht="12.5" spans="1:1">
      <c r="A5996">
        <v>257</v>
      </c>
    </row>
    <row r="5998" ht="12.5" spans="1:1">
      <c r="A5998">
        <v>226</v>
      </c>
    </row>
    <row r="6000" ht="12.5" spans="1:1">
      <c r="A6000">
        <v>267</v>
      </c>
    </row>
    <row r="6002" ht="12.5" spans="1:1">
      <c r="A6002">
        <v>287</v>
      </c>
    </row>
    <row r="6004" ht="12.5" spans="1:1">
      <c r="A6004">
        <v>489</v>
      </c>
    </row>
    <row r="6006" ht="12.5" spans="1:1">
      <c r="A6006">
        <v>253</v>
      </c>
    </row>
    <row r="6008" ht="12.5" spans="1:1">
      <c r="A6008">
        <v>548</v>
      </c>
    </row>
    <row r="6010" ht="12.5" spans="1:1">
      <c r="A6010">
        <v>332</v>
      </c>
    </row>
    <row r="6012" ht="12.5" spans="1:1">
      <c r="A6012">
        <v>79</v>
      </c>
    </row>
    <row r="6014" ht="12.5" spans="1:1">
      <c r="A6014">
        <v>214</v>
      </c>
    </row>
    <row r="6016" ht="12.5" spans="1:1">
      <c r="A6016">
        <v>606</v>
      </c>
    </row>
    <row r="6018" ht="12.5" spans="1:1">
      <c r="A6018">
        <v>96</v>
      </c>
    </row>
    <row r="6020" ht="12.5" spans="1:1">
      <c r="A6020">
        <v>575</v>
      </c>
    </row>
    <row r="6022" ht="12.5" spans="1:1">
      <c r="A6022">
        <v>432</v>
      </c>
    </row>
    <row r="6024" ht="12.5" spans="1:1">
      <c r="A6024">
        <v>303</v>
      </c>
    </row>
    <row r="6026" ht="12.5" spans="1:1">
      <c r="A6026">
        <v>533</v>
      </c>
    </row>
    <row r="6028" ht="12.5" spans="1:1">
      <c r="A6028">
        <v>391</v>
      </c>
    </row>
    <row r="6030" ht="12.5" spans="1:1">
      <c r="A6030">
        <v>257</v>
      </c>
    </row>
    <row r="6032" ht="12.5" spans="1:1">
      <c r="A6032">
        <v>277</v>
      </c>
    </row>
    <row r="6034" ht="12.5" spans="1:1">
      <c r="A6034">
        <v>450</v>
      </c>
    </row>
    <row r="6036" ht="12.5" spans="1:1">
      <c r="A6036">
        <v>288</v>
      </c>
    </row>
    <row r="6038" ht="12.5" spans="1:1">
      <c r="A6038">
        <v>152</v>
      </c>
    </row>
    <row r="6040" ht="12.5" spans="1:1">
      <c r="A6040">
        <v>642</v>
      </c>
    </row>
    <row r="6042" ht="12.5" spans="1:1">
      <c r="A6042">
        <v>454</v>
      </c>
    </row>
    <row r="6044" ht="12.5" spans="1:1">
      <c r="A6044">
        <v>370</v>
      </c>
    </row>
    <row r="6046" ht="12.5" spans="1:1">
      <c r="A6046">
        <v>168</v>
      </c>
    </row>
    <row r="6048" ht="12.5" spans="1:1">
      <c r="A6048">
        <v>436</v>
      </c>
    </row>
    <row r="6050" ht="12.5" spans="1:1">
      <c r="A6050">
        <v>385</v>
      </c>
    </row>
    <row r="6052" ht="12.5" spans="1:1">
      <c r="A6052">
        <v>144</v>
      </c>
    </row>
    <row r="6054" ht="12.5" spans="1:1">
      <c r="A6054">
        <v>236</v>
      </c>
    </row>
    <row r="6056" ht="12.5" spans="1:1">
      <c r="A6056">
        <v>31</v>
      </c>
    </row>
    <row r="6058" ht="12.5" spans="1:1">
      <c r="A6058">
        <v>156</v>
      </c>
    </row>
    <row r="6060" ht="12.5" spans="1:1">
      <c r="A6060">
        <v>385</v>
      </c>
    </row>
    <row r="6062" ht="12.5" spans="1:1">
      <c r="A6062">
        <v>312</v>
      </c>
    </row>
    <row r="6064" ht="12.5" spans="1:1">
      <c r="A6064">
        <v>345</v>
      </c>
    </row>
    <row r="6066" ht="12.5" spans="1:1">
      <c r="A6066">
        <v>206</v>
      </c>
    </row>
    <row r="6068" ht="12.5" spans="1:1">
      <c r="A6068">
        <v>139</v>
      </c>
    </row>
    <row r="6070" ht="12.5" spans="1:1">
      <c r="A6070">
        <v>89</v>
      </c>
    </row>
    <row r="6072" ht="12.5" spans="1:1">
      <c r="A6072">
        <v>169</v>
      </c>
    </row>
    <row r="6074" ht="12.5" spans="1:1">
      <c r="A6074">
        <v>177</v>
      </c>
    </row>
    <row r="6076" ht="12.5" spans="1:1">
      <c r="A6076">
        <v>126</v>
      </c>
    </row>
    <row r="6078" ht="12.5" spans="1:1">
      <c r="A6078">
        <v>183</v>
      </c>
    </row>
    <row r="6080" ht="12.5" spans="1:1">
      <c r="A6080">
        <v>256</v>
      </c>
    </row>
    <row r="6082" ht="12.5" spans="1:1">
      <c r="A6082">
        <v>242</v>
      </c>
    </row>
    <row r="6084" ht="12.5" spans="1:1">
      <c r="A6084">
        <v>152</v>
      </c>
    </row>
    <row r="6086" ht="12.5" spans="1:1">
      <c r="A6086">
        <v>301</v>
      </c>
    </row>
    <row r="6088" ht="12.5" spans="1:1">
      <c r="A6088">
        <v>231</v>
      </c>
    </row>
    <row r="6090" ht="12.5" spans="1:1">
      <c r="A6090">
        <v>346</v>
      </c>
    </row>
    <row r="6092" ht="12.5" spans="1:1">
      <c r="A6092">
        <v>338</v>
      </c>
    </row>
    <row r="6094" ht="12.5" spans="1:1">
      <c r="A6094">
        <v>285</v>
      </c>
    </row>
    <row r="6096" ht="12.5" spans="1:1">
      <c r="A6096">
        <v>188</v>
      </c>
    </row>
    <row r="6098" ht="12.5" spans="1:1">
      <c r="A6098">
        <v>266</v>
      </c>
    </row>
    <row r="6100" ht="12.5" spans="1:1">
      <c r="A6100">
        <v>228</v>
      </c>
    </row>
    <row r="6102" ht="12.5" spans="1:1">
      <c r="A6102">
        <v>309</v>
      </c>
    </row>
    <row r="6104" ht="12.5" spans="1:1">
      <c r="A6104">
        <v>343</v>
      </c>
    </row>
    <row r="6106" ht="12.5" spans="1:1">
      <c r="A6106">
        <v>139</v>
      </c>
    </row>
    <row r="6108" ht="12.5" spans="1:1">
      <c r="A6108">
        <v>117</v>
      </c>
    </row>
    <row r="6110" ht="12.5" spans="1:1">
      <c r="A6110">
        <v>494</v>
      </c>
    </row>
    <row r="6112" ht="12.5" spans="1:1">
      <c r="A6112">
        <v>674</v>
      </c>
    </row>
    <row r="6114" ht="12.5" spans="1:1">
      <c r="A6114">
        <v>599</v>
      </c>
    </row>
    <row r="6116" ht="12.5" spans="1:1">
      <c r="A6116">
        <v>73</v>
      </c>
    </row>
    <row r="6118" ht="12.5" spans="1:1">
      <c r="A6118">
        <v>166</v>
      </c>
    </row>
    <row r="6120" ht="12.5" spans="1:1">
      <c r="A6120">
        <v>209</v>
      </c>
    </row>
    <row r="6122" ht="12.5" spans="1:1">
      <c r="A6122">
        <v>275</v>
      </c>
    </row>
    <row r="6124" ht="12.5" spans="1:1">
      <c r="A6124">
        <v>158</v>
      </c>
    </row>
    <row r="6126" ht="12.5" spans="1:1">
      <c r="A6126">
        <v>115</v>
      </c>
    </row>
    <row r="6128" ht="12.5" spans="1:1">
      <c r="A6128">
        <v>249</v>
      </c>
    </row>
    <row r="6130" ht="12.5" spans="1:1">
      <c r="A6130">
        <v>107</v>
      </c>
    </row>
    <row r="6132" ht="12.5" spans="1:1">
      <c r="A6132">
        <v>162</v>
      </c>
    </row>
    <row r="6134" ht="12.5" spans="1:1">
      <c r="A6134">
        <v>155</v>
      </c>
    </row>
    <row r="6136" ht="12.5" spans="1:1">
      <c r="A6136">
        <v>255</v>
      </c>
    </row>
    <row r="6138" ht="12.5" spans="1:1">
      <c r="A6138">
        <v>274</v>
      </c>
    </row>
    <row r="6140" ht="12.5" spans="1:1">
      <c r="A6140">
        <v>195</v>
      </c>
    </row>
    <row r="6142" ht="12.5" spans="1:1">
      <c r="A6142">
        <v>285</v>
      </c>
    </row>
    <row r="6144" ht="12.5" spans="1:1">
      <c r="A6144">
        <v>148</v>
      </c>
    </row>
    <row r="6146" ht="12.5" spans="1:1">
      <c r="A6146">
        <v>263</v>
      </c>
    </row>
    <row r="6148" ht="12.5" spans="1:1">
      <c r="A6148">
        <v>396</v>
      </c>
    </row>
    <row r="6150" ht="12.5" spans="1:1">
      <c r="A6150">
        <v>265</v>
      </c>
    </row>
    <row r="6152" ht="12.5" spans="1:1">
      <c r="A6152">
        <v>134</v>
      </c>
    </row>
    <row r="6154" ht="12.5" spans="1:1">
      <c r="A6154">
        <v>155</v>
      </c>
    </row>
    <row r="6156" ht="12.5" spans="1:1">
      <c r="A6156">
        <v>169</v>
      </c>
    </row>
    <row r="6158" ht="12.5" spans="1:1">
      <c r="A6158">
        <v>151</v>
      </c>
    </row>
    <row r="6160" ht="12.5" spans="1:1">
      <c r="A6160">
        <v>86</v>
      </c>
    </row>
    <row r="6162" ht="12.5" spans="1:1">
      <c r="A6162">
        <v>1152</v>
      </c>
    </row>
    <row r="6164" ht="12.5" spans="1:1">
      <c r="A6164">
        <v>371</v>
      </c>
    </row>
    <row r="6166" ht="12.5" spans="1:1">
      <c r="A6166">
        <v>115</v>
      </c>
    </row>
    <row r="6168" ht="12.5" spans="1:1">
      <c r="A6168">
        <v>242</v>
      </c>
    </row>
    <row r="6170" ht="12.5" spans="1:1">
      <c r="A6170">
        <v>361</v>
      </c>
    </row>
    <row r="6172" ht="12.5" spans="1:1">
      <c r="A6172">
        <v>531</v>
      </c>
    </row>
    <row r="6174" ht="12.5" spans="1:1">
      <c r="A6174">
        <v>300</v>
      </c>
    </row>
    <row r="6176" ht="12.5" spans="1:1">
      <c r="A6176">
        <v>333</v>
      </c>
    </row>
    <row r="6178" ht="12.5" spans="1:1">
      <c r="A6178">
        <v>437</v>
      </c>
    </row>
    <row r="6180" ht="12.5" spans="1:1">
      <c r="A6180">
        <v>311</v>
      </c>
    </row>
    <row r="6182" ht="12.5" spans="1:1">
      <c r="A6182">
        <v>230</v>
      </c>
    </row>
    <row r="6184" ht="12.5" spans="1:1">
      <c r="A6184">
        <v>118</v>
      </c>
    </row>
    <row r="6186" ht="12.5" spans="1:1">
      <c r="A6186">
        <v>137</v>
      </c>
    </row>
    <row r="6188" ht="12.5" spans="1:1">
      <c r="A6188">
        <v>109</v>
      </c>
    </row>
    <row r="6190" ht="12.5" spans="1:1">
      <c r="A6190">
        <v>498</v>
      </c>
    </row>
    <row r="6192" ht="12.5" spans="1:1">
      <c r="A6192">
        <v>293</v>
      </c>
    </row>
    <row r="6194" ht="12.5" spans="1:1">
      <c r="A6194">
        <v>192</v>
      </c>
    </row>
    <row r="6196" ht="12.5" spans="1:1">
      <c r="A6196">
        <v>147</v>
      </c>
    </row>
    <row r="6198" ht="12.5" spans="1:1">
      <c r="A6198">
        <v>354</v>
      </c>
    </row>
    <row r="6200" ht="12.5" spans="1:1">
      <c r="A6200">
        <v>418</v>
      </c>
    </row>
    <row r="6202" ht="12.5" spans="1:1">
      <c r="A6202">
        <v>180</v>
      </c>
    </row>
    <row r="6204" ht="12.5" spans="1:1">
      <c r="A6204">
        <v>140</v>
      </c>
    </row>
    <row r="6206" ht="12.5" spans="1:1">
      <c r="A6206">
        <v>381</v>
      </c>
    </row>
    <row r="6208" ht="12.5" spans="1:1">
      <c r="A6208">
        <v>173</v>
      </c>
    </row>
    <row r="6210" ht="12.5" spans="1:1">
      <c r="A6210">
        <v>247</v>
      </c>
    </row>
    <row r="6212" ht="12.5" spans="1:1">
      <c r="A6212">
        <v>443</v>
      </c>
    </row>
    <row r="6214" ht="12.5" spans="1:1">
      <c r="A6214">
        <v>456</v>
      </c>
    </row>
    <row r="6216" ht="12.5" spans="1:1">
      <c r="A6216">
        <v>160</v>
      </c>
    </row>
    <row r="6218" ht="12.5" spans="1:1">
      <c r="A6218">
        <v>125</v>
      </c>
    </row>
    <row r="6220" ht="12.5" spans="1:1">
      <c r="A6220">
        <v>283</v>
      </c>
    </row>
    <row r="6222" ht="12.5" spans="1:1">
      <c r="A6222">
        <v>432</v>
      </c>
    </row>
    <row r="6224" ht="12.5" spans="1:1">
      <c r="A6224">
        <v>195</v>
      </c>
    </row>
    <row r="6226" ht="12.5" spans="1:1">
      <c r="A6226">
        <v>428</v>
      </c>
    </row>
    <row r="6228" ht="12.5" spans="1:1">
      <c r="A6228">
        <v>378</v>
      </c>
    </row>
    <row r="6230" ht="12.5" spans="1:1">
      <c r="A6230">
        <v>343</v>
      </c>
    </row>
    <row r="6232" ht="12.5" spans="1:1">
      <c r="A6232">
        <v>289</v>
      </c>
    </row>
    <row r="6234" ht="12.5" spans="1:1">
      <c r="A6234">
        <v>195</v>
      </c>
    </row>
    <row r="6236" ht="12.5" spans="1:1">
      <c r="A6236">
        <v>89</v>
      </c>
    </row>
    <row r="6238" ht="12.5" spans="1:1">
      <c r="A6238">
        <v>223</v>
      </c>
    </row>
    <row r="6241" ht="12.5" spans="1:1">
      <c r="A6241">
        <v>101</v>
      </c>
    </row>
    <row r="6243" ht="12.5" spans="1:1">
      <c r="A6243">
        <v>172</v>
      </c>
    </row>
    <row r="6245" ht="12.5" spans="1:1">
      <c r="A6245">
        <v>122</v>
      </c>
    </row>
    <row r="6247" ht="12.5" spans="1:1">
      <c r="A6247">
        <v>150</v>
      </c>
    </row>
    <row r="6249" ht="12.5" spans="1:1">
      <c r="A6249">
        <v>558</v>
      </c>
    </row>
    <row r="6251" ht="12.5" spans="1:1">
      <c r="A6251">
        <v>389</v>
      </c>
    </row>
    <row r="6253" ht="12.5" spans="1:1">
      <c r="A6253">
        <v>237</v>
      </c>
    </row>
    <row r="6255" ht="12.5" spans="1:1">
      <c r="A6255">
        <v>81</v>
      </c>
    </row>
    <row r="6257" ht="12.5" spans="1:1">
      <c r="A6257">
        <v>147</v>
      </c>
    </row>
    <row r="6259" ht="12.5" spans="1:1">
      <c r="A6259">
        <v>181</v>
      </c>
    </row>
    <row r="6261" ht="12.5" spans="1:1">
      <c r="A6261">
        <v>314</v>
      </c>
    </row>
    <row r="6263" ht="12.5" spans="1:1">
      <c r="A6263">
        <v>196</v>
      </c>
    </row>
    <row r="6265" ht="12.5" spans="1:1">
      <c r="A6265">
        <v>53</v>
      </c>
    </row>
    <row r="6267" ht="12.5" spans="1:1">
      <c r="A6267">
        <v>55</v>
      </c>
    </row>
    <row r="6269" ht="12.5" spans="1:1">
      <c r="A6269">
        <v>120</v>
      </c>
    </row>
    <row r="6271" ht="12.5" spans="1:1">
      <c r="A6271">
        <v>1161</v>
      </c>
    </row>
    <row r="6273" ht="12.5" spans="1:1">
      <c r="A6273">
        <v>67</v>
      </c>
    </row>
    <row r="6275" ht="12.5" spans="1:1">
      <c r="A6275">
        <v>398</v>
      </c>
    </row>
    <row r="6277" ht="12.5" spans="1:1">
      <c r="A6277">
        <v>151</v>
      </c>
    </row>
    <row r="6279" ht="12.5" spans="1:1">
      <c r="A6279">
        <v>89</v>
      </c>
    </row>
    <row r="6281" ht="12.5" spans="1:1">
      <c r="A6281">
        <v>236</v>
      </c>
    </row>
    <row r="6283" ht="12.5" spans="1:1">
      <c r="A6283">
        <v>101</v>
      </c>
    </row>
    <row r="6285" ht="12.5" spans="1:1">
      <c r="A6285">
        <v>581</v>
      </c>
    </row>
    <row r="6287" ht="12.5" spans="1:1">
      <c r="A6287">
        <v>611</v>
      </c>
    </row>
    <row r="6289" ht="12.5" spans="1:1">
      <c r="A6289">
        <v>473</v>
      </c>
    </row>
    <row r="6291" ht="12.5" spans="1:1">
      <c r="A6291">
        <v>124</v>
      </c>
    </row>
    <row r="6293" ht="12.5" spans="1:1">
      <c r="A6293">
        <v>258</v>
      </c>
    </row>
    <row r="6295" ht="12.5" spans="1:1">
      <c r="A6295">
        <v>469</v>
      </c>
    </row>
    <row r="6297" ht="12.5" spans="1:1">
      <c r="A6297">
        <v>499</v>
      </c>
    </row>
    <row r="6299" ht="12.5" spans="1:1">
      <c r="A6299">
        <v>135</v>
      </c>
    </row>
    <row r="6301" ht="12.5" spans="1:1">
      <c r="A6301">
        <v>477</v>
      </c>
    </row>
    <row r="6303" ht="12.5" spans="1:1">
      <c r="A6303">
        <v>294</v>
      </c>
    </row>
    <row r="6305" ht="12.5" spans="1:1">
      <c r="A6305">
        <v>509</v>
      </c>
    </row>
    <row r="6307" ht="12.5" spans="1:1">
      <c r="A6307">
        <v>186</v>
      </c>
    </row>
    <row r="6309" ht="12.5" spans="1:1">
      <c r="A6309">
        <v>144</v>
      </c>
    </row>
    <row r="6311" ht="12.5" spans="1:1">
      <c r="A6311">
        <v>31</v>
      </c>
    </row>
    <row r="6313" ht="12.5" spans="1:1">
      <c r="A6313">
        <v>231</v>
      </c>
    </row>
    <row r="6315" ht="12.5" spans="1:1">
      <c r="A6315">
        <v>727</v>
      </c>
    </row>
    <row r="6317" ht="12.5" spans="1:1">
      <c r="A6317">
        <v>218</v>
      </c>
    </row>
    <row r="6319" ht="12.5" spans="1:1">
      <c r="A6319">
        <v>858</v>
      </c>
    </row>
    <row r="6321" ht="12.5" spans="1:1">
      <c r="A6321">
        <v>189</v>
      </c>
    </row>
    <row r="6323" ht="12.5" spans="1:1">
      <c r="A6323">
        <v>875</v>
      </c>
    </row>
    <row r="6325" ht="12.5" spans="1:1">
      <c r="A6325">
        <v>220</v>
      </c>
    </row>
    <row r="6327" ht="12.5" spans="1:1">
      <c r="A6327">
        <v>285</v>
      </c>
    </row>
    <row r="6329" ht="12.5" spans="1:1">
      <c r="A6329">
        <v>64</v>
      </c>
    </row>
    <row r="6331" ht="12.5" spans="1:1">
      <c r="A6331">
        <v>301</v>
      </c>
    </row>
    <row r="6333" ht="12.5" spans="1:1">
      <c r="A6333">
        <v>397</v>
      </c>
    </row>
    <row r="6335" ht="12.5" spans="1:1">
      <c r="A6335">
        <v>426</v>
      </c>
    </row>
    <row r="6337" ht="12.5" spans="1:1">
      <c r="A6337">
        <v>344</v>
      </c>
    </row>
    <row r="6339" ht="12.5" spans="1:1">
      <c r="A6339">
        <v>153</v>
      </c>
    </row>
    <row r="6341" ht="12.5" spans="1:1">
      <c r="A6341">
        <v>651</v>
      </c>
    </row>
    <row r="6343" ht="12.5" spans="1:1">
      <c r="A6343">
        <v>249</v>
      </c>
    </row>
    <row r="6345" ht="12.5" spans="1:1">
      <c r="A6345">
        <v>422</v>
      </c>
    </row>
    <row r="6347" ht="12.5" spans="1:1">
      <c r="A6347">
        <v>477</v>
      </c>
    </row>
    <row r="6349" ht="12.5" spans="1:1">
      <c r="A6349">
        <v>289</v>
      </c>
    </row>
    <row r="6351" ht="12.5" spans="1:1">
      <c r="A6351">
        <v>221</v>
      </c>
    </row>
    <row r="6353" ht="12.5" spans="1:1">
      <c r="A6353">
        <v>77</v>
      </c>
    </row>
    <row r="6355" ht="12.5" spans="1:1">
      <c r="A6355">
        <v>43</v>
      </c>
    </row>
    <row r="6357" ht="12.5" spans="1:1">
      <c r="A6357">
        <v>336</v>
      </c>
    </row>
    <row r="6359" ht="12.5" spans="1:1">
      <c r="A6359">
        <v>462</v>
      </c>
    </row>
    <row r="6361" ht="12.5" spans="1:1">
      <c r="A6361">
        <v>530</v>
      </c>
    </row>
    <row r="6363" ht="12.5" spans="1:1">
      <c r="A6363">
        <v>538</v>
      </c>
    </row>
    <row r="6365" ht="12.5" spans="1:1">
      <c r="A6365">
        <v>458</v>
      </c>
    </row>
    <row r="6367" ht="12.5" spans="1:1">
      <c r="A6367">
        <v>1612</v>
      </c>
    </row>
    <row r="6369" ht="12.5" spans="1:1">
      <c r="A6369">
        <v>187</v>
      </c>
    </row>
    <row r="6371" ht="12.5" spans="1:1">
      <c r="A6371">
        <v>108</v>
      </c>
    </row>
    <row r="6373" ht="12.5" spans="1:1">
      <c r="A6373">
        <v>204</v>
      </c>
    </row>
    <row r="6375" ht="12.5" spans="1:1">
      <c r="A6375">
        <v>292</v>
      </c>
    </row>
    <row r="6377" ht="12.5" spans="1:1">
      <c r="A6377">
        <v>208</v>
      </c>
    </row>
    <row r="6379" ht="12.5" spans="1:1">
      <c r="A6379">
        <v>609</v>
      </c>
    </row>
    <row r="6381" ht="12.5" spans="1:1">
      <c r="A6381">
        <v>62</v>
      </c>
    </row>
    <row r="6383" ht="12.5" spans="1:1">
      <c r="A6383">
        <v>112</v>
      </c>
    </row>
    <row r="6385" ht="12.5" spans="1:1">
      <c r="A6385">
        <v>524</v>
      </c>
    </row>
    <row r="6387" ht="12.5" spans="1:1">
      <c r="A6387">
        <v>446</v>
      </c>
    </row>
    <row r="6389" ht="12.5" spans="1:1">
      <c r="A6389">
        <v>205</v>
      </c>
    </row>
    <row r="6391" ht="12.5" spans="1:1">
      <c r="A6391">
        <v>197</v>
      </c>
    </row>
    <row r="6393" ht="12.5" spans="1:1">
      <c r="A6393">
        <v>177</v>
      </c>
    </row>
    <row r="6395" ht="12.5" spans="1:1">
      <c r="A6395">
        <v>168</v>
      </c>
    </row>
    <row r="6397" ht="12.5" spans="1:1">
      <c r="A6397">
        <v>228</v>
      </c>
    </row>
    <row r="6399" ht="12.5" spans="1:1">
      <c r="A6399">
        <v>294</v>
      </c>
    </row>
    <row r="6401" ht="12.5" spans="1:1">
      <c r="A6401">
        <v>274</v>
      </c>
    </row>
    <row r="6403" ht="12.5" spans="1:1">
      <c r="A6403">
        <v>212</v>
      </c>
    </row>
    <row r="6405" ht="12.5" spans="1:1">
      <c r="A6405">
        <v>83</v>
      </c>
    </row>
    <row r="6407" ht="12.5" spans="1:1">
      <c r="A6407">
        <v>294</v>
      </c>
    </row>
    <row r="6409" ht="12.5" spans="1:1">
      <c r="A6409">
        <v>263</v>
      </c>
    </row>
    <row r="6411" ht="12.5" spans="1:1">
      <c r="A6411">
        <v>214</v>
      </c>
    </row>
    <row r="6413" ht="12.5" spans="1:1">
      <c r="A6413">
        <v>144</v>
      </c>
    </row>
    <row r="6415" ht="12.5" spans="1:1">
      <c r="A6415">
        <v>684</v>
      </c>
    </row>
    <row r="6417" ht="12.5" spans="1:1">
      <c r="A6417">
        <v>311</v>
      </c>
    </row>
    <row r="6419" ht="12.5" spans="1:1">
      <c r="A6419">
        <v>347</v>
      </c>
    </row>
    <row r="6421" ht="12.5" spans="1:1">
      <c r="A6421">
        <v>508</v>
      </c>
    </row>
    <row r="6423" ht="12.5" spans="1:1">
      <c r="A6423">
        <v>274</v>
      </c>
    </row>
    <row r="6425" ht="12.5" spans="1:1">
      <c r="A6425">
        <v>289</v>
      </c>
    </row>
    <row r="6427" ht="12.5" spans="1:1">
      <c r="A6427">
        <v>408</v>
      </c>
    </row>
    <row r="6429" ht="12.5" spans="1:1">
      <c r="A6429">
        <v>256</v>
      </c>
    </row>
    <row r="6431" ht="12.5" spans="1:1">
      <c r="A6431">
        <v>355</v>
      </c>
    </row>
    <row r="6433" ht="12.5" spans="1:1">
      <c r="A6433">
        <v>293</v>
      </c>
    </row>
    <row r="6435" ht="12.5" spans="1:1">
      <c r="A6435">
        <v>102</v>
      </c>
    </row>
    <row r="6437" ht="12.5" spans="1:1">
      <c r="A6437">
        <v>141</v>
      </c>
    </row>
    <row r="6440" ht="12.5" spans="1:1">
      <c r="A6440">
        <v>249</v>
      </c>
    </row>
    <row r="6442" ht="12.5" spans="1:1">
      <c r="A6442">
        <v>253</v>
      </c>
    </row>
    <row r="6444" ht="12.5" spans="1:1">
      <c r="A6444">
        <v>79</v>
      </c>
    </row>
    <row r="6446" ht="12.5" spans="1:1">
      <c r="A6446">
        <v>157</v>
      </c>
    </row>
    <row r="6448" ht="12.5" spans="1:1">
      <c r="A6448">
        <v>256</v>
      </c>
    </row>
    <row r="6450" ht="12.5" spans="1:1">
      <c r="A6450">
        <v>155</v>
      </c>
    </row>
    <row r="6452" ht="12.5" spans="1:1">
      <c r="A6452">
        <v>249</v>
      </c>
    </row>
    <row r="6454" ht="12.5" spans="1:1">
      <c r="A6454">
        <v>223</v>
      </c>
    </row>
    <row r="6456" ht="12.5" spans="1:1">
      <c r="A6456">
        <v>322</v>
      </c>
    </row>
    <row r="6458" ht="12.5" spans="1:1">
      <c r="A6458">
        <v>51</v>
      </c>
    </row>
    <row r="6460" ht="12.5" spans="1:1">
      <c r="A6460">
        <v>255</v>
      </c>
    </row>
    <row r="6462" ht="12.5" spans="1:1">
      <c r="A6462">
        <v>314</v>
      </c>
    </row>
    <row r="6464" ht="12.5" spans="1:1">
      <c r="A6464">
        <v>351</v>
      </c>
    </row>
    <row r="6466" ht="12.5" spans="1:1">
      <c r="A6466">
        <v>496</v>
      </c>
    </row>
    <row r="6468" ht="12.5" spans="1:1">
      <c r="A6468">
        <v>343</v>
      </c>
    </row>
    <row r="6470" ht="12.5" spans="1:1">
      <c r="A6470">
        <v>401</v>
      </c>
    </row>
    <row r="6472" ht="12.5" spans="1:1">
      <c r="A6472">
        <v>264</v>
      </c>
    </row>
    <row r="6474" ht="12.5" spans="1:1">
      <c r="A6474">
        <v>285</v>
      </c>
    </row>
    <row r="6476" ht="12.5" spans="1:1">
      <c r="A6476">
        <v>256</v>
      </c>
    </row>
    <row r="6478" ht="12.5" spans="1:1">
      <c r="A6478">
        <v>432</v>
      </c>
    </row>
    <row r="6480" ht="12.5" spans="1:1">
      <c r="A6480">
        <v>456</v>
      </c>
    </row>
    <row r="6482" ht="12.5" spans="1:1">
      <c r="A6482">
        <v>427</v>
      </c>
    </row>
    <row r="6484" ht="12.5" spans="1:1">
      <c r="A6484">
        <v>92</v>
      </c>
    </row>
    <row r="6486" ht="12.5" spans="1:1">
      <c r="A6486">
        <v>312</v>
      </c>
    </row>
    <row r="6488" ht="12.5" spans="1:1">
      <c r="A6488">
        <v>354</v>
      </c>
    </row>
    <row r="6490" ht="12.5" spans="1:1">
      <c r="A6490">
        <v>331</v>
      </c>
    </row>
    <row r="6492" ht="12.5" spans="1:1">
      <c r="A6492">
        <v>264</v>
      </c>
    </row>
    <row r="6494" ht="12.5" spans="1:1">
      <c r="A6494">
        <v>357</v>
      </c>
    </row>
    <row r="6496" ht="12.5" spans="1:1">
      <c r="A6496">
        <v>435</v>
      </c>
    </row>
    <row r="6498" ht="12.5" spans="1:1">
      <c r="A6498">
        <v>116</v>
      </c>
    </row>
    <row r="6500" ht="12.5" spans="1:1">
      <c r="A6500">
        <v>113</v>
      </c>
    </row>
    <row r="6502" ht="12.5" spans="1:1">
      <c r="A6502">
        <v>114</v>
      </c>
    </row>
    <row r="6504" ht="12.5" spans="1:1">
      <c r="A6504">
        <v>507</v>
      </c>
    </row>
    <row r="6506" ht="12.5" spans="1:1">
      <c r="A6506">
        <v>689</v>
      </c>
    </row>
    <row r="6508" ht="12.5" spans="1:1">
      <c r="A6508">
        <v>315</v>
      </c>
    </row>
    <row r="6510" ht="12.5" spans="1:1">
      <c r="A6510">
        <v>326</v>
      </c>
    </row>
    <row r="6512" ht="12.5" spans="1:1">
      <c r="A6512">
        <v>489</v>
      </c>
    </row>
    <row r="6514" ht="12.5" spans="1:1">
      <c r="A6514">
        <v>339</v>
      </c>
    </row>
    <row r="6516" ht="12.5" spans="1:1">
      <c r="A6516">
        <v>804</v>
      </c>
    </row>
    <row r="6518" ht="12.5" spans="1:1">
      <c r="A6518">
        <v>338</v>
      </c>
    </row>
    <row r="6520" ht="12.5" spans="1:1">
      <c r="A6520">
        <v>475</v>
      </c>
    </row>
    <row r="6522" ht="12.5" spans="1:1">
      <c r="A6522">
        <v>240</v>
      </c>
    </row>
    <row r="6524" ht="12.5" spans="1:1">
      <c r="A6524">
        <v>152</v>
      </c>
    </row>
    <row r="6526" ht="12.5" spans="1:1">
      <c r="A6526">
        <v>84</v>
      </c>
    </row>
    <row r="6528" ht="12.5" spans="1:1">
      <c r="A6528">
        <v>87</v>
      </c>
    </row>
    <row r="6530" ht="12.5" spans="1:1">
      <c r="A6530">
        <v>360</v>
      </c>
    </row>
    <row r="6532" ht="12.5" spans="1:1">
      <c r="A6532">
        <v>412</v>
      </c>
    </row>
    <row r="6534" ht="12.5" spans="1:1">
      <c r="A6534">
        <v>102</v>
      </c>
    </row>
    <row r="6536" ht="12.5" spans="1:1">
      <c r="A6536">
        <v>225</v>
      </c>
    </row>
    <row r="6538" ht="12.5" spans="1:1">
      <c r="A6538">
        <v>172</v>
      </c>
    </row>
    <row r="6540" ht="12.5" spans="1:1">
      <c r="A6540">
        <v>531</v>
      </c>
    </row>
    <row r="6542" ht="12.5" spans="1:1">
      <c r="A6542">
        <v>484</v>
      </c>
    </row>
    <row r="6544" ht="12.5" spans="1:1">
      <c r="A6544">
        <v>238</v>
      </c>
    </row>
    <row r="6546" ht="12.5" spans="1:1">
      <c r="A6546">
        <v>308</v>
      </c>
    </row>
    <row r="6548" ht="12.5" spans="1:1">
      <c r="A6548">
        <v>362</v>
      </c>
    </row>
    <row r="6550" ht="12.5" spans="1:1">
      <c r="A6550">
        <v>343</v>
      </c>
    </row>
    <row r="6552" ht="12.5" spans="1:1">
      <c r="A6552">
        <v>98</v>
      </c>
    </row>
    <row r="6554" ht="12.5" spans="1:1">
      <c r="A6554">
        <v>141</v>
      </c>
    </row>
    <row r="6556" ht="12.5" spans="1:1">
      <c r="A6556">
        <v>218</v>
      </c>
    </row>
    <row r="6558" ht="12.5" spans="1:1">
      <c r="A6558">
        <v>147</v>
      </c>
    </row>
    <row r="6560" ht="12.5" spans="1:1">
      <c r="A6560">
        <v>310</v>
      </c>
    </row>
    <row r="6562" ht="12.5" spans="1:1">
      <c r="A6562">
        <v>34</v>
      </c>
    </row>
    <row r="6564" ht="12.5" spans="1:1">
      <c r="A6564">
        <v>82</v>
      </c>
    </row>
    <row r="6566" ht="12.5" spans="1:1">
      <c r="A6566">
        <v>198</v>
      </c>
    </row>
    <row r="6568" ht="12.5" spans="1:1">
      <c r="A6568">
        <v>227</v>
      </c>
    </row>
    <row r="6570" ht="12.5" spans="1:1">
      <c r="A6570">
        <v>152</v>
      </c>
    </row>
    <row r="6572" ht="12.5" spans="1:1">
      <c r="A6572">
        <v>268</v>
      </c>
    </row>
    <row r="6574" ht="12.5" spans="1:1">
      <c r="A6574">
        <v>229</v>
      </c>
    </row>
    <row r="6576" ht="12.5" spans="1:1">
      <c r="A6576">
        <v>887</v>
      </c>
    </row>
    <row r="6578" ht="12.5" spans="1:1">
      <c r="A6578">
        <v>124</v>
      </c>
    </row>
    <row r="6580" ht="12.5" spans="1:1">
      <c r="A6580">
        <v>451</v>
      </c>
    </row>
    <row r="6582" ht="12.5" spans="1:1">
      <c r="A6582">
        <v>112</v>
      </c>
    </row>
    <row r="6584" ht="12.5" spans="1:1">
      <c r="A6584">
        <v>286</v>
      </c>
    </row>
    <row r="6586" ht="12.5" spans="1:1">
      <c r="A6586">
        <v>419</v>
      </c>
    </row>
    <row r="6588" ht="12.5" spans="1:1">
      <c r="A6588">
        <v>175</v>
      </c>
    </row>
    <row r="6590" ht="12.5" spans="1:1">
      <c r="A6590">
        <v>118</v>
      </c>
    </row>
    <row r="6592" ht="12.5" spans="1:1">
      <c r="A6592">
        <v>147</v>
      </c>
    </row>
    <row r="6594" ht="12.5" spans="1:1">
      <c r="A6594">
        <v>141</v>
      </c>
    </row>
    <row r="6596" ht="12.5" spans="1:1">
      <c r="A6596">
        <v>209</v>
      </c>
    </row>
    <row r="6598" ht="12.5" spans="1:1">
      <c r="A6598">
        <v>501</v>
      </c>
    </row>
    <row r="6600" ht="12.5" spans="1:1">
      <c r="A6600">
        <v>249</v>
      </c>
    </row>
    <row r="6602" ht="12.5" spans="1:1">
      <c r="A6602">
        <v>259</v>
      </c>
    </row>
    <row r="6604" ht="12.5" spans="1:1">
      <c r="A6604">
        <v>145</v>
      </c>
    </row>
    <row r="6606" ht="12.5" spans="1:1">
      <c r="A6606">
        <v>602</v>
      </c>
    </row>
    <row r="6608" ht="12.5" spans="1:1">
      <c r="A6608">
        <v>132</v>
      </c>
    </row>
    <row r="6610" ht="12.5" spans="1:1">
      <c r="A6610">
        <v>139</v>
      </c>
    </row>
    <row r="6612" ht="12.5" spans="1:1">
      <c r="A6612">
        <v>146</v>
      </c>
    </row>
    <row r="6614" ht="12.5" spans="1:1">
      <c r="A6614">
        <v>120</v>
      </c>
    </row>
    <row r="6616" ht="12.5" spans="1:1">
      <c r="A6616">
        <v>403</v>
      </c>
    </row>
    <row r="6618" ht="12.5" spans="1:1">
      <c r="A6618">
        <v>398</v>
      </c>
    </row>
    <row r="6620" ht="12.5" spans="1:1">
      <c r="A6620">
        <v>469</v>
      </c>
    </row>
    <row r="6622" ht="12.5" spans="1:1">
      <c r="A6622">
        <v>103</v>
      </c>
    </row>
    <row r="6624" ht="12.5" spans="1:1">
      <c r="A6624">
        <v>388</v>
      </c>
    </row>
    <row r="6626" ht="12.5" spans="1:1">
      <c r="A6626">
        <v>211</v>
      </c>
    </row>
    <row r="6628" ht="12.5" spans="1:1">
      <c r="A6628">
        <v>269</v>
      </c>
    </row>
    <row r="6630" ht="12.5" spans="1:1">
      <c r="A6630">
        <v>265</v>
      </c>
    </row>
    <row r="6632" ht="12.5" spans="1:1">
      <c r="A6632">
        <v>178</v>
      </c>
    </row>
    <row r="6634" ht="12.5" spans="1:1">
      <c r="A6634">
        <v>137</v>
      </c>
    </row>
    <row r="6636" ht="12.5" spans="1:1">
      <c r="A6636">
        <v>181</v>
      </c>
    </row>
    <row r="6638" ht="12.5" spans="1:1">
      <c r="A6638">
        <v>74</v>
      </c>
    </row>
    <row r="6640" ht="12.5" spans="1:1">
      <c r="A6640">
        <v>250</v>
      </c>
    </row>
    <row r="6642" ht="12.5" spans="1:1">
      <c r="A6642">
        <v>232</v>
      </c>
    </row>
    <row r="6644" ht="12.5" spans="1:1">
      <c r="A6644">
        <v>199</v>
      </c>
    </row>
    <row r="6646" ht="12.5" spans="1:1">
      <c r="A6646">
        <v>312</v>
      </c>
    </row>
    <row r="6648" ht="12.5" spans="1:1">
      <c r="A6648">
        <v>356</v>
      </c>
    </row>
    <row r="6650" ht="12.5" spans="1:1">
      <c r="A6650">
        <v>158</v>
      </c>
    </row>
    <row r="6652" ht="12.5" spans="1:1">
      <c r="A6652">
        <v>64</v>
      </c>
    </row>
    <row r="6654" ht="12.5" spans="1:1">
      <c r="A6654">
        <v>468</v>
      </c>
    </row>
    <row r="6656" ht="12.5" spans="1:1">
      <c r="A6656">
        <v>251</v>
      </c>
    </row>
    <row r="6658" ht="12.5" spans="1:1">
      <c r="A6658">
        <v>171</v>
      </c>
    </row>
    <row r="6660" ht="12.5" spans="1:1">
      <c r="A6660">
        <v>193</v>
      </c>
    </row>
    <row r="6662" ht="12.5" spans="1:1">
      <c r="A6662">
        <v>424</v>
      </c>
    </row>
    <row r="6664" ht="12.5" spans="1:1">
      <c r="A6664">
        <v>995</v>
      </c>
    </row>
    <row r="6666" ht="12.5" spans="1:1">
      <c r="A6666">
        <v>248</v>
      </c>
    </row>
    <row r="6668" ht="12.5" spans="1:1">
      <c r="A6668">
        <v>300</v>
      </c>
    </row>
    <row r="6670" ht="12.5" spans="1:1">
      <c r="A6670">
        <v>165</v>
      </c>
    </row>
    <row r="6672" ht="12.5" spans="1:1">
      <c r="A6672">
        <v>123</v>
      </c>
    </row>
    <row r="6674" ht="12.5" spans="1:1">
      <c r="A6674">
        <v>397</v>
      </c>
    </row>
    <row r="6676" ht="12.5" spans="1:1">
      <c r="A6676">
        <v>322</v>
      </c>
    </row>
    <row r="6678" ht="12.5" spans="1:1">
      <c r="A6678">
        <v>151</v>
      </c>
    </row>
    <row r="6680" ht="12.5" spans="1:1">
      <c r="A6680">
        <v>405</v>
      </c>
    </row>
    <row r="6682" ht="12.5" spans="1:1">
      <c r="A6682">
        <v>179</v>
      </c>
    </row>
    <row r="6684" ht="12.5" spans="1:1">
      <c r="A6684">
        <v>109</v>
      </c>
    </row>
    <row r="6686" ht="12.5" spans="1:1">
      <c r="A6686">
        <v>350</v>
      </c>
    </row>
    <row r="6688" ht="12.5" spans="1:1">
      <c r="A6688">
        <v>227</v>
      </c>
    </row>
    <row r="6690" ht="12.5" spans="1:1">
      <c r="A6690">
        <v>53</v>
      </c>
    </row>
    <row r="6692" ht="12.5" spans="1:1">
      <c r="A6692">
        <v>294</v>
      </c>
    </row>
    <row r="6694" ht="12.5" spans="1:1">
      <c r="A6694">
        <v>446</v>
      </c>
    </row>
    <row r="6696" ht="12.5" spans="1:1">
      <c r="A6696">
        <v>313</v>
      </c>
    </row>
    <row r="6698" ht="12.5" spans="1:1">
      <c r="A6698">
        <v>224</v>
      </c>
    </row>
    <row r="6700" ht="12.5" spans="1:1">
      <c r="A6700">
        <v>206</v>
      </c>
    </row>
    <row r="6702" ht="12.5" spans="1:1">
      <c r="A6702">
        <v>177</v>
      </c>
    </row>
    <row r="6704" ht="12.5" spans="1:1">
      <c r="A6704">
        <v>68</v>
      </c>
    </row>
    <row r="6706" ht="12.5" spans="1:1">
      <c r="A6706">
        <v>306</v>
      </c>
    </row>
    <row r="6708" ht="12.5" spans="1:1">
      <c r="A6708">
        <v>97</v>
      </c>
    </row>
    <row r="6710" ht="12.5" spans="1:1">
      <c r="A6710">
        <v>192</v>
      </c>
    </row>
    <row r="6712" ht="12.5" spans="1:1">
      <c r="A6712">
        <v>57</v>
      </c>
    </row>
    <row r="6714" ht="12.5" spans="1:1">
      <c r="A6714">
        <v>221</v>
      </c>
    </row>
    <row r="6716" ht="12.5" spans="1:1">
      <c r="A6716">
        <v>201</v>
      </c>
    </row>
    <row r="6718" ht="12.5" spans="1:1">
      <c r="A6718">
        <v>896</v>
      </c>
    </row>
    <row r="6720" ht="12.5" spans="1:1">
      <c r="A6720">
        <v>84</v>
      </c>
    </row>
    <row r="6722" ht="12.5" spans="1:1">
      <c r="A6722">
        <v>266</v>
      </c>
    </row>
    <row r="6724" ht="12.5" spans="1:1">
      <c r="A6724">
        <v>180</v>
      </c>
    </row>
    <row r="6726" ht="12.5" spans="1:1">
      <c r="A6726">
        <v>194</v>
      </c>
    </row>
    <row r="6728" ht="12.5" spans="1:1">
      <c r="A6728">
        <v>257</v>
      </c>
    </row>
    <row r="6730" ht="12.5" spans="1:1">
      <c r="A6730">
        <v>849</v>
      </c>
    </row>
    <row r="6732" ht="12.5" spans="1:1">
      <c r="A6732">
        <v>231</v>
      </c>
    </row>
    <row r="6734" ht="12.5" spans="1:1">
      <c r="A6734">
        <v>238</v>
      </c>
    </row>
    <row r="6736" ht="12.5" spans="1:1">
      <c r="A6736">
        <v>198</v>
      </c>
    </row>
    <row r="6738" ht="12.5" spans="1:1">
      <c r="A6738">
        <v>170</v>
      </c>
    </row>
    <row r="6740" ht="12.5" spans="1:1">
      <c r="A6740">
        <v>98</v>
      </c>
    </row>
    <row r="6742" ht="12.5" spans="1:1">
      <c r="A6742">
        <v>120</v>
      </c>
    </row>
    <row r="6744" ht="12.5" spans="1:1">
      <c r="A6744">
        <v>104</v>
      </c>
    </row>
    <row r="6746" ht="12.5" spans="1:1">
      <c r="A6746">
        <v>167</v>
      </c>
    </row>
    <row r="6748" ht="12.5" spans="1:1">
      <c r="A6748">
        <v>447</v>
      </c>
    </row>
    <row r="6750" ht="12.5" spans="1:1">
      <c r="A6750">
        <v>115</v>
      </c>
    </row>
    <row r="6752" ht="12.5" spans="1:1">
      <c r="A6752">
        <v>410</v>
      </c>
    </row>
    <row r="6754" ht="12.5" spans="1:1">
      <c r="A6754">
        <v>213</v>
      </c>
    </row>
    <row r="6756" ht="12.5" spans="1:1">
      <c r="A6756">
        <v>160</v>
      </c>
    </row>
    <row r="6758" ht="12.5" spans="1:1">
      <c r="A6758">
        <v>213</v>
      </c>
    </row>
    <row r="6760" ht="12.5" spans="1:1">
      <c r="A6760">
        <v>738</v>
      </c>
    </row>
    <row r="6762" ht="12.5" spans="1:1">
      <c r="A6762">
        <v>407</v>
      </c>
    </row>
    <row r="6764" ht="12.5" spans="1:1">
      <c r="A6764">
        <v>145</v>
      </c>
    </row>
    <row r="6766" ht="12.5" spans="1:1">
      <c r="A6766">
        <v>161</v>
      </c>
    </row>
    <row r="6768" ht="12.5" spans="1:1">
      <c r="A6768">
        <v>180</v>
      </c>
    </row>
    <row r="6770" ht="12.5" spans="1:1">
      <c r="A6770">
        <v>285</v>
      </c>
    </row>
    <row r="6772" ht="12.5" spans="1:1">
      <c r="A6772">
        <v>58</v>
      </c>
    </row>
    <row r="6774" ht="12.5" spans="1:1">
      <c r="A6774">
        <v>308</v>
      </c>
    </row>
    <row r="6776" ht="12.5" spans="1:1">
      <c r="A6776">
        <v>189</v>
      </c>
    </row>
    <row r="6778" ht="12.5" spans="1:1">
      <c r="A6778">
        <v>328</v>
      </c>
    </row>
    <row r="6780" ht="12.5" spans="1:1">
      <c r="A6780">
        <v>532</v>
      </c>
    </row>
    <row r="6782" ht="12.5" spans="1:1">
      <c r="A6782">
        <v>102</v>
      </c>
    </row>
    <row r="6784" ht="12.5" spans="1:1">
      <c r="A6784">
        <v>133</v>
      </c>
    </row>
    <row r="6786" ht="12.5" spans="1:1">
      <c r="A6786">
        <v>298</v>
      </c>
    </row>
    <row r="6788" ht="12.5" spans="1:1">
      <c r="A6788">
        <v>175</v>
      </c>
    </row>
    <row r="6790" ht="12.5" spans="1:1">
      <c r="A6790">
        <v>156</v>
      </c>
    </row>
    <row r="6792" ht="12.5" spans="1:1">
      <c r="A6792">
        <v>309</v>
      </c>
    </row>
    <row r="6794" ht="12.5" spans="1:1">
      <c r="A6794">
        <v>137</v>
      </c>
    </row>
    <row r="6796" ht="12.5" spans="1:1">
      <c r="A6796">
        <v>152</v>
      </c>
    </row>
    <row r="6798" ht="12.5" spans="1:1">
      <c r="A6798">
        <v>344</v>
      </c>
    </row>
    <row r="6800" ht="12.5" spans="1:1">
      <c r="A6800">
        <v>620</v>
      </c>
    </row>
    <row r="6802" ht="12.5" spans="1:1">
      <c r="A6802">
        <v>199</v>
      </c>
    </row>
    <row r="6804" ht="12.5" spans="1:1">
      <c r="A6804">
        <v>217</v>
      </c>
    </row>
    <row r="6806" ht="12.5" spans="1:1">
      <c r="A6806">
        <v>158</v>
      </c>
    </row>
    <row r="6808" ht="12.5" spans="1:1">
      <c r="A6808">
        <v>151</v>
      </c>
    </row>
    <row r="6810" ht="12.5" spans="1:1">
      <c r="A6810">
        <v>367</v>
      </c>
    </row>
    <row r="6812" ht="12.5" spans="1:1">
      <c r="A6812">
        <v>116</v>
      </c>
    </row>
    <row r="6814" ht="12.5" spans="1:1">
      <c r="A6814">
        <v>130</v>
      </c>
    </row>
    <row r="6816" ht="12.5" spans="1:1">
      <c r="A6816">
        <v>198</v>
      </c>
    </row>
    <row r="6818" ht="12.5" spans="1:1">
      <c r="A6818">
        <v>224</v>
      </c>
    </row>
    <row r="6820" ht="12.5" spans="1:1">
      <c r="A6820">
        <v>317</v>
      </c>
    </row>
    <row r="6822" ht="12.5" spans="1:1">
      <c r="A6822">
        <v>201</v>
      </c>
    </row>
    <row r="6824" ht="12.5" spans="1:1">
      <c r="A6824">
        <v>165</v>
      </c>
    </row>
    <row r="6826" ht="12.5" spans="1:1">
      <c r="A6826">
        <v>105</v>
      </c>
    </row>
    <row r="6828" ht="12.5" spans="1:1">
      <c r="A6828">
        <v>200</v>
      </c>
    </row>
    <row r="6830" ht="12.5" spans="1:1">
      <c r="A6830">
        <v>264</v>
      </c>
    </row>
    <row r="6832" ht="12.5" spans="1:1">
      <c r="A6832">
        <v>243</v>
      </c>
    </row>
    <row r="6834" ht="12.5" spans="1:1">
      <c r="A6834">
        <v>388</v>
      </c>
    </row>
    <row r="6836" ht="12.5" spans="1:1">
      <c r="A6836">
        <v>504</v>
      </c>
    </row>
    <row r="6838" ht="12.5" spans="1:1">
      <c r="A6838">
        <v>230</v>
      </c>
    </row>
    <row r="6840" ht="12.5" spans="1:1">
      <c r="A6840">
        <v>469</v>
      </c>
    </row>
    <row r="6842" ht="12.5" spans="1:1">
      <c r="A6842">
        <v>55</v>
      </c>
    </row>
    <row r="6844" ht="12.5" spans="1:1">
      <c r="A6844">
        <v>297</v>
      </c>
    </row>
    <row r="6846" ht="12.5" spans="1:1">
      <c r="A6846">
        <v>77</v>
      </c>
    </row>
    <row r="6848" ht="12.5" spans="1:1">
      <c r="A6848">
        <v>95</v>
      </c>
    </row>
    <row r="6850" ht="12.5" spans="1:1">
      <c r="A6850">
        <v>201</v>
      </c>
    </row>
    <row r="6852" ht="12.5" spans="1:1">
      <c r="A6852">
        <v>341</v>
      </c>
    </row>
    <row r="6854" ht="12.5" spans="1:1">
      <c r="A6854">
        <v>545</v>
      </c>
    </row>
    <row r="6856" ht="12.5" spans="1:1">
      <c r="A6856">
        <v>1118</v>
      </c>
    </row>
    <row r="6858" ht="12.5" spans="1:1">
      <c r="A6858">
        <v>81</v>
      </c>
    </row>
    <row r="6860" ht="12.5" spans="1:1">
      <c r="A6860">
        <v>224</v>
      </c>
    </row>
    <row r="6862" ht="12.5" spans="1:1">
      <c r="A6862">
        <v>335</v>
      </c>
    </row>
    <row r="6864" ht="12.5" spans="1:1">
      <c r="A6864">
        <v>165</v>
      </c>
    </row>
    <row r="6867" ht="12.5" spans="1:1">
      <c r="A6867">
        <v>304</v>
      </c>
    </row>
    <row r="6869" ht="12.5" spans="1:1">
      <c r="A6869">
        <v>313</v>
      </c>
    </row>
    <row r="6871" ht="12.5" spans="1:1">
      <c r="A6871">
        <v>262</v>
      </c>
    </row>
    <row r="6873" ht="12.5" spans="1:1">
      <c r="A6873">
        <v>125</v>
      </c>
    </row>
    <row r="6875" ht="12.5" spans="1:1">
      <c r="A6875">
        <v>192</v>
      </c>
    </row>
    <row r="6877" ht="12.5" spans="1:1">
      <c r="A6877">
        <v>148</v>
      </c>
    </row>
    <row r="6879" ht="12.5" spans="1:1">
      <c r="A6879">
        <v>172</v>
      </c>
    </row>
    <row r="6881" ht="12.5" spans="1:1">
      <c r="A6881">
        <v>169</v>
      </c>
    </row>
    <row r="6883" ht="12.5" spans="1:1">
      <c r="A6883">
        <v>178</v>
      </c>
    </row>
    <row r="6885" ht="12.5" spans="1:1">
      <c r="A6885">
        <v>3930</v>
      </c>
    </row>
    <row r="6887" ht="12.5" spans="1:1">
      <c r="A6887">
        <v>198</v>
      </c>
    </row>
    <row r="6889" ht="12.5" spans="1:1">
      <c r="A6889">
        <v>362</v>
      </c>
    </row>
    <row r="6891" ht="12.5" spans="1:1">
      <c r="A6891">
        <v>479</v>
      </c>
    </row>
    <row r="6893" ht="12.5" spans="1:1">
      <c r="A6893">
        <v>580</v>
      </c>
    </row>
    <row r="6895" ht="12.5" spans="1:1">
      <c r="A6895">
        <v>132</v>
      </c>
    </row>
    <row r="6897" ht="12.5" spans="1:1">
      <c r="A6897">
        <v>161</v>
      </c>
    </row>
    <row r="6899" ht="12.5" spans="1:1">
      <c r="A6899">
        <v>353</v>
      </c>
    </row>
    <row r="6901" ht="12.5" spans="1:1">
      <c r="A6901">
        <v>211</v>
      </c>
    </row>
    <row r="6903" ht="12.5" spans="1:1">
      <c r="A6903">
        <v>118</v>
      </c>
    </row>
    <row r="6905" ht="12.5" spans="1:1">
      <c r="A6905">
        <v>309</v>
      </c>
    </row>
    <row r="6907" ht="12.5" spans="1:1">
      <c r="A6907">
        <v>227</v>
      </c>
    </row>
    <row r="6909" ht="12.5" spans="1:1">
      <c r="A6909">
        <v>458</v>
      </c>
    </row>
    <row r="6911" ht="12.5" spans="1:1">
      <c r="A6911">
        <v>201</v>
      </c>
    </row>
    <row r="6913" ht="12.5" spans="1:1">
      <c r="A6913">
        <v>220</v>
      </c>
    </row>
    <row r="6915" ht="12.5" spans="1:1">
      <c r="A6915">
        <v>232</v>
      </c>
    </row>
    <row r="6917" ht="12.5" spans="1:1">
      <c r="A6917">
        <v>884</v>
      </c>
    </row>
    <row r="6919" ht="12.5" spans="1:1">
      <c r="A6919">
        <v>134</v>
      </c>
    </row>
    <row r="6921" ht="12.5" spans="1:1">
      <c r="A6921">
        <v>142</v>
      </c>
    </row>
    <row r="6923" ht="12.5" spans="1:1">
      <c r="A6923">
        <v>367</v>
      </c>
    </row>
    <row r="6925" ht="12.5" spans="1:1">
      <c r="A6925">
        <v>464</v>
      </c>
    </row>
    <row r="6927" ht="12.5" spans="1:1">
      <c r="A6927">
        <v>438</v>
      </c>
    </row>
    <row r="6929" ht="12.5" spans="1:1">
      <c r="A6929">
        <v>337</v>
      </c>
    </row>
    <row r="6931" ht="12.5" spans="1:1">
      <c r="A6931">
        <v>410</v>
      </c>
    </row>
    <row r="6933" ht="12.5" spans="1:1">
      <c r="A6933">
        <v>347</v>
      </c>
    </row>
    <row r="6935" ht="12.5" spans="1:1">
      <c r="A6935">
        <v>209</v>
      </c>
    </row>
    <row r="6937" ht="12.5" spans="1:1">
      <c r="A6937">
        <v>295</v>
      </c>
    </row>
    <row r="6939" ht="12.5" spans="1:1">
      <c r="A6939">
        <v>266</v>
      </c>
    </row>
    <row r="6941" ht="12.5" spans="1:1">
      <c r="A6941">
        <v>210</v>
      </c>
    </row>
    <row r="6943" ht="12.5" spans="1:1">
      <c r="A6943">
        <v>623</v>
      </c>
    </row>
    <row r="6945" ht="12.5" spans="1:1">
      <c r="A6945">
        <v>443</v>
      </c>
    </row>
    <row r="6947" ht="12.5" spans="1:1">
      <c r="A6947">
        <v>671</v>
      </c>
    </row>
    <row r="6949" ht="12.5" spans="1:1">
      <c r="A6949">
        <v>418</v>
      </c>
    </row>
    <row r="6951" ht="12.5" spans="1:1">
      <c r="A6951">
        <v>162</v>
      </c>
    </row>
    <row r="6953" ht="12.5" spans="1:1">
      <c r="A6953">
        <v>343</v>
      </c>
    </row>
    <row r="6955" ht="12.5" spans="1:1">
      <c r="A6955">
        <v>273</v>
      </c>
    </row>
    <row r="6957" ht="12.5" spans="1:1">
      <c r="A6957">
        <v>199</v>
      </c>
    </row>
    <row r="6959" ht="12.5" spans="1:1">
      <c r="A6959">
        <v>280</v>
      </c>
    </row>
    <row r="6961" ht="12.5" spans="1:1">
      <c r="A6961">
        <v>197</v>
      </c>
    </row>
    <row r="6963" ht="12.5" spans="1:1">
      <c r="A6963">
        <v>240</v>
      </c>
    </row>
    <row r="6965" ht="12.5" spans="1:1">
      <c r="A6965">
        <v>319</v>
      </c>
    </row>
    <row r="6967" ht="12.5" spans="1:1">
      <c r="A6967">
        <v>258</v>
      </c>
    </row>
    <row r="6969" ht="12.5" spans="1:1">
      <c r="A6969">
        <v>403</v>
      </c>
    </row>
    <row r="6971" ht="12.5" spans="1:1">
      <c r="A6971">
        <v>322</v>
      </c>
    </row>
    <row r="6973" ht="12.5" spans="1:1">
      <c r="A6973">
        <v>394</v>
      </c>
    </row>
    <row r="6975" ht="12.5" spans="1:1">
      <c r="A6975">
        <v>479</v>
      </c>
    </row>
    <row r="6977" ht="12.5" spans="1:1">
      <c r="A6977">
        <v>132</v>
      </c>
    </row>
    <row r="6979" ht="12.5" spans="1:1">
      <c r="A6979">
        <v>110</v>
      </c>
    </row>
    <row r="6981" ht="12.5" spans="1:1">
      <c r="A6981">
        <v>215</v>
      </c>
    </row>
    <row r="6983" ht="12.5" spans="1:1">
      <c r="A6983">
        <v>117</v>
      </c>
    </row>
    <row r="6985" ht="12.5" spans="1:1">
      <c r="A6985">
        <v>256</v>
      </c>
    </row>
    <row r="6987" ht="12.5" spans="1:1">
      <c r="A6987">
        <v>450</v>
      </c>
    </row>
    <row r="6989" ht="12.5" spans="1:1">
      <c r="A6989">
        <v>156</v>
      </c>
    </row>
    <row r="6991" ht="12.5" spans="1:1">
      <c r="A6991">
        <v>337</v>
      </c>
    </row>
    <row r="6993" ht="12.5" spans="1:1">
      <c r="A6993">
        <v>257</v>
      </c>
    </row>
    <row r="6995" ht="12.5" spans="1:1">
      <c r="A6995">
        <v>286</v>
      </c>
    </row>
    <row r="6997" ht="12.5" spans="1:1">
      <c r="A6997">
        <v>63</v>
      </c>
    </row>
    <row r="6999" ht="12.5" spans="1:1">
      <c r="A6999">
        <v>253</v>
      </c>
    </row>
    <row r="7001" ht="12.5" spans="1:1">
      <c r="A7001">
        <v>308</v>
      </c>
    </row>
    <row r="7003" ht="12.5" spans="1:1">
      <c r="A7003">
        <v>453</v>
      </c>
    </row>
    <row r="7005" ht="12.5" spans="1:1">
      <c r="A7005">
        <v>334</v>
      </c>
    </row>
    <row r="7007" ht="12.5" spans="1:1">
      <c r="A7007">
        <v>862</v>
      </c>
    </row>
    <row r="7009" ht="12.5" spans="1:1">
      <c r="A7009">
        <v>108</v>
      </c>
    </row>
    <row r="7011" ht="12.5" spans="1:1">
      <c r="A7011">
        <v>167</v>
      </c>
    </row>
    <row r="7013" ht="12.5" spans="1:1">
      <c r="A7013">
        <v>195</v>
      </c>
    </row>
    <row r="7015" ht="12.5" spans="1:1">
      <c r="A7015">
        <v>113</v>
      </c>
    </row>
    <row r="7017" ht="12.5" spans="1:1">
      <c r="A7017">
        <v>246</v>
      </c>
    </row>
    <row r="7019" ht="12.5" spans="1:1">
      <c r="A7019">
        <v>108</v>
      </c>
    </row>
    <row r="7021" ht="12.5" spans="1:1">
      <c r="A7021">
        <v>373</v>
      </c>
    </row>
    <row r="7023" ht="12.5" spans="1:1">
      <c r="A7023">
        <v>601</v>
      </c>
    </row>
    <row r="7025" ht="12.5" spans="1:1">
      <c r="A7025">
        <v>170</v>
      </c>
    </row>
    <row r="7027" ht="12.5" spans="1:1">
      <c r="A7027">
        <v>543</v>
      </c>
    </row>
    <row r="7029" ht="12.5" spans="1:1">
      <c r="A7029">
        <v>167</v>
      </c>
    </row>
    <row r="7031" ht="12.5" spans="1:1">
      <c r="A7031">
        <v>165</v>
      </c>
    </row>
    <row r="7033" ht="12.5" spans="1:1">
      <c r="A7033">
        <v>211</v>
      </c>
    </row>
    <row r="7035" ht="12.5" spans="1:1">
      <c r="A7035">
        <v>366</v>
      </c>
    </row>
    <row r="7037" ht="12.5" spans="1:1">
      <c r="A7037">
        <v>176</v>
      </c>
    </row>
    <row r="7039" ht="12.5" spans="1:1">
      <c r="A7039">
        <v>122</v>
      </c>
    </row>
    <row r="7041" ht="12.5" spans="1:1">
      <c r="A7041">
        <v>83</v>
      </c>
    </row>
    <row r="7043" ht="12.5" spans="1:1">
      <c r="A7043">
        <v>204</v>
      </c>
    </row>
    <row r="7045" ht="12.5" spans="1:1">
      <c r="A7045">
        <v>50</v>
      </c>
    </row>
    <row r="7047" ht="12.5" spans="1:1">
      <c r="A7047">
        <v>425</v>
      </c>
    </row>
    <row r="7049" ht="12.5" spans="1:1">
      <c r="A7049">
        <v>122</v>
      </c>
    </row>
    <row r="7051" ht="12.5" spans="1:1">
      <c r="A7051">
        <v>58</v>
      </c>
    </row>
    <row r="7053" ht="12.5" spans="1:1">
      <c r="A7053">
        <v>265</v>
      </c>
    </row>
    <row r="7055" ht="12.5" spans="1:1">
      <c r="A7055">
        <v>258</v>
      </c>
    </row>
    <row r="7057" ht="12.5" spans="1:1">
      <c r="A7057">
        <v>385</v>
      </c>
    </row>
    <row r="7059" ht="12.5" spans="1:1">
      <c r="A7059">
        <v>317</v>
      </c>
    </row>
    <row r="7061" ht="12.5" spans="1:1">
      <c r="A7061">
        <v>345</v>
      </c>
    </row>
    <row r="7063" ht="12.5" spans="1:1">
      <c r="A7063">
        <v>56</v>
      </c>
    </row>
    <row r="7065" ht="12.5" spans="1:1">
      <c r="A7065">
        <v>389</v>
      </c>
    </row>
    <row r="7067" ht="12.5" spans="1:1">
      <c r="A7067">
        <v>74</v>
      </c>
    </row>
    <row r="7069" ht="12.5" spans="1:1">
      <c r="A7069">
        <v>694</v>
      </c>
    </row>
    <row r="7071" ht="12.5" spans="1:1">
      <c r="A7071">
        <v>243</v>
      </c>
    </row>
    <row r="7073" ht="12.5" spans="1:1">
      <c r="A7073">
        <v>220</v>
      </c>
    </row>
    <row r="7075" ht="12.5" spans="1:1">
      <c r="A7075">
        <v>479</v>
      </c>
    </row>
    <row r="7077" ht="12.5" spans="1:1">
      <c r="A7077">
        <v>112</v>
      </c>
    </row>
    <row r="7079" ht="12.5" spans="1:1">
      <c r="A7079">
        <v>236</v>
      </c>
    </row>
    <row r="7081" ht="12.5" spans="1:1">
      <c r="A7081">
        <v>69</v>
      </c>
    </row>
    <row r="7083" ht="12.5" spans="1:1">
      <c r="A7083">
        <v>92</v>
      </c>
    </row>
    <row r="7085" ht="12.5" spans="1:1">
      <c r="A7085">
        <v>588</v>
      </c>
    </row>
    <row r="7087" ht="12.5" spans="1:1">
      <c r="A7087">
        <v>240</v>
      </c>
    </row>
    <row r="7089" ht="12.5" spans="1:1">
      <c r="A7089">
        <v>308</v>
      </c>
    </row>
    <row r="7091" ht="12.5" spans="1:1">
      <c r="A7091">
        <v>296</v>
      </c>
    </row>
    <row r="7093" ht="12.5" spans="1:1">
      <c r="A7093">
        <v>208</v>
      </c>
    </row>
    <row r="7095" ht="12.5" spans="1:1">
      <c r="A7095">
        <v>126</v>
      </c>
    </row>
    <row r="7097" ht="12.5" spans="1:1">
      <c r="A7097">
        <v>323</v>
      </c>
    </row>
    <row r="7099" ht="12.5" spans="1:1">
      <c r="A7099">
        <v>267</v>
      </c>
    </row>
    <row r="7101" ht="12.5" spans="1:1">
      <c r="A7101">
        <v>458</v>
      </c>
    </row>
    <row r="7103" ht="12.5" spans="1:1">
      <c r="A7103">
        <v>274</v>
      </c>
    </row>
    <row r="7105" ht="12.5" spans="1:1">
      <c r="A7105">
        <v>313</v>
      </c>
    </row>
    <row r="7107" ht="12.5" spans="1:1">
      <c r="A7107">
        <v>157</v>
      </c>
    </row>
    <row r="7109" ht="12.5" spans="1:1">
      <c r="A7109">
        <v>246</v>
      </c>
    </row>
    <row r="7111" ht="12.5" spans="1:1">
      <c r="A7111">
        <v>317</v>
      </c>
    </row>
    <row r="7113" ht="12.5" spans="1:1">
      <c r="A7113">
        <v>306</v>
      </c>
    </row>
    <row r="7115" ht="12.5" spans="1:1">
      <c r="A7115">
        <v>378</v>
      </c>
    </row>
    <row r="7117" ht="12.5" spans="1:1">
      <c r="A7117">
        <v>327</v>
      </c>
    </row>
    <row r="7119" ht="12.5" spans="1:1">
      <c r="A7119">
        <v>106</v>
      </c>
    </row>
    <row r="7121" ht="12.5" spans="1:1">
      <c r="A7121">
        <v>327</v>
      </c>
    </row>
    <row r="7123" ht="12.5" spans="1:1">
      <c r="A7123">
        <v>114</v>
      </c>
    </row>
    <row r="7125" ht="12.5" spans="1:1">
      <c r="A7125">
        <v>110</v>
      </c>
    </row>
    <row r="7127" ht="12.5" spans="1:1">
      <c r="A7127">
        <v>224</v>
      </c>
    </row>
    <row r="7129" ht="12.5" spans="1:1">
      <c r="A7129">
        <v>829</v>
      </c>
    </row>
    <row r="7131" ht="12.5" spans="1:1">
      <c r="A7131">
        <v>288</v>
      </c>
    </row>
    <row r="7133" ht="12.5" spans="1:1">
      <c r="A7133">
        <v>168</v>
      </c>
    </row>
    <row r="7135" ht="12.5" spans="1:1">
      <c r="A7135">
        <v>153</v>
      </c>
    </row>
    <row r="7137" ht="12.5" spans="1:1">
      <c r="A7137">
        <v>122</v>
      </c>
    </row>
    <row r="7139" ht="12.5" spans="1:1">
      <c r="A7139">
        <v>414</v>
      </c>
    </row>
    <row r="7141" ht="12.5" spans="1:1">
      <c r="A7141">
        <v>208</v>
      </c>
    </row>
    <row r="7143" ht="12.5" spans="1:1">
      <c r="A7143">
        <v>326</v>
      </c>
    </row>
    <row r="7145" ht="12.5" spans="1:1">
      <c r="A7145">
        <v>205</v>
      </c>
    </row>
    <row r="7147" ht="12.5" spans="1:1">
      <c r="A7147">
        <v>459</v>
      </c>
    </row>
    <row r="7149" ht="12.5" spans="1:1">
      <c r="A7149">
        <v>65</v>
      </c>
    </row>
    <row r="7151" ht="12.5" spans="1:1">
      <c r="A7151">
        <v>360</v>
      </c>
    </row>
    <row r="7153" ht="12.5" spans="1:1">
      <c r="A7153">
        <v>238</v>
      </c>
    </row>
    <row r="7155" ht="12.5" spans="1:1">
      <c r="A7155">
        <v>136</v>
      </c>
    </row>
    <row r="7157" ht="12.5" spans="1:1">
      <c r="A7157">
        <v>220</v>
      </c>
    </row>
    <row r="7159" ht="12.5" spans="1:1">
      <c r="A7159">
        <v>392</v>
      </c>
    </row>
    <row r="7161" ht="12.5" spans="1:1">
      <c r="A7161">
        <v>87</v>
      </c>
    </row>
    <row r="7163" ht="12.5" spans="1:1">
      <c r="A7163">
        <v>62</v>
      </c>
    </row>
    <row r="7165" ht="12.5" spans="1:1">
      <c r="A7165">
        <v>61</v>
      </c>
    </row>
    <row r="7167" ht="12.5" spans="1:1">
      <c r="A7167">
        <v>294</v>
      </c>
    </row>
    <row r="7169" ht="12.5" spans="1:1">
      <c r="A7169">
        <v>125</v>
      </c>
    </row>
    <row r="7171" ht="12.5" spans="1:1">
      <c r="A7171">
        <v>268</v>
      </c>
    </row>
    <row r="7173" ht="12.5" spans="1:1">
      <c r="A7173">
        <v>230</v>
      </c>
    </row>
    <row r="7175" ht="12.5" spans="1:1">
      <c r="A7175">
        <v>384</v>
      </c>
    </row>
    <row r="7177" ht="12.5" spans="1:1">
      <c r="A7177">
        <v>299</v>
      </c>
    </row>
    <row r="7179" ht="12.5" spans="1:1">
      <c r="A7179">
        <v>395</v>
      </c>
    </row>
    <row r="7181" ht="12.5" spans="1:1">
      <c r="A7181">
        <v>341</v>
      </c>
    </row>
    <row r="7183" ht="12.5" spans="1:1">
      <c r="A7183">
        <v>633</v>
      </c>
    </row>
    <row r="7185" ht="12.5" spans="1:1">
      <c r="A7185">
        <v>273</v>
      </c>
    </row>
    <row r="7187" ht="12.5" spans="1:1">
      <c r="A7187">
        <v>206</v>
      </c>
    </row>
    <row r="7190" ht="12.5" spans="1:1">
      <c r="A7190">
        <v>371</v>
      </c>
    </row>
    <row r="7192" ht="12.5" spans="1:1">
      <c r="A7192">
        <v>103</v>
      </c>
    </row>
    <row r="7194" ht="12.5" spans="1:1">
      <c r="A7194">
        <v>179</v>
      </c>
    </row>
    <row r="7196" ht="12.5" spans="1:1">
      <c r="A7196">
        <v>58</v>
      </c>
    </row>
    <row r="7198" ht="12.5" spans="1:1">
      <c r="A7198">
        <v>71</v>
      </c>
    </row>
    <row r="7200" ht="12.5" spans="1:1">
      <c r="A7200">
        <v>671</v>
      </c>
    </row>
    <row r="7202" ht="12.5" spans="1:1">
      <c r="A7202">
        <v>362</v>
      </c>
    </row>
    <row r="7204" ht="12.5" spans="1:1">
      <c r="A7204">
        <v>517</v>
      </c>
    </row>
    <row r="7206" ht="12.5" spans="1:1">
      <c r="A7206">
        <v>152</v>
      </c>
    </row>
    <row r="7208" ht="12.5" spans="1:1">
      <c r="A7208">
        <v>502</v>
      </c>
    </row>
    <row r="7210" ht="12.5" spans="1:1">
      <c r="A7210">
        <v>86</v>
      </c>
    </row>
    <row r="7212" ht="12.5" spans="1:1">
      <c r="A7212">
        <v>138</v>
      </c>
    </row>
    <row r="7214" ht="12.5" spans="1:1">
      <c r="A7214">
        <v>208</v>
      </c>
    </row>
    <row r="7216" ht="12.5" spans="1:1">
      <c r="A7216">
        <v>100</v>
      </c>
    </row>
    <row r="7218" ht="12.5" spans="1:1">
      <c r="A7218">
        <v>680</v>
      </c>
    </row>
    <row r="7220" ht="12.5" spans="1:1">
      <c r="A7220">
        <v>721</v>
      </c>
    </row>
    <row r="7222" ht="12.5" spans="1:1">
      <c r="A7222">
        <v>194</v>
      </c>
    </row>
    <row r="7224" ht="12.5" spans="1:1">
      <c r="A7224">
        <v>195</v>
      </c>
    </row>
    <row r="7226" ht="12.5" spans="1:1">
      <c r="A7226">
        <v>296</v>
      </c>
    </row>
    <row r="7228" ht="12.5" spans="1:1">
      <c r="A7228">
        <v>578</v>
      </c>
    </row>
    <row r="7230" ht="12.5" spans="1:1">
      <c r="A7230">
        <v>106</v>
      </c>
    </row>
    <row r="7232" ht="12.5" spans="1:1">
      <c r="A7232">
        <v>181</v>
      </c>
    </row>
    <row r="7234" ht="12.5" spans="1:1">
      <c r="A7234">
        <v>192</v>
      </c>
    </row>
    <row r="7236" ht="12.5" spans="1:1">
      <c r="A7236">
        <v>196</v>
      </c>
    </row>
    <row r="7238" ht="12.5" spans="1:1">
      <c r="A7238">
        <v>199</v>
      </c>
    </row>
    <row r="7240" ht="12.5" spans="1:1">
      <c r="A7240">
        <v>333</v>
      </c>
    </row>
    <row r="7242" ht="12.5" spans="1:1">
      <c r="A7242">
        <v>77</v>
      </c>
    </row>
    <row r="7244" ht="12.5" spans="1:1">
      <c r="A7244">
        <v>576</v>
      </c>
    </row>
    <row r="7246" ht="12.5" spans="1:1">
      <c r="A7246">
        <v>380</v>
      </c>
    </row>
    <row r="7248" ht="12.5" spans="1:1">
      <c r="A7248">
        <v>930</v>
      </c>
    </row>
    <row r="7250" ht="12.5" spans="1:1">
      <c r="A7250">
        <v>123</v>
      </c>
    </row>
    <row r="7252" ht="12.5" spans="1:1">
      <c r="A7252">
        <v>108</v>
      </c>
    </row>
    <row r="7254" ht="12.5" spans="1:1">
      <c r="A7254">
        <v>144</v>
      </c>
    </row>
    <row r="7256" ht="12.5" spans="1:1">
      <c r="A7256">
        <v>197</v>
      </c>
    </row>
    <row r="7258" ht="12.5" spans="1:1">
      <c r="A7258">
        <v>204</v>
      </c>
    </row>
    <row r="7260" ht="12.5" spans="1:1">
      <c r="A7260">
        <v>101</v>
      </c>
    </row>
    <row r="7262" ht="12.5" spans="1:1">
      <c r="A7262">
        <v>354</v>
      </c>
    </row>
    <row r="7264" ht="12.5" spans="1:1">
      <c r="A7264">
        <v>151</v>
      </c>
    </row>
    <row r="7266" ht="12.5" spans="1:1">
      <c r="A7266">
        <v>192</v>
      </c>
    </row>
    <row r="7268" ht="12.5" spans="1:1">
      <c r="A7268">
        <v>58</v>
      </c>
    </row>
    <row r="7270" ht="12.5" spans="1:1">
      <c r="A7270">
        <v>215</v>
      </c>
    </row>
    <row r="7272" ht="12.5" spans="1:1">
      <c r="A7272">
        <v>535</v>
      </c>
    </row>
    <row r="7274" ht="12.5" spans="1:1">
      <c r="A7274">
        <v>144</v>
      </c>
    </row>
    <row r="7276" ht="12.5" spans="1:1">
      <c r="A7276">
        <v>83</v>
      </c>
    </row>
    <row r="7278" ht="12.5" spans="1:1">
      <c r="A7278">
        <v>191</v>
      </c>
    </row>
    <row r="7280" ht="12.5" spans="1:1">
      <c r="A7280">
        <v>76</v>
      </c>
    </row>
    <row r="7282" ht="12.5" spans="1:1">
      <c r="A7282">
        <v>152</v>
      </c>
    </row>
    <row r="7284" ht="12.5" spans="1:1">
      <c r="A7284">
        <v>302</v>
      </c>
    </row>
    <row r="7286" ht="12.5" spans="1:1">
      <c r="A7286">
        <v>249</v>
      </c>
    </row>
    <row r="7288" ht="12.5" spans="1:1">
      <c r="A7288">
        <v>215</v>
      </c>
    </row>
    <row r="7290" ht="12.5" spans="1:1">
      <c r="A7290">
        <v>286</v>
      </c>
    </row>
    <row r="7292" ht="12.5" spans="1:1">
      <c r="A7292">
        <v>189</v>
      </c>
    </row>
    <row r="7294" ht="12.5" spans="1:1">
      <c r="A7294">
        <v>165</v>
      </c>
    </row>
    <row r="7296" ht="12.5" spans="1:1">
      <c r="A7296">
        <v>662</v>
      </c>
    </row>
    <row r="7298" ht="12.5" spans="1:1">
      <c r="A7298">
        <v>140</v>
      </c>
    </row>
    <row r="7300" ht="12.5" spans="1:1">
      <c r="A7300">
        <v>85</v>
      </c>
    </row>
    <row r="7302" ht="12.5" spans="1:1">
      <c r="A7302">
        <v>165</v>
      </c>
    </row>
    <row r="7304" ht="12.5" spans="1:1">
      <c r="A7304">
        <v>183</v>
      </c>
    </row>
    <row r="7306" ht="12.5" spans="1:1">
      <c r="A7306">
        <v>165</v>
      </c>
    </row>
    <row r="7308" ht="12.5" spans="1:1">
      <c r="A7308">
        <v>159</v>
      </c>
    </row>
    <row r="7310" ht="12.5" spans="1:1">
      <c r="A7310">
        <v>175</v>
      </c>
    </row>
    <row r="7312" ht="12.5" spans="1:1">
      <c r="A7312">
        <v>186</v>
      </c>
    </row>
    <row r="7314" ht="12.5" spans="1:1">
      <c r="A7314">
        <v>108</v>
      </c>
    </row>
    <row r="7316" ht="12.5" spans="1:1">
      <c r="A7316">
        <v>83</v>
      </c>
    </row>
    <row r="7318" ht="12.5" spans="1:1">
      <c r="A7318">
        <v>56</v>
      </c>
    </row>
    <row r="7320" ht="12.5" spans="1:1">
      <c r="A7320">
        <v>54</v>
      </c>
    </row>
    <row r="7322" ht="12.5" spans="1:1">
      <c r="A7322">
        <v>123</v>
      </c>
    </row>
    <row r="7324" ht="12.5" spans="1:1">
      <c r="A7324">
        <v>217</v>
      </c>
    </row>
    <row r="7326" ht="12.5" spans="1:1">
      <c r="A7326">
        <v>352</v>
      </c>
    </row>
    <row r="7328" ht="12.5" spans="1:1">
      <c r="A7328">
        <v>231</v>
      </c>
    </row>
    <row r="7330" ht="12.5" spans="1:1">
      <c r="A7330">
        <v>39</v>
      </c>
    </row>
    <row r="7332" ht="12.5" spans="1:1">
      <c r="A7332">
        <v>313</v>
      </c>
    </row>
    <row r="7334" ht="12.5" spans="1:1">
      <c r="A7334">
        <v>414</v>
      </c>
    </row>
    <row r="7336" ht="12.5" spans="1:1">
      <c r="A7336">
        <v>135</v>
      </c>
    </row>
    <row r="7338" ht="12.5" spans="1:1">
      <c r="A7338">
        <v>605</v>
      </c>
    </row>
    <row r="7340" ht="12.5" spans="1:1">
      <c r="A7340">
        <v>449</v>
      </c>
    </row>
    <row r="7342" ht="12.5" spans="1:1">
      <c r="A7342">
        <v>646</v>
      </c>
    </row>
    <row r="7344" ht="12.5" spans="1:1">
      <c r="A7344">
        <v>254</v>
      </c>
    </row>
    <row r="7346" ht="12.5" spans="1:1">
      <c r="A7346">
        <v>212</v>
      </c>
    </row>
    <row r="7348" ht="12.5" spans="1:1">
      <c r="A7348">
        <v>290</v>
      </c>
    </row>
    <row r="7350" ht="12.5" spans="1:1">
      <c r="A7350">
        <v>376</v>
      </c>
    </row>
    <row r="7352" ht="12.5" spans="1:1">
      <c r="A7352">
        <v>178</v>
      </c>
    </row>
    <row r="7354" ht="12.5" spans="1:1">
      <c r="A7354">
        <v>248</v>
      </c>
    </row>
    <row r="7356" ht="12.5" spans="1:1">
      <c r="A7356">
        <v>95</v>
      </c>
    </row>
    <row r="7358" ht="12.5" spans="1:1">
      <c r="A7358">
        <v>237</v>
      </c>
    </row>
    <row r="7360" ht="12.5" spans="1:1">
      <c r="A7360">
        <v>198</v>
      </c>
    </row>
    <row r="7362" ht="12.5" spans="1:1">
      <c r="A7362">
        <v>201</v>
      </c>
    </row>
    <row r="7364" ht="12.5" spans="1:1">
      <c r="A7364">
        <v>376</v>
      </c>
    </row>
    <row r="7366" ht="12.5" spans="1:1">
      <c r="A7366">
        <v>638</v>
      </c>
    </row>
    <row r="7368" ht="12.5" spans="1:1">
      <c r="A7368">
        <v>745</v>
      </c>
    </row>
    <row r="7370" ht="12.5" spans="1:1">
      <c r="A7370">
        <v>1284</v>
      </c>
    </row>
    <row r="7372" ht="12.5" spans="1:1">
      <c r="A7372">
        <v>225</v>
      </c>
    </row>
    <row r="7374" ht="12.5" spans="1:1">
      <c r="A7374">
        <v>247</v>
      </c>
    </row>
    <row r="7376" ht="12.5" spans="1:1">
      <c r="A7376">
        <v>504</v>
      </c>
    </row>
    <row r="7378" ht="12.5" spans="1:1">
      <c r="A7378">
        <v>687</v>
      </c>
    </row>
    <row r="7380" ht="12.5" spans="1:1">
      <c r="A7380">
        <v>370</v>
      </c>
    </row>
    <row r="7382" ht="12.5" spans="1:1">
      <c r="A7382">
        <v>390</v>
      </c>
    </row>
    <row r="7384" ht="12.5" spans="1:1">
      <c r="A7384">
        <v>344</v>
      </c>
    </row>
    <row r="7386" ht="12.5" spans="1:1">
      <c r="A7386">
        <v>260</v>
      </c>
    </row>
    <row r="7388" ht="12.5" spans="1:1">
      <c r="A7388">
        <v>293</v>
      </c>
    </row>
    <row r="7390" ht="12.5" spans="1:1">
      <c r="A7390">
        <v>319</v>
      </c>
    </row>
    <row r="7392" ht="12.5" spans="1:1">
      <c r="A7392">
        <v>419</v>
      </c>
    </row>
    <row r="7394" ht="12.5" spans="1:1">
      <c r="A7394">
        <v>334</v>
      </c>
    </row>
    <row r="7396" ht="12.5" spans="1:1">
      <c r="A7396">
        <v>279</v>
      </c>
    </row>
    <row r="7398" ht="12.5" spans="1:1">
      <c r="A7398">
        <v>155</v>
      </c>
    </row>
    <row r="7400" ht="12.5" spans="1:1">
      <c r="A7400">
        <v>351</v>
      </c>
    </row>
    <row r="7402" ht="12.5" spans="1:1">
      <c r="A7402">
        <v>332</v>
      </c>
    </row>
    <row r="7404" ht="12.5" spans="1:1">
      <c r="A7404">
        <v>281</v>
      </c>
    </row>
    <row r="7406" ht="12.5" spans="1:1">
      <c r="A7406">
        <v>243</v>
      </c>
    </row>
    <row r="7408" ht="12.5" spans="1:1">
      <c r="A7408">
        <v>781</v>
      </c>
    </row>
    <row r="7410" ht="12.5" spans="1:1">
      <c r="A7410">
        <v>348</v>
      </c>
    </row>
    <row r="7412" ht="12.5" spans="1:1">
      <c r="A7412">
        <v>275</v>
      </c>
    </row>
    <row r="7414" ht="12.5" spans="1:1">
      <c r="A7414">
        <v>694</v>
      </c>
    </row>
    <row r="7416" ht="12.5" spans="1:1">
      <c r="A7416">
        <v>580</v>
      </c>
    </row>
    <row r="7418" ht="12.5" spans="1:1">
      <c r="A7418">
        <v>257</v>
      </c>
    </row>
    <row r="7420" ht="12.5" spans="1:1">
      <c r="A7420">
        <v>375</v>
      </c>
    </row>
    <row r="7422" ht="12.5" spans="1:1">
      <c r="A7422">
        <v>218</v>
      </c>
    </row>
    <row r="7424" ht="12.5" spans="1:1">
      <c r="A7424">
        <v>365</v>
      </c>
    </row>
    <row r="7426" ht="12.5" spans="1:1">
      <c r="A7426">
        <v>284</v>
      </c>
    </row>
    <row r="7428" ht="12.5" spans="1:1">
      <c r="A7428">
        <v>167</v>
      </c>
    </row>
    <row r="7430" ht="12.5" spans="1:1">
      <c r="A7430">
        <v>70</v>
      </c>
    </row>
    <row r="7432" ht="12.5" spans="1:1">
      <c r="A7432">
        <v>467</v>
      </c>
    </row>
    <row r="7434" ht="12.5" spans="1:1">
      <c r="A7434">
        <v>386</v>
      </c>
    </row>
    <row r="7436" ht="12.5" spans="1:1">
      <c r="A7436">
        <v>295</v>
      </c>
    </row>
    <row r="7438" ht="12.5" spans="1:1">
      <c r="A7438">
        <v>130</v>
      </c>
    </row>
    <row r="7440" ht="12.5" spans="1:1">
      <c r="A7440">
        <v>140</v>
      </c>
    </row>
    <row r="7442" ht="12.5" spans="1:1">
      <c r="A7442">
        <v>138</v>
      </c>
    </row>
    <row r="7444" ht="12.5" spans="1:1">
      <c r="A7444">
        <v>64</v>
      </c>
    </row>
    <row r="7447" ht="12.5" spans="1:1">
      <c r="A7447">
        <v>363</v>
      </c>
    </row>
    <row r="7449" ht="12.5" spans="1:1">
      <c r="A7449">
        <v>44</v>
      </c>
    </row>
    <row r="7451" ht="12.5" spans="1:1">
      <c r="A7451">
        <v>110</v>
      </c>
    </row>
    <row r="7453" ht="12.5" spans="1:1">
      <c r="A7453">
        <v>603</v>
      </c>
    </row>
    <row r="7455" ht="12.5" spans="1:1">
      <c r="A7455">
        <v>186</v>
      </c>
    </row>
    <row r="7457" ht="12.5" spans="1:1">
      <c r="A7457">
        <v>212</v>
      </c>
    </row>
    <row r="7459" ht="12.5" spans="1:1">
      <c r="A7459">
        <v>212</v>
      </c>
    </row>
    <row r="7461" ht="12.5" spans="1:1">
      <c r="A7461">
        <v>244</v>
      </c>
    </row>
    <row r="7463" ht="12.5" spans="1:1">
      <c r="A7463">
        <v>395</v>
      </c>
    </row>
    <row r="7465" ht="12.5" spans="1:1">
      <c r="A7465">
        <v>531</v>
      </c>
    </row>
    <row r="7467" ht="12.5" spans="1:1">
      <c r="A7467">
        <v>167</v>
      </c>
    </row>
    <row r="7469" ht="12.5" spans="1:1">
      <c r="A7469">
        <v>152</v>
      </c>
    </row>
    <row r="7471" ht="12.5" spans="1:1">
      <c r="A7471">
        <v>244</v>
      </c>
    </row>
    <row r="7473" ht="12.5" spans="1:1">
      <c r="A7473">
        <v>179</v>
      </c>
    </row>
    <row r="7475" ht="12.5" spans="1:1">
      <c r="A7475">
        <v>498</v>
      </c>
    </row>
    <row r="7477" ht="12.5" spans="1:1">
      <c r="A7477">
        <v>297</v>
      </c>
    </row>
    <row r="7479" ht="12.5" spans="1:1">
      <c r="A7479">
        <v>132</v>
      </c>
    </row>
    <row r="7481" ht="12.5" spans="1:1">
      <c r="A7481">
        <v>511</v>
      </c>
    </row>
    <row r="7483" ht="12.5" spans="1:1">
      <c r="A7483">
        <v>158</v>
      </c>
    </row>
    <row r="7485" ht="12.5" spans="1:1">
      <c r="A7485">
        <v>275</v>
      </c>
    </row>
    <row r="7487" ht="12.5" spans="1:1">
      <c r="A7487">
        <v>134</v>
      </c>
    </row>
    <row r="7489" ht="12.5" spans="1:1">
      <c r="A7489">
        <v>210</v>
      </c>
    </row>
    <row r="7491" ht="12.5" spans="1:1">
      <c r="A7491">
        <v>164</v>
      </c>
    </row>
    <row r="7493" ht="12.5" spans="1:1">
      <c r="A7493">
        <v>55</v>
      </c>
    </row>
    <row r="7495" ht="12.5" spans="1:1">
      <c r="A7495">
        <v>402</v>
      </c>
    </row>
    <row r="7497" ht="12.5" spans="1:1">
      <c r="A7497">
        <v>479</v>
      </c>
    </row>
    <row r="7499" ht="12.5" spans="1:1">
      <c r="A7499">
        <v>73</v>
      </c>
    </row>
    <row r="7501" ht="12.5" spans="1:1">
      <c r="A7501">
        <v>253</v>
      </c>
    </row>
    <row r="7503" ht="12.5" spans="1:1">
      <c r="A7503">
        <v>241</v>
      </c>
    </row>
    <row r="7505" ht="12.5" spans="1:1">
      <c r="A7505">
        <v>236</v>
      </c>
    </row>
    <row r="7507" ht="12.5" spans="1:1">
      <c r="A7507">
        <v>284</v>
      </c>
    </row>
    <row r="7509" ht="12.5" spans="1:1">
      <c r="A7509">
        <v>120</v>
      </c>
    </row>
    <row r="7511" ht="12.5" spans="1:1">
      <c r="A7511">
        <v>125</v>
      </c>
    </row>
    <row r="7513" ht="12.5" spans="1:1">
      <c r="A7513">
        <v>352</v>
      </c>
    </row>
    <row r="7515" ht="12.5" spans="1:1">
      <c r="A7515">
        <v>397</v>
      </c>
    </row>
    <row r="7517" ht="12.5" spans="1:1">
      <c r="A7517">
        <v>216</v>
      </c>
    </row>
    <row r="7519" ht="12.5" spans="1:1">
      <c r="A7519">
        <v>248</v>
      </c>
    </row>
    <row r="7521" ht="12.5" spans="1:1">
      <c r="A7521">
        <v>168</v>
      </c>
    </row>
    <row r="7523" ht="12.5" spans="1:1">
      <c r="A7523">
        <v>317</v>
      </c>
    </row>
    <row r="7525" ht="12.5" spans="1:1">
      <c r="A7525">
        <v>176</v>
      </c>
    </row>
    <row r="7527" ht="12.5" spans="1:1">
      <c r="A7527">
        <v>434</v>
      </c>
    </row>
    <row r="7529" ht="12.5" spans="1:1">
      <c r="A7529">
        <v>270</v>
      </c>
    </row>
    <row r="7531" ht="12.5" spans="1:1">
      <c r="A7531">
        <v>134</v>
      </c>
    </row>
    <row r="7533" ht="12.5" spans="1:1">
      <c r="A7533">
        <v>317</v>
      </c>
    </row>
    <row r="7535" ht="12.5" spans="1:1">
      <c r="A7535">
        <v>269</v>
      </c>
    </row>
    <row r="7537" ht="12.5" spans="1:1">
      <c r="A7537">
        <v>104</v>
      </c>
    </row>
    <row r="7539" ht="12.5" spans="1:1">
      <c r="A7539">
        <v>144</v>
      </c>
    </row>
    <row r="7541" ht="12.5" spans="1:1">
      <c r="A7541">
        <v>353</v>
      </c>
    </row>
    <row r="7543" ht="12.5" spans="1:1">
      <c r="A7543">
        <v>390</v>
      </c>
    </row>
    <row r="7545" ht="12.5" spans="1:1">
      <c r="A7545">
        <v>278</v>
      </c>
    </row>
    <row r="7547" ht="12.5" spans="1:1">
      <c r="A7547">
        <v>259</v>
      </c>
    </row>
    <row r="7549" ht="12.5" spans="1:1">
      <c r="A7549">
        <v>162</v>
      </c>
    </row>
    <row r="7551" ht="12.5" spans="1:1">
      <c r="A7551">
        <v>264</v>
      </c>
    </row>
    <row r="7553" ht="12.5" spans="1:1">
      <c r="A7553">
        <v>153</v>
      </c>
    </row>
    <row r="7555" ht="12.5" spans="1:1">
      <c r="A7555">
        <v>194</v>
      </c>
    </row>
    <row r="7557" ht="12.5" spans="1:1">
      <c r="A7557">
        <v>294</v>
      </c>
    </row>
    <row r="7559" ht="12.5" spans="1:1">
      <c r="A7559">
        <v>513</v>
      </c>
    </row>
    <row r="7561" ht="12.5" spans="1:1">
      <c r="A7561">
        <v>774</v>
      </c>
    </row>
    <row r="7563" ht="12.5" spans="1:1">
      <c r="A7563">
        <v>319</v>
      </c>
    </row>
    <row r="7565" ht="12.5" spans="1:1">
      <c r="A7565">
        <v>204</v>
      </c>
    </row>
    <row r="7567" ht="12.5" spans="1:1">
      <c r="A7567">
        <v>469</v>
      </c>
    </row>
    <row r="7569" ht="12.5" spans="1:1">
      <c r="A7569">
        <v>240</v>
      </c>
    </row>
    <row r="7571" ht="12.5" spans="1:1">
      <c r="A7571">
        <v>241</v>
      </c>
    </row>
    <row r="7573" ht="12.5" spans="1:1">
      <c r="A7573">
        <v>320</v>
      </c>
    </row>
    <row r="7575" ht="12.5" spans="1:1">
      <c r="A7575">
        <v>293</v>
      </c>
    </row>
    <row r="7577" ht="12.5" spans="1:1">
      <c r="A7577">
        <v>440</v>
      </c>
    </row>
    <row r="7579" ht="12.5" spans="1:1">
      <c r="A7579">
        <v>543</v>
      </c>
    </row>
    <row r="7581" ht="12.5" spans="1:1">
      <c r="A7581">
        <v>434</v>
      </c>
    </row>
    <row r="7583" ht="12.5" spans="1:1">
      <c r="A7583">
        <v>324</v>
      </c>
    </row>
    <row r="7585" ht="12.5" spans="1:1">
      <c r="A7585">
        <v>331</v>
      </c>
    </row>
    <row r="7587" ht="12.5" spans="1:1">
      <c r="A7587">
        <v>269</v>
      </c>
    </row>
    <row r="7589" ht="12.5" spans="1:1">
      <c r="A7589">
        <v>218</v>
      </c>
    </row>
    <row r="7591" ht="12.5" spans="1:1">
      <c r="A7591">
        <v>215</v>
      </c>
    </row>
    <row r="7593" ht="12.5" spans="1:1">
      <c r="A7593">
        <v>283</v>
      </c>
    </row>
    <row r="7595" ht="12.5" spans="1:1">
      <c r="A7595">
        <v>287</v>
      </c>
    </row>
    <row r="7597" ht="12.5" spans="1:1">
      <c r="A7597">
        <v>116</v>
      </c>
    </row>
    <row r="7599" ht="12.5" spans="1:1">
      <c r="A7599">
        <v>467</v>
      </c>
    </row>
    <row r="7601" ht="12.5" spans="1:1">
      <c r="A7601">
        <v>305</v>
      </c>
    </row>
    <row r="7603" ht="12.5" spans="1:1">
      <c r="A7603">
        <v>271</v>
      </c>
    </row>
    <row r="7605" ht="12.5" spans="1:1">
      <c r="A7605">
        <v>290</v>
      </c>
    </row>
    <row r="7607" ht="12.5" spans="1:1">
      <c r="A7607">
        <v>276</v>
      </c>
    </row>
    <row r="7609" ht="12.5" spans="1:1">
      <c r="A7609">
        <v>348</v>
      </c>
    </row>
    <row r="7611" ht="12.5" spans="1:1">
      <c r="A7611">
        <v>363</v>
      </c>
    </row>
    <row r="7613" ht="12.5" spans="1:1">
      <c r="A7613">
        <v>528</v>
      </c>
    </row>
    <row r="7615" ht="12.5" spans="1:1">
      <c r="A7615">
        <v>227</v>
      </c>
    </row>
    <row r="7617" ht="12.5" spans="1:1">
      <c r="A7617">
        <v>492</v>
      </c>
    </row>
    <row r="7619" ht="12.5" spans="1:1">
      <c r="A7619">
        <v>256</v>
      </c>
    </row>
    <row r="7621" ht="12.5" spans="1:1">
      <c r="A7621">
        <v>334</v>
      </c>
    </row>
    <row r="7623" ht="12.5" spans="1:1">
      <c r="A7623">
        <v>274</v>
      </c>
    </row>
    <row r="7625" ht="12.5" spans="1:1">
      <c r="A7625">
        <v>293</v>
      </c>
    </row>
    <row r="7627" ht="12.5" spans="1:1">
      <c r="A7627">
        <v>436</v>
      </c>
    </row>
    <row r="7629" ht="12.5" spans="1:1">
      <c r="A7629">
        <v>301</v>
      </c>
    </row>
    <row r="7631" ht="12.5" spans="1:1">
      <c r="A7631">
        <v>61</v>
      </c>
    </row>
    <row r="7633" ht="12.5" spans="1:1">
      <c r="A7633">
        <v>319</v>
      </c>
    </row>
    <row r="7635" ht="12.5" spans="1:1">
      <c r="A7635">
        <v>210</v>
      </c>
    </row>
    <row r="7637" ht="12.5" spans="1:1">
      <c r="A7637">
        <v>272</v>
      </c>
    </row>
    <row r="7639" ht="12.5" spans="1:1">
      <c r="A7639">
        <v>213</v>
      </c>
    </row>
    <row r="7641" ht="12.5" spans="1:1">
      <c r="A7641">
        <v>146</v>
      </c>
    </row>
    <row r="7643" ht="12.5" spans="1:1">
      <c r="A7643">
        <v>223</v>
      </c>
    </row>
    <row r="7645" ht="12.5" spans="1:1">
      <c r="A7645">
        <v>196</v>
      </c>
    </row>
    <row r="7647" ht="12.5" spans="1:1">
      <c r="A7647">
        <v>201</v>
      </c>
    </row>
    <row r="7649" ht="12.5" spans="1:1">
      <c r="A7649">
        <v>197</v>
      </c>
    </row>
    <row r="7651" ht="12.5" spans="1:1">
      <c r="A7651">
        <v>570</v>
      </c>
    </row>
    <row r="7653" ht="12.5" spans="1:1">
      <c r="A7653">
        <v>130</v>
      </c>
    </row>
    <row r="7655" ht="12.5" spans="1:1">
      <c r="A7655">
        <v>164</v>
      </c>
    </row>
    <row r="7657" ht="12.5" spans="1:1">
      <c r="A7657">
        <v>101</v>
      </c>
    </row>
    <row r="7659" ht="12.5" spans="1:1">
      <c r="A7659">
        <v>195</v>
      </c>
    </row>
    <row r="7661" ht="12.5" spans="1:1">
      <c r="A7661">
        <v>84</v>
      </c>
    </row>
    <row r="7663" ht="12.5" spans="1:1">
      <c r="A7663">
        <v>100</v>
      </c>
    </row>
    <row r="7665" ht="12.5" spans="1:1">
      <c r="A7665">
        <v>280</v>
      </c>
    </row>
    <row r="7667" ht="12.5" spans="1:1">
      <c r="A7667">
        <v>84</v>
      </c>
    </row>
    <row r="7669" ht="12.5" spans="1:1">
      <c r="A7669">
        <v>402</v>
      </c>
    </row>
    <row r="7671" ht="12.5" spans="1:1">
      <c r="A7671">
        <v>234</v>
      </c>
    </row>
    <row r="7673" ht="12.5" spans="1:1">
      <c r="A7673">
        <v>101</v>
      </c>
    </row>
    <row r="7675" ht="12.5" spans="1:1">
      <c r="A7675">
        <v>150</v>
      </c>
    </row>
    <row r="7677" ht="12.5" spans="1:1">
      <c r="A7677">
        <v>342</v>
      </c>
    </row>
    <row r="7679" ht="12.5" spans="1:1">
      <c r="A7679">
        <v>627</v>
      </c>
    </row>
    <row r="7681" ht="12.5" spans="1:1">
      <c r="A7681">
        <v>304</v>
      </c>
    </row>
    <row r="7683" ht="12.5" spans="1:1">
      <c r="A7683">
        <v>307</v>
      </c>
    </row>
    <row r="7686" ht="12.5" spans="1:1">
      <c r="A7686">
        <v>257</v>
      </c>
    </row>
    <row r="7688" ht="12.5" spans="1:1">
      <c r="A7688">
        <v>341</v>
      </c>
    </row>
    <row r="7690" ht="12.5" spans="1:1">
      <c r="A7690">
        <v>320</v>
      </c>
    </row>
    <row r="7692" ht="12.5" spans="1:1">
      <c r="A7692">
        <v>770</v>
      </c>
    </row>
    <row r="7694" ht="12.5" spans="1:1">
      <c r="A7694">
        <v>512</v>
      </c>
    </row>
    <row r="7696" ht="12.5" spans="1:1">
      <c r="A7696">
        <v>348</v>
      </c>
    </row>
    <row r="7698" ht="12.5" spans="1:1">
      <c r="A7698">
        <v>71</v>
      </c>
    </row>
    <row r="7700" ht="12.5" spans="1:1">
      <c r="A7700">
        <v>251</v>
      </c>
    </row>
    <row r="7702" ht="12.5" spans="1:1">
      <c r="A7702">
        <v>208</v>
      </c>
    </row>
    <row r="7704" ht="12.5" spans="1:1">
      <c r="A7704">
        <v>379</v>
      </c>
    </row>
    <row r="7706" ht="12.5" spans="1:1">
      <c r="A7706">
        <v>235</v>
      </c>
    </row>
    <row r="7708" ht="12.5" spans="1:1">
      <c r="A7708">
        <v>270</v>
      </c>
    </row>
    <row r="7710" ht="12.5" spans="1:1">
      <c r="A7710">
        <v>72</v>
      </c>
    </row>
    <row r="7712" ht="12.5" spans="1:1">
      <c r="A7712">
        <v>305</v>
      </c>
    </row>
    <row r="7714" ht="12.5" spans="1:1">
      <c r="A7714">
        <v>639</v>
      </c>
    </row>
    <row r="7716" ht="12.5" spans="1:1">
      <c r="A7716">
        <v>644</v>
      </c>
    </row>
    <row r="7718" ht="12.5" spans="1:1">
      <c r="A7718">
        <v>281</v>
      </c>
    </row>
    <row r="7720" ht="12.5" spans="1:1">
      <c r="A7720">
        <v>369</v>
      </c>
    </row>
    <row r="7722" ht="12.5" spans="1:1">
      <c r="A7722">
        <v>234</v>
      </c>
    </row>
    <row r="7724" ht="12.5" spans="1:1">
      <c r="A7724">
        <v>211</v>
      </c>
    </row>
    <row r="7726" ht="12.5" spans="1:1">
      <c r="A7726">
        <v>363</v>
      </c>
    </row>
    <row r="7728" ht="12.5" spans="1:1">
      <c r="A7728">
        <v>264</v>
      </c>
    </row>
    <row r="7730" ht="12.5" spans="1:1">
      <c r="A7730">
        <v>331</v>
      </c>
    </row>
    <row r="7732" ht="12.5" spans="1:1">
      <c r="A7732">
        <v>255</v>
      </c>
    </row>
    <row r="7734" ht="12.5" spans="1:1">
      <c r="A7734">
        <v>358</v>
      </c>
    </row>
    <row r="7736" ht="12.5" spans="1:1">
      <c r="A7736">
        <v>313</v>
      </c>
    </row>
    <row r="7738" ht="12.5" spans="1:1">
      <c r="A7738">
        <v>343</v>
      </c>
    </row>
    <row r="7740" ht="12.5" spans="1:1">
      <c r="A7740">
        <v>363</v>
      </c>
    </row>
    <row r="7742" ht="12.5" spans="1:1">
      <c r="A7742">
        <v>104</v>
      </c>
    </row>
    <row r="7744" ht="12.5" spans="1:1">
      <c r="A7744">
        <v>412</v>
      </c>
    </row>
    <row r="7746" ht="12.5" spans="1:1">
      <c r="A7746">
        <v>324</v>
      </c>
    </row>
    <row r="7748" ht="12.5" spans="1:1">
      <c r="A7748">
        <v>443</v>
      </c>
    </row>
    <row r="7750" ht="12.5" spans="1:1">
      <c r="A7750">
        <v>210</v>
      </c>
    </row>
    <row r="7752" ht="12.5" spans="1:1">
      <c r="A7752">
        <v>173</v>
      </c>
    </row>
    <row r="7754" ht="12.5" spans="1:1">
      <c r="A7754">
        <v>177</v>
      </c>
    </row>
    <row r="7756" ht="12.5" spans="1:1">
      <c r="A7756">
        <v>199</v>
      </c>
    </row>
    <row r="7758" ht="12.5" spans="1:1">
      <c r="A7758">
        <v>158</v>
      </c>
    </row>
    <row r="7760" ht="12.5" spans="1:1">
      <c r="A7760">
        <v>216</v>
      </c>
    </row>
    <row r="7762" ht="12.5" spans="1:1">
      <c r="A7762">
        <v>101</v>
      </c>
    </row>
    <row r="7764" ht="12.5" spans="1:1">
      <c r="A7764">
        <v>247</v>
      </c>
    </row>
    <row r="7766" ht="12.5" spans="1:1">
      <c r="A7766">
        <v>278</v>
      </c>
    </row>
    <row r="7768" ht="12.5" spans="1:1">
      <c r="A7768">
        <v>263</v>
      </c>
    </row>
    <row r="7770" ht="12.5" spans="1:1">
      <c r="A7770">
        <v>107</v>
      </c>
    </row>
    <row r="7772" ht="12.5" spans="1:1">
      <c r="A7772">
        <v>319</v>
      </c>
    </row>
    <row r="7774" ht="12.5" spans="1:1">
      <c r="A7774">
        <v>513</v>
      </c>
    </row>
    <row r="7776" ht="12.5" spans="1:1">
      <c r="A7776">
        <v>238</v>
      </c>
    </row>
    <row r="7778" ht="12.5" spans="1:1">
      <c r="A7778">
        <v>388</v>
      </c>
    </row>
    <row r="7780" ht="12.5" spans="1:1">
      <c r="A7780">
        <v>255</v>
      </c>
    </row>
    <row r="7782" ht="12.5" spans="1:1">
      <c r="A7782">
        <v>93</v>
      </c>
    </row>
    <row r="7784" ht="12.5" spans="1:1">
      <c r="A7784">
        <v>207</v>
      </c>
    </row>
    <row r="7786" ht="12.5" spans="1:1">
      <c r="A7786">
        <v>179</v>
      </c>
    </row>
    <row r="7788" ht="12.5" spans="1:1">
      <c r="A7788">
        <v>440</v>
      </c>
    </row>
    <row r="7790" ht="12.5" spans="1:1">
      <c r="A7790">
        <v>484</v>
      </c>
    </row>
    <row r="7792" ht="12.5" spans="1:1">
      <c r="A7792">
        <v>120</v>
      </c>
    </row>
    <row r="7794" ht="12.5" spans="1:1">
      <c r="A7794">
        <v>441</v>
      </c>
    </row>
    <row r="7796" ht="12.5" spans="1:1">
      <c r="A7796">
        <v>67</v>
      </c>
    </row>
    <row r="7798" ht="12.5" spans="1:1">
      <c r="A7798">
        <v>326</v>
      </c>
    </row>
    <row r="7800" ht="12.5" spans="1:1">
      <c r="A7800">
        <v>303</v>
      </c>
    </row>
    <row r="7802" ht="12.5" spans="1:1">
      <c r="A7802">
        <v>209</v>
      </c>
    </row>
    <row r="7804" ht="12.5" spans="1:1">
      <c r="A7804">
        <v>364</v>
      </c>
    </row>
    <row r="7806" ht="12.5" spans="1:1">
      <c r="A7806">
        <v>387</v>
      </c>
    </row>
    <row r="7808" ht="12.5" spans="1:1">
      <c r="A7808">
        <v>694</v>
      </c>
    </row>
    <row r="7810" ht="12.5" spans="1:1">
      <c r="A7810">
        <v>275</v>
      </c>
    </row>
    <row r="7812" ht="12.5" spans="1:1">
      <c r="A7812">
        <v>312</v>
      </c>
    </row>
    <row r="7814" ht="12.5" spans="1:1">
      <c r="A7814">
        <v>552</v>
      </c>
    </row>
    <row r="7816" ht="12.5" spans="1:1">
      <c r="A7816">
        <v>329</v>
      </c>
    </row>
    <row r="7818" ht="12.5" spans="1:1">
      <c r="A7818">
        <v>191</v>
      </c>
    </row>
    <row r="7820" ht="12.5" spans="1:1">
      <c r="A7820">
        <v>189</v>
      </c>
    </row>
    <row r="7822" ht="12.5" spans="1:1">
      <c r="A7822">
        <v>296</v>
      </c>
    </row>
    <row r="7824" ht="12.5" spans="1:1">
      <c r="A7824">
        <v>332</v>
      </c>
    </row>
    <row r="7826" ht="12.5" spans="1:1">
      <c r="A7826">
        <v>225</v>
      </c>
    </row>
    <row r="7828" ht="12.5" spans="1:1">
      <c r="A7828">
        <v>802</v>
      </c>
    </row>
    <row r="7830" ht="12.5" spans="1:1">
      <c r="A7830">
        <v>140</v>
      </c>
    </row>
    <row r="7832" ht="12.5" spans="1:1">
      <c r="A7832">
        <v>365</v>
      </c>
    </row>
    <row r="7834" ht="12.5" spans="1:1">
      <c r="A7834">
        <v>133</v>
      </c>
    </row>
    <row r="7836" ht="12.5" spans="1:1">
      <c r="A7836">
        <v>67</v>
      </c>
    </row>
    <row r="7838" ht="12.5" spans="1:1">
      <c r="A7838">
        <v>208</v>
      </c>
    </row>
    <row r="7840" ht="12.5" spans="1:1">
      <c r="A7840">
        <v>178</v>
      </c>
    </row>
    <row r="7842" ht="12.5" spans="1:1">
      <c r="A7842">
        <v>261</v>
      </c>
    </row>
    <row r="7844" ht="12.5" spans="1:1">
      <c r="A7844">
        <v>382</v>
      </c>
    </row>
    <row r="7846" ht="12.5" spans="1:1">
      <c r="A7846">
        <v>60</v>
      </c>
    </row>
    <row r="7848" ht="12.5" spans="1:1">
      <c r="A7848">
        <v>142</v>
      </c>
    </row>
    <row r="7850" ht="12.5" spans="1:1">
      <c r="A7850">
        <v>252</v>
      </c>
    </row>
    <row r="7852" ht="12.5" spans="1:1">
      <c r="A7852">
        <v>86</v>
      </c>
    </row>
    <row r="7854" ht="12.5" spans="1:1">
      <c r="A7854">
        <v>219</v>
      </c>
    </row>
    <row r="7856" ht="12.5" spans="1:1">
      <c r="A7856">
        <v>416</v>
      </c>
    </row>
    <row r="7858" ht="12.5" spans="1:1">
      <c r="A7858">
        <v>279</v>
      </c>
    </row>
    <row r="7860" ht="12.5" spans="1:1">
      <c r="A7860">
        <v>308</v>
      </c>
    </row>
    <row r="7862" ht="12.5" spans="1:1">
      <c r="A7862">
        <v>447</v>
      </c>
    </row>
    <row r="7864" ht="12.5" spans="1:1">
      <c r="A7864">
        <v>140</v>
      </c>
    </row>
    <row r="7866" ht="12.5" spans="1:1">
      <c r="A7866">
        <v>137</v>
      </c>
    </row>
    <row r="7868" ht="12.5" spans="1:1">
      <c r="A7868">
        <v>98</v>
      </c>
    </row>
    <row r="7870" ht="12.5" spans="1:1">
      <c r="A7870">
        <v>93</v>
      </c>
    </row>
    <row r="7872" ht="12.5" spans="1:1">
      <c r="A7872">
        <v>107</v>
      </c>
    </row>
    <row r="7874" ht="12.5" spans="1:1">
      <c r="A7874">
        <v>1170</v>
      </c>
    </row>
    <row r="7876" ht="12.5" spans="1:1">
      <c r="A7876">
        <v>1044</v>
      </c>
    </row>
    <row r="7878" ht="12.5" spans="1:1">
      <c r="A7878">
        <v>242</v>
      </c>
    </row>
    <row r="7880" ht="12.5" spans="1:1">
      <c r="A7880">
        <v>503</v>
      </c>
    </row>
    <row r="7882" ht="12.5" spans="1:1">
      <c r="A7882">
        <v>851</v>
      </c>
    </row>
    <row r="7884" ht="12.5" spans="1:1">
      <c r="A7884">
        <v>466</v>
      </c>
    </row>
    <row r="7886" ht="12.5" spans="1:1">
      <c r="A7886">
        <v>98</v>
      </c>
    </row>
    <row r="7888" ht="12.5" spans="1:1">
      <c r="A7888">
        <v>133</v>
      </c>
    </row>
    <row r="7890" ht="12.5" spans="1:1">
      <c r="A7890">
        <v>153</v>
      </c>
    </row>
    <row r="7892" ht="12.5" spans="1:1">
      <c r="A7892">
        <v>594</v>
      </c>
    </row>
    <row r="7894" ht="12.5" spans="1:1">
      <c r="A7894">
        <v>233</v>
      </c>
    </row>
    <row r="7896" ht="12.5" spans="1:1">
      <c r="A7896">
        <v>536</v>
      </c>
    </row>
    <row r="7898" ht="12.5" spans="1:1">
      <c r="A7898">
        <v>145</v>
      </c>
    </row>
    <row r="7900" ht="12.5" spans="1:1">
      <c r="A7900">
        <v>213</v>
      </c>
    </row>
    <row r="7902" ht="12.5" spans="1:1">
      <c r="A7902">
        <v>51</v>
      </c>
    </row>
    <row r="7904" ht="12.5" spans="1:1">
      <c r="A7904">
        <v>365</v>
      </c>
    </row>
    <row r="7906" ht="12.5" spans="1:1">
      <c r="A7906">
        <v>415</v>
      </c>
    </row>
    <row r="7908" ht="12.5" spans="1:1">
      <c r="A7908">
        <v>50</v>
      </c>
    </row>
    <row r="7910" ht="12.5" spans="1:1">
      <c r="A7910">
        <v>67</v>
      </c>
    </row>
    <row r="7912" ht="12.5" spans="1:1">
      <c r="A7912">
        <v>67</v>
      </c>
    </row>
    <row r="7914" ht="12.5" spans="1:1">
      <c r="A7914">
        <v>83</v>
      </c>
    </row>
    <row r="7916" ht="12.5" spans="1:1">
      <c r="A7916">
        <v>370</v>
      </c>
    </row>
    <row r="7918" ht="12.5" spans="1:1">
      <c r="A7918">
        <v>554</v>
      </c>
    </row>
    <row r="7920" ht="12.5" spans="1:1">
      <c r="A7920">
        <v>384</v>
      </c>
    </row>
    <row r="7922" ht="12.5" spans="1:1">
      <c r="A7922">
        <v>337</v>
      </c>
    </row>
    <row r="7924" ht="12.5" spans="1:1">
      <c r="A7924">
        <v>448</v>
      </c>
    </row>
    <row r="7926" ht="12.5" spans="1:1">
      <c r="A7926">
        <v>344</v>
      </c>
    </row>
    <row r="7928" ht="12.5" spans="1:1">
      <c r="A7928">
        <v>390</v>
      </c>
    </row>
    <row r="7930" ht="12.5" spans="1:1">
      <c r="A7930">
        <v>224</v>
      </c>
    </row>
    <row r="7932" ht="12.5" spans="1:1">
      <c r="A7932">
        <v>188</v>
      </c>
    </row>
    <row r="7934" ht="12.5" spans="1:1">
      <c r="A7934">
        <v>298</v>
      </c>
    </row>
    <row r="7936" ht="12.5" spans="1:1">
      <c r="A7936">
        <v>529</v>
      </c>
    </row>
    <row r="7938" ht="12.5" spans="1:1">
      <c r="A7938">
        <v>551</v>
      </c>
    </row>
    <row r="7940" ht="12.5" spans="1:1">
      <c r="A7940">
        <v>274</v>
      </c>
    </row>
    <row r="7942" ht="12.5" spans="1:1">
      <c r="A7942">
        <v>319</v>
      </c>
    </row>
    <row r="7944" ht="12.5" spans="1:1">
      <c r="A7944">
        <v>528</v>
      </c>
    </row>
    <row r="7946" ht="12.5" spans="1:1">
      <c r="A7946">
        <v>661</v>
      </c>
    </row>
    <row r="7948" ht="12.5" spans="1:1">
      <c r="A7948">
        <v>197</v>
      </c>
    </row>
    <row r="7950" ht="12.5" spans="1:1">
      <c r="A7950">
        <v>163</v>
      </c>
    </row>
    <row r="7952" ht="12.5" spans="1:1">
      <c r="A7952">
        <v>282</v>
      </c>
    </row>
    <row r="7954" ht="12.5" spans="1:1">
      <c r="A7954">
        <v>472</v>
      </c>
    </row>
    <row r="7956" ht="12.5" spans="1:1">
      <c r="A7956">
        <v>124</v>
      </c>
    </row>
    <row r="7958" ht="12.5" spans="1:1">
      <c r="A7958">
        <v>493</v>
      </c>
    </row>
    <row r="7960" ht="12.5" spans="1:1">
      <c r="A7960">
        <v>782</v>
      </c>
    </row>
    <row r="7962" ht="12.5" spans="1:1">
      <c r="A7962">
        <v>300</v>
      </c>
    </row>
    <row r="7964" ht="12.5" spans="1:1">
      <c r="A7964">
        <v>415</v>
      </c>
    </row>
    <row r="7966" ht="12.5" spans="1:1">
      <c r="A7966">
        <v>339</v>
      </c>
    </row>
    <row r="7968" ht="12.5" spans="1:1">
      <c r="A7968">
        <v>306</v>
      </c>
    </row>
    <row r="7970" ht="12.5" spans="1:1">
      <c r="A7970">
        <v>419</v>
      </c>
    </row>
    <row r="7972" ht="12.5" spans="1:1">
      <c r="A7972">
        <v>437</v>
      </c>
    </row>
    <row r="7974" ht="12.5" spans="1:1">
      <c r="A7974">
        <v>167</v>
      </c>
    </row>
    <row r="7976" ht="12.5" spans="1:1">
      <c r="A7976">
        <v>421</v>
      </c>
    </row>
    <row r="7978" ht="12.5" spans="1:1">
      <c r="A7978">
        <v>223</v>
      </c>
    </row>
    <row r="7980" ht="12.5" spans="1:1">
      <c r="A7980">
        <v>466</v>
      </c>
    </row>
    <row r="7982" ht="12.5" spans="1:1">
      <c r="A7982">
        <v>460</v>
      </c>
    </row>
    <row r="7984" ht="12.5" spans="1:1">
      <c r="A7984">
        <v>154</v>
      </c>
    </row>
    <row r="7986" ht="12.5" spans="1:1">
      <c r="A7986">
        <v>143</v>
      </c>
    </row>
    <row r="7988" ht="12.5" spans="1:1">
      <c r="A7988">
        <v>155</v>
      </c>
    </row>
    <row r="7990" ht="12.5" spans="1:1">
      <c r="A7990">
        <v>324</v>
      </c>
    </row>
    <row r="7992" ht="12.5" spans="1:1">
      <c r="A7992">
        <v>77</v>
      </c>
    </row>
    <row r="7994" ht="12.5" spans="1:1">
      <c r="A7994">
        <v>435</v>
      </c>
    </row>
    <row r="7996" ht="12.5" spans="1:1">
      <c r="A7996">
        <v>158</v>
      </c>
    </row>
    <row r="7998" ht="12.5" spans="1:1">
      <c r="A7998">
        <v>290</v>
      </c>
    </row>
    <row r="8000" ht="12.5" spans="1:1">
      <c r="A8000">
        <v>135</v>
      </c>
    </row>
    <row r="8002" ht="12.5" spans="1:1">
      <c r="A8002">
        <v>313</v>
      </c>
    </row>
    <row r="8004" ht="12.5" spans="1:1">
      <c r="A8004">
        <v>325</v>
      </c>
    </row>
    <row r="8006" ht="12.5" spans="1:1">
      <c r="A8006">
        <v>327</v>
      </c>
    </row>
    <row r="8008" ht="12.5" spans="1:1">
      <c r="A8008">
        <v>133</v>
      </c>
    </row>
    <row r="8010" ht="12.5" spans="1:1">
      <c r="A8010">
        <v>263</v>
      </c>
    </row>
    <row r="8012" ht="12.5" spans="1:1">
      <c r="A8012">
        <v>369</v>
      </c>
    </row>
    <row r="8014" ht="12.5" spans="1:1">
      <c r="A8014">
        <v>124</v>
      </c>
    </row>
    <row r="8016" ht="12.5" spans="1:1">
      <c r="A8016">
        <v>289</v>
      </c>
    </row>
    <row r="8018" ht="12.5" spans="1:1">
      <c r="A8018">
        <v>589</v>
      </c>
    </row>
    <row r="8020" ht="12.5" spans="1:1">
      <c r="A8020">
        <v>194</v>
      </c>
    </row>
    <row r="8022" ht="12.5" spans="1:1">
      <c r="A8022">
        <v>301</v>
      </c>
    </row>
    <row r="8024" ht="12.5" spans="1:1">
      <c r="A8024">
        <v>203</v>
      </c>
    </row>
    <row r="8026" ht="12.5" spans="1:1">
      <c r="A8026">
        <v>181</v>
      </c>
    </row>
    <row r="8028" ht="12.5" spans="1:1">
      <c r="A8028">
        <v>1159</v>
      </c>
    </row>
    <row r="8030" ht="12.5" spans="1:1">
      <c r="A8030">
        <v>779</v>
      </c>
    </row>
    <row r="8032" ht="12.5" spans="1:1">
      <c r="A8032">
        <v>256</v>
      </c>
    </row>
    <row r="8034" ht="12.5" spans="1:1">
      <c r="A8034">
        <v>271</v>
      </c>
    </row>
    <row r="8036" ht="12.5" spans="1:1">
      <c r="A8036">
        <v>138</v>
      </c>
    </row>
    <row r="8038" ht="12.5" spans="1:1">
      <c r="A8038">
        <v>429</v>
      </c>
    </row>
    <row r="8040" ht="12.5" spans="1:1">
      <c r="A8040">
        <v>142</v>
      </c>
    </row>
    <row r="8042" ht="12.5" spans="1:1">
      <c r="A8042">
        <v>465</v>
      </c>
    </row>
    <row r="8044" ht="12.5" spans="1:1">
      <c r="A8044">
        <v>305</v>
      </c>
    </row>
    <row r="8046" ht="12.5" spans="1:1">
      <c r="A8046">
        <v>88</v>
      </c>
    </row>
    <row r="8048" ht="12.5" spans="1:1">
      <c r="A8048">
        <v>823</v>
      </c>
    </row>
    <row r="8050" ht="12.5" spans="1:1">
      <c r="A8050">
        <v>858</v>
      </c>
    </row>
    <row r="8052" ht="12.5" spans="1:1">
      <c r="A8052">
        <v>203</v>
      </c>
    </row>
    <row r="8054" ht="12.5" spans="1:1">
      <c r="A8054">
        <v>455</v>
      </c>
    </row>
    <row r="8056" ht="12.5" spans="1:1">
      <c r="A8056">
        <v>341</v>
      </c>
    </row>
    <row r="8058" ht="12.5" spans="1:1">
      <c r="A8058">
        <v>56</v>
      </c>
    </row>
    <row r="8060" ht="12.5" spans="1:1">
      <c r="A8060">
        <v>325</v>
      </c>
    </row>
    <row r="8062" ht="12.5" spans="1:1">
      <c r="A8062">
        <v>353</v>
      </c>
    </row>
    <row r="8064" ht="12.5" spans="1:1">
      <c r="A8064">
        <v>333</v>
      </c>
    </row>
    <row r="8066" ht="12.5" spans="1:1">
      <c r="A8066">
        <v>230</v>
      </c>
    </row>
    <row r="8068" ht="12.5" spans="1:1">
      <c r="A8068">
        <v>221</v>
      </c>
    </row>
    <row r="8070" ht="12.5" spans="1:1">
      <c r="A8070">
        <v>265</v>
      </c>
    </row>
    <row r="8072" ht="12.5" spans="1:1">
      <c r="A8072">
        <v>268</v>
      </c>
    </row>
    <row r="8074" ht="12.5" spans="1:1">
      <c r="A8074">
        <v>290</v>
      </c>
    </row>
    <row r="8076" ht="12.5" spans="1:1">
      <c r="A8076">
        <v>215</v>
      </c>
    </row>
    <row r="8078" ht="12.5" spans="1:1">
      <c r="A8078">
        <v>526</v>
      </c>
    </row>
    <row r="8080" ht="12.5" spans="1:1">
      <c r="A8080">
        <v>235</v>
      </c>
    </row>
    <row r="8082" ht="12.5" spans="1:1">
      <c r="A8082">
        <v>628</v>
      </c>
    </row>
    <row r="8084" ht="12.5" spans="1:1">
      <c r="A8084">
        <v>565</v>
      </c>
    </row>
    <row r="8086" ht="12.5" spans="1:1">
      <c r="A8086">
        <v>216</v>
      </c>
    </row>
    <row r="8088" ht="12.5" spans="1:1">
      <c r="A8088">
        <v>452</v>
      </c>
    </row>
    <row r="8090" ht="12.5" spans="1:1">
      <c r="A8090">
        <v>141</v>
      </c>
    </row>
    <row r="8093" ht="12.5" spans="1:1">
      <c r="A8093">
        <v>390</v>
      </c>
    </row>
    <row r="8095" ht="12.5" spans="1:1">
      <c r="A8095">
        <v>486</v>
      </c>
    </row>
    <row r="8097" ht="12.5" spans="1:1">
      <c r="A8097">
        <v>367</v>
      </c>
    </row>
    <row r="8099" ht="12.5" spans="1:1">
      <c r="A8099">
        <v>272</v>
      </c>
    </row>
    <row r="8101" ht="12.5" spans="1:1">
      <c r="A8101">
        <v>299</v>
      </c>
    </row>
    <row r="8103" ht="12.5" spans="1:1">
      <c r="A8103">
        <v>346</v>
      </c>
    </row>
    <row r="8105" ht="12.5" spans="1:1">
      <c r="A8105">
        <v>445</v>
      </c>
    </row>
    <row r="8107" ht="12.5" spans="1:1">
      <c r="A8107">
        <v>268</v>
      </c>
    </row>
    <row r="8109" ht="12.5" spans="1:1">
      <c r="A8109">
        <v>415</v>
      </c>
    </row>
    <row r="8111" ht="12.5" spans="1:1">
      <c r="A8111">
        <v>186</v>
      </c>
    </row>
    <row r="8113" ht="12.5" spans="1:1">
      <c r="A8113">
        <v>161</v>
      </c>
    </row>
    <row r="8115" ht="12.5" spans="1:1">
      <c r="A8115">
        <v>180</v>
      </c>
    </row>
    <row r="8117" ht="12.5" spans="1:1">
      <c r="A8117">
        <v>961</v>
      </c>
    </row>
    <row r="8119" ht="12.5" spans="1:1">
      <c r="A8119">
        <v>88</v>
      </c>
    </row>
    <row r="8121" ht="12.5" spans="1:1">
      <c r="A8121">
        <v>417</v>
      </c>
    </row>
    <row r="8123" ht="12.5" spans="1:1">
      <c r="A8123">
        <v>219</v>
      </c>
    </row>
    <row r="8125" ht="12.5" spans="1:1">
      <c r="A8125">
        <v>479</v>
      </c>
    </row>
    <row r="8127" ht="12.5" spans="1:1">
      <c r="A8127">
        <v>191</v>
      </c>
    </row>
    <row r="8129" ht="12.5" spans="1:1">
      <c r="A8129">
        <v>407</v>
      </c>
    </row>
    <row r="8131" ht="12.5" spans="1:1">
      <c r="A8131">
        <v>34</v>
      </c>
    </row>
    <row r="8133" ht="12.5" spans="1:1">
      <c r="A8133">
        <v>509</v>
      </c>
    </row>
    <row r="8135" ht="12.5" spans="1:1">
      <c r="A8135">
        <v>468</v>
      </c>
    </row>
    <row r="8137" ht="12.5" spans="1:1">
      <c r="A8137">
        <v>249</v>
      </c>
    </row>
    <row r="8139" ht="12.5" spans="1:1">
      <c r="A8139">
        <v>256</v>
      </c>
    </row>
    <row r="8141" ht="12.5" spans="1:1">
      <c r="A8141">
        <v>713</v>
      </c>
    </row>
    <row r="8143" ht="12.5" spans="1:1">
      <c r="A8143">
        <v>734</v>
      </c>
    </row>
    <row r="8145" ht="12.5" spans="1:1">
      <c r="A8145">
        <v>161</v>
      </c>
    </row>
    <row r="8147" ht="12.5" spans="1:1">
      <c r="A8147">
        <v>275</v>
      </c>
    </row>
    <row r="8149" ht="12.5" spans="1:1">
      <c r="A8149">
        <v>437</v>
      </c>
    </row>
    <row r="8151" ht="12.5" spans="1:1">
      <c r="A8151">
        <v>419</v>
      </c>
    </row>
    <row r="8153" ht="12.5" spans="1:1">
      <c r="A8153">
        <v>225</v>
      </c>
    </row>
    <row r="8155" ht="12.5" spans="1:1">
      <c r="A8155">
        <v>91</v>
      </c>
    </row>
    <row r="8157" ht="12.5" spans="1:1">
      <c r="A8157">
        <v>613</v>
      </c>
    </row>
    <row r="8159" ht="12.5" spans="1:1">
      <c r="A8159">
        <v>333</v>
      </c>
    </row>
    <row r="8161" ht="12.5" spans="1:1">
      <c r="A8161">
        <v>639</v>
      </c>
    </row>
    <row r="8163" ht="12.5" spans="1:1">
      <c r="A8163">
        <v>171</v>
      </c>
    </row>
    <row r="8165" ht="12.5" spans="1:1">
      <c r="A8165">
        <v>99</v>
      </c>
    </row>
    <row r="8167" ht="12.5" spans="1:1">
      <c r="A8167">
        <v>50</v>
      </c>
    </row>
    <row r="8169" ht="12.5" spans="1:1">
      <c r="A8169">
        <v>377</v>
      </c>
    </row>
    <row r="8171" ht="12.5" spans="1:1">
      <c r="A8171">
        <v>340</v>
      </c>
    </row>
    <row r="8173" ht="12.5" spans="1:1">
      <c r="A8173">
        <v>133</v>
      </c>
    </row>
    <row r="8175" ht="12.5" spans="1:1">
      <c r="A8175">
        <v>293</v>
      </c>
    </row>
    <row r="8177" ht="12.5" spans="1:1">
      <c r="A8177">
        <v>443</v>
      </c>
    </row>
    <row r="8179" ht="12.5" spans="1:1">
      <c r="A8179">
        <v>523</v>
      </c>
    </row>
    <row r="8181" ht="12.5" spans="1:1">
      <c r="A8181">
        <v>149</v>
      </c>
    </row>
    <row r="8183" ht="12.5" spans="1:1">
      <c r="A8183">
        <v>359</v>
      </c>
    </row>
    <row r="8185" ht="12.5" spans="1:1">
      <c r="A8185">
        <v>340</v>
      </c>
    </row>
    <row r="8187" ht="12.5" spans="1:1">
      <c r="A8187">
        <v>561</v>
      </c>
    </row>
    <row r="8189" ht="12.5" spans="1:1">
      <c r="A8189">
        <v>390</v>
      </c>
    </row>
    <row r="8191" ht="12.5" spans="1:1">
      <c r="A8191">
        <v>334</v>
      </c>
    </row>
    <row r="8193" ht="12.5" spans="1:1">
      <c r="A8193">
        <v>316</v>
      </c>
    </row>
    <row r="8195" ht="12.5" spans="1:1">
      <c r="A8195">
        <v>322</v>
      </c>
    </row>
    <row r="8197" ht="12.5" spans="1:1">
      <c r="A8197">
        <v>298</v>
      </c>
    </row>
    <row r="8199" ht="12.5" spans="1:1">
      <c r="A8199">
        <v>795</v>
      </c>
    </row>
    <row r="8201" ht="12.5" spans="1:1">
      <c r="A8201">
        <v>296</v>
      </c>
    </row>
    <row r="8203" ht="12.5" spans="1:1">
      <c r="A8203">
        <v>244</v>
      </c>
    </row>
    <row r="8205" ht="12.5" spans="1:1">
      <c r="A8205">
        <v>250</v>
      </c>
    </row>
    <row r="8207" ht="12.5" spans="1:1">
      <c r="A8207">
        <v>200</v>
      </c>
    </row>
    <row r="8209" ht="12.5" spans="1:1">
      <c r="A8209">
        <v>148</v>
      </c>
    </row>
    <row r="8211" ht="12.5" spans="1:1">
      <c r="A8211">
        <v>210</v>
      </c>
    </row>
    <row r="8213" ht="12.5" spans="1:1">
      <c r="A8213">
        <v>360</v>
      </c>
    </row>
    <row r="8215" ht="12.5" spans="1:1">
      <c r="A8215">
        <v>642</v>
      </c>
    </row>
    <row r="8217" ht="12.5" spans="1:1">
      <c r="A8217">
        <v>92</v>
      </c>
    </row>
    <row r="8219" ht="12.5" spans="1:1">
      <c r="A8219">
        <v>328</v>
      </c>
    </row>
    <row r="8221" ht="12.5" spans="1:1">
      <c r="A8221">
        <v>141</v>
      </c>
    </row>
    <row r="8223" ht="12.5" spans="1:1">
      <c r="A8223">
        <v>527</v>
      </c>
    </row>
    <row r="8225" ht="12.5" spans="1:1">
      <c r="A8225">
        <v>100</v>
      </c>
    </row>
    <row r="8227" ht="12.5" spans="1:1">
      <c r="A8227">
        <v>129</v>
      </c>
    </row>
    <row r="8229" ht="12.5" spans="1:1">
      <c r="A8229">
        <v>200</v>
      </c>
    </row>
    <row r="8231" ht="12.5" spans="1:1">
      <c r="A8231">
        <v>547</v>
      </c>
    </row>
    <row r="8233" ht="12.5" spans="1:1">
      <c r="A8233">
        <v>337</v>
      </c>
    </row>
    <row r="8235" ht="12.5" spans="1:1">
      <c r="A8235">
        <v>370</v>
      </c>
    </row>
    <row r="8237" ht="12.5" spans="1:1">
      <c r="A8237">
        <v>68</v>
      </c>
    </row>
    <row r="8239" ht="12.5" spans="1:1">
      <c r="A8239">
        <v>316</v>
      </c>
    </row>
    <row r="8241" ht="12.5" spans="1:1">
      <c r="A8241">
        <v>315</v>
      </c>
    </row>
    <row r="8243" ht="12.5" spans="1:1">
      <c r="A8243">
        <v>443</v>
      </c>
    </row>
    <row r="8245" ht="12.5" spans="1:1">
      <c r="A8245">
        <v>229</v>
      </c>
    </row>
    <row r="8247" ht="12.5" spans="1:1">
      <c r="A8247">
        <v>318</v>
      </c>
    </row>
    <row r="8249" ht="12.5" spans="1:1">
      <c r="A8249">
        <v>820</v>
      </c>
    </row>
    <row r="8251" ht="12.5" spans="1:1">
      <c r="A8251">
        <v>443</v>
      </c>
    </row>
    <row r="8253" ht="12.5" spans="1:1">
      <c r="A8253">
        <v>187</v>
      </c>
    </row>
    <row r="8255" ht="12.5" spans="1:1">
      <c r="A8255">
        <v>398</v>
      </c>
    </row>
    <row r="8257" ht="12.5" spans="1:1">
      <c r="A8257">
        <v>170</v>
      </c>
    </row>
    <row r="8259" ht="12.5" spans="1:1">
      <c r="A8259">
        <v>110</v>
      </c>
    </row>
    <row r="8261" ht="12.5" spans="1:1">
      <c r="A8261">
        <v>152</v>
      </c>
    </row>
    <row r="8263" ht="12.5" spans="1:1">
      <c r="A8263">
        <v>205</v>
      </c>
    </row>
    <row r="8265" ht="12.5" spans="1:1">
      <c r="A8265">
        <v>189</v>
      </c>
    </row>
    <row r="8267" ht="12.5" spans="1:1">
      <c r="A8267">
        <v>163</v>
      </c>
    </row>
    <row r="8269" ht="12.5" spans="1:1">
      <c r="A8269">
        <v>355</v>
      </c>
    </row>
    <row r="8271" ht="12.5" spans="1:1">
      <c r="A8271">
        <v>433</v>
      </c>
    </row>
    <row r="8273" ht="12.5" spans="1:1">
      <c r="A8273">
        <v>176</v>
      </c>
    </row>
    <row r="8275" ht="12.5" spans="1:1">
      <c r="A8275">
        <v>526</v>
      </c>
    </row>
    <row r="8277" ht="12.5" spans="1:1">
      <c r="A8277">
        <v>933</v>
      </c>
    </row>
    <row r="8279" ht="12.5" spans="1:1">
      <c r="A8279">
        <v>265</v>
      </c>
    </row>
    <row r="8281" ht="12.5" spans="1:1">
      <c r="A8281">
        <v>116</v>
      </c>
    </row>
    <row r="8283" ht="12.5" spans="1:1">
      <c r="A8283">
        <v>839</v>
      </c>
    </row>
    <row r="8285" ht="12.5" spans="1:1">
      <c r="A8285">
        <v>130</v>
      </c>
    </row>
    <row r="8287" ht="12.5" spans="1:1">
      <c r="A8287">
        <v>281</v>
      </c>
    </row>
    <row r="8289" ht="12.5" spans="1:1">
      <c r="A8289">
        <v>909</v>
      </c>
    </row>
    <row r="8291" ht="12.5" spans="1:1">
      <c r="A8291">
        <v>759</v>
      </c>
    </row>
    <row r="8293" ht="12.5" spans="1:1">
      <c r="A8293">
        <v>381</v>
      </c>
    </row>
    <row r="8295" ht="12.5" spans="1:1">
      <c r="A8295">
        <v>230</v>
      </c>
    </row>
    <row r="8297" ht="12.5" spans="1:1">
      <c r="A8297">
        <v>343</v>
      </c>
    </row>
    <row r="8299" ht="12.5" spans="1:1">
      <c r="A8299">
        <v>100</v>
      </c>
    </row>
    <row r="8301" ht="12.5" spans="1:1">
      <c r="A8301">
        <v>255</v>
      </c>
    </row>
    <row r="8303" ht="12.5" spans="1:1">
      <c r="A8303">
        <v>232</v>
      </c>
    </row>
    <row r="8305" ht="12.5" spans="1:1">
      <c r="A8305">
        <v>267</v>
      </c>
    </row>
    <row r="8307" ht="12.5" spans="1:1">
      <c r="A8307">
        <v>284</v>
      </c>
    </row>
    <row r="8309" ht="12.5" spans="1:1">
      <c r="A8309">
        <v>219</v>
      </c>
    </row>
    <row r="8311" ht="12.5" spans="1:1">
      <c r="A8311">
        <v>161</v>
      </c>
    </row>
    <row r="8313" ht="12.5" spans="1:1">
      <c r="A8313">
        <v>156</v>
      </c>
    </row>
    <row r="8315" ht="12.5" spans="1:1">
      <c r="A8315">
        <v>82</v>
      </c>
    </row>
    <row r="8317" ht="12.5" spans="1:1">
      <c r="A8317">
        <v>266</v>
      </c>
    </row>
    <row r="8319" ht="12.5" spans="1:1">
      <c r="A8319">
        <v>457</v>
      </c>
    </row>
    <row r="8321" ht="12.5" spans="1:1">
      <c r="A8321">
        <v>355</v>
      </c>
    </row>
    <row r="8323" ht="12.5" spans="1:1">
      <c r="A8323">
        <v>197</v>
      </c>
    </row>
    <row r="8325" ht="12.5" spans="1:1">
      <c r="A8325">
        <v>309</v>
      </c>
    </row>
    <row r="8327" ht="12.5" spans="1:1">
      <c r="A8327">
        <v>530</v>
      </c>
    </row>
    <row r="8329" ht="12.5" spans="1:1">
      <c r="A8329">
        <v>156</v>
      </c>
    </row>
    <row r="8331" ht="12.5" spans="1:1">
      <c r="A8331">
        <v>193</v>
      </c>
    </row>
    <row r="8333" ht="12.5" spans="1:1">
      <c r="A8333">
        <v>114</v>
      </c>
    </row>
    <row r="8335" ht="12.5" spans="1:1">
      <c r="A8335">
        <v>614</v>
      </c>
    </row>
    <row r="8337" ht="12.5" spans="1:1">
      <c r="A8337">
        <v>617</v>
      </c>
    </row>
    <row r="8339" ht="12.5" spans="1:1">
      <c r="A8339">
        <v>426</v>
      </c>
    </row>
    <row r="8341" ht="12.5" spans="1:1">
      <c r="A8341">
        <v>307</v>
      </c>
    </row>
    <row r="8343" ht="12.5" spans="1:1">
      <c r="A8343">
        <v>117</v>
      </c>
    </row>
    <row r="8345" ht="12.5" spans="1:1">
      <c r="A8345">
        <v>300</v>
      </c>
    </row>
    <row r="8347" ht="12.5" spans="1:1">
      <c r="A8347">
        <v>259</v>
      </c>
    </row>
    <row r="8349" ht="12.5" spans="1:1">
      <c r="A8349">
        <v>869</v>
      </c>
    </row>
    <row r="8351" ht="12.5" spans="1:1">
      <c r="A8351">
        <v>414</v>
      </c>
    </row>
    <row r="8353" ht="12.5" spans="1:1">
      <c r="A8353">
        <v>258</v>
      </c>
    </row>
    <row r="8355" ht="12.5" spans="1:1">
      <c r="A8355">
        <v>453</v>
      </c>
    </row>
    <row r="8357" ht="12.5" spans="1:1">
      <c r="A8357">
        <v>224</v>
      </c>
    </row>
    <row r="8359" ht="12.5" spans="1:1">
      <c r="A8359">
        <v>199</v>
      </c>
    </row>
    <row r="8361" ht="12.5" spans="1:1">
      <c r="A8361">
        <v>205</v>
      </c>
    </row>
    <row r="8363" ht="12.5" spans="1:1">
      <c r="A8363">
        <v>301</v>
      </c>
    </row>
    <row r="8365" ht="12.5" spans="1:1">
      <c r="A8365">
        <v>157</v>
      </c>
    </row>
    <row r="8367" ht="12.5" spans="1:1">
      <c r="A8367">
        <v>281</v>
      </c>
    </row>
    <row r="8369" ht="12.5" spans="1:1">
      <c r="A8369">
        <v>75</v>
      </c>
    </row>
    <row r="8371" ht="12.5" spans="1:1">
      <c r="A8371">
        <v>385</v>
      </c>
    </row>
    <row r="8373" ht="12.5" spans="1:1">
      <c r="A8373">
        <v>332</v>
      </c>
    </row>
    <row r="8375" ht="12.5" spans="1:1">
      <c r="A8375">
        <v>316</v>
      </c>
    </row>
    <row r="8377" ht="12.5" spans="1:1">
      <c r="A8377">
        <v>271</v>
      </c>
    </row>
    <row r="8379" ht="12.5" spans="1:1">
      <c r="A8379">
        <v>475</v>
      </c>
    </row>
    <row r="8381" ht="12.5" spans="1:1">
      <c r="A8381">
        <v>311</v>
      </c>
    </row>
    <row r="8383" ht="12.5" spans="1:1">
      <c r="A8383">
        <v>104</v>
      </c>
    </row>
    <row r="8385" ht="12.5" spans="1:1">
      <c r="A8385">
        <v>124</v>
      </c>
    </row>
    <row r="8387" ht="12.5" spans="1:1">
      <c r="A8387">
        <v>159</v>
      </c>
    </row>
    <row r="8389" ht="12.5" spans="1:1">
      <c r="A8389">
        <v>517</v>
      </c>
    </row>
    <row r="8391" ht="12.5" spans="1:1">
      <c r="A8391">
        <v>102</v>
      </c>
    </row>
    <row r="8393" ht="12.5" spans="1:1">
      <c r="A8393">
        <v>276</v>
      </c>
    </row>
    <row r="8395" ht="12.5" spans="1:1">
      <c r="A8395">
        <v>970</v>
      </c>
    </row>
    <row r="8397" ht="12.5" spans="1:1">
      <c r="A8397">
        <v>518</v>
      </c>
    </row>
    <row r="8399" ht="12.5" spans="1:1">
      <c r="A8399">
        <v>159</v>
      </c>
    </row>
    <row r="8401" ht="12.5" spans="1:1">
      <c r="A8401">
        <v>299</v>
      </c>
    </row>
    <row r="8403" ht="12.5" spans="1:1">
      <c r="A8403">
        <v>416</v>
      </c>
    </row>
    <row r="8405" ht="12.5" spans="1:1">
      <c r="A8405">
        <v>125</v>
      </c>
    </row>
    <row r="8407" ht="12.5" spans="1:1">
      <c r="A8407">
        <v>389</v>
      </c>
    </row>
    <row r="8409" ht="12.5" spans="1:1">
      <c r="A8409">
        <v>149</v>
      </c>
    </row>
    <row r="8411" ht="12.5" spans="1:1">
      <c r="A8411">
        <v>601</v>
      </c>
    </row>
    <row r="8413" ht="12.5" spans="1:1">
      <c r="A8413">
        <v>275</v>
      </c>
    </row>
    <row r="8415" ht="12.5" spans="1:1">
      <c r="A8415">
        <v>463</v>
      </c>
    </row>
    <row r="8417" ht="12.5" spans="1:1">
      <c r="A8417">
        <v>156</v>
      </c>
    </row>
    <row r="8419" ht="12.5" spans="1:1">
      <c r="A8419">
        <v>564</v>
      </c>
    </row>
    <row r="8421" ht="12.5" spans="1:1">
      <c r="A8421">
        <v>497</v>
      </c>
    </row>
    <row r="8423" ht="12.5" spans="1:1">
      <c r="A8423">
        <v>547</v>
      </c>
    </row>
    <row r="8425" ht="12.5" spans="1:1">
      <c r="A8425">
        <v>243</v>
      </c>
    </row>
    <row r="8427" ht="12.5" spans="1:1">
      <c r="A8427">
        <v>275</v>
      </c>
    </row>
    <row r="8429" ht="12.5" spans="1:1">
      <c r="A8429">
        <v>567</v>
      </c>
    </row>
    <row r="8431" ht="12.5" spans="1:1">
      <c r="A8431">
        <v>532</v>
      </c>
    </row>
    <row r="8433" ht="12.5" spans="1:1">
      <c r="A8433">
        <v>335</v>
      </c>
    </row>
    <row r="8435" ht="12.5" spans="1:1">
      <c r="A8435">
        <v>303</v>
      </c>
    </row>
    <row r="8437" ht="12.5" spans="1:1">
      <c r="A8437">
        <v>283</v>
      </c>
    </row>
    <row r="8439" ht="12.5" spans="1:1">
      <c r="A8439">
        <v>276</v>
      </c>
    </row>
    <row r="8441" ht="12.5" spans="1:1">
      <c r="A8441">
        <v>424</v>
      </c>
    </row>
    <row r="8443" ht="12.5" spans="1:1">
      <c r="A8443">
        <v>224</v>
      </c>
    </row>
    <row r="8445" ht="12.5" spans="1:1">
      <c r="A8445">
        <v>265</v>
      </c>
    </row>
    <row r="8447" ht="12.5" spans="1:1">
      <c r="A8447">
        <v>49</v>
      </c>
    </row>
    <row r="8449" ht="12.5" spans="1:1">
      <c r="A8449">
        <v>264</v>
      </c>
    </row>
    <row r="8451" ht="12.5" spans="1:1">
      <c r="A8451">
        <v>364</v>
      </c>
    </row>
    <row r="8453" ht="12.5" spans="1:1">
      <c r="A8453">
        <v>137</v>
      </c>
    </row>
    <row r="8455" ht="12.5" spans="1:1">
      <c r="A8455">
        <v>382</v>
      </c>
    </row>
    <row r="8457" ht="12.5" spans="1:1">
      <c r="A8457">
        <v>267</v>
      </c>
    </row>
    <row r="8459" ht="12.5" spans="1:1">
      <c r="A8459">
        <v>156</v>
      </c>
    </row>
    <row r="8461" ht="12.5" spans="1:1">
      <c r="A8461">
        <v>257</v>
      </c>
    </row>
    <row r="8463" ht="12.5" spans="1:1">
      <c r="A8463">
        <v>369</v>
      </c>
    </row>
    <row r="8465" ht="12.5" spans="1:1">
      <c r="A8465">
        <v>226</v>
      </c>
    </row>
    <row r="8467" ht="12.5" spans="1:1">
      <c r="A8467">
        <v>278</v>
      </c>
    </row>
    <row r="8469" ht="12.5" spans="1:1">
      <c r="A8469">
        <v>292</v>
      </c>
    </row>
    <row r="8471" ht="12.5" spans="1:1">
      <c r="A8471">
        <v>289</v>
      </c>
    </row>
    <row r="8473" ht="12.5" spans="1:1">
      <c r="A8473">
        <v>335</v>
      </c>
    </row>
    <row r="8475" ht="12.5" spans="1:1">
      <c r="A8475">
        <v>509</v>
      </c>
    </row>
    <row r="8477" ht="12.5" spans="1:1">
      <c r="A8477">
        <v>524</v>
      </c>
    </row>
    <row r="8479" ht="12.5" spans="1:1">
      <c r="A8479">
        <v>263</v>
      </c>
    </row>
    <row r="8481" ht="12.5" spans="1:1">
      <c r="A8481">
        <v>523</v>
      </c>
    </row>
    <row r="8483" ht="12.5" spans="1:1">
      <c r="A8483">
        <v>160</v>
      </c>
    </row>
    <row r="8485" ht="12.5" spans="1:1">
      <c r="A8485">
        <v>717</v>
      </c>
    </row>
    <row r="8487" ht="12.5" spans="1:1">
      <c r="A8487">
        <v>518</v>
      </c>
    </row>
    <row r="8489" ht="12.5" spans="1:1">
      <c r="A8489">
        <v>1137</v>
      </c>
    </row>
    <row r="8491" ht="12.5" spans="1:1">
      <c r="A8491">
        <v>419</v>
      </c>
    </row>
    <row r="8493" ht="12.5" spans="1:1">
      <c r="A8493">
        <v>508</v>
      </c>
    </row>
    <row r="8495" ht="12.5" spans="1:1">
      <c r="A8495">
        <v>151</v>
      </c>
    </row>
    <row r="8497" ht="12.5" spans="1:1">
      <c r="A8497">
        <v>182</v>
      </c>
    </row>
    <row r="8499" ht="12.5" spans="1:1">
      <c r="A8499">
        <v>182</v>
      </c>
    </row>
    <row r="8501" ht="12.5" spans="1:1">
      <c r="A8501">
        <v>158</v>
      </c>
    </row>
    <row r="8503" ht="12.5" spans="1:1">
      <c r="A8503">
        <v>103</v>
      </c>
    </row>
    <row r="8505" ht="12.5" spans="1:1">
      <c r="A8505">
        <v>393</v>
      </c>
    </row>
    <row r="8507" ht="12.5" spans="1:1">
      <c r="A8507">
        <v>66</v>
      </c>
    </row>
    <row r="8509" ht="12.5" spans="1:1">
      <c r="A8509">
        <v>64</v>
      </c>
    </row>
    <row r="8511" ht="12.5" spans="1:1">
      <c r="A8511">
        <v>142</v>
      </c>
    </row>
    <row r="8513" ht="12.5" spans="1:1">
      <c r="A8513">
        <v>412</v>
      </c>
    </row>
    <row r="8515" ht="12.5" spans="1:1">
      <c r="A8515">
        <v>181</v>
      </c>
    </row>
    <row r="8517" ht="12.5" spans="1:1">
      <c r="A8517">
        <v>372</v>
      </c>
    </row>
    <row r="8519" ht="12.5" spans="1:1">
      <c r="A8519">
        <v>319</v>
      </c>
    </row>
    <row r="8521" ht="12.5" spans="1:1">
      <c r="A8521">
        <v>168</v>
      </c>
    </row>
    <row r="8523" ht="12.5" spans="1:1">
      <c r="A8523">
        <v>167</v>
      </c>
    </row>
    <row r="8525" ht="12.5" spans="1:1">
      <c r="A8525">
        <v>495</v>
      </c>
    </row>
    <row r="8527" ht="12.5" spans="1:1">
      <c r="A8527">
        <v>557</v>
      </c>
    </row>
    <row r="8529" ht="12.5" spans="1:1">
      <c r="A8529">
        <v>311</v>
      </c>
    </row>
    <row r="8531" ht="12.5" spans="1:1">
      <c r="A8531">
        <v>109</v>
      </c>
    </row>
    <row r="8533" ht="12.5" spans="1:1">
      <c r="A8533">
        <v>205</v>
      </c>
    </row>
    <row r="8535" ht="12.5" spans="1:1">
      <c r="A8535">
        <v>199</v>
      </c>
    </row>
    <row r="8537" ht="12.5" spans="1:1">
      <c r="A8537">
        <v>241</v>
      </c>
    </row>
    <row r="8539" ht="12.5" spans="1:1">
      <c r="A8539">
        <v>1114</v>
      </c>
    </row>
    <row r="8542" ht="12.5" spans="1:1">
      <c r="A8542">
        <v>338</v>
      </c>
    </row>
    <row r="8544" ht="12.5" spans="1:1">
      <c r="A8544">
        <v>541</v>
      </c>
    </row>
    <row r="8546" ht="12.5" spans="1:1">
      <c r="A8546">
        <v>335</v>
      </c>
    </row>
    <row r="8548" ht="12.5" spans="1:1">
      <c r="A8548">
        <v>284</v>
      </c>
    </row>
    <row r="8550" ht="12.5" spans="1:1">
      <c r="A8550">
        <v>161</v>
      </c>
    </row>
    <row r="8552" ht="12.5" spans="1:1">
      <c r="A8552">
        <v>175</v>
      </c>
    </row>
    <row r="8554" ht="12.5" spans="1:1">
      <c r="A8554">
        <v>313</v>
      </c>
    </row>
    <row r="8556" ht="12.5" spans="1:1">
      <c r="A8556">
        <v>543</v>
      </c>
    </row>
    <row r="8558" ht="12.5" spans="1:1">
      <c r="A8558">
        <v>367</v>
      </c>
    </row>
    <row r="8560" ht="12.5" spans="1:1">
      <c r="A8560">
        <v>364</v>
      </c>
    </row>
    <row r="8562" ht="12.5" spans="1:1">
      <c r="A8562">
        <v>622</v>
      </c>
    </row>
    <row r="8564" ht="12.5" spans="1:1">
      <c r="A8564">
        <v>625</v>
      </c>
    </row>
    <row r="8566" ht="12.5" spans="1:1">
      <c r="A8566">
        <v>215</v>
      </c>
    </row>
    <row r="8568" ht="12.5" spans="1:1">
      <c r="A8568">
        <v>242</v>
      </c>
    </row>
    <row r="8570" ht="12.5" spans="1:1">
      <c r="A8570">
        <v>287</v>
      </c>
    </row>
    <row r="8572" ht="12.5" spans="1:1">
      <c r="A8572">
        <v>101</v>
      </c>
    </row>
    <row r="8574" ht="12.5" spans="1:1">
      <c r="A8574">
        <v>314</v>
      </c>
    </row>
    <row r="8576" ht="12.5" spans="1:1">
      <c r="A8576">
        <v>139</v>
      </c>
    </row>
    <row r="8578" ht="12.5" spans="1:1">
      <c r="A8578">
        <v>604</v>
      </c>
    </row>
    <row r="8580" ht="12.5" spans="1:1">
      <c r="A8580">
        <v>107</v>
      </c>
    </row>
    <row r="8582" ht="12.5" spans="1:1">
      <c r="A8582">
        <v>145</v>
      </c>
    </row>
    <row r="8584" ht="12.5" spans="1:1">
      <c r="A8584">
        <v>269</v>
      </c>
    </row>
    <row r="8586" ht="12.5" spans="1:1">
      <c r="A8586">
        <v>201</v>
      </c>
    </row>
    <row r="8588" ht="12.5" spans="1:1">
      <c r="A8588">
        <v>415</v>
      </c>
    </row>
    <row r="8590" ht="12.5" spans="1:1">
      <c r="A8590">
        <v>601</v>
      </c>
    </row>
    <row r="8592" ht="12.5" spans="1:1">
      <c r="A8592">
        <v>353</v>
      </c>
    </row>
    <row r="8594" ht="12.5" spans="1:1">
      <c r="A8594">
        <v>306</v>
      </c>
    </row>
    <row r="8596" ht="12.5" spans="1:1">
      <c r="A8596">
        <v>278</v>
      </c>
    </row>
    <row r="8598" ht="12.5" spans="1:1">
      <c r="A8598">
        <v>251</v>
      </c>
    </row>
    <row r="8600" ht="12.5" spans="1:1">
      <c r="A8600">
        <v>1018</v>
      </c>
    </row>
    <row r="8602" ht="12.5" spans="1:1">
      <c r="A8602">
        <v>356</v>
      </c>
    </row>
    <row r="8604" ht="12.5" spans="1:1">
      <c r="A8604">
        <v>352</v>
      </c>
    </row>
    <row r="8606" ht="12.5" spans="1:1">
      <c r="A8606">
        <v>429</v>
      </c>
    </row>
    <row r="8608" ht="12.5" spans="1:1">
      <c r="A8608">
        <v>417</v>
      </c>
    </row>
    <row r="8610" ht="12.5" spans="1:1">
      <c r="A8610">
        <v>439</v>
      </c>
    </row>
    <row r="8612" ht="12.5" spans="1:1">
      <c r="A8612">
        <v>103</v>
      </c>
    </row>
    <row r="8614" ht="12.5" spans="1:1">
      <c r="A8614">
        <v>161</v>
      </c>
    </row>
    <row r="8616" ht="12.5" spans="1:1">
      <c r="A8616">
        <v>533</v>
      </c>
    </row>
    <row r="8618" ht="12.5" spans="1:1">
      <c r="A8618">
        <v>359</v>
      </c>
    </row>
    <row r="8620" ht="12.5" spans="1:1">
      <c r="A8620">
        <v>367</v>
      </c>
    </row>
    <row r="8622" ht="12.5" spans="1:1">
      <c r="A8622">
        <v>225</v>
      </c>
    </row>
    <row r="8624" ht="12.5" spans="1:1">
      <c r="A8624">
        <v>164</v>
      </c>
    </row>
    <row r="8626" ht="12.5" spans="1:1">
      <c r="A8626">
        <v>266</v>
      </c>
    </row>
    <row r="8628" ht="12.5" spans="1:1">
      <c r="A8628">
        <v>450</v>
      </c>
    </row>
    <row r="8630" ht="12.5" spans="1:1">
      <c r="A8630">
        <v>358</v>
      </c>
    </row>
    <row r="8632" ht="12.5" spans="1:1">
      <c r="A8632">
        <v>166</v>
      </c>
    </row>
    <row r="8634" ht="12.5" spans="1:1">
      <c r="A8634">
        <v>358</v>
      </c>
    </row>
    <row r="8636" ht="12.5" spans="1:1">
      <c r="A8636">
        <v>156</v>
      </c>
    </row>
    <row r="8638" ht="12.5" spans="1:1">
      <c r="A8638">
        <v>253</v>
      </c>
    </row>
    <row r="8640" ht="12.5" spans="1:1">
      <c r="A8640">
        <v>314</v>
      </c>
    </row>
    <row r="8642" ht="12.5" spans="1:1">
      <c r="A8642">
        <v>530</v>
      </c>
    </row>
    <row r="8644" ht="12.5" spans="1:1">
      <c r="A8644">
        <v>139</v>
      </c>
    </row>
    <row r="8646" ht="12.5" spans="1:1">
      <c r="A8646">
        <v>421</v>
      </c>
    </row>
    <row r="8648" ht="12.5" spans="1:1">
      <c r="A8648">
        <v>247</v>
      </c>
    </row>
    <row r="8650" ht="12.5" spans="1:1">
      <c r="A8650">
        <v>54</v>
      </c>
    </row>
    <row r="8652" ht="12.5" spans="1:1">
      <c r="A8652">
        <v>215</v>
      </c>
    </row>
    <row r="8654" ht="12.5" spans="1:1">
      <c r="A8654">
        <v>531</v>
      </c>
    </row>
    <row r="8656" ht="12.5" spans="1:1">
      <c r="A8656">
        <v>216</v>
      </c>
    </row>
    <row r="8658" ht="12.5" spans="1:1">
      <c r="A8658">
        <v>860</v>
      </c>
    </row>
    <row r="8660" ht="12.5" spans="1:1">
      <c r="A8660">
        <v>146</v>
      </c>
    </row>
    <row r="8662" ht="12.5" spans="1:1">
      <c r="A8662">
        <v>325</v>
      </c>
    </row>
    <row r="8664" ht="12.5" spans="1:1">
      <c r="A8664">
        <v>364</v>
      </c>
    </row>
    <row r="8666" ht="12.5" spans="1:1">
      <c r="A8666">
        <v>89</v>
      </c>
    </row>
    <row r="8668" ht="12.5" spans="1:1">
      <c r="A8668">
        <v>715</v>
      </c>
    </row>
    <row r="8670" ht="12.5" spans="1:1">
      <c r="A8670">
        <v>336</v>
      </c>
    </row>
    <row r="8672" ht="12.5" spans="1:1">
      <c r="A8672">
        <v>514</v>
      </c>
    </row>
    <row r="8674" ht="12.5" spans="1:1">
      <c r="A8674">
        <v>267</v>
      </c>
    </row>
    <row r="8676" ht="12.5" spans="1:1">
      <c r="A8676">
        <v>406</v>
      </c>
    </row>
    <row r="8678" ht="12.5" spans="1:1">
      <c r="A8678">
        <v>171</v>
      </c>
    </row>
    <row r="8680" ht="12.5" spans="1:1">
      <c r="A8680">
        <v>143</v>
      </c>
    </row>
    <row r="8682" ht="12.5" spans="1:1">
      <c r="A8682">
        <v>149</v>
      </c>
    </row>
    <row r="8684" ht="12.5" spans="1:1">
      <c r="A8684">
        <v>186</v>
      </c>
    </row>
    <row r="8686" ht="12.5" spans="1:1">
      <c r="A8686">
        <v>333</v>
      </c>
    </row>
    <row r="8688" ht="12.5" spans="1:1">
      <c r="A8688">
        <v>158</v>
      </c>
    </row>
    <row r="8690" ht="12.5" spans="1:1">
      <c r="A8690">
        <v>250</v>
      </c>
    </row>
    <row r="8692" ht="12.5" spans="1:1">
      <c r="A8692">
        <v>379</v>
      </c>
    </row>
    <row r="8694" ht="12.5" spans="1:1">
      <c r="A8694">
        <v>372</v>
      </c>
    </row>
    <row r="8696" ht="12.5" spans="1:1">
      <c r="A8696">
        <v>514</v>
      </c>
    </row>
    <row r="8698" ht="12.5" spans="1:1">
      <c r="A8698">
        <v>88</v>
      </c>
    </row>
    <row r="8700" ht="12.5" spans="1:1">
      <c r="A8700">
        <v>257</v>
      </c>
    </row>
    <row r="8702" ht="12.5" spans="1:1">
      <c r="A8702">
        <v>296</v>
      </c>
    </row>
    <row r="8704" ht="12.5" spans="1:1">
      <c r="A8704">
        <v>413</v>
      </c>
    </row>
    <row r="8706" ht="12.5" spans="1:1">
      <c r="A8706">
        <v>307</v>
      </c>
    </row>
    <row r="8708" ht="12.5" spans="1:1">
      <c r="A8708">
        <v>421</v>
      </c>
    </row>
    <row r="8710" ht="12.5" spans="1:1">
      <c r="A8710">
        <v>129</v>
      </c>
    </row>
    <row r="8712" ht="12.5" spans="1:1">
      <c r="A8712">
        <v>78</v>
      </c>
    </row>
    <row r="8714" ht="12.5" spans="1:1">
      <c r="A8714">
        <v>58</v>
      </c>
    </row>
    <row r="8716" ht="12.5" spans="1:1">
      <c r="A8716">
        <v>175</v>
      </c>
    </row>
    <row r="8718" ht="12.5" spans="1:1">
      <c r="A8718">
        <v>271</v>
      </c>
    </row>
    <row r="8720" ht="12.5" spans="1:1">
      <c r="A8720">
        <v>471</v>
      </c>
    </row>
    <row r="8722" ht="12.5" spans="1:1">
      <c r="A8722">
        <v>251</v>
      </c>
    </row>
    <row r="8724" ht="12.5" spans="1:1">
      <c r="A8724">
        <v>286</v>
      </c>
    </row>
    <row r="8726" ht="12.5" spans="1:1">
      <c r="A8726">
        <v>502</v>
      </c>
    </row>
    <row r="8728" ht="12.5" spans="1:1">
      <c r="A8728">
        <v>337</v>
      </c>
    </row>
    <row r="8730" ht="12.5" spans="1:1">
      <c r="A8730">
        <v>339</v>
      </c>
    </row>
    <row r="8732" ht="12.5" spans="1:1">
      <c r="A8732">
        <v>275</v>
      </c>
    </row>
    <row r="8734" ht="12.5" spans="1:1">
      <c r="A8734">
        <v>491</v>
      </c>
    </row>
    <row r="8736" ht="12.5" spans="1:1">
      <c r="A8736">
        <v>116</v>
      </c>
    </row>
    <row r="8738" ht="12.5" spans="1:1">
      <c r="A8738">
        <v>246</v>
      </c>
    </row>
    <row r="8740" ht="12.5" spans="1:1">
      <c r="A8740">
        <v>844</v>
      </c>
    </row>
    <row r="8742" ht="12.5" spans="1:1">
      <c r="A8742">
        <v>238</v>
      </c>
    </row>
    <row r="8744" ht="12.5" spans="1:1">
      <c r="A8744">
        <v>311</v>
      </c>
    </row>
    <row r="8746" ht="12.5" spans="1:1">
      <c r="A8746">
        <v>244</v>
      </c>
    </row>
    <row r="8748" ht="12.5" spans="1:1">
      <c r="A8748">
        <v>976</v>
      </c>
    </row>
    <row r="8750" ht="12.5" spans="1:1">
      <c r="A8750">
        <v>52</v>
      </c>
    </row>
    <row r="8752" ht="12.5" spans="1:1">
      <c r="A8752">
        <v>300</v>
      </c>
    </row>
    <row r="8754" ht="12.5" spans="1:1">
      <c r="A8754">
        <v>418</v>
      </c>
    </row>
    <row r="8756" ht="12.5" spans="1:1">
      <c r="A8756">
        <v>263</v>
      </c>
    </row>
    <row r="8758" ht="12.5" spans="1:1">
      <c r="A8758">
        <v>307</v>
      </c>
    </row>
    <row r="8760" ht="12.5" spans="1:1">
      <c r="A8760">
        <v>1360</v>
      </c>
    </row>
    <row r="8762" ht="12.5" spans="1:1">
      <c r="A8762">
        <v>150</v>
      </c>
    </row>
    <row r="8764" ht="12.5" spans="1:1">
      <c r="A8764">
        <v>596</v>
      </c>
    </row>
    <row r="8766" ht="12.5" spans="1:1">
      <c r="A8766">
        <v>408</v>
      </c>
    </row>
    <row r="8768" ht="12.5" spans="1:1">
      <c r="A8768">
        <v>402</v>
      </c>
    </row>
    <row r="8770" ht="12.5" spans="1:1">
      <c r="A8770">
        <v>739</v>
      </c>
    </row>
    <row r="8772" ht="12.5" spans="1:1">
      <c r="A8772">
        <v>181</v>
      </c>
    </row>
    <row r="8774" ht="12.5" spans="1:1">
      <c r="A8774">
        <v>212</v>
      </c>
    </row>
    <row r="8776" ht="12.5" spans="1:1">
      <c r="A8776">
        <v>251</v>
      </c>
    </row>
    <row r="8778" ht="12.5" spans="1:1">
      <c r="A8778">
        <v>548</v>
      </c>
    </row>
    <row r="8780" ht="12.5" spans="1:1">
      <c r="A8780">
        <v>137</v>
      </c>
    </row>
    <row r="8782" ht="12.5" spans="1:1">
      <c r="A8782">
        <v>253</v>
      </c>
    </row>
    <row r="8784" ht="12.5" spans="1:1">
      <c r="A8784">
        <v>243</v>
      </c>
    </row>
    <row r="8786" ht="12.5" spans="1:1">
      <c r="A8786">
        <v>212</v>
      </c>
    </row>
    <row r="8788" ht="12.5" spans="1:1">
      <c r="A8788">
        <v>250</v>
      </c>
    </row>
    <row r="8790" ht="12.5" spans="1:1">
      <c r="A8790">
        <v>302</v>
      </c>
    </row>
    <row r="8792" ht="12.5" spans="1:1">
      <c r="A8792">
        <v>421</v>
      </c>
    </row>
    <row r="8794" ht="12.5" spans="1:1">
      <c r="A8794">
        <v>240</v>
      </c>
    </row>
    <row r="8796" ht="12.5" spans="1:1">
      <c r="A8796">
        <v>335</v>
      </c>
    </row>
    <row r="8798" ht="12.5" spans="1:1">
      <c r="A8798">
        <v>171</v>
      </c>
    </row>
    <row r="8800" ht="12.5" spans="1:1">
      <c r="A8800">
        <v>399</v>
      </c>
    </row>
    <row r="8802" ht="12.5" spans="1:1">
      <c r="A8802">
        <v>303</v>
      </c>
    </row>
    <row r="8804" ht="12.5" spans="1:1">
      <c r="A8804">
        <v>336</v>
      </c>
    </row>
    <row r="8806" ht="12.5" spans="1:1">
      <c r="A8806">
        <v>130</v>
      </c>
    </row>
    <row r="8808" ht="12.5" spans="1:1">
      <c r="A8808">
        <v>383</v>
      </c>
    </row>
    <row r="8810" ht="12.5" spans="1:1">
      <c r="A8810">
        <v>396</v>
      </c>
    </row>
    <row r="8812" ht="12.5" spans="1:1">
      <c r="A8812">
        <v>317</v>
      </c>
    </row>
    <row r="8814" ht="12.5" spans="1:1">
      <c r="A8814">
        <v>257</v>
      </c>
    </row>
    <row r="8816" ht="12.5" spans="1:1">
      <c r="A8816">
        <v>380</v>
      </c>
    </row>
    <row r="8818" ht="12.5" spans="1:1">
      <c r="A8818">
        <v>428</v>
      </c>
    </row>
    <row r="8820" ht="12.5" spans="1:1">
      <c r="A8820">
        <v>510</v>
      </c>
    </row>
    <row r="8822" ht="12.5" spans="1:1">
      <c r="A8822">
        <v>356</v>
      </c>
    </row>
    <row r="8824" ht="12.5" spans="1:1">
      <c r="A8824">
        <v>296</v>
      </c>
    </row>
    <row r="8826" ht="12.5" spans="1:1">
      <c r="A8826">
        <v>223</v>
      </c>
    </row>
    <row r="8828" ht="12.5" spans="1:1">
      <c r="A8828">
        <v>108</v>
      </c>
    </row>
    <row r="8830" ht="12.5" spans="1:1">
      <c r="A8830">
        <v>71</v>
      </c>
    </row>
    <row r="8832" ht="12.5" spans="1:1">
      <c r="A8832">
        <v>229</v>
      </c>
    </row>
    <row r="8834" ht="12.5" spans="1:1">
      <c r="A8834">
        <v>131</v>
      </c>
    </row>
    <row r="8837" ht="12.5" spans="1:1">
      <c r="A8837">
        <v>628</v>
      </c>
    </row>
    <row r="8839" ht="12.5" spans="1:1">
      <c r="A8839">
        <v>497</v>
      </c>
    </row>
    <row r="8841" ht="12.5" spans="1:1">
      <c r="A8841">
        <v>341</v>
      </c>
    </row>
    <row r="8843" ht="12.5" spans="1:1">
      <c r="A8843">
        <v>477</v>
      </c>
    </row>
    <row r="8845" ht="12.5" spans="1:1">
      <c r="A8845">
        <v>224</v>
      </c>
    </row>
    <row r="8847" ht="12.5" spans="1:1">
      <c r="A8847">
        <v>195</v>
      </c>
    </row>
    <row r="8849" ht="12.5" spans="1:1">
      <c r="A8849">
        <v>205</v>
      </c>
    </row>
    <row r="8851" ht="12.5" spans="1:1">
      <c r="A8851">
        <v>109</v>
      </c>
    </row>
    <row r="8853" ht="12.5" spans="1:1">
      <c r="A8853">
        <v>300</v>
      </c>
    </row>
    <row r="8855" ht="12.5" spans="1:1">
      <c r="A8855">
        <v>471</v>
      </c>
    </row>
    <row r="8857" ht="12.5" spans="1:1">
      <c r="A8857">
        <v>359</v>
      </c>
    </row>
    <row r="8859" ht="12.5" spans="1:1">
      <c r="A8859">
        <v>116</v>
      </c>
    </row>
    <row r="8861" ht="12.5" spans="1:1">
      <c r="A8861">
        <v>148</v>
      </c>
    </row>
    <row r="8863" ht="12.5" spans="1:1">
      <c r="A8863">
        <v>219</v>
      </c>
    </row>
    <row r="8865" ht="12.5" spans="1:1">
      <c r="A8865">
        <v>502</v>
      </c>
    </row>
    <row r="8867" ht="12.5" spans="1:1">
      <c r="A8867">
        <v>302</v>
      </c>
    </row>
    <row r="8869" ht="12.5" spans="1:1">
      <c r="A8869">
        <v>466</v>
      </c>
    </row>
    <row r="8871" ht="12.5" spans="1:1">
      <c r="A8871">
        <v>218</v>
      </c>
    </row>
    <row r="8873" ht="12.5" spans="1:1">
      <c r="A8873">
        <v>211</v>
      </c>
    </row>
    <row r="8875" ht="12.5" spans="1:1">
      <c r="A8875">
        <v>1169</v>
      </c>
    </row>
    <row r="8877" ht="12.5" spans="1:1">
      <c r="A8877">
        <v>157</v>
      </c>
    </row>
    <row r="8879" ht="12.5" spans="1:1">
      <c r="A8879">
        <v>388</v>
      </c>
    </row>
    <row r="8881" ht="12.5" spans="1:1">
      <c r="A8881">
        <v>425</v>
      </c>
    </row>
    <row r="8883" ht="12.5" spans="1:1">
      <c r="A8883">
        <v>333</v>
      </c>
    </row>
    <row r="8885" ht="12.5" spans="1:1">
      <c r="A8885">
        <v>416</v>
      </c>
    </row>
    <row r="8887" ht="12.5" spans="1:1">
      <c r="A8887">
        <v>608</v>
      </c>
    </row>
    <row r="8889" ht="12.5" spans="1:1">
      <c r="A8889">
        <v>458</v>
      </c>
    </row>
    <row r="8891" ht="12.5" spans="1:1">
      <c r="A8891">
        <v>105</v>
      </c>
    </row>
    <row r="8893" ht="12.5" spans="1:1">
      <c r="A8893">
        <v>331</v>
      </c>
    </row>
    <row r="8895" ht="12.5" spans="1:1">
      <c r="A8895">
        <v>325</v>
      </c>
    </row>
    <row r="8897" ht="12.5" spans="1:1">
      <c r="A8897">
        <v>513</v>
      </c>
    </row>
    <row r="8899" ht="12.5" spans="1:1">
      <c r="A8899">
        <v>331</v>
      </c>
    </row>
    <row r="8901" ht="12.5" spans="1:1">
      <c r="A8901">
        <v>267</v>
      </c>
    </row>
    <row r="8903" ht="12.5" spans="1:1">
      <c r="A8903">
        <v>700</v>
      </c>
    </row>
    <row r="8905" ht="12.5" spans="1:1">
      <c r="A8905">
        <v>430</v>
      </c>
    </row>
    <row r="8907" ht="12.5" spans="1:1">
      <c r="A8907">
        <v>579</v>
      </c>
    </row>
    <row r="8909" ht="12.5" spans="1:1">
      <c r="A8909">
        <v>114</v>
      </c>
    </row>
    <row r="8911" ht="12.5" spans="1:1">
      <c r="A8911">
        <v>237</v>
      </c>
    </row>
    <row r="8913" ht="12.5" spans="1:1">
      <c r="A8913">
        <v>194</v>
      </c>
    </row>
    <row r="8915" ht="12.5" spans="1:1">
      <c r="A8915">
        <v>309</v>
      </c>
    </row>
    <row r="8917" ht="12.5" spans="1:1">
      <c r="A8917">
        <v>495</v>
      </c>
    </row>
    <row r="8919" ht="12.5" spans="1:1">
      <c r="A8919">
        <v>408</v>
      </c>
    </row>
    <row r="8921" ht="12.5" spans="1:1">
      <c r="A8921">
        <v>233</v>
      </c>
    </row>
    <row r="8923" ht="12.5" spans="1:1">
      <c r="A8923">
        <v>74</v>
      </c>
    </row>
    <row r="8925" ht="12.5" spans="1:1">
      <c r="A8925">
        <v>197</v>
      </c>
    </row>
    <row r="8927" ht="12.5" spans="1:1">
      <c r="A8927">
        <v>54</v>
      </c>
    </row>
    <row r="8929" ht="12.5" spans="1:1">
      <c r="A8929">
        <v>62</v>
      </c>
    </row>
    <row r="8931" ht="12.5" spans="1:1">
      <c r="A8931">
        <v>66</v>
      </c>
    </row>
    <row r="8933" ht="12.5" spans="1:1">
      <c r="A8933">
        <v>1015</v>
      </c>
    </row>
    <row r="8935" ht="12.5" spans="1:1">
      <c r="A8935">
        <v>124</v>
      </c>
    </row>
    <row r="8937" ht="12.5" spans="1:1">
      <c r="A8937">
        <v>169</v>
      </c>
    </row>
    <row r="8939" ht="12.5" spans="1:1">
      <c r="A8939">
        <v>70</v>
      </c>
    </row>
    <row r="8941" ht="12.5" spans="1:1">
      <c r="A8941">
        <v>209</v>
      </c>
    </row>
    <row r="8943" ht="12.5" spans="1:1">
      <c r="A8943">
        <v>53</v>
      </c>
    </row>
    <row r="8945" ht="12.5" spans="1:1">
      <c r="A8945">
        <v>247</v>
      </c>
    </row>
    <row r="8947" ht="12.5" spans="1:1">
      <c r="A8947">
        <v>492</v>
      </c>
    </row>
    <row r="8949" ht="12.5" spans="1:1">
      <c r="A8949">
        <v>148</v>
      </c>
    </row>
    <row r="8951" ht="12.5" spans="1:1">
      <c r="A8951">
        <v>343</v>
      </c>
    </row>
    <row r="8953" ht="12.5" spans="1:1">
      <c r="A8953">
        <v>380</v>
      </c>
    </row>
    <row r="8955" ht="12.5" spans="1:1">
      <c r="A8955">
        <v>101</v>
      </c>
    </row>
    <row r="8957" ht="12.5" spans="1:1">
      <c r="A8957">
        <v>54</v>
      </c>
    </row>
    <row r="8959" ht="12.5" spans="1:1">
      <c r="A8959">
        <v>285</v>
      </c>
    </row>
    <row r="8961" ht="12.5" spans="1:1">
      <c r="A8961">
        <v>312</v>
      </c>
    </row>
    <row r="8963" ht="12.5" spans="1:1">
      <c r="A8963">
        <v>129</v>
      </c>
    </row>
    <row r="8965" ht="12.5" spans="1:1">
      <c r="A8965">
        <v>87</v>
      </c>
    </row>
    <row r="8967" ht="12.5" spans="1:1">
      <c r="A8967">
        <v>55</v>
      </c>
    </row>
    <row r="8969" ht="12.5" spans="1:1">
      <c r="A8969">
        <v>85</v>
      </c>
    </row>
    <row r="8971" ht="12.5" spans="1:1">
      <c r="A8971">
        <v>149</v>
      </c>
    </row>
    <row r="8973" ht="12.5" spans="1:1">
      <c r="A8973">
        <v>183</v>
      </c>
    </row>
    <row r="8975" ht="12.5" spans="1:1">
      <c r="A8975">
        <v>199</v>
      </c>
    </row>
    <row r="8977" ht="12.5" spans="1:1">
      <c r="A8977">
        <v>101</v>
      </c>
    </row>
    <row r="8979" ht="12.5" spans="1:1">
      <c r="A8979">
        <v>43</v>
      </c>
    </row>
    <row r="8981" ht="12.5" spans="1:1">
      <c r="A8981">
        <v>75</v>
      </c>
    </row>
    <row r="8983" ht="12.5" spans="1:1">
      <c r="A8983">
        <v>78</v>
      </c>
    </row>
    <row r="8985" ht="12.5" spans="1:1">
      <c r="A8985">
        <v>263</v>
      </c>
    </row>
    <row r="8987" ht="12.5" spans="1:1">
      <c r="A8987">
        <v>132</v>
      </c>
    </row>
    <row r="8989" ht="12.5" spans="1:1">
      <c r="A8989">
        <v>138</v>
      </c>
    </row>
    <row r="8991" ht="12.5" spans="1:1">
      <c r="A8991">
        <v>75</v>
      </c>
    </row>
    <row r="8993" ht="12.5" spans="1:1">
      <c r="A8993">
        <v>395</v>
      </c>
    </row>
    <row r="8995" ht="12.5" spans="1:1">
      <c r="A8995">
        <v>340</v>
      </c>
    </row>
    <row r="8997" ht="12.5" spans="1:1">
      <c r="A8997">
        <v>279</v>
      </c>
    </row>
    <row r="8999" ht="12.5" spans="1:1">
      <c r="A8999">
        <v>250</v>
      </c>
    </row>
    <row r="9001" ht="12.5" spans="1:1">
      <c r="A9001">
        <v>297</v>
      </c>
    </row>
    <row r="9003" ht="12.5" spans="1:1">
      <c r="A9003">
        <v>320</v>
      </c>
    </row>
    <row r="9005" ht="12.5" spans="1:1">
      <c r="A9005">
        <v>334</v>
      </c>
    </row>
    <row r="9007" ht="12.5" spans="1:1">
      <c r="A9007">
        <v>510</v>
      </c>
    </row>
    <row r="9009" ht="12.5" spans="1:1">
      <c r="A9009">
        <v>331</v>
      </c>
    </row>
    <row r="9011" ht="12.5" spans="1:1">
      <c r="A9011">
        <v>96</v>
      </c>
    </row>
    <row r="9013" ht="12.5" spans="1:1">
      <c r="A9013">
        <v>102</v>
      </c>
    </row>
    <row r="9015" ht="12.5" spans="1:1">
      <c r="A9015">
        <v>106</v>
      </c>
    </row>
    <row r="9017" ht="12.5" spans="1:1">
      <c r="A9017">
        <v>190</v>
      </c>
    </row>
    <row r="9019" ht="12.5" spans="1:1">
      <c r="A9019">
        <v>460</v>
      </c>
    </row>
    <row r="9021" ht="12.5" spans="1:1">
      <c r="A9021">
        <v>225</v>
      </c>
    </row>
    <row r="9023" ht="12.5" spans="1:1">
      <c r="A9023">
        <v>1038</v>
      </c>
    </row>
    <row r="9025" ht="12.5" spans="1:1">
      <c r="A9025">
        <v>417</v>
      </c>
    </row>
    <row r="9027" ht="12.5" spans="1:1">
      <c r="A9027">
        <v>80</v>
      </c>
    </row>
    <row r="9029" ht="12.5" spans="1:1">
      <c r="A9029">
        <v>98</v>
      </c>
    </row>
    <row r="9031" ht="12.5" spans="1:1">
      <c r="A9031">
        <v>83</v>
      </c>
    </row>
    <row r="9033" ht="12.5" spans="1:1">
      <c r="A9033">
        <v>162</v>
      </c>
    </row>
    <row r="9035" ht="12.5" spans="1:1">
      <c r="A9035">
        <v>369</v>
      </c>
    </row>
    <row r="9037" ht="12.5" spans="1:1">
      <c r="A9037">
        <v>340</v>
      </c>
    </row>
    <row r="9039" ht="12.5" spans="1:1">
      <c r="A9039">
        <v>256</v>
      </c>
    </row>
    <row r="9041" ht="12.5" spans="1:1">
      <c r="A9041">
        <v>201</v>
      </c>
    </row>
    <row r="9043" ht="12.5" spans="1:1">
      <c r="A9043">
        <v>257</v>
      </c>
    </row>
    <row r="9045" ht="12.5" spans="1:1">
      <c r="A9045">
        <v>65</v>
      </c>
    </row>
    <row r="9047" ht="12.5" spans="1:1">
      <c r="A9047">
        <v>333</v>
      </c>
    </row>
    <row r="9049" ht="12.5" spans="1:1">
      <c r="A9049">
        <v>619</v>
      </c>
    </row>
    <row r="9051" ht="12.5" spans="1:1">
      <c r="A9051">
        <v>245</v>
      </c>
    </row>
    <row r="9053" ht="12.5" spans="1:1">
      <c r="A9053">
        <v>119</v>
      </c>
    </row>
    <row r="9055" ht="12.5" spans="1:1">
      <c r="A9055">
        <v>232</v>
      </c>
    </row>
    <row r="9057" ht="12.5" spans="1:1">
      <c r="A9057">
        <v>128</v>
      </c>
    </row>
    <row r="9059" ht="12.5" spans="1:1">
      <c r="A9059">
        <v>124</v>
      </c>
    </row>
    <row r="9061" ht="12.5" spans="1:1">
      <c r="A9061">
        <v>477</v>
      </c>
    </row>
    <row r="9063" ht="12.5" spans="1:1">
      <c r="A9063">
        <v>471</v>
      </c>
    </row>
    <row r="9065" ht="12.5" spans="1:1">
      <c r="A9065">
        <v>100</v>
      </c>
    </row>
    <row r="9067" ht="12.5" spans="1:1">
      <c r="A9067">
        <v>118</v>
      </c>
    </row>
    <row r="9069" ht="12.5" spans="1:1">
      <c r="A9069">
        <v>361</v>
      </c>
    </row>
    <row r="9071" ht="12.5" spans="1:1">
      <c r="A9071">
        <v>83</v>
      </c>
    </row>
    <row r="9073" ht="12.5" spans="1:1">
      <c r="A9073">
        <v>154</v>
      </c>
    </row>
    <row r="9075" ht="12.5" spans="1:1">
      <c r="A9075">
        <v>497</v>
      </c>
    </row>
    <row r="9077" ht="12.5" spans="1:1">
      <c r="A9077">
        <v>552</v>
      </c>
    </row>
    <row r="9079" ht="12.5" spans="1:1">
      <c r="A9079">
        <v>98</v>
      </c>
    </row>
    <row r="9081" ht="12.5" spans="1:1">
      <c r="A9081">
        <v>198</v>
      </c>
    </row>
    <row r="9083" ht="12.5" spans="1:1">
      <c r="A9083">
        <v>270</v>
      </c>
    </row>
    <row r="9085" ht="12.5" spans="1:1">
      <c r="A9085">
        <v>439</v>
      </c>
    </row>
    <row r="9087" ht="12.5" spans="1:1">
      <c r="A9087">
        <v>146</v>
      </c>
    </row>
    <row r="9089" ht="12.5" spans="1:1">
      <c r="A9089">
        <v>153</v>
      </c>
    </row>
    <row r="9091" ht="12.5" spans="1:1">
      <c r="A9091">
        <v>70</v>
      </c>
    </row>
    <row r="9093" ht="12.5" spans="1:1">
      <c r="A9093">
        <v>505</v>
      </c>
    </row>
    <row r="9095" ht="12.5" spans="1:1">
      <c r="A9095">
        <v>108</v>
      </c>
    </row>
    <row r="9097" ht="12.5" spans="1:1">
      <c r="A9097">
        <v>402</v>
      </c>
    </row>
    <row r="9099" ht="12.5" spans="1:1">
      <c r="A9099">
        <v>50</v>
      </c>
    </row>
    <row r="9101" ht="12.5" spans="1:1">
      <c r="A9101">
        <v>41</v>
      </c>
    </row>
    <row r="9103" ht="12.5" spans="1:1">
      <c r="A9103">
        <v>63</v>
      </c>
    </row>
    <row r="9105" ht="12.5" spans="1:1">
      <c r="A9105">
        <v>150</v>
      </c>
    </row>
    <row r="9107" ht="12.5" spans="1:1">
      <c r="A9107">
        <v>327</v>
      </c>
    </row>
    <row r="9109" ht="12.5" spans="1:1">
      <c r="A9109">
        <v>422</v>
      </c>
    </row>
    <row r="9111" ht="12.5" spans="1:1">
      <c r="A9111">
        <v>211</v>
      </c>
    </row>
    <row r="9113" ht="12.5" spans="1:1">
      <c r="A9113">
        <v>379</v>
      </c>
    </row>
    <row r="9115" ht="12.5" spans="1:1">
      <c r="A9115">
        <v>331</v>
      </c>
    </row>
    <row r="9117" ht="12.5" spans="1:1">
      <c r="A9117">
        <v>293</v>
      </c>
    </row>
    <row r="9119" ht="12.5" spans="1:1">
      <c r="A9119">
        <v>513</v>
      </c>
    </row>
    <row r="9121" ht="12.5" spans="1:1">
      <c r="A9121">
        <v>324</v>
      </c>
    </row>
    <row r="9123" ht="12.5" spans="1:1">
      <c r="A9123">
        <v>319</v>
      </c>
    </row>
    <row r="9125" ht="12.5" spans="1:1">
      <c r="A9125">
        <v>607</v>
      </c>
    </row>
    <row r="9127" ht="12.5" spans="1:1">
      <c r="A9127">
        <v>343</v>
      </c>
    </row>
    <row r="9129" ht="12.5" spans="1:1">
      <c r="A9129">
        <v>102</v>
      </c>
    </row>
    <row r="9131" ht="12.5" spans="1:1">
      <c r="A9131">
        <v>497</v>
      </c>
    </row>
    <row r="9133" ht="12.5" spans="1:1">
      <c r="A9133">
        <v>623</v>
      </c>
    </row>
    <row r="9135" ht="12.5" spans="1:1">
      <c r="A9135">
        <v>455</v>
      </c>
    </row>
    <row r="9137" ht="12.5" spans="1:1">
      <c r="A9137">
        <v>160</v>
      </c>
    </row>
    <row r="9139" ht="12.5" spans="1:1">
      <c r="A9139">
        <v>123</v>
      </c>
    </row>
    <row r="9141" ht="12.5" spans="1:1">
      <c r="A9141">
        <v>424</v>
      </c>
    </row>
    <row r="9143" ht="12.5" spans="1:1">
      <c r="A9143">
        <v>329</v>
      </c>
    </row>
    <row r="9145" ht="12.5" spans="1:1">
      <c r="A9145">
        <v>366</v>
      </c>
    </row>
    <row r="9147" ht="12.5" spans="1:1">
      <c r="A9147">
        <v>322</v>
      </c>
    </row>
    <row r="9149" ht="12.5" spans="1:1">
      <c r="A9149">
        <v>300</v>
      </c>
    </row>
    <row r="9151" ht="12.5" spans="1:1">
      <c r="A9151">
        <v>70</v>
      </c>
    </row>
    <row r="9153" ht="12.5" spans="1:1">
      <c r="A9153">
        <v>108</v>
      </c>
    </row>
    <row r="9155" ht="12.5" spans="1:1">
      <c r="A9155">
        <v>64</v>
      </c>
    </row>
    <row r="9157" ht="12.5" spans="1:1">
      <c r="A9157">
        <v>493</v>
      </c>
    </row>
    <row r="9159" ht="12.5" spans="1:1">
      <c r="A9159">
        <v>583</v>
      </c>
    </row>
    <row r="9161" ht="12.5" spans="1:1">
      <c r="A9161">
        <v>99</v>
      </c>
    </row>
    <row r="9163" ht="12.5" spans="1:1">
      <c r="A9163">
        <v>435</v>
      </c>
    </row>
    <row r="9165" ht="12.5" spans="1:1">
      <c r="A9165">
        <v>368</v>
      </c>
    </row>
    <row r="9167" ht="12.5" spans="1:1">
      <c r="A9167">
        <v>283</v>
      </c>
    </row>
    <row r="9169" ht="12.5" spans="1:1">
      <c r="A9169">
        <v>127</v>
      </c>
    </row>
    <row r="9171" ht="12.5" spans="1:1">
      <c r="A9171">
        <v>418</v>
      </c>
    </row>
    <row r="9173" ht="12.5" spans="1:1">
      <c r="A9173">
        <v>33</v>
      </c>
    </row>
    <row r="9175" ht="12.5" spans="1:1">
      <c r="A9175">
        <v>631</v>
      </c>
    </row>
    <row r="9177" ht="12.5" spans="1:1">
      <c r="A9177">
        <v>91</v>
      </c>
    </row>
    <row r="9179" ht="12.5" spans="1:1">
      <c r="A9179">
        <v>105</v>
      </c>
    </row>
    <row r="9181" ht="12.5" spans="1:1">
      <c r="A9181">
        <v>215</v>
      </c>
    </row>
    <row r="9183" ht="12.5" spans="1:1">
      <c r="A9183">
        <v>484</v>
      </c>
    </row>
    <row r="9185" ht="12.5" spans="1:1">
      <c r="A9185">
        <v>182</v>
      </c>
    </row>
    <row r="9187" ht="12.5" spans="1:1">
      <c r="A9187">
        <v>143</v>
      </c>
    </row>
    <row r="9189" ht="12.5" spans="1:1">
      <c r="A9189">
        <v>405</v>
      </c>
    </row>
    <row r="9191" ht="12.5" spans="1:1">
      <c r="A9191">
        <v>55</v>
      </c>
    </row>
    <row r="9193" ht="12.5" spans="1:1">
      <c r="A9193">
        <v>179</v>
      </c>
    </row>
    <row r="9195" ht="12.5" spans="1:1">
      <c r="A9195">
        <v>405</v>
      </c>
    </row>
    <row r="9197" ht="12.5" spans="1:1">
      <c r="A9197">
        <v>192</v>
      </c>
    </row>
    <row r="9199" ht="12.5" spans="1:1">
      <c r="A9199">
        <v>347</v>
      </c>
    </row>
    <row r="9201" ht="12.5" spans="1:1">
      <c r="A9201">
        <v>302</v>
      </c>
    </row>
    <row r="9203" ht="12.5" spans="1:1">
      <c r="A9203">
        <v>396</v>
      </c>
    </row>
    <row r="9205" ht="12.5" spans="1:1">
      <c r="A9205">
        <v>272</v>
      </c>
    </row>
    <row r="9207" ht="12.5" spans="1:1">
      <c r="A9207">
        <v>199</v>
      </c>
    </row>
    <row r="9209" ht="12.5" spans="1:1">
      <c r="A9209">
        <v>304</v>
      </c>
    </row>
    <row r="9211" ht="12.5" spans="1:1">
      <c r="A9211">
        <v>630</v>
      </c>
    </row>
    <row r="9213" ht="12.5" spans="1:1">
      <c r="A9213">
        <v>435</v>
      </c>
    </row>
    <row r="9215" ht="12.5" spans="1:1">
      <c r="A9215">
        <v>449</v>
      </c>
    </row>
    <row r="9217" ht="12.5" spans="1:1">
      <c r="A9217">
        <v>263</v>
      </c>
    </row>
    <row r="9219" ht="12.5" spans="1:1">
      <c r="A9219">
        <v>520</v>
      </c>
    </row>
    <row r="9221" ht="12.5" spans="1:1">
      <c r="A9221">
        <v>343</v>
      </c>
    </row>
    <row r="9223" ht="12.5" spans="1:1">
      <c r="A9223">
        <v>319</v>
      </c>
    </row>
    <row r="9225" ht="12.5" spans="1:1">
      <c r="A9225">
        <v>313</v>
      </c>
    </row>
    <row r="9227" ht="12.5" spans="1:1">
      <c r="A9227">
        <v>286</v>
      </c>
    </row>
    <row r="9229" ht="12.5" spans="1:1">
      <c r="A9229">
        <v>169</v>
      </c>
    </row>
    <row r="9231" ht="12.5" spans="1:1">
      <c r="A9231">
        <v>303</v>
      </c>
    </row>
    <row r="9233" ht="12.5" spans="1:1">
      <c r="A9233">
        <v>233</v>
      </c>
    </row>
    <row r="9235" ht="12.5" spans="1:1">
      <c r="A9235">
        <v>99</v>
      </c>
    </row>
    <row r="9237" ht="12.5" spans="1:1">
      <c r="A9237">
        <v>129</v>
      </c>
    </row>
    <row r="9239" ht="12.5" spans="1:1">
      <c r="A9239">
        <v>208</v>
      </c>
    </row>
    <row r="9241" ht="12.5" spans="1:1">
      <c r="A9241">
        <v>297</v>
      </c>
    </row>
    <row r="9243" ht="12.5" spans="1:1">
      <c r="A9243">
        <v>501</v>
      </c>
    </row>
    <row r="9245" ht="12.5" spans="1:1">
      <c r="A9245">
        <v>513</v>
      </c>
    </row>
    <row r="9247" ht="12.5" spans="1:1">
      <c r="A9247">
        <v>496</v>
      </c>
    </row>
    <row r="9249" ht="12.5" spans="1:1">
      <c r="A9249">
        <v>460</v>
      </c>
    </row>
    <row r="9251" ht="12.5" spans="1:1">
      <c r="A9251">
        <v>165</v>
      </c>
    </row>
    <row r="9253" ht="12.5" spans="1:1">
      <c r="A9253">
        <v>159</v>
      </c>
    </row>
    <row r="9255" ht="12.5" spans="1:1">
      <c r="A9255">
        <v>234</v>
      </c>
    </row>
    <row r="9257" ht="12.5" spans="1:1">
      <c r="A9257">
        <v>295</v>
      </c>
    </row>
    <row r="9259" ht="12.5" spans="1:1">
      <c r="A9259">
        <v>253</v>
      </c>
    </row>
    <row r="9261" ht="12.5" spans="1:1">
      <c r="A9261">
        <v>198</v>
      </c>
    </row>
    <row r="9263" ht="12.5" spans="1:1">
      <c r="A9263">
        <v>247</v>
      </c>
    </row>
    <row r="9265" ht="12.5" spans="1:1">
      <c r="A9265">
        <v>55</v>
      </c>
    </row>
    <row r="9267" ht="12.5" spans="1:1">
      <c r="A9267">
        <v>63</v>
      </c>
    </row>
    <row r="9269" ht="12.5" spans="1:1">
      <c r="A9269">
        <v>171</v>
      </c>
    </row>
    <row r="9271" ht="12.5" spans="1:1">
      <c r="A9271">
        <v>496</v>
      </c>
    </row>
    <row r="9273" ht="12.5" spans="1:1">
      <c r="A9273">
        <v>259</v>
      </c>
    </row>
    <row r="9275" ht="12.5" spans="1:1">
      <c r="A9275">
        <v>581</v>
      </c>
    </row>
    <row r="9277" ht="12.5" spans="1:1">
      <c r="A9277">
        <v>67</v>
      </c>
    </row>
    <row r="9279" ht="12.5" spans="1:1">
      <c r="A9279">
        <v>105</v>
      </c>
    </row>
    <row r="9281" ht="12.5" spans="1:1">
      <c r="A9281">
        <v>337</v>
      </c>
    </row>
    <row r="9283" ht="12.5" spans="1:1">
      <c r="A9283">
        <v>115</v>
      </c>
    </row>
    <row r="9285" ht="12.5" spans="1:1">
      <c r="A9285">
        <v>223</v>
      </c>
    </row>
    <row r="9287" ht="12.5" spans="1:1">
      <c r="A9287">
        <v>87</v>
      </c>
    </row>
    <row r="9289" ht="12.5" spans="1:1">
      <c r="A9289">
        <v>245</v>
      </c>
    </row>
    <row r="9291" ht="12.5" spans="1:1">
      <c r="A9291">
        <v>117</v>
      </c>
    </row>
    <row r="9293" ht="12.5" spans="1:1">
      <c r="A9293">
        <v>211</v>
      </c>
    </row>
    <row r="9295" ht="12.5" spans="1:1">
      <c r="A9295">
        <v>153</v>
      </c>
    </row>
    <row r="9297" ht="12.5" spans="1:1">
      <c r="A9297">
        <v>106</v>
      </c>
    </row>
    <row r="9299" ht="12.5" spans="1:1">
      <c r="A9299">
        <v>419</v>
      </c>
    </row>
    <row r="9301" ht="12.5" spans="1:1">
      <c r="A9301">
        <v>299</v>
      </c>
    </row>
    <row r="9303" ht="12.5" spans="1:1">
      <c r="A9303">
        <v>180</v>
      </c>
    </row>
    <row r="9305" ht="12.5" spans="1:1">
      <c r="A9305">
        <v>88</v>
      </c>
    </row>
    <row r="9307" ht="12.5" spans="1:1">
      <c r="A9307">
        <v>96</v>
      </c>
    </row>
    <row r="9309" ht="12.5" spans="1:1">
      <c r="A9309">
        <v>93</v>
      </c>
    </row>
    <row r="9311" ht="12.5" spans="1:1">
      <c r="A9311">
        <v>120</v>
      </c>
    </row>
    <row r="9313" ht="12.5" spans="1:1">
      <c r="A9313">
        <v>112</v>
      </c>
    </row>
    <row r="9315" ht="12.5" spans="1:1">
      <c r="A9315">
        <v>178</v>
      </c>
    </row>
    <row r="9317" ht="12.5" spans="1:1">
      <c r="A9317">
        <v>248</v>
      </c>
    </row>
    <row r="9319" ht="12.5" spans="1:1">
      <c r="A9319">
        <v>49</v>
      </c>
    </row>
    <row r="9321" ht="12.5" spans="1:1">
      <c r="A9321">
        <v>332</v>
      </c>
    </row>
    <row r="9323" ht="12.5" spans="1:1">
      <c r="A9323">
        <v>312</v>
      </c>
    </row>
    <row r="9325" ht="12.5" spans="1:1">
      <c r="A9325">
        <v>407</v>
      </c>
    </row>
    <row r="9327" ht="12.5" spans="1:1">
      <c r="A9327">
        <v>158</v>
      </c>
    </row>
    <row r="9329" ht="12.5" spans="1:1">
      <c r="A9329">
        <v>521</v>
      </c>
    </row>
    <row r="9331" ht="12.5" spans="1:1">
      <c r="A9331">
        <v>171</v>
      </c>
    </row>
    <row r="9333" ht="12.5" spans="1:1">
      <c r="A9333">
        <v>408</v>
      </c>
    </row>
    <row r="9335" ht="12.5" spans="1:1">
      <c r="A9335">
        <v>388</v>
      </c>
    </row>
    <row r="9337" ht="12.5" spans="1:1">
      <c r="A9337">
        <v>388</v>
      </c>
    </row>
    <row r="9339" ht="12.5" spans="1:1">
      <c r="A9339">
        <v>45</v>
      </c>
    </row>
    <row r="9341" ht="12.5" spans="1:1">
      <c r="A9341">
        <v>264</v>
      </c>
    </row>
    <row r="9343" ht="12.5" spans="1:1">
      <c r="A9343">
        <v>197</v>
      </c>
    </row>
    <row r="9345" ht="12.5" spans="1:1">
      <c r="A9345">
        <v>187</v>
      </c>
    </row>
    <row r="9347" ht="12.5" spans="1:1">
      <c r="A9347">
        <v>30</v>
      </c>
    </row>
    <row r="9349" ht="12.5" spans="1:1">
      <c r="A9349">
        <v>389</v>
      </c>
    </row>
    <row r="9351" ht="12.5" spans="1:1">
      <c r="A9351">
        <v>66</v>
      </c>
    </row>
    <row r="9353" ht="12.5" spans="1:1">
      <c r="A9353">
        <v>427</v>
      </c>
    </row>
    <row r="9355" ht="12.5" spans="1:1">
      <c r="A9355">
        <v>98</v>
      </c>
    </row>
    <row r="9357" ht="12.5" spans="1:1">
      <c r="A9357">
        <v>287</v>
      </c>
    </row>
    <row r="9359" ht="12.5" spans="1:1">
      <c r="A9359">
        <v>82</v>
      </c>
    </row>
    <row r="9361" ht="12.5" spans="1:1">
      <c r="A9361">
        <v>78</v>
      </c>
    </row>
    <row r="9363" ht="12.5" spans="1:1">
      <c r="A9363">
        <v>322</v>
      </c>
    </row>
    <row r="9365" ht="12.5" spans="1:1">
      <c r="A9365">
        <v>66</v>
      </c>
    </row>
    <row r="9367" ht="12.5" spans="1:1">
      <c r="A9367">
        <v>75</v>
      </c>
    </row>
    <row r="9369" ht="12.5" spans="1:1">
      <c r="A9369">
        <v>410</v>
      </c>
    </row>
    <row r="9371" ht="12.5" spans="1:1">
      <c r="A9371">
        <v>346</v>
      </c>
    </row>
    <row r="9373" ht="12.5" spans="1:1">
      <c r="A9373">
        <v>90</v>
      </c>
    </row>
    <row r="9375" ht="12.5" spans="1:1">
      <c r="A9375">
        <v>342</v>
      </c>
    </row>
    <row r="9377" ht="12.5" spans="1:1">
      <c r="A9377">
        <v>193</v>
      </c>
    </row>
    <row r="9379" ht="12.5" spans="1:1">
      <c r="A9379">
        <v>97</v>
      </c>
    </row>
    <row r="9381" ht="12.5" spans="1:1">
      <c r="A9381">
        <v>63</v>
      </c>
    </row>
    <row r="9383" ht="12.5" spans="1:1">
      <c r="A9383">
        <v>458</v>
      </c>
    </row>
    <row r="9385" ht="12.5" spans="1:1">
      <c r="A9385">
        <v>401</v>
      </c>
    </row>
    <row r="9387" ht="12.5" spans="1:1">
      <c r="A9387">
        <v>293</v>
      </c>
    </row>
    <row r="9389" ht="12.5" spans="1:1">
      <c r="A9389">
        <v>440</v>
      </c>
    </row>
    <row r="9391" ht="12.5" spans="1:1">
      <c r="A9391">
        <v>55</v>
      </c>
    </row>
    <row r="9393" ht="12.5" spans="1:1">
      <c r="A9393">
        <v>86</v>
      </c>
    </row>
    <row r="9395" ht="12.5" spans="1:1">
      <c r="A9395">
        <v>294</v>
      </c>
    </row>
    <row r="9397" ht="12.5" spans="1:1">
      <c r="A9397">
        <v>105</v>
      </c>
    </row>
    <row r="9399" ht="12.5" spans="1:1">
      <c r="A9399">
        <v>55</v>
      </c>
    </row>
    <row r="9401" ht="12.5" spans="1:1">
      <c r="A9401">
        <v>52</v>
      </c>
    </row>
    <row r="9403" ht="12.5" spans="1:1">
      <c r="A9403">
        <v>62</v>
      </c>
    </row>
    <row r="9405" ht="12.5" spans="1:1">
      <c r="A9405">
        <v>295</v>
      </c>
    </row>
    <row r="9407" ht="12.5" spans="1:1">
      <c r="A9407">
        <v>145</v>
      </c>
    </row>
    <row r="9409" ht="12.5" spans="1:1">
      <c r="A9409">
        <v>64</v>
      </c>
    </row>
    <row r="9411" ht="12.5" spans="1:1">
      <c r="A9411">
        <v>235</v>
      </c>
    </row>
    <row r="9413" ht="12.5" spans="1:1">
      <c r="A9413">
        <v>211</v>
      </c>
    </row>
    <row r="9415" ht="12.5" spans="1:1">
      <c r="A9415">
        <v>415</v>
      </c>
    </row>
    <row r="9417" ht="12.5" spans="1:1">
      <c r="A9417">
        <v>422</v>
      </c>
    </row>
    <row r="9419" ht="12.5" spans="1:1">
      <c r="A9419">
        <v>289</v>
      </c>
    </row>
    <row r="9421" ht="12.5" spans="1:1">
      <c r="A9421">
        <v>50</v>
      </c>
    </row>
    <row r="9423" ht="12.5" spans="1:1">
      <c r="A9423">
        <v>111</v>
      </c>
    </row>
    <row r="9425" ht="12.5" spans="1:1">
      <c r="A9425">
        <v>653</v>
      </c>
    </row>
    <row r="9427" ht="12.5" spans="1:1">
      <c r="A9427">
        <v>527</v>
      </c>
    </row>
    <row r="9429" ht="12.5" spans="1:1">
      <c r="A9429">
        <v>257</v>
      </c>
    </row>
    <row r="9431" ht="12.5" spans="1:1">
      <c r="A9431">
        <v>562</v>
      </c>
    </row>
    <row r="9433" ht="12.5" spans="1:1">
      <c r="A9433">
        <v>486</v>
      </c>
    </row>
    <row r="9435" ht="12.5" spans="1:1">
      <c r="A9435">
        <v>102</v>
      </c>
    </row>
    <row r="9437" ht="12.5" spans="1:1">
      <c r="A9437">
        <v>72</v>
      </c>
    </row>
    <row r="9439" ht="12.5" spans="1:1">
      <c r="A9439">
        <v>41</v>
      </c>
    </row>
    <row r="9441" ht="12.5" spans="1:1">
      <c r="A9441">
        <v>69</v>
      </c>
    </row>
    <row r="9443" ht="12.5" spans="1:1">
      <c r="A9443">
        <v>429</v>
      </c>
    </row>
    <row r="9445" ht="12.5" spans="1:1">
      <c r="A9445">
        <v>376</v>
      </c>
    </row>
    <row r="9447" ht="12.5" spans="1:1">
      <c r="A9447">
        <v>375</v>
      </c>
    </row>
    <row r="9449" ht="12.5" spans="1:1">
      <c r="A9449">
        <v>112</v>
      </c>
    </row>
    <row r="9451" ht="12.5" spans="1:1">
      <c r="A9451">
        <v>120</v>
      </c>
    </row>
    <row r="9453" ht="12.5" spans="1:1">
      <c r="A9453">
        <v>103</v>
      </c>
    </row>
    <row r="9455" ht="12.5" spans="1:1">
      <c r="A9455">
        <v>335</v>
      </c>
    </row>
    <row r="9457" ht="12.5" spans="1:1">
      <c r="A9457">
        <v>404</v>
      </c>
    </row>
    <row r="9459" ht="12.5" spans="1:1">
      <c r="A9459">
        <v>107</v>
      </c>
    </row>
    <row r="9461" ht="12.5" spans="1:1">
      <c r="A9461">
        <v>316</v>
      </c>
    </row>
    <row r="9463" ht="12.5" spans="1:1">
      <c r="A9463">
        <v>188</v>
      </c>
    </row>
    <row r="9465" ht="12.5" spans="1:1">
      <c r="A9465">
        <v>174</v>
      </c>
    </row>
    <row r="9467" ht="12.5" spans="1:1">
      <c r="A9467">
        <v>237</v>
      </c>
    </row>
    <row r="9469" ht="12.5" spans="1:1">
      <c r="A9469">
        <v>113</v>
      </c>
    </row>
    <row r="9471" ht="12.5" spans="1:1">
      <c r="A9471">
        <v>73</v>
      </c>
    </row>
    <row r="9473" ht="12.5" spans="1:1">
      <c r="A9473">
        <v>332</v>
      </c>
    </row>
    <row r="9475" ht="12.5" spans="1:1">
      <c r="A9475">
        <v>312</v>
      </c>
    </row>
    <row r="9477" ht="12.5" spans="1:1">
      <c r="A9477">
        <v>407</v>
      </c>
    </row>
    <row r="9479" ht="12.5" spans="1:1">
      <c r="A9479">
        <v>358</v>
      </c>
    </row>
    <row r="9481" ht="12.5" spans="1:1">
      <c r="A9481">
        <v>167</v>
      </c>
    </row>
    <row r="9483" ht="12.5" spans="1:1">
      <c r="A9483">
        <v>261</v>
      </c>
    </row>
    <row r="9485" ht="12.5" spans="1:1">
      <c r="A9485">
        <v>159</v>
      </c>
    </row>
    <row r="9487" ht="12.5" spans="1:1">
      <c r="A9487">
        <v>692</v>
      </c>
    </row>
    <row r="9489" ht="12.5" spans="1:1">
      <c r="A9489">
        <v>235</v>
      </c>
    </row>
    <row r="9491" ht="12.5" spans="1:1">
      <c r="A9491">
        <v>41</v>
      </c>
    </row>
    <row r="9493" ht="12.5" spans="1:1">
      <c r="A9493">
        <v>266</v>
      </c>
    </row>
    <row r="9495" ht="12.5" spans="1:1">
      <c r="A9495">
        <v>83</v>
      </c>
    </row>
    <row r="9497" ht="12.5" spans="1:1">
      <c r="A9497">
        <v>107</v>
      </c>
    </row>
    <row r="9499" ht="12.5" spans="1:1">
      <c r="A9499">
        <v>99</v>
      </c>
    </row>
    <row r="9501" ht="12.5" spans="1:1">
      <c r="A9501">
        <v>62</v>
      </c>
    </row>
    <row r="9503" ht="12.5" spans="1:1">
      <c r="A9503">
        <v>141</v>
      </c>
    </row>
    <row r="9505" ht="12.5" spans="1:1">
      <c r="A9505">
        <v>85</v>
      </c>
    </row>
    <row r="9507" ht="12.5" spans="1:1">
      <c r="A9507">
        <v>60</v>
      </c>
    </row>
    <row r="9509" ht="12.5" spans="1:1">
      <c r="A9509">
        <v>50</v>
      </c>
    </row>
    <row r="9511" ht="12.5" spans="1:1">
      <c r="A9511">
        <v>409</v>
      </c>
    </row>
    <row r="9513" ht="12.5" spans="1:1">
      <c r="A9513">
        <v>370</v>
      </c>
    </row>
    <row r="9515" ht="12.5" spans="1:1">
      <c r="A9515">
        <v>160</v>
      </c>
    </row>
    <row r="9517" ht="12.5" spans="1:1">
      <c r="A9517">
        <v>197</v>
      </c>
    </row>
    <row r="9519" ht="12.5" spans="1:1">
      <c r="A9519">
        <v>116</v>
      </c>
    </row>
    <row r="9521" ht="12.5" spans="1:1">
      <c r="A9521">
        <v>277</v>
      </c>
    </row>
    <row r="9523" ht="12.5" spans="1:1">
      <c r="A9523">
        <v>346</v>
      </c>
    </row>
    <row r="9525" ht="12.5" spans="1:1">
      <c r="A9525">
        <v>118</v>
      </c>
    </row>
    <row r="9527" ht="12.5" spans="1:1">
      <c r="A9527">
        <v>265</v>
      </c>
    </row>
    <row r="9529" ht="12.5" spans="1:1">
      <c r="A9529">
        <v>62</v>
      </c>
    </row>
    <row r="9531" ht="12.5" spans="1:1">
      <c r="A9531">
        <v>32</v>
      </c>
    </row>
    <row r="9533" ht="12.5" spans="1:1">
      <c r="A9533">
        <v>179</v>
      </c>
    </row>
    <row r="9535" ht="12.5" spans="1:1">
      <c r="A9535">
        <v>111</v>
      </c>
    </row>
    <row r="9537" ht="12.5" spans="1:1">
      <c r="A9537">
        <v>368</v>
      </c>
    </row>
    <row r="9539" ht="12.5" spans="1:1">
      <c r="A9539">
        <v>349</v>
      </c>
    </row>
    <row r="9541" ht="12.5" spans="1:1">
      <c r="A9541">
        <v>592</v>
      </c>
    </row>
    <row r="9543" ht="12.5" spans="1:1">
      <c r="A9543">
        <v>478</v>
      </c>
    </row>
    <row r="9545" ht="12.5" spans="1:1">
      <c r="A9545">
        <v>572</v>
      </c>
    </row>
    <row r="9547" ht="12.5" spans="1:1">
      <c r="A9547">
        <v>329</v>
      </c>
    </row>
    <row r="9549" ht="12.5" spans="1:1">
      <c r="A9549">
        <v>310</v>
      </c>
    </row>
    <row r="9551" ht="12.5" spans="1:1">
      <c r="A9551">
        <v>335</v>
      </c>
    </row>
    <row r="9553" ht="12.5" spans="1:1">
      <c r="A9553">
        <v>334</v>
      </c>
    </row>
    <row r="9555" ht="12.5" spans="1:1">
      <c r="A9555">
        <v>705</v>
      </c>
    </row>
    <row r="9557" ht="12.5" spans="1:1">
      <c r="A9557">
        <v>279</v>
      </c>
    </row>
    <row r="9559" ht="12.5" spans="1:1">
      <c r="A9559">
        <v>88</v>
      </c>
    </row>
    <row r="9561" ht="12.5" spans="1:1">
      <c r="A9561">
        <v>162</v>
      </c>
    </row>
    <row r="9563" ht="12.5" spans="1:1">
      <c r="A9563">
        <v>161</v>
      </c>
    </row>
    <row r="9565" ht="12.5" spans="1:1">
      <c r="A9565">
        <v>331</v>
      </c>
    </row>
    <row r="9567" ht="12.5" spans="1:1">
      <c r="A9567">
        <v>79</v>
      </c>
    </row>
    <row r="9569" ht="12.5" spans="1:1">
      <c r="A9569">
        <v>416</v>
      </c>
    </row>
    <row r="9571" ht="12.5" spans="1:1">
      <c r="A9571">
        <v>387</v>
      </c>
    </row>
    <row r="9573" ht="12.5" spans="1:1">
      <c r="A9573">
        <v>316</v>
      </c>
    </row>
    <row r="9575" ht="12.5" spans="1:1">
      <c r="A9575">
        <v>481</v>
      </c>
    </row>
    <row r="9577" ht="12.5" spans="1:1">
      <c r="A9577">
        <v>514</v>
      </c>
    </row>
    <row r="9579" ht="12.5" spans="1:1">
      <c r="A9579">
        <v>165</v>
      </c>
    </row>
    <row r="9581" ht="12.5" spans="1:1">
      <c r="A9581">
        <v>468</v>
      </c>
    </row>
    <row r="9583" ht="12.5" spans="1:1">
      <c r="A9583">
        <v>241</v>
      </c>
    </row>
    <row r="9585" ht="12.5" spans="1:1">
      <c r="A9585">
        <v>213</v>
      </c>
    </row>
    <row r="9587" ht="12.5" spans="1:1">
      <c r="A9587">
        <v>92</v>
      </c>
    </row>
    <row r="9589" ht="12.5" spans="1:1">
      <c r="A9589">
        <v>142</v>
      </c>
    </row>
    <row r="9591" ht="12.5" spans="1:1">
      <c r="A9591">
        <v>106</v>
      </c>
    </row>
    <row r="9593" ht="12.5" spans="1:1">
      <c r="A9593">
        <v>69</v>
      </c>
    </row>
    <row r="9595" ht="12.5" spans="1:1">
      <c r="A9595">
        <v>71</v>
      </c>
    </row>
    <row r="9597" ht="12.5" spans="1:1">
      <c r="A9597">
        <v>108</v>
      </c>
    </row>
    <row r="9599" ht="12.5" spans="1:1">
      <c r="A9599">
        <v>129</v>
      </c>
    </row>
    <row r="9601" ht="12.5" spans="1:1">
      <c r="A9601">
        <v>347</v>
      </c>
    </row>
    <row r="9603" ht="12.5" spans="1:1">
      <c r="A9603">
        <v>437</v>
      </c>
    </row>
    <row r="9605" ht="12.5" spans="1:1">
      <c r="A9605">
        <v>391</v>
      </c>
    </row>
    <row r="9607" ht="12.5" spans="1:1">
      <c r="A9607">
        <v>352</v>
      </c>
    </row>
    <row r="9609" ht="12.5" spans="1:1">
      <c r="A9609">
        <v>77</v>
      </c>
    </row>
    <row r="9611" ht="12.5" spans="1:1">
      <c r="A9611">
        <v>68</v>
      </c>
    </row>
    <row r="9613" ht="12.5" spans="1:1">
      <c r="A9613">
        <v>154</v>
      </c>
    </row>
    <row r="9615" ht="12.5" spans="1:1">
      <c r="A9615">
        <v>71</v>
      </c>
    </row>
    <row r="9617" ht="12.5" spans="1:1">
      <c r="A9617">
        <v>61</v>
      </c>
    </row>
    <row r="9619" ht="12.5" spans="1:1">
      <c r="A9619">
        <v>776</v>
      </c>
    </row>
    <row r="9621" ht="12.5" spans="1:1">
      <c r="A9621">
        <v>223</v>
      </c>
    </row>
    <row r="9623" ht="12.5" spans="1:1">
      <c r="A9623">
        <v>398</v>
      </c>
    </row>
    <row r="9625" ht="12.5" spans="1:1">
      <c r="A9625">
        <v>230</v>
      </c>
    </row>
    <row r="9627" ht="12.5" spans="1:1">
      <c r="A9627">
        <v>105</v>
      </c>
    </row>
    <row r="9629" ht="12.5" spans="1:1">
      <c r="A9629">
        <v>291</v>
      </c>
    </row>
    <row r="9631" ht="12.5" spans="1:1">
      <c r="A9631">
        <v>363</v>
      </c>
    </row>
    <row r="9633" ht="12.5" spans="1:1">
      <c r="A9633">
        <v>151</v>
      </c>
    </row>
    <row r="9635" ht="12.5" spans="1:1">
      <c r="A9635">
        <v>322</v>
      </c>
    </row>
    <row r="9637" ht="12.5" spans="1:1">
      <c r="A9637">
        <v>318</v>
      </c>
    </row>
    <row r="9639" ht="12.5" spans="1:1">
      <c r="A9639">
        <v>175</v>
      </c>
    </row>
    <row r="9641" ht="12.5" spans="1:1">
      <c r="A9641">
        <v>215</v>
      </c>
    </row>
    <row r="9643" ht="12.5" spans="1:1">
      <c r="A9643">
        <v>68</v>
      </c>
    </row>
    <row r="9645" ht="12.5" spans="1:1">
      <c r="A9645">
        <v>225</v>
      </c>
    </row>
    <row r="9647" ht="12.5" spans="1:1">
      <c r="A9647">
        <v>396</v>
      </c>
    </row>
    <row r="9649" ht="12.5" spans="1:1">
      <c r="A9649">
        <v>134</v>
      </c>
    </row>
    <row r="9651" ht="12.5" spans="1:1">
      <c r="A9651">
        <v>195</v>
      </c>
    </row>
    <row r="9653" ht="12.5" spans="1:1">
      <c r="A9653">
        <v>94</v>
      </c>
    </row>
    <row r="9655" ht="12.5" spans="1:1">
      <c r="A9655">
        <v>309</v>
      </c>
    </row>
    <row r="9657" ht="12.5" spans="1:1">
      <c r="A9657">
        <v>99</v>
      </c>
    </row>
    <row r="9659" ht="12.5" spans="1:1">
      <c r="A9659">
        <v>102</v>
      </c>
    </row>
    <row r="9661" ht="12.5" spans="1:1">
      <c r="A9661">
        <v>222</v>
      </c>
    </row>
    <row r="9663" ht="12.5" spans="1:1">
      <c r="A9663">
        <v>86</v>
      </c>
    </row>
    <row r="9665" ht="12.5" spans="1:1">
      <c r="A9665">
        <v>98</v>
      </c>
    </row>
    <row r="9667" ht="12.5" spans="1:1">
      <c r="A9667">
        <v>286</v>
      </c>
    </row>
    <row r="9669" ht="12.5" spans="1:1">
      <c r="A9669">
        <v>140</v>
      </c>
    </row>
    <row r="9671" ht="12.5" spans="1:1">
      <c r="A9671">
        <v>65</v>
      </c>
    </row>
    <row r="9673" ht="12.5" spans="1:1">
      <c r="A9673">
        <v>37</v>
      </c>
    </row>
    <row r="9675" ht="12.5" spans="1:1">
      <c r="A9675">
        <v>103</v>
      </c>
    </row>
    <row r="9677" ht="12.5" spans="1:1">
      <c r="A9677">
        <v>320</v>
      </c>
    </row>
    <row r="9679" ht="12.5" spans="1:1">
      <c r="A9679">
        <v>209</v>
      </c>
    </row>
    <row r="9681" ht="12.5" spans="1:1">
      <c r="A9681">
        <v>593</v>
      </c>
    </row>
    <row r="9683" ht="12.5" spans="1:1">
      <c r="A9683">
        <v>324</v>
      </c>
    </row>
    <row r="9685" ht="12.5" spans="1:1">
      <c r="A9685">
        <v>393</v>
      </c>
    </row>
    <row r="9687" ht="12.5" spans="1:1">
      <c r="A9687">
        <v>201</v>
      </c>
    </row>
    <row r="9689" ht="12.5" spans="1:1">
      <c r="A9689">
        <v>240</v>
      </c>
    </row>
    <row r="9691" ht="12.5" spans="1:1">
      <c r="A9691">
        <v>424</v>
      </c>
    </row>
    <row r="9693" ht="12.5" spans="1:1">
      <c r="A9693">
        <v>340</v>
      </c>
    </row>
    <row r="9695" ht="12.5" spans="1:1">
      <c r="A9695">
        <v>262</v>
      </c>
    </row>
    <row r="9697" ht="12.5" spans="1:1">
      <c r="A9697">
        <v>673</v>
      </c>
    </row>
    <row r="9699" ht="12.5" spans="1:1">
      <c r="A9699">
        <v>36</v>
      </c>
    </row>
    <row r="9701" ht="12.5" spans="1:1">
      <c r="A9701">
        <v>77</v>
      </c>
    </row>
    <row r="9703" ht="12.5" spans="1:1">
      <c r="A9703">
        <v>489</v>
      </c>
    </row>
    <row r="9705" ht="12.5" spans="1:1">
      <c r="A9705">
        <v>79</v>
      </c>
    </row>
    <row r="9707" ht="12.5" spans="1:1">
      <c r="A9707">
        <v>219</v>
      </c>
    </row>
    <row r="9709" ht="12.5" spans="1:1">
      <c r="A9709">
        <v>39</v>
      </c>
    </row>
    <row r="9711" ht="12.5" spans="1:1">
      <c r="A9711">
        <v>207</v>
      </c>
    </row>
    <row r="9713" ht="12.5" spans="1:1">
      <c r="A9713">
        <v>216</v>
      </c>
    </row>
    <row r="9715" ht="12.5" spans="1:1">
      <c r="A9715">
        <v>300</v>
      </c>
    </row>
    <row r="9717" ht="12.5" spans="1:1">
      <c r="A9717">
        <v>314</v>
      </c>
    </row>
    <row r="9719" ht="12.5" spans="1:1">
      <c r="A9719">
        <v>373</v>
      </c>
    </row>
    <row r="9721" ht="12.5" spans="1:1">
      <c r="A9721">
        <v>301</v>
      </c>
    </row>
    <row r="9723" ht="12.5" spans="1:1">
      <c r="A9723">
        <v>475</v>
      </c>
    </row>
    <row r="9725" ht="12.5" spans="1:1">
      <c r="A9725">
        <v>84</v>
      </c>
    </row>
    <row r="9727" ht="12.5" spans="1:1">
      <c r="A9727">
        <v>107</v>
      </c>
    </row>
    <row r="9729" ht="12.5" spans="1:1">
      <c r="A9729">
        <v>89</v>
      </c>
    </row>
    <row r="9731" ht="12.5" spans="1:1">
      <c r="A9731">
        <v>182</v>
      </c>
    </row>
    <row r="9733" ht="12.5" spans="1:1">
      <c r="A9733">
        <v>227</v>
      </c>
    </row>
    <row r="9735" ht="12.5" spans="1:1">
      <c r="A9735">
        <v>381</v>
      </c>
    </row>
    <row r="9737" ht="12.5" spans="1:1">
      <c r="A9737">
        <v>656</v>
      </c>
    </row>
    <row r="9739" ht="12.5" spans="1:1">
      <c r="A9739">
        <v>519</v>
      </c>
    </row>
    <row r="9741" ht="12.5" spans="1:1">
      <c r="A9741">
        <v>212</v>
      </c>
    </row>
    <row r="9743" ht="12.5" spans="1:1">
      <c r="A9743">
        <v>205</v>
      </c>
    </row>
    <row r="9745" ht="12.5" spans="1:1">
      <c r="A9745">
        <v>174</v>
      </c>
    </row>
    <row r="9747" ht="12.5" spans="1:1">
      <c r="A9747">
        <v>319</v>
      </c>
    </row>
    <row r="9749" ht="12.5" spans="1:1">
      <c r="A9749">
        <v>240</v>
      </c>
    </row>
    <row r="9751" ht="12.5" spans="1:1">
      <c r="A9751">
        <v>194</v>
      </c>
    </row>
    <row r="9753" ht="12.5" spans="1:1">
      <c r="A9753">
        <v>50</v>
      </c>
    </row>
    <row r="9755" ht="12.5" spans="1:1">
      <c r="A9755">
        <v>474</v>
      </c>
    </row>
    <row r="9757" ht="12.5" spans="1:1">
      <c r="A9757">
        <v>505</v>
      </c>
    </row>
    <row r="9759" ht="12.5" spans="1:1">
      <c r="A9759">
        <v>72</v>
      </c>
    </row>
    <row r="9761" ht="12.5" spans="1:1">
      <c r="A9761">
        <v>423</v>
      </c>
    </row>
    <row r="9763" ht="12.5" spans="1:1">
      <c r="A9763">
        <v>446</v>
      </c>
    </row>
    <row r="9765" ht="12.5" spans="1:1">
      <c r="A9765">
        <v>369</v>
      </c>
    </row>
    <row r="9767" ht="12.5" spans="1:1">
      <c r="A9767">
        <v>465</v>
      </c>
    </row>
    <row r="9769" ht="12.5" spans="1:1">
      <c r="A9769">
        <v>397</v>
      </c>
    </row>
    <row r="9771" ht="12.5" spans="1:1">
      <c r="A9771">
        <v>113</v>
      </c>
    </row>
    <row r="9773" ht="12.5" spans="1:1">
      <c r="A9773">
        <v>69</v>
      </c>
    </row>
    <row r="9775" ht="12.5" spans="1:1">
      <c r="A9775">
        <v>181</v>
      </c>
    </row>
    <row r="9777" ht="12.5" spans="1:1">
      <c r="A9777">
        <v>446</v>
      </c>
    </row>
    <row r="9779" ht="12.5" spans="1:1">
      <c r="A9779">
        <v>391</v>
      </c>
    </row>
    <row r="9781" ht="12.5" spans="1:1">
      <c r="A9781">
        <v>50</v>
      </c>
    </row>
    <row r="9783" ht="12.5" spans="1:1">
      <c r="A9783">
        <v>291</v>
      </c>
    </row>
    <row r="9785" ht="12.5" spans="1:1">
      <c r="A9785">
        <v>60</v>
      </c>
    </row>
    <row r="9787" ht="12.5" spans="1:1">
      <c r="A9787">
        <v>701</v>
      </c>
    </row>
    <row r="9789" ht="12.5" spans="1:1">
      <c r="A9789">
        <v>228</v>
      </c>
    </row>
    <row r="9791" ht="12.5" spans="1:1">
      <c r="A9791">
        <v>504</v>
      </c>
    </row>
    <row r="9793" ht="12.5" spans="1:1">
      <c r="A9793">
        <v>182</v>
      </c>
    </row>
    <row r="9795" ht="12.5" spans="1:1">
      <c r="A9795">
        <v>258</v>
      </c>
    </row>
    <row r="9797" ht="12.5" spans="1:1">
      <c r="A9797">
        <v>133</v>
      </c>
    </row>
    <row r="9799" ht="12.5" spans="1:1">
      <c r="A9799">
        <v>342</v>
      </c>
    </row>
    <row r="9801" ht="12.5" spans="1:1">
      <c r="A9801">
        <v>325</v>
      </c>
    </row>
    <row r="9803" ht="12.5" spans="1:1">
      <c r="A9803">
        <v>232</v>
      </c>
    </row>
    <row r="9805" ht="12.5" spans="1:1">
      <c r="A9805">
        <v>187</v>
      </c>
    </row>
    <row r="9807" ht="12.5" spans="1:1">
      <c r="A9807">
        <v>202</v>
      </c>
    </row>
    <row r="9809" ht="12.5" spans="1:1">
      <c r="A9809">
        <v>501</v>
      </c>
    </row>
    <row r="9811" ht="12.5" spans="1:1">
      <c r="A9811">
        <v>356</v>
      </c>
    </row>
    <row r="9813" ht="12.5" spans="1:1">
      <c r="A9813">
        <v>174</v>
      </c>
    </row>
    <row r="9815" ht="12.5" spans="1:1">
      <c r="A9815">
        <v>988</v>
      </c>
    </row>
    <row r="9817" ht="12.5" spans="1:1">
      <c r="A9817">
        <v>91</v>
      </c>
    </row>
    <row r="9819" ht="12.5" spans="1:1">
      <c r="A9819">
        <v>416</v>
      </c>
    </row>
    <row r="9821" ht="12.5" spans="1:1">
      <c r="A9821">
        <v>329</v>
      </c>
    </row>
    <row r="9823" ht="12.5" spans="1:1">
      <c r="A9823">
        <v>354</v>
      </c>
    </row>
    <row r="9825" ht="12.5" spans="1:1">
      <c r="A9825">
        <v>150</v>
      </c>
    </row>
    <row r="9827" ht="12.5" spans="1:1">
      <c r="A9827">
        <v>117</v>
      </c>
    </row>
    <row r="9829" ht="12.5" spans="1:1">
      <c r="A9829">
        <v>40</v>
      </c>
    </row>
    <row r="9831" ht="12.5" spans="1:1">
      <c r="A9831">
        <v>397</v>
      </c>
    </row>
    <row r="9833" ht="12.5" spans="1:1">
      <c r="A9833">
        <v>313</v>
      </c>
    </row>
    <row r="9835" ht="12.5" spans="1:1">
      <c r="A9835">
        <v>654</v>
      </c>
    </row>
    <row r="9837" ht="12.5" spans="1:1">
      <c r="A9837">
        <v>280</v>
      </c>
    </row>
    <row r="9839" ht="12.5" spans="1:1">
      <c r="A9839">
        <v>451</v>
      </c>
    </row>
    <row r="9841" ht="12.5" spans="1:1">
      <c r="A9841">
        <v>236</v>
      </c>
    </row>
    <row r="9843" ht="12.5" spans="1:1">
      <c r="A9843">
        <v>377</v>
      </c>
    </row>
    <row r="9845" ht="12.5" spans="1:1">
      <c r="A9845">
        <v>600</v>
      </c>
    </row>
    <row r="9847" ht="12.5" spans="1:1">
      <c r="A9847">
        <v>387</v>
      </c>
    </row>
    <row r="9849" ht="12.5" spans="1:1">
      <c r="A9849">
        <v>371</v>
      </c>
    </row>
    <row r="9851" ht="12.5" spans="1:1">
      <c r="A9851">
        <v>269</v>
      </c>
    </row>
    <row r="9853" ht="12.5" spans="1:1">
      <c r="A9853">
        <v>108</v>
      </c>
    </row>
    <row r="9855" ht="12.5" spans="1:1">
      <c r="A9855">
        <v>70</v>
      </c>
    </row>
    <row r="9857" ht="12.5" spans="1:1">
      <c r="A9857">
        <v>149</v>
      </c>
    </row>
    <row r="9859" ht="12.5" spans="1:1">
      <c r="A9859">
        <v>98</v>
      </c>
    </row>
    <row r="9861" ht="12.5" spans="1:1">
      <c r="A9861">
        <v>68</v>
      </c>
    </row>
    <row r="9863" ht="12.5" spans="1:1">
      <c r="A9863">
        <v>78</v>
      </c>
    </row>
    <row r="9865" ht="12.5" spans="1:1">
      <c r="A9865">
        <v>518</v>
      </c>
    </row>
    <row r="9867" ht="12.5" spans="1:1">
      <c r="A9867">
        <v>215</v>
      </c>
    </row>
    <row r="9869" ht="12.5" spans="1:1">
      <c r="A9869">
        <v>102</v>
      </c>
    </row>
    <row r="9871" ht="12.5" spans="1:1">
      <c r="A9871">
        <v>163</v>
      </c>
    </row>
    <row r="9873" ht="12.5" spans="1:1">
      <c r="A9873">
        <v>77</v>
      </c>
    </row>
    <row r="9875" ht="12.5" spans="1:1">
      <c r="A9875">
        <v>211</v>
      </c>
    </row>
    <row r="9877" ht="12.5" spans="1:1">
      <c r="A9877">
        <v>292</v>
      </c>
    </row>
    <row r="9879" ht="12.5" spans="1:1">
      <c r="A9879">
        <v>75</v>
      </c>
    </row>
    <row r="9881" ht="12.5" spans="1:1">
      <c r="A9881">
        <v>535</v>
      </c>
    </row>
    <row r="9883" ht="12.5" spans="1:1">
      <c r="A9883">
        <v>292</v>
      </c>
    </row>
    <row r="9885" ht="12.5" spans="1:1">
      <c r="A9885">
        <v>293</v>
      </c>
    </row>
    <row r="9887" ht="12.5" spans="1:1">
      <c r="A9887">
        <v>76</v>
      </c>
    </row>
    <row r="9889" ht="12.5" spans="1:1">
      <c r="A9889">
        <v>58</v>
      </c>
    </row>
    <row r="9891" ht="12.5" spans="1:1">
      <c r="A9891">
        <v>180</v>
      </c>
    </row>
    <row r="9893" ht="12.5" spans="1:1">
      <c r="A9893">
        <v>500</v>
      </c>
    </row>
    <row r="9895" ht="12.5" spans="1:1">
      <c r="A9895">
        <v>183</v>
      </c>
    </row>
    <row r="9897" ht="12.5" spans="1:1">
      <c r="A9897">
        <v>40</v>
      </c>
    </row>
    <row r="9899" ht="12.5" spans="1:1">
      <c r="A9899">
        <v>916</v>
      </c>
    </row>
    <row r="9901" ht="12.5" spans="1:1">
      <c r="A9901">
        <v>280</v>
      </c>
    </row>
    <row r="9903" ht="12.5" spans="1:1">
      <c r="A9903">
        <v>548</v>
      </c>
    </row>
    <row r="9905" ht="12.5" spans="1:1">
      <c r="A9905">
        <v>411</v>
      </c>
    </row>
    <row r="9907" ht="12.5" spans="1:1">
      <c r="A9907">
        <v>338</v>
      </c>
    </row>
    <row r="9909" ht="12.5" spans="1:1">
      <c r="A9909">
        <v>616</v>
      </c>
    </row>
    <row r="9911" ht="12.5" spans="1:1">
      <c r="A9911">
        <v>531</v>
      </c>
    </row>
    <row r="9913" ht="12.5" spans="1:1">
      <c r="A9913">
        <v>314</v>
      </c>
    </row>
    <row r="9915" ht="12.5" spans="1:1">
      <c r="A9915">
        <v>280</v>
      </c>
    </row>
    <row r="9917" ht="12.5" spans="1:1">
      <c r="A9917">
        <v>232</v>
      </c>
    </row>
    <row r="9919" ht="12.5" spans="1:1">
      <c r="A9919">
        <v>302</v>
      </c>
    </row>
    <row r="9921" ht="12.5" spans="1:1">
      <c r="A9921">
        <v>525</v>
      </c>
    </row>
    <row r="9923" ht="12.5" spans="1:1">
      <c r="A9923">
        <v>407</v>
      </c>
    </row>
    <row r="9925" ht="12.5" spans="1:1">
      <c r="A9925">
        <v>284</v>
      </c>
    </row>
    <row r="9927" ht="12.5" spans="1:1">
      <c r="A9927">
        <v>224</v>
      </c>
    </row>
    <row r="9929" ht="12.5" spans="1:1">
      <c r="A9929">
        <v>234</v>
      </c>
    </row>
    <row r="9931" ht="12.5" spans="1:1">
      <c r="A9931">
        <v>60</v>
      </c>
    </row>
    <row r="9933" ht="12.5" spans="1:1">
      <c r="A9933">
        <v>292</v>
      </c>
    </row>
    <row r="9935" ht="12.5" spans="1:1">
      <c r="A9935">
        <v>272</v>
      </c>
    </row>
    <row r="9937" ht="12.5" spans="1:1">
      <c r="A9937">
        <v>156</v>
      </c>
    </row>
    <row r="9939" ht="12.5" spans="1:1">
      <c r="A9939">
        <v>206</v>
      </c>
    </row>
    <row r="9941" ht="12.5" spans="1:1">
      <c r="A9941">
        <v>219</v>
      </c>
    </row>
    <row r="9943" ht="12.5" spans="1:1">
      <c r="A9943">
        <v>278</v>
      </c>
    </row>
    <row r="9945" ht="12.5" spans="1:1">
      <c r="A9945">
        <v>609</v>
      </c>
    </row>
    <row r="9947" ht="12.5" spans="1:1">
      <c r="A9947">
        <v>108</v>
      </c>
    </row>
    <row r="9949" ht="12.5" spans="1:1">
      <c r="A9949">
        <v>69</v>
      </c>
    </row>
    <row r="9951" ht="12.5" spans="1:1">
      <c r="A9951">
        <v>1748</v>
      </c>
    </row>
    <row r="9953" ht="12.5" spans="1:1">
      <c r="A9953">
        <v>78</v>
      </c>
    </row>
    <row r="9955" ht="12.5" spans="1:1">
      <c r="A9955">
        <v>142</v>
      </c>
    </row>
    <row r="9957" ht="12.5" spans="1:1">
      <c r="A9957">
        <v>49</v>
      </c>
    </row>
    <row r="9959" ht="12.5" spans="1:1">
      <c r="A9959">
        <v>91</v>
      </c>
    </row>
    <row r="9961" ht="12.5" spans="1:1">
      <c r="A9961">
        <v>755</v>
      </c>
    </row>
    <row r="9963" ht="12.5" spans="1:1">
      <c r="A9963">
        <v>116</v>
      </c>
    </row>
    <row r="9965" ht="12.5" spans="1:1">
      <c r="A9965">
        <v>159</v>
      </c>
    </row>
    <row r="9967" ht="12.5" spans="1:1">
      <c r="A9967">
        <v>176</v>
      </c>
    </row>
    <row r="9969" ht="12.5" spans="1:1">
      <c r="A9969">
        <v>308</v>
      </c>
    </row>
    <row r="9971" ht="12.5" spans="1:1">
      <c r="A9971">
        <v>115</v>
      </c>
    </row>
    <row r="9973" ht="12.5" spans="1:1">
      <c r="A9973">
        <v>2373</v>
      </c>
    </row>
    <row r="9975" ht="12.5" spans="1:1">
      <c r="A9975">
        <v>53</v>
      </c>
    </row>
    <row r="9977" ht="12.5" spans="1:1">
      <c r="A9977">
        <v>223</v>
      </c>
    </row>
    <row r="9979" ht="12.5" spans="1:1">
      <c r="A9979">
        <v>432</v>
      </c>
    </row>
    <row r="9981" ht="12.5" spans="1:1">
      <c r="A9981">
        <v>186</v>
      </c>
    </row>
    <row r="9983" ht="12.5" spans="1:1">
      <c r="A9983">
        <v>634</v>
      </c>
    </row>
    <row r="9985" ht="12.5" spans="1:1">
      <c r="A9985">
        <v>220</v>
      </c>
    </row>
    <row r="9987" ht="12.5" spans="1:1">
      <c r="A9987">
        <v>167</v>
      </c>
    </row>
    <row r="9989" ht="12.5" spans="1:1">
      <c r="A9989">
        <v>279</v>
      </c>
    </row>
    <row r="9991" ht="12.5" spans="1:1">
      <c r="A9991">
        <v>212</v>
      </c>
    </row>
    <row r="9993" ht="12.5" spans="1:1">
      <c r="A9993">
        <v>207</v>
      </c>
    </row>
    <row r="9995" ht="12.5" spans="1:1">
      <c r="A9995">
        <v>452</v>
      </c>
    </row>
    <row r="9997" ht="12.5" spans="1:1">
      <c r="A9997">
        <v>177</v>
      </c>
    </row>
    <row r="9999" ht="12.5" spans="1:1">
      <c r="A9999">
        <v>354</v>
      </c>
    </row>
    <row r="10001" ht="12.5" spans="1:1">
      <c r="A10001">
        <v>221</v>
      </c>
    </row>
    <row r="10003" ht="12.5" spans="1:1">
      <c r="A10003">
        <v>82</v>
      </c>
    </row>
    <row r="10005" ht="12.5" spans="1:1">
      <c r="A10005">
        <v>272</v>
      </c>
    </row>
    <row r="10007" ht="12.5" spans="1:1">
      <c r="A10007">
        <v>345</v>
      </c>
    </row>
    <row r="10009" ht="12.5" spans="1:1">
      <c r="A10009">
        <v>296</v>
      </c>
    </row>
    <row r="10011" ht="12.5" spans="1:1">
      <c r="A10011">
        <v>681</v>
      </c>
    </row>
    <row r="10013" ht="12.5" spans="1:1">
      <c r="A10013">
        <v>165</v>
      </c>
    </row>
    <row r="10015" ht="12.5" spans="1:1">
      <c r="A10015">
        <v>112</v>
      </c>
    </row>
    <row r="10017" ht="12.5" spans="1:1">
      <c r="A10017">
        <v>48</v>
      </c>
    </row>
    <row r="10019" ht="12.5" spans="1:1">
      <c r="A10019">
        <v>243</v>
      </c>
    </row>
    <row r="10021" ht="12.5" spans="1:1">
      <c r="A10021">
        <v>222</v>
      </c>
    </row>
    <row r="10023" ht="12.5" spans="1:1">
      <c r="A10023">
        <v>144</v>
      </c>
    </row>
    <row r="10025" ht="12.5" spans="1:1">
      <c r="A10025">
        <v>330</v>
      </c>
    </row>
    <row r="10027" ht="12.5" spans="1:1">
      <c r="A10027">
        <v>72</v>
      </c>
    </row>
    <row r="10029" ht="12.5" spans="1:1">
      <c r="A10029">
        <v>812</v>
      </c>
    </row>
    <row r="10031" ht="12.5" spans="1:1">
      <c r="A10031">
        <v>243</v>
      </c>
    </row>
    <row r="10033" ht="12.5" spans="1:1">
      <c r="A10033">
        <v>3056</v>
      </c>
    </row>
    <row r="10035" ht="12.5" spans="1:1">
      <c r="A10035">
        <v>243</v>
      </c>
    </row>
    <row r="10037" ht="12.5" spans="1:1">
      <c r="A10037">
        <v>146</v>
      </c>
    </row>
    <row r="10039" ht="12.5" spans="1:1">
      <c r="A10039">
        <v>400</v>
      </c>
    </row>
    <row r="10041" ht="12.5" spans="1:1">
      <c r="A10041">
        <v>429</v>
      </c>
    </row>
    <row r="10043" ht="12.5" spans="1:1">
      <c r="A10043">
        <v>374</v>
      </c>
    </row>
    <row r="10045" ht="12.5" spans="1:1">
      <c r="A10045">
        <v>447</v>
      </c>
    </row>
    <row r="10047" ht="12.5" spans="1:1">
      <c r="A10047">
        <v>321</v>
      </c>
    </row>
    <row r="10049" ht="12.5" spans="1:1">
      <c r="A10049">
        <v>516</v>
      </c>
    </row>
    <row r="10051" ht="12.5" spans="1:1">
      <c r="A10051">
        <v>300</v>
      </c>
    </row>
    <row r="10053" ht="12.5" spans="1:1">
      <c r="A10053">
        <v>351</v>
      </c>
    </row>
    <row r="10055" ht="12.5" spans="1:1">
      <c r="A10055">
        <v>567</v>
      </c>
    </row>
    <row r="10057" ht="12.5" spans="1:1">
      <c r="A10057">
        <v>284</v>
      </c>
    </row>
    <row r="10059" ht="12.5" spans="1:1">
      <c r="A10059">
        <v>296</v>
      </c>
    </row>
    <row r="10061" ht="12.5" spans="1:1">
      <c r="A10061">
        <v>212</v>
      </c>
    </row>
    <row r="10063" ht="12.5" spans="1:1">
      <c r="A10063">
        <v>229</v>
      </c>
    </row>
    <row r="10065" ht="12.5" spans="1:1">
      <c r="A10065">
        <v>128</v>
      </c>
    </row>
    <row r="10067" ht="12.5" spans="1:1">
      <c r="A10067">
        <v>30</v>
      </c>
    </row>
    <row r="10069" ht="12.5" spans="1:1">
      <c r="A10069">
        <v>135</v>
      </c>
    </row>
    <row r="10071" ht="12.5" spans="1:1">
      <c r="A10071">
        <v>250</v>
      </c>
    </row>
    <row r="10073" ht="12.5" spans="1:1">
      <c r="A10073">
        <v>226</v>
      </c>
    </row>
    <row r="10075" ht="12.5" spans="1:1">
      <c r="A10075">
        <v>607</v>
      </c>
    </row>
    <row r="10077" ht="12.5" spans="1:1">
      <c r="A10077">
        <v>101</v>
      </c>
    </row>
    <row r="10079" ht="12.5" spans="1:1">
      <c r="A10079">
        <v>400</v>
      </c>
    </row>
    <row r="10081" ht="12.5" spans="1:1">
      <c r="A10081">
        <v>441</v>
      </c>
    </row>
    <row r="10083" ht="12.5" spans="1:1">
      <c r="A10083">
        <v>91</v>
      </c>
    </row>
    <row r="10085" ht="12.5" spans="1:1">
      <c r="A10085">
        <v>52</v>
      </c>
    </row>
    <row r="10087" ht="12.5" spans="1:1">
      <c r="A10087">
        <v>143</v>
      </c>
    </row>
    <row r="10089" ht="12.5" spans="1:1">
      <c r="A10089">
        <v>735</v>
      </c>
    </row>
    <row r="10091" ht="12.5" spans="1:1">
      <c r="A10091">
        <v>98</v>
      </c>
    </row>
    <row r="10093" ht="12.5" spans="1:1">
      <c r="A10093">
        <v>63</v>
      </c>
    </row>
    <row r="10095" ht="12.5" spans="1:1">
      <c r="A10095">
        <v>322</v>
      </c>
    </row>
    <row r="10097" ht="12.5" spans="1:1">
      <c r="A10097">
        <v>102</v>
      </c>
    </row>
    <row r="10099" ht="12.5" spans="1:1">
      <c r="A10099">
        <v>816</v>
      </c>
    </row>
    <row r="10101" ht="12.5" spans="1:1">
      <c r="A10101">
        <v>241</v>
      </c>
    </row>
    <row r="10103" ht="12.5" spans="1:1">
      <c r="A10103">
        <v>440</v>
      </c>
    </row>
    <row r="10105" ht="12.5" spans="1:1">
      <c r="A10105">
        <v>241</v>
      </c>
    </row>
    <row r="10107" ht="12.5" spans="1:1">
      <c r="A10107">
        <v>332</v>
      </c>
    </row>
    <row r="10109" ht="12.5" spans="1:1">
      <c r="A10109">
        <v>409</v>
      </c>
    </row>
    <row r="10111" ht="12.5" spans="1:1">
      <c r="A10111">
        <v>89</v>
      </c>
    </row>
    <row r="10113" ht="12.5" spans="1:1">
      <c r="A10113">
        <v>449</v>
      </c>
    </row>
    <row r="10115" ht="12.5" spans="1:1">
      <c r="A10115">
        <v>251</v>
      </c>
    </row>
    <row r="10117" ht="12.5" spans="1:1">
      <c r="A10117">
        <v>179</v>
      </c>
    </row>
    <row r="10119" ht="12.5" spans="1:1">
      <c r="A10119">
        <v>536</v>
      </c>
    </row>
    <row r="10121" ht="12.5" spans="1:1">
      <c r="A10121">
        <v>243</v>
      </c>
    </row>
    <row r="10123" ht="12.5" spans="1:1">
      <c r="A10123">
        <v>49</v>
      </c>
    </row>
    <row r="10125" ht="12.5" spans="1:1">
      <c r="A10125">
        <v>287</v>
      </c>
    </row>
    <row r="10127" ht="12.5" spans="1:1">
      <c r="A10127">
        <v>513</v>
      </c>
    </row>
    <row r="10129" ht="12.5" spans="1:1">
      <c r="A10129">
        <v>165</v>
      </c>
    </row>
    <row r="10131" ht="12.5" spans="1:1">
      <c r="A10131">
        <v>762</v>
      </c>
    </row>
    <row r="10133" ht="12.5" spans="1:1">
      <c r="A10133">
        <v>49</v>
      </c>
    </row>
    <row r="10135" ht="12.5" spans="1:1">
      <c r="A10135">
        <v>82</v>
      </c>
    </row>
    <row r="10137" ht="12.5" spans="1:1">
      <c r="A10137">
        <v>395</v>
      </c>
    </row>
    <row r="10139" ht="12.5" spans="1:1">
      <c r="A10139">
        <v>198</v>
      </c>
    </row>
    <row r="10141" ht="12.5" spans="1:1">
      <c r="A10141">
        <v>400</v>
      </c>
    </row>
    <row r="10143" ht="12.5" spans="1:1">
      <c r="A10143">
        <v>289</v>
      </c>
    </row>
    <row r="10145" ht="12.5" spans="1:1">
      <c r="A10145">
        <v>468</v>
      </c>
    </row>
    <row r="10147" ht="12.5" spans="1:1">
      <c r="A10147">
        <v>476</v>
      </c>
    </row>
    <row r="10149" ht="12.5" spans="1:1">
      <c r="A10149">
        <v>397</v>
      </c>
    </row>
    <row r="10151" ht="12.5" spans="1:1">
      <c r="A10151">
        <v>302</v>
      </c>
    </row>
    <row r="10153" ht="12.5" spans="1:1">
      <c r="A10153">
        <v>441</v>
      </c>
    </row>
    <row r="10156" ht="12.5" spans="1:1">
      <c r="A10156">
        <v>290</v>
      </c>
    </row>
    <row r="10158" ht="12.5" spans="1:1">
      <c r="A10158">
        <v>423</v>
      </c>
    </row>
    <row r="10160" ht="12.5" spans="1:1">
      <c r="A10160">
        <v>286</v>
      </c>
    </row>
    <row r="10162" ht="12.5" spans="1:1">
      <c r="A10162">
        <v>278</v>
      </c>
    </row>
    <row r="10164" ht="12.5" spans="1:1">
      <c r="A10164">
        <v>359</v>
      </c>
    </row>
    <row r="10166" ht="12.5" spans="1:1">
      <c r="A10166">
        <v>677</v>
      </c>
    </row>
    <row r="10168" ht="12.5" spans="1:1">
      <c r="A10168">
        <v>351</v>
      </c>
    </row>
    <row r="10170" ht="12.5" spans="1:1">
      <c r="A10170">
        <v>488</v>
      </c>
    </row>
    <row r="10172" ht="12.5" spans="1:1">
      <c r="A10172">
        <v>693</v>
      </c>
    </row>
    <row r="10174" ht="12.5" spans="1:1">
      <c r="A10174">
        <v>335</v>
      </c>
    </row>
    <row r="10176" ht="12.5" spans="1:1">
      <c r="A10176">
        <v>379</v>
      </c>
    </row>
    <row r="10178" ht="12.5" spans="1:1">
      <c r="A10178">
        <v>555</v>
      </c>
    </row>
    <row r="10180" ht="12.5" spans="1:1">
      <c r="A10180">
        <v>461</v>
      </c>
    </row>
    <row r="10182" ht="12.5" spans="1:1">
      <c r="A10182">
        <v>65</v>
      </c>
    </row>
    <row r="10184" ht="12.5" spans="1:1">
      <c r="A10184">
        <v>208</v>
      </c>
    </row>
    <row r="10186" ht="12.5" spans="1:1">
      <c r="A10186">
        <v>72</v>
      </c>
    </row>
    <row r="10188" ht="12.5" spans="1:1">
      <c r="A10188">
        <v>136</v>
      </c>
    </row>
    <row r="10190" ht="12.5" spans="1:1">
      <c r="A10190">
        <v>161</v>
      </c>
    </row>
    <row r="10192" ht="12.5" spans="1:1">
      <c r="A10192">
        <v>430</v>
      </c>
    </row>
    <row r="10194" ht="12.5" spans="1:1">
      <c r="A10194">
        <v>190</v>
      </c>
    </row>
    <row r="10196" ht="12.5" spans="1:1">
      <c r="A10196">
        <v>430</v>
      </c>
    </row>
    <row r="10198" ht="12.5" spans="1:1">
      <c r="A10198">
        <v>81</v>
      </c>
    </row>
    <row r="10201" ht="12.5" spans="1:1">
      <c r="A10201">
        <v>481</v>
      </c>
    </row>
    <row r="10203" ht="12.5" spans="1:1">
      <c r="A10203">
        <v>288</v>
      </c>
    </row>
    <row r="10205" ht="12.5" spans="1:1">
      <c r="A10205">
        <v>212</v>
      </c>
    </row>
    <row r="10207" ht="12.5" spans="1:1">
      <c r="A10207">
        <v>117</v>
      </c>
    </row>
    <row r="10209" ht="12.5" spans="1:1">
      <c r="A10209">
        <v>213</v>
      </c>
    </row>
    <row r="10211" ht="12.5" spans="1:1">
      <c r="A10211">
        <v>101</v>
      </c>
    </row>
    <row r="10213" ht="12.5" spans="1:1">
      <c r="A10213">
        <v>178</v>
      </c>
    </row>
    <row r="10215" ht="12.5" spans="1:1">
      <c r="A10215">
        <v>190</v>
      </c>
    </row>
    <row r="10217" ht="12.5" spans="1:1">
      <c r="A10217">
        <v>196</v>
      </c>
    </row>
    <row r="10219" ht="12.5" spans="1:1">
      <c r="A10219">
        <v>387</v>
      </c>
    </row>
    <row r="10221" ht="12.5" spans="1:1">
      <c r="A10221">
        <v>211</v>
      </c>
    </row>
    <row r="10223" ht="12.5" spans="1:1">
      <c r="A10223">
        <v>183</v>
      </c>
    </row>
    <row r="10225" ht="12.5" spans="1:1">
      <c r="A10225">
        <v>500</v>
      </c>
    </row>
    <row r="10227" ht="12.5" spans="1:1">
      <c r="A10227">
        <v>481</v>
      </c>
    </row>
    <row r="10229" ht="12.5" spans="1:1">
      <c r="A10229">
        <v>354</v>
      </c>
    </row>
    <row r="10231" ht="12.5" spans="1:1">
      <c r="A10231">
        <v>87</v>
      </c>
    </row>
    <row r="10233" ht="12.5" spans="1:1">
      <c r="A10233">
        <v>461</v>
      </c>
    </row>
    <row r="10235" ht="12.5" spans="1:1">
      <c r="A10235">
        <v>323</v>
      </c>
    </row>
    <row r="10237" ht="12.5" spans="1:1">
      <c r="A10237">
        <v>305</v>
      </c>
    </row>
    <row r="10239" ht="12.5" spans="1:1">
      <c r="A10239">
        <v>185</v>
      </c>
    </row>
    <row r="10241" ht="12.5" spans="1:1">
      <c r="A10241">
        <v>176</v>
      </c>
    </row>
    <row r="10243" ht="12.5" spans="1:1">
      <c r="A10243">
        <v>278</v>
      </c>
    </row>
    <row r="10245" ht="12.5" spans="1:1">
      <c r="A10245">
        <v>176</v>
      </c>
    </row>
    <row r="10247" ht="12.5" spans="1:1">
      <c r="A10247">
        <v>328</v>
      </c>
    </row>
    <row r="10249" ht="12.5" spans="1:1">
      <c r="A10249">
        <v>380</v>
      </c>
    </row>
    <row r="10251" ht="12.5" spans="1:1">
      <c r="A10251">
        <v>523</v>
      </c>
    </row>
    <row r="10253" ht="12.5" spans="1:1">
      <c r="A10253">
        <v>464</v>
      </c>
    </row>
    <row r="10255" ht="12.5" spans="1:1">
      <c r="A10255">
        <v>433</v>
      </c>
    </row>
    <row r="10257" ht="12.5" spans="1:1">
      <c r="A10257">
        <v>271</v>
      </c>
    </row>
    <row r="10259" ht="12.5" spans="1:1">
      <c r="A10259">
        <v>455</v>
      </c>
    </row>
    <row r="10261" ht="12.5" spans="1:1">
      <c r="A10261">
        <v>346</v>
      </c>
    </row>
    <row r="10263" ht="12.5" spans="1:1">
      <c r="A10263">
        <v>390</v>
      </c>
    </row>
    <row r="10265" ht="12.5" spans="1:1">
      <c r="A10265">
        <v>262</v>
      </c>
    </row>
    <row r="10267" ht="12.5" spans="1:1">
      <c r="A10267">
        <v>326</v>
      </c>
    </row>
    <row r="10269" ht="12.5" spans="1:1">
      <c r="A10269">
        <v>431</v>
      </c>
    </row>
    <row r="10271" ht="12.5" spans="1:1">
      <c r="A10271">
        <v>745</v>
      </c>
    </row>
    <row r="10273" ht="12.5" spans="1:1">
      <c r="A10273">
        <v>299</v>
      </c>
    </row>
    <row r="10275" ht="12.5" spans="1:1">
      <c r="A10275">
        <v>339</v>
      </c>
    </row>
    <row r="10277" ht="12.5" spans="1:1">
      <c r="A10277">
        <v>537</v>
      </c>
    </row>
    <row r="10279" ht="12.5" spans="1:1">
      <c r="A10279">
        <v>607</v>
      </c>
    </row>
    <row r="10281" ht="12.5" spans="1:1">
      <c r="A10281">
        <v>238</v>
      </c>
    </row>
    <row r="10283" ht="12.5" spans="1:1">
      <c r="A10283">
        <v>489</v>
      </c>
    </row>
    <row r="10285" ht="12.5" spans="1:1">
      <c r="A10285">
        <v>253</v>
      </c>
    </row>
    <row r="10287" ht="12.5" spans="1:1">
      <c r="A10287">
        <v>314</v>
      </c>
    </row>
    <row r="10289" ht="12.5" spans="1:1">
      <c r="A10289">
        <v>428</v>
      </c>
    </row>
    <row r="10291" ht="12.5" spans="1:1">
      <c r="A10291">
        <v>478</v>
      </c>
    </row>
    <row r="10293" ht="12.5" spans="1:1">
      <c r="A10293">
        <v>238</v>
      </c>
    </row>
    <row r="10295" ht="12.5" spans="1:1">
      <c r="A10295">
        <v>125</v>
      </c>
    </row>
    <row r="10297" ht="12.5" spans="1:1">
      <c r="A10297">
        <v>80</v>
      </c>
    </row>
    <row r="10299" ht="12.5" spans="1:1">
      <c r="A10299">
        <v>429</v>
      </c>
    </row>
    <row r="10301" ht="12.5" spans="1:1">
      <c r="A10301">
        <v>514</v>
      </c>
    </row>
    <row r="10303" ht="12.5" spans="1:1">
      <c r="A10303">
        <v>317</v>
      </c>
    </row>
    <row r="10305" ht="12.5" spans="1:1">
      <c r="A10305">
        <v>365</v>
      </c>
    </row>
    <row r="10307" ht="12.5" spans="1:1">
      <c r="A10307">
        <v>380</v>
      </c>
    </row>
    <row r="10309" ht="12.5" spans="1:1">
      <c r="A10309">
        <v>322</v>
      </c>
    </row>
    <row r="10311" ht="12.5" spans="1:1">
      <c r="A10311">
        <v>272</v>
      </c>
    </row>
    <row r="10313" ht="12.5" spans="1:1">
      <c r="A10313">
        <v>617</v>
      </c>
    </row>
    <row r="10315" ht="12.5" spans="1:1">
      <c r="A10315">
        <v>652</v>
      </c>
    </row>
    <row r="10317" ht="12.5" spans="1:1">
      <c r="A10317">
        <v>1348</v>
      </c>
    </row>
    <row r="10319" ht="12.5" spans="1:1">
      <c r="A10319">
        <v>152</v>
      </c>
    </row>
    <row r="10322" ht="12.5" spans="1:1">
      <c r="A10322">
        <v>223</v>
      </c>
    </row>
    <row r="10324" ht="12.5" spans="1:1">
      <c r="A10324">
        <v>782</v>
      </c>
    </row>
    <row r="10326" ht="12.5" spans="1:1">
      <c r="A10326">
        <v>195</v>
      </c>
    </row>
    <row r="10328" ht="12.5" spans="1:1">
      <c r="A10328">
        <v>234</v>
      </c>
    </row>
    <row r="10330" ht="12.5" spans="1:1">
      <c r="A10330">
        <v>386</v>
      </c>
    </row>
    <row r="10332" ht="12.5" spans="1:1">
      <c r="A10332">
        <v>528</v>
      </c>
    </row>
    <row r="10334" ht="12.5" spans="1:1">
      <c r="A10334">
        <v>149</v>
      </c>
    </row>
    <row r="10336" ht="12.5" spans="1:1">
      <c r="A10336">
        <v>125</v>
      </c>
    </row>
    <row r="10338" ht="12.5" spans="1:1">
      <c r="A10338">
        <v>59</v>
      </c>
    </row>
    <row r="10340" ht="12.5" spans="1:1">
      <c r="A10340">
        <v>141</v>
      </c>
    </row>
    <row r="10342" ht="12.5" spans="1:1">
      <c r="A10342">
        <v>378</v>
      </c>
    </row>
    <row r="10344" ht="12.5" spans="1:1">
      <c r="A10344">
        <v>232</v>
      </c>
    </row>
    <row r="10346" ht="12.5" spans="1:1">
      <c r="A10346">
        <v>370</v>
      </c>
    </row>
    <row r="10348" ht="12.5" spans="1:1">
      <c r="A10348">
        <v>213</v>
      </c>
    </row>
    <row r="10350" ht="12.5" spans="1:1">
      <c r="A10350">
        <v>98</v>
      </c>
    </row>
    <row r="10352" ht="12.5" spans="1:1">
      <c r="A10352">
        <v>136</v>
      </c>
    </row>
    <row r="10354" ht="12.5" spans="1:1">
      <c r="A10354">
        <v>1562</v>
      </c>
    </row>
    <row r="10356" ht="12.5" spans="1:1">
      <c r="A10356">
        <v>641</v>
      </c>
    </row>
    <row r="10358" ht="12.5" spans="1:1">
      <c r="A10358">
        <v>700</v>
      </c>
    </row>
    <row r="10360" ht="12.5" spans="1:1">
      <c r="A10360">
        <v>606</v>
      </c>
    </row>
    <row r="10362" ht="12.5" spans="1:1">
      <c r="A10362">
        <v>287</v>
      </c>
    </row>
    <row r="10364" ht="12.5" spans="1:1">
      <c r="A10364">
        <v>1076</v>
      </c>
    </row>
    <row r="10366" ht="12.5" spans="1:1">
      <c r="A10366">
        <v>200</v>
      </c>
    </row>
    <row r="10368" ht="12.5" spans="1:1">
      <c r="A10368">
        <v>274</v>
      </c>
    </row>
    <row r="10370" ht="12.5" spans="1:1">
      <c r="A10370">
        <v>170</v>
      </c>
    </row>
    <row r="10372" ht="12.5" spans="1:1">
      <c r="A10372">
        <v>535</v>
      </c>
    </row>
    <row r="10374" ht="12.5" spans="1:1">
      <c r="A10374">
        <v>807</v>
      </c>
    </row>
    <row r="10376" ht="12.5" spans="1:1">
      <c r="A10376">
        <v>401</v>
      </c>
    </row>
    <row r="10378" ht="12.5" spans="1:1">
      <c r="A10378">
        <v>196</v>
      </c>
    </row>
    <row r="10380" ht="12.5" spans="1:1">
      <c r="A10380">
        <v>215</v>
      </c>
    </row>
    <row r="10382" ht="12.5" spans="1:1">
      <c r="A10382">
        <v>247</v>
      </c>
    </row>
    <row r="10384" ht="12.5" spans="1:1">
      <c r="A10384">
        <v>487</v>
      </c>
    </row>
    <row r="10386" ht="12.5" spans="1:1">
      <c r="A10386">
        <v>150</v>
      </c>
    </row>
    <row r="10388" ht="12.5" spans="1:1">
      <c r="A10388">
        <v>77</v>
      </c>
    </row>
    <row r="10390" ht="12.5" spans="1:1">
      <c r="A10390">
        <v>150</v>
      </c>
    </row>
    <row r="10392" ht="12.5" spans="1:1">
      <c r="A10392">
        <v>196</v>
      </c>
    </row>
    <row r="10394" ht="12.5" spans="1:1">
      <c r="A10394">
        <v>128</v>
      </c>
    </row>
    <row r="10396" ht="12.5" spans="1:1">
      <c r="A10396">
        <v>434</v>
      </c>
    </row>
    <row r="10398" ht="12.5" spans="1:1">
      <c r="A10398">
        <v>149</v>
      </c>
    </row>
    <row r="10400" ht="12.5" spans="1:1">
      <c r="A10400">
        <v>617</v>
      </c>
    </row>
    <row r="10402" ht="12.5" spans="1:1">
      <c r="A10402">
        <v>893</v>
      </c>
    </row>
    <row r="10404" ht="12.5" spans="1:1">
      <c r="A10404">
        <v>496</v>
      </c>
    </row>
    <row r="10406" ht="12.5" spans="1:1">
      <c r="A10406">
        <v>278</v>
      </c>
    </row>
    <row r="10408" ht="12.5" spans="1:1">
      <c r="A10408">
        <v>148</v>
      </c>
    </row>
    <row r="10410" ht="12.5" spans="1:1">
      <c r="A10410">
        <v>235</v>
      </c>
    </row>
    <row r="10412" ht="12.5" spans="1:1">
      <c r="A10412">
        <v>144</v>
      </c>
    </row>
    <row r="10414" ht="12.5" spans="1:1">
      <c r="A10414">
        <v>425</v>
      </c>
    </row>
    <row r="10416" ht="12.5" spans="1:1">
      <c r="A10416">
        <v>141</v>
      </c>
    </row>
    <row r="10418" ht="12.5" spans="1:1">
      <c r="A10418">
        <v>89</v>
      </c>
    </row>
    <row r="10420" ht="12.5" spans="1:1">
      <c r="A10420">
        <v>204</v>
      </c>
    </row>
    <row r="10422" ht="12.5" spans="1:1">
      <c r="A10422">
        <v>532</v>
      </c>
    </row>
    <row r="10424" ht="12.5" spans="1:1">
      <c r="A10424">
        <v>269</v>
      </c>
    </row>
    <row r="10426" ht="12.5" spans="1:1">
      <c r="A10426">
        <v>896</v>
      </c>
    </row>
    <row r="10428" ht="12.5" spans="1:1">
      <c r="A10428">
        <v>120</v>
      </c>
    </row>
    <row r="10430" ht="12.5" spans="1:1">
      <c r="A10430">
        <v>232</v>
      </c>
    </row>
    <row r="10432" ht="12.5" spans="1:1">
      <c r="A10432">
        <v>182</v>
      </c>
    </row>
    <row r="10434" ht="12.5" spans="1:1">
      <c r="A10434">
        <v>77</v>
      </c>
    </row>
    <row r="10436" ht="12.5" spans="1:1">
      <c r="A10436">
        <v>108</v>
      </c>
    </row>
    <row r="10438" ht="12.5" spans="1:1">
      <c r="A10438">
        <v>221</v>
      </c>
    </row>
    <row r="10440" ht="12.5" spans="1:1">
      <c r="A10440">
        <v>447</v>
      </c>
    </row>
    <row r="10442" ht="12.5" spans="1:1">
      <c r="A10442">
        <v>503</v>
      </c>
    </row>
    <row r="10444" ht="12.5" spans="1:1">
      <c r="A10444">
        <v>247</v>
      </c>
    </row>
    <row r="10446" ht="12.5" spans="1:1">
      <c r="A10446">
        <v>280</v>
      </c>
    </row>
    <row r="10448" ht="12.5" spans="1:1">
      <c r="A10448">
        <v>231</v>
      </c>
    </row>
    <row r="10450" ht="12.5" spans="1:1">
      <c r="A10450">
        <v>51</v>
      </c>
    </row>
    <row r="10452" ht="12.5" spans="1:1">
      <c r="A10452">
        <v>762</v>
      </c>
    </row>
    <row r="10454" ht="12.5" spans="1:1">
      <c r="A10454">
        <v>165</v>
      </c>
    </row>
    <row r="10456" ht="12.5" spans="1:1">
      <c r="A10456">
        <v>519</v>
      </c>
    </row>
    <row r="10458" ht="12.5" spans="1:1">
      <c r="A10458">
        <v>287</v>
      </c>
    </row>
    <row r="10460" ht="12.5" spans="1:1">
      <c r="A10460">
        <v>49</v>
      </c>
    </row>
    <row r="10462" ht="12.5" spans="1:1">
      <c r="A10462">
        <v>243</v>
      </c>
    </row>
    <row r="10464" ht="12.5" spans="1:1">
      <c r="A10464">
        <v>536</v>
      </c>
    </row>
    <row r="10466" ht="12.5" spans="1:1">
      <c r="A10466">
        <v>137</v>
      </c>
    </row>
    <row r="10468" ht="12.5" spans="1:1">
      <c r="A10468">
        <v>242</v>
      </c>
    </row>
    <row r="10470" ht="12.5" spans="1:1">
      <c r="A10470">
        <v>449</v>
      </c>
    </row>
    <row r="10472" ht="12.5" spans="1:1">
      <c r="A10472">
        <v>143</v>
      </c>
    </row>
    <row r="10474" ht="12.5" spans="1:1">
      <c r="A10474">
        <v>112</v>
      </c>
    </row>
    <row r="10476" ht="12.5" spans="1:1">
      <c r="A10476">
        <v>505</v>
      </c>
    </row>
    <row r="10478" ht="12.5" spans="1:1">
      <c r="A10478">
        <v>320</v>
      </c>
    </row>
    <row r="10480" ht="12.5" spans="1:1">
      <c r="A10480">
        <v>238</v>
      </c>
    </row>
    <row r="10482" ht="12.5" spans="1:1">
      <c r="A10482">
        <v>239</v>
      </c>
    </row>
    <row r="10484" ht="12.5" spans="1:1">
      <c r="A10484">
        <v>180</v>
      </c>
    </row>
    <row r="10486" ht="12.5" spans="1:1">
      <c r="A10486">
        <v>355</v>
      </c>
    </row>
    <row r="10488" ht="12.5" spans="1:1">
      <c r="A10488">
        <v>209</v>
      </c>
    </row>
    <row r="10490" ht="12.5" spans="1:1">
      <c r="A10490">
        <v>264</v>
      </c>
    </row>
    <row r="10492" ht="12.5" spans="1:1">
      <c r="A10492">
        <v>600</v>
      </c>
    </row>
    <row r="10494" ht="12.5" spans="1:1">
      <c r="A10494">
        <v>500</v>
      </c>
    </row>
    <row r="10496" ht="12.5" spans="1:1">
      <c r="A10496">
        <v>419</v>
      </c>
    </row>
    <row r="10498" ht="12.5" spans="1:1">
      <c r="A10498">
        <v>298</v>
      </c>
    </row>
    <row r="10500" ht="12.5" spans="1:1">
      <c r="A10500">
        <v>292</v>
      </c>
    </row>
    <row r="10502" ht="12.5" spans="1:1">
      <c r="A10502">
        <v>366</v>
      </c>
    </row>
    <row r="10504" ht="12.5" spans="1:1">
      <c r="A10504">
        <v>499</v>
      </c>
    </row>
    <row r="10506" ht="12.5" spans="1:1">
      <c r="A10506">
        <v>548</v>
      </c>
    </row>
    <row r="10508" ht="12.5" spans="1:1">
      <c r="A10508">
        <v>295</v>
      </c>
    </row>
    <row r="10510" ht="12.5" spans="1:1">
      <c r="A10510">
        <v>61</v>
      </c>
    </row>
    <row r="10512" ht="12.5" spans="1:1">
      <c r="A10512">
        <v>73</v>
      </c>
    </row>
    <row r="10514" ht="12.5" spans="1:1">
      <c r="A10514">
        <v>78</v>
      </c>
    </row>
    <row r="10516" ht="12.5" spans="1:1">
      <c r="A10516">
        <v>265</v>
      </c>
    </row>
    <row r="10518" ht="12.5" spans="1:1">
      <c r="A10518">
        <v>274</v>
      </c>
    </row>
    <row r="10520" ht="12.5" spans="1:1">
      <c r="A10520">
        <v>554</v>
      </c>
    </row>
    <row r="10522" ht="12.5" spans="1:1">
      <c r="A10522">
        <v>420</v>
      </c>
    </row>
    <row r="10524" ht="12.5" spans="1:1">
      <c r="A10524">
        <v>383</v>
      </c>
    </row>
    <row r="10526" ht="12.5" spans="1:1">
      <c r="A10526">
        <v>227</v>
      </c>
    </row>
    <row r="10528" ht="12.5" spans="1:1">
      <c r="A10528">
        <v>513</v>
      </c>
    </row>
    <row r="10530" ht="12.5" spans="1:1">
      <c r="A10530">
        <v>338</v>
      </c>
    </row>
    <row r="10532" ht="12.5" spans="1:1">
      <c r="A10532">
        <v>297</v>
      </c>
    </row>
    <row r="10534" ht="12.5" spans="1:1">
      <c r="A10534">
        <v>346</v>
      </c>
    </row>
    <row r="10536" ht="12.5" spans="1:1">
      <c r="A10536">
        <v>341</v>
      </c>
    </row>
    <row r="10538" ht="12.5" spans="1:1">
      <c r="A10538">
        <v>488</v>
      </c>
    </row>
    <row r="10540" ht="12.5" spans="1:1">
      <c r="A10540">
        <v>168</v>
      </c>
    </row>
    <row r="10542" ht="12.5" spans="1:1">
      <c r="A10542">
        <v>139</v>
      </c>
    </row>
    <row r="10544" ht="12.5" spans="1:1">
      <c r="A10544">
        <v>952</v>
      </c>
    </row>
    <row r="10546" ht="12.5" spans="1:1">
      <c r="A10546">
        <v>444</v>
      </c>
    </row>
    <row r="10548" ht="12.5" spans="1:1">
      <c r="A10548">
        <v>337</v>
      </c>
    </row>
    <row r="10550" ht="12.5" spans="1:1">
      <c r="A10550">
        <v>259</v>
      </c>
    </row>
    <row r="10552" ht="12.5" spans="1:1">
      <c r="A10552">
        <v>148</v>
      </c>
    </row>
    <row r="10554" ht="12.5" spans="1:1">
      <c r="A10554">
        <v>276</v>
      </c>
    </row>
    <row r="10556" ht="12.5" spans="1:1">
      <c r="A10556">
        <v>162</v>
      </c>
    </row>
    <row r="10558" ht="12.5" spans="1:1">
      <c r="A10558">
        <v>148</v>
      </c>
    </row>
    <row r="10560" ht="12.5" spans="1:1">
      <c r="A10560">
        <v>638</v>
      </c>
    </row>
    <row r="10562" ht="12.5" spans="1:1">
      <c r="A10562">
        <v>131</v>
      </c>
    </row>
    <row r="10564" ht="12.5" spans="1:1">
      <c r="A10564">
        <v>130</v>
      </c>
    </row>
    <row r="10566" ht="12.5" spans="1:1">
      <c r="A10566">
        <v>580</v>
      </c>
    </row>
    <row r="10568" ht="12.5" spans="1:1">
      <c r="A10568">
        <v>345</v>
      </c>
    </row>
    <row r="10570" ht="12.5" spans="1:1">
      <c r="A10570">
        <v>475</v>
      </c>
    </row>
    <row r="10572" ht="12.5" spans="1:1">
      <c r="A10572">
        <v>123</v>
      </c>
    </row>
    <row r="10574" ht="12.5" spans="1:1">
      <c r="A10574">
        <v>242</v>
      </c>
    </row>
    <row r="10576" ht="12.5" spans="1:1">
      <c r="A10576">
        <v>118</v>
      </c>
    </row>
    <row r="10578" ht="12.5" spans="1:1">
      <c r="A10578">
        <v>172</v>
      </c>
    </row>
    <row r="10580" ht="12.5" spans="1:1">
      <c r="A10580">
        <v>788</v>
      </c>
    </row>
    <row r="10582" ht="12.5" spans="1:1">
      <c r="A10582">
        <v>250</v>
      </c>
    </row>
    <row r="10584" ht="12.5" spans="1:1">
      <c r="A10584">
        <v>198</v>
      </c>
    </row>
    <row r="10586" ht="12.5" spans="1:1">
      <c r="A10586">
        <v>112</v>
      </c>
    </row>
    <row r="10588" ht="12.5" spans="1:1">
      <c r="A10588">
        <v>120</v>
      </c>
    </row>
    <row r="10590" ht="12.5" spans="1:1">
      <c r="A10590">
        <v>93</v>
      </c>
    </row>
    <row r="10592" ht="12.5" spans="1:1">
      <c r="A10592">
        <v>518</v>
      </c>
    </row>
    <row r="10594" ht="12.5" spans="1:1">
      <c r="A10594">
        <v>380</v>
      </c>
    </row>
    <row r="10596" ht="12.5" spans="1:1">
      <c r="A10596">
        <v>85</v>
      </c>
    </row>
    <row r="10598" ht="12.5" spans="1:1">
      <c r="A10598">
        <v>76</v>
      </c>
    </row>
    <row r="10600" ht="12.5" spans="1:1">
      <c r="A10600">
        <v>253</v>
      </c>
    </row>
    <row r="10602" ht="12.5" spans="1:1">
      <c r="A10602">
        <v>427</v>
      </c>
    </row>
    <row r="10604" ht="12.5" spans="1:1">
      <c r="A10604">
        <v>335</v>
      </c>
    </row>
    <row r="10606" ht="12.5" spans="1:1">
      <c r="A10606">
        <v>254</v>
      </c>
    </row>
    <row r="10608" ht="12.5" spans="1:1">
      <c r="A10608">
        <v>508</v>
      </c>
    </row>
    <row r="10610" ht="12.5" spans="1:1">
      <c r="A10610">
        <v>232</v>
      </c>
    </row>
    <row r="10612" ht="12.5" spans="1:1">
      <c r="A10612">
        <v>139</v>
      </c>
    </row>
    <row r="10614" ht="12.5" spans="1:1">
      <c r="A10614">
        <v>756</v>
      </c>
    </row>
    <row r="10616" ht="12.5" spans="1:1">
      <c r="A10616">
        <v>547</v>
      </c>
    </row>
    <row r="10618" ht="12.5" spans="1:1">
      <c r="A10618">
        <v>165</v>
      </c>
    </row>
    <row r="10620" ht="12.5" spans="1:1">
      <c r="A10620">
        <v>334</v>
      </c>
    </row>
    <row r="10622" ht="12.5" spans="1:1">
      <c r="A10622">
        <v>375</v>
      </c>
    </row>
    <row r="10624" ht="12.5" spans="1:1">
      <c r="A10624">
        <v>182</v>
      </c>
    </row>
    <row r="10626" ht="12.5" spans="1:1">
      <c r="A10626">
        <v>1055</v>
      </c>
    </row>
    <row r="10628" ht="12.5" spans="1:1">
      <c r="A10628">
        <v>402</v>
      </c>
    </row>
    <row r="10630" ht="12.5" spans="1:1">
      <c r="A10630">
        <v>200</v>
      </c>
    </row>
    <row r="10632" ht="12.5" spans="1:1">
      <c r="A10632">
        <v>412</v>
      </c>
    </row>
    <row r="10634" ht="12.5" spans="1:1">
      <c r="A10634">
        <v>477</v>
      </c>
    </row>
    <row r="10636" ht="12.5" spans="1:1">
      <c r="A10636">
        <v>60</v>
      </c>
    </row>
    <row r="10638" ht="12.5" spans="1:1">
      <c r="A10638">
        <v>476</v>
      </c>
    </row>
    <row r="10640" ht="12.5" spans="1:1">
      <c r="A10640">
        <v>75</v>
      </c>
    </row>
    <row r="10642" ht="12.5" spans="1:1">
      <c r="A10642">
        <v>137</v>
      </c>
    </row>
    <row r="10644" ht="12.5" spans="1:1">
      <c r="A10644">
        <v>319</v>
      </c>
    </row>
    <row r="10646" ht="12.5" spans="1:1">
      <c r="A10646">
        <v>230</v>
      </c>
    </row>
    <row r="10648" ht="12.5" spans="1:1">
      <c r="A10648">
        <v>88</v>
      </c>
    </row>
    <row r="10650" ht="12.5" spans="1:1">
      <c r="A10650">
        <v>511</v>
      </c>
    </row>
    <row r="10652" ht="12.5" spans="1:1">
      <c r="A10652">
        <v>675</v>
      </c>
    </row>
    <row r="10654" ht="12.5" spans="1:1">
      <c r="A10654">
        <v>319</v>
      </c>
    </row>
    <row r="10656" ht="12.5" spans="1:1">
      <c r="A10656">
        <v>917</v>
      </c>
    </row>
    <row r="10658" ht="12.5" spans="1:1">
      <c r="A10658">
        <v>241</v>
      </c>
    </row>
    <row r="10660" ht="12.5" spans="1:1">
      <c r="A10660">
        <v>132</v>
      </c>
    </row>
    <row r="10662" ht="12.5" spans="1:1">
      <c r="A10662">
        <v>495</v>
      </c>
    </row>
    <row r="10664" ht="12.5" spans="1:1">
      <c r="A10664">
        <v>923</v>
      </c>
    </row>
    <row r="10666" ht="12.5" spans="1:1">
      <c r="A10666">
        <v>429</v>
      </c>
    </row>
    <row r="10668" ht="12.5" spans="1:1">
      <c r="A10668">
        <v>419</v>
      </c>
    </row>
    <row r="10670" ht="12.5" spans="1:1">
      <c r="A10670">
        <v>665</v>
      </c>
    </row>
    <row r="10672" ht="12.5" spans="1:1">
      <c r="A10672">
        <v>734</v>
      </c>
    </row>
    <row r="10674" ht="12.5" spans="1:1">
      <c r="A10674">
        <v>546</v>
      </c>
    </row>
    <row r="10676" ht="12.5" spans="1:1">
      <c r="A10676">
        <v>395</v>
      </c>
    </row>
    <row r="10678" ht="12.5" spans="1:1">
      <c r="A10678">
        <v>353</v>
      </c>
    </row>
    <row r="10680" ht="12.5" spans="1:1">
      <c r="A10680">
        <v>225</v>
      </c>
    </row>
    <row r="10682" ht="12.5" spans="1:1">
      <c r="A10682">
        <v>580</v>
      </c>
    </row>
    <row r="10684" ht="12.5" spans="1:1">
      <c r="A10684">
        <v>225</v>
      </c>
    </row>
    <row r="10686" ht="12.5" spans="1:1">
      <c r="A10686">
        <v>54</v>
      </c>
    </row>
    <row r="10688" ht="12.5" spans="1:1">
      <c r="A10688">
        <v>240</v>
      </c>
    </row>
    <row r="10690" ht="12.5" spans="1:1">
      <c r="A10690">
        <v>378</v>
      </c>
    </row>
    <row r="10692" ht="12.5" spans="1:1">
      <c r="A10692">
        <v>205</v>
      </c>
    </row>
    <row r="10694" ht="12.5" spans="1:1">
      <c r="A10694">
        <v>334</v>
      </c>
    </row>
    <row r="10696" ht="12.5" spans="1:1">
      <c r="A10696">
        <v>427</v>
      </c>
    </row>
    <row r="10698" ht="12.5" spans="1:1">
      <c r="A10698">
        <v>448</v>
      </c>
    </row>
    <row r="10700" ht="12.5" spans="1:1">
      <c r="A10700">
        <v>283</v>
      </c>
    </row>
    <row r="10702" ht="12.5" spans="1:1">
      <c r="A10702">
        <v>570</v>
      </c>
    </row>
    <row r="10704" ht="12.5" spans="1:1">
      <c r="A10704">
        <v>447</v>
      </c>
    </row>
    <row r="10706" ht="12.5" spans="1:1">
      <c r="A10706">
        <v>495</v>
      </c>
    </row>
    <row r="10708" ht="12.5" spans="1:1">
      <c r="A10708">
        <v>607</v>
      </c>
    </row>
    <row r="10710" ht="12.5" spans="1:1">
      <c r="A10710">
        <v>351</v>
      </c>
    </row>
    <row r="10712" ht="12.5" spans="1:1">
      <c r="A10712">
        <v>310</v>
      </c>
    </row>
    <row r="10714" ht="12.5" spans="1:1">
      <c r="A10714">
        <v>167</v>
      </c>
    </row>
    <row r="10716" ht="12.5" spans="1:1">
      <c r="A10716">
        <v>224</v>
      </c>
    </row>
    <row r="10718" ht="12.5" spans="1:1">
      <c r="A10718">
        <v>282</v>
      </c>
    </row>
    <row r="10720" ht="12.5" spans="1:1">
      <c r="A10720">
        <v>347</v>
      </c>
    </row>
    <row r="10722" ht="12.5" spans="1:1">
      <c r="A10722">
        <v>520</v>
      </c>
    </row>
    <row r="10724" ht="12.5" spans="1:1">
      <c r="A10724">
        <v>223</v>
      </c>
    </row>
    <row r="10726" ht="12.5" spans="1:1">
      <c r="A10726">
        <v>278</v>
      </c>
    </row>
    <row r="10728" ht="12.5" spans="1:1">
      <c r="A10728">
        <v>379</v>
      </c>
    </row>
    <row r="10730" ht="12.5" spans="1:1">
      <c r="A10730">
        <v>196</v>
      </c>
    </row>
    <row r="10732" ht="12.5" spans="1:1">
      <c r="A10732">
        <v>152</v>
      </c>
    </row>
    <row r="10734" ht="12.5" spans="1:1">
      <c r="A10734">
        <v>234</v>
      </c>
    </row>
    <row r="10736" ht="12.5" spans="1:1">
      <c r="A10736">
        <v>543</v>
      </c>
    </row>
    <row r="10738" ht="12.5" spans="1:1">
      <c r="A10738">
        <v>309</v>
      </c>
    </row>
    <row r="10740" ht="12.5" spans="1:1">
      <c r="A10740">
        <v>276</v>
      </c>
    </row>
    <row r="10742" ht="12.5" spans="1:1">
      <c r="A10742">
        <v>275</v>
      </c>
    </row>
    <row r="10744" ht="12.5" spans="1:1">
      <c r="A10744">
        <v>336</v>
      </c>
    </row>
    <row r="10746" ht="12.5" spans="1:1">
      <c r="A10746">
        <v>151</v>
      </c>
    </row>
    <row r="10748" ht="12.5" spans="1:1">
      <c r="A10748">
        <v>371</v>
      </c>
    </row>
    <row r="10750" ht="12.5" spans="1:1">
      <c r="A10750">
        <v>539</v>
      </c>
    </row>
    <row r="10752" ht="12.5" spans="1:1">
      <c r="A10752">
        <v>400</v>
      </c>
    </row>
    <row r="10754" ht="12.5" spans="1:1">
      <c r="A10754">
        <v>311</v>
      </c>
    </row>
    <row r="10756" ht="12.5" spans="1:1">
      <c r="A10756">
        <v>268</v>
      </c>
    </row>
    <row r="10758" ht="12.5" spans="1:1">
      <c r="A10758">
        <v>393</v>
      </c>
    </row>
    <row r="10760" ht="12.5" spans="1:1">
      <c r="A10760">
        <v>248</v>
      </c>
    </row>
    <row r="10762" ht="12.5" spans="1:1">
      <c r="A10762">
        <v>320</v>
      </c>
    </row>
    <row r="10764" ht="12.5" spans="1:1">
      <c r="A10764">
        <v>346</v>
      </c>
    </row>
    <row r="10766" ht="12.5" spans="1:1">
      <c r="A10766">
        <v>375</v>
      </c>
    </row>
    <row r="10768" ht="12.5" spans="1:1">
      <c r="A10768">
        <v>349</v>
      </c>
    </row>
    <row r="10770" ht="12.5" spans="1:1">
      <c r="A10770">
        <v>403</v>
      </c>
    </row>
    <row r="10772" ht="12.5" spans="1:1">
      <c r="A10772">
        <v>328</v>
      </c>
    </row>
    <row r="10774" ht="12.5" spans="1:1">
      <c r="A10774">
        <v>502</v>
      </c>
    </row>
    <row r="10776" ht="12.5" spans="1:1">
      <c r="A10776">
        <v>405</v>
      </c>
    </row>
    <row r="10778" ht="12.5" spans="1:1">
      <c r="A10778">
        <v>157</v>
      </c>
    </row>
    <row r="10780" ht="12.5" spans="1:1">
      <c r="A10780">
        <v>124</v>
      </c>
    </row>
    <row r="10782" ht="12.5" spans="1:1">
      <c r="A10782">
        <v>203</v>
      </c>
    </row>
    <row r="10784" ht="12.5" spans="1:1">
      <c r="A10784">
        <v>156</v>
      </c>
    </row>
    <row r="10786" ht="12.5" spans="1:1">
      <c r="A10786">
        <v>164</v>
      </c>
    </row>
    <row r="10788" ht="12.5" spans="1:1">
      <c r="A10788">
        <v>708</v>
      </c>
    </row>
    <row r="10790" ht="12.5" spans="1:1">
      <c r="A10790">
        <v>85</v>
      </c>
    </row>
    <row r="10792" ht="12.5" spans="1:1">
      <c r="A10792">
        <v>220</v>
      </c>
    </row>
    <row r="10794" ht="12.5" spans="1:1">
      <c r="A10794">
        <v>63</v>
      </c>
    </row>
    <row r="10796" ht="12.5" spans="1:1">
      <c r="A10796">
        <v>127</v>
      </c>
    </row>
    <row r="10798" ht="12.5" spans="1:1">
      <c r="A10798">
        <v>230</v>
      </c>
    </row>
    <row r="10800" ht="12.5" spans="1:1">
      <c r="A10800">
        <v>1826</v>
      </c>
    </row>
    <row r="10802" ht="12.5" spans="1:1">
      <c r="A10802">
        <v>272</v>
      </c>
    </row>
    <row r="10804" ht="12.5" spans="1:1">
      <c r="A10804">
        <v>212</v>
      </c>
    </row>
    <row r="10806" ht="12.5" spans="1:1">
      <c r="A10806">
        <v>529</v>
      </c>
    </row>
    <row r="10808" ht="12.5" spans="1:1">
      <c r="A10808">
        <v>339</v>
      </c>
    </row>
    <row r="10810" ht="12.5" spans="1:1">
      <c r="A10810">
        <v>411</v>
      </c>
    </row>
    <row r="10812" ht="12.5" spans="1:1">
      <c r="A10812">
        <v>393</v>
      </c>
    </row>
    <row r="10814" ht="12.5" spans="1:1">
      <c r="A10814">
        <v>665</v>
      </c>
    </row>
    <row r="10816" ht="12.5" spans="1:1">
      <c r="A10816">
        <v>208</v>
      </c>
    </row>
    <row r="10818" ht="12.5" spans="1:1">
      <c r="A10818">
        <v>125</v>
      </c>
    </row>
    <row r="10820" ht="12.5" spans="1:1">
      <c r="A10820">
        <v>246</v>
      </c>
    </row>
    <row r="10822" ht="12.5" spans="1:1">
      <c r="A10822">
        <v>450</v>
      </c>
    </row>
    <row r="10824" ht="12.5" spans="1:1">
      <c r="A10824">
        <v>182</v>
      </c>
    </row>
    <row r="10826" ht="12.5" spans="1:1">
      <c r="A10826">
        <v>222</v>
      </c>
    </row>
    <row r="10828" ht="12.5" spans="1:1">
      <c r="A10828">
        <v>454</v>
      </c>
    </row>
    <row r="10830" ht="12.5" spans="1:1">
      <c r="A10830">
        <v>94</v>
      </c>
    </row>
    <row r="10832" ht="12.5" spans="1:1">
      <c r="A10832">
        <v>287</v>
      </c>
    </row>
    <row r="10834" ht="12.5" spans="1:1">
      <c r="A10834">
        <v>109</v>
      </c>
    </row>
    <row r="10836" ht="12.5" spans="1:1">
      <c r="A10836">
        <v>116</v>
      </c>
    </row>
    <row r="10838" ht="12.5" spans="1:1">
      <c r="A10838">
        <v>92</v>
      </c>
    </row>
    <row r="10840" ht="12.5" spans="1:1">
      <c r="A10840">
        <v>261</v>
      </c>
    </row>
    <row r="10842" ht="12.5" spans="1:1">
      <c r="A10842">
        <v>250</v>
      </c>
    </row>
    <row r="10844" ht="12.5" spans="1:1">
      <c r="A10844">
        <v>394</v>
      </c>
    </row>
    <row r="10846" ht="12.5" spans="1:1">
      <c r="A10846">
        <v>286</v>
      </c>
    </row>
    <row r="10848" ht="12.5" spans="1:1">
      <c r="A10848">
        <v>195</v>
      </c>
    </row>
    <row r="10850" ht="12.5" spans="1:1">
      <c r="A10850">
        <v>273</v>
      </c>
    </row>
    <row r="10852" ht="12.5" spans="1:1">
      <c r="A10852">
        <v>903</v>
      </c>
    </row>
    <row r="10854" ht="12.5" spans="1:1">
      <c r="A10854">
        <v>159</v>
      </c>
    </row>
    <row r="10856" ht="12.5" spans="1:1">
      <c r="A10856">
        <v>479</v>
      </c>
    </row>
    <row r="10858" ht="12.5" spans="1:1">
      <c r="A10858">
        <v>62</v>
      </c>
    </row>
    <row r="10860" ht="12.5" spans="1:1">
      <c r="A10860">
        <v>162</v>
      </c>
    </row>
    <row r="10862" ht="12.5" spans="1:1">
      <c r="A10862">
        <v>271</v>
      </c>
    </row>
    <row r="10864" ht="12.5" spans="1:1">
      <c r="A10864">
        <v>118</v>
      </c>
    </row>
    <row r="10866" ht="12.5" spans="1:1">
      <c r="A10866">
        <v>233</v>
      </c>
    </row>
    <row r="10868" ht="12.5" spans="1:1">
      <c r="A10868">
        <v>344</v>
      </c>
    </row>
    <row r="10870" ht="12.5" spans="1:1">
      <c r="A10870">
        <v>281</v>
      </c>
    </row>
    <row r="10872" ht="12.5" spans="1:1">
      <c r="A10872">
        <v>367</v>
      </c>
    </row>
    <row r="10874" ht="12.5" spans="1:1">
      <c r="A10874">
        <v>224</v>
      </c>
    </row>
    <row r="10876" ht="12.5" spans="1:1">
      <c r="A10876">
        <v>564</v>
      </c>
    </row>
    <row r="10878" ht="12.5" spans="1:1">
      <c r="A10878">
        <v>432</v>
      </c>
    </row>
    <row r="10880" ht="12.5" spans="1:1">
      <c r="A10880">
        <v>349</v>
      </c>
    </row>
    <row r="10882" ht="12.5" spans="1:1">
      <c r="A10882">
        <v>366</v>
      </c>
    </row>
    <row r="10884" ht="12.5" spans="1:1">
      <c r="A10884">
        <v>229</v>
      </c>
    </row>
    <row r="10886" ht="12.5" spans="1:1">
      <c r="A10886">
        <v>378</v>
      </c>
    </row>
    <row r="10888" ht="12.5" spans="1:1">
      <c r="A10888">
        <v>521</v>
      </c>
    </row>
    <row r="10890" ht="12.5" spans="1:1">
      <c r="A10890">
        <v>320</v>
      </c>
    </row>
    <row r="10892" ht="12.5" spans="1:1">
      <c r="A10892">
        <v>158</v>
      </c>
    </row>
    <row r="10894" ht="12.5" spans="1:1">
      <c r="A10894">
        <v>337</v>
      </c>
    </row>
    <row r="10896" ht="12.5" spans="1:1">
      <c r="A10896">
        <v>457</v>
      </c>
    </row>
    <row r="10898" ht="12.5" spans="1:1">
      <c r="A10898">
        <v>238</v>
      </c>
    </row>
    <row r="10900" ht="12.5" spans="1:1">
      <c r="A10900">
        <v>215</v>
      </c>
    </row>
    <row r="10902" ht="12.5" spans="1:1">
      <c r="A10902">
        <v>243</v>
      </c>
    </row>
    <row r="10904" ht="12.5" spans="1:1">
      <c r="A10904">
        <v>53</v>
      </c>
    </row>
    <row r="10906" ht="12.5" spans="1:1">
      <c r="A10906">
        <v>239</v>
      </c>
    </row>
    <row r="10908" ht="12.5" spans="1:1">
      <c r="A10908">
        <v>378</v>
      </c>
    </row>
    <row r="10910" ht="12.5" spans="1:1">
      <c r="A10910">
        <v>267</v>
      </c>
    </row>
    <row r="10912" ht="12.5" spans="1:1">
      <c r="A10912">
        <v>440</v>
      </c>
    </row>
    <row r="10914" ht="12.5" spans="1:1">
      <c r="A10914">
        <v>475</v>
      </c>
    </row>
    <row r="10916" ht="12.5" spans="1:1">
      <c r="A10916">
        <v>122</v>
      </c>
    </row>
    <row r="10918" ht="12.5" spans="1:1">
      <c r="A10918">
        <v>382</v>
      </c>
    </row>
    <row r="10920" ht="12.5" spans="1:1">
      <c r="A10920">
        <v>441</v>
      </c>
    </row>
    <row r="10922" ht="12.5" spans="1:1">
      <c r="A10922">
        <v>306</v>
      </c>
    </row>
    <row r="10924" ht="12.5" spans="1:1">
      <c r="A10924">
        <v>63</v>
      </c>
    </row>
    <row r="10926" ht="12.5" spans="1:1">
      <c r="A10926">
        <v>243</v>
      </c>
    </row>
    <row r="10928" ht="12.5" spans="1:1">
      <c r="A10928">
        <v>212</v>
      </c>
    </row>
    <row r="10930" ht="12.5" spans="1:1">
      <c r="A10930">
        <v>129</v>
      </c>
    </row>
    <row r="10932" ht="12.5" spans="1:1">
      <c r="A10932">
        <v>105</v>
      </c>
    </row>
    <row r="10934" ht="12.5" spans="1:1">
      <c r="A10934">
        <v>500</v>
      </c>
    </row>
    <row r="10936" ht="12.5" spans="1:1">
      <c r="A10936">
        <v>373</v>
      </c>
    </row>
    <row r="10938" ht="12.5" spans="1:1">
      <c r="A10938">
        <v>232</v>
      </c>
    </row>
    <row r="10940" ht="12.5" spans="1:1">
      <c r="A10940">
        <v>590</v>
      </c>
    </row>
    <row r="10942" ht="12.5" spans="1:1">
      <c r="A10942">
        <v>382</v>
      </c>
    </row>
    <row r="10944" ht="12.5" spans="1:1">
      <c r="A10944">
        <v>70</v>
      </c>
    </row>
    <row r="10946" ht="12.5" spans="1:1">
      <c r="A10946">
        <v>302</v>
      </c>
    </row>
    <row r="10948" ht="12.5" spans="1:1">
      <c r="A10948">
        <v>217</v>
      </c>
    </row>
    <row r="10950" ht="12.5" spans="1:1">
      <c r="A10950">
        <v>174</v>
      </c>
    </row>
    <row r="10952" ht="12.5" spans="1:1">
      <c r="A10952">
        <v>302</v>
      </c>
    </row>
    <row r="10954" ht="12.5" spans="1:1">
      <c r="A10954">
        <v>756</v>
      </c>
    </row>
    <row r="10956" ht="12.5" spans="1:1">
      <c r="A10956">
        <v>225</v>
      </c>
    </row>
    <row r="10958" ht="12.5" spans="1:1">
      <c r="A10958">
        <v>429</v>
      </c>
    </row>
    <row r="10960" ht="12.5" spans="1:1">
      <c r="A10960">
        <v>171</v>
      </c>
    </row>
    <row r="10962" ht="12.5" spans="1:1">
      <c r="A10962">
        <v>212</v>
      </c>
    </row>
    <row r="10964" ht="12.5" spans="1:1">
      <c r="A10964">
        <v>116</v>
      </c>
    </row>
    <row r="10966" ht="12.5" spans="1:1">
      <c r="A10966">
        <v>160</v>
      </c>
    </row>
    <row r="10968" ht="12.5" spans="1:1">
      <c r="A10968">
        <v>520</v>
      </c>
    </row>
    <row r="10970" ht="12.5" spans="1:1">
      <c r="A10970">
        <v>420</v>
      </c>
    </row>
    <row r="10972" ht="12.5" spans="1:1">
      <c r="A10972">
        <v>420</v>
      </c>
    </row>
    <row r="10974" ht="12.5" spans="1:1">
      <c r="A10974">
        <v>93</v>
      </c>
    </row>
    <row r="10976" ht="12.5" spans="1:1">
      <c r="A10976">
        <v>171</v>
      </c>
    </row>
    <row r="10978" ht="12.5" spans="1:1">
      <c r="A10978">
        <v>49</v>
      </c>
    </row>
    <row r="10980" ht="12.5" spans="1:1">
      <c r="A10980">
        <v>318</v>
      </c>
    </row>
    <row r="10982" ht="12.5" spans="1:1">
      <c r="A10982">
        <v>103</v>
      </c>
    </row>
    <row r="10984" ht="12.5" spans="1:1">
      <c r="A10984">
        <v>112</v>
      </c>
    </row>
    <row r="10986" ht="12.5" spans="1:1">
      <c r="A10986">
        <v>120</v>
      </c>
    </row>
    <row r="10988" ht="12.5" spans="1:1">
      <c r="A10988">
        <v>93</v>
      </c>
    </row>
    <row r="10990" ht="12.5" spans="1:1">
      <c r="A10990">
        <v>466</v>
      </c>
    </row>
    <row r="10992" ht="12.5" spans="1:1">
      <c r="A10992">
        <v>360</v>
      </c>
    </row>
    <row r="10994" ht="12.5" spans="1:1">
      <c r="A10994">
        <v>377</v>
      </c>
    </row>
    <row r="10996" ht="12.5" spans="1:1">
      <c r="A10996">
        <v>285</v>
      </c>
    </row>
    <row r="10998" ht="12.5" spans="1:1">
      <c r="A10998">
        <v>276</v>
      </c>
    </row>
    <row r="11000" ht="12.5" spans="1:1">
      <c r="A11000">
        <v>346</v>
      </c>
    </row>
    <row r="11002" ht="12.5" spans="1:1">
      <c r="A11002">
        <v>496</v>
      </c>
    </row>
    <row r="11004" ht="12.5" spans="1:1">
      <c r="A11004">
        <v>299</v>
      </c>
    </row>
    <row r="11006" ht="12.5" spans="1:1">
      <c r="A11006">
        <v>303</v>
      </c>
    </row>
    <row r="11008" ht="12.5" spans="1:1">
      <c r="A11008">
        <v>246</v>
      </c>
    </row>
    <row r="11010" ht="12.5" spans="1:1">
      <c r="A11010">
        <v>125</v>
      </c>
    </row>
    <row r="11012" ht="12.5" spans="1:1">
      <c r="A11012">
        <v>541</v>
      </c>
    </row>
    <row r="11014" ht="12.5" spans="1:1">
      <c r="A11014">
        <v>583</v>
      </c>
    </row>
    <row r="11016" ht="12.5" spans="1:1">
      <c r="A11016">
        <v>268</v>
      </c>
    </row>
    <row r="11018" ht="12.5" spans="1:1">
      <c r="A11018">
        <v>38</v>
      </c>
    </row>
    <row r="11020" ht="12.5" spans="1:1">
      <c r="A11020">
        <v>257</v>
      </c>
    </row>
    <row r="11022" ht="12.5" spans="1:1">
      <c r="A11022">
        <v>276</v>
      </c>
    </row>
    <row r="11024" ht="12.5" spans="1:1">
      <c r="A11024">
        <v>363</v>
      </c>
    </row>
    <row r="11026" ht="12.5" spans="1:1">
      <c r="A11026">
        <v>365</v>
      </c>
    </row>
    <row r="11028" ht="12.5" spans="1:1">
      <c r="A11028">
        <v>299</v>
      </c>
    </row>
    <row r="11030" ht="12.5" spans="1:1">
      <c r="A11030">
        <v>326</v>
      </c>
    </row>
    <row r="11032" ht="12.5" spans="1:1">
      <c r="A11032">
        <v>508</v>
      </c>
    </row>
    <row r="11034" ht="12.5" spans="1:1">
      <c r="A11034">
        <v>528</v>
      </c>
    </row>
    <row r="11036" ht="12.5" spans="1:1">
      <c r="A11036">
        <v>64</v>
      </c>
    </row>
    <row r="11038" ht="12.5" spans="1:1">
      <c r="A11038">
        <v>230</v>
      </c>
    </row>
    <row r="11040" ht="12.5" spans="1:1">
      <c r="A11040">
        <v>233</v>
      </c>
    </row>
    <row r="11042" ht="12.5" spans="1:1">
      <c r="A11042">
        <v>283</v>
      </c>
    </row>
    <row r="11044" ht="12.5" spans="1:1">
      <c r="A11044">
        <v>220</v>
      </c>
    </row>
    <row r="11046" ht="12.5" spans="1:1">
      <c r="A11046">
        <v>299</v>
      </c>
    </row>
    <row r="11048" ht="12.5" spans="1:1">
      <c r="A11048">
        <v>495</v>
      </c>
    </row>
    <row r="11050" ht="12.5" spans="1:1">
      <c r="A11050">
        <v>365</v>
      </c>
    </row>
    <row r="11052" ht="12.5" spans="1:1">
      <c r="A11052">
        <v>323</v>
      </c>
    </row>
    <row r="11054" ht="12.5" spans="1:1">
      <c r="A11054">
        <v>94</v>
      </c>
    </row>
    <row r="11056" ht="12.5" spans="1:1">
      <c r="A11056">
        <v>101</v>
      </c>
    </row>
    <row r="11058" ht="12.5" spans="1:1">
      <c r="A11058">
        <v>152</v>
      </c>
    </row>
    <row r="11060" ht="12.5" spans="1:1">
      <c r="A11060">
        <v>273</v>
      </c>
    </row>
    <row r="11062" ht="12.5" spans="1:1">
      <c r="A11062">
        <v>520</v>
      </c>
    </row>
    <row r="11064" ht="12.5" spans="1:1">
      <c r="A11064">
        <v>663</v>
      </c>
    </row>
    <row r="11066" ht="12.5" spans="1:1">
      <c r="A11066">
        <v>414</v>
      </c>
    </row>
    <row r="11068" ht="12.5" spans="1:1">
      <c r="A11068">
        <v>317</v>
      </c>
    </row>
    <row r="11070" ht="12.5" spans="1:1">
      <c r="A11070">
        <v>288</v>
      </c>
    </row>
    <row r="11072" ht="12.5" spans="1:1">
      <c r="A11072">
        <v>201</v>
      </c>
    </row>
    <row r="11074" ht="12.5" spans="1:1">
      <c r="A11074">
        <v>393</v>
      </c>
    </row>
    <row r="11076" ht="12.5" spans="1:1">
      <c r="A11076">
        <v>438</v>
      </c>
    </row>
    <row r="11078" ht="12.5" spans="1:1">
      <c r="A11078">
        <v>416</v>
      </c>
    </row>
    <row r="11080" ht="12.5" spans="1:1">
      <c r="A11080">
        <v>237</v>
      </c>
    </row>
    <row r="11082" ht="12.5" spans="1:1">
      <c r="A11082">
        <v>612</v>
      </c>
    </row>
    <row r="11084" ht="12.5" spans="1:1">
      <c r="A11084">
        <v>344</v>
      </c>
    </row>
    <row r="11086" ht="12.5" spans="1:1">
      <c r="A11086">
        <v>332</v>
      </c>
    </row>
    <row r="11088" ht="12.5" spans="1:1">
      <c r="A11088">
        <v>523</v>
      </c>
    </row>
    <row r="11090" ht="12.5" spans="1:1">
      <c r="A11090">
        <v>221</v>
      </c>
    </row>
    <row r="11092" ht="12.5" spans="1:1">
      <c r="A11092">
        <v>313</v>
      </c>
    </row>
    <row r="11094" ht="12.5" spans="1:1">
      <c r="A11094">
        <v>297</v>
      </c>
    </row>
    <row r="11096" ht="12.5" spans="1:1">
      <c r="A11096">
        <v>341</v>
      </c>
    </row>
    <row r="11098" ht="12.5" spans="1:1">
      <c r="A11098">
        <v>827</v>
      </c>
    </row>
    <row r="11100" ht="12.5" spans="1:1">
      <c r="A11100">
        <v>356</v>
      </c>
    </row>
    <row r="11102" ht="12.5" spans="1:1">
      <c r="A11102">
        <v>372</v>
      </c>
    </row>
    <row r="11104" ht="12.5" spans="1:1">
      <c r="A11104">
        <v>301</v>
      </c>
    </row>
    <row r="11106" ht="12.5" spans="1:1">
      <c r="A11106">
        <v>692</v>
      </c>
    </row>
    <row r="11108" ht="12.5" spans="1:1">
      <c r="A11108">
        <v>661</v>
      </c>
    </row>
    <row r="11110" ht="12.5" spans="1:1">
      <c r="A11110">
        <v>100</v>
      </c>
    </row>
    <row r="11112" ht="12.5" spans="1:1">
      <c r="A11112">
        <v>446</v>
      </c>
    </row>
    <row r="11114" ht="12.5" spans="1:1">
      <c r="A11114">
        <v>441</v>
      </c>
    </row>
    <row r="11116" ht="12.5" spans="1:1">
      <c r="A11116">
        <v>169</v>
      </c>
    </row>
    <row r="11118" ht="12.5" spans="1:1">
      <c r="A11118">
        <v>551</v>
      </c>
    </row>
    <row r="11120" ht="12.5" spans="1:1">
      <c r="A11120">
        <v>283</v>
      </c>
    </row>
    <row r="11122" ht="12.5" spans="1:1">
      <c r="A11122">
        <v>316</v>
      </c>
    </row>
    <row r="11124" ht="12.5" spans="1:1">
      <c r="A11124">
        <v>505</v>
      </c>
    </row>
    <row r="11126" ht="12.5" spans="1:1">
      <c r="A11126">
        <v>185</v>
      </c>
    </row>
    <row r="11128" ht="12.5" spans="1:1">
      <c r="A11128">
        <v>457</v>
      </c>
    </row>
    <row r="11130" ht="12.5" spans="1:1">
      <c r="A11130">
        <v>279</v>
      </c>
    </row>
    <row r="11132" ht="12.5" spans="1:1">
      <c r="A11132">
        <v>54</v>
      </c>
    </row>
    <row r="11134" ht="12.5" spans="1:1">
      <c r="A11134">
        <v>222</v>
      </c>
    </row>
    <row r="11136" ht="12.5" spans="1:1">
      <c r="A11136">
        <v>446</v>
      </c>
    </row>
    <row r="11138" ht="12.5" spans="1:1">
      <c r="A11138">
        <v>485</v>
      </c>
    </row>
    <row r="11140" ht="12.5" spans="1:1">
      <c r="A11140">
        <v>347</v>
      </c>
    </row>
    <row r="11142" ht="12.5" spans="1:1">
      <c r="A11142">
        <v>487</v>
      </c>
    </row>
    <row r="11144" ht="12.5" spans="1:1">
      <c r="A11144">
        <v>126</v>
      </c>
    </row>
    <row r="11146" ht="12.5" spans="1:1">
      <c r="A11146">
        <v>307</v>
      </c>
    </row>
    <row r="11148" ht="12.5" spans="1:1">
      <c r="A11148">
        <v>374</v>
      </c>
    </row>
    <row r="11150" ht="12.5" spans="1:1">
      <c r="A11150">
        <v>299</v>
      </c>
    </row>
    <row r="11152" ht="12.5" spans="1:1">
      <c r="A11152">
        <v>130</v>
      </c>
    </row>
    <row r="11154" ht="12.5" spans="1:1">
      <c r="A11154">
        <v>74</v>
      </c>
    </row>
    <row r="11156" ht="12.5" spans="1:1">
      <c r="A11156">
        <v>316</v>
      </c>
    </row>
    <row r="11158" ht="12.5" spans="1:1">
      <c r="A11158">
        <v>248</v>
      </c>
    </row>
    <row r="11160" ht="12.5" spans="1:1">
      <c r="A11160">
        <v>136</v>
      </c>
    </row>
    <row r="11162" ht="12.5" spans="1:1">
      <c r="A11162">
        <v>248</v>
      </c>
    </row>
    <row r="11164" ht="12.5" spans="1:1">
      <c r="A11164">
        <v>210</v>
      </c>
    </row>
    <row r="11166" ht="12.5" spans="1:1">
      <c r="A11166">
        <v>216</v>
      </c>
    </row>
    <row r="11168" ht="12.5" spans="1:1">
      <c r="A11168">
        <v>230</v>
      </c>
    </row>
    <row r="11170" ht="12.5" spans="1:1">
      <c r="A11170">
        <v>370</v>
      </c>
    </row>
    <row r="11172" ht="12.5" spans="1:1">
      <c r="A11172">
        <v>374</v>
      </c>
    </row>
    <row r="11174" ht="12.5" spans="1:1">
      <c r="A11174">
        <v>308</v>
      </c>
    </row>
    <row r="11176" ht="12.5" spans="1:1">
      <c r="A11176">
        <v>233</v>
      </c>
    </row>
    <row r="11178" ht="12.5" spans="1:1">
      <c r="A11178">
        <v>507</v>
      </c>
    </row>
    <row r="11180" ht="12.5" spans="1:1">
      <c r="A11180">
        <v>222</v>
      </c>
    </row>
    <row r="11182" ht="12.5" spans="1:1">
      <c r="A11182">
        <v>89</v>
      </c>
    </row>
    <row r="11184" ht="12.5" spans="1:1">
      <c r="A11184">
        <v>619</v>
      </c>
    </row>
    <row r="11186" ht="12.5" spans="1:1">
      <c r="A11186">
        <v>52</v>
      </c>
    </row>
    <row r="11188" ht="12.5" spans="1:1">
      <c r="A11188">
        <v>464</v>
      </c>
    </row>
    <row r="11190" ht="12.5" spans="1:1">
      <c r="A11190">
        <v>550</v>
      </c>
    </row>
    <row r="11192" ht="12.5" spans="1:1">
      <c r="A11192">
        <v>410</v>
      </c>
    </row>
    <row r="11194" ht="12.5" spans="1:1">
      <c r="A11194">
        <v>688</v>
      </c>
    </row>
    <row r="11196" ht="12.5" spans="1:1">
      <c r="A11196">
        <v>133</v>
      </c>
    </row>
    <row r="11198" ht="12.5" spans="1:1">
      <c r="A11198">
        <v>579</v>
      </c>
    </row>
    <row r="11200" ht="12.5" spans="1:1">
      <c r="A11200">
        <v>68</v>
      </c>
    </row>
    <row r="11202" ht="12.5" spans="1:1">
      <c r="A11202">
        <v>268</v>
      </c>
    </row>
    <row r="11204" ht="12.5" spans="1:1">
      <c r="A11204">
        <v>333</v>
      </c>
    </row>
    <row r="11206" ht="12.5" spans="1:1">
      <c r="A11206">
        <v>507</v>
      </c>
    </row>
    <row r="11208" ht="12.5" spans="1:1">
      <c r="A11208">
        <v>327</v>
      </c>
    </row>
    <row r="11210" ht="12.5" spans="1:1">
      <c r="A11210">
        <v>258</v>
      </c>
    </row>
    <row r="11212" ht="12.5" spans="1:1">
      <c r="A11212">
        <v>390</v>
      </c>
    </row>
    <row r="11214" ht="12.5" spans="1:1">
      <c r="A11214">
        <v>127</v>
      </c>
    </row>
    <row r="11216" ht="12.5" spans="1:1">
      <c r="A11216">
        <v>340</v>
      </c>
    </row>
    <row r="11218" ht="12.5" spans="1:1">
      <c r="A11218">
        <v>345</v>
      </c>
    </row>
    <row r="11220" ht="12.5" spans="1:1">
      <c r="A11220">
        <v>379</v>
      </c>
    </row>
    <row r="11222" ht="12.5" spans="1:1">
      <c r="A11222">
        <v>228</v>
      </c>
    </row>
    <row r="11224" ht="12.5" spans="1:1">
      <c r="A11224">
        <v>412</v>
      </c>
    </row>
    <row r="11226" ht="12.5" spans="1:1">
      <c r="A11226">
        <v>317</v>
      </c>
    </row>
    <row r="11228" ht="12.5" spans="1:1">
      <c r="A11228">
        <v>281</v>
      </c>
    </row>
    <row r="11230" ht="12.5" spans="1:1">
      <c r="A11230">
        <v>359</v>
      </c>
    </row>
    <row r="11232" ht="12.5" spans="1:1">
      <c r="A11232">
        <v>72</v>
      </c>
    </row>
    <row r="11234" ht="12.5" spans="1:1">
      <c r="A11234">
        <v>537</v>
      </c>
    </row>
    <row r="11236" ht="12.5" spans="1:1">
      <c r="A11236">
        <v>290</v>
      </c>
    </row>
    <row r="11238" ht="12.5" spans="1:1">
      <c r="A11238">
        <v>58</v>
      </c>
    </row>
    <row r="11240" ht="12.5" spans="1:1">
      <c r="A11240">
        <v>41</v>
      </c>
    </row>
    <row r="11242" ht="12.5" spans="1:1">
      <c r="A11242">
        <v>427</v>
      </c>
    </row>
    <row r="11244" ht="12.5" spans="1:1">
      <c r="A11244">
        <v>367</v>
      </c>
    </row>
    <row r="11246" ht="12.5" spans="1:1">
      <c r="A11246">
        <v>257</v>
      </c>
    </row>
    <row r="11248" ht="12.5" spans="1:1">
      <c r="A11248">
        <v>440</v>
      </c>
    </row>
    <row r="11250" ht="12.5" spans="1:1">
      <c r="A11250">
        <v>341</v>
      </c>
    </row>
    <row r="11252" ht="12.5" spans="1:1">
      <c r="A11252">
        <v>243</v>
      </c>
    </row>
    <row r="11254" ht="12.5" spans="1:1">
      <c r="A11254">
        <v>430</v>
      </c>
    </row>
    <row r="11256" ht="12.5" spans="1:1">
      <c r="A11256">
        <v>335</v>
      </c>
    </row>
    <row r="11258" ht="12.5" spans="1:1">
      <c r="A11258">
        <v>246</v>
      </c>
    </row>
    <row r="11260" ht="12.5" spans="1:1">
      <c r="A11260">
        <v>260</v>
      </c>
    </row>
    <row r="11262" ht="12.5" spans="1:1">
      <c r="A11262">
        <v>631</v>
      </c>
    </row>
    <row r="11264" ht="12.5" spans="1:1">
      <c r="A11264">
        <v>627</v>
      </c>
    </row>
    <row r="11266" ht="12.5" spans="1:1">
      <c r="A11266">
        <v>431</v>
      </c>
    </row>
    <row r="11268" ht="12.5" spans="1:1">
      <c r="A11268">
        <v>454</v>
      </c>
    </row>
    <row r="11270" ht="12.5" spans="1:1">
      <c r="A11270">
        <v>356</v>
      </c>
    </row>
    <row r="11272" ht="12.5" spans="1:1">
      <c r="A11272">
        <v>498</v>
      </c>
    </row>
    <row r="11274" ht="12.5" spans="1:1">
      <c r="A11274">
        <v>356</v>
      </c>
    </row>
    <row r="11276" ht="12.5" spans="1:1">
      <c r="A11276">
        <v>459</v>
      </c>
    </row>
    <row r="11278" ht="12.5" spans="1:1">
      <c r="A11278">
        <v>497</v>
      </c>
    </row>
    <row r="11280" ht="12.5" spans="1:1">
      <c r="A11280">
        <v>163</v>
      </c>
    </row>
    <row r="11282" ht="12.5" spans="1:1">
      <c r="A11282">
        <v>461</v>
      </c>
    </row>
    <row r="11284" ht="12.5" spans="1:1">
      <c r="A11284">
        <v>279</v>
      </c>
    </row>
    <row r="11286" ht="12.5" spans="1:1">
      <c r="A11286">
        <v>310</v>
      </c>
    </row>
    <row r="11288" ht="12.5" spans="1:1">
      <c r="A11288">
        <v>219</v>
      </c>
    </row>
    <row r="11290" ht="12.5" spans="1:1">
      <c r="A11290">
        <v>219</v>
      </c>
    </row>
    <row r="11292" ht="12.5" spans="1:1">
      <c r="A11292">
        <v>259</v>
      </c>
    </row>
    <row r="11294" ht="12.5" spans="1:1">
      <c r="A11294">
        <v>352</v>
      </c>
    </row>
    <row r="11296" ht="12.5" spans="1:1">
      <c r="A11296">
        <v>330</v>
      </c>
    </row>
    <row r="11298" ht="12.5" spans="1:1">
      <c r="A11298">
        <v>406</v>
      </c>
    </row>
    <row r="11300" ht="12.5" spans="1:1">
      <c r="A11300">
        <v>349</v>
      </c>
    </row>
    <row r="11302" ht="12.5" spans="1:1">
      <c r="A11302">
        <v>373</v>
      </c>
    </row>
    <row r="11304" ht="12.5" spans="1:1">
      <c r="A11304">
        <v>253</v>
      </c>
    </row>
    <row r="11306" ht="12.5" spans="1:1">
      <c r="A11306">
        <v>148</v>
      </c>
    </row>
    <row r="11308" ht="12.5" spans="1:1">
      <c r="A11308">
        <v>358</v>
      </c>
    </row>
    <row r="11310" ht="12.5" spans="1:1">
      <c r="A11310">
        <v>109</v>
      </c>
    </row>
    <row r="11312" ht="12.5" spans="1:1">
      <c r="A11312">
        <v>370</v>
      </c>
    </row>
    <row r="11314" ht="12.5" spans="1:1">
      <c r="A11314">
        <v>365</v>
      </c>
    </row>
    <row r="11316" ht="12.5" spans="1:1">
      <c r="A11316">
        <v>263</v>
      </c>
    </row>
    <row r="11318" ht="12.5" spans="1:1">
      <c r="A11318">
        <v>329</v>
      </c>
    </row>
    <row r="11320" ht="12.5" spans="1:1">
      <c r="A11320">
        <v>439</v>
      </c>
    </row>
    <row r="11322" ht="12.5" spans="1:1">
      <c r="A11322">
        <v>261</v>
      </c>
    </row>
    <row r="11324" ht="12.5" spans="1:1">
      <c r="A11324">
        <v>297</v>
      </c>
    </row>
    <row r="11326" ht="12.5" spans="1:1">
      <c r="A11326">
        <v>381</v>
      </c>
    </row>
    <row r="11328" ht="12.5" spans="1:1">
      <c r="A11328">
        <v>388</v>
      </c>
    </row>
    <row r="11330" ht="12.5" spans="1:1">
      <c r="A11330">
        <v>166</v>
      </c>
    </row>
    <row r="11332" ht="12.5" spans="1:1">
      <c r="A11332">
        <v>328</v>
      </c>
    </row>
    <row r="11334" ht="12.5" spans="1:1">
      <c r="A11334">
        <v>95</v>
      </c>
    </row>
    <row r="11336" ht="12.5" spans="1:1">
      <c r="A11336">
        <v>329</v>
      </c>
    </row>
    <row r="11338" ht="12.5" spans="1:1">
      <c r="A11338">
        <v>300</v>
      </c>
    </row>
    <row r="11340" ht="12.5" spans="1:1">
      <c r="A11340">
        <v>548</v>
      </c>
    </row>
    <row r="11342" ht="12.5" spans="1:1">
      <c r="A11342">
        <v>261</v>
      </c>
    </row>
    <row r="11344" ht="12.5" spans="1:1">
      <c r="A11344">
        <v>433</v>
      </c>
    </row>
    <row r="11346" ht="12.5" spans="1:1">
      <c r="A11346">
        <v>364</v>
      </c>
    </row>
    <row r="11348" ht="12.5" spans="1:1">
      <c r="A11348">
        <v>436</v>
      </c>
    </row>
    <row r="11350" ht="12.5" spans="1:1">
      <c r="A11350">
        <v>218</v>
      </c>
    </row>
    <row r="11352" ht="12.5" spans="1:1">
      <c r="A11352">
        <v>434</v>
      </c>
    </row>
    <row r="11354" ht="12.5" spans="1:1">
      <c r="A11354">
        <v>327</v>
      </c>
    </row>
    <row r="11356" ht="12.5" spans="1:1">
      <c r="A11356">
        <v>302</v>
      </c>
    </row>
    <row r="11358" ht="12.5" spans="1:1">
      <c r="A11358">
        <v>249</v>
      </c>
    </row>
    <row r="11360" ht="12.5" spans="1:1">
      <c r="A11360">
        <v>266</v>
      </c>
    </row>
    <row r="11362" ht="12.5" spans="1:1">
      <c r="A11362">
        <v>264</v>
      </c>
    </row>
    <row r="11364" ht="12.5" spans="1:1">
      <c r="A11364">
        <v>162</v>
      </c>
    </row>
    <row r="11366" ht="12.5" spans="1:1">
      <c r="A11366">
        <v>117</v>
      </c>
    </row>
    <row r="11368" ht="12.5" spans="1:1">
      <c r="A11368">
        <v>351</v>
      </c>
    </row>
    <row r="11370" ht="12.5" spans="1:1">
      <c r="A11370">
        <v>143</v>
      </c>
    </row>
    <row r="11372" ht="12.5" spans="1:1">
      <c r="A11372">
        <v>419</v>
      </c>
    </row>
    <row r="11374" ht="12.5" spans="1:1">
      <c r="A11374">
        <v>74</v>
      </c>
    </row>
    <row r="11376" ht="12.5" spans="1:1">
      <c r="A11376">
        <v>467</v>
      </c>
    </row>
    <row r="11378" ht="12.5" spans="1:1">
      <c r="A11378">
        <v>266</v>
      </c>
    </row>
    <row r="11380" ht="12.5" spans="1:1">
      <c r="A11380">
        <v>290</v>
      </c>
    </row>
    <row r="11382" ht="12.5" spans="1:1">
      <c r="A11382">
        <v>367</v>
      </c>
    </row>
    <row r="11384" ht="12.5" spans="1:1">
      <c r="A11384">
        <v>341</v>
      </c>
    </row>
    <row r="11386" ht="12.5" spans="1:1">
      <c r="A11386">
        <v>332</v>
      </c>
    </row>
    <row r="11388" ht="12.5" spans="1:1">
      <c r="A11388">
        <v>258</v>
      </c>
    </row>
    <row r="11390" ht="12.5" spans="1:1">
      <c r="A11390">
        <v>575</v>
      </c>
    </row>
    <row r="11392" ht="12.5" spans="1:1">
      <c r="A11392">
        <v>263</v>
      </c>
    </row>
    <row r="11394" ht="12.5" spans="1:1">
      <c r="A11394">
        <v>308</v>
      </c>
    </row>
    <row r="11396" ht="12.5" spans="1:1">
      <c r="A11396">
        <v>481</v>
      </c>
    </row>
    <row r="11398" ht="12.5" spans="1:1">
      <c r="A11398">
        <v>263</v>
      </c>
    </row>
    <row r="11400" ht="12.5" spans="1:1">
      <c r="A11400">
        <v>355</v>
      </c>
    </row>
    <row r="11402" ht="12.5" spans="1:1">
      <c r="A11402">
        <v>298</v>
      </c>
    </row>
    <row r="11404" ht="12.5" spans="1:1">
      <c r="A11404">
        <v>242</v>
      </c>
    </row>
    <row r="11406" ht="12.5" spans="1:1">
      <c r="A11406">
        <v>247</v>
      </c>
    </row>
    <row r="11408" ht="12.5" spans="1:1">
      <c r="A11408">
        <v>425</v>
      </c>
    </row>
    <row r="11410" ht="12.5" spans="1:1">
      <c r="A11410">
        <v>305</v>
      </c>
    </row>
    <row r="11412" ht="12.5" spans="1:1">
      <c r="A11412">
        <v>277</v>
      </c>
    </row>
    <row r="11414" ht="12.5" spans="1:1">
      <c r="A11414">
        <v>135</v>
      </c>
    </row>
    <row r="11416" ht="12.5" spans="1:1">
      <c r="A11416">
        <v>251</v>
      </c>
    </row>
    <row r="11418" ht="12.5" spans="1:1">
      <c r="A11418">
        <v>204</v>
      </c>
    </row>
    <row r="11420" ht="12.5" spans="1:1">
      <c r="A11420">
        <v>350</v>
      </c>
    </row>
    <row r="11422" ht="12.5" spans="1:1">
      <c r="A11422">
        <v>390</v>
      </c>
    </row>
    <row r="11424" ht="12.5" spans="1:1">
      <c r="A11424">
        <v>251</v>
      </c>
    </row>
    <row r="11426" ht="12.5" spans="1:1">
      <c r="A11426">
        <v>427</v>
      </c>
    </row>
    <row r="11428" ht="12.5" spans="1:1">
      <c r="A11428">
        <v>317</v>
      </c>
    </row>
    <row r="11430" ht="12.5" spans="1:1">
      <c r="A11430">
        <v>344</v>
      </c>
    </row>
    <row r="11432" ht="12.5" spans="1:1">
      <c r="A11432">
        <v>321</v>
      </c>
    </row>
    <row r="11434" ht="12.5" spans="1:1">
      <c r="A11434">
        <v>382</v>
      </c>
    </row>
    <row r="11436" ht="12.5" spans="1:1">
      <c r="A11436">
        <v>253</v>
      </c>
    </row>
    <row r="11438" ht="12.5" spans="1:1">
      <c r="A11438">
        <v>266</v>
      </c>
    </row>
    <row r="11440" ht="12.5" spans="1:1">
      <c r="A11440">
        <v>316</v>
      </c>
    </row>
    <row r="11442" ht="12.5" spans="1:1">
      <c r="A11442">
        <v>381</v>
      </c>
    </row>
    <row r="11444" ht="12.5" spans="1:1">
      <c r="A11444">
        <v>415</v>
      </c>
    </row>
    <row r="11446" ht="12.5" spans="1:1">
      <c r="A11446">
        <v>298</v>
      </c>
    </row>
    <row r="11448" ht="12.5" spans="1:1">
      <c r="A11448">
        <v>280</v>
      </c>
    </row>
    <row r="11450" ht="12.5" spans="1:1">
      <c r="A11450">
        <v>273</v>
      </c>
    </row>
    <row r="11452" ht="12.5" spans="1:1">
      <c r="A11452">
        <v>358</v>
      </c>
    </row>
    <row r="11454" ht="12.5" spans="1:1">
      <c r="A11454">
        <v>272</v>
      </c>
    </row>
    <row r="11456" ht="12.5" spans="1:1">
      <c r="A11456">
        <v>277</v>
      </c>
    </row>
    <row r="11458" ht="12.5" spans="1:1">
      <c r="A11458">
        <v>240</v>
      </c>
    </row>
    <row r="11460" ht="12.5" spans="1:1">
      <c r="A11460">
        <v>339</v>
      </c>
    </row>
    <row r="11462" ht="12.5" spans="1:1">
      <c r="A11462">
        <v>109</v>
      </c>
    </row>
    <row r="11464" ht="12.5" spans="1:1">
      <c r="A11464">
        <v>442</v>
      </c>
    </row>
    <row r="11466" ht="12.5" spans="1:1">
      <c r="A11466">
        <v>601</v>
      </c>
    </row>
    <row r="11468" ht="12.5" spans="1:1">
      <c r="A11468">
        <v>460</v>
      </c>
    </row>
    <row r="11470" ht="12.5" spans="1:1">
      <c r="A11470">
        <v>140</v>
      </c>
    </row>
    <row r="11472" ht="12.5" spans="1:1">
      <c r="A11472">
        <v>371</v>
      </c>
    </row>
    <row r="11474" ht="12.5" spans="1:1">
      <c r="A11474">
        <v>308</v>
      </c>
    </row>
    <row r="11476" ht="12.5" spans="1:1">
      <c r="A11476">
        <v>581</v>
      </c>
    </row>
    <row r="11478" ht="12.5" spans="1:1">
      <c r="A11478">
        <v>280</v>
      </c>
    </row>
    <row r="11480" ht="12.5" spans="1:1">
      <c r="A11480">
        <v>319</v>
      </c>
    </row>
    <row r="11482" ht="12.5" spans="1:1">
      <c r="A11482">
        <v>505</v>
      </c>
    </row>
    <row r="11484" ht="12.5" spans="1:1">
      <c r="A11484">
        <v>307</v>
      </c>
    </row>
    <row r="11486" ht="12.5" spans="1:1">
      <c r="A11486">
        <v>294</v>
      </c>
    </row>
    <row r="11488" ht="12.5" spans="1:1">
      <c r="A11488">
        <v>418</v>
      </c>
    </row>
    <row r="11490" ht="12.5" spans="1:1">
      <c r="A11490">
        <v>286</v>
      </c>
    </row>
    <row r="11492" ht="12.5" spans="1:1">
      <c r="A11492">
        <v>451</v>
      </c>
    </row>
    <row r="11494" ht="12.5" spans="1:1">
      <c r="A11494">
        <v>218</v>
      </c>
    </row>
    <row r="11496" ht="12.5" spans="1:1">
      <c r="A11496">
        <v>343</v>
      </c>
    </row>
    <row r="11498" ht="12.5" spans="1:1">
      <c r="A11498">
        <v>299</v>
      </c>
    </row>
    <row r="11500" ht="12.5" spans="1:1">
      <c r="A11500">
        <v>415</v>
      </c>
    </row>
    <row r="11502" ht="12.5" spans="1:1">
      <c r="A11502">
        <v>324</v>
      </c>
    </row>
    <row r="11504" ht="12.5" spans="1:1">
      <c r="A11504">
        <v>481</v>
      </c>
    </row>
    <row r="11506" ht="12.5" spans="1:1">
      <c r="A11506">
        <v>307</v>
      </c>
    </row>
    <row r="11508" ht="12.5" spans="1:1">
      <c r="A11508">
        <v>285</v>
      </c>
    </row>
    <row r="11510" ht="12.5" spans="1:1">
      <c r="A11510">
        <v>372</v>
      </c>
    </row>
    <row r="11512" ht="12.5" spans="1:1">
      <c r="A11512">
        <v>374</v>
      </c>
    </row>
    <row r="11514" ht="12.5" spans="1:1">
      <c r="A11514">
        <v>517</v>
      </c>
    </row>
    <row r="11516" ht="12.5" spans="1:1">
      <c r="A11516">
        <v>330</v>
      </c>
    </row>
    <row r="11518" ht="12.5" spans="1:1">
      <c r="A11518">
        <v>505</v>
      </c>
    </row>
    <row r="11520" ht="12.5" spans="1:1">
      <c r="A11520">
        <v>362</v>
      </c>
    </row>
    <row r="11522" ht="12.5" spans="1:1">
      <c r="A11522">
        <v>279</v>
      </c>
    </row>
    <row r="11524" ht="12.5" spans="1:1">
      <c r="A11524">
        <v>354</v>
      </c>
    </row>
    <row r="11526" ht="12.5" spans="1:1">
      <c r="A11526">
        <v>282</v>
      </c>
    </row>
    <row r="11528" ht="12.5" spans="1:1">
      <c r="A11528">
        <v>254</v>
      </c>
    </row>
    <row r="11530" ht="12.5" spans="1:1">
      <c r="A11530">
        <v>73</v>
      </c>
    </row>
    <row r="11532" ht="12.5" spans="1:1">
      <c r="A11532">
        <v>211</v>
      </c>
    </row>
    <row r="11534" ht="12.5" spans="1:1">
      <c r="A11534">
        <v>337</v>
      </c>
    </row>
    <row r="11536" ht="12.5" spans="1:1">
      <c r="A11536">
        <v>157</v>
      </c>
    </row>
    <row r="11538" ht="12.5" spans="1:1">
      <c r="A11538">
        <v>389</v>
      </c>
    </row>
    <row r="11540" ht="12.5" spans="1:1">
      <c r="A11540">
        <v>186</v>
      </c>
    </row>
    <row r="11542" ht="12.5" spans="1:1">
      <c r="A11542">
        <v>364</v>
      </c>
    </row>
    <row r="11544" ht="12.5" spans="1:1">
      <c r="A11544">
        <v>423</v>
      </c>
    </row>
    <row r="11546" ht="12.5" spans="1:1">
      <c r="A11546">
        <v>503</v>
      </c>
    </row>
    <row r="11548" ht="12.5" spans="1:1">
      <c r="A11548">
        <v>331</v>
      </c>
    </row>
    <row r="11550" ht="12.5" spans="1:1">
      <c r="A11550">
        <v>340</v>
      </c>
    </row>
    <row r="11552" ht="12.5" spans="1:1">
      <c r="A11552">
        <v>684</v>
      </c>
    </row>
    <row r="11554" ht="12.5" spans="1:1">
      <c r="A11554">
        <v>321</v>
      </c>
    </row>
    <row r="11556" ht="12.5" spans="1:1">
      <c r="A11556">
        <v>546</v>
      </c>
    </row>
    <row r="11558" ht="12.5" spans="1:1">
      <c r="A11558">
        <v>186</v>
      </c>
    </row>
    <row r="11560" ht="12.5" spans="1:1">
      <c r="A11560">
        <v>380</v>
      </c>
    </row>
    <row r="11562" ht="12.5" spans="1:1">
      <c r="A11562">
        <v>1046</v>
      </c>
    </row>
    <row r="11564" ht="12.5" spans="1:1">
      <c r="A11564">
        <v>451</v>
      </c>
    </row>
    <row r="11566" ht="12.5" spans="1:1">
      <c r="A11566">
        <v>594</v>
      </c>
    </row>
    <row r="11568" ht="12.5" spans="1:1">
      <c r="A11568">
        <v>381</v>
      </c>
    </row>
    <row r="11570" ht="12.5" spans="1:1">
      <c r="A11570">
        <v>225</v>
      </c>
    </row>
    <row r="11572" ht="12.5" spans="1:1">
      <c r="A11572">
        <v>993</v>
      </c>
    </row>
    <row r="11574" ht="12.5" spans="1:1">
      <c r="A11574">
        <v>91</v>
      </c>
    </row>
    <row r="11576" ht="12.5" spans="1:1">
      <c r="A11576">
        <v>417</v>
      </c>
    </row>
    <row r="11578" ht="12.5" spans="1:1">
      <c r="A11578">
        <v>435</v>
      </c>
    </row>
    <row r="11580" ht="12.5" spans="1:1">
      <c r="A11580">
        <v>442</v>
      </c>
    </row>
    <row r="11582" ht="12.5" spans="1:1">
      <c r="A11582">
        <v>262</v>
      </c>
    </row>
    <row r="11584" ht="12.5" spans="1:1">
      <c r="A11584">
        <v>298</v>
      </c>
    </row>
    <row r="11586" ht="12.5" spans="1:1">
      <c r="A11586">
        <v>109</v>
      </c>
    </row>
    <row r="11588" ht="12.5" spans="1:1">
      <c r="A11588">
        <v>229</v>
      </c>
    </row>
    <row r="11590" ht="12.5" spans="1:1">
      <c r="A11590">
        <v>472</v>
      </c>
    </row>
    <row r="11592" ht="12.5" spans="1:1">
      <c r="A11592">
        <v>53</v>
      </c>
    </row>
    <row r="11594" ht="12.5" spans="1:1">
      <c r="A11594">
        <v>125</v>
      </c>
    </row>
    <row r="11596" ht="12.5" spans="1:1">
      <c r="A11596">
        <v>108</v>
      </c>
    </row>
    <row r="11598" ht="12.5" spans="1:1">
      <c r="A11598">
        <v>377</v>
      </c>
    </row>
    <row r="11600" ht="12.5" spans="1:1">
      <c r="A11600">
        <v>224</v>
      </c>
    </row>
    <row r="11602" ht="12.5" spans="1:1">
      <c r="A11602">
        <v>321</v>
      </c>
    </row>
    <row r="11604" ht="12.5" spans="1:1">
      <c r="A11604">
        <v>346</v>
      </c>
    </row>
    <row r="11606" ht="12.5" spans="1:1">
      <c r="A11606">
        <v>192</v>
      </c>
    </row>
    <row r="11608" ht="12.5" spans="1:1">
      <c r="A11608">
        <v>452</v>
      </c>
    </row>
    <row r="11610" ht="12.5" spans="1:1">
      <c r="A11610">
        <v>659</v>
      </c>
    </row>
    <row r="11612" ht="12.5" spans="1:1">
      <c r="A11612">
        <v>359</v>
      </c>
    </row>
    <row r="11614" ht="12.5" spans="1:1">
      <c r="A11614">
        <v>324</v>
      </c>
    </row>
    <row r="11616" ht="12.5" spans="1:1">
      <c r="A11616">
        <v>51</v>
      </c>
    </row>
    <row r="11618" ht="12.5" spans="1:1">
      <c r="A11618">
        <v>268</v>
      </c>
    </row>
    <row r="11620" ht="12.5" spans="1:1">
      <c r="A11620">
        <v>40</v>
      </c>
    </row>
    <row r="11622" ht="12.5" spans="1:1">
      <c r="A11622">
        <v>357</v>
      </c>
    </row>
    <row r="11624" ht="12.5" spans="1:1">
      <c r="A11624">
        <v>398</v>
      </c>
    </row>
    <row r="11626" ht="12.5" spans="1:1">
      <c r="A11626">
        <v>263</v>
      </c>
    </row>
    <row r="11628" ht="12.5" spans="1:1">
      <c r="A11628">
        <v>296</v>
      </c>
    </row>
    <row r="11630" ht="12.5" spans="1:1">
      <c r="A11630">
        <v>664</v>
      </c>
    </row>
    <row r="11632" ht="12.5" spans="1:1">
      <c r="A11632">
        <v>247</v>
      </c>
    </row>
    <row r="11634" ht="12.5" spans="1:1">
      <c r="A11634">
        <v>437</v>
      </c>
    </row>
    <row r="11636" ht="12.5" spans="1:1">
      <c r="A11636">
        <v>109</v>
      </c>
    </row>
    <row r="11638" ht="12.5" spans="1:1">
      <c r="A11638">
        <v>300</v>
      </c>
    </row>
    <row r="11640" ht="12.5" spans="1:1">
      <c r="A11640">
        <v>680</v>
      </c>
    </row>
    <row r="11642" ht="12.5" spans="1:1">
      <c r="A11642">
        <v>292</v>
      </c>
    </row>
    <row r="11644" ht="12.5" spans="1:1">
      <c r="A11644">
        <v>309</v>
      </c>
    </row>
    <row r="11646" ht="12.5" spans="1:1">
      <c r="A11646">
        <v>554</v>
      </c>
    </row>
    <row r="11648" ht="12.5" spans="1:1">
      <c r="A11648">
        <v>394</v>
      </c>
    </row>
    <row r="11650" ht="12.5" spans="1:1">
      <c r="A11650">
        <v>367</v>
      </c>
    </row>
    <row r="11652" ht="12.5" spans="1:1">
      <c r="A11652">
        <v>230</v>
      </c>
    </row>
    <row r="11654" ht="12.5" spans="1:1">
      <c r="A11654">
        <v>55</v>
      </c>
    </row>
    <row r="11656" ht="12.5" spans="1:1">
      <c r="A11656">
        <v>384</v>
      </c>
    </row>
    <row r="11658" ht="12.5" spans="1:1">
      <c r="A11658">
        <v>1061</v>
      </c>
    </row>
    <row r="11660" ht="12.5" spans="1:1">
      <c r="A11660">
        <v>197</v>
      </c>
    </row>
    <row r="11662" ht="12.5" spans="1:1">
      <c r="A11662">
        <v>340</v>
      </c>
    </row>
    <row r="11664" ht="12.5" spans="1:1">
      <c r="A11664">
        <v>263</v>
      </c>
    </row>
    <row r="11666" ht="12.5" spans="1:1">
      <c r="A11666">
        <v>342</v>
      </c>
    </row>
    <row r="11668" ht="12.5" spans="1:1">
      <c r="A11668">
        <v>311</v>
      </c>
    </row>
    <row r="11670" ht="12.5" spans="1:1">
      <c r="A11670">
        <v>77</v>
      </c>
    </row>
    <row r="11672" ht="12.5" spans="1:1">
      <c r="A11672">
        <v>385</v>
      </c>
    </row>
    <row r="11674" ht="12.5" spans="1:1">
      <c r="A11674">
        <v>299</v>
      </c>
    </row>
    <row r="11676" ht="12.5" spans="1:1">
      <c r="A11676">
        <v>252</v>
      </c>
    </row>
    <row r="11678" ht="12.5" spans="1:1">
      <c r="A11678">
        <v>243</v>
      </c>
    </row>
    <row r="11680" ht="12.5" spans="1:1">
      <c r="A11680">
        <v>336</v>
      </c>
    </row>
    <row r="11682" ht="12.5" spans="1:1">
      <c r="A11682">
        <v>325</v>
      </c>
    </row>
    <row r="11684" ht="12.5" spans="1:1">
      <c r="A11684">
        <v>400</v>
      </c>
    </row>
    <row r="11686" ht="12.5" spans="1:1">
      <c r="A11686">
        <v>224</v>
      </c>
    </row>
    <row r="11688" ht="12.5" spans="1:1">
      <c r="A11688">
        <v>301</v>
      </c>
    </row>
    <row r="11690" ht="12.5" spans="1:1">
      <c r="A11690">
        <v>298</v>
      </c>
    </row>
    <row r="11692" ht="12.5" spans="1:1">
      <c r="A11692">
        <v>273</v>
      </c>
    </row>
    <row r="11694" ht="12.5" spans="1:1">
      <c r="A11694">
        <v>356</v>
      </c>
    </row>
    <row r="11696" ht="12.5" spans="1:1">
      <c r="A11696">
        <v>227</v>
      </c>
    </row>
    <row r="11698" ht="12.5" spans="1:1">
      <c r="A11698">
        <v>361</v>
      </c>
    </row>
    <row r="11700" ht="12.5" spans="1:1">
      <c r="A11700">
        <v>104</v>
      </c>
    </row>
    <row r="11702" ht="12.5" spans="1:1">
      <c r="A11702">
        <v>234</v>
      </c>
    </row>
    <row r="11704" ht="12.5" spans="1:1">
      <c r="A11704">
        <v>117</v>
      </c>
    </row>
    <row r="11706" ht="12.5" spans="1:1">
      <c r="A11706">
        <v>115</v>
      </c>
    </row>
    <row r="11708" ht="12.5" spans="1:1">
      <c r="A11708">
        <v>120</v>
      </c>
    </row>
    <row r="11710" ht="12.5" spans="1:1">
      <c r="A11710">
        <v>404</v>
      </c>
    </row>
    <row r="11712" ht="12.5" spans="1:1">
      <c r="A11712">
        <v>302</v>
      </c>
    </row>
    <row r="11714" ht="12.5" spans="1:1">
      <c r="A11714">
        <v>401</v>
      </c>
    </row>
    <row r="11716" ht="12.5" spans="1:1">
      <c r="A11716">
        <v>419</v>
      </c>
    </row>
    <row r="11718" ht="12.5" spans="1:1">
      <c r="A11718">
        <v>335</v>
      </c>
    </row>
    <row r="11720" ht="12.5" spans="1:1">
      <c r="A11720">
        <v>221</v>
      </c>
    </row>
    <row r="11722" ht="12.5" spans="1:1">
      <c r="A11722">
        <v>479</v>
      </c>
    </row>
    <row r="11724" ht="12.5" spans="1:1">
      <c r="A11724">
        <v>305</v>
      </c>
    </row>
    <row r="11726" ht="12.5" spans="1:1">
      <c r="A11726">
        <v>430</v>
      </c>
    </row>
    <row r="11728" ht="12.5" spans="1:1">
      <c r="A11728">
        <v>394</v>
      </c>
    </row>
    <row r="11730" ht="12.5" spans="1:1">
      <c r="A11730">
        <v>135</v>
      </c>
    </row>
    <row r="11732" ht="12.5" spans="1:1">
      <c r="A11732">
        <v>252</v>
      </c>
    </row>
    <row r="11734" ht="12.5" spans="1:1">
      <c r="A11734">
        <v>74</v>
      </c>
    </row>
    <row r="11736" ht="12.5" spans="1:1">
      <c r="A11736">
        <v>193</v>
      </c>
    </row>
    <row r="11738" ht="12.5" spans="1:1">
      <c r="A11738">
        <v>163</v>
      </c>
    </row>
    <row r="11740" ht="12.5" spans="1:1">
      <c r="A11740">
        <v>231</v>
      </c>
    </row>
    <row r="11742" ht="12.5" spans="1:1">
      <c r="A11742">
        <v>356</v>
      </c>
    </row>
    <row r="11744" ht="12.5" spans="1:1">
      <c r="A11744">
        <v>364</v>
      </c>
    </row>
    <row r="11746" ht="12.5" spans="1:1">
      <c r="A11746">
        <v>181</v>
      </c>
    </row>
    <row r="11748" ht="12.5" spans="1:1">
      <c r="A11748">
        <v>295</v>
      </c>
    </row>
    <row r="11750" ht="12.5" spans="1:1">
      <c r="A11750">
        <v>93</v>
      </c>
    </row>
    <row r="11752" ht="12.5" spans="1:1">
      <c r="A11752">
        <v>286</v>
      </c>
    </row>
    <row r="11754" ht="12.5" spans="1:1">
      <c r="A11754">
        <v>385</v>
      </c>
    </row>
    <row r="11756" ht="12.5" spans="1:1">
      <c r="A11756">
        <v>338</v>
      </c>
    </row>
    <row r="11758" ht="12.5" spans="1:1">
      <c r="A11758">
        <v>222</v>
      </c>
    </row>
    <row r="11760" ht="12.5" spans="1:1">
      <c r="A11760">
        <v>254</v>
      </c>
    </row>
    <row r="11762" ht="12.5" spans="1:1">
      <c r="A11762">
        <v>145</v>
      </c>
    </row>
    <row r="11764" ht="12.5" spans="1:1">
      <c r="A11764">
        <v>629</v>
      </c>
    </row>
    <row r="11766" ht="12.5" spans="1:1">
      <c r="A11766">
        <v>153</v>
      </c>
    </row>
    <row r="11768" ht="12.5" spans="1:1">
      <c r="A11768">
        <v>314</v>
      </c>
    </row>
    <row r="11770" ht="12.5" spans="1:1">
      <c r="A11770">
        <v>718</v>
      </c>
    </row>
    <row r="11772" ht="12.5" spans="1:1">
      <c r="A11772">
        <v>88</v>
      </c>
    </row>
    <row r="11774" ht="12.5" spans="1:1">
      <c r="A11774">
        <v>165</v>
      </c>
    </row>
    <row r="11776" ht="12.5" spans="1:1">
      <c r="A11776">
        <v>146</v>
      </c>
    </row>
    <row r="11778" ht="12.5" spans="1:1">
      <c r="A11778">
        <v>327</v>
      </c>
    </row>
    <row r="11780" ht="12.5" spans="1:1">
      <c r="A11780">
        <v>476</v>
      </c>
    </row>
    <row r="11782" ht="12.5" spans="1:1">
      <c r="A11782">
        <v>188</v>
      </c>
    </row>
    <row r="11784" ht="12.5" spans="1:1">
      <c r="A11784">
        <v>327</v>
      </c>
    </row>
    <row r="11786" ht="12.5" spans="1:1">
      <c r="A11786">
        <v>303</v>
      </c>
    </row>
    <row r="11788" ht="12.5" spans="1:1">
      <c r="A11788">
        <v>273</v>
      </c>
    </row>
    <row r="11790" ht="12.5" spans="1:1">
      <c r="A11790">
        <v>425</v>
      </c>
    </row>
    <row r="11792" ht="12.5" spans="1:1">
      <c r="A11792">
        <v>370</v>
      </c>
    </row>
    <row r="11794" ht="12.5" spans="1:1">
      <c r="A11794">
        <v>78</v>
      </c>
    </row>
    <row r="11796" ht="12.5" spans="1:1">
      <c r="A11796">
        <v>589</v>
      </c>
    </row>
    <row r="11798" ht="12.5" spans="1:1">
      <c r="A11798">
        <v>252</v>
      </c>
    </row>
    <row r="11800" ht="12.5" spans="1:1">
      <c r="A11800">
        <v>205</v>
      </c>
    </row>
    <row r="11802" ht="12.5" spans="1:1">
      <c r="A11802">
        <v>170</v>
      </c>
    </row>
    <row r="11804" ht="12.5" spans="1:1">
      <c r="A11804">
        <v>309</v>
      </c>
    </row>
    <row r="11806" ht="12.5" spans="1:1">
      <c r="A11806">
        <v>272</v>
      </c>
    </row>
    <row r="11808" ht="12.5" spans="1:1">
      <c r="A11808">
        <v>195</v>
      </c>
    </row>
    <row r="11810" ht="12.5" spans="1:1">
      <c r="A11810">
        <v>86</v>
      </c>
    </row>
    <row r="11812" ht="12.5" spans="1:1">
      <c r="A11812">
        <v>371</v>
      </c>
    </row>
    <row r="11814" ht="12.5" spans="1:1">
      <c r="A11814">
        <v>366</v>
      </c>
    </row>
    <row r="11816" ht="12.5" spans="1:1">
      <c r="A11816">
        <v>180</v>
      </c>
    </row>
    <row r="11818" ht="12.5" spans="1:1">
      <c r="A11818">
        <v>407</v>
      </c>
    </row>
    <row r="11820" ht="12.5" spans="1:1">
      <c r="A11820">
        <v>202</v>
      </c>
    </row>
    <row r="11822" ht="12.5" spans="1:1">
      <c r="A11822">
        <v>327</v>
      </c>
    </row>
    <row r="11824" ht="12.5" spans="1:1">
      <c r="A11824">
        <v>293</v>
      </c>
    </row>
    <row r="11826" ht="12.5" spans="1:1">
      <c r="A11826">
        <v>308</v>
      </c>
    </row>
    <row r="11828" ht="12.5" spans="1:1">
      <c r="A11828">
        <v>84</v>
      </c>
    </row>
    <row r="11830" ht="12.5" spans="1:1">
      <c r="A11830">
        <v>88</v>
      </c>
    </row>
    <row r="11832" ht="12.5" spans="1:1">
      <c r="A11832">
        <v>306</v>
      </c>
    </row>
    <row r="11834" ht="12.5" spans="1:1">
      <c r="A11834">
        <v>637</v>
      </c>
    </row>
    <row r="11836" ht="12.5" spans="1:1">
      <c r="A11836">
        <v>97</v>
      </c>
    </row>
    <row r="11838" ht="12.5" spans="1:1">
      <c r="A11838">
        <v>133</v>
      </c>
    </row>
    <row r="11840" ht="12.5" spans="1:1">
      <c r="A11840">
        <v>254</v>
      </c>
    </row>
    <row r="11842" ht="12.5" spans="1:1">
      <c r="A11842">
        <v>412</v>
      </c>
    </row>
    <row r="11844" ht="12.5" spans="1:1">
      <c r="A11844">
        <v>789</v>
      </c>
    </row>
    <row r="11846" ht="12.5" spans="1:1">
      <c r="A11846">
        <v>112</v>
      </c>
    </row>
    <row r="11848" ht="12.5" spans="1:1">
      <c r="A11848">
        <v>253</v>
      </c>
    </row>
    <row r="11850" ht="12.5" spans="1:1">
      <c r="A11850">
        <v>91</v>
      </c>
    </row>
    <row r="11852" ht="12.5" spans="1:1">
      <c r="A11852">
        <v>470</v>
      </c>
    </row>
    <row r="11854" ht="12.5" spans="1:1">
      <c r="A11854">
        <v>193</v>
      </c>
    </row>
    <row r="11856" ht="12.5" spans="1:1">
      <c r="A11856">
        <v>333</v>
      </c>
    </row>
    <row r="11858" ht="12.5" spans="1:1">
      <c r="A11858">
        <v>550</v>
      </c>
    </row>
    <row r="11860" ht="12.5" spans="1:1">
      <c r="A11860">
        <v>314</v>
      </c>
    </row>
    <row r="11862" ht="12.5" spans="1:1">
      <c r="A11862">
        <v>54</v>
      </c>
    </row>
    <row r="11864" ht="12.5" spans="1:1">
      <c r="A11864">
        <v>206</v>
      </c>
    </row>
    <row r="11866" ht="12.5" spans="1:1">
      <c r="A11866">
        <v>292</v>
      </c>
    </row>
    <row r="11868" ht="12.5" spans="1:1">
      <c r="A11868">
        <v>163</v>
      </c>
    </row>
    <row r="11870" ht="12.5" spans="1:1">
      <c r="A11870">
        <v>133</v>
      </c>
    </row>
    <row r="11872" ht="12.5" spans="1:1">
      <c r="A11872">
        <v>251</v>
      </c>
    </row>
    <row r="11874" ht="12.5" spans="1:1">
      <c r="A11874">
        <v>336</v>
      </c>
    </row>
    <row r="11876" ht="12.5" spans="1:1">
      <c r="A11876">
        <v>320</v>
      </c>
    </row>
    <row r="11878" ht="12.5" spans="1:1">
      <c r="A11878">
        <v>177</v>
      </c>
    </row>
    <row r="11880" ht="12.5" spans="1:1">
      <c r="A11880">
        <v>194</v>
      </c>
    </row>
    <row r="11882" ht="12.5" spans="1:1">
      <c r="A11882">
        <v>167</v>
      </c>
    </row>
    <row r="11884" ht="12.5" spans="1:1">
      <c r="A11884">
        <v>160</v>
      </c>
    </row>
    <row r="11886" ht="12.5" spans="1:1">
      <c r="A11886">
        <v>268</v>
      </c>
    </row>
    <row r="11888" ht="12.5" spans="1:1">
      <c r="A11888">
        <v>202</v>
      </c>
    </row>
    <row r="11890" ht="12.5" spans="1:1">
      <c r="A11890">
        <v>554</v>
      </c>
    </row>
    <row r="11892" ht="12.5" spans="1:1">
      <c r="A11892">
        <v>198</v>
      </c>
    </row>
    <row r="11894" ht="12.5" spans="1:1">
      <c r="A11894">
        <v>430</v>
      </c>
    </row>
    <row r="11896" ht="12.5" spans="1:1">
      <c r="A11896">
        <v>465</v>
      </c>
    </row>
    <row r="11898" ht="12.5" spans="1:1">
      <c r="A11898">
        <v>295</v>
      </c>
    </row>
    <row r="11900" ht="12.5" spans="1:1">
      <c r="A11900">
        <v>229</v>
      </c>
    </row>
    <row r="11902" ht="12.5" spans="1:1">
      <c r="A11902">
        <v>377</v>
      </c>
    </row>
    <row r="11904" ht="12.5" spans="1:1">
      <c r="A11904">
        <v>212</v>
      </c>
    </row>
    <row r="11906" ht="12.5" spans="1:1">
      <c r="A11906">
        <v>396</v>
      </c>
    </row>
    <row r="11908" ht="12.5" spans="1:1">
      <c r="A11908">
        <v>185</v>
      </c>
    </row>
    <row r="11910" ht="12.5" spans="1:1">
      <c r="A11910">
        <v>250</v>
      </c>
    </row>
    <row r="11912" ht="12.5" spans="1:1">
      <c r="A11912">
        <v>1152</v>
      </c>
    </row>
    <row r="11914" ht="12.5" spans="1:1">
      <c r="A11914">
        <v>156</v>
      </c>
    </row>
    <row r="11917" ht="12.5" spans="1:1">
      <c r="A11917">
        <v>114</v>
      </c>
    </row>
    <row r="11919" ht="12.5" spans="1:1">
      <c r="A11919">
        <v>892</v>
      </c>
    </row>
    <row r="11921" ht="12.5" spans="1:1">
      <c r="A11921">
        <v>288</v>
      </c>
    </row>
    <row r="11923" ht="12.5" spans="1:1">
      <c r="A11923">
        <v>129</v>
      </c>
    </row>
    <row r="11925" ht="12.5" spans="1:1">
      <c r="A11925">
        <v>118</v>
      </c>
    </row>
    <row r="11927" ht="12.5" spans="1:1">
      <c r="A11927">
        <v>542</v>
      </c>
    </row>
    <row r="11929" ht="12.5" spans="1:1">
      <c r="A11929">
        <v>261</v>
      </c>
    </row>
    <row r="11931" ht="12.5" spans="1:1">
      <c r="A11931">
        <v>332</v>
      </c>
    </row>
    <row r="11933" ht="12.5" spans="1:1">
      <c r="A11933">
        <v>347</v>
      </c>
    </row>
    <row r="11935" ht="12.5" spans="1:1">
      <c r="A11935">
        <v>345</v>
      </c>
    </row>
    <row r="11937" ht="12.5" spans="1:1">
      <c r="A11937">
        <v>295</v>
      </c>
    </row>
    <row r="11939" ht="12.5" spans="1:1">
      <c r="A11939">
        <v>263</v>
      </c>
    </row>
    <row r="11941" ht="12.5" spans="1:1">
      <c r="A11941">
        <v>306</v>
      </c>
    </row>
    <row r="11943" ht="12.5" spans="1:1">
      <c r="A11943">
        <v>302</v>
      </c>
    </row>
    <row r="11945" ht="12.5" spans="1:1">
      <c r="A11945">
        <v>190</v>
      </c>
    </row>
    <row r="11947" ht="12.5" spans="1:1">
      <c r="A11947">
        <v>342</v>
      </c>
    </row>
    <row r="11949" ht="12.5" spans="1:1">
      <c r="A11949">
        <v>293</v>
      </c>
    </row>
    <row r="11951" ht="12.5" spans="1:1">
      <c r="A11951">
        <v>183</v>
      </c>
    </row>
    <row r="11953" ht="12.5" spans="1:1">
      <c r="A11953">
        <v>356</v>
      </c>
    </row>
    <row r="11955" ht="12.5" spans="1:1">
      <c r="A11955">
        <v>292</v>
      </c>
    </row>
    <row r="11957" ht="12.5" spans="1:1">
      <c r="A11957">
        <v>575</v>
      </c>
    </row>
    <row r="11959" ht="12.5" spans="1:1">
      <c r="A11959">
        <v>218</v>
      </c>
    </row>
    <row r="11961" ht="12.5" spans="1:1">
      <c r="A11961">
        <v>326</v>
      </c>
    </row>
    <row r="11963" ht="12.5" spans="1:1">
      <c r="A11963">
        <v>308</v>
      </c>
    </row>
    <row r="11965" ht="12.5" spans="1:1">
      <c r="A11965">
        <v>352</v>
      </c>
    </row>
    <row r="11967" ht="12.5" spans="1:1">
      <c r="A11967">
        <v>644</v>
      </c>
    </row>
    <row r="11969" ht="12.5" spans="1:1">
      <c r="A11969">
        <v>637</v>
      </c>
    </row>
    <row r="11971" ht="12.5" spans="1:1">
      <c r="A11971">
        <v>609</v>
      </c>
    </row>
    <row r="11973" ht="12.5" spans="1:1">
      <c r="A11973">
        <v>408</v>
      </c>
    </row>
    <row r="11975" ht="12.5" spans="1:1">
      <c r="A11975">
        <v>233</v>
      </c>
    </row>
    <row r="11977" ht="12.5" spans="1:1">
      <c r="A11977">
        <v>263</v>
      </c>
    </row>
    <row r="11979" ht="12.5" spans="1:1">
      <c r="A11979">
        <v>310</v>
      </c>
    </row>
    <row r="11981" ht="12.5" spans="1:1">
      <c r="A11981">
        <v>483</v>
      </c>
    </row>
    <row r="11983" ht="12.5" spans="1:1">
      <c r="A11983">
        <v>662</v>
      </c>
    </row>
    <row r="11985" ht="12.5" spans="1:1">
      <c r="A11985">
        <v>184</v>
      </c>
    </row>
    <row r="11987" ht="12.5" spans="1:1">
      <c r="A11987">
        <v>317</v>
      </c>
    </row>
    <row r="11989" ht="12.5" spans="1:1">
      <c r="A11989">
        <v>417</v>
      </c>
    </row>
    <row r="11991" ht="12.5" spans="1:1">
      <c r="A11991">
        <v>301</v>
      </c>
    </row>
    <row r="11993" ht="12.5" spans="1:1">
      <c r="A11993">
        <v>645</v>
      </c>
    </row>
    <row r="11995" ht="12.5" spans="1:1">
      <c r="A11995">
        <v>283</v>
      </c>
    </row>
    <row r="11997" ht="12.5" spans="1:1">
      <c r="A11997">
        <v>380</v>
      </c>
    </row>
    <row r="11999" ht="12.5" spans="1:1">
      <c r="A11999">
        <v>307</v>
      </c>
    </row>
    <row r="12001" ht="12.5" spans="1:1">
      <c r="A12001">
        <v>148</v>
      </c>
    </row>
    <row r="12003" ht="12.5" spans="1:1">
      <c r="A12003">
        <v>382</v>
      </c>
    </row>
    <row r="12005" ht="12.5" spans="1:1">
      <c r="A12005">
        <v>344</v>
      </c>
    </row>
    <row r="12007" ht="12.5" spans="1:1">
      <c r="A12007">
        <v>353</v>
      </c>
    </row>
    <row r="12009" ht="12.5" spans="1:1">
      <c r="A12009">
        <v>285</v>
      </c>
    </row>
    <row r="12011" ht="12.5" spans="1:1">
      <c r="A12011">
        <v>838</v>
      </c>
    </row>
    <row r="12013" ht="12.5" spans="1:1">
      <c r="A12013">
        <v>737</v>
      </c>
    </row>
    <row r="12015" ht="12.5" spans="1:1">
      <c r="A12015">
        <v>421</v>
      </c>
    </row>
    <row r="12017" ht="12.5" spans="1:1">
      <c r="A12017">
        <v>481</v>
      </c>
    </row>
    <row r="12019" ht="12.5" spans="1:1">
      <c r="A12019">
        <v>542</v>
      </c>
    </row>
    <row r="12021" ht="12.5" spans="1:1">
      <c r="A12021">
        <v>672</v>
      </c>
    </row>
    <row r="12023" ht="12.5" spans="1:1">
      <c r="A12023">
        <v>544</v>
      </c>
    </row>
    <row r="12025" ht="12.5" spans="1:1">
      <c r="A12025">
        <v>589</v>
      </c>
    </row>
    <row r="12027" ht="12.5" spans="1:1">
      <c r="A12027">
        <v>148</v>
      </c>
    </row>
    <row r="12029" ht="12.5" spans="1:1">
      <c r="A12029">
        <v>530</v>
      </c>
    </row>
    <row r="12031" ht="12.5" spans="1:1">
      <c r="A12031">
        <v>307</v>
      </c>
    </row>
    <row r="12033" ht="12.5" spans="1:1">
      <c r="A12033">
        <v>373</v>
      </c>
    </row>
    <row r="12035" ht="12.5" spans="1:1">
      <c r="A12035">
        <v>539</v>
      </c>
    </row>
    <row r="12037" ht="12.5" spans="1:1">
      <c r="A12037">
        <v>116</v>
      </c>
    </row>
    <row r="12039" ht="12.5" spans="1:1">
      <c r="A12039">
        <v>143</v>
      </c>
    </row>
    <row r="12041" ht="12.5" spans="1:1">
      <c r="A12041">
        <v>93</v>
      </c>
    </row>
    <row r="12044" ht="12.5" spans="1:1">
      <c r="A12044">
        <v>294</v>
      </c>
    </row>
    <row r="12046" ht="12.5" spans="1:1">
      <c r="A12046">
        <v>299</v>
      </c>
    </row>
    <row r="12048" ht="12.5" spans="1:1">
      <c r="A12048">
        <v>746</v>
      </c>
    </row>
    <row r="12050" ht="12.5" spans="1:1">
      <c r="A12050">
        <v>487</v>
      </c>
    </row>
    <row r="12052" ht="12.5" spans="1:1">
      <c r="A12052">
        <v>550</v>
      </c>
    </row>
    <row r="12054" ht="12.5" spans="1:1">
      <c r="A12054">
        <v>334</v>
      </c>
    </row>
    <row r="12056" ht="12.5" spans="1:1">
      <c r="A12056">
        <v>509</v>
      </c>
    </row>
    <row r="12058" ht="12.5" spans="1:1">
      <c r="A12058">
        <v>196</v>
      </c>
    </row>
    <row r="12060" ht="12.5" spans="1:1">
      <c r="A12060">
        <v>392</v>
      </c>
    </row>
    <row r="12062" ht="12.5" spans="1:1">
      <c r="A12062">
        <v>334</v>
      </c>
    </row>
    <row r="12064" ht="12.5" spans="1:1">
      <c r="A12064">
        <v>460</v>
      </c>
    </row>
    <row r="12066" ht="12.5" spans="1:1">
      <c r="A12066">
        <v>157</v>
      </c>
    </row>
    <row r="12068" ht="12.5" spans="1:1">
      <c r="A12068">
        <v>683</v>
      </c>
    </row>
    <row r="12070" ht="12.5" spans="1:1">
      <c r="A12070">
        <v>489</v>
      </c>
    </row>
    <row r="12072" ht="12.5" spans="1:1">
      <c r="A12072">
        <v>515</v>
      </c>
    </row>
    <row r="12074" ht="12.5" spans="1:1">
      <c r="A12074">
        <v>345</v>
      </c>
    </row>
    <row r="12076" ht="12.5" spans="1:1">
      <c r="A12076">
        <v>267</v>
      </c>
    </row>
    <row r="12078" ht="12.5" spans="1:1">
      <c r="A12078">
        <v>326</v>
      </c>
    </row>
    <row r="12080" ht="12.5" spans="1:1">
      <c r="A12080">
        <v>380</v>
      </c>
    </row>
    <row r="12082" ht="12.5" spans="1:1">
      <c r="A12082">
        <v>274</v>
      </c>
    </row>
    <row r="12084" ht="12.5" spans="1:1">
      <c r="A12084">
        <v>103</v>
      </c>
    </row>
    <row r="12086" ht="12.5" spans="1:1">
      <c r="A12086">
        <v>260</v>
      </c>
    </row>
    <row r="12088" ht="12.5" spans="1:1">
      <c r="A12088">
        <v>270</v>
      </c>
    </row>
    <row r="12090" ht="12.5" spans="1:1">
      <c r="A12090">
        <v>277</v>
      </c>
    </row>
    <row r="12092" ht="12.5" spans="1:1">
      <c r="A12092">
        <v>219</v>
      </c>
    </row>
    <row r="12094" ht="12.5" spans="1:1">
      <c r="A12094">
        <v>292</v>
      </c>
    </row>
    <row r="12096" ht="12.5" spans="1:1">
      <c r="A12096">
        <v>199</v>
      </c>
    </row>
    <row r="12098" ht="12.5" spans="1:1">
      <c r="A12098">
        <v>136</v>
      </c>
    </row>
    <row r="12100" ht="12.5" spans="1:1">
      <c r="A12100">
        <v>315</v>
      </c>
    </row>
    <row r="12102" ht="12.5" spans="1:1">
      <c r="A12102">
        <v>139</v>
      </c>
    </row>
    <row r="12104" ht="12.5" spans="1:1">
      <c r="A12104">
        <v>208</v>
      </c>
    </row>
    <row r="12106" ht="12.5" spans="1:1">
      <c r="A12106">
        <v>707</v>
      </c>
    </row>
    <row r="12108" ht="12.5" spans="1:1">
      <c r="A12108">
        <v>123</v>
      </c>
    </row>
    <row r="12110" ht="12.5" spans="1:1">
      <c r="A12110">
        <v>141</v>
      </c>
    </row>
    <row r="12112" ht="12.5" spans="1:1">
      <c r="A12112">
        <v>142</v>
      </c>
    </row>
    <row r="12114" ht="12.5" spans="1:1">
      <c r="A12114">
        <v>116</v>
      </c>
    </row>
    <row r="12116" ht="12.5" spans="1:1">
      <c r="A12116">
        <v>541</v>
      </c>
    </row>
    <row r="12118" ht="12.5" spans="1:1">
      <c r="A12118">
        <v>270</v>
      </c>
    </row>
    <row r="12120" ht="12.5" spans="1:1">
      <c r="A12120">
        <v>115</v>
      </c>
    </row>
    <row r="12122" ht="12.5" spans="1:1">
      <c r="A12122">
        <v>344</v>
      </c>
    </row>
    <row r="12124" ht="12.5" spans="1:1">
      <c r="A12124">
        <v>80</v>
      </c>
    </row>
    <row r="12126" ht="12.5" spans="1:1">
      <c r="A12126">
        <v>189</v>
      </c>
    </row>
    <row r="12128" ht="12.5" spans="1:1">
      <c r="A12128">
        <v>194</v>
      </c>
    </row>
    <row r="12130" ht="12.5" spans="1:1">
      <c r="A12130">
        <v>717</v>
      </c>
    </row>
    <row r="12132" ht="12.5" spans="1:1">
      <c r="A12132">
        <v>414</v>
      </c>
    </row>
    <row r="12134" ht="12.5" spans="1:1">
      <c r="A12134">
        <v>282</v>
      </c>
    </row>
    <row r="12136" ht="12.5" spans="1:1">
      <c r="A12136">
        <v>303</v>
      </c>
    </row>
    <row r="12138" ht="12.5" spans="1:1">
      <c r="A12138">
        <v>256</v>
      </c>
    </row>
    <row r="12140" ht="12.5" spans="1:1">
      <c r="A12140">
        <v>362</v>
      </c>
    </row>
    <row r="12142" ht="12.5" spans="1:1">
      <c r="A12142">
        <v>337</v>
      </c>
    </row>
    <row r="12144" ht="12.5" spans="1:1">
      <c r="A12144">
        <v>255</v>
      </c>
    </row>
    <row r="12146" ht="12.5" spans="1:1">
      <c r="A12146">
        <v>313</v>
      </c>
    </row>
    <row r="12148" ht="12.5" spans="1:1">
      <c r="A12148">
        <v>205</v>
      </c>
    </row>
    <row r="12150" ht="12.5" spans="1:1">
      <c r="A12150">
        <v>310</v>
      </c>
    </row>
    <row r="12152" ht="12.5" spans="1:1">
      <c r="A12152">
        <v>534</v>
      </c>
    </row>
    <row r="12154" ht="12.5" spans="1:1">
      <c r="A12154">
        <v>295</v>
      </c>
    </row>
    <row r="12156" ht="12.5" spans="1:1">
      <c r="A12156">
        <v>364</v>
      </c>
    </row>
    <row r="12158" ht="12.5" spans="1:1">
      <c r="A12158">
        <v>370</v>
      </c>
    </row>
    <row r="12160" ht="12.5" spans="1:1">
      <c r="A12160">
        <v>277</v>
      </c>
    </row>
    <row r="12162" ht="12.5" spans="1:1">
      <c r="A12162">
        <v>268</v>
      </c>
    </row>
    <row r="12164" ht="12.5" spans="1:1">
      <c r="A12164">
        <v>239</v>
      </c>
    </row>
    <row r="12166" ht="12.5" spans="1:1">
      <c r="A12166">
        <v>189</v>
      </c>
    </row>
    <row r="12168" ht="12.5" spans="1:1">
      <c r="A12168">
        <v>99</v>
      </c>
    </row>
    <row r="12170" ht="12.5" spans="1:1">
      <c r="A12170">
        <v>221</v>
      </c>
    </row>
    <row r="12172" ht="12.5" spans="1:1">
      <c r="A12172">
        <v>473</v>
      </c>
    </row>
    <row r="12174" ht="12.5" spans="1:1">
      <c r="A12174">
        <v>199</v>
      </c>
    </row>
    <row r="12176" ht="12.5" spans="1:1">
      <c r="A12176">
        <v>379</v>
      </c>
    </row>
    <row r="12178" ht="12.5" spans="1:1">
      <c r="A12178">
        <v>147</v>
      </c>
    </row>
    <row r="12180" ht="12.5" spans="1:1">
      <c r="A12180">
        <v>663</v>
      </c>
    </row>
    <row r="12182" ht="12.5" spans="1:1">
      <c r="A12182">
        <v>155</v>
      </c>
    </row>
    <row r="12184" ht="12.5" spans="1:1">
      <c r="A12184">
        <v>516</v>
      </c>
    </row>
    <row r="12186" ht="12.5" spans="1:1">
      <c r="A12186">
        <v>239</v>
      </c>
    </row>
    <row r="12188" ht="12.5" spans="1:1">
      <c r="A12188">
        <v>485</v>
      </c>
    </row>
    <row r="12190" ht="12.5" spans="1:1">
      <c r="A12190">
        <v>986</v>
      </c>
    </row>
    <row r="12192" ht="12.5" spans="1:1">
      <c r="A12192">
        <v>356</v>
      </c>
    </row>
    <row r="12194" ht="12.5" spans="1:1">
      <c r="A12194">
        <v>881</v>
      </c>
    </row>
    <row r="12196" ht="12.5" spans="1:1">
      <c r="A12196">
        <v>783</v>
      </c>
    </row>
    <row r="12198" ht="12.5" spans="1:1">
      <c r="A12198">
        <v>347</v>
      </c>
    </row>
    <row r="12200" ht="12.5" spans="1:1">
      <c r="A12200">
        <v>270</v>
      </c>
    </row>
    <row r="12202" ht="12.5" spans="1:1">
      <c r="A12202">
        <v>291</v>
      </c>
    </row>
    <row r="12204" ht="12.5" spans="1:1">
      <c r="A12204">
        <v>214</v>
      </c>
    </row>
    <row r="12206" ht="12.5" spans="1:1">
      <c r="A12206">
        <v>52</v>
      </c>
    </row>
    <row r="12208" ht="12.5" spans="1:1">
      <c r="A12208">
        <v>559</v>
      </c>
    </row>
    <row r="12210" ht="12.5" spans="1:1">
      <c r="A12210">
        <v>198</v>
      </c>
    </row>
    <row r="12212" ht="12.5" spans="1:1">
      <c r="A12212">
        <v>358</v>
      </c>
    </row>
    <row r="12214" ht="12.5" spans="1:1">
      <c r="A12214">
        <v>487</v>
      </c>
    </row>
    <row r="12216" ht="12.5" spans="1:1">
      <c r="A12216">
        <v>64</v>
      </c>
    </row>
    <row r="12218" ht="12.5" spans="1:1">
      <c r="A12218">
        <v>51</v>
      </c>
    </row>
    <row r="12220" ht="12.5" spans="1:1">
      <c r="A12220">
        <v>113</v>
      </c>
    </row>
    <row r="12222" ht="12.5" spans="1:1">
      <c r="A12222">
        <v>88</v>
      </c>
    </row>
    <row r="12224" ht="12.5" spans="1:1">
      <c r="A12224">
        <v>399</v>
      </c>
    </row>
    <row r="12226" ht="12.5" spans="1:1">
      <c r="A12226">
        <v>341</v>
      </c>
    </row>
    <row r="12228" ht="12.5" spans="1:1">
      <c r="A12228">
        <v>807</v>
      </c>
    </row>
    <row r="12230" ht="12.5" spans="1:1">
      <c r="A12230">
        <v>272</v>
      </c>
    </row>
    <row r="12232" ht="12.5" spans="1:1">
      <c r="A12232">
        <v>165</v>
      </c>
    </row>
    <row r="12234" ht="12.5" spans="1:1">
      <c r="A12234">
        <v>694</v>
      </c>
    </row>
    <row r="12236" ht="12.5" spans="1:1">
      <c r="A12236">
        <v>124</v>
      </c>
    </row>
    <row r="12238" ht="12.5" spans="1:1">
      <c r="A12238">
        <v>176</v>
      </c>
    </row>
    <row r="12240" ht="12.5" spans="1:1">
      <c r="A12240">
        <v>537</v>
      </c>
    </row>
    <row r="12242" ht="12.5" spans="1:1">
      <c r="A12242">
        <v>387</v>
      </c>
    </row>
    <row r="12244" ht="12.5" spans="1:1">
      <c r="A12244">
        <v>213</v>
      </c>
    </row>
    <row r="12246" ht="12.5" spans="1:1">
      <c r="A12246">
        <v>94</v>
      </c>
    </row>
    <row r="12248" ht="12.5" spans="1:1">
      <c r="A12248">
        <v>176</v>
      </c>
    </row>
    <row r="12250" ht="12.5" spans="1:1">
      <c r="A12250">
        <v>370</v>
      </c>
    </row>
    <row r="12252" ht="12.5" spans="1:1">
      <c r="A12252">
        <v>383</v>
      </c>
    </row>
    <row r="12254" ht="12.5" spans="1:1">
      <c r="A12254">
        <v>63</v>
      </c>
    </row>
    <row r="12257" ht="12.5" spans="1:1">
      <c r="A12257">
        <v>384</v>
      </c>
    </row>
    <row r="12259" ht="12.5" spans="1:1">
      <c r="A12259">
        <v>359</v>
      </c>
    </row>
    <row r="12261" ht="12.5" spans="1:1">
      <c r="A12261">
        <v>299</v>
      </c>
    </row>
    <row r="12263" ht="12.5" spans="1:1">
      <c r="A12263">
        <v>676</v>
      </c>
    </row>
    <row r="12265" ht="12.5" spans="1:1">
      <c r="A12265">
        <v>305</v>
      </c>
    </row>
    <row r="12267" ht="12.5" spans="1:1">
      <c r="A12267">
        <v>159</v>
      </c>
    </row>
    <row r="12269" ht="12.5" spans="1:1">
      <c r="A12269">
        <v>228</v>
      </c>
    </row>
    <row r="12271" ht="12.5" spans="1:1">
      <c r="A12271">
        <v>120</v>
      </c>
    </row>
    <row r="12273" ht="12.5" spans="1:1">
      <c r="A12273">
        <v>363</v>
      </c>
    </row>
    <row r="12275" ht="12.5" spans="1:1">
      <c r="A12275">
        <v>218</v>
      </c>
    </row>
    <row r="12277" ht="12.5" spans="1:1">
      <c r="A12277">
        <v>193</v>
      </c>
    </row>
    <row r="12279" ht="12.5" spans="1:1">
      <c r="A12279">
        <v>133</v>
      </c>
    </row>
    <row r="12281" ht="12.5" spans="1:1">
      <c r="A12281">
        <v>742</v>
      </c>
    </row>
    <row r="12283" ht="12.5" spans="1:1">
      <c r="A12283">
        <v>192</v>
      </c>
    </row>
    <row r="12285" ht="12.5" spans="1:1">
      <c r="A12285">
        <v>133</v>
      </c>
    </row>
    <row r="12287" ht="12.5" spans="1:1">
      <c r="A12287">
        <v>199</v>
      </c>
    </row>
    <row r="12289" ht="12.5" spans="1:1">
      <c r="A12289">
        <v>137</v>
      </c>
    </row>
    <row r="12291" ht="12.5" spans="1:1">
      <c r="A12291">
        <v>249</v>
      </c>
    </row>
    <row r="12293" ht="12.5" spans="1:1">
      <c r="A12293">
        <v>221</v>
      </c>
    </row>
    <row r="12295" ht="12.5" spans="1:1">
      <c r="A12295">
        <v>310</v>
      </c>
    </row>
    <row r="12297" ht="12.5" spans="1:1">
      <c r="A12297">
        <v>385</v>
      </c>
    </row>
    <row r="12299" ht="12.5" spans="1:1">
      <c r="A12299">
        <v>253</v>
      </c>
    </row>
    <row r="12301" ht="12.5" spans="1:1">
      <c r="A12301">
        <v>810</v>
      </c>
    </row>
    <row r="12303" ht="12.5" spans="1:1">
      <c r="A12303">
        <v>192</v>
      </c>
    </row>
    <row r="12305" ht="12.5" spans="1:1">
      <c r="A12305">
        <v>205</v>
      </c>
    </row>
    <row r="12307" ht="12.5" spans="1:1">
      <c r="A12307">
        <v>263</v>
      </c>
    </row>
    <row r="12309" ht="12.5" spans="1:1">
      <c r="A12309">
        <v>396</v>
      </c>
    </row>
    <row r="12311" ht="12.5" spans="1:1">
      <c r="A12311">
        <v>487</v>
      </c>
    </row>
    <row r="12313" ht="12.5" spans="1:1">
      <c r="A12313">
        <v>131</v>
      </c>
    </row>
    <row r="12315" ht="12.5" spans="1:1">
      <c r="A12315">
        <v>305</v>
      </c>
    </row>
    <row r="12317" ht="12.5" spans="1:1">
      <c r="A12317">
        <v>296</v>
      </c>
    </row>
    <row r="12319" ht="12.5" spans="1:1">
      <c r="A12319">
        <v>136</v>
      </c>
    </row>
    <row r="12321" ht="12.5" spans="1:1">
      <c r="A12321">
        <v>39</v>
      </c>
    </row>
    <row r="12323" ht="12.5" spans="1:1">
      <c r="A12323">
        <v>74</v>
      </c>
    </row>
    <row r="12325" ht="12.5" spans="1:1">
      <c r="A12325">
        <v>40</v>
      </c>
    </row>
    <row r="12327" ht="12.5" spans="1:1">
      <c r="A12327">
        <v>306</v>
      </c>
    </row>
    <row r="12329" ht="12.5" spans="1:1">
      <c r="A12329">
        <v>724</v>
      </c>
    </row>
    <row r="12331" ht="12.5" spans="1:1">
      <c r="A12331">
        <v>211</v>
      </c>
    </row>
    <row r="12333" ht="12.5" spans="1:1">
      <c r="A12333">
        <v>286</v>
      </c>
    </row>
    <row r="12335" ht="12.5" spans="1:1">
      <c r="A12335">
        <v>489</v>
      </c>
    </row>
    <row r="12337" ht="12.5" spans="1:1">
      <c r="A12337">
        <v>263</v>
      </c>
    </row>
    <row r="12339" ht="12.5" spans="1:1">
      <c r="A12339">
        <v>96</v>
      </c>
    </row>
    <row r="12341" ht="12.5" spans="1:1">
      <c r="A12341">
        <v>125</v>
      </c>
    </row>
    <row r="12343" ht="12.5" spans="1:1">
      <c r="A12343">
        <v>144</v>
      </c>
    </row>
    <row r="12345" ht="12.5" spans="1:1">
      <c r="A12345">
        <v>369</v>
      </c>
    </row>
    <row r="12347" ht="12.5" spans="1:1">
      <c r="A12347">
        <v>51</v>
      </c>
    </row>
    <row r="12349" ht="12.5" spans="1:1">
      <c r="A12349">
        <v>477</v>
      </c>
    </row>
    <row r="12351" ht="12.5" spans="1:1">
      <c r="A12351">
        <v>128</v>
      </c>
    </row>
    <row r="12353" ht="12.5" spans="1:1">
      <c r="A12353">
        <v>163</v>
      </c>
    </row>
    <row r="12355" ht="12.5" spans="1:1">
      <c r="A12355">
        <v>158</v>
      </c>
    </row>
    <row r="12357" ht="12.5" spans="1:1">
      <c r="A12357">
        <v>318</v>
      </c>
    </row>
    <row r="12359" ht="12.5" spans="1:1">
      <c r="A12359">
        <v>540</v>
      </c>
    </row>
    <row r="12361" ht="12.5" spans="1:1">
      <c r="A12361">
        <v>310</v>
      </c>
    </row>
    <row r="12363" ht="12.5" spans="1:1">
      <c r="A12363">
        <v>331</v>
      </c>
    </row>
    <row r="12365" ht="12.5" spans="1:1">
      <c r="A12365">
        <v>125</v>
      </c>
    </row>
    <row r="12367" ht="12.5" spans="1:1">
      <c r="A12367">
        <v>296</v>
      </c>
    </row>
    <row r="12369" ht="12.5" spans="1:1">
      <c r="A12369">
        <v>203</v>
      </c>
    </row>
    <row r="12371" ht="12.5" spans="1:1">
      <c r="A12371">
        <v>491</v>
      </c>
    </row>
    <row r="12373" ht="12.5" spans="1:1">
      <c r="A12373">
        <v>265</v>
      </c>
    </row>
    <row r="12375" ht="12.5" spans="1:1">
      <c r="A12375">
        <v>310</v>
      </c>
    </row>
    <row r="12377" ht="12.5" spans="1:1">
      <c r="A12377">
        <v>115</v>
      </c>
    </row>
    <row r="12379" ht="12.5" spans="1:1">
      <c r="A12379">
        <v>627</v>
      </c>
    </row>
    <row r="12381" ht="12.5" spans="1:1">
      <c r="A12381">
        <v>115</v>
      </c>
    </row>
    <row r="12383" ht="12.5" spans="1:1">
      <c r="A12383">
        <v>296</v>
      </c>
    </row>
    <row r="12385" ht="12.5" spans="1:1">
      <c r="A12385">
        <v>232</v>
      </c>
    </row>
    <row r="12387" ht="12.5" spans="1:1">
      <c r="A12387">
        <v>248</v>
      </c>
    </row>
    <row r="12389" ht="12.5" spans="1:1">
      <c r="A12389">
        <v>740</v>
      </c>
    </row>
    <row r="12391" ht="12.5" spans="1:1">
      <c r="A12391">
        <v>135</v>
      </c>
    </row>
    <row r="12393" ht="12.5" spans="1:1">
      <c r="A12393">
        <v>287</v>
      </c>
    </row>
    <row r="12395" ht="12.5" spans="1:1">
      <c r="A12395">
        <v>302</v>
      </c>
    </row>
    <row r="12397" ht="12.5" spans="1:1">
      <c r="A12397">
        <v>295</v>
      </c>
    </row>
    <row r="12399" ht="12.5" spans="1:1">
      <c r="A12399">
        <v>181</v>
      </c>
    </row>
    <row r="12401" ht="12.5" spans="1:1">
      <c r="A12401">
        <v>72</v>
      </c>
    </row>
    <row r="12403" ht="12.5" spans="1:1">
      <c r="A12403">
        <v>246</v>
      </c>
    </row>
    <row r="12405" ht="12.5" spans="1:1">
      <c r="A12405">
        <v>483</v>
      </c>
    </row>
    <row r="12407" ht="12.5" spans="1:1">
      <c r="A12407">
        <v>222</v>
      </c>
    </row>
    <row r="12409" ht="12.5" spans="1:1">
      <c r="A12409">
        <v>467</v>
      </c>
    </row>
    <row r="12411" ht="12.5" spans="1:1">
      <c r="A12411">
        <v>487</v>
      </c>
    </row>
    <row r="12413" ht="12.5" spans="1:1">
      <c r="A12413">
        <v>417</v>
      </c>
    </row>
    <row r="12415" ht="12.5" spans="1:1">
      <c r="A12415">
        <v>121</v>
      </c>
    </row>
    <row r="12417" ht="12.5" spans="1:1">
      <c r="A12417">
        <v>237</v>
      </c>
    </row>
    <row r="12419" ht="12.5" spans="1:1">
      <c r="A12419">
        <v>323</v>
      </c>
    </row>
    <row r="12421" ht="12.5" spans="1:1">
      <c r="A12421">
        <v>107</v>
      </c>
    </row>
    <row r="12423" ht="12.5" spans="1:1">
      <c r="A12423">
        <v>430</v>
      </c>
    </row>
    <row r="12425" ht="12.5" spans="1:1">
      <c r="A12425">
        <v>194</v>
      </c>
    </row>
    <row r="12427" ht="12.5" spans="1:1">
      <c r="A12427">
        <v>82</v>
      </c>
    </row>
    <row r="12429" ht="12.5" spans="1:1">
      <c r="A12429">
        <v>166</v>
      </c>
    </row>
    <row r="12431" ht="12.5" spans="1:1">
      <c r="A12431">
        <v>548</v>
      </c>
    </row>
    <row r="12433" ht="12.5" spans="1:1">
      <c r="A12433">
        <v>653</v>
      </c>
    </row>
    <row r="12435" ht="12.5" spans="1:1">
      <c r="A12435">
        <v>315</v>
      </c>
    </row>
    <row r="12437" ht="12.5" spans="1:1">
      <c r="A12437">
        <v>245</v>
      </c>
    </row>
    <row r="12439" ht="12.5" spans="1:1">
      <c r="A12439">
        <v>78</v>
      </c>
    </row>
    <row r="12441" ht="12.5" spans="1:1">
      <c r="A12441">
        <v>420</v>
      </c>
    </row>
    <row r="12443" ht="12.5" spans="1:1">
      <c r="A12443">
        <v>375</v>
      </c>
    </row>
    <row r="12445" ht="12.5" spans="1:1">
      <c r="A12445">
        <v>296</v>
      </c>
    </row>
    <row r="12447" ht="12.5" spans="1:1">
      <c r="A12447">
        <v>203</v>
      </c>
    </row>
    <row r="12449" ht="12.5" spans="1:1">
      <c r="A12449">
        <v>97</v>
      </c>
    </row>
    <row r="12451" ht="12.5" spans="1:1">
      <c r="A12451">
        <v>279</v>
      </c>
    </row>
    <row r="12453" ht="12.5" spans="1:1">
      <c r="A12453">
        <v>342</v>
      </c>
    </row>
    <row r="12455" ht="12.5" spans="1:1">
      <c r="A12455">
        <v>310</v>
      </c>
    </row>
    <row r="12457" ht="12.5" spans="1:1">
      <c r="A12457">
        <v>808</v>
      </c>
    </row>
    <row r="12459" ht="12.5" spans="1:1">
      <c r="A12459">
        <v>360</v>
      </c>
    </row>
    <row r="12461" ht="12.5" spans="1:1">
      <c r="A12461">
        <v>400</v>
      </c>
    </row>
    <row r="12463" ht="12.5" spans="1:1">
      <c r="A12463">
        <v>503</v>
      </c>
    </row>
    <row r="12465" ht="12.5" spans="1:1">
      <c r="A12465">
        <v>149</v>
      </c>
    </row>
    <row r="12467" ht="12.5" spans="1:1">
      <c r="A12467">
        <v>209</v>
      </c>
    </row>
    <row r="12469" ht="12.5" spans="1:1">
      <c r="A12469">
        <v>364</v>
      </c>
    </row>
    <row r="12471" ht="12.5" spans="1:1">
      <c r="A12471">
        <v>624</v>
      </c>
    </row>
    <row r="12473" ht="12.5" spans="1:1">
      <c r="A12473">
        <v>137</v>
      </c>
    </row>
    <row r="12475" ht="12.5" spans="1:1">
      <c r="A12475">
        <v>219</v>
      </c>
    </row>
    <row r="12477" ht="12.5" spans="1:1">
      <c r="A12477">
        <v>138</v>
      </c>
    </row>
    <row r="12479" ht="12.5" spans="1:1">
      <c r="A12479">
        <v>343</v>
      </c>
    </row>
    <row r="12481" ht="12.5" spans="1:1">
      <c r="A12481">
        <v>346</v>
      </c>
    </row>
    <row r="12483" ht="12.5" spans="1:1">
      <c r="A12483">
        <v>75</v>
      </c>
    </row>
    <row r="12485" ht="12.5" spans="1:1">
      <c r="A12485">
        <v>107</v>
      </c>
    </row>
    <row r="12487" ht="12.5" spans="1:1">
      <c r="A12487">
        <v>225</v>
      </c>
    </row>
    <row r="12489" ht="12.5" spans="1:1">
      <c r="A12489">
        <v>201</v>
      </c>
    </row>
    <row r="12491" ht="12.5" spans="1:1">
      <c r="A12491">
        <v>282</v>
      </c>
    </row>
    <row r="12493" ht="12.5" spans="1:1">
      <c r="A12493">
        <v>256</v>
      </c>
    </row>
    <row r="12495" ht="12.5" spans="1:1">
      <c r="A12495">
        <v>140</v>
      </c>
    </row>
    <row r="12497" ht="12.5" spans="1:1">
      <c r="A12497">
        <v>120</v>
      </c>
    </row>
    <row r="12499" ht="12.5" spans="1:1">
      <c r="A12499">
        <v>150</v>
      </c>
    </row>
    <row r="12501" ht="12.5" spans="1:1">
      <c r="A12501">
        <v>193</v>
      </c>
    </row>
    <row r="12503" ht="12.5" spans="1:1">
      <c r="A12503">
        <v>278</v>
      </c>
    </row>
    <row r="12505" ht="12.5" spans="1:1">
      <c r="A12505">
        <v>204</v>
      </c>
    </row>
    <row r="12507" ht="12.5" spans="1:1">
      <c r="A12507">
        <v>103</v>
      </c>
    </row>
    <row r="12509" ht="12.5" spans="1:1">
      <c r="A12509">
        <v>307</v>
      </c>
    </row>
    <row r="12511" ht="12.5" spans="1:1">
      <c r="A12511">
        <v>236</v>
      </c>
    </row>
    <row r="12513" ht="12.5" spans="1:1">
      <c r="A12513">
        <v>130</v>
      </c>
    </row>
    <row r="12515" ht="12.5" spans="1:1">
      <c r="A12515">
        <v>218</v>
      </c>
    </row>
    <row r="12517" ht="12.5" spans="1:1">
      <c r="A12517">
        <v>254</v>
      </c>
    </row>
    <row r="12519" ht="12.5" spans="1:1">
      <c r="A12519">
        <v>688</v>
      </c>
    </row>
    <row r="12521" ht="12.5" spans="1:1">
      <c r="A12521">
        <v>198</v>
      </c>
    </row>
    <row r="12523" ht="12.5" spans="1:1">
      <c r="A12523">
        <v>85</v>
      </c>
    </row>
    <row r="12525" ht="12.5" spans="1:1">
      <c r="A12525">
        <v>159</v>
      </c>
    </row>
    <row r="12527" ht="12.5" spans="1:1">
      <c r="A12527">
        <v>281</v>
      </c>
    </row>
    <row r="12529" ht="12.5" spans="1:1">
      <c r="A12529">
        <v>140</v>
      </c>
    </row>
    <row r="12531" ht="12.5" spans="1:1">
      <c r="A12531">
        <v>230</v>
      </c>
    </row>
    <row r="12533" ht="12.5" spans="1:1">
      <c r="A12533">
        <v>170</v>
      </c>
    </row>
    <row r="12535" ht="12.5" spans="1:1">
      <c r="A12535">
        <v>319</v>
      </c>
    </row>
    <row r="12537" ht="12.5" spans="1:1">
      <c r="A12537">
        <v>278</v>
      </c>
    </row>
    <row r="12539" ht="12.5" spans="1:1">
      <c r="A12539">
        <v>308</v>
      </c>
    </row>
    <row r="12541" ht="12.5" spans="1:1">
      <c r="A12541">
        <v>67</v>
      </c>
    </row>
    <row r="12543" ht="12.5" spans="1:1">
      <c r="A12543">
        <v>150</v>
      </c>
    </row>
    <row r="12545" ht="12.5" spans="1:1">
      <c r="A12545">
        <v>49</v>
      </c>
    </row>
    <row r="12547" ht="12.5" spans="1:1">
      <c r="A12547">
        <v>84</v>
      </c>
    </row>
    <row r="12549" ht="12.5" spans="1:1">
      <c r="A12549">
        <v>625</v>
      </c>
    </row>
    <row r="12551" ht="12.5" spans="1:1">
      <c r="A12551">
        <v>503</v>
      </c>
    </row>
    <row r="12553" ht="12.5" spans="1:1">
      <c r="A12553">
        <v>395</v>
      </c>
    </row>
    <row r="12555" ht="12.5" spans="1:1">
      <c r="A12555">
        <v>159</v>
      </c>
    </row>
    <row r="12557" ht="12.5" spans="1:1">
      <c r="A12557">
        <v>361</v>
      </c>
    </row>
    <row r="12559" ht="12.5" spans="1:1">
      <c r="A12559">
        <v>410</v>
      </c>
    </row>
    <row r="12561" ht="12.5" spans="1:1">
      <c r="A12561">
        <v>379</v>
      </c>
    </row>
    <row r="12563" ht="12.5" spans="1:1">
      <c r="A12563">
        <v>85</v>
      </c>
    </row>
    <row r="12565" ht="12.5" spans="1:1">
      <c r="A12565">
        <v>55</v>
      </c>
    </row>
    <row r="12567" ht="12.5" spans="1:1">
      <c r="A12567">
        <v>65</v>
      </c>
    </row>
    <row r="12569" ht="12.5" spans="1:1">
      <c r="A12569">
        <v>697</v>
      </c>
    </row>
    <row r="12571" ht="12.5" spans="1:1">
      <c r="A12571">
        <v>264</v>
      </c>
    </row>
    <row r="12573" ht="12.5" spans="1:1">
      <c r="A12573">
        <v>337</v>
      </c>
    </row>
    <row r="12575" ht="12.5" spans="1:1">
      <c r="A12575">
        <v>300</v>
      </c>
    </row>
    <row r="12577" ht="12.5" spans="1:1">
      <c r="A12577">
        <v>292</v>
      </c>
    </row>
    <row r="12579" ht="12.5" spans="1:1">
      <c r="A12579">
        <v>452</v>
      </c>
    </row>
    <row r="12581" ht="12.5" spans="1:1">
      <c r="A12581">
        <v>223</v>
      </c>
    </row>
    <row r="12583" ht="12.5" spans="1:1">
      <c r="A12583">
        <v>67</v>
      </c>
    </row>
    <row r="12585" ht="12.5" spans="1:1">
      <c r="A12585">
        <v>75</v>
      </c>
    </row>
    <row r="12587" ht="12.5" spans="1:1">
      <c r="A12587">
        <v>80</v>
      </c>
    </row>
    <row r="12589" ht="12.5" spans="1:1">
      <c r="A12589">
        <v>133</v>
      </c>
    </row>
    <row r="12591" ht="12.5" spans="1:1">
      <c r="A12591">
        <v>171</v>
      </c>
    </row>
    <row r="12593" ht="12.5" spans="1:1">
      <c r="A12593">
        <v>235</v>
      </c>
    </row>
    <row r="12595" ht="12.5" spans="1:1">
      <c r="A12595">
        <v>369</v>
      </c>
    </row>
    <row r="12597" ht="12.5" spans="1:1">
      <c r="A12597">
        <v>185</v>
      </c>
    </row>
    <row r="12599" ht="12.5" spans="1:1">
      <c r="A12599">
        <v>366</v>
      </c>
    </row>
    <row r="12601" ht="12.5" spans="1:1">
      <c r="A12601">
        <v>234</v>
      </c>
    </row>
    <row r="12603" ht="12.5" spans="1:1">
      <c r="A12603">
        <v>93</v>
      </c>
    </row>
    <row r="12605" ht="12.5" spans="1:1">
      <c r="A12605">
        <v>300</v>
      </c>
    </row>
    <row r="12607" ht="12.5" spans="1:1">
      <c r="A12607">
        <v>317</v>
      </c>
    </row>
    <row r="12611" ht="12.5" spans="1:1">
      <c r="A12611">
        <v>343</v>
      </c>
    </row>
    <row r="12613" ht="12.5" spans="1:1">
      <c r="A12613">
        <v>130</v>
      </c>
    </row>
    <row r="12615" ht="12.5" spans="1:1">
      <c r="A12615">
        <v>148</v>
      </c>
    </row>
    <row r="12617" ht="12.5" spans="1:1">
      <c r="A12617">
        <v>340</v>
      </c>
    </row>
    <row r="12619" ht="12.5" spans="1:1">
      <c r="A12619">
        <v>174</v>
      </c>
    </row>
    <row r="12621" ht="12.5" spans="1:1">
      <c r="A12621">
        <v>68</v>
      </c>
    </row>
    <row r="12623" ht="12.5" spans="1:1">
      <c r="A12623">
        <v>72</v>
      </c>
    </row>
    <row r="12625" ht="12.5" spans="1:1">
      <c r="A12625">
        <v>286</v>
      </c>
    </row>
    <row r="12627" ht="12.5" spans="1:1">
      <c r="A12627">
        <v>269</v>
      </c>
    </row>
    <row r="12629" ht="12.5" spans="1:1">
      <c r="A12629">
        <v>124</v>
      </c>
    </row>
    <row r="12631" ht="12.5" spans="1:1">
      <c r="A12631">
        <v>262</v>
      </c>
    </row>
    <row r="12633" ht="12.5" spans="1:1">
      <c r="A12633">
        <v>61</v>
      </c>
    </row>
    <row r="12635" ht="12.5" spans="1:1">
      <c r="A12635">
        <v>145</v>
      </c>
    </row>
    <row r="12637" ht="12.5" spans="1:1">
      <c r="A12637">
        <v>241</v>
      </c>
    </row>
    <row r="12639" ht="12.5" spans="1:1">
      <c r="A12639">
        <v>73</v>
      </c>
    </row>
    <row r="12641" ht="12.5" spans="1:1">
      <c r="A12641">
        <v>390</v>
      </c>
    </row>
    <row r="12643" ht="12.5" spans="1:1">
      <c r="A12643">
        <v>332</v>
      </c>
    </row>
    <row r="12645" ht="12.5" spans="1:1">
      <c r="A12645">
        <v>88</v>
      </c>
    </row>
    <row r="12647" ht="12.5" spans="1:1">
      <c r="A12647">
        <v>161</v>
      </c>
    </row>
    <row r="12649" ht="12.5" spans="1:1">
      <c r="A12649">
        <v>211</v>
      </c>
    </row>
    <row r="12651" ht="12.5" spans="1:1">
      <c r="A12651">
        <v>201</v>
      </c>
    </row>
    <row r="12653" ht="12.5" spans="1:1">
      <c r="A12653">
        <v>223</v>
      </c>
    </row>
    <row r="12655" ht="12.5" spans="1:1">
      <c r="A12655">
        <v>154</v>
      </c>
    </row>
    <row r="12657" ht="12.5" spans="1:1">
      <c r="A12657">
        <v>462</v>
      </c>
    </row>
    <row r="12659" ht="12.5" spans="1:1">
      <c r="A12659">
        <v>456</v>
      </c>
    </row>
    <row r="12661" ht="12.5" spans="1:1">
      <c r="A12661">
        <v>81</v>
      </c>
    </row>
    <row r="12663" ht="12.5" spans="1:1">
      <c r="A12663">
        <v>382</v>
      </c>
    </row>
    <row r="12665" ht="12.5" spans="1:1">
      <c r="A12665">
        <v>145</v>
      </c>
    </row>
    <row r="12667" ht="12.5" spans="1:1">
      <c r="A12667">
        <v>339</v>
      </c>
    </row>
    <row r="12669" ht="12.5" spans="1:1">
      <c r="A12669">
        <v>111</v>
      </c>
    </row>
    <row r="12671" ht="12.5" spans="1:1">
      <c r="A12671">
        <v>161</v>
      </c>
    </row>
    <row r="12673" ht="12.5" spans="1:1">
      <c r="A12673">
        <v>130</v>
      </c>
    </row>
    <row r="12675" ht="12.5" spans="1:1">
      <c r="A12675">
        <v>346</v>
      </c>
    </row>
    <row r="12677" ht="12.5" spans="1:1">
      <c r="A12677">
        <v>165</v>
      </c>
    </row>
    <row r="12679" ht="12.5" spans="1:1">
      <c r="A12679">
        <v>137</v>
      </c>
    </row>
    <row r="12681" ht="12.5" spans="1:1">
      <c r="A12681">
        <v>244</v>
      </c>
    </row>
    <row r="12683" ht="12.5" spans="1:1">
      <c r="A12683">
        <v>62</v>
      </c>
    </row>
    <row r="12685" ht="12.5" spans="1:1">
      <c r="A12685">
        <v>115</v>
      </c>
    </row>
    <row r="12687" ht="12.5" spans="1:1">
      <c r="A12687">
        <v>50</v>
      </c>
    </row>
    <row r="12689" ht="12.5" spans="1:1">
      <c r="A12689">
        <v>525</v>
      </c>
    </row>
    <row r="12691" ht="12.5" spans="1:1">
      <c r="A12691">
        <v>474</v>
      </c>
    </row>
    <row r="12693" ht="12.5" spans="1:1">
      <c r="A12693">
        <v>251</v>
      </c>
    </row>
    <row r="12695" ht="12.5" spans="1:1">
      <c r="A12695">
        <v>210</v>
      </c>
    </row>
    <row r="12697" ht="12.5" spans="1:1">
      <c r="A12697">
        <v>134</v>
      </c>
    </row>
    <row r="12699" ht="12.5" spans="1:1">
      <c r="A12699">
        <v>765</v>
      </c>
    </row>
    <row r="12701" ht="12.5" spans="1:1">
      <c r="A12701">
        <v>601</v>
      </c>
    </row>
    <row r="12703" ht="12.5" spans="1:1">
      <c r="A12703">
        <v>81</v>
      </c>
    </row>
    <row r="12705" ht="12.5" spans="1:1">
      <c r="A12705">
        <v>409</v>
      </c>
    </row>
    <row r="12707" ht="12.5" spans="1:1">
      <c r="A12707">
        <v>361</v>
      </c>
    </row>
    <row r="12709" ht="12.5" spans="1:1">
      <c r="A12709">
        <v>252</v>
      </c>
    </row>
    <row r="12711" ht="12.5" spans="1:1">
      <c r="A12711">
        <v>107</v>
      </c>
    </row>
    <row r="12713" ht="12.5" spans="1:1">
      <c r="A12713">
        <v>283</v>
      </c>
    </row>
    <row r="12715" ht="12.5" spans="1:1">
      <c r="A12715">
        <v>97</v>
      </c>
    </row>
    <row r="12717" ht="12.5" spans="1:1">
      <c r="A12717">
        <v>133</v>
      </c>
    </row>
    <row r="12719" ht="12.5" spans="1:1">
      <c r="A12719">
        <v>295</v>
      </c>
    </row>
    <row r="12721" ht="12.5" spans="1:1">
      <c r="A12721">
        <v>65</v>
      </c>
    </row>
    <row r="12723" ht="12.5" spans="1:1">
      <c r="A12723">
        <v>134</v>
      </c>
    </row>
    <row r="12725" ht="12.5" spans="1:1">
      <c r="A12725">
        <v>293</v>
      </c>
    </row>
    <row r="12727" ht="12.5" spans="1:1">
      <c r="A12727">
        <v>69</v>
      </c>
    </row>
    <row r="12729" ht="12.5" spans="1:1">
      <c r="A12729">
        <v>88</v>
      </c>
    </row>
    <row r="12731" ht="12.5" spans="1:1">
      <c r="A12731">
        <v>81</v>
      </c>
    </row>
    <row r="12733" ht="12.5" spans="1:1">
      <c r="A12733">
        <v>154</v>
      </c>
    </row>
    <row r="12735" ht="12.5" spans="1:1">
      <c r="A12735">
        <v>93</v>
      </c>
    </row>
    <row r="12737" ht="12.5" spans="1:1">
      <c r="A12737">
        <v>116</v>
      </c>
    </row>
    <row r="12739" ht="12.5" spans="1:1">
      <c r="A12739">
        <v>344</v>
      </c>
    </row>
    <row r="12741" ht="12.5" spans="1:1">
      <c r="A12741">
        <v>131</v>
      </c>
    </row>
    <row r="12743" ht="12.5" spans="1:1">
      <c r="A12743">
        <v>279</v>
      </c>
    </row>
    <row r="12745" ht="12.5" spans="1:1">
      <c r="A12745">
        <v>117</v>
      </c>
    </row>
    <row r="12747" ht="12.5" spans="1:1">
      <c r="A12747">
        <v>59</v>
      </c>
    </row>
    <row r="12749" ht="12.5" spans="1:1">
      <c r="A12749">
        <v>170</v>
      </c>
    </row>
    <row r="12751" ht="12.5" spans="1:1">
      <c r="A12751">
        <v>180</v>
      </c>
    </row>
    <row r="12753" ht="12.5" spans="1:1">
      <c r="A12753">
        <v>105</v>
      </c>
    </row>
    <row r="12755" ht="12.5" spans="1:1">
      <c r="A12755">
        <v>280</v>
      </c>
    </row>
    <row r="12757" ht="12.5" spans="1:1">
      <c r="A12757">
        <v>50</v>
      </c>
    </row>
    <row r="12759" ht="12.5" spans="1:1">
      <c r="A12759">
        <v>168</v>
      </c>
    </row>
    <row r="12761" ht="12.5" spans="1:1">
      <c r="A12761">
        <v>338</v>
      </c>
    </row>
    <row r="12763" ht="12.5" spans="1:1">
      <c r="A12763">
        <v>210</v>
      </c>
    </row>
    <row r="12765" ht="12.5" spans="1:1">
      <c r="A12765">
        <v>95</v>
      </c>
    </row>
    <row r="12767" ht="12.5" spans="1:1">
      <c r="A12767">
        <v>1386</v>
      </c>
    </row>
    <row r="12769" ht="12.5" spans="1:1">
      <c r="A12769">
        <v>353</v>
      </c>
    </row>
    <row r="12771" ht="12.5" spans="1:1">
      <c r="A12771">
        <v>60</v>
      </c>
    </row>
    <row r="12773" ht="12.5" spans="1:1">
      <c r="A12773">
        <v>87</v>
      </c>
    </row>
    <row r="12775" ht="12.5" spans="1:1">
      <c r="A12775">
        <v>48</v>
      </c>
    </row>
    <row r="12777" ht="12.5" spans="1:1">
      <c r="A12777">
        <v>99</v>
      </c>
    </row>
    <row r="12779" ht="12.5" spans="1:1">
      <c r="A12779">
        <v>65</v>
      </c>
    </row>
    <row r="12781" ht="12.5" spans="1:1">
      <c r="A12781">
        <v>114</v>
      </c>
    </row>
    <row r="12783" ht="12.5" spans="1:1">
      <c r="A12783">
        <v>466</v>
      </c>
    </row>
    <row r="12785" ht="12.5" spans="1:1">
      <c r="A12785">
        <v>269</v>
      </c>
    </row>
    <row r="12787" ht="12.5" spans="1:1">
      <c r="A12787">
        <v>285</v>
      </c>
    </row>
    <row r="12789" ht="12.5" spans="1:1">
      <c r="A12789">
        <v>230</v>
      </c>
    </row>
    <row r="12791" ht="12.5" spans="1:1">
      <c r="A12791">
        <v>495</v>
      </c>
    </row>
    <row r="12793" ht="12.5" spans="1:1">
      <c r="A12793">
        <v>346</v>
      </c>
    </row>
    <row r="12795" ht="12.5" spans="1:1">
      <c r="A12795">
        <v>358</v>
      </c>
    </row>
    <row r="12797" ht="12.5" spans="1:1">
      <c r="A12797">
        <v>114</v>
      </c>
    </row>
    <row r="12799" ht="12.5" spans="1:1">
      <c r="A12799">
        <v>272</v>
      </c>
    </row>
    <row r="12801" ht="12.5" spans="1:1">
      <c r="A12801">
        <v>448</v>
      </c>
    </row>
    <row r="12803" ht="12.5" spans="1:1">
      <c r="A12803">
        <v>217</v>
      </c>
    </row>
    <row r="12805" ht="12.5" spans="1:1">
      <c r="A12805">
        <v>217</v>
      </c>
    </row>
    <row r="12807" ht="12.5" spans="1:1">
      <c r="A12807">
        <v>274</v>
      </c>
    </row>
    <row r="12809" ht="12.5" spans="1:1">
      <c r="A12809">
        <v>292</v>
      </c>
    </row>
    <row r="12811" ht="12.5" spans="1:1">
      <c r="A12811">
        <v>196</v>
      </c>
    </row>
    <row r="12813" ht="12.5" spans="1:1">
      <c r="A12813">
        <v>111</v>
      </c>
    </row>
    <row r="12815" ht="12.5" spans="1:1">
      <c r="A12815">
        <v>477</v>
      </c>
    </row>
    <row r="12817" ht="12.5" spans="1:1">
      <c r="A12817">
        <v>129</v>
      </c>
    </row>
    <row r="12819" ht="12.5" spans="1:1">
      <c r="A12819">
        <v>145</v>
      </c>
    </row>
    <row r="12821" ht="12.5" spans="1:1">
      <c r="A12821">
        <v>104</v>
      </c>
    </row>
    <row r="12823" ht="12.5" spans="1:1">
      <c r="A12823">
        <v>254</v>
      </c>
    </row>
    <row r="12825" ht="12.5" spans="1:1">
      <c r="A12825">
        <v>113</v>
      </c>
    </row>
    <row r="12827" ht="12.5" spans="1:1">
      <c r="A12827">
        <v>78</v>
      </c>
    </row>
    <row r="12829" ht="12.5" spans="1:1">
      <c r="A12829">
        <v>84</v>
      </c>
    </row>
    <row r="12831" ht="12.5" spans="1:1">
      <c r="A12831">
        <v>185</v>
      </c>
    </row>
    <row r="12833" ht="12.5" spans="1:1">
      <c r="A12833">
        <v>75</v>
      </c>
    </row>
    <row r="12835" ht="12.5" spans="1:1">
      <c r="A12835">
        <v>285</v>
      </c>
    </row>
    <row r="12837" ht="12.5" spans="1:1">
      <c r="A12837">
        <v>66</v>
      </c>
    </row>
    <row r="12839" ht="12.5" spans="1:1">
      <c r="A12839">
        <v>94</v>
      </c>
    </row>
    <row r="12841" ht="12.5" spans="1:1">
      <c r="A12841">
        <v>69</v>
      </c>
    </row>
    <row r="12843" ht="12.5" spans="1:1">
      <c r="A12843">
        <v>153</v>
      </c>
    </row>
    <row r="12845" ht="12.5" spans="1:1">
      <c r="A12845">
        <v>282</v>
      </c>
    </row>
    <row r="12847" ht="12.5" spans="1:1">
      <c r="A12847">
        <v>519</v>
      </c>
    </row>
    <row r="12849" ht="12.5" spans="1:1">
      <c r="A12849">
        <v>105</v>
      </c>
    </row>
    <row r="12851" ht="12.5" spans="1:1">
      <c r="A12851">
        <v>209</v>
      </c>
    </row>
    <row r="12853" ht="12.5" spans="1:1">
      <c r="A12853">
        <v>162</v>
      </c>
    </row>
    <row r="12855" ht="12.5" spans="1:1">
      <c r="A12855">
        <v>95</v>
      </c>
    </row>
    <row r="12857" ht="12.5" spans="1:1">
      <c r="A12857">
        <v>94</v>
      </c>
    </row>
    <row r="12859" ht="12.5" spans="1:1">
      <c r="A12859">
        <v>196</v>
      </c>
    </row>
    <row r="12861" ht="12.5" spans="1:1">
      <c r="A12861">
        <v>320</v>
      </c>
    </row>
    <row r="12863" ht="12.5" spans="1:1">
      <c r="A12863">
        <v>405</v>
      </c>
    </row>
    <row r="12865" ht="12.5" spans="1:1">
      <c r="A12865">
        <v>289</v>
      </c>
    </row>
    <row r="12867" ht="12.5" spans="1:1">
      <c r="A12867">
        <v>207</v>
      </c>
    </row>
    <row r="12869" ht="12.5" spans="1:1">
      <c r="A12869">
        <v>194</v>
      </c>
    </row>
    <row r="12871" ht="12.5" spans="1:1">
      <c r="A12871">
        <v>291</v>
      </c>
    </row>
    <row r="12873" ht="12.5" spans="1:1">
      <c r="A12873">
        <v>105</v>
      </c>
    </row>
    <row r="12875" ht="12.5" spans="1:1">
      <c r="A12875">
        <v>174</v>
      </c>
    </row>
    <row r="12877" ht="12.5" spans="1:1">
      <c r="A12877">
        <v>208</v>
      </c>
    </row>
    <row r="12879" ht="12.5" spans="1:1">
      <c r="A12879">
        <v>350</v>
      </c>
    </row>
    <row r="12881" ht="12.5" spans="1:1">
      <c r="A12881">
        <v>361</v>
      </c>
    </row>
    <row r="12883" ht="12.5" spans="1:1">
      <c r="A12883">
        <v>381</v>
      </c>
    </row>
    <row r="12885" ht="12.5" spans="1:1">
      <c r="A12885">
        <v>211</v>
      </c>
    </row>
    <row r="12887" ht="12.5" spans="1:1">
      <c r="A12887">
        <v>291</v>
      </c>
    </row>
    <row r="12889" ht="12.5" spans="1:1">
      <c r="A12889">
        <v>122</v>
      </c>
    </row>
    <row r="12891" ht="12.5" spans="1:1">
      <c r="A12891">
        <v>342</v>
      </c>
    </row>
    <row r="12893" ht="12.5" spans="1:1">
      <c r="A12893">
        <v>395</v>
      </c>
    </row>
    <row r="12895" ht="12.5" spans="1:1">
      <c r="A12895">
        <v>385</v>
      </c>
    </row>
    <row r="12897" ht="12.5" spans="1:1">
      <c r="A12897">
        <v>267</v>
      </c>
    </row>
    <row r="12899" ht="12.5" spans="1:1">
      <c r="A12899">
        <v>234</v>
      </c>
    </row>
    <row r="12901" ht="12.5" spans="1:1">
      <c r="A12901">
        <v>410</v>
      </c>
    </row>
    <row r="12903" ht="12.5" spans="1:1">
      <c r="A12903">
        <v>752</v>
      </c>
    </row>
    <row r="12905" ht="12.5" spans="1:1">
      <c r="A12905">
        <v>511</v>
      </c>
    </row>
    <row r="12907" ht="12.5" spans="1:1">
      <c r="A12907">
        <v>608</v>
      </c>
    </row>
    <row r="12909" ht="12.5" spans="1:1">
      <c r="A12909">
        <v>589</v>
      </c>
    </row>
    <row r="12911" ht="12.5" spans="1:1">
      <c r="A12911">
        <v>52</v>
      </c>
    </row>
    <row r="12913" ht="12.5" spans="1:1">
      <c r="A12913">
        <v>136</v>
      </c>
    </row>
    <row r="12915" ht="12.5" spans="1:1">
      <c r="A12915">
        <v>61</v>
      </c>
    </row>
    <row r="12917" ht="12.5" spans="1:1">
      <c r="A12917">
        <v>140</v>
      </c>
    </row>
    <row r="12919" ht="12.5" spans="1:1">
      <c r="A12919">
        <v>465</v>
      </c>
    </row>
    <row r="12921" ht="12.5" spans="1:1">
      <c r="A12921">
        <v>257</v>
      </c>
    </row>
    <row r="12923" ht="12.5" spans="1:1">
      <c r="A12923">
        <v>175</v>
      </c>
    </row>
    <row r="12925" ht="12.5" spans="1:1">
      <c r="A12925">
        <v>266</v>
      </c>
    </row>
    <row r="12927" ht="12.5" spans="1:1">
      <c r="A12927">
        <v>225</v>
      </c>
    </row>
    <row r="12929" ht="12.5" spans="1:1">
      <c r="A12929">
        <v>401</v>
      </c>
    </row>
    <row r="12931" ht="12.5" spans="1:1">
      <c r="A12931">
        <v>62</v>
      </c>
    </row>
    <row r="12933" ht="12.5" spans="1:1">
      <c r="A12933">
        <v>226</v>
      </c>
    </row>
    <row r="12935" ht="12.5" spans="1:1">
      <c r="A12935">
        <v>106</v>
      </c>
    </row>
    <row r="12937" ht="12.5" spans="1:1">
      <c r="A12937">
        <v>259</v>
      </c>
    </row>
    <row r="12939" ht="12.5" spans="1:1">
      <c r="A12939">
        <v>69</v>
      </c>
    </row>
    <row r="12941" ht="12.5" spans="1:1">
      <c r="A12941">
        <v>135</v>
      </c>
    </row>
    <row r="12943" ht="12.5" spans="1:1">
      <c r="A12943">
        <v>54</v>
      </c>
    </row>
    <row r="12945" ht="12.5" spans="1:1">
      <c r="A12945">
        <v>53</v>
      </c>
    </row>
    <row r="12947" ht="12.5" spans="1:1">
      <c r="A12947">
        <v>208</v>
      </c>
    </row>
    <row r="12949" ht="12.5" spans="1:1">
      <c r="A12949">
        <v>128</v>
      </c>
    </row>
    <row r="12951" ht="12.5" spans="1:1">
      <c r="A12951">
        <v>147</v>
      </c>
    </row>
    <row r="12953" ht="12.5" spans="1:1">
      <c r="A12953">
        <v>336</v>
      </c>
    </row>
    <row r="12955" ht="12.5" spans="1:1">
      <c r="A12955">
        <v>202</v>
      </c>
    </row>
    <row r="12957" ht="12.5" spans="1:1">
      <c r="A12957">
        <v>100</v>
      </c>
    </row>
    <row r="12959" ht="12.5" spans="1:1">
      <c r="A12959">
        <v>215</v>
      </c>
    </row>
    <row r="12961" ht="12.5" spans="1:1">
      <c r="A12961">
        <v>551</v>
      </c>
    </row>
    <row r="12963" ht="12.5" spans="1:1">
      <c r="A12963">
        <v>98</v>
      </c>
    </row>
    <row r="12965" ht="12.5" spans="1:1">
      <c r="A12965">
        <v>208</v>
      </c>
    </row>
    <row r="12967" ht="12.5" spans="1:1">
      <c r="A12967">
        <v>353</v>
      </c>
    </row>
    <row r="12969" ht="12.5" spans="1:1">
      <c r="A12969">
        <v>436</v>
      </c>
    </row>
    <row r="12971" ht="12.5" spans="1:1">
      <c r="A12971">
        <v>381</v>
      </c>
    </row>
    <row r="12973" ht="12.5" spans="1:1">
      <c r="A12973">
        <v>316</v>
      </c>
    </row>
    <row r="12975" ht="12.5" spans="1:1">
      <c r="A12975">
        <v>104</v>
      </c>
    </row>
    <row r="12977" ht="12.5" spans="1:1">
      <c r="A12977">
        <v>277</v>
      </c>
    </row>
    <row r="12979" ht="12.5" spans="1:1">
      <c r="A12979">
        <v>343</v>
      </c>
    </row>
    <row r="12981" ht="12.5" spans="1:1">
      <c r="A12981">
        <v>505</v>
      </c>
    </row>
    <row r="12983" ht="12.5" spans="1:1">
      <c r="A12983">
        <v>324</v>
      </c>
    </row>
    <row r="12985" ht="12.5" spans="1:1">
      <c r="A12985">
        <v>329</v>
      </c>
    </row>
    <row r="12987" ht="12.5" spans="1:1">
      <c r="A12987">
        <v>319</v>
      </c>
    </row>
    <row r="12989" ht="12.5" spans="1:1">
      <c r="A12989">
        <v>69</v>
      </c>
    </row>
    <row r="12991" ht="12.5" spans="1:1">
      <c r="A12991">
        <v>72</v>
      </c>
    </row>
    <row r="12993" ht="12.5" spans="1:1">
      <c r="A12993">
        <v>541</v>
      </c>
    </row>
    <row r="12995" ht="12.5" spans="1:1">
      <c r="A12995">
        <v>402</v>
      </c>
    </row>
    <row r="12997" ht="12.5" spans="1:1">
      <c r="A12997">
        <v>174</v>
      </c>
    </row>
    <row r="12999" ht="12.5" spans="1:1">
      <c r="A12999">
        <v>107</v>
      </c>
    </row>
    <row r="13001" ht="12.5" spans="1:1">
      <c r="A13001">
        <v>160</v>
      </c>
    </row>
    <row r="13003" ht="12.5" spans="1:1">
      <c r="A13003">
        <v>262</v>
      </c>
    </row>
    <row r="13005" ht="12.5" spans="1:1">
      <c r="A13005">
        <v>315</v>
      </c>
    </row>
    <row r="13007" ht="12.5" spans="1:1">
      <c r="A13007">
        <v>349</v>
      </c>
    </row>
    <row r="13009" ht="12.5" spans="1:1">
      <c r="A13009">
        <v>157</v>
      </c>
    </row>
    <row r="13011" ht="12.5" spans="1:1">
      <c r="A13011">
        <v>360</v>
      </c>
    </row>
    <row r="13013" ht="12.5" spans="1:1">
      <c r="A13013">
        <v>511</v>
      </c>
    </row>
    <row r="13015" ht="12.5" spans="1:1">
      <c r="A13015">
        <v>171</v>
      </c>
    </row>
    <row r="13017" ht="12.5" spans="1:1">
      <c r="A13017">
        <v>379</v>
      </c>
    </row>
    <row r="13019" ht="12.5" spans="1:1">
      <c r="A13019">
        <v>80</v>
      </c>
    </row>
    <row r="13021" ht="12.5" spans="1:1">
      <c r="A13021">
        <v>276</v>
      </c>
    </row>
    <row r="13023" ht="12.5" spans="1:1">
      <c r="A13023">
        <v>210</v>
      </c>
    </row>
    <row r="13025" ht="12.5" spans="1:1">
      <c r="A13025">
        <v>678</v>
      </c>
    </row>
    <row r="13027" ht="12.5" spans="1:1">
      <c r="A13027">
        <v>286</v>
      </c>
    </row>
    <row r="13029" ht="12.5" spans="1:1">
      <c r="A13029">
        <v>326</v>
      </c>
    </row>
    <row r="13031" ht="12.5" spans="1:1">
      <c r="A13031">
        <v>184</v>
      </c>
    </row>
    <row r="13033" ht="12.5" spans="1:1">
      <c r="A13033">
        <v>537</v>
      </c>
    </row>
    <row r="13035" ht="12.5" spans="1:1">
      <c r="A13035">
        <v>70</v>
      </c>
    </row>
    <row r="13037" ht="12.5" spans="1:1">
      <c r="A13037">
        <v>317</v>
      </c>
    </row>
    <row r="13039" ht="12.5" spans="1:1">
      <c r="A13039">
        <v>70</v>
      </c>
    </row>
    <row r="13041" ht="12.5" spans="1:1">
      <c r="A13041">
        <v>1003</v>
      </c>
    </row>
    <row r="13043" ht="12.5" spans="1:1">
      <c r="A13043">
        <v>249</v>
      </c>
    </row>
    <row r="13045" ht="12.5" spans="1:1">
      <c r="A13045">
        <v>149</v>
      </c>
    </row>
    <row r="13047" ht="12.5" spans="1:1">
      <c r="A13047">
        <v>546</v>
      </c>
    </row>
    <row r="13049" ht="12.5" spans="1:1">
      <c r="A13049">
        <v>184</v>
      </c>
    </row>
    <row r="13051" ht="12.5" spans="1:1">
      <c r="A13051">
        <v>462</v>
      </c>
    </row>
    <row r="13053" ht="12.5" spans="1:1">
      <c r="A13053">
        <v>458</v>
      </c>
    </row>
    <row r="13055" ht="12.5" spans="1:1">
      <c r="A13055">
        <v>289</v>
      </c>
    </row>
    <row r="13057" ht="12.5" spans="1:1">
      <c r="A13057">
        <v>180</v>
      </c>
    </row>
    <row r="13059" ht="12.5" spans="1:1">
      <c r="A13059">
        <v>189</v>
      </c>
    </row>
    <row r="13061" ht="12.5" spans="1:1">
      <c r="A13061">
        <v>348</v>
      </c>
    </row>
    <row r="13063" ht="12.5" spans="1:1">
      <c r="A13063">
        <v>138</v>
      </c>
    </row>
    <row r="13065" ht="12.5" spans="1:1">
      <c r="A13065">
        <v>463</v>
      </c>
    </row>
    <row r="13067" ht="12.5" spans="1:1">
      <c r="A13067">
        <v>238</v>
      </c>
    </row>
    <row r="13069" ht="12.5" spans="1:1">
      <c r="A13069">
        <v>79</v>
      </c>
    </row>
    <row r="13071" ht="12.5" spans="1:1">
      <c r="A13071">
        <v>233</v>
      </c>
    </row>
    <row r="13073" ht="12.5" spans="1:1">
      <c r="A13073">
        <v>438</v>
      </c>
    </row>
    <row r="13075" ht="12.5" spans="1:1">
      <c r="A13075">
        <v>341</v>
      </c>
    </row>
    <row r="13077" ht="12.5" spans="1:1">
      <c r="A13077">
        <v>77</v>
      </c>
    </row>
    <row r="13079" ht="12.5" spans="1:1">
      <c r="A13079">
        <v>211</v>
      </c>
    </row>
    <row r="13081" ht="12.5" spans="1:1">
      <c r="A13081">
        <v>301</v>
      </c>
    </row>
    <row r="13083" ht="12.5" spans="1:1">
      <c r="A13083">
        <v>297</v>
      </c>
    </row>
    <row r="13085" ht="12.5" spans="1:1">
      <c r="A13085">
        <v>104</v>
      </c>
    </row>
    <row r="13087" ht="12.5" spans="1:1">
      <c r="A13087">
        <v>627</v>
      </c>
    </row>
    <row r="13089" ht="12.5" spans="1:1">
      <c r="A13089">
        <v>300</v>
      </c>
    </row>
    <row r="13091" ht="12.5" spans="1:1">
      <c r="A13091">
        <v>516</v>
      </c>
    </row>
    <row r="13093" ht="12.5" spans="1:1">
      <c r="A13093">
        <v>549</v>
      </c>
    </row>
    <row r="13095" ht="12.5" spans="1:1">
      <c r="A13095">
        <v>159</v>
      </c>
    </row>
    <row r="13097" ht="12.5" spans="1:1">
      <c r="A13097">
        <v>327</v>
      </c>
    </row>
    <row r="13099" ht="12.5" spans="1:1">
      <c r="A13099">
        <v>434</v>
      </c>
    </row>
    <row r="13101" ht="12.5" spans="1:1">
      <c r="A13101">
        <v>198</v>
      </c>
    </row>
    <row r="13103" ht="12.5" spans="1:1">
      <c r="A13103">
        <v>153</v>
      </c>
    </row>
    <row r="13105" ht="12.5" spans="1:1">
      <c r="A13105">
        <v>681</v>
      </c>
    </row>
    <row r="13107" ht="12.5" spans="1:1">
      <c r="A13107">
        <v>135</v>
      </c>
    </row>
    <row r="13109" ht="12.5" spans="1:1">
      <c r="A13109">
        <v>142</v>
      </c>
    </row>
    <row r="13111" ht="12.5" spans="1:1">
      <c r="A13111">
        <v>290</v>
      </c>
    </row>
    <row r="13113" ht="12.5" spans="1:1">
      <c r="A13113">
        <v>446</v>
      </c>
    </row>
    <row r="13115" ht="12.5" spans="1:1">
      <c r="A13115">
        <v>395</v>
      </c>
    </row>
    <row r="13117" ht="12.5" spans="1:1">
      <c r="A13117">
        <v>344</v>
      </c>
    </row>
    <row r="13119" ht="12.5" spans="1:1">
      <c r="A13119">
        <v>207</v>
      </c>
    </row>
    <row r="13121" ht="12.5" spans="1:1">
      <c r="A13121">
        <v>146</v>
      </c>
    </row>
    <row r="13123" ht="12.5" spans="1:1">
      <c r="A13123">
        <v>457</v>
      </c>
    </row>
    <row r="13125" ht="12.5" spans="1:1">
      <c r="A13125">
        <v>227</v>
      </c>
    </row>
    <row r="13127" ht="12.5" spans="1:1">
      <c r="A13127">
        <v>337</v>
      </c>
    </row>
    <row r="13129" ht="12.5" spans="1:1">
      <c r="A13129">
        <v>178</v>
      </c>
    </row>
    <row r="13131" ht="12.5" spans="1:1">
      <c r="A13131">
        <v>371</v>
      </c>
    </row>
    <row r="13133" ht="12.5" spans="1:1">
      <c r="A13133">
        <v>161</v>
      </c>
    </row>
    <row r="13135" ht="12.5" spans="1:1">
      <c r="A13135">
        <v>112</v>
      </c>
    </row>
    <row r="13137" ht="12.5" spans="1:1">
      <c r="A13137">
        <v>313</v>
      </c>
    </row>
    <row r="13139" ht="12.5" spans="1:1">
      <c r="A13139">
        <v>291</v>
      </c>
    </row>
    <row r="13141" ht="12.5" spans="1:1">
      <c r="A13141">
        <v>272</v>
      </c>
    </row>
    <row r="13143" ht="12.5" spans="1:1">
      <c r="A13143">
        <v>114</v>
      </c>
    </row>
    <row r="13145" ht="12.5" spans="1:1">
      <c r="A13145">
        <v>246</v>
      </c>
    </row>
    <row r="13147" ht="12.5" spans="1:1">
      <c r="A13147">
        <v>450</v>
      </c>
    </row>
    <row r="13149" ht="12.5" spans="1:1">
      <c r="A13149">
        <v>409</v>
      </c>
    </row>
    <row r="13151" ht="12.5" spans="1:1">
      <c r="A13151">
        <v>513</v>
      </c>
    </row>
    <row r="13153" ht="12.5" spans="1:1">
      <c r="A13153">
        <v>273</v>
      </c>
    </row>
    <row r="13155" ht="12.5" spans="1:1">
      <c r="A13155">
        <v>557</v>
      </c>
    </row>
    <row r="13157" ht="12.5" spans="1:1">
      <c r="A13157">
        <v>192</v>
      </c>
    </row>
    <row r="13159" ht="12.5" spans="1:1">
      <c r="A13159">
        <v>2863</v>
      </c>
    </row>
    <row r="13161" ht="12.5" spans="1:1">
      <c r="A13161">
        <v>590</v>
      </c>
    </row>
    <row r="13163" ht="12.5" spans="1:1">
      <c r="A13163">
        <v>252</v>
      </c>
    </row>
    <row r="13165" ht="12.5" spans="1:1">
      <c r="A13165">
        <v>352</v>
      </c>
    </row>
    <row r="13167" ht="12.5" spans="1:1">
      <c r="A13167">
        <v>274</v>
      </c>
    </row>
    <row r="13169" ht="12.5" spans="1:1">
      <c r="A13169">
        <v>287</v>
      </c>
    </row>
    <row r="13171" ht="12.5" spans="1:1">
      <c r="A13171">
        <v>339</v>
      </c>
    </row>
    <row r="13173" ht="12.5" spans="1:1">
      <c r="A13173">
        <v>434</v>
      </c>
    </row>
    <row r="13175" ht="12.5" spans="1:1">
      <c r="A13175">
        <v>318</v>
      </c>
    </row>
    <row r="13177" ht="12.5" spans="1:1">
      <c r="A13177">
        <v>404</v>
      </c>
    </row>
    <row r="13179" ht="12.5" spans="1:1">
      <c r="A13179">
        <v>208</v>
      </c>
    </row>
    <row r="13181" ht="12.5" spans="1:1">
      <c r="A13181">
        <v>260</v>
      </c>
    </row>
    <row r="13183" ht="12.5" spans="1:1">
      <c r="A13183">
        <v>559</v>
      </c>
    </row>
    <row r="13185" ht="12.5" spans="1:1">
      <c r="A13185">
        <v>194</v>
      </c>
    </row>
    <row r="13187" ht="12.5" spans="1:1">
      <c r="A13187">
        <v>153</v>
      </c>
    </row>
    <row r="13189" ht="12.5" spans="1:1">
      <c r="A13189">
        <v>142</v>
      </c>
    </row>
    <row r="13192" ht="12.5" spans="1:1">
      <c r="A13192">
        <v>310</v>
      </c>
    </row>
    <row r="13194" ht="12.5" spans="1:1">
      <c r="A13194">
        <v>372</v>
      </c>
    </row>
    <row r="13196" ht="12.5" spans="1:1">
      <c r="A13196">
        <v>265</v>
      </c>
    </row>
    <row r="13198" ht="12.5" spans="1:1">
      <c r="A13198">
        <v>473</v>
      </c>
    </row>
    <row r="13200" ht="12.5" spans="1:1">
      <c r="A13200">
        <v>500</v>
      </c>
    </row>
    <row r="13202" ht="12.5" spans="1:1">
      <c r="A13202">
        <v>212</v>
      </c>
    </row>
    <row r="13204" ht="12.5" spans="1:1">
      <c r="A13204">
        <v>139</v>
      </c>
    </row>
    <row r="13206" ht="12.5" spans="1:1">
      <c r="A13206">
        <v>344</v>
      </c>
    </row>
    <row r="13208" ht="12.5" spans="1:1">
      <c r="A13208">
        <v>383</v>
      </c>
    </row>
    <row r="13210" ht="12.5" spans="1:1">
      <c r="A13210">
        <v>414</v>
      </c>
    </row>
    <row r="13212" ht="12.5" spans="1:1">
      <c r="A13212">
        <v>139</v>
      </c>
    </row>
    <row r="13214" ht="12.5" spans="1:1">
      <c r="A13214">
        <v>596</v>
      </c>
    </row>
    <row r="13216" ht="12.5" spans="1:1">
      <c r="A13216">
        <v>415</v>
      </c>
    </row>
    <row r="13218" ht="12.5" spans="1:1">
      <c r="A13218">
        <v>750</v>
      </c>
    </row>
    <row r="13220" ht="12.5" spans="1:1">
      <c r="A13220">
        <v>411</v>
      </c>
    </row>
    <row r="13222" ht="12.5" spans="1:1">
      <c r="A13222">
        <v>298</v>
      </c>
    </row>
    <row r="13224" ht="12.5" spans="1:1">
      <c r="A13224">
        <v>254</v>
      </c>
    </row>
    <row r="13226" ht="12.5" spans="1:1">
      <c r="A13226">
        <v>156</v>
      </c>
    </row>
    <row r="13228" ht="12.5" spans="1:1">
      <c r="A13228">
        <v>481</v>
      </c>
    </row>
    <row r="13230" ht="12.5" spans="1:1">
      <c r="A13230">
        <v>91</v>
      </c>
    </row>
    <row r="13232" ht="12.5" spans="1:1">
      <c r="A13232">
        <v>126</v>
      </c>
    </row>
    <row r="13234" ht="12.5" spans="1:1">
      <c r="A13234">
        <v>147</v>
      </c>
    </row>
    <row r="13236" ht="12.5" spans="1:1">
      <c r="A13236">
        <v>332</v>
      </c>
    </row>
    <row r="13238" ht="12.5" spans="1:1">
      <c r="A13238">
        <v>64</v>
      </c>
    </row>
    <row r="13240" ht="12.5" spans="1:1">
      <c r="A13240">
        <v>222</v>
      </c>
    </row>
    <row r="13242" ht="12.5" spans="1:1">
      <c r="A13242">
        <v>420</v>
      </c>
    </row>
    <row r="13244" ht="12.5" spans="1:1">
      <c r="A13244">
        <v>358</v>
      </c>
    </row>
    <row r="13246" ht="12.5" spans="1:1">
      <c r="A13246">
        <v>119</v>
      </c>
    </row>
    <row r="13248" ht="12.5" spans="1:1">
      <c r="A13248">
        <v>417</v>
      </c>
    </row>
    <row r="13250" ht="12.5" spans="1:1">
      <c r="A13250">
        <v>372</v>
      </c>
    </row>
    <row r="13252" ht="12.5" spans="1:1">
      <c r="A13252">
        <v>86</v>
      </c>
    </row>
    <row r="13254" ht="12.5" spans="1:1">
      <c r="A13254">
        <v>323</v>
      </c>
    </row>
    <row r="13256" ht="12.5" spans="1:1">
      <c r="A13256">
        <v>347</v>
      </c>
    </row>
    <row r="13258" ht="12.5" spans="1:1">
      <c r="A13258">
        <v>367</v>
      </c>
    </row>
    <row r="13260" ht="12.5" spans="1:1">
      <c r="A13260">
        <v>215</v>
      </c>
    </row>
    <row r="13262" ht="12.5" spans="1:1">
      <c r="A13262">
        <v>343</v>
      </c>
    </row>
    <row r="13264" ht="12.5" spans="1:1">
      <c r="A13264">
        <v>322</v>
      </c>
    </row>
    <row r="13266" ht="12.5" spans="1:1">
      <c r="A13266">
        <v>347</v>
      </c>
    </row>
    <row r="13268" ht="12.5" spans="1:1">
      <c r="A13268">
        <v>140</v>
      </c>
    </row>
    <row r="13270" ht="12.5" spans="1:1">
      <c r="A13270">
        <v>171</v>
      </c>
    </row>
    <row r="13272" ht="12.5" spans="1:1">
      <c r="A13272">
        <v>177</v>
      </c>
    </row>
    <row r="13274" ht="12.5" spans="1:1">
      <c r="A13274">
        <v>62</v>
      </c>
    </row>
    <row r="13276" ht="12.5" spans="1:1">
      <c r="A13276">
        <v>422</v>
      </c>
    </row>
    <row r="13278" ht="12.5" spans="1:1">
      <c r="A13278">
        <v>591</v>
      </c>
    </row>
    <row r="13280" ht="12.5" spans="1:1">
      <c r="A13280">
        <v>437</v>
      </c>
    </row>
    <row r="13282" ht="12.5" spans="1:1">
      <c r="A13282">
        <v>201</v>
      </c>
    </row>
    <row r="13284" ht="12.5" spans="1:1">
      <c r="A13284">
        <v>109</v>
      </c>
    </row>
    <row r="13286" ht="12.5" spans="1:1">
      <c r="A13286">
        <v>159</v>
      </c>
    </row>
    <row r="13288" ht="12.5" spans="1:1">
      <c r="A13288">
        <v>376</v>
      </c>
    </row>
    <row r="13290" ht="12.5" spans="1:1">
      <c r="A13290">
        <v>205</v>
      </c>
    </row>
    <row r="13292" ht="12.5" spans="1:1">
      <c r="A13292">
        <v>164</v>
      </c>
    </row>
    <row r="13294" ht="12.5" spans="1:1">
      <c r="A13294">
        <v>155</v>
      </c>
    </row>
    <row r="13296" ht="12.5" spans="1:1">
      <c r="A13296">
        <v>405</v>
      </c>
    </row>
    <row r="13298" ht="12.5" spans="1:1">
      <c r="A13298">
        <v>317</v>
      </c>
    </row>
    <row r="13300" ht="12.5" spans="1:1">
      <c r="A13300">
        <v>387</v>
      </c>
    </row>
    <row r="13302" ht="12.5" spans="1:1">
      <c r="A13302">
        <v>312</v>
      </c>
    </row>
    <row r="13304" ht="12.5" spans="1:1">
      <c r="A13304">
        <v>249</v>
      </c>
    </row>
    <row r="13306" ht="12.5" spans="1:1">
      <c r="A13306">
        <v>713</v>
      </c>
    </row>
    <row r="13308" ht="12.5" spans="1:1">
      <c r="A13308">
        <v>226</v>
      </c>
    </row>
    <row r="13310" ht="12.5" spans="1:1">
      <c r="A13310">
        <v>181</v>
      </c>
    </row>
    <row r="13312" ht="12.5" spans="1:1">
      <c r="A13312">
        <v>182</v>
      </c>
    </row>
    <row r="13314" ht="12.5" spans="1:1">
      <c r="A13314">
        <v>356</v>
      </c>
    </row>
    <row r="13316" ht="12.5" spans="1:1">
      <c r="A13316">
        <v>323</v>
      </c>
    </row>
    <row r="13318" ht="12.5" spans="1:1">
      <c r="A13318">
        <v>107</v>
      </c>
    </row>
    <row r="13320" ht="12.5" spans="1:1">
      <c r="A13320">
        <v>210</v>
      </c>
    </row>
    <row r="13322" ht="12.5" spans="1:1">
      <c r="A13322">
        <v>151</v>
      </c>
    </row>
    <row r="13324" ht="12.5" spans="1:1">
      <c r="A13324">
        <v>93</v>
      </c>
    </row>
    <row r="13326" ht="12.5" spans="1:1">
      <c r="A13326">
        <v>204</v>
      </c>
    </row>
    <row r="13328" ht="12.5" spans="1:1">
      <c r="A13328">
        <v>94</v>
      </c>
    </row>
    <row r="13330" ht="12.5" spans="1:1">
      <c r="A13330">
        <v>161</v>
      </c>
    </row>
    <row r="13333" ht="12.5" spans="1:1">
      <c r="A13333">
        <v>397</v>
      </c>
    </row>
    <row r="13335" ht="12.5" spans="1:1">
      <c r="A13335">
        <v>462</v>
      </c>
    </row>
    <row r="13337" ht="12.5" spans="1:1">
      <c r="A13337">
        <v>376</v>
      </c>
    </row>
    <row r="13339" ht="12.5" spans="1:1">
      <c r="A13339">
        <v>172</v>
      </c>
    </row>
    <row r="13341" ht="12.5" spans="1:1">
      <c r="A13341">
        <v>760</v>
      </c>
    </row>
    <row r="13343" ht="12.5" spans="1:1">
      <c r="A13343">
        <v>280</v>
      </c>
    </row>
    <row r="13345" ht="12.5" spans="1:1">
      <c r="A13345">
        <v>250</v>
      </c>
    </row>
    <row r="13347" ht="12.5" spans="1:1">
      <c r="A13347">
        <v>272</v>
      </c>
    </row>
    <row r="13349" ht="12.5" spans="1:1">
      <c r="A13349">
        <v>303</v>
      </c>
    </row>
    <row r="13351" ht="12.5" spans="1:1">
      <c r="A13351">
        <v>429</v>
      </c>
    </row>
    <row r="13353" ht="12.5" spans="1:1">
      <c r="A13353">
        <v>362</v>
      </c>
    </row>
    <row r="13355" ht="12.5" spans="1:1">
      <c r="A13355">
        <v>252</v>
      </c>
    </row>
    <row r="13357" ht="12.5" spans="1:1">
      <c r="A13357">
        <v>409</v>
      </c>
    </row>
    <row r="13359" ht="12.5" spans="1:1">
      <c r="A13359">
        <v>352</v>
      </c>
    </row>
    <row r="13361" ht="12.5" spans="1:1">
      <c r="A13361">
        <v>71</v>
      </c>
    </row>
    <row r="13363" ht="12.5" spans="1:1">
      <c r="A13363">
        <v>377</v>
      </c>
    </row>
    <row r="13365" ht="12.5" spans="1:1">
      <c r="A13365">
        <v>279</v>
      </c>
    </row>
    <row r="13367" ht="12.5" spans="1:1">
      <c r="A13367">
        <v>308</v>
      </c>
    </row>
    <row r="13369" ht="12.5" spans="1:1">
      <c r="A13369">
        <v>335</v>
      </c>
    </row>
    <row r="13371" ht="12.5" spans="1:1">
      <c r="A13371">
        <v>402</v>
      </c>
    </row>
    <row r="13373" ht="12.5" spans="1:1">
      <c r="A13373">
        <v>407</v>
      </c>
    </row>
    <row r="13375" ht="12.5" spans="1:1">
      <c r="A13375">
        <v>160</v>
      </c>
    </row>
    <row r="13377" ht="12.5" spans="1:1">
      <c r="A13377">
        <v>154</v>
      </c>
    </row>
    <row r="13379" ht="12.5" spans="1:1">
      <c r="A13379">
        <v>154</v>
      </c>
    </row>
    <row r="13381" ht="12.5" spans="1:1">
      <c r="A13381">
        <v>273</v>
      </c>
    </row>
    <row r="13383" ht="12.5" spans="1:1">
      <c r="A13383">
        <v>146</v>
      </c>
    </row>
    <row r="13385" ht="12.5" spans="1:1">
      <c r="A13385">
        <v>258</v>
      </c>
    </row>
    <row r="13387" ht="12.5" spans="1:1">
      <c r="A13387">
        <v>173</v>
      </c>
    </row>
    <row r="13389" ht="12.5" spans="1:1">
      <c r="A13389">
        <v>426</v>
      </c>
    </row>
    <row r="13391" ht="12.5" spans="1:1">
      <c r="A13391">
        <v>114</v>
      </c>
    </row>
    <row r="13393" ht="12.5" spans="1:1">
      <c r="A13393">
        <v>376</v>
      </c>
    </row>
    <row r="13395" ht="12.5" spans="1:1">
      <c r="A13395">
        <v>416</v>
      </c>
    </row>
    <row r="13397" ht="12.5" spans="1:1">
      <c r="A13397">
        <v>367</v>
      </c>
    </row>
    <row r="13399" ht="12.5" spans="1:1">
      <c r="A13399">
        <v>196</v>
      </c>
    </row>
    <row r="13401" ht="12.5" spans="1:1">
      <c r="A13401">
        <v>209</v>
      </c>
    </row>
    <row r="13403" ht="12.5" spans="1:1">
      <c r="A13403">
        <v>424</v>
      </c>
    </row>
    <row r="13405" ht="12.5" spans="1:1">
      <c r="A13405">
        <v>808</v>
      </c>
    </row>
    <row r="13407" ht="12.5" spans="1:1">
      <c r="A13407">
        <v>90</v>
      </c>
    </row>
    <row r="13409" ht="12.5" spans="1:1">
      <c r="A13409">
        <v>68</v>
      </c>
    </row>
    <row r="13411" ht="12.5" spans="1:1">
      <c r="A13411">
        <v>340</v>
      </c>
    </row>
    <row r="13413" ht="12.5" spans="1:1">
      <c r="A13413">
        <v>188</v>
      </c>
    </row>
    <row r="13415" ht="12.5" spans="1:1">
      <c r="A13415">
        <v>247</v>
      </c>
    </row>
    <row r="13417" ht="12.5" spans="1:1">
      <c r="A13417">
        <v>305</v>
      </c>
    </row>
    <row r="13419" ht="12.5" spans="1:1">
      <c r="A13419">
        <v>282</v>
      </c>
    </row>
    <row r="13421" ht="12.5" spans="1:1">
      <c r="A13421">
        <v>461</v>
      </c>
    </row>
    <row r="13423" ht="12.5" spans="1:1">
      <c r="A13423">
        <v>351</v>
      </c>
    </row>
    <row r="13425" ht="12.5" spans="1:1">
      <c r="A13425">
        <v>150</v>
      </c>
    </row>
    <row r="13427" ht="12.5" spans="1:1">
      <c r="A13427">
        <v>309</v>
      </c>
    </row>
    <row r="13429" ht="12.5" spans="1:1">
      <c r="A13429">
        <v>171</v>
      </c>
    </row>
    <row r="13431" ht="12.5" spans="1:1">
      <c r="A13431">
        <v>93</v>
      </c>
    </row>
    <row r="13435" ht="12.5" spans="1:1">
      <c r="A13435">
        <v>359</v>
      </c>
    </row>
    <row r="13437" ht="12.5" spans="1:1">
      <c r="A13437">
        <v>74</v>
      </c>
    </row>
    <row r="13439" ht="12.5" spans="1:1">
      <c r="A13439">
        <v>80</v>
      </c>
    </row>
    <row r="13441" ht="12.5" spans="1:1">
      <c r="A13441">
        <v>99</v>
      </c>
    </row>
    <row r="13443" ht="12.5" spans="1:1">
      <c r="A13443">
        <v>246</v>
      </c>
    </row>
    <row r="13445" ht="12.5" spans="1:1">
      <c r="A13445">
        <v>269</v>
      </c>
    </row>
    <row r="13447" ht="12.5" spans="1:1">
      <c r="A13447">
        <v>204</v>
      </c>
    </row>
    <row r="13449" ht="12.5" spans="1:1">
      <c r="A13449">
        <v>393</v>
      </c>
    </row>
    <row r="13451" ht="12.5" spans="1:1">
      <c r="A13451">
        <v>231</v>
      </c>
    </row>
    <row r="13453" ht="12.5" spans="1:1">
      <c r="A13453">
        <v>92</v>
      </c>
    </row>
    <row r="13455" ht="12.5" spans="1:1">
      <c r="A13455">
        <v>98</v>
      </c>
    </row>
    <row r="13457" ht="12.5" spans="1:1">
      <c r="A13457">
        <v>96</v>
      </c>
    </row>
    <row r="13459" ht="12.5" spans="1:1">
      <c r="A13459">
        <v>99</v>
      </c>
    </row>
    <row r="13461" ht="12.5" spans="1:1">
      <c r="A13461">
        <v>186</v>
      </c>
    </row>
    <row r="13463" ht="12.5" spans="1:1">
      <c r="A13463">
        <v>667</v>
      </c>
    </row>
    <row r="13465" ht="12.5" spans="1:1">
      <c r="A13465">
        <v>388</v>
      </c>
    </row>
    <row r="13467" ht="12.5" spans="1:1">
      <c r="A13467">
        <v>182</v>
      </c>
    </row>
    <row r="13469" ht="12.5" spans="1:1">
      <c r="A13469">
        <v>126</v>
      </c>
    </row>
    <row r="13471" ht="12.5" spans="1:1">
      <c r="A13471">
        <v>177</v>
      </c>
    </row>
    <row r="13473" ht="12.5" spans="1:1">
      <c r="A13473">
        <v>598</v>
      </c>
    </row>
    <row r="13475" ht="12.5" spans="1:1">
      <c r="A13475">
        <v>410</v>
      </c>
    </row>
    <row r="13477" ht="12.5" spans="1:1">
      <c r="A13477">
        <v>281</v>
      </c>
    </row>
    <row r="13479" ht="12.5" spans="1:1">
      <c r="A13479">
        <v>467</v>
      </c>
    </row>
    <row r="13481" ht="12.5" spans="1:1">
      <c r="A13481">
        <v>165</v>
      </c>
    </row>
    <row r="13483" ht="12.5" spans="1:1">
      <c r="A13483">
        <v>98</v>
      </c>
    </row>
    <row r="13485" ht="12.5" spans="1:1">
      <c r="A13485">
        <v>217</v>
      </c>
    </row>
    <row r="13487" ht="12.5" spans="1:1">
      <c r="A13487">
        <v>130</v>
      </c>
    </row>
    <row r="13489" ht="12.5" spans="1:1">
      <c r="A13489">
        <v>213</v>
      </c>
    </row>
    <row r="13491" ht="12.5" spans="1:1">
      <c r="A13491">
        <v>146</v>
      </c>
    </row>
    <row r="13493" ht="12.5" spans="1:1">
      <c r="A13493">
        <v>313</v>
      </c>
    </row>
    <row r="13495" ht="12.5" spans="1:1">
      <c r="A13495">
        <v>74</v>
      </c>
    </row>
    <row r="13497" ht="12.5" spans="1:1">
      <c r="A13497">
        <v>144</v>
      </c>
    </row>
    <row r="13499" ht="12.5" spans="1:1">
      <c r="A13499">
        <v>59</v>
      </c>
    </row>
    <row r="13501" ht="12.5" spans="1:1">
      <c r="A13501">
        <v>985</v>
      </c>
    </row>
    <row r="13503" ht="12.5" spans="1:1">
      <c r="A13503">
        <v>251</v>
      </c>
    </row>
    <row r="13505" ht="12.5" spans="1:1">
      <c r="A13505">
        <v>210</v>
      </c>
    </row>
    <row r="13507" ht="12.5" spans="1:1">
      <c r="A13507">
        <v>81</v>
      </c>
    </row>
    <row r="13509" ht="12.5" spans="1:1">
      <c r="A13509">
        <v>135</v>
      </c>
    </row>
    <row r="13511" ht="12.5" spans="1:1">
      <c r="A13511">
        <v>760</v>
      </c>
    </row>
    <row r="13513" ht="12.5" spans="1:1">
      <c r="A13513">
        <v>706</v>
      </c>
    </row>
    <row r="13515" ht="12.5" spans="1:1">
      <c r="A13515">
        <v>105</v>
      </c>
    </row>
    <row r="13517" ht="12.5" spans="1:1">
      <c r="A13517">
        <v>283</v>
      </c>
    </row>
    <row r="13519" ht="12.5" spans="1:1">
      <c r="A13519">
        <v>97</v>
      </c>
    </row>
    <row r="13521" ht="12.5" spans="1:1">
      <c r="A13521">
        <v>41</v>
      </c>
    </row>
    <row r="13523" ht="12.5" spans="1:1">
      <c r="A13523">
        <v>134</v>
      </c>
    </row>
    <row r="13525" ht="12.5" spans="1:1">
      <c r="A13525">
        <v>310</v>
      </c>
    </row>
    <row r="13527" ht="12.5" spans="1:1">
      <c r="A13527">
        <v>545</v>
      </c>
    </row>
    <row r="13529" ht="12.5" spans="1:1">
      <c r="A13529">
        <v>247</v>
      </c>
    </row>
    <row r="13531" ht="12.5" spans="1:1">
      <c r="A13531">
        <v>120</v>
      </c>
    </row>
    <row r="13533" ht="12.5" spans="1:1">
      <c r="A13533">
        <v>353</v>
      </c>
    </row>
    <row r="13535" ht="12.5" spans="1:1">
      <c r="A13535">
        <v>128</v>
      </c>
    </row>
    <row r="13537" ht="12.5" spans="1:1">
      <c r="A13537">
        <v>125</v>
      </c>
    </row>
    <row r="13539" ht="12.5" spans="1:1">
      <c r="A13539">
        <v>67</v>
      </c>
    </row>
    <row r="13541" ht="12.5" spans="1:1">
      <c r="A13541">
        <v>113</v>
      </c>
    </row>
    <row r="13543" ht="12.5" spans="1:1">
      <c r="A13543">
        <v>178</v>
      </c>
    </row>
    <row r="13545" ht="12.5" spans="1:1">
      <c r="A13545">
        <v>256</v>
      </c>
    </row>
    <row r="13547" ht="12.5" spans="1:1">
      <c r="A13547">
        <v>338</v>
      </c>
    </row>
    <row r="13549" ht="12.5" spans="1:1">
      <c r="A13549">
        <v>346</v>
      </c>
    </row>
    <row r="13551" ht="12.5" spans="1:1">
      <c r="A13551">
        <v>254</v>
      </c>
    </row>
    <row r="13553" ht="12.5" spans="1:1">
      <c r="A13553">
        <v>388</v>
      </c>
    </row>
    <row r="13555" ht="12.5" spans="1:1">
      <c r="A13555">
        <v>392</v>
      </c>
    </row>
    <row r="13557" ht="12.5" spans="1:1">
      <c r="A13557">
        <v>251</v>
      </c>
    </row>
    <row r="13559" ht="12.5" spans="1:1">
      <c r="A13559">
        <v>257</v>
      </c>
    </row>
    <row r="13561" ht="12.5" spans="1:1">
      <c r="A13561">
        <v>342</v>
      </c>
    </row>
    <row r="13563" ht="12.5" spans="1:1">
      <c r="A13563">
        <v>147</v>
      </c>
    </row>
    <row r="13565" ht="12.5" spans="1:1">
      <c r="A13565">
        <v>247</v>
      </c>
    </row>
    <row r="13567" ht="12.5" spans="1:1">
      <c r="A13567">
        <v>479</v>
      </c>
    </row>
    <row r="13569" ht="12.5" spans="1:1">
      <c r="A13569">
        <v>434</v>
      </c>
    </row>
    <row r="13571" ht="12.5" spans="1:1">
      <c r="A13571">
        <v>356</v>
      </c>
    </row>
    <row r="13573" ht="12.5" spans="1:1">
      <c r="A13573">
        <v>678</v>
      </c>
    </row>
    <row r="13575" ht="12.5" spans="1:1">
      <c r="A13575">
        <v>372</v>
      </c>
    </row>
    <row r="13577" ht="12.5" spans="1:1">
      <c r="A13577">
        <v>85</v>
      </c>
    </row>
    <row r="13579" ht="12.5" spans="1:1">
      <c r="A13579">
        <v>40</v>
      </c>
    </row>
    <row r="13581" ht="12.5" spans="1:1">
      <c r="A13581">
        <v>507</v>
      </c>
    </row>
    <row r="13583" ht="12.5" spans="1:1">
      <c r="A13583">
        <v>117</v>
      </c>
    </row>
    <row r="13585" ht="12.5" spans="1:1">
      <c r="A13585">
        <v>349</v>
      </c>
    </row>
    <row r="13587" ht="12.5" spans="1:1">
      <c r="A13587">
        <v>269</v>
      </c>
    </row>
    <row r="13589" ht="12.5" spans="1:1">
      <c r="A13589">
        <v>457</v>
      </c>
    </row>
    <row r="13591" ht="12.5" spans="1:1">
      <c r="A13591">
        <v>378</v>
      </c>
    </row>
    <row r="13593" ht="12.5" spans="1:1">
      <c r="A13593">
        <v>367</v>
      </c>
    </row>
    <row r="13595" ht="12.5" spans="1:1">
      <c r="A13595">
        <v>359</v>
      </c>
    </row>
    <row r="13597" ht="12.5" spans="1:1">
      <c r="A13597">
        <v>297</v>
      </c>
    </row>
    <row r="13599" ht="12.5" spans="1:1">
      <c r="A13599">
        <v>278</v>
      </c>
    </row>
    <row r="13601" ht="12.5" spans="1:1">
      <c r="A13601">
        <v>466</v>
      </c>
    </row>
    <row r="13603" ht="12.5" spans="1:1">
      <c r="A13603">
        <v>332</v>
      </c>
    </row>
    <row r="13605" ht="12.5" spans="1:1">
      <c r="A13605">
        <v>449</v>
      </c>
    </row>
    <row r="13607" ht="12.5" spans="1:1">
      <c r="A13607">
        <v>118</v>
      </c>
    </row>
    <row r="13609" ht="12.5" spans="1:1">
      <c r="A13609">
        <v>980</v>
      </c>
    </row>
    <row r="13611" ht="12.5" spans="1:1">
      <c r="A13611">
        <v>289</v>
      </c>
    </row>
    <row r="13613" ht="12.5" spans="1:1">
      <c r="A13613">
        <v>419</v>
      </c>
    </row>
    <row r="13615" ht="12.5" spans="1:1">
      <c r="A13615">
        <v>229</v>
      </c>
    </row>
    <row r="13617" ht="12.5" spans="1:1">
      <c r="A13617">
        <v>669</v>
      </c>
    </row>
    <row r="13619" ht="12.5" spans="1:1">
      <c r="A13619">
        <v>585</v>
      </c>
    </row>
    <row r="13621" ht="12.5" spans="1:1">
      <c r="A13621">
        <v>296</v>
      </c>
    </row>
    <row r="13623" ht="12.5" spans="1:1">
      <c r="A13623">
        <v>258</v>
      </c>
    </row>
    <row r="13625" ht="12.5" spans="1:1">
      <c r="A13625">
        <v>420</v>
      </c>
    </row>
    <row r="13627" ht="12.5" spans="1:1">
      <c r="A13627">
        <v>336</v>
      </c>
    </row>
    <row r="13629" ht="12.5" spans="1:1">
      <c r="A13629">
        <v>311</v>
      </c>
    </row>
    <row r="13631" ht="12.5" spans="1:1">
      <c r="A13631">
        <v>252</v>
      </c>
    </row>
    <row r="13633" ht="12.5" spans="1:1">
      <c r="A13633">
        <v>234</v>
      </c>
    </row>
    <row r="13635" ht="12.5" spans="1:1">
      <c r="A13635">
        <v>125</v>
      </c>
    </row>
    <row r="13637" ht="12.5" spans="1:1">
      <c r="A13637">
        <v>314</v>
      </c>
    </row>
    <row r="13639" ht="12.5" spans="1:1">
      <c r="A13639">
        <v>97</v>
      </c>
    </row>
    <row r="13641" ht="12.5" spans="1:1">
      <c r="A13641">
        <v>77</v>
      </c>
    </row>
    <row r="13643" ht="12.5" spans="1:1">
      <c r="A13643">
        <v>400</v>
      </c>
    </row>
    <row r="13645" ht="12.5" spans="1:1">
      <c r="A13645">
        <v>263</v>
      </c>
    </row>
    <row r="13647" ht="12.5" spans="1:1">
      <c r="A13647">
        <v>627</v>
      </c>
    </row>
    <row r="13649" ht="12.5" spans="1:1">
      <c r="A13649">
        <v>1780</v>
      </c>
    </row>
    <row r="13651" ht="12.5" spans="1:1">
      <c r="A13651">
        <v>46</v>
      </c>
    </row>
    <row r="13653" ht="12.5" spans="1:1">
      <c r="A13653">
        <v>185</v>
      </c>
    </row>
    <row r="13655" ht="12.5" spans="1:1">
      <c r="A13655">
        <v>614</v>
      </c>
    </row>
    <row r="13657" ht="12.5" spans="1:1">
      <c r="A13657">
        <v>112</v>
      </c>
    </row>
    <row r="13659" ht="12.5" spans="1:1">
      <c r="A13659">
        <v>120</v>
      </c>
    </row>
    <row r="13661" ht="12.5" spans="1:1">
      <c r="A13661">
        <v>93</v>
      </c>
    </row>
    <row r="13663" ht="12.5" spans="1:1">
      <c r="A13663">
        <v>64</v>
      </c>
    </row>
    <row r="13665" ht="12.5" spans="1:1">
      <c r="A13665">
        <v>115</v>
      </c>
    </row>
    <row r="13667" ht="12.5" spans="1:1">
      <c r="A13667">
        <v>46</v>
      </c>
    </row>
    <row r="13669" ht="12.5" spans="1:1">
      <c r="A13669">
        <v>56</v>
      </c>
    </row>
    <row r="13671" ht="12.5" spans="1:1">
      <c r="A13671">
        <v>199</v>
      </c>
    </row>
    <row r="13673" ht="12.5" spans="1:1">
      <c r="A13673">
        <v>159</v>
      </c>
    </row>
    <row r="13675" ht="12.5" spans="1:1">
      <c r="A13675">
        <v>233</v>
      </c>
    </row>
    <row r="13677" ht="12.5" spans="1:1">
      <c r="A13677">
        <v>55</v>
      </c>
    </row>
    <row r="13679" ht="12.5" spans="1:1">
      <c r="A13679">
        <v>98</v>
      </c>
    </row>
    <row r="13681" ht="12.5" spans="1:1">
      <c r="A13681">
        <v>78</v>
      </c>
    </row>
    <row r="13683" ht="12.5" spans="1:1">
      <c r="A13683">
        <v>33</v>
      </c>
    </row>
    <row r="13685" ht="12.5" spans="1:1">
      <c r="A13685">
        <v>84</v>
      </c>
    </row>
    <row r="13687" ht="12.5" spans="1:1">
      <c r="A13687">
        <v>147</v>
      </c>
    </row>
    <row r="13689" ht="12.5" spans="1:1">
      <c r="A13689">
        <v>160</v>
      </c>
    </row>
    <row r="13691" ht="12.5" spans="1:1">
      <c r="A13691">
        <v>76</v>
      </c>
    </row>
    <row r="13693" ht="12.5" spans="1:1">
      <c r="A13693">
        <v>128</v>
      </c>
    </row>
    <row r="13695" ht="12.5" spans="1:1">
      <c r="A13695">
        <v>234</v>
      </c>
    </row>
    <row r="13697" ht="12.5" spans="1:1">
      <c r="A13697">
        <v>153</v>
      </c>
    </row>
    <row r="13699" ht="12.5" spans="1:1">
      <c r="A13699">
        <v>371</v>
      </c>
    </row>
    <row r="13701" ht="12.5" spans="1:1">
      <c r="A13701">
        <v>88</v>
      </c>
    </row>
    <row r="13703" ht="12.5" spans="1:1">
      <c r="A13703">
        <v>82</v>
      </c>
    </row>
    <row r="13705" ht="12.5" spans="1:1">
      <c r="A13705">
        <v>150</v>
      </c>
    </row>
    <row r="13707" ht="12.5" spans="1:1">
      <c r="A13707">
        <v>327</v>
      </c>
    </row>
    <row r="13709" ht="12.5" spans="1:1">
      <c r="A13709">
        <v>425</v>
      </c>
    </row>
    <row r="13711" ht="12.5" spans="1:1">
      <c r="A13711">
        <v>211</v>
      </c>
    </row>
    <row r="13713" ht="12.5" spans="1:1">
      <c r="A13713">
        <v>379</v>
      </c>
    </row>
    <row r="13715" ht="12.5" spans="1:1">
      <c r="A13715">
        <v>312</v>
      </c>
    </row>
    <row r="13717" ht="12.5" spans="1:1">
      <c r="A13717">
        <v>284</v>
      </c>
    </row>
    <row r="13719" ht="12.5" spans="1:1">
      <c r="A13719">
        <v>514</v>
      </c>
    </row>
    <row r="13721" ht="12.5" spans="1:1">
      <c r="A13721">
        <v>324</v>
      </c>
    </row>
    <row r="13723" ht="12.5" spans="1:1">
      <c r="A13723">
        <v>320</v>
      </c>
    </row>
    <row r="13725" ht="12.5" spans="1:1">
      <c r="A13725">
        <v>97</v>
      </c>
    </row>
    <row r="13727" ht="12.5" spans="1:1">
      <c r="A13727">
        <v>153</v>
      </c>
    </row>
    <row r="13729" ht="12.5" spans="1:1">
      <c r="A13729">
        <v>62</v>
      </c>
    </row>
    <row r="13731" ht="12.5" spans="1:1">
      <c r="A13731">
        <v>174</v>
      </c>
    </row>
    <row r="13733" ht="12.5" spans="1:1">
      <c r="A13733">
        <v>63</v>
      </c>
    </row>
    <row r="13735" ht="12.5" spans="1:1">
      <c r="A13735">
        <v>500</v>
      </c>
    </row>
    <row r="13737" ht="12.5" spans="1:1">
      <c r="A13737">
        <v>318</v>
      </c>
    </row>
    <row r="13739" ht="12.5" spans="1:1">
      <c r="A13739">
        <v>415</v>
      </c>
    </row>
    <row r="13741" ht="12.5" spans="1:1">
      <c r="A13741">
        <v>383</v>
      </c>
    </row>
    <row r="13743" ht="12.5" spans="1:1">
      <c r="A13743">
        <v>65</v>
      </c>
    </row>
    <row r="13745" ht="12.5" spans="1:1">
      <c r="A13745">
        <v>368</v>
      </c>
    </row>
    <row r="13747" ht="12.5" spans="1:1">
      <c r="A13747">
        <v>270</v>
      </c>
    </row>
    <row r="13749" ht="12.5" spans="1:1">
      <c r="A13749">
        <v>108</v>
      </c>
    </row>
    <row r="13751" ht="12.5" spans="1:1">
      <c r="A13751">
        <v>455</v>
      </c>
    </row>
    <row r="13753" ht="12.5" spans="1:1">
      <c r="A13753">
        <v>520</v>
      </c>
    </row>
    <row r="13755" ht="12.5" spans="1:1">
      <c r="A13755">
        <v>347</v>
      </c>
    </row>
    <row r="13757" ht="12.5" spans="1:1">
      <c r="A13757">
        <v>88</v>
      </c>
    </row>
    <row r="13759" ht="12.5" spans="1:1">
      <c r="A13759">
        <v>635</v>
      </c>
    </row>
    <row r="13761" ht="12.5" spans="1:1">
      <c r="A13761">
        <v>361</v>
      </c>
    </row>
    <row r="13763" ht="12.5" spans="1:1">
      <c r="A13763">
        <v>515</v>
      </c>
    </row>
    <row r="13765" ht="12.5" spans="1:1">
      <c r="A13765">
        <v>308</v>
      </c>
    </row>
    <row r="13767" ht="12.5" spans="1:1">
      <c r="A13767">
        <v>281</v>
      </c>
    </row>
    <row r="13769" ht="12.5" spans="1:1">
      <c r="A13769">
        <v>296</v>
      </c>
    </row>
    <row r="13771" ht="12.5" spans="1:1">
      <c r="A13771">
        <v>337</v>
      </c>
    </row>
    <row r="13773" ht="12.5" spans="1:1">
      <c r="A13773">
        <v>521</v>
      </c>
    </row>
    <row r="13775" ht="12.5" spans="1:1">
      <c r="A13775">
        <v>812</v>
      </c>
    </row>
    <row r="13777" ht="12.5" spans="1:1">
      <c r="A13777">
        <v>391</v>
      </c>
    </row>
    <row r="13779" ht="12.5" spans="1:1">
      <c r="A13779">
        <v>187</v>
      </c>
    </row>
    <row r="13781" ht="12.5" spans="1:1">
      <c r="A13781">
        <v>240</v>
      </c>
    </row>
    <row r="13783" ht="12.5" spans="1:1">
      <c r="A13783">
        <v>285</v>
      </c>
    </row>
    <row r="13785" ht="12.5" spans="1:1">
      <c r="A13785">
        <v>313</v>
      </c>
    </row>
    <row r="13787" ht="12.5" spans="1:1">
      <c r="A13787">
        <v>335</v>
      </c>
    </row>
    <row r="13789" ht="12.5" spans="1:1">
      <c r="A13789">
        <v>337</v>
      </c>
    </row>
    <row r="13791" ht="12.5" spans="1:1">
      <c r="A13791">
        <v>325</v>
      </c>
    </row>
    <row r="13793" ht="12.5" spans="1:1">
      <c r="A13793">
        <v>516</v>
      </c>
    </row>
    <row r="13795" ht="12.5" spans="1:1">
      <c r="A13795">
        <v>243</v>
      </c>
    </row>
    <row r="13797" ht="12.5" spans="1:1">
      <c r="A13797">
        <v>265</v>
      </c>
    </row>
    <row r="13799" ht="12.5" spans="1:1">
      <c r="A13799">
        <v>296</v>
      </c>
    </row>
    <row r="13801" ht="12.5" spans="1:1">
      <c r="A13801">
        <v>368</v>
      </c>
    </row>
    <row r="13803" ht="12.5" spans="1:1">
      <c r="A13803">
        <v>192</v>
      </c>
    </row>
    <row r="13805" ht="12.5" spans="1:1">
      <c r="A13805">
        <v>154</v>
      </c>
    </row>
    <row r="13807" ht="12.5" spans="1:1">
      <c r="A13807">
        <v>380</v>
      </c>
    </row>
    <row r="13809" ht="12.5" spans="1:1">
      <c r="A13809">
        <v>233</v>
      </c>
    </row>
    <row r="13811" ht="12.5" spans="1:1">
      <c r="A13811">
        <v>416</v>
      </c>
    </row>
    <row r="13813" ht="12.5" spans="1:1">
      <c r="A13813">
        <v>360</v>
      </c>
    </row>
    <row r="13815" ht="12.5" spans="1:1">
      <c r="A13815">
        <v>229</v>
      </c>
    </row>
    <row r="13817" ht="12.5" spans="1:1">
      <c r="A13817">
        <v>204</v>
      </c>
    </row>
    <row r="13819" ht="12.5" spans="1:1">
      <c r="A13819">
        <v>286</v>
      </c>
    </row>
    <row r="13821" ht="12.5" spans="1:1">
      <c r="A13821">
        <v>353</v>
      </c>
    </row>
    <row r="13823" ht="12.5" spans="1:1">
      <c r="A13823">
        <v>394</v>
      </c>
    </row>
    <row r="13825" ht="12.5" spans="1:1">
      <c r="A13825">
        <v>290</v>
      </c>
    </row>
    <row r="13827" ht="12.5" spans="1:1">
      <c r="A13827">
        <v>261</v>
      </c>
    </row>
    <row r="13829" ht="12.5" spans="1:1">
      <c r="A13829">
        <v>322</v>
      </c>
    </row>
    <row r="13831" ht="12.5" spans="1:1">
      <c r="A13831">
        <v>901</v>
      </c>
    </row>
    <row r="13833" ht="12.5" spans="1:1">
      <c r="A13833">
        <v>1041</v>
      </c>
    </row>
    <row r="13835" ht="12.5" spans="1:1">
      <c r="A13835">
        <v>457</v>
      </c>
    </row>
    <row r="13837" ht="12.5" spans="1:1">
      <c r="A13837">
        <v>552</v>
      </c>
    </row>
    <row r="13839" ht="12.5" spans="1:1">
      <c r="A13839">
        <v>365</v>
      </c>
    </row>
    <row r="13841" ht="12.5" spans="1:1">
      <c r="A13841">
        <v>59</v>
      </c>
    </row>
    <row r="13843" ht="12.5" spans="1:1">
      <c r="A13843">
        <v>386</v>
      </c>
    </row>
    <row r="13845" ht="12.5" spans="1:1">
      <c r="A13845">
        <v>241</v>
      </c>
    </row>
    <row r="13847" ht="12.5" spans="1:1">
      <c r="A13847">
        <v>448</v>
      </c>
    </row>
    <row r="13849" ht="12.5" spans="1:1">
      <c r="A13849">
        <v>248</v>
      </c>
    </row>
    <row r="13851" ht="12.5" spans="1:1">
      <c r="A13851">
        <v>293</v>
      </c>
    </row>
    <row r="13853" ht="12.5" spans="1:1">
      <c r="A13853">
        <v>350</v>
      </c>
    </row>
    <row r="13855" ht="12.5" spans="1:1">
      <c r="A13855">
        <v>76</v>
      </c>
    </row>
    <row r="13857" ht="12.5" spans="1:1">
      <c r="A13857">
        <v>653</v>
      </c>
    </row>
    <row r="13859" ht="12.5" spans="1:1">
      <c r="A13859">
        <v>100</v>
      </c>
    </row>
    <row r="13861" ht="12.5" spans="1:1">
      <c r="A13861">
        <v>227</v>
      </c>
    </row>
    <row r="13863" ht="12.5" spans="1:1">
      <c r="A13863">
        <v>72</v>
      </c>
    </row>
    <row r="13865" ht="12.5" spans="1:1">
      <c r="A13865">
        <v>86</v>
      </c>
    </row>
    <row r="13867" ht="12.5" spans="1:1">
      <c r="A13867">
        <v>98</v>
      </c>
    </row>
    <row r="13869" ht="12.5" spans="1:1">
      <c r="A13869">
        <v>578</v>
      </c>
    </row>
    <row r="13871" ht="12.5" spans="1:1">
      <c r="A13871">
        <v>77</v>
      </c>
    </row>
    <row r="13873" ht="12.5" spans="1:1">
      <c r="A13873">
        <v>318</v>
      </c>
    </row>
    <row r="13875" ht="12.5" spans="1:1">
      <c r="A13875">
        <v>369</v>
      </c>
    </row>
    <row r="13877" ht="12.5" spans="1:1">
      <c r="A13877">
        <v>134</v>
      </c>
    </row>
    <row r="13879" ht="12.5" spans="1:1">
      <c r="A13879">
        <v>95</v>
      </c>
    </row>
    <row r="13881" ht="12.5" spans="1:1">
      <c r="A13881">
        <v>412</v>
      </c>
    </row>
    <row r="13883" ht="12.5" spans="1:1">
      <c r="A13883">
        <v>143</v>
      </c>
    </row>
    <row r="13885" ht="12.5" spans="1:1">
      <c r="A13885">
        <v>389</v>
      </c>
    </row>
    <row r="13887" ht="12.5" spans="1:1">
      <c r="A13887">
        <v>394</v>
      </c>
    </row>
    <row r="13889" ht="12.5" spans="1:1">
      <c r="A13889">
        <v>291</v>
      </c>
    </row>
    <row r="13891" ht="12.5" spans="1:1">
      <c r="A13891">
        <v>51</v>
      </c>
    </row>
    <row r="13893" ht="12.5" spans="1:1">
      <c r="A13893">
        <v>391</v>
      </c>
    </row>
    <row r="13895" ht="12.5" spans="1:1">
      <c r="A13895">
        <v>338</v>
      </c>
    </row>
    <row r="13897" ht="12.5" spans="1:1">
      <c r="A13897">
        <v>30</v>
      </c>
    </row>
    <row r="13899" ht="12.5" spans="1:1">
      <c r="A13899">
        <v>527</v>
      </c>
    </row>
    <row r="13901" ht="12.5" spans="1:1">
      <c r="A13901">
        <v>319</v>
      </c>
    </row>
    <row r="13903" ht="12.5" spans="1:1">
      <c r="A13903">
        <v>274</v>
      </c>
    </row>
    <row r="13905" ht="12.5" spans="1:1">
      <c r="A13905">
        <v>551</v>
      </c>
    </row>
    <row r="13907" ht="12.5" spans="1:1">
      <c r="A13907">
        <v>133</v>
      </c>
    </row>
    <row r="13909" ht="12.5" spans="1:1">
      <c r="A13909">
        <v>366</v>
      </c>
    </row>
    <row r="13911" ht="12.5" spans="1:1">
      <c r="A13911">
        <v>426</v>
      </c>
    </row>
    <row r="13913" ht="12.5" spans="1:1">
      <c r="A13913">
        <v>419</v>
      </c>
    </row>
    <row r="13915" ht="12.5" spans="1:1">
      <c r="A13915">
        <v>472</v>
      </c>
    </row>
    <row r="13917" ht="12.5" spans="1:1">
      <c r="A13917">
        <v>357</v>
      </c>
    </row>
    <row r="13919" ht="12.5" spans="1:1">
      <c r="A13919">
        <v>371</v>
      </c>
    </row>
    <row r="13921" ht="12.5" spans="1:1">
      <c r="A13921">
        <v>160</v>
      </c>
    </row>
    <row r="13923" ht="12.5" spans="1:1">
      <c r="A13923">
        <v>158</v>
      </c>
    </row>
    <row r="13925" ht="12.5" spans="1:1">
      <c r="A13925">
        <v>927</v>
      </c>
    </row>
    <row r="13927" ht="12.5" spans="1:1">
      <c r="A13927">
        <v>351</v>
      </c>
    </row>
    <row r="13929" ht="12.5" spans="1:1">
      <c r="A13929">
        <v>329</v>
      </c>
    </row>
    <row r="13931" ht="12.5" spans="1:1">
      <c r="A13931">
        <v>66</v>
      </c>
    </row>
    <row r="13933" ht="12.5" spans="1:1">
      <c r="A13933">
        <v>68</v>
      </c>
    </row>
    <row r="13935" ht="12.5" spans="1:1">
      <c r="A13935">
        <v>504</v>
      </c>
    </row>
    <row r="13937" ht="12.5" spans="1:1">
      <c r="A13937">
        <v>400</v>
      </c>
    </row>
    <row r="13939" ht="12.5" spans="1:1">
      <c r="A13939">
        <v>206</v>
      </c>
    </row>
    <row r="13941" ht="12.5" spans="1:1">
      <c r="A13941">
        <v>37</v>
      </c>
    </row>
    <row r="13943" ht="12.5" spans="1:1">
      <c r="A13943">
        <v>74</v>
      </c>
    </row>
    <row r="13945" ht="12.5" spans="1:1">
      <c r="A13945">
        <v>302</v>
      </c>
    </row>
    <row r="13947" ht="12.5" spans="1:1">
      <c r="A13947">
        <v>208</v>
      </c>
    </row>
    <row r="13949" ht="12.5" spans="1:1">
      <c r="A13949">
        <v>364</v>
      </c>
    </row>
    <row r="13951" ht="12.5" spans="1:1">
      <c r="A13951">
        <v>196</v>
      </c>
    </row>
    <row r="13953" ht="12.5" spans="1:1">
      <c r="A13953">
        <v>258</v>
      </c>
    </row>
    <row r="13955" ht="12.5" spans="1:1">
      <c r="A13955">
        <v>236</v>
      </c>
    </row>
    <row r="13957" ht="12.5" spans="1:1">
      <c r="A13957">
        <v>110</v>
      </c>
    </row>
    <row r="13959" ht="12.5" spans="1:1">
      <c r="A13959">
        <v>150</v>
      </c>
    </row>
    <row r="13961" ht="12.5" spans="1:1">
      <c r="A13961">
        <v>113</v>
      </c>
    </row>
    <row r="13963" ht="12.5" spans="1:1">
      <c r="A13963">
        <v>412</v>
      </c>
    </row>
    <row r="13965" ht="12.5" spans="1:1">
      <c r="A13965">
        <v>114</v>
      </c>
    </row>
    <row r="13967" ht="12.5" spans="1:1">
      <c r="A13967">
        <v>199</v>
      </c>
    </row>
    <row r="13969" ht="12.5" spans="1:1">
      <c r="A13969">
        <v>283</v>
      </c>
    </row>
    <row r="13971" ht="12.5" spans="1:1">
      <c r="A13971">
        <v>102</v>
      </c>
    </row>
    <row r="13973" ht="12.5" spans="1:1">
      <c r="A13973">
        <v>102</v>
      </c>
    </row>
    <row r="13975" ht="12.5" spans="1:1">
      <c r="A13975">
        <v>803</v>
      </c>
    </row>
    <row r="13977" ht="12.5" spans="1:1">
      <c r="A13977">
        <v>293</v>
      </c>
    </row>
    <row r="13979" ht="12.5" spans="1:1">
      <c r="A13979">
        <v>237</v>
      </c>
    </row>
    <row r="13981" ht="12.5" spans="1:1">
      <c r="A13981">
        <v>356</v>
      </c>
    </row>
    <row r="13983" ht="12.5" spans="1:1">
      <c r="A13983">
        <v>243</v>
      </c>
    </row>
    <row r="13985" ht="12.5" spans="1:1">
      <c r="A13985">
        <v>278</v>
      </c>
    </row>
    <row r="13987" ht="12.5" spans="1:1">
      <c r="A13987">
        <v>410</v>
      </c>
    </row>
    <row r="13989" ht="12.5" spans="1:1">
      <c r="A13989">
        <v>348</v>
      </c>
    </row>
    <row r="13991" ht="12.5" spans="1:1">
      <c r="A13991">
        <v>775</v>
      </c>
    </row>
    <row r="13993" ht="12.5" spans="1:1">
      <c r="A13993">
        <v>88</v>
      </c>
    </row>
    <row r="13995" ht="12.5" spans="1:1">
      <c r="A13995">
        <v>98</v>
      </c>
    </row>
    <row r="13997" ht="12.5" spans="1:1">
      <c r="A13997">
        <v>206</v>
      </c>
    </row>
    <row r="13999" ht="12.5" spans="1:1">
      <c r="A13999">
        <v>258</v>
      </c>
    </row>
    <row r="14001" ht="12.5" spans="1:1">
      <c r="A14001">
        <v>520</v>
      </c>
    </row>
    <row r="14003" ht="12.5" spans="1:1">
      <c r="A14003">
        <v>84</v>
      </c>
    </row>
    <row r="14005" ht="12.5" spans="1:1">
      <c r="A14005">
        <v>520</v>
      </c>
    </row>
    <row r="14007" ht="12.5" spans="1:1">
      <c r="A14007">
        <v>343</v>
      </c>
    </row>
    <row r="14009" ht="12.5" spans="1:1">
      <c r="A14009">
        <v>322</v>
      </c>
    </row>
    <row r="14011" ht="12.5" spans="1:1">
      <c r="A14011">
        <v>313</v>
      </c>
    </row>
    <row r="14013" ht="12.5" spans="1:1">
      <c r="A14013">
        <v>277</v>
      </c>
    </row>
    <row r="14015" ht="12.5" spans="1:1">
      <c r="A14015">
        <v>431</v>
      </c>
    </row>
    <row r="14017" ht="12.5" spans="1:1">
      <c r="A14017">
        <v>380</v>
      </c>
    </row>
    <row r="14019" ht="12.5" spans="1:1">
      <c r="A14019">
        <v>154</v>
      </c>
    </row>
    <row r="14021" ht="12.5" spans="1:1">
      <c r="A14021">
        <v>211</v>
      </c>
    </row>
    <row r="14023" ht="12.5" spans="1:1">
      <c r="A14023">
        <v>369</v>
      </c>
    </row>
    <row r="14025" ht="12.5" spans="1:1">
      <c r="A14025">
        <v>297</v>
      </c>
    </row>
    <row r="14027" ht="12.5" spans="1:1">
      <c r="A14027">
        <v>230</v>
      </c>
    </row>
    <row r="14029" ht="12.5" spans="1:1">
      <c r="A14029">
        <v>36</v>
      </c>
    </row>
    <row r="14031" ht="12.5" spans="1:1">
      <c r="A14031">
        <v>244</v>
      </c>
    </row>
    <row r="14033" ht="12.5" spans="1:1">
      <c r="A14033">
        <v>237</v>
      </c>
    </row>
    <row r="14035" ht="12.5" spans="1:1">
      <c r="A14035">
        <v>189</v>
      </c>
    </row>
    <row r="14037" ht="12.5" spans="1:1">
      <c r="A14037">
        <v>125</v>
      </c>
    </row>
    <row r="14039" ht="12.5" spans="1:1">
      <c r="A14039">
        <v>728</v>
      </c>
    </row>
    <row r="14041" ht="12.5" spans="1:1">
      <c r="A14041">
        <v>31</v>
      </c>
    </row>
    <row r="14043" ht="12.5" spans="1:1">
      <c r="A14043">
        <v>756</v>
      </c>
    </row>
    <row r="14045" ht="12.5" spans="1:1">
      <c r="A14045">
        <v>105</v>
      </c>
    </row>
    <row r="14047" ht="12.5" spans="1:1">
      <c r="A14047">
        <v>230</v>
      </c>
    </row>
    <row r="14049" ht="12.5" spans="1:1">
      <c r="A14049">
        <v>113</v>
      </c>
    </row>
    <row r="14051" ht="12.5" spans="1:1">
      <c r="A14051">
        <v>117</v>
      </c>
    </row>
    <row r="14053" ht="12.5" spans="1:1">
      <c r="A14053">
        <v>450</v>
      </c>
    </row>
    <row r="14055" ht="12.5" spans="1:1">
      <c r="A14055">
        <v>103</v>
      </c>
    </row>
    <row r="14057" ht="12.5" spans="1:1">
      <c r="A14057">
        <v>225</v>
      </c>
    </row>
    <row r="14059" ht="12.5" spans="1:1">
      <c r="A14059">
        <v>169</v>
      </c>
    </row>
    <row r="14061" ht="12.5" spans="1:1">
      <c r="A14061">
        <v>150</v>
      </c>
    </row>
    <row r="14063" ht="12.5" spans="1:1">
      <c r="A14063">
        <v>526</v>
      </c>
    </row>
    <row r="14065" ht="12.5" spans="1:1">
      <c r="A14065">
        <v>195</v>
      </c>
    </row>
    <row r="14067" ht="12.5" spans="1:1">
      <c r="A14067">
        <v>153</v>
      </c>
    </row>
    <row r="14069" ht="12.5" spans="1:1">
      <c r="A14069">
        <v>68</v>
      </c>
    </row>
    <row r="14071" ht="12.5" spans="1:1">
      <c r="A14071">
        <v>107</v>
      </c>
    </row>
    <row r="14073" ht="12.5" spans="1:1">
      <c r="A14073">
        <v>295</v>
      </c>
    </row>
    <row r="14075" ht="12.5" spans="1:1">
      <c r="A14075">
        <v>157</v>
      </c>
    </row>
    <row r="14077" ht="12.5" spans="1:1">
      <c r="A14077">
        <v>581</v>
      </c>
    </row>
    <row r="14079" ht="12.5" spans="1:1">
      <c r="A14079">
        <v>33</v>
      </c>
    </row>
    <row r="14081" ht="12.5" spans="1:1">
      <c r="A14081">
        <v>156</v>
      </c>
    </row>
    <row r="14083" ht="12.5" spans="1:1">
      <c r="A14083">
        <v>243</v>
      </c>
    </row>
    <row r="14085" ht="12.5" spans="1:1">
      <c r="A14085">
        <v>324</v>
      </c>
    </row>
    <row r="14087" ht="12.5" spans="1:1">
      <c r="A14087">
        <v>194</v>
      </c>
    </row>
    <row r="14089" ht="12.5" spans="1:1">
      <c r="A14089">
        <v>416</v>
      </c>
    </row>
    <row r="14091" ht="12.5" spans="1:1">
      <c r="A14091">
        <v>316</v>
      </c>
    </row>
    <row r="14093" ht="12.5" spans="1:1">
      <c r="A14093">
        <v>336</v>
      </c>
    </row>
    <row r="14095" ht="12.5" spans="1:1">
      <c r="A14095">
        <v>176</v>
      </c>
    </row>
    <row r="14097" ht="12.5" spans="1:1">
      <c r="A14097">
        <v>30</v>
      </c>
    </row>
    <row r="14099" ht="12.5" spans="1:1">
      <c r="A14099">
        <v>394</v>
      </c>
    </row>
    <row r="14101" ht="12.5" spans="1:1">
      <c r="A14101">
        <v>299</v>
      </c>
    </row>
    <row r="14103" ht="12.5" spans="1:1">
      <c r="A14103">
        <v>338</v>
      </c>
    </row>
    <row r="14105" ht="12.5" spans="1:1">
      <c r="A14105">
        <v>323</v>
      </c>
    </row>
    <row r="14107" ht="12.5" spans="1:1">
      <c r="A14107">
        <v>412</v>
      </c>
    </row>
    <row r="14109" ht="12.5" spans="1:1">
      <c r="A14109">
        <v>1011</v>
      </c>
    </row>
    <row r="14111" ht="12.5" spans="1:1">
      <c r="A14111">
        <v>132</v>
      </c>
    </row>
    <row r="14113" ht="12.5" spans="1:1">
      <c r="A14113">
        <v>201</v>
      </c>
    </row>
    <row r="14115" ht="12.5" spans="1:1">
      <c r="A14115">
        <v>203</v>
      </c>
    </row>
    <row r="14117" ht="12.5" spans="1:1">
      <c r="A14117">
        <v>44</v>
      </c>
    </row>
    <row r="14119" ht="12.5" spans="1:1">
      <c r="A14119">
        <v>299</v>
      </c>
    </row>
    <row r="14121" ht="12.5" spans="1:1">
      <c r="A14121">
        <v>62</v>
      </c>
    </row>
    <row r="14123" ht="12.5" spans="1:1">
      <c r="A14123">
        <v>219</v>
      </c>
    </row>
    <row r="14125" ht="12.5" spans="1:1">
      <c r="A14125">
        <v>98</v>
      </c>
    </row>
    <row r="14127" ht="12.5" spans="1:1">
      <c r="A14127">
        <v>549</v>
      </c>
    </row>
    <row r="14129" ht="12.5" spans="1:1">
      <c r="A14129">
        <v>110</v>
      </c>
    </row>
    <row r="14131" ht="12.5" spans="1:1">
      <c r="A14131">
        <v>233</v>
      </c>
    </row>
    <row r="14133" ht="12.5" spans="1:1">
      <c r="A14133">
        <v>33</v>
      </c>
    </row>
    <row r="14135" ht="12.5" spans="1:1">
      <c r="A14135">
        <v>282</v>
      </c>
    </row>
    <row r="14137" ht="12.5" spans="1:1">
      <c r="A14137">
        <v>435</v>
      </c>
    </row>
    <row r="14139" ht="12.5" spans="1:1">
      <c r="A14139">
        <v>201</v>
      </c>
    </row>
    <row r="14141" ht="12.5" spans="1:1">
      <c r="A14141">
        <v>401</v>
      </c>
    </row>
    <row r="14143" ht="12.5" spans="1:1">
      <c r="A14143">
        <v>332</v>
      </c>
    </row>
    <row r="14145" ht="12.5" spans="1:1">
      <c r="A14145">
        <v>404</v>
      </c>
    </row>
    <row r="14147" ht="12.5" spans="1:1">
      <c r="A14147">
        <v>334</v>
      </c>
    </row>
    <row r="14149" ht="12.5" spans="1:1">
      <c r="A14149">
        <v>389</v>
      </c>
    </row>
    <row r="14151" ht="12.5" spans="1:1">
      <c r="A14151">
        <v>131</v>
      </c>
    </row>
    <row r="14153" ht="12.5" spans="1:1">
      <c r="A14153">
        <v>78</v>
      </c>
    </row>
    <row r="14155" ht="12.5" spans="1:1">
      <c r="A14155">
        <v>340</v>
      </c>
    </row>
    <row r="14157" ht="12.5" spans="1:1">
      <c r="A14157">
        <v>229</v>
      </c>
    </row>
    <row r="14159" ht="12.5" spans="1:1">
      <c r="A14159">
        <v>505</v>
      </c>
    </row>
    <row r="14161" ht="12.5" spans="1:1">
      <c r="A14161">
        <v>330</v>
      </c>
    </row>
    <row r="14163" ht="12.5" spans="1:1">
      <c r="A14163">
        <v>550</v>
      </c>
    </row>
    <row r="14165" ht="12.5" spans="1:1">
      <c r="A14165">
        <v>76</v>
      </c>
    </row>
    <row r="14167" ht="12.5" spans="1:1">
      <c r="A14167">
        <v>350</v>
      </c>
    </row>
    <row r="14169" ht="12.5" spans="1:1">
      <c r="A14169">
        <v>399</v>
      </c>
    </row>
    <row r="14171" ht="12.5" spans="1:1">
      <c r="A14171">
        <v>388</v>
      </c>
    </row>
    <row r="14173" ht="12.5" spans="1:1">
      <c r="A14173">
        <v>382</v>
      </c>
    </row>
    <row r="14175" ht="12.5" spans="1:1">
      <c r="A14175">
        <v>334</v>
      </c>
    </row>
    <row r="14177" ht="12.5" spans="1:1">
      <c r="A14177">
        <v>405</v>
      </c>
    </row>
    <row r="14179" ht="12.5" spans="1:1">
      <c r="A14179">
        <v>379</v>
      </c>
    </row>
    <row r="14181" ht="12.5" spans="1:1">
      <c r="A14181">
        <v>439</v>
      </c>
    </row>
    <row r="14183" ht="12.5" spans="1:1">
      <c r="A14183">
        <v>353</v>
      </c>
    </row>
    <row r="14185" ht="12.5" spans="1:1">
      <c r="A14185">
        <v>366</v>
      </c>
    </row>
    <row r="14187" ht="12.5" spans="1:1">
      <c r="A14187">
        <v>276</v>
      </c>
    </row>
    <row r="14189" ht="12.5" spans="1:1">
      <c r="A14189">
        <v>376</v>
      </c>
    </row>
    <row r="14191" ht="12.5" spans="1:1">
      <c r="A14191">
        <v>446</v>
      </c>
    </row>
    <row r="14193" ht="12.5" spans="1:1">
      <c r="A14193">
        <v>276</v>
      </c>
    </row>
    <row r="14195" ht="12.5" spans="1:1">
      <c r="A14195">
        <v>609</v>
      </c>
    </row>
    <row r="14197" ht="12.5" spans="1:1">
      <c r="A14197">
        <v>362</v>
      </c>
    </row>
    <row r="14199" ht="12.5" spans="1:1">
      <c r="A14199">
        <v>209</v>
      </c>
    </row>
    <row r="14201" ht="12.5" spans="1:1">
      <c r="A14201">
        <v>285</v>
      </c>
    </row>
    <row r="14203" ht="12.5" spans="1:1">
      <c r="A14203">
        <v>408</v>
      </c>
    </row>
    <row r="14205" ht="12.5" spans="1:1">
      <c r="A14205">
        <v>209</v>
      </c>
    </row>
    <row r="14207" ht="12.5" spans="1:1">
      <c r="A14207">
        <v>111</v>
      </c>
    </row>
    <row r="14209" ht="12.5" spans="1:1">
      <c r="A14209">
        <v>541</v>
      </c>
    </row>
    <row r="14211" ht="12.5" spans="1:1">
      <c r="A14211">
        <v>102</v>
      </c>
    </row>
    <row r="14213" ht="12.5" spans="1:1">
      <c r="A14213">
        <v>120</v>
      </c>
    </row>
    <row r="14215" ht="12.5" spans="1:1">
      <c r="A14215">
        <v>286</v>
      </c>
    </row>
    <row r="14217" ht="12.5" spans="1:1">
      <c r="A14217">
        <v>67</v>
      </c>
    </row>
    <row r="14219" ht="12.5" spans="1:1">
      <c r="A14219">
        <v>101</v>
      </c>
    </row>
    <row r="14221" ht="12.5" spans="1:1">
      <c r="A14221">
        <v>174</v>
      </c>
    </row>
    <row r="14223" ht="12.5" spans="1:1">
      <c r="A14223">
        <v>354</v>
      </c>
    </row>
    <row r="14225" ht="12.5" spans="1:1">
      <c r="A14225">
        <v>339</v>
      </c>
    </row>
    <row r="14227" ht="12.5" spans="1:1">
      <c r="A14227">
        <v>757</v>
      </c>
    </row>
    <row r="14229" ht="12.5" spans="1:1">
      <c r="A14229">
        <v>234</v>
      </c>
    </row>
    <row r="14231" ht="12.5" spans="1:1">
      <c r="A14231">
        <v>413</v>
      </c>
    </row>
    <row r="14233" ht="12.5" spans="1:1">
      <c r="A14233">
        <v>157</v>
      </c>
    </row>
    <row r="14235" ht="12.5" spans="1:1">
      <c r="A14235">
        <v>545</v>
      </c>
    </row>
    <row r="14237" ht="12.5" spans="1:1">
      <c r="A14237">
        <v>84</v>
      </c>
    </row>
    <row r="14239" ht="12.5" spans="1:1">
      <c r="A14239">
        <v>91</v>
      </c>
    </row>
    <row r="14241" ht="12.5" spans="1:1">
      <c r="A14241">
        <v>164</v>
      </c>
    </row>
    <row r="14243" ht="12.5" spans="1:1">
      <c r="A14243">
        <v>287</v>
      </c>
    </row>
    <row r="14245" ht="12.5" spans="1:1">
      <c r="A14245">
        <v>48</v>
      </c>
    </row>
    <row r="14247" ht="12.5" spans="1:1">
      <c r="A14247">
        <v>285</v>
      </c>
    </row>
    <row r="14249" ht="12.5" spans="1:1">
      <c r="A14249">
        <v>66</v>
      </c>
    </row>
    <row r="14251" ht="12.5" spans="1:1">
      <c r="A14251">
        <v>73</v>
      </c>
    </row>
    <row r="14253" ht="12.5" spans="1:1">
      <c r="A14253">
        <v>118</v>
      </c>
    </row>
    <row r="14255" ht="12.5" spans="1:1">
      <c r="A14255">
        <v>73</v>
      </c>
    </row>
    <row r="14257" ht="12.5" spans="1:1">
      <c r="A14257">
        <v>166</v>
      </c>
    </row>
    <row r="14259" ht="12.5" spans="1:1">
      <c r="A14259">
        <v>63</v>
      </c>
    </row>
    <row r="14261" ht="12.5" spans="1:1">
      <c r="A14261">
        <v>71</v>
      </c>
    </row>
    <row r="14263" ht="12.5" spans="1:1">
      <c r="A14263">
        <v>183</v>
      </c>
    </row>
    <row r="14265" ht="12.5" spans="1:1">
      <c r="A14265">
        <v>155</v>
      </c>
    </row>
    <row r="14267" ht="12.5" spans="1:1">
      <c r="A14267">
        <v>792</v>
      </c>
    </row>
    <row r="14269" ht="12.5" spans="1:1">
      <c r="A14269">
        <v>314</v>
      </c>
    </row>
    <row r="14271" ht="12.5" spans="1:1">
      <c r="A14271">
        <v>357</v>
      </c>
    </row>
    <row r="14273" ht="12.5" spans="1:1">
      <c r="A14273">
        <v>420</v>
      </c>
    </row>
    <row r="14275" ht="12.5" spans="1:1">
      <c r="A14275">
        <v>59</v>
      </c>
    </row>
    <row r="14277" ht="12.5" spans="1:1">
      <c r="A14277">
        <v>242</v>
      </c>
    </row>
    <row r="14279" ht="12.5" spans="1:1">
      <c r="A14279">
        <v>202</v>
      </c>
    </row>
    <row r="14281" ht="12.5" spans="1:1">
      <c r="A14281">
        <v>176</v>
      </c>
    </row>
    <row r="14283" ht="12.5" spans="1:1">
      <c r="A14283">
        <v>88</v>
      </c>
    </row>
    <row r="14285" ht="12.5" spans="1:1">
      <c r="A14285">
        <v>144</v>
      </c>
    </row>
    <row r="14287" ht="12.5" spans="1:1">
      <c r="A14287">
        <v>72</v>
      </c>
    </row>
    <row r="14289" ht="12.5" spans="1:1">
      <c r="A14289">
        <v>226</v>
      </c>
    </row>
    <row r="14291" ht="12.5" spans="1:1">
      <c r="A14291">
        <v>103</v>
      </c>
    </row>
    <row r="14293" ht="12.5" spans="1:1">
      <c r="A14293">
        <v>157</v>
      </c>
    </row>
    <row r="14295" ht="12.5" spans="1:1">
      <c r="A14295">
        <v>86</v>
      </c>
    </row>
    <row r="14297" ht="12.5" spans="1:1">
      <c r="A14297">
        <v>130</v>
      </c>
    </row>
    <row r="14299" ht="12.5" spans="1:1">
      <c r="A14299">
        <v>61</v>
      </c>
    </row>
    <row r="14301" ht="12.5" spans="1:1">
      <c r="A14301">
        <v>105</v>
      </c>
    </row>
    <row r="14303" ht="12.5" spans="1:1">
      <c r="A14303">
        <v>506</v>
      </c>
    </row>
    <row r="14305" ht="12.5" spans="1:1">
      <c r="A14305">
        <v>225</v>
      </c>
    </row>
    <row r="14307" ht="12.5" spans="1:1">
      <c r="A14307">
        <v>49</v>
      </c>
    </row>
    <row r="14309" ht="12.5" spans="1:1">
      <c r="A14309">
        <v>78</v>
      </c>
    </row>
    <row r="14311" ht="12.5" spans="1:1">
      <c r="A14311">
        <v>69</v>
      </c>
    </row>
    <row r="14313" ht="12.5" spans="1:1">
      <c r="A14313">
        <v>50</v>
      </c>
    </row>
    <row r="14315" ht="12.5" spans="1:1">
      <c r="A14315">
        <v>62</v>
      </c>
    </row>
    <row r="14317" ht="12.5" spans="1:1">
      <c r="A14317">
        <v>56</v>
      </c>
    </row>
    <row r="14319" ht="12.5" spans="1:1">
      <c r="A14319">
        <v>52</v>
      </c>
    </row>
    <row r="14321" ht="12.5" spans="1:1">
      <c r="A14321">
        <v>120</v>
      </c>
    </row>
    <row r="14323" ht="12.5" spans="1:1">
      <c r="A14323">
        <v>84</v>
      </c>
    </row>
    <row r="14325" ht="12.5" spans="1:1">
      <c r="A14325">
        <v>60</v>
      </c>
    </row>
    <row r="14327" ht="12.5" spans="1:1">
      <c r="A14327">
        <v>85</v>
      </c>
    </row>
    <row r="14329" ht="12.5" spans="1:1">
      <c r="A14329">
        <v>69</v>
      </c>
    </row>
    <row r="14331" ht="12.5" spans="1:1">
      <c r="A14331">
        <v>340</v>
      </c>
    </row>
    <row r="14333" ht="12.5" spans="1:1">
      <c r="A14333">
        <v>266</v>
      </c>
    </row>
    <row r="14335" ht="12.5" spans="1:1">
      <c r="A14335">
        <v>376</v>
      </c>
    </row>
    <row r="14337" ht="12.5" spans="1:1">
      <c r="A14337">
        <v>62</v>
      </c>
    </row>
    <row r="14339" ht="12.5" spans="1:1">
      <c r="A14339">
        <v>56</v>
      </c>
    </row>
    <row r="14341" ht="12.5" spans="1:1">
      <c r="A14341">
        <v>56</v>
      </c>
    </row>
    <row r="14343" ht="12.5" spans="1:1">
      <c r="A14343">
        <v>50</v>
      </c>
    </row>
    <row r="14345" ht="12.5" spans="1:1">
      <c r="A14345">
        <v>167</v>
      </c>
    </row>
    <row r="14347" ht="12.5" spans="1:1">
      <c r="A14347">
        <v>156</v>
      </c>
    </row>
    <row r="14349" ht="12.5" spans="1:1">
      <c r="A14349">
        <v>168</v>
      </c>
    </row>
    <row r="14351" ht="12.5" spans="1:1">
      <c r="A14351">
        <v>336</v>
      </c>
    </row>
    <row r="14353" ht="12.5" spans="1:1">
      <c r="A14353">
        <v>113</v>
      </c>
    </row>
    <row r="14355" ht="12.5" spans="1:1">
      <c r="A14355">
        <v>130</v>
      </c>
    </row>
    <row r="14357" ht="12.5" spans="1:1">
      <c r="A14357">
        <v>275</v>
      </c>
    </row>
    <row r="14359" ht="12.5" spans="1:1">
      <c r="A14359">
        <v>167</v>
      </c>
    </row>
    <row r="14361" ht="12.5" spans="1:1">
      <c r="A14361">
        <v>122</v>
      </c>
    </row>
    <row r="14363" ht="12.5" spans="1:1">
      <c r="A14363">
        <v>690</v>
      </c>
    </row>
    <row r="14365" ht="12.5" spans="1:1">
      <c r="A14365">
        <v>36</v>
      </c>
    </row>
    <row r="14367" ht="12.5" spans="1:1">
      <c r="A14367">
        <v>163</v>
      </c>
    </row>
    <row r="14369" ht="12.5" spans="1:1">
      <c r="A14369">
        <v>63</v>
      </c>
    </row>
    <row r="14371" ht="12.5" spans="1:1">
      <c r="A14371">
        <v>73</v>
      </c>
    </row>
    <row r="14373" ht="12.5" spans="1:1">
      <c r="A14373">
        <v>378</v>
      </c>
    </row>
    <row r="14375" ht="12.5" spans="1:1">
      <c r="A14375">
        <v>258</v>
      </c>
    </row>
    <row r="14377" ht="12.5" spans="1:1">
      <c r="A14377">
        <v>229</v>
      </c>
    </row>
    <row r="14379" ht="12.5" spans="1:1">
      <c r="A14379">
        <v>495</v>
      </c>
    </row>
    <row r="14381" ht="12.5" spans="1:1">
      <c r="A14381">
        <v>252</v>
      </c>
    </row>
    <row r="14383" ht="12.5" spans="1:1">
      <c r="A14383">
        <v>816</v>
      </c>
    </row>
    <row r="14385" ht="12.5" spans="1:1">
      <c r="A14385">
        <v>216</v>
      </c>
    </row>
    <row r="14387" ht="12.5" spans="1:1">
      <c r="A14387">
        <v>110</v>
      </c>
    </row>
    <row r="14389" ht="12.5" spans="1:1">
      <c r="A14389">
        <v>327</v>
      </c>
    </row>
    <row r="14391" ht="12.5" spans="1:1">
      <c r="A14391">
        <v>232</v>
      </c>
    </row>
    <row r="14393" ht="12.5" spans="1:1">
      <c r="A14393">
        <v>219</v>
      </c>
    </row>
    <row r="14395" ht="12.5" spans="1:1">
      <c r="A14395">
        <v>258</v>
      </c>
    </row>
    <row r="14397" ht="12.5" spans="1:1">
      <c r="A14397">
        <v>232</v>
      </c>
    </row>
    <row r="14399" ht="12.5" spans="1:1">
      <c r="A14399">
        <v>296</v>
      </c>
    </row>
    <row r="14401" ht="12.5" spans="1:1">
      <c r="A14401">
        <v>90</v>
      </c>
    </row>
    <row r="14403" ht="12.5" spans="1:1">
      <c r="A14403">
        <v>284</v>
      </c>
    </row>
    <row r="14405" ht="12.5" spans="1:1">
      <c r="A14405">
        <v>288</v>
      </c>
    </row>
    <row r="14407" ht="12.5" spans="1:1">
      <c r="A14407">
        <v>269</v>
      </c>
    </row>
    <row r="14409" ht="12.5" spans="1:1">
      <c r="A14409">
        <v>883</v>
      </c>
    </row>
    <row r="14411" ht="12.5" spans="1:1">
      <c r="A14411">
        <v>162</v>
      </c>
    </row>
    <row r="14413" ht="12.5" spans="1:1">
      <c r="A14413">
        <v>58</v>
      </c>
    </row>
    <row r="14415" ht="12.5" spans="1:1">
      <c r="A14415">
        <v>201</v>
      </c>
    </row>
    <row r="14417" ht="12.5" spans="1:1">
      <c r="A14417">
        <v>623</v>
      </c>
    </row>
    <row r="14419" ht="12.5" spans="1:1">
      <c r="A14419">
        <v>330</v>
      </c>
    </row>
    <row r="14421" ht="12.5" spans="1:1">
      <c r="A14421">
        <v>148</v>
      </c>
    </row>
    <row r="14423" ht="12.5" spans="1:1">
      <c r="A14423">
        <v>797</v>
      </c>
    </row>
    <row r="14425" ht="12.5" spans="1:1">
      <c r="A14425">
        <v>57</v>
      </c>
    </row>
    <row r="14427" ht="12.5" spans="1:1">
      <c r="A14427">
        <v>158</v>
      </c>
    </row>
    <row r="14429" ht="12.5" spans="1:1">
      <c r="A14429">
        <v>514</v>
      </c>
    </row>
    <row r="14431" ht="12.5" spans="1:1">
      <c r="A14431">
        <v>436</v>
      </c>
    </row>
    <row r="14433" ht="12.5" spans="1:1">
      <c r="A14433">
        <v>649</v>
      </c>
    </row>
    <row r="14435" ht="12.5" spans="1:1">
      <c r="A14435">
        <v>94</v>
      </c>
    </row>
    <row r="14437" ht="12.5" spans="1:1">
      <c r="A14437">
        <v>345</v>
      </c>
    </row>
    <row r="14439" ht="12.5" spans="1:1">
      <c r="A14439">
        <v>229</v>
      </c>
    </row>
    <row r="14441" ht="12.5" spans="1:1">
      <c r="A14441">
        <v>229</v>
      </c>
    </row>
    <row r="14443" ht="12.5" spans="1:1">
      <c r="A14443">
        <v>127</v>
      </c>
    </row>
    <row r="14445" ht="12.5" spans="1:1">
      <c r="A14445">
        <v>103</v>
      </c>
    </row>
    <row r="14447" ht="12.5" spans="1:1">
      <c r="A14447">
        <v>187</v>
      </c>
    </row>
    <row r="14449" ht="12.5" spans="1:1">
      <c r="A14449">
        <v>225</v>
      </c>
    </row>
    <row r="14451" ht="12.5" spans="1:1">
      <c r="A14451">
        <v>318</v>
      </c>
    </row>
    <row r="14453" ht="12.5" spans="1:1">
      <c r="A14453">
        <v>410</v>
      </c>
    </row>
    <row r="14455" ht="12.5" spans="1:1">
      <c r="A14455">
        <v>365</v>
      </c>
    </row>
    <row r="14457" ht="12.5" spans="1:1">
      <c r="A14457">
        <v>172</v>
      </c>
    </row>
    <row r="14459" ht="12.5" spans="1:1">
      <c r="A14459">
        <v>111</v>
      </c>
    </row>
    <row r="14461" ht="12.5" spans="1:1">
      <c r="A14461">
        <v>401</v>
      </c>
    </row>
    <row r="14463" ht="12.5" spans="1:1">
      <c r="A14463">
        <v>321</v>
      </c>
    </row>
    <row r="14465" ht="12.5" spans="1:1">
      <c r="A14465">
        <v>400</v>
      </c>
    </row>
    <row r="14467" ht="12.5" spans="1:1">
      <c r="A14467">
        <v>604</v>
      </c>
    </row>
    <row r="14469" ht="12.5" spans="1:1">
      <c r="A14469">
        <v>59</v>
      </c>
    </row>
    <row r="14471" ht="12.5" spans="1:1">
      <c r="A14471">
        <v>358</v>
      </c>
    </row>
    <row r="14473" ht="12.5" spans="1:1">
      <c r="A14473">
        <v>194</v>
      </c>
    </row>
    <row r="14475" ht="12.5" spans="1:1">
      <c r="A14475">
        <v>175</v>
      </c>
    </row>
    <row r="14477" ht="12.5" spans="1:1">
      <c r="A14477">
        <v>48</v>
      </c>
    </row>
    <row r="14479" ht="12.5" spans="1:1">
      <c r="A14479">
        <v>230</v>
      </c>
    </row>
    <row r="14481" ht="12.5" spans="1:1">
      <c r="A14481">
        <v>81</v>
      </c>
    </row>
    <row r="14483" ht="12.5" spans="1:1">
      <c r="A14483">
        <v>58</v>
      </c>
    </row>
    <row r="14485" ht="12.5" spans="1:1">
      <c r="A14485">
        <v>69</v>
      </c>
    </row>
    <row r="14487" ht="12.5" spans="1:1">
      <c r="A14487">
        <v>153</v>
      </c>
    </row>
    <row r="14489" ht="12.5" spans="1:1">
      <c r="A14489">
        <v>356</v>
      </c>
    </row>
    <row r="14491" ht="12.5" spans="1:1">
      <c r="A14491">
        <v>61</v>
      </c>
    </row>
    <row r="14493" ht="12.5" spans="1:1">
      <c r="A14493">
        <v>44</v>
      </c>
    </row>
    <row r="14495" ht="12.5" spans="1:1">
      <c r="A14495">
        <v>51</v>
      </c>
    </row>
    <row r="14497" ht="12.5" spans="1:1">
      <c r="A14497">
        <v>99</v>
      </c>
    </row>
    <row r="14499" ht="12.5" spans="1:1">
      <c r="A14499">
        <v>119</v>
      </c>
    </row>
    <row r="14501" ht="12.5" spans="1:1">
      <c r="A14501">
        <v>466</v>
      </c>
    </row>
    <row r="14503" ht="12.5" spans="1:1">
      <c r="A14503">
        <v>269</v>
      </c>
    </row>
    <row r="14505" ht="12.5" spans="1:1">
      <c r="A14505">
        <v>480</v>
      </c>
    </row>
    <row r="14507" ht="12.5" spans="1:1">
      <c r="A14507">
        <v>238</v>
      </c>
    </row>
    <row r="14509" ht="12.5" spans="1:1">
      <c r="A14509">
        <v>509</v>
      </c>
    </row>
    <row r="14511" ht="12.5" spans="1:1">
      <c r="A14511">
        <v>346</v>
      </c>
    </row>
    <row r="14513" ht="12.5" spans="1:1">
      <c r="A14513">
        <v>375</v>
      </c>
    </row>
    <row r="14515" ht="12.5" spans="1:1">
      <c r="A14515">
        <v>134</v>
      </c>
    </row>
    <row r="14517" ht="12.5" spans="1:1">
      <c r="A14517">
        <v>337</v>
      </c>
    </row>
    <row r="14519" ht="12.5" spans="1:1">
      <c r="A14519">
        <v>180</v>
      </c>
    </row>
    <row r="14521" ht="12.5" spans="1:1">
      <c r="A14521">
        <v>92</v>
      </c>
    </row>
    <row r="14523" ht="12.5" spans="1:1">
      <c r="A14523">
        <v>98</v>
      </c>
    </row>
    <row r="14525" ht="12.5" spans="1:1">
      <c r="A14525">
        <v>384</v>
      </c>
    </row>
    <row r="14527" ht="12.5" spans="1:1">
      <c r="A14527">
        <v>56</v>
      </c>
    </row>
    <row r="14529" ht="12.5" spans="1:1">
      <c r="A14529">
        <v>101</v>
      </c>
    </row>
    <row r="14531" ht="12.5" spans="1:1">
      <c r="A14531">
        <v>69</v>
      </c>
    </row>
    <row r="14533" ht="12.5" spans="1:1">
      <c r="A14533">
        <v>91</v>
      </c>
    </row>
    <row r="14535" ht="12.5" spans="1:1">
      <c r="A14535">
        <v>174</v>
      </c>
    </row>
    <row r="14537" ht="12.5" spans="1:1">
      <c r="A14537">
        <v>137</v>
      </c>
    </row>
    <row r="14539" ht="12.5" spans="1:1">
      <c r="A14539">
        <v>221</v>
      </c>
    </row>
    <row r="14541" ht="12.5" spans="1:1">
      <c r="A14541">
        <v>320</v>
      </c>
    </row>
    <row r="14543" ht="12.5" spans="1:1">
      <c r="A14543">
        <v>747</v>
      </c>
    </row>
    <row r="14545" ht="12.5" spans="1:1">
      <c r="A14545">
        <v>1463</v>
      </c>
    </row>
    <row r="14547" ht="12.5" spans="1:1">
      <c r="A14547">
        <v>305</v>
      </c>
    </row>
    <row r="14549" ht="12.5" spans="1:1">
      <c r="A14549">
        <v>308</v>
      </c>
    </row>
    <row r="14551" ht="12.5" spans="1:1">
      <c r="A14551">
        <v>99</v>
      </c>
    </row>
    <row r="14553" ht="12.5" spans="1:1">
      <c r="A14553">
        <v>361</v>
      </c>
    </row>
    <row r="14555" ht="12.5" spans="1:1">
      <c r="A14555">
        <v>136</v>
      </c>
    </row>
    <row r="14557" ht="12.5" spans="1:1">
      <c r="A14557">
        <v>196</v>
      </c>
    </row>
    <row r="14559" ht="12.5" spans="1:1">
      <c r="A14559">
        <v>188</v>
      </c>
    </row>
    <row r="14561" ht="12.5" spans="1:1">
      <c r="A14561">
        <v>325</v>
      </c>
    </row>
    <row r="14563" ht="12.5" spans="1:1">
      <c r="A14563">
        <v>288</v>
      </c>
    </row>
    <row r="14565" ht="12.5" spans="1:1">
      <c r="A14565">
        <v>51</v>
      </c>
    </row>
    <row r="14567" ht="12.5" spans="1:1">
      <c r="A14567">
        <v>427</v>
      </c>
    </row>
    <row r="14569" ht="12.5" spans="1:1">
      <c r="A14569">
        <v>113</v>
      </c>
    </row>
    <row r="14571" ht="12.5" spans="1:1">
      <c r="A14571">
        <v>336</v>
      </c>
    </row>
    <row r="14573" ht="12.5" spans="1:1">
      <c r="A14573">
        <v>254</v>
      </c>
    </row>
    <row r="14575" ht="12.5" spans="1:1">
      <c r="A14575">
        <v>977</v>
      </c>
    </row>
    <row r="14577" ht="12.5" spans="1:1">
      <c r="A14577">
        <v>284</v>
      </c>
    </row>
    <row r="14579" ht="12.5" spans="1:1">
      <c r="A14579">
        <v>449</v>
      </c>
    </row>
    <row r="14581" ht="12.5" spans="1:1">
      <c r="A14581">
        <v>339</v>
      </c>
    </row>
    <row r="14583" ht="12.5" spans="1:1">
      <c r="A14583">
        <v>233</v>
      </c>
    </row>
    <row r="14585" ht="12.5" spans="1:1">
      <c r="A14585">
        <v>250</v>
      </c>
    </row>
    <row r="14587" ht="12.5" spans="1:1">
      <c r="A14587">
        <v>75</v>
      </c>
    </row>
    <row r="14589" ht="12.5" spans="1:1">
      <c r="A14589">
        <v>205</v>
      </c>
    </row>
    <row r="14591" ht="12.5" spans="1:1">
      <c r="A14591">
        <v>66</v>
      </c>
    </row>
    <row r="14593" ht="12.5" spans="1:1">
      <c r="A14593">
        <v>165</v>
      </c>
    </row>
    <row r="14595" ht="12.5" spans="1:1">
      <c r="A14595">
        <v>366</v>
      </c>
    </row>
    <row r="14597" ht="12.5" spans="1:1">
      <c r="A14597">
        <v>58</v>
      </c>
    </row>
    <row r="14599" ht="12.5" spans="1:1">
      <c r="A14599">
        <v>121</v>
      </c>
    </row>
    <row r="14601" ht="12.5" spans="1:1">
      <c r="A14601">
        <v>93</v>
      </c>
    </row>
    <row r="14603" ht="12.5" spans="1:1">
      <c r="A14603">
        <v>362</v>
      </c>
    </row>
    <row r="14605" ht="12.5" spans="1:1">
      <c r="A14605">
        <v>168</v>
      </c>
    </row>
    <row r="14607" ht="12.5" spans="1:1">
      <c r="A14607">
        <v>181</v>
      </c>
    </row>
    <row r="14609" ht="12.5" spans="1:1">
      <c r="A14609">
        <v>109</v>
      </c>
    </row>
    <row r="14611" ht="12.5" spans="1:1">
      <c r="A14611">
        <v>253</v>
      </c>
    </row>
    <row r="14613" ht="12.5" spans="1:1">
      <c r="A14613">
        <v>584</v>
      </c>
    </row>
    <row r="14615" ht="12.5" spans="1:1">
      <c r="A14615">
        <v>679</v>
      </c>
    </row>
    <row r="14617" ht="12.5" spans="1:1">
      <c r="A14617">
        <v>149</v>
      </c>
    </row>
    <row r="14619" ht="12.5" spans="1:1">
      <c r="A14619">
        <v>290</v>
      </c>
    </row>
    <row r="14621" ht="12.5" spans="1:1">
      <c r="A14621">
        <v>191</v>
      </c>
    </row>
    <row r="14623" ht="12.5" spans="1:1">
      <c r="A14623">
        <v>97</v>
      </c>
    </row>
    <row r="14625" ht="12.5" spans="1:1">
      <c r="A14625">
        <v>133</v>
      </c>
    </row>
    <row r="14627" ht="12.5" spans="1:1">
      <c r="A14627">
        <v>100</v>
      </c>
    </row>
    <row r="14628" ht="12.5" spans="1:1">
      <c r="A14628" s="14">
        <f>IF(AND(source!B14627="CDS",source!C14627="WITH_PROTEIN"),(source!J14627-source!I14627+1)/3,)</f>
        <v>101</v>
      </c>
    </row>
    <row r="14629" ht="12.5" spans="1:1">
      <c r="A14629" s="14">
        <f>IF(AND(source!B14628="CDS",source!C14628="WITH_PROTEIN"),(source!J14628-source!I14628+1)/3,)</f>
        <v>0</v>
      </c>
    </row>
    <row r="14630" ht="12.5" spans="1:1">
      <c r="A14630" s="14">
        <f>IF(AND(source!B14629="CDS",source!C14629="WITH_PROTEIN"),(source!J14629-source!I14629+1)/3,)</f>
        <v>0</v>
      </c>
    </row>
    <row r="14631" ht="12.5" spans="1:1">
      <c r="A14631" s="14">
        <f>IF(AND(source!B14630="CDS",source!C14630="WITH_PROTEIN"),(source!J14630-source!I14630+1)/3,)</f>
        <v>0</v>
      </c>
    </row>
    <row r="14632" ht="12.5" spans="1:1">
      <c r="A14632" s="14">
        <f>IF(AND(source!B14631="CDS",source!C14631="WITH_PROTEIN"),(source!J14631-source!I14631+1)/3,)</f>
        <v>0</v>
      </c>
    </row>
    <row r="14633" ht="12.5" spans="1:1">
      <c r="A14633" s="14">
        <f>IF(AND(source!B14632="CDS",source!C14632="WITH_PROTEIN"),(source!J14632-source!I14632+1)/3,)</f>
        <v>0</v>
      </c>
    </row>
    <row r="14634" ht="12.5" spans="1:1">
      <c r="A14634" s="14">
        <f>IF(AND(source!B14633="CDS",source!C14633="WITH_PROTEIN"),(source!J14633-source!I14633+1)/3,)</f>
        <v>0</v>
      </c>
    </row>
    <row r="14635" ht="12.5" spans="1:1">
      <c r="A14635" s="14">
        <f>IF(AND(source!B14634="CDS",source!C14634="WITH_PROTEIN"),(source!J14634-source!I14634+1)/3,)</f>
        <v>0</v>
      </c>
    </row>
    <row r="14636" ht="12.5" spans="1:1">
      <c r="A14636" s="14">
        <f>IF(AND(source!B14635="CDS",source!C14635="WITH_PROTEIN"),(source!J14635-source!I14635+1)/3,)</f>
        <v>0</v>
      </c>
    </row>
    <row r="14637" ht="12.5" spans="1:1">
      <c r="A14637" s="14">
        <f>IF(AND(source!B14636="CDS",source!C14636="WITH_PROTEIN"),(source!J14636-source!I14636+1)/3,)</f>
        <v>0</v>
      </c>
    </row>
    <row r="14638" ht="12.5" spans="1:1">
      <c r="A14638" s="14">
        <f>IF(AND(source!B14637="CDS",source!C14637="WITH_PROTEIN"),(source!J14637-source!I14637+1)/3,)</f>
        <v>0</v>
      </c>
    </row>
    <row r="14639" ht="12.5" spans="1:1">
      <c r="A14639" s="14">
        <f>IF(AND(source!B14638="CDS",source!C14638="WITH_PROTEIN"),(source!J14638-source!I14638+1)/3,)</f>
        <v>0</v>
      </c>
    </row>
    <row r="14640" ht="12.5" spans="1:1">
      <c r="A14640" s="14">
        <f>IF(AND(source!B14639="CDS",source!C14639="WITH_PROTEIN"),(source!J14639-source!I14639+1)/3,)</f>
        <v>0</v>
      </c>
    </row>
    <row r="14641" ht="12.5" spans="1:1">
      <c r="A14641" s="14">
        <f>IF(AND(source!B14640="CDS",source!C14640="WITH_PROTEIN"),(source!J14640-source!I14640+1)/3,)</f>
        <v>0</v>
      </c>
    </row>
    <row r="14642" ht="12.5" spans="1:1">
      <c r="A14642" s="14">
        <f>IF(AND(source!B14641="CDS",source!C14641="WITH_PROTEIN"),(source!J14641-source!I14641+1)/3,)</f>
        <v>0</v>
      </c>
    </row>
    <row r="14643" ht="12.5" spans="1:1">
      <c r="A14643" s="14">
        <f>IF(AND(source!B14642="CDS",source!C14642="WITH_PROTEIN"),(source!J14642-source!I14642+1)/3,)</f>
        <v>0</v>
      </c>
    </row>
    <row r="14644" ht="12.5" spans="1:1">
      <c r="A14644" s="14">
        <f>IF(AND(source!B14643="CDS",source!C14643="WITH_PROTEIN"),(source!J14643-source!I14643+1)/3,)</f>
        <v>0</v>
      </c>
    </row>
    <row r="14645" ht="12.5" spans="1:1">
      <c r="A14645" s="14">
        <f>IF(AND(source!B14644="CDS",source!C14644="WITH_PROTEIN"),(source!J14644-source!I14644+1)/3,)</f>
        <v>0</v>
      </c>
    </row>
    <row r="14646" ht="12.5" spans="1:1">
      <c r="A14646" s="14">
        <f>IF(AND(source!B14645="CDS",source!C14645="WITH_PROTEIN"),(source!J14645-source!I14645+1)/3,)</f>
        <v>0</v>
      </c>
    </row>
    <row r="14647" ht="12.5" spans="1:1">
      <c r="A14647" s="14">
        <f>IF(AND(source!B14646="CDS",source!C14646="WITH_PROTEIN"),(source!J14646-source!I14646+1)/3,)</f>
        <v>0</v>
      </c>
    </row>
    <row r="14648" ht="12.5" spans="1:1">
      <c r="A14648" s="14">
        <f>IF(AND(source!B14647="CDS",source!C14647="WITH_PROTEIN"),(source!J14647-source!I14647+1)/3,)</f>
        <v>0</v>
      </c>
    </row>
    <row r="14649" ht="12.5" spans="1:1">
      <c r="A14649" s="14">
        <f>IF(AND(source!B14648="CDS",source!C14648="WITH_PROTEIN"),(source!J14648-source!I14648+1)/3,)</f>
        <v>0</v>
      </c>
    </row>
    <row r="14650" ht="12.5" spans="1:1">
      <c r="A14650" s="14">
        <f>IF(AND(source!B14649="CDS",source!C14649="WITH_PROTEIN"),(source!J14649-source!I14649+1)/3,)</f>
        <v>0</v>
      </c>
    </row>
    <row r="14651" ht="12.5" spans="1:1">
      <c r="A14651" s="14">
        <f>IF(AND(source!B14650="CDS",source!C14650="WITH_PROTEIN"),(source!J14650-source!I14650+1)/3,)</f>
        <v>0</v>
      </c>
    </row>
    <row r="14652" ht="12.5" spans="1:1">
      <c r="A14652" s="14">
        <f>IF(AND(source!B14651="CDS",source!C14651="WITH_PROTEIN"),(source!J14651-source!I14651+1)/3,)</f>
        <v>0</v>
      </c>
    </row>
    <row r="14653" ht="12.5" spans="1:1">
      <c r="A14653" s="14">
        <f>IF(AND(source!B14652="CDS",source!C14652="WITH_PROTEIN"),(source!J14652-source!I14652+1)/3,)</f>
        <v>0</v>
      </c>
    </row>
    <row r="14654" ht="12.5" spans="1:1">
      <c r="A14654" s="14">
        <f>IF(AND(source!B14653="CDS",source!C14653="WITH_PROTEIN"),(source!J14653-source!I14653+1)/3,)</f>
        <v>0</v>
      </c>
    </row>
    <row r="14655" ht="12.5" spans="1:1">
      <c r="A14655" s="14">
        <f>IF(AND(source!B14654="CDS",source!C14654="WITH_PROTEIN"),(source!J14654-source!I14654+1)/3,)</f>
        <v>0</v>
      </c>
    </row>
    <row r="14656" ht="12.5" spans="1:1">
      <c r="A14656" s="14">
        <f>IF(AND(source!B14655="CDS",source!C14655="WITH_PROTEIN"),(source!J14655-source!I14655+1)/3,)</f>
        <v>0</v>
      </c>
    </row>
    <row r="14657" ht="12.5" spans="1:1">
      <c r="A14657" s="14">
        <f>IF(AND(source!B14656="CDS",source!C14656="WITH_PROTEIN"),(source!J14656-source!I14656+1)/3,)</f>
        <v>0</v>
      </c>
    </row>
    <row r="14658" ht="12.5" spans="1:1">
      <c r="A14658" s="14">
        <f>IF(AND(source!B14657="CDS",source!C14657="WITH_PROTEIN"),(source!J14657-source!I14657+1)/3,)</f>
        <v>0</v>
      </c>
    </row>
    <row r="14659" ht="12.5" spans="1:1">
      <c r="A14659" s="14">
        <f>IF(AND(source!B14658="CDS",source!C14658="WITH_PROTEIN"),(source!J14658-source!I14658+1)/3,)</f>
        <v>0</v>
      </c>
    </row>
    <row r="14660" ht="12.5" spans="1:1">
      <c r="A14660" s="14">
        <f>IF(AND(source!B14659="CDS",source!C14659="WITH_PROTEIN"),(source!J14659-source!I14659+1)/3,)</f>
        <v>0</v>
      </c>
    </row>
    <row r="14661" ht="12.5" spans="1:1">
      <c r="A14661" s="14">
        <f>IF(AND(source!B14660="CDS",source!C14660="WITH_PROTEIN"),(source!J14660-source!I14660+1)/3,)</f>
        <v>0</v>
      </c>
    </row>
    <row r="14662" ht="12.5" spans="1:1">
      <c r="A14662" s="14">
        <f>IF(AND(source!B14661="CDS",source!C14661="WITH_PROTEIN"),(source!J14661-source!I14661+1)/3,)</f>
        <v>0</v>
      </c>
    </row>
    <row r="14663" ht="12.5" spans="1:1">
      <c r="A14663" s="14">
        <f>IF(AND(source!B14662="CDS",source!C14662="WITH_PROTEIN"),(source!J14662-source!I14662+1)/3,)</f>
        <v>0</v>
      </c>
    </row>
    <row r="14664" ht="12.5" spans="1:1">
      <c r="A14664" s="14">
        <f>IF(AND(source!B14663="CDS",source!C14663="WITH_PROTEIN"),(source!J14663-source!I14663+1)/3,)</f>
        <v>0</v>
      </c>
    </row>
    <row r="14665" ht="12.5" spans="1:1">
      <c r="A14665" s="14">
        <f>IF(AND(source!B14664="CDS",source!C14664="WITH_PROTEIN"),(source!J14664-source!I14664+1)/3,)</f>
        <v>0</v>
      </c>
    </row>
    <row r="14666" ht="12.5" spans="1:1">
      <c r="A14666" s="14">
        <f>IF(AND(source!B14665="CDS",source!C14665="WITH_PROTEIN"),(source!J14665-source!I14665+1)/3,)</f>
        <v>0</v>
      </c>
    </row>
    <row r="14667" ht="12.5" spans="1:1">
      <c r="A14667" s="14">
        <f>IF(AND(source!B14666="CDS",source!C14666="WITH_PROTEIN"),(source!J14666-source!I14666+1)/3,)</f>
        <v>0</v>
      </c>
    </row>
    <row r="14668" ht="12.5" spans="1:1">
      <c r="A14668" s="14">
        <f>IF(AND(source!B14667="CDS",source!C14667="WITH_PROTEIN"),(source!J14667-source!I14667+1)/3,)</f>
        <v>0</v>
      </c>
    </row>
    <row r="14669" ht="12.5" spans="1:1">
      <c r="A14669" s="14">
        <f>IF(AND(source!B14668="CDS",source!C14668="WITH_PROTEIN"),(source!J14668-source!I14668+1)/3,)</f>
        <v>0</v>
      </c>
    </row>
    <row r="14670" ht="12.5" spans="1:1">
      <c r="A14670" s="14">
        <f>IF(AND(source!B14669="CDS",source!C14669="WITH_PROTEIN"),(source!J14669-source!I14669+1)/3,)</f>
        <v>0</v>
      </c>
    </row>
    <row r="14671" ht="12.5" spans="1:1">
      <c r="A14671" s="14">
        <f>IF(AND(source!B14670="CDS",source!C14670="WITH_PROTEIN"),(source!J14670-source!I14670+1)/3,)</f>
        <v>0</v>
      </c>
    </row>
    <row r="14672" ht="12.5" spans="1:1">
      <c r="A14672" s="14">
        <f>IF(AND(source!B14671="CDS",source!C14671="WITH_PROTEIN"),(source!J14671-source!I14671+1)/3,)</f>
        <v>0</v>
      </c>
    </row>
    <row r="14673" ht="12.5" spans="1:1">
      <c r="A14673" s="14">
        <f>IF(AND(source!B14672="CDS",source!C14672="WITH_PROTEIN"),(source!J14672-source!I14672+1)/3,)</f>
        <v>0</v>
      </c>
    </row>
    <row r="14674" ht="12.5" spans="1:1">
      <c r="A14674" s="14">
        <f>IF(AND(source!B14673="CDS",source!C14673="WITH_PROTEIN"),(source!J14673-source!I14673+1)/3,)</f>
        <v>0</v>
      </c>
    </row>
    <row r="14675" ht="12.5" spans="1:1">
      <c r="A14675" s="14">
        <f>IF(AND(source!B14674="CDS",source!C14674="WITH_PROTEIN"),(source!J14674-source!I14674+1)/3,)</f>
        <v>0</v>
      </c>
    </row>
    <row r="14676" ht="12.5" spans="1:1">
      <c r="A14676" s="14">
        <f>IF(AND(source!B14675="CDS",source!C14675="WITH_PROTEIN"),(source!J14675-source!I14675+1)/3,)</f>
        <v>0</v>
      </c>
    </row>
    <row r="14677" ht="12.5" spans="1:1">
      <c r="A14677" s="14">
        <f>IF(AND(source!B14676="CDS",source!C14676="WITH_PROTEIN"),(source!J14676-source!I14676+1)/3,)</f>
        <v>0</v>
      </c>
    </row>
    <row r="14678" ht="12.5" spans="1:1">
      <c r="A14678" s="14">
        <f>IF(AND(source!B14677="CDS",source!C14677="WITH_PROTEIN"),(source!J14677-source!I14677+1)/3,)</f>
        <v>0</v>
      </c>
    </row>
    <row r="14679" ht="12.5" spans="1:1">
      <c r="A14679" s="14">
        <f>IF(AND(source!B14678="CDS",source!C14678="WITH_PROTEIN"),(source!J14678-source!I14678+1)/3,)</f>
        <v>0</v>
      </c>
    </row>
    <row r="14680" ht="12.5" spans="1:1">
      <c r="A14680" s="14">
        <f>IF(AND(source!B14679="CDS",source!C14679="WITH_PROTEIN"),(source!J14679-source!I14679+1)/3,)</f>
        <v>0</v>
      </c>
    </row>
    <row r="14681" ht="12.5" spans="1:1">
      <c r="A14681" s="14">
        <f>IF(AND(source!B14680="CDS",source!C14680="WITH_PROTEIN"),(source!J14680-source!I14680+1)/3,)</f>
        <v>0</v>
      </c>
    </row>
    <row r="14682" ht="12.5" spans="1:1">
      <c r="A14682" s="14">
        <f>IF(AND(source!B14681="CDS",source!C14681="WITH_PROTEIN"),(source!J14681-source!I14681+1)/3,)</f>
        <v>0</v>
      </c>
    </row>
    <row r="14683" ht="12.5" spans="1:1">
      <c r="A14683" s="14">
        <f>IF(AND(source!B14682="CDS",source!C14682="WITH_PROTEIN"),(source!J14682-source!I14682+1)/3,)</f>
        <v>0</v>
      </c>
    </row>
    <row r="14684" ht="12.5" spans="1:1">
      <c r="A14684" s="14">
        <f>IF(AND(source!B14683="CDS",source!C14683="WITH_PROTEIN"),(source!J14683-source!I14683+1)/3,)</f>
        <v>0</v>
      </c>
    </row>
    <row r="14685" ht="12.5" spans="1:1">
      <c r="A14685" s="14">
        <f>IF(AND(source!B14684="CDS",source!C14684="WITH_PROTEIN"),(source!J14684-source!I14684+1)/3,)</f>
        <v>0</v>
      </c>
    </row>
    <row r="14686" ht="12.5" spans="1:1">
      <c r="A14686" s="14">
        <f>IF(AND(source!B14685="CDS",source!C14685="WITH_PROTEIN"),(source!J14685-source!I14685+1)/3,)</f>
        <v>0</v>
      </c>
    </row>
    <row r="14687" ht="12.5" spans="1:1">
      <c r="A14687" s="14">
        <f>IF(AND(source!B14686="CDS",source!C14686="WITH_PROTEIN"),(source!J14686-source!I14686+1)/3,)</f>
        <v>0</v>
      </c>
    </row>
    <row r="14688" ht="12.5" spans="1:1">
      <c r="A14688" s="14">
        <f>IF(AND(source!B14687="CDS",source!C14687="WITH_PROTEIN"),(source!J14687-source!I14687+1)/3,)</f>
        <v>0</v>
      </c>
    </row>
    <row r="14689" ht="12.5" spans="1:1">
      <c r="A14689" s="14">
        <f>IF(AND(source!B14688="CDS",source!C14688="WITH_PROTEIN"),(source!J14688-source!I14688+1)/3,)</f>
        <v>0</v>
      </c>
    </row>
    <row r="14690" ht="12.5" spans="1:1">
      <c r="A14690" s="14">
        <f>IF(AND(source!B14689="CDS",source!C14689="WITH_PROTEIN"),(source!J14689-source!I14689+1)/3,)</f>
        <v>0</v>
      </c>
    </row>
    <row r="14691" ht="12.5" spans="1:1">
      <c r="A14691" s="14">
        <f>IF(AND(source!B14690="CDS",source!C14690="WITH_PROTEIN"),(source!J14690-source!I14690+1)/3,)</f>
        <v>0</v>
      </c>
    </row>
    <row r="14692" ht="12.5" spans="1:1">
      <c r="A14692" s="14">
        <f>IF(AND(source!B14691="CDS",source!C14691="WITH_PROTEIN"),(source!J14691-source!I14691+1)/3,)</f>
        <v>0</v>
      </c>
    </row>
    <row r="14693" ht="12.5" spans="1:1">
      <c r="A14693" s="14">
        <f>IF(AND(source!B14692="CDS",source!C14692="WITH_PROTEIN"),(source!J14692-source!I14692+1)/3,)</f>
        <v>0</v>
      </c>
    </row>
    <row r="14694" ht="12.5" spans="1:1">
      <c r="A14694" s="14">
        <f>IF(AND(source!B14693="CDS",source!C14693="WITH_PROTEIN"),(source!J14693-source!I14693+1)/3,)</f>
        <v>0</v>
      </c>
    </row>
    <row r="14695" ht="12.5" spans="1:1">
      <c r="A14695" s="14">
        <f>IF(AND(source!B14694="CDS",source!C14694="WITH_PROTEIN"),(source!J14694-source!I14694+1)/3,)</f>
        <v>0</v>
      </c>
    </row>
    <row r="14696" ht="12.5" spans="1:1">
      <c r="A14696" s="14">
        <f>IF(AND(source!B14695="CDS",source!C14695="WITH_PROTEIN"),(source!J14695-source!I14695+1)/3,)</f>
        <v>0</v>
      </c>
    </row>
    <row r="14697" ht="12.5" spans="1:1">
      <c r="A14697" s="14">
        <f>IF(AND(source!B14696="CDS",source!C14696="WITH_PROTEIN"),(source!J14696-source!I14696+1)/3,)</f>
        <v>0</v>
      </c>
    </row>
    <row r="14698" ht="12.5" spans="1:1">
      <c r="A14698" s="14">
        <f>IF(AND(source!B14697="CDS",source!C14697="WITH_PROTEIN"),(source!J14697-source!I14697+1)/3,)</f>
        <v>0</v>
      </c>
    </row>
    <row r="14699" ht="12.5" spans="1:1">
      <c r="A14699" s="14">
        <f>IF(AND(source!B14698="CDS",source!C14698="WITH_PROTEIN"),(source!J14698-source!I14698+1)/3,)</f>
        <v>0</v>
      </c>
    </row>
    <row r="14700" ht="12.5" spans="1:1">
      <c r="A14700" s="14">
        <f>IF(AND(source!B14699="CDS",source!C14699="WITH_PROTEIN"),(source!J14699-source!I14699+1)/3,)</f>
        <v>0</v>
      </c>
    </row>
    <row r="14701" ht="12.5" spans="1:1">
      <c r="A14701" s="14">
        <f>IF(AND(source!B14700="CDS",source!C14700="WITH_PROTEIN"),(source!J14700-source!I14700+1)/3,)</f>
        <v>0</v>
      </c>
    </row>
    <row r="14702" ht="12.5" spans="1:1">
      <c r="A14702" s="14">
        <f>IF(AND(source!B14701="CDS",source!C14701="WITH_PROTEIN"),(source!J14701-source!I14701+1)/3,)</f>
        <v>0</v>
      </c>
    </row>
    <row r="14703" ht="12.5" spans="1:1">
      <c r="A14703" s="14">
        <f>IF(AND(source!B14702="CDS",source!C14702="WITH_PROTEIN"),(source!J14702-source!I14702+1)/3,)</f>
        <v>0</v>
      </c>
    </row>
    <row r="14704" ht="12.5" spans="1:1">
      <c r="A14704" s="14">
        <f>IF(AND(source!B14703="CDS",source!C14703="WITH_PROTEIN"),(source!J14703-source!I14703+1)/3,)</f>
        <v>0</v>
      </c>
    </row>
    <row r="14705" ht="12.5" spans="1:1">
      <c r="A14705" s="14">
        <f>IF(AND(source!B14704="CDS",source!C14704="WITH_PROTEIN"),(source!J14704-source!I14704+1)/3,)</f>
        <v>0</v>
      </c>
    </row>
    <row r="14706" ht="12.5" spans="1:1">
      <c r="A14706" s="14">
        <f>IF(AND(source!B14705="CDS",source!C14705="WITH_PROTEIN"),(source!J14705-source!I14705+1)/3,)</f>
        <v>0</v>
      </c>
    </row>
    <row r="14707" ht="12.5" spans="1:1">
      <c r="A14707" s="14">
        <f>IF(AND(source!B14706="CDS",source!C14706="WITH_PROTEIN"),(source!J14706-source!I14706+1)/3,)</f>
        <v>0</v>
      </c>
    </row>
    <row r="14708" ht="12.5" spans="1:1">
      <c r="A14708" s="14">
        <f>IF(AND(source!B14707="CDS",source!C14707="WITH_PROTEIN"),(source!J14707-source!I14707+1)/3,)</f>
        <v>0</v>
      </c>
    </row>
    <row r="14709" ht="12.5" spans="1:1">
      <c r="A14709" s="14">
        <f>IF(AND(source!B14708="CDS",source!C14708="WITH_PROTEIN"),(source!J14708-source!I14708+1)/3,)</f>
        <v>0</v>
      </c>
    </row>
    <row r="14710" ht="12.5" spans="1:1">
      <c r="A14710" s="14">
        <f>IF(AND(source!B14709="CDS",source!C14709="WITH_PROTEIN"),(source!J14709-source!I14709+1)/3,)</f>
        <v>0</v>
      </c>
    </row>
    <row r="14711" ht="12.5" spans="1:1">
      <c r="A14711" s="14">
        <f>IF(AND(source!B14710="CDS",source!C14710="WITH_PROTEIN"),(source!J14710-source!I14710+1)/3,)</f>
        <v>0</v>
      </c>
    </row>
    <row r="14712" ht="12.5" spans="1:1">
      <c r="A14712" s="14">
        <f>IF(AND(source!B14711="CDS",source!C14711="WITH_PROTEIN"),(source!J14711-source!I14711+1)/3,)</f>
        <v>0</v>
      </c>
    </row>
    <row r="14713" ht="12.5" spans="1:1">
      <c r="A14713" s="14">
        <f>IF(AND(source!B14712="CDS",source!C14712="WITH_PROTEIN"),(source!J14712-source!I14712+1)/3,)</f>
        <v>0</v>
      </c>
    </row>
    <row r="14714" ht="12.5" spans="1:1">
      <c r="A14714" s="14">
        <f>IF(AND(source!B14713="CDS",source!C14713="WITH_PROTEIN"),(source!J14713-source!I14713+1)/3,)</f>
        <v>0</v>
      </c>
    </row>
    <row r="14715" ht="12.5" spans="1:1">
      <c r="A14715" s="14">
        <f>IF(AND(source!B14714="CDS",source!C14714="WITH_PROTEIN"),(source!J14714-source!I14714+1)/3,)</f>
        <v>0</v>
      </c>
    </row>
    <row r="14716" ht="12.5" spans="1:1">
      <c r="A14716" s="14">
        <f>IF(AND(source!B14715="CDS",source!C14715="WITH_PROTEIN"),(source!J14715-source!I14715+1)/3,)</f>
        <v>0</v>
      </c>
    </row>
    <row r="14717" ht="12.5" spans="1:1">
      <c r="A14717" s="14">
        <f>IF(AND(source!B14716="CDS",source!C14716="WITH_PROTEIN"),(source!J14716-source!I14716+1)/3,)</f>
        <v>0</v>
      </c>
    </row>
    <row r="14718" ht="12.5" spans="1:1">
      <c r="A14718" s="14">
        <f>IF(AND(source!B14717="CDS",source!C14717="WITH_PROTEIN"),(source!J14717-source!I14717+1)/3,)</f>
        <v>0</v>
      </c>
    </row>
    <row r="14719" ht="12.5" spans="1:1">
      <c r="A14719" s="14">
        <f>IF(AND(source!B14718="CDS",source!C14718="WITH_PROTEIN"),(source!J14718-source!I14718+1)/3,)</f>
        <v>0</v>
      </c>
    </row>
    <row r="14720" ht="12.5" spans="1:1">
      <c r="A14720" s="14">
        <f>IF(AND(source!B14719="CDS",source!C14719="WITH_PROTEIN"),(source!J14719-source!I14719+1)/3,)</f>
        <v>0</v>
      </c>
    </row>
    <row r="14721" ht="12.5" spans="1:1">
      <c r="A14721" s="14">
        <f>IF(AND(source!B14720="CDS",source!C14720="WITH_PROTEIN"),(source!J14720-source!I14720+1)/3,)</f>
        <v>0</v>
      </c>
    </row>
    <row r="14722" ht="12.5" spans="1:1">
      <c r="A14722" s="14">
        <f>IF(AND(source!B14721="CDS",source!C14721="WITH_PROTEIN"),(source!J14721-source!I14721+1)/3,)</f>
        <v>0</v>
      </c>
    </row>
    <row r="14723" ht="12.5" spans="1:1">
      <c r="A14723" s="14">
        <f>IF(AND(source!B14722="CDS",source!C14722="WITH_PROTEIN"),(source!J14722-source!I14722+1)/3,)</f>
        <v>0</v>
      </c>
    </row>
    <row r="14724" ht="12.5" spans="1:1">
      <c r="A14724" s="14">
        <f>IF(AND(source!B14723="CDS",source!C14723="WITH_PROTEIN"),(source!J14723-source!I14723+1)/3,)</f>
        <v>0</v>
      </c>
    </row>
    <row r="14725" ht="12.5" spans="1:1">
      <c r="A14725" s="14">
        <f>IF(AND(source!B14724="CDS",source!C14724="WITH_PROTEIN"),(source!J14724-source!I14724+1)/3,)</f>
        <v>0</v>
      </c>
    </row>
    <row r="14726" ht="12.5" spans="1:1">
      <c r="A14726" s="14">
        <f>IF(AND(source!B14725="CDS",source!C14725="WITH_PROTEIN"),(source!J14725-source!I14725+1)/3,)</f>
        <v>0</v>
      </c>
    </row>
    <row r="14727" ht="12.5" spans="1:1">
      <c r="A14727" s="14">
        <f>IF(AND(source!B14726="CDS",source!C14726="WITH_PROTEIN"),(source!J14726-source!I14726+1)/3,)</f>
        <v>0</v>
      </c>
    </row>
    <row r="14728" ht="12.5" spans="1:1">
      <c r="A14728" s="14">
        <f>IF(AND(source!B14727="CDS",source!C14727="WITH_PROTEIN"),(source!J14727-source!I14727+1)/3,)</f>
        <v>0</v>
      </c>
    </row>
    <row r="14729" ht="12.5" spans="1:1">
      <c r="A14729" s="14">
        <f>IF(AND(source!B14728="CDS",source!C14728="WITH_PROTEIN"),(source!J14728-source!I14728+1)/3,)</f>
        <v>0</v>
      </c>
    </row>
    <row r="14730" ht="12.5" spans="1:1">
      <c r="A14730" s="14">
        <f>IF(AND(source!B14729="CDS",source!C14729="WITH_PROTEIN"),(source!J14729-source!I14729+1)/3,)</f>
        <v>0</v>
      </c>
    </row>
    <row r="14731" ht="12.5" spans="1:1">
      <c r="A14731" s="14">
        <f>IF(AND(source!B14730="CDS",source!C14730="WITH_PROTEIN"),(source!J14730-source!I14730+1)/3,)</f>
        <v>0</v>
      </c>
    </row>
    <row r="14732" ht="12.5" spans="1:1">
      <c r="A14732" s="14">
        <f>IF(AND(source!B14731="CDS",source!C14731="WITH_PROTEIN"),(source!J14731-source!I14731+1)/3,)</f>
        <v>0</v>
      </c>
    </row>
    <row r="14733" ht="12.5" spans="1:1">
      <c r="A14733" s="14">
        <f>IF(AND(source!B14732="CDS",source!C14732="WITH_PROTEIN"),(source!J14732-source!I14732+1)/3,)</f>
        <v>0</v>
      </c>
    </row>
    <row r="14734" ht="12.5" spans="1:1">
      <c r="A14734" s="14">
        <f>IF(AND(source!B14733="CDS",source!C14733="WITH_PROTEIN"),(source!J14733-source!I14733+1)/3,)</f>
        <v>0</v>
      </c>
    </row>
    <row r="14735" ht="12.5" spans="1:1">
      <c r="A14735" s="14">
        <f>IF(AND(source!B14734="CDS",source!C14734="WITH_PROTEIN"),(source!J14734-source!I14734+1)/3,)</f>
        <v>0</v>
      </c>
    </row>
    <row r="14736" ht="12.5" spans="1:1">
      <c r="A14736" s="14">
        <f>IF(AND(source!B14735="CDS",source!C14735="WITH_PROTEIN"),(source!J14735-source!I14735+1)/3,)</f>
        <v>0</v>
      </c>
    </row>
    <row r="14737" ht="12.5" spans="1:1">
      <c r="A14737" s="14">
        <f>IF(AND(source!B14736="CDS",source!C14736="WITH_PROTEIN"),(source!J14736-source!I14736+1)/3,)</f>
        <v>0</v>
      </c>
    </row>
    <row r="14738" ht="12.5" spans="1:1">
      <c r="A14738" s="14">
        <f>IF(AND(source!B14737="CDS",source!C14737="WITH_PROTEIN"),(source!J14737-source!I14737+1)/3,)</f>
        <v>0</v>
      </c>
    </row>
    <row r="14739" ht="12.5" spans="1:1">
      <c r="A14739" s="14">
        <f>IF(AND(source!B14738="CDS",source!C14738="WITH_PROTEIN"),(source!J14738-source!I14738+1)/3,)</f>
        <v>0</v>
      </c>
    </row>
    <row r="14740" ht="12.5" spans="1:1">
      <c r="A14740" s="14">
        <f>IF(AND(source!B14739="CDS",source!C14739="WITH_PROTEIN"),(source!J14739-source!I14739+1)/3,)</f>
        <v>0</v>
      </c>
    </row>
    <row r="14741" ht="12.5" spans="1:1">
      <c r="A14741" s="14">
        <f>IF(AND(source!B14740="CDS",source!C14740="WITH_PROTEIN"),(source!J14740-source!I14740+1)/3,)</f>
        <v>0</v>
      </c>
    </row>
    <row r="14742" ht="12.5" spans="1:1">
      <c r="A14742" s="14">
        <f>IF(AND(source!B14741="CDS",source!C14741="WITH_PROTEIN"),(source!J14741-source!I14741+1)/3,)</f>
        <v>0</v>
      </c>
    </row>
    <row r="14743" ht="12.5" spans="1:1">
      <c r="A14743" s="14">
        <f>IF(AND(source!B14742="CDS",source!C14742="WITH_PROTEIN"),(source!J14742-source!I14742+1)/3,)</f>
        <v>0</v>
      </c>
    </row>
    <row r="14744" ht="12.5" spans="1:1">
      <c r="A14744" s="14">
        <f>IF(AND(source!B14743="CDS",source!C14743="WITH_PROTEIN"),(source!J14743-source!I14743+1)/3,)</f>
        <v>0</v>
      </c>
    </row>
    <row r="14745" ht="12.5" spans="1:1">
      <c r="A14745" s="14">
        <f>IF(AND(source!B14744="CDS",source!C14744="WITH_PROTEIN"),(source!J14744-source!I14744+1)/3,)</f>
        <v>0</v>
      </c>
    </row>
    <row r="14746" ht="12.5" spans="1:1">
      <c r="A14746" s="14">
        <f>IF(AND(source!B14745="CDS",source!C14745="WITH_PROTEIN"),(source!J14745-source!I14745+1)/3,)</f>
        <v>0</v>
      </c>
    </row>
    <row r="14747" ht="12.5" spans="1:1">
      <c r="A14747" s="14">
        <f>IF(AND(source!B14746="CDS",source!C14746="WITH_PROTEIN"),(source!J14746-source!I14746+1)/3,)</f>
        <v>0</v>
      </c>
    </row>
    <row r="14748" ht="12.5" spans="1:1">
      <c r="A14748" s="14">
        <f>IF(AND(source!B14747="CDS",source!C14747="WITH_PROTEIN"),(source!J14747-source!I14747+1)/3,)</f>
        <v>0</v>
      </c>
    </row>
    <row r="14749" ht="12.5" spans="1:1">
      <c r="A14749" s="14">
        <f>IF(AND(source!B14748="CDS",source!C14748="WITH_PROTEIN"),(source!J14748-source!I14748+1)/3,)</f>
        <v>0</v>
      </c>
    </row>
    <row r="14750" ht="12.5" spans="1:1">
      <c r="A14750" s="14">
        <f>IF(AND(source!B14749="CDS",source!C14749="WITH_PROTEIN"),(source!J14749-source!I14749+1)/3,)</f>
        <v>0</v>
      </c>
    </row>
    <row r="14751" ht="12.5" spans="1:1">
      <c r="A14751" s="14">
        <f>IF(AND(source!B14750="CDS",source!C14750="WITH_PROTEIN"),(source!J14750-source!I14750+1)/3,)</f>
        <v>0</v>
      </c>
    </row>
    <row r="14752" ht="12.5" spans="1:1">
      <c r="A14752" s="14">
        <f>IF(AND(source!B14751="CDS",source!C14751="WITH_PROTEIN"),(source!J14751-source!I14751+1)/3,)</f>
        <v>0</v>
      </c>
    </row>
    <row r="14753" ht="12.5" spans="1:1">
      <c r="A14753" s="14">
        <f>IF(AND(source!B14752="CDS",source!C14752="WITH_PROTEIN"),(source!J14752-source!I14752+1)/3,)</f>
        <v>0</v>
      </c>
    </row>
    <row r="14754" ht="12.5" spans="1:1">
      <c r="A14754" s="14">
        <f>IF(AND(source!B14753="CDS",source!C14753="WITH_PROTEIN"),(source!J14753-source!I14753+1)/3,)</f>
        <v>0</v>
      </c>
    </row>
    <row r="14755" ht="12.5" spans="1:1">
      <c r="A14755" s="14">
        <f>IF(AND(source!B14754="CDS",source!C14754="WITH_PROTEIN"),(source!J14754-source!I14754+1)/3,)</f>
        <v>0</v>
      </c>
    </row>
    <row r="14756" ht="12.5" spans="1:1">
      <c r="A14756" s="14">
        <f>IF(AND(source!B14755="CDS",source!C14755="WITH_PROTEIN"),(source!J14755-source!I14755+1)/3,)</f>
        <v>0</v>
      </c>
    </row>
    <row r="14757" ht="12.5" spans="1:1">
      <c r="A14757" s="14">
        <f>IF(AND(source!B14756="CDS",source!C14756="WITH_PROTEIN"),(source!J14756-source!I14756+1)/3,)</f>
        <v>0</v>
      </c>
    </row>
    <row r="14758" ht="12.5" spans="1:1">
      <c r="A14758" s="14">
        <f>IF(AND(source!B14757="CDS",source!C14757="WITH_PROTEIN"),(source!J14757-source!I14757+1)/3,)</f>
        <v>0</v>
      </c>
    </row>
    <row r="14759" ht="12.5" spans="1:1">
      <c r="A14759" s="14">
        <f>IF(AND(source!B14758="CDS",source!C14758="WITH_PROTEIN"),(source!J14758-source!I14758+1)/3,)</f>
        <v>0</v>
      </c>
    </row>
    <row r="14760" ht="12.5" spans="1:1">
      <c r="A14760" s="14">
        <f>IF(AND(source!B14759="CDS",source!C14759="WITH_PROTEIN"),(source!J14759-source!I14759+1)/3,)</f>
        <v>0</v>
      </c>
    </row>
    <row r="14761" ht="12.5" spans="1:1">
      <c r="A14761" s="14">
        <f>IF(AND(source!B14760="CDS",source!C14760="WITH_PROTEIN"),(source!J14760-source!I14760+1)/3,)</f>
        <v>0</v>
      </c>
    </row>
    <row r="14762" ht="12.5" spans="1:1">
      <c r="A14762" s="14">
        <f>IF(AND(source!B14761="CDS",source!C14761="WITH_PROTEIN"),(source!J14761-source!I14761+1)/3,)</f>
        <v>0</v>
      </c>
    </row>
    <row r="14763" ht="12.5" spans="1:1">
      <c r="A14763" s="14">
        <f>IF(AND(source!B14762="CDS",source!C14762="WITH_PROTEIN"),(source!J14762-source!I14762+1)/3,)</f>
        <v>0</v>
      </c>
    </row>
    <row r="14764" ht="12.5" spans="1:1">
      <c r="A14764" s="14">
        <f>IF(AND(source!B14763="CDS",source!C14763="WITH_PROTEIN"),(source!J14763-source!I14763+1)/3,)</f>
        <v>0</v>
      </c>
    </row>
    <row r="14765" ht="12.5" spans="1:1">
      <c r="A14765" s="14">
        <f>IF(AND(source!B14764="CDS",source!C14764="WITH_PROTEIN"),(source!J14764-source!I14764+1)/3,)</f>
        <v>0</v>
      </c>
    </row>
    <row r="14766" ht="12.5" spans="1:1">
      <c r="A14766" s="14">
        <f>IF(AND(source!B14765="CDS",source!C14765="WITH_PROTEIN"),(source!J14765-source!I14765+1)/3,)</f>
        <v>0</v>
      </c>
    </row>
    <row r="14767" ht="12.5" spans="1:1">
      <c r="A14767" s="14">
        <f>IF(AND(source!B14766="CDS",source!C14766="WITH_PROTEIN"),(source!J14766-source!I14766+1)/3,)</f>
        <v>0</v>
      </c>
    </row>
    <row r="14768" ht="12.5" spans="1:1">
      <c r="A14768" s="14">
        <f>IF(AND(source!B14767="CDS",source!C14767="WITH_PROTEIN"),(source!J14767-source!I14767+1)/3,)</f>
        <v>0</v>
      </c>
    </row>
    <row r="14769" ht="12.5" spans="1:1">
      <c r="A14769" s="14">
        <f>IF(AND(source!B14768="CDS",source!C14768="WITH_PROTEIN"),(source!J14768-source!I14768+1)/3,)</f>
        <v>0</v>
      </c>
    </row>
    <row r="14770" ht="12.5" spans="1:1">
      <c r="A14770" s="14">
        <f>IF(AND(source!B14769="CDS",source!C14769="WITH_PROTEIN"),(source!J14769-source!I14769+1)/3,)</f>
        <v>0</v>
      </c>
    </row>
    <row r="14771" ht="12.5" spans="1:1">
      <c r="A14771" s="14">
        <f>IF(AND(source!B14770="CDS",source!C14770="WITH_PROTEIN"),(source!J14770-source!I14770+1)/3,)</f>
        <v>0</v>
      </c>
    </row>
    <row r="14772" ht="12.5" spans="1:1">
      <c r="A14772" s="14">
        <f>IF(AND(source!B14771="CDS",source!C14771="WITH_PROTEIN"),(source!J14771-source!I14771+1)/3,)</f>
        <v>0</v>
      </c>
    </row>
    <row r="14773" ht="12.5" spans="1:1">
      <c r="A14773" s="14">
        <f>IF(AND(source!B14772="CDS",source!C14772="WITH_PROTEIN"),(source!J14772-source!I14772+1)/3,)</f>
        <v>0</v>
      </c>
    </row>
    <row r="14774" ht="12.5" spans="1:1">
      <c r="A14774" s="14">
        <f>IF(AND(source!B14773="CDS",source!C14773="WITH_PROTEIN"),(source!J14773-source!I14773+1)/3,)</f>
        <v>0</v>
      </c>
    </row>
    <row r="14775" ht="12.5" spans="1:1">
      <c r="A14775" s="14">
        <f>IF(AND(source!B14774="CDS",source!C14774="WITH_PROTEIN"),(source!J14774-source!I14774+1)/3,)</f>
        <v>0</v>
      </c>
    </row>
    <row r="14776" ht="12.5" spans="1:1">
      <c r="A14776" s="14">
        <f>IF(AND(source!B14775="CDS",source!C14775="WITH_PROTEIN"),(source!J14775-source!I14775+1)/3,)</f>
        <v>0</v>
      </c>
    </row>
    <row r="14777" ht="12.5" spans="1:1">
      <c r="A14777" s="14">
        <f>IF(AND(source!B14776="CDS",source!C14776="WITH_PROTEIN"),(source!J14776-source!I14776+1)/3,)</f>
        <v>0</v>
      </c>
    </row>
    <row r="14778" ht="12.5" spans="1:1">
      <c r="A14778" s="14">
        <f>IF(AND(source!B14777="CDS",source!C14777="WITH_PROTEIN"),(source!J14777-source!I14777+1)/3,)</f>
        <v>0</v>
      </c>
    </row>
    <row r="14779" ht="12.5" spans="1:1">
      <c r="A14779" s="14">
        <f>IF(AND(source!B14778="CDS",source!C14778="WITH_PROTEIN"),(source!J14778-source!I14778+1)/3,)</f>
        <v>0</v>
      </c>
    </row>
    <row r="14780" ht="12.5" spans="1:1">
      <c r="A14780" s="14">
        <f>IF(AND(source!B14779="CDS",source!C14779="WITH_PROTEIN"),(source!J14779-source!I14779+1)/3,)</f>
        <v>0</v>
      </c>
    </row>
    <row r="14781" ht="12.5" spans="1:1">
      <c r="A14781" s="14">
        <f>IF(AND(source!B14780="CDS",source!C14780="WITH_PROTEIN"),(source!J14780-source!I14780+1)/3,)</f>
        <v>0</v>
      </c>
    </row>
    <row r="14782" ht="12.5" spans="1:1">
      <c r="A14782" s="14">
        <f>IF(AND(source!B14781="CDS",source!C14781="WITH_PROTEIN"),(source!J14781-source!I14781+1)/3,)</f>
        <v>0</v>
      </c>
    </row>
    <row r="14783" ht="12.5" spans="1:1">
      <c r="A14783" s="14">
        <f>IF(AND(source!B14782="CDS",source!C14782="WITH_PROTEIN"),(source!J14782-source!I14782+1)/3,)</f>
        <v>0</v>
      </c>
    </row>
    <row r="14784" ht="12.5" spans="1:1">
      <c r="A14784" s="14">
        <f>IF(AND(source!B14783="CDS",source!C14783="WITH_PROTEIN"),(source!J14783-source!I14783+1)/3,)</f>
        <v>0</v>
      </c>
    </row>
    <row r="14785" ht="12.5" spans="1:1">
      <c r="A14785" s="14">
        <f>IF(AND(source!B14784="CDS",source!C14784="WITH_PROTEIN"),(source!J14784-source!I14784+1)/3,)</f>
        <v>0</v>
      </c>
    </row>
    <row r="14786" ht="12.5" spans="1:1">
      <c r="A14786" s="14">
        <f>IF(AND(source!B14785="CDS",source!C14785="WITH_PROTEIN"),(source!J14785-source!I14785+1)/3,)</f>
        <v>0</v>
      </c>
    </row>
    <row r="14787" ht="12.5" spans="1:1">
      <c r="A14787" s="14">
        <f>IF(AND(source!B14786="CDS",source!C14786="WITH_PROTEIN"),(source!J14786-source!I14786+1)/3,)</f>
        <v>0</v>
      </c>
    </row>
    <row r="14788" ht="12.5" spans="1:1">
      <c r="A14788" s="14">
        <f>IF(AND(source!B14787="CDS",source!C14787="WITH_PROTEIN"),(source!J14787-source!I14787+1)/3,)</f>
        <v>0</v>
      </c>
    </row>
    <row r="14789" ht="12.5" spans="1:1">
      <c r="A14789" s="14">
        <f>IF(AND(source!B14788="CDS",source!C14788="WITH_PROTEIN"),(source!J14788-source!I14788+1)/3,)</f>
        <v>0</v>
      </c>
    </row>
    <row r="14790" ht="12.5" spans="1:1">
      <c r="A14790" s="14">
        <f>IF(AND(source!B14789="CDS",source!C14789="WITH_PROTEIN"),(source!J14789-source!I14789+1)/3,)</f>
        <v>0</v>
      </c>
    </row>
    <row r="14791" ht="12.5" spans="1:1">
      <c r="A14791" s="14">
        <f>IF(AND(source!B14790="CDS",source!C14790="WITH_PROTEIN"),(source!J14790-source!I14790+1)/3,)</f>
        <v>0</v>
      </c>
    </row>
    <row r="14792" ht="12.5" spans="1:1">
      <c r="A14792" s="14">
        <f>IF(AND(source!B14791="CDS",source!C14791="WITH_PROTEIN"),(source!J14791-source!I14791+1)/3,)</f>
        <v>0</v>
      </c>
    </row>
    <row r="14793" ht="12.5" spans="1:1">
      <c r="A14793" s="14">
        <f>IF(AND(source!B14792="CDS",source!C14792="WITH_PROTEIN"),(source!J14792-source!I14792+1)/3,)</f>
        <v>0</v>
      </c>
    </row>
    <row r="14794" ht="12.5" spans="1:1">
      <c r="A14794" s="14">
        <f>IF(AND(source!B14793="CDS",source!C14793="WITH_PROTEIN"),(source!J14793-source!I14793+1)/3,)</f>
        <v>0</v>
      </c>
    </row>
    <row r="14795" ht="12.5" spans="1:1">
      <c r="A14795" s="14">
        <f>IF(AND(source!B14794="CDS",source!C14794="WITH_PROTEIN"),(source!J14794-source!I14794+1)/3,)</f>
        <v>0</v>
      </c>
    </row>
    <row r="14796" ht="12.5" spans="1:1">
      <c r="A14796" s="14">
        <f>IF(AND(source!B14795="CDS",source!C14795="WITH_PROTEIN"),(source!J14795-source!I14795+1)/3,)</f>
        <v>0</v>
      </c>
    </row>
    <row r="14797" ht="12.5" spans="1:1">
      <c r="A14797" s="14">
        <f>IF(AND(source!B14796="CDS",source!C14796="WITH_PROTEIN"),(source!J14796-source!I14796+1)/3,)</f>
        <v>0</v>
      </c>
    </row>
    <row r="14798" ht="12.5" spans="1:1">
      <c r="A14798" s="14">
        <f>IF(AND(source!B14797="CDS",source!C14797="WITH_PROTEIN"),(source!J14797-source!I14797+1)/3,)</f>
        <v>0</v>
      </c>
    </row>
    <row r="14799" ht="12.5" spans="1:1">
      <c r="A14799" s="14">
        <f>IF(AND(source!B14798="CDS",source!C14798="WITH_PROTEIN"),(source!J14798-source!I14798+1)/3,)</f>
        <v>0</v>
      </c>
    </row>
    <row r="14800" ht="12.5" spans="1:1">
      <c r="A14800" s="14">
        <f>IF(AND(source!B14799="CDS",source!C14799="WITH_PROTEIN"),(source!J14799-source!I14799+1)/3,)</f>
        <v>0</v>
      </c>
    </row>
    <row r="14801" ht="12.5" spans="1:1">
      <c r="A14801" s="14">
        <f>IF(AND(source!B14800="CDS",source!C14800="WITH_PROTEIN"),(source!J14800-source!I14800+1)/3,)</f>
        <v>0</v>
      </c>
    </row>
    <row r="14802" ht="12.5" spans="1:1">
      <c r="A14802" s="14">
        <f>IF(AND(source!B14801="CDS",source!C14801="WITH_PROTEIN"),(source!J14801-source!I14801+1)/3,)</f>
        <v>0</v>
      </c>
    </row>
    <row r="14803" ht="12.5" spans="1:1">
      <c r="A14803" s="14">
        <f>IF(AND(source!B14802="CDS",source!C14802="WITH_PROTEIN"),(source!J14802-source!I14802+1)/3,)</f>
        <v>0</v>
      </c>
    </row>
    <row r="14804" ht="12.5" spans="1:1">
      <c r="A14804" s="14">
        <f>IF(AND(source!B14803="CDS",source!C14803="WITH_PROTEIN"),(source!J14803-source!I14803+1)/3,)</f>
        <v>0</v>
      </c>
    </row>
    <row r="14805" ht="12.5" spans="1:1">
      <c r="A14805" s="14">
        <f>IF(AND(source!B14804="CDS",source!C14804="WITH_PROTEIN"),(source!J14804-source!I14804+1)/3,)</f>
        <v>0</v>
      </c>
    </row>
    <row r="14806" ht="12.5" spans="1:1">
      <c r="A14806" s="14">
        <f>IF(AND(source!B14805="CDS",source!C14805="WITH_PROTEIN"),(source!J14805-source!I14805+1)/3,)</f>
        <v>0</v>
      </c>
    </row>
    <row r="14807" ht="12.5" spans="1:1">
      <c r="A14807" s="14">
        <f>IF(AND(source!B14806="CDS",source!C14806="WITH_PROTEIN"),(source!J14806-source!I14806+1)/3,)</f>
        <v>0</v>
      </c>
    </row>
    <row r="14808" ht="12.5" spans="1:1">
      <c r="A14808" s="14">
        <f>IF(AND(source!B14807="CDS",source!C14807="WITH_PROTEIN"),(source!J14807-source!I14807+1)/3,)</f>
        <v>0</v>
      </c>
    </row>
    <row r="14809" ht="12.5" spans="1:1">
      <c r="A14809" s="14">
        <f>IF(AND(source!B14808="CDS",source!C14808="WITH_PROTEIN"),(source!J14808-source!I14808+1)/3,)</f>
        <v>0</v>
      </c>
    </row>
    <row r="14810" ht="12.5" spans="1:1">
      <c r="A14810" s="14">
        <f>IF(AND(source!B14809="CDS",source!C14809="WITH_PROTEIN"),(source!J14809-source!I14809+1)/3,)</f>
        <v>0</v>
      </c>
    </row>
    <row r="14811" ht="12.5" spans="1:1">
      <c r="A14811" s="14">
        <f>IF(AND(source!B14810="CDS",source!C14810="WITH_PROTEIN"),(source!J14810-source!I14810+1)/3,)</f>
        <v>0</v>
      </c>
    </row>
    <row r="14812" ht="12.5" spans="1:1">
      <c r="A14812" s="14">
        <f>IF(AND(source!B14811="CDS",source!C14811="WITH_PROTEIN"),(source!J14811-source!I14811+1)/3,)</f>
        <v>0</v>
      </c>
    </row>
    <row r="14813" ht="12.5" spans="1:1">
      <c r="A14813" s="14">
        <f>IF(AND(source!B14812="CDS",source!C14812="WITH_PROTEIN"),(source!J14812-source!I14812+1)/3,)</f>
        <v>0</v>
      </c>
    </row>
    <row r="14814" ht="12.5" spans="1:1">
      <c r="A14814" s="14">
        <f>IF(AND(source!B14813="CDS",source!C14813="WITH_PROTEIN"),(source!J14813-source!I14813+1)/3,)</f>
        <v>0</v>
      </c>
    </row>
    <row r="14815" ht="12.5" spans="1:1">
      <c r="A14815" s="14">
        <f>IF(AND(source!B14814="CDS",source!C14814="WITH_PROTEIN"),(source!J14814-source!I14814+1)/3,)</f>
        <v>0</v>
      </c>
    </row>
    <row r="14816" ht="12.5" spans="1:1">
      <c r="A14816" s="14">
        <f>IF(AND(source!B14815="CDS",source!C14815="WITH_PROTEIN"),(source!J14815-source!I14815+1)/3,)</f>
        <v>0</v>
      </c>
    </row>
    <row r="14817" ht="12.5" spans="1:1">
      <c r="A14817" s="14">
        <f>IF(AND(source!B14816="CDS",source!C14816="WITH_PROTEIN"),(source!J14816-source!I14816+1)/3,)</f>
        <v>0</v>
      </c>
    </row>
    <row r="14818" ht="12.5" spans="1:1">
      <c r="A14818" s="14">
        <f>IF(AND(source!B14817="CDS",source!C14817="WITH_PROTEIN"),(source!J14817-source!I14817+1)/3,)</f>
        <v>0</v>
      </c>
    </row>
    <row r="14819" ht="12.5" spans="1:1">
      <c r="A14819" s="14">
        <f>IF(AND(source!B14818="CDS",source!C14818="WITH_PROTEIN"),(source!J14818-source!I14818+1)/3,)</f>
        <v>0</v>
      </c>
    </row>
    <row r="14820" ht="12.5" spans="1:1">
      <c r="A14820" s="14">
        <f>IF(AND(source!B14819="CDS",source!C14819="WITH_PROTEIN"),(source!J14819-source!I14819+1)/3,)</f>
        <v>0</v>
      </c>
    </row>
    <row r="14821" ht="12.5" spans="1:1">
      <c r="A14821" s="14">
        <f>IF(AND(source!B14820="CDS",source!C14820="WITH_PROTEIN"),(source!J14820-source!I14820+1)/3,)</f>
        <v>0</v>
      </c>
    </row>
    <row r="14822" ht="12.5" spans="1:1">
      <c r="A14822" s="14">
        <f>IF(AND(source!B14821="CDS",source!C14821="WITH_PROTEIN"),(source!J14821-source!I14821+1)/3,)</f>
        <v>0</v>
      </c>
    </row>
    <row r="14823" ht="12.5" spans="1:1">
      <c r="A14823" s="14">
        <f>IF(AND(source!B14822="CDS",source!C14822="WITH_PROTEIN"),(source!J14822-source!I14822+1)/3,)</f>
        <v>0</v>
      </c>
    </row>
    <row r="14824" ht="12.5" spans="1:1">
      <c r="A14824" s="14">
        <f>IF(AND(source!B14823="CDS",source!C14823="WITH_PROTEIN"),(source!J14823-source!I14823+1)/3,)</f>
        <v>0</v>
      </c>
    </row>
    <row r="14825" ht="12.5" spans="1:1">
      <c r="A14825" s="14">
        <f>IF(AND(source!B14824="CDS",source!C14824="WITH_PROTEIN"),(source!J14824-source!I14824+1)/3,)</f>
        <v>0</v>
      </c>
    </row>
    <row r="14826" ht="12.5" spans="1:1">
      <c r="A14826" s="14">
        <f>IF(AND(source!B14825="CDS",source!C14825="WITH_PROTEIN"),(source!J14825-source!I14825+1)/3,)</f>
        <v>0</v>
      </c>
    </row>
    <row r="14827" ht="12.5" spans="1:1">
      <c r="A14827" s="14">
        <f>IF(AND(source!B14826="CDS",source!C14826="WITH_PROTEIN"),(source!J14826-source!I14826+1)/3,)</f>
        <v>0</v>
      </c>
    </row>
    <row r="14828" ht="12.5" spans="1:1">
      <c r="A14828" s="14">
        <f>IF(AND(source!B14827="CDS",source!C14827="WITH_PROTEIN"),(source!J14827-source!I14827+1)/3,)</f>
        <v>0</v>
      </c>
    </row>
    <row r="14829" ht="12.5" spans="1:1">
      <c r="A14829" s="14">
        <f>IF(AND(source!B14828="CDS",source!C14828="WITH_PROTEIN"),(source!J14828-source!I14828+1)/3,)</f>
        <v>0</v>
      </c>
    </row>
    <row r="14830" ht="12.5" spans="1:1">
      <c r="A14830" s="14">
        <f>IF(AND(source!B14829="CDS",source!C14829="WITH_PROTEIN"),(source!J14829-source!I14829+1)/3,)</f>
        <v>0</v>
      </c>
    </row>
    <row r="14831" ht="12.5" spans="1:1">
      <c r="A14831" s="14">
        <f>IF(AND(source!B14830="CDS",source!C14830="WITH_PROTEIN"),(source!J14830-source!I14830+1)/3,)</f>
        <v>0</v>
      </c>
    </row>
    <row r="14832" ht="12.5" spans="1:1">
      <c r="A14832" s="14">
        <f>IF(AND(source!B14831="CDS",source!C14831="WITH_PROTEIN"),(source!J14831-source!I14831+1)/3,)</f>
        <v>0</v>
      </c>
    </row>
    <row r="14833" ht="12.5" spans="1:1">
      <c r="A14833" s="14">
        <f>IF(AND(source!B14832="CDS",source!C14832="WITH_PROTEIN"),(source!J14832-source!I14832+1)/3,)</f>
        <v>0</v>
      </c>
    </row>
    <row r="14834" ht="12.5" spans="1:1">
      <c r="A14834" s="14">
        <f>IF(AND(source!B14833="CDS",source!C14833="WITH_PROTEIN"),(source!J14833-source!I14833+1)/3,)</f>
        <v>0</v>
      </c>
    </row>
    <row r="14835" ht="12.5" spans="1:1">
      <c r="A14835" s="14">
        <f>IF(AND(source!B14834="CDS",source!C14834="WITH_PROTEIN"),(source!J14834-source!I14834+1)/3,)</f>
        <v>0</v>
      </c>
    </row>
    <row r="14836" ht="12.5" spans="1:1">
      <c r="A14836" s="14">
        <f>IF(AND(source!B14835="CDS",source!C14835="WITH_PROTEIN"),(source!J14835-source!I14835+1)/3,)</f>
        <v>0</v>
      </c>
    </row>
    <row r="14837" ht="12.5" spans="1:1">
      <c r="A14837" s="14">
        <f>IF(AND(source!B14836="CDS",source!C14836="WITH_PROTEIN"),(source!J14836-source!I14836+1)/3,)</f>
        <v>0</v>
      </c>
    </row>
    <row r="14838" ht="12.5" spans="1:1">
      <c r="A14838" s="14">
        <f>IF(AND(source!B14837="CDS",source!C14837="WITH_PROTEIN"),(source!J14837-source!I14837+1)/3,)</f>
        <v>0</v>
      </c>
    </row>
    <row r="14839" ht="12.5" spans="1:1">
      <c r="A14839" s="14">
        <f>IF(AND(source!B14838="CDS",source!C14838="WITH_PROTEIN"),(source!J14838-source!I14838+1)/3,)</f>
        <v>0</v>
      </c>
    </row>
    <row r="14840" ht="12.5" spans="1:1">
      <c r="A14840" s="14">
        <f>IF(AND(source!B14839="CDS",source!C14839="WITH_PROTEIN"),(source!J14839-source!I14839+1)/3,)</f>
        <v>0</v>
      </c>
    </row>
    <row r="14841" ht="12.5" spans="1:1">
      <c r="A14841" s="14">
        <f>IF(AND(source!B14840="CDS",source!C14840="WITH_PROTEIN"),(source!J14840-source!I14840+1)/3,)</f>
        <v>0</v>
      </c>
    </row>
    <row r="14842" ht="12.5" spans="1:1">
      <c r="A14842" s="14">
        <f>IF(AND(source!B14841="CDS",source!C14841="WITH_PROTEIN"),(source!J14841-source!I14841+1)/3,)</f>
        <v>0</v>
      </c>
    </row>
    <row r="14843" ht="12.5" spans="1:1">
      <c r="A14843" s="14">
        <f>IF(AND(source!B14842="CDS",source!C14842="WITH_PROTEIN"),(source!J14842-source!I14842+1)/3,)</f>
        <v>0</v>
      </c>
    </row>
    <row r="14844" ht="12.5" spans="1:1">
      <c r="A14844" s="14">
        <f>IF(AND(source!B14843="CDS",source!C14843="WITH_PROTEIN"),(source!J14843-source!I14843+1)/3,)</f>
        <v>0</v>
      </c>
    </row>
    <row r="14845" ht="12.5" spans="1:1">
      <c r="A14845" s="14">
        <f>IF(AND(source!B14844="CDS",source!C14844="WITH_PROTEIN"),(source!J14844-source!I14844+1)/3,)</f>
        <v>0</v>
      </c>
    </row>
    <row r="14846" ht="12.5" spans="1:1">
      <c r="A14846" s="14">
        <f>IF(AND(source!B14845="CDS",source!C14845="WITH_PROTEIN"),(source!J14845-source!I14845+1)/3,)</f>
        <v>0</v>
      </c>
    </row>
    <row r="14847" ht="12.5" spans="1:1">
      <c r="A14847" s="14">
        <f>IF(AND(source!B14846="CDS",source!C14846="WITH_PROTEIN"),(source!J14846-source!I14846+1)/3,)</f>
        <v>0</v>
      </c>
    </row>
    <row r="14848" ht="12.5" spans="1:1">
      <c r="A14848" s="14">
        <f>IF(AND(source!B14847="CDS",source!C14847="WITH_PROTEIN"),(source!J14847-source!I14847+1)/3,)</f>
        <v>0</v>
      </c>
    </row>
    <row r="14849" ht="12.5" spans="1:1">
      <c r="A14849" s="14">
        <f>IF(AND(source!B14848="CDS",source!C14848="WITH_PROTEIN"),(source!J14848-source!I14848+1)/3,)</f>
        <v>0</v>
      </c>
    </row>
    <row r="14850" ht="12.5" spans="1:1">
      <c r="A14850" s="14">
        <f>IF(AND(source!B14849="CDS",source!C14849="WITH_PROTEIN"),(source!J14849-source!I14849+1)/3,)</f>
        <v>0</v>
      </c>
    </row>
    <row r="14851" ht="12.5" spans="1:1">
      <c r="A14851" s="14">
        <f>IF(AND(source!B14850="CDS",source!C14850="WITH_PROTEIN"),(source!J14850-source!I14850+1)/3,)</f>
        <v>0</v>
      </c>
    </row>
    <row r="14852" ht="12.5" spans="1:1">
      <c r="A14852" s="14">
        <f>IF(AND(source!B14851="CDS",source!C14851="WITH_PROTEIN"),(source!J14851-source!I14851+1)/3,)</f>
        <v>0</v>
      </c>
    </row>
    <row r="14853" ht="12.5" spans="1:1">
      <c r="A14853" s="14">
        <f>IF(AND(source!B14852="CDS",source!C14852="WITH_PROTEIN"),(source!J14852-source!I14852+1)/3,)</f>
        <v>0</v>
      </c>
    </row>
    <row r="14854" ht="12.5" spans="1:1">
      <c r="A14854" s="14">
        <f>IF(AND(source!B14853="CDS",source!C14853="WITH_PROTEIN"),(source!J14853-source!I14853+1)/3,)</f>
        <v>0</v>
      </c>
    </row>
    <row r="14855" ht="12.5" spans="1:1">
      <c r="A14855" s="14">
        <f>IF(AND(source!B14854="CDS",source!C14854="WITH_PROTEIN"),(source!J14854-source!I14854+1)/3,)</f>
        <v>0</v>
      </c>
    </row>
    <row r="14856" ht="12.5" spans="1:1">
      <c r="A14856" s="14">
        <f>IF(AND(source!B14855="CDS",source!C14855="WITH_PROTEIN"),(source!J14855-source!I14855+1)/3,)</f>
        <v>0</v>
      </c>
    </row>
    <row r="14857" ht="12.5" spans="1:1">
      <c r="A14857" s="14">
        <f>IF(AND(source!B14856="CDS",source!C14856="WITH_PROTEIN"),(source!J14856-source!I14856+1)/3,)</f>
        <v>0</v>
      </c>
    </row>
    <row r="14858" ht="12.5" spans="1:1">
      <c r="A14858" s="14">
        <f>IF(AND(source!B14857="CDS",source!C14857="WITH_PROTEIN"),(source!J14857-source!I14857+1)/3,)</f>
        <v>0</v>
      </c>
    </row>
    <row r="14859" ht="12.5" spans="1:1">
      <c r="A14859" s="14">
        <f>IF(AND(source!B14858="CDS",source!C14858="WITH_PROTEIN"),(source!J14858-source!I14858+1)/3,)</f>
        <v>0</v>
      </c>
    </row>
    <row r="14860" ht="12.5" spans="1:1">
      <c r="A14860" s="14">
        <f>IF(AND(source!B14859="CDS",source!C14859="WITH_PROTEIN"),(source!J14859-source!I14859+1)/3,)</f>
        <v>0</v>
      </c>
    </row>
    <row r="14861" ht="12.5" spans="1:1">
      <c r="A14861" s="14">
        <f>IF(AND(source!B14860="CDS",source!C14860="WITH_PROTEIN"),(source!J14860-source!I14860+1)/3,)</f>
        <v>0</v>
      </c>
    </row>
    <row r="14862" ht="12.5" spans="1:1">
      <c r="A14862" s="14">
        <f>IF(AND(source!B14861="CDS",source!C14861="WITH_PROTEIN"),(source!J14861-source!I14861+1)/3,)</f>
        <v>0</v>
      </c>
    </row>
    <row r="14863" ht="12.5" spans="1:1">
      <c r="A14863" s="14">
        <f>IF(AND(source!B14862="CDS",source!C14862="WITH_PROTEIN"),(source!J14862-source!I14862+1)/3,)</f>
        <v>0</v>
      </c>
    </row>
    <row r="14864" ht="12.5" spans="1:1">
      <c r="A14864" s="14">
        <f>IF(AND(source!B14863="CDS",source!C14863="WITH_PROTEIN"),(source!J14863-source!I14863+1)/3,)</f>
        <v>0</v>
      </c>
    </row>
    <row r="14865" ht="12.5" spans="1:1">
      <c r="A14865" s="14">
        <f>IF(AND(source!B14864="CDS",source!C14864="WITH_PROTEIN"),(source!J14864-source!I14864+1)/3,)</f>
        <v>0</v>
      </c>
    </row>
    <row r="14866" ht="12.5" spans="1:1">
      <c r="A14866" s="14">
        <f>IF(AND(source!B14865="CDS",source!C14865="WITH_PROTEIN"),(source!J14865-source!I14865+1)/3,)</f>
        <v>0</v>
      </c>
    </row>
    <row r="14867" ht="12.5" spans="1:1">
      <c r="A14867" s="14">
        <f>IF(AND(source!B14866="CDS",source!C14866="WITH_PROTEIN"),(source!J14866-source!I14866+1)/3,)</f>
        <v>0</v>
      </c>
    </row>
    <row r="14868" ht="12.5" spans="1:1">
      <c r="A14868" s="14">
        <f>IF(AND(source!B14867="CDS",source!C14867="WITH_PROTEIN"),(source!J14867-source!I14867+1)/3,)</f>
        <v>0</v>
      </c>
    </row>
    <row r="14869" ht="12.5" spans="1:1">
      <c r="A14869" s="14">
        <f>IF(AND(source!B14868="CDS",source!C14868="WITH_PROTEIN"),(source!J14868-source!I14868+1)/3,)</f>
        <v>0</v>
      </c>
    </row>
    <row r="14870" ht="12.5" spans="1:1">
      <c r="A14870" s="14">
        <f>IF(AND(source!B14869="CDS",source!C14869="WITH_PROTEIN"),(source!J14869-source!I14869+1)/3,)</f>
        <v>0</v>
      </c>
    </row>
    <row r="14871" ht="12.5" spans="1:1">
      <c r="A14871" s="14">
        <f>IF(AND(source!B14870="CDS",source!C14870="WITH_PROTEIN"),(source!J14870-source!I14870+1)/3,)</f>
        <v>0</v>
      </c>
    </row>
    <row r="14872" ht="12.5" spans="1:1">
      <c r="A14872" s="14">
        <f>IF(AND(source!B14871="CDS",source!C14871="WITH_PROTEIN"),(source!J14871-source!I14871+1)/3,)</f>
        <v>0</v>
      </c>
    </row>
    <row r="14873" ht="12.5" spans="1:1">
      <c r="A14873" s="14">
        <f>IF(AND(source!B14872="CDS",source!C14872="WITH_PROTEIN"),(source!J14872-source!I14872+1)/3,)</f>
        <v>0</v>
      </c>
    </row>
    <row r="14874" ht="12.5" spans="1:1">
      <c r="A14874" s="14">
        <f>IF(AND(source!B14873="CDS",source!C14873="WITH_PROTEIN"),(source!J14873-source!I14873+1)/3,)</f>
        <v>0</v>
      </c>
    </row>
    <row r="14875" ht="12.5" spans="1:1">
      <c r="A14875" s="14">
        <f>IF(AND(source!B14874="CDS",source!C14874="WITH_PROTEIN"),(source!J14874-source!I14874+1)/3,)</f>
        <v>0</v>
      </c>
    </row>
    <row r="14876" ht="12.5" spans="1:1">
      <c r="A14876" s="14">
        <f>IF(AND(source!B14875="CDS",source!C14875="WITH_PROTEIN"),(source!J14875-source!I14875+1)/3,)</f>
        <v>0</v>
      </c>
    </row>
    <row r="14877" ht="12.5" spans="1:1">
      <c r="A14877" s="14">
        <f>IF(AND(source!B14876="CDS",source!C14876="WITH_PROTEIN"),(source!J14876-source!I14876+1)/3,)</f>
        <v>0</v>
      </c>
    </row>
    <row r="14878" ht="12.5" spans="1:1">
      <c r="A14878" s="14">
        <f>IF(AND(source!B14877="CDS",source!C14877="WITH_PROTEIN"),(source!J14877-source!I14877+1)/3,)</f>
        <v>0</v>
      </c>
    </row>
    <row r="14879" ht="12.5" spans="1:1">
      <c r="A14879" s="14">
        <f>IF(AND(source!B14878="CDS",source!C14878="WITH_PROTEIN"),(source!J14878-source!I14878+1)/3,)</f>
        <v>0</v>
      </c>
    </row>
    <row r="14880" ht="12.5" spans="1:1">
      <c r="A14880" s="14">
        <f>IF(AND(source!B14879="CDS",source!C14879="WITH_PROTEIN"),(source!J14879-source!I14879+1)/3,)</f>
        <v>0</v>
      </c>
    </row>
    <row r="14881" ht="12.5" spans="1:1">
      <c r="A14881" s="14">
        <f>IF(AND(source!B14880="CDS",source!C14880="WITH_PROTEIN"),(source!J14880-source!I14880+1)/3,)</f>
        <v>0</v>
      </c>
    </row>
    <row r="14882" ht="12.5" spans="1:1">
      <c r="A14882" s="14">
        <f>IF(AND(source!B14881="CDS",source!C14881="WITH_PROTEIN"),(source!J14881-source!I14881+1)/3,)</f>
        <v>0</v>
      </c>
    </row>
    <row r="14883" ht="12.5" spans="1:1">
      <c r="A14883" s="14">
        <f>IF(AND(source!B14882="CDS",source!C14882="WITH_PROTEIN"),(source!J14882-source!I14882+1)/3,)</f>
        <v>0</v>
      </c>
    </row>
    <row r="14884" ht="12.5" spans="1:1">
      <c r="A14884" s="14">
        <f>IF(AND(source!B14883="CDS",source!C14883="WITH_PROTEIN"),(source!J14883-source!I14883+1)/3,)</f>
        <v>0</v>
      </c>
    </row>
    <row r="14885" ht="12.5" spans="1:1">
      <c r="A14885" s="14">
        <f>IF(AND(source!B14884="CDS",source!C14884="WITH_PROTEIN"),(source!J14884-source!I14884+1)/3,)</f>
        <v>0</v>
      </c>
    </row>
    <row r="14886" ht="12.5" spans="1:1">
      <c r="A14886" s="14">
        <f>IF(AND(source!B14885="CDS",source!C14885="WITH_PROTEIN"),(source!J14885-source!I14885+1)/3,)</f>
        <v>0</v>
      </c>
    </row>
    <row r="14887" ht="12.5" spans="1:1">
      <c r="A14887" s="14">
        <f>IF(AND(source!B14886="CDS",source!C14886="WITH_PROTEIN"),(source!J14886-source!I14886+1)/3,)</f>
        <v>0</v>
      </c>
    </row>
    <row r="14888" ht="12.5" spans="1:1">
      <c r="A14888" s="14">
        <f>IF(AND(source!B14887="CDS",source!C14887="WITH_PROTEIN"),(source!J14887-source!I14887+1)/3,)</f>
        <v>0</v>
      </c>
    </row>
    <row r="14889" ht="12.5" spans="1:1">
      <c r="A14889" s="14">
        <f>IF(AND(source!B14888="CDS",source!C14888="WITH_PROTEIN"),(source!J14888-source!I14888+1)/3,)</f>
        <v>0</v>
      </c>
    </row>
    <row r="14890" ht="12.5" spans="1:1">
      <c r="A14890" s="14">
        <f>IF(AND(source!B14889="CDS",source!C14889="WITH_PROTEIN"),(source!J14889-source!I14889+1)/3,)</f>
        <v>0</v>
      </c>
    </row>
    <row r="14891" ht="12.5" spans="1:1">
      <c r="A14891" s="14">
        <f>IF(AND(source!B14890="CDS",source!C14890="WITH_PROTEIN"),(source!J14890-source!I14890+1)/3,)</f>
        <v>0</v>
      </c>
    </row>
    <row r="14892" ht="12.5" spans="1:1">
      <c r="A14892" s="14">
        <f>IF(AND(source!B14891="CDS",source!C14891="WITH_PROTEIN"),(source!J14891-source!I14891+1)/3,)</f>
        <v>0</v>
      </c>
    </row>
    <row r="14893" ht="12.5" spans="1:1">
      <c r="A14893" s="14">
        <f>IF(AND(source!B14892="CDS",source!C14892="WITH_PROTEIN"),(source!J14892-source!I14892+1)/3,)</f>
        <v>0</v>
      </c>
    </row>
    <row r="14894" ht="12.5" spans="1:1">
      <c r="A14894" s="14">
        <f>IF(AND(source!B14893="CDS",source!C14893="WITH_PROTEIN"),(source!J14893-source!I14893+1)/3,)</f>
        <v>0</v>
      </c>
    </row>
    <row r="14895" ht="12.5" spans="1:1">
      <c r="A14895" s="14">
        <f>IF(AND(source!B14894="CDS",source!C14894="WITH_PROTEIN"),(source!J14894-source!I14894+1)/3,)</f>
        <v>0</v>
      </c>
    </row>
    <row r="14896" ht="12.5" spans="1:1">
      <c r="A14896" s="14">
        <f>IF(AND(source!B14895="CDS",source!C14895="WITH_PROTEIN"),(source!J14895-source!I14895+1)/3,)</f>
        <v>0</v>
      </c>
    </row>
    <row r="14897" ht="12.5" spans="1:1">
      <c r="A14897" s="14">
        <f>IF(AND(source!B14896="CDS",source!C14896="WITH_PROTEIN"),(source!J14896-source!I14896+1)/3,)</f>
        <v>0</v>
      </c>
    </row>
    <row r="14898" ht="12.5" spans="1:1">
      <c r="A14898" s="14">
        <f>IF(AND(source!B14897="CDS",source!C14897="WITH_PROTEIN"),(source!J14897-source!I14897+1)/3,)</f>
        <v>0</v>
      </c>
    </row>
    <row r="14899" ht="12.5" spans="1:1">
      <c r="A14899" s="14">
        <f>IF(AND(source!B14898="CDS",source!C14898="WITH_PROTEIN"),(source!J14898-source!I14898+1)/3,)</f>
        <v>0</v>
      </c>
    </row>
    <row r="14900" ht="12.5" spans="1:1">
      <c r="A14900" s="14">
        <f>IF(AND(source!B14899="CDS",source!C14899="WITH_PROTEIN"),(source!J14899-source!I14899+1)/3,)</f>
        <v>0</v>
      </c>
    </row>
    <row r="14901" ht="12.5" spans="1:1">
      <c r="A14901" s="14">
        <f>IF(AND(source!B14900="CDS",source!C14900="WITH_PROTEIN"),(source!J14900-source!I14900+1)/3,)</f>
        <v>0</v>
      </c>
    </row>
    <row r="14902" ht="12.5" spans="1:1">
      <c r="A14902" s="14">
        <f>IF(AND(source!B14901="CDS",source!C14901="WITH_PROTEIN"),(source!J14901-source!I14901+1)/3,)</f>
        <v>0</v>
      </c>
    </row>
    <row r="14903" ht="12.5" spans="1:1">
      <c r="A14903" s="14">
        <f>IF(AND(source!B14902="CDS",source!C14902="WITH_PROTEIN"),(source!J14902-source!I14902+1)/3,)</f>
        <v>0</v>
      </c>
    </row>
    <row r="14904" ht="12.5" spans="1:1">
      <c r="A14904" s="14">
        <f>IF(AND(source!B14903="CDS",source!C14903="WITH_PROTEIN"),(source!J14903-source!I14903+1)/3,)</f>
        <v>0</v>
      </c>
    </row>
    <row r="14905" ht="12.5" spans="1:1">
      <c r="A14905" s="14">
        <f>IF(AND(source!B14904="CDS",source!C14904="WITH_PROTEIN"),(source!J14904-source!I14904+1)/3,)</f>
        <v>0</v>
      </c>
    </row>
    <row r="14906" ht="12.5" spans="1:1">
      <c r="A14906" s="14">
        <f>IF(AND(source!B14905="CDS",source!C14905="WITH_PROTEIN"),(source!J14905-source!I14905+1)/3,)</f>
        <v>0</v>
      </c>
    </row>
    <row r="14907" ht="12.5" spans="1:1">
      <c r="A14907" s="14">
        <f>IF(AND(source!B14906="CDS",source!C14906="WITH_PROTEIN"),(source!J14906-source!I14906+1)/3,)</f>
        <v>0</v>
      </c>
    </row>
    <row r="14908" ht="12.5" spans="1:1">
      <c r="A14908" s="14">
        <f>IF(AND(source!B14907="CDS",source!C14907="WITH_PROTEIN"),(source!J14907-source!I14907+1)/3,)</f>
        <v>0</v>
      </c>
    </row>
    <row r="14909" ht="12.5" spans="1:1">
      <c r="A14909" s="14">
        <f>IF(AND(source!B14908="CDS",source!C14908="WITH_PROTEIN"),(source!J14908-source!I14908+1)/3,)</f>
        <v>0</v>
      </c>
    </row>
    <row r="14910" ht="12.5" spans="1:1">
      <c r="A14910" s="14">
        <f>IF(AND(source!B14909="CDS",source!C14909="WITH_PROTEIN"),(source!J14909-source!I14909+1)/3,)</f>
        <v>0</v>
      </c>
    </row>
    <row r="14911" ht="12.5" spans="1:1">
      <c r="A14911" s="14">
        <f>IF(AND(source!B14910="CDS",source!C14910="WITH_PROTEIN"),(source!J14910-source!I14910+1)/3,)</f>
        <v>0</v>
      </c>
    </row>
    <row r="14912" ht="12.5" spans="1:1">
      <c r="A14912" s="14">
        <f>IF(AND(source!B14911="CDS",source!C14911="WITH_PROTEIN"),(source!J14911-source!I14911+1)/3,)</f>
        <v>0</v>
      </c>
    </row>
    <row r="14913" ht="12.5" spans="1:1">
      <c r="A14913" s="14">
        <f>IF(AND(source!B14912="CDS",source!C14912="WITH_PROTEIN"),(source!J14912-source!I14912+1)/3,)</f>
        <v>0</v>
      </c>
    </row>
    <row r="14914" ht="12.5" spans="1:1">
      <c r="A14914" s="14">
        <f>IF(AND(source!B14913="CDS",source!C14913="WITH_PROTEIN"),(source!J14913-source!I14913+1)/3,)</f>
        <v>0</v>
      </c>
    </row>
    <row r="14915" ht="12.5" spans="1:1">
      <c r="A14915" s="14">
        <f>IF(AND(source!B14914="CDS",source!C14914="WITH_PROTEIN"),(source!J14914-source!I14914+1)/3,)</f>
        <v>0</v>
      </c>
    </row>
    <row r="14916" ht="12.5" spans="1:1">
      <c r="A14916" s="14">
        <f>IF(AND(source!B14915="CDS",source!C14915="WITH_PROTEIN"),(source!J14915-source!I14915+1)/3,)</f>
        <v>0</v>
      </c>
    </row>
    <row r="14917" ht="12.5" spans="1:1">
      <c r="A14917" s="14">
        <f>IF(AND(source!B14916="CDS",source!C14916="WITH_PROTEIN"),(source!J14916-source!I14916+1)/3,)</f>
        <v>0</v>
      </c>
    </row>
    <row r="14918" ht="12.5" spans="1:1">
      <c r="A14918" s="14">
        <f>IF(AND(source!B14917="CDS",source!C14917="WITH_PROTEIN"),(source!J14917-source!I14917+1)/3,)</f>
        <v>0</v>
      </c>
    </row>
    <row r="14919" ht="12.5" spans="1:1">
      <c r="A14919" s="14">
        <f>IF(AND(source!B14918="CDS",source!C14918="WITH_PROTEIN"),(source!J14918-source!I14918+1)/3,)</f>
        <v>0</v>
      </c>
    </row>
    <row r="14920" ht="12.5" spans="1:1">
      <c r="A14920" s="14">
        <f>IF(AND(source!B14919="CDS",source!C14919="WITH_PROTEIN"),(source!J14919-source!I14919+1)/3,)</f>
        <v>0</v>
      </c>
    </row>
    <row r="14921" ht="12.5" spans="1:1">
      <c r="A14921" s="14">
        <f>IF(AND(source!B14920="CDS",source!C14920="WITH_PROTEIN"),(source!J14920-source!I14920+1)/3,)</f>
        <v>0</v>
      </c>
    </row>
    <row r="14922" ht="12.5" spans="1:1">
      <c r="A14922" s="14">
        <f>IF(AND(source!B14921="CDS",source!C14921="WITH_PROTEIN"),(source!J14921-source!I14921+1)/3,)</f>
        <v>0</v>
      </c>
    </row>
    <row r="14923" ht="12.5" spans="1:1">
      <c r="A14923" s="14">
        <f>IF(AND(source!B14922="CDS",source!C14922="WITH_PROTEIN"),(source!J14922-source!I14922+1)/3,)</f>
        <v>0</v>
      </c>
    </row>
    <row r="14924" ht="12.5" spans="1:1">
      <c r="A14924" s="14">
        <f>IF(AND(source!B14923="CDS",source!C14923="WITH_PROTEIN"),(source!J14923-source!I14923+1)/3,)</f>
        <v>0</v>
      </c>
    </row>
    <row r="14925" ht="12.5" spans="1:1">
      <c r="A14925" s="14">
        <f>IF(AND(source!B14924="CDS",source!C14924="WITH_PROTEIN"),(source!J14924-source!I14924+1)/3,)</f>
        <v>0</v>
      </c>
    </row>
    <row r="14926" ht="12.5" spans="1:1">
      <c r="A14926" s="14">
        <f>IF(AND(source!B14925="CDS",source!C14925="WITH_PROTEIN"),(source!J14925-source!I14925+1)/3,)</f>
        <v>0</v>
      </c>
    </row>
    <row r="14927" ht="12.5" spans="1:1">
      <c r="A14927" s="14">
        <f>IF(AND(source!B14926="CDS",source!C14926="WITH_PROTEIN"),(source!J14926-source!I14926+1)/3,)</f>
        <v>0</v>
      </c>
    </row>
    <row r="14928" ht="12.5" spans="1:1">
      <c r="A14928" s="14">
        <f>IF(AND(source!B14927="CDS",source!C14927="WITH_PROTEIN"),(source!J14927-source!I14927+1)/3,)</f>
        <v>0</v>
      </c>
    </row>
    <row r="14929" ht="12.5" spans="1:1">
      <c r="A14929" s="14">
        <f>IF(AND(source!B14928="CDS",source!C14928="WITH_PROTEIN"),(source!J14928-source!I14928+1)/3,)</f>
        <v>0</v>
      </c>
    </row>
    <row r="14930" ht="12.5" spans="1:1">
      <c r="A14930" s="14">
        <f>IF(AND(source!B14929="CDS",source!C14929="WITH_PROTEIN"),(source!J14929-source!I14929+1)/3,)</f>
        <v>0</v>
      </c>
    </row>
    <row r="14931" ht="12.5" spans="1:1">
      <c r="A14931" s="14">
        <f>IF(AND(source!B14930="CDS",source!C14930="WITH_PROTEIN"),(source!J14930-source!I14930+1)/3,)</f>
        <v>0</v>
      </c>
    </row>
    <row r="14932" ht="12.5" spans="1:1">
      <c r="A14932" s="14">
        <f>IF(AND(source!B14931="CDS",source!C14931="WITH_PROTEIN"),(source!J14931-source!I14931+1)/3,)</f>
        <v>0</v>
      </c>
    </row>
    <row r="14933" ht="12.5" spans="1:1">
      <c r="A14933" s="14">
        <f>IF(AND(source!B14932="CDS",source!C14932="WITH_PROTEIN"),(source!J14932-source!I14932+1)/3,)</f>
        <v>0</v>
      </c>
    </row>
    <row r="14934" ht="12.5" spans="1:1">
      <c r="A14934" s="14">
        <f>IF(AND(source!B14933="CDS",source!C14933="WITH_PROTEIN"),(source!J14933-source!I14933+1)/3,)</f>
        <v>0</v>
      </c>
    </row>
    <row r="14935" ht="12.5" spans="1:1">
      <c r="A14935" s="14">
        <f>IF(AND(source!B14934="CDS",source!C14934="WITH_PROTEIN"),(source!J14934-source!I14934+1)/3,)</f>
        <v>0</v>
      </c>
    </row>
    <row r="14936" ht="12.5" spans="1:1">
      <c r="A14936" s="14">
        <f>IF(AND(source!B14935="CDS",source!C14935="WITH_PROTEIN"),(source!J14935-source!I14935+1)/3,)</f>
        <v>0</v>
      </c>
    </row>
    <row r="14937" ht="12.5" spans="1:1">
      <c r="A14937" s="14">
        <f>IF(AND(source!B14936="CDS",source!C14936="WITH_PROTEIN"),(source!J14936-source!I14936+1)/3,)</f>
        <v>0</v>
      </c>
    </row>
    <row r="14938" ht="12.5" spans="1:1">
      <c r="A14938" s="14">
        <f>IF(AND(source!B14937="CDS",source!C14937="WITH_PROTEIN"),(source!J14937-source!I14937+1)/3,)</f>
        <v>0</v>
      </c>
    </row>
    <row r="14939" ht="12.5" spans="1:1">
      <c r="A14939" s="14">
        <f>IF(AND(source!B14938="CDS",source!C14938="WITH_PROTEIN"),(source!J14938-source!I14938+1)/3,)</f>
        <v>0</v>
      </c>
    </row>
    <row r="14940" ht="12.5" spans="1:1">
      <c r="A14940" s="14">
        <f>IF(AND(source!B14939="CDS",source!C14939="WITH_PROTEIN"),(source!J14939-source!I14939+1)/3,)</f>
        <v>0</v>
      </c>
    </row>
    <row r="14941" ht="12.5" spans="1:1">
      <c r="A14941" s="14">
        <f>IF(AND(source!B14940="CDS",source!C14940="WITH_PROTEIN"),(source!J14940-source!I14940+1)/3,)</f>
        <v>0</v>
      </c>
    </row>
    <row r="14942" ht="12.5" spans="1:1">
      <c r="A14942" s="14">
        <f>IF(AND(source!B14941="CDS",source!C14941="WITH_PROTEIN"),(source!J14941-source!I14941+1)/3,)</f>
        <v>0</v>
      </c>
    </row>
    <row r="14943" ht="12.5" spans="1:1">
      <c r="A14943" s="14">
        <f>IF(AND(source!B14942="CDS",source!C14942="WITH_PROTEIN"),(source!J14942-source!I14942+1)/3,)</f>
        <v>0</v>
      </c>
    </row>
    <row r="14944" ht="12.5" spans="1:1">
      <c r="A14944" s="14">
        <f>IF(AND(source!B14943="CDS",source!C14943="WITH_PROTEIN"),(source!J14943-source!I14943+1)/3,)</f>
        <v>0</v>
      </c>
    </row>
    <row r="14945" ht="12.5" spans="1:1">
      <c r="A14945" s="14">
        <f>IF(AND(source!B14944="CDS",source!C14944="WITH_PROTEIN"),(source!J14944-source!I14944+1)/3,)</f>
        <v>0</v>
      </c>
    </row>
    <row r="14946" ht="12.5" spans="1:1">
      <c r="A14946" s="14">
        <f>IF(AND(source!B14945="CDS",source!C14945="WITH_PROTEIN"),(source!J14945-source!I14945+1)/3,)</f>
        <v>0</v>
      </c>
    </row>
    <row r="14947" ht="12.5" spans="1:1">
      <c r="A14947" s="14">
        <f>IF(AND(source!B14946="CDS",source!C14946="WITH_PROTEIN"),(source!J14946-source!I14946+1)/3,)</f>
        <v>0</v>
      </c>
    </row>
    <row r="14948" ht="12.5" spans="1:1">
      <c r="A14948" s="14">
        <f>IF(AND(source!B14947="CDS",source!C14947="WITH_PROTEIN"),(source!J14947-source!I14947+1)/3,)</f>
        <v>0</v>
      </c>
    </row>
    <row r="14949" ht="12.5" spans="1:1">
      <c r="A14949" s="14">
        <f>IF(AND(source!B14948="CDS",source!C14948="WITH_PROTEIN"),(source!J14948-source!I14948+1)/3,)</f>
        <v>0</v>
      </c>
    </row>
    <row r="14950" ht="12.5" spans="1:1">
      <c r="A14950" s="14">
        <f>IF(AND(source!B14949="CDS",source!C14949="WITH_PROTEIN"),(source!J14949-source!I14949+1)/3,)</f>
        <v>0</v>
      </c>
    </row>
    <row r="14951" ht="12.5" spans="1:1">
      <c r="A14951" s="14">
        <f>IF(AND(source!B14950="CDS",source!C14950="WITH_PROTEIN"),(source!J14950-source!I14950+1)/3,)</f>
        <v>0</v>
      </c>
    </row>
    <row r="14952" ht="12.5" spans="1:1">
      <c r="A14952" s="14">
        <f>IF(AND(source!B14951="CDS",source!C14951="WITH_PROTEIN"),(source!J14951-source!I14951+1)/3,)</f>
        <v>0</v>
      </c>
    </row>
    <row r="14953" ht="12.5" spans="1:1">
      <c r="A14953" s="14">
        <f>IF(AND(source!B14952="CDS",source!C14952="WITH_PROTEIN"),(source!J14952-source!I14952+1)/3,)</f>
        <v>0</v>
      </c>
    </row>
    <row r="14954" ht="12.5" spans="1:1">
      <c r="A14954" s="14">
        <f>IF(AND(source!B14953="CDS",source!C14953="WITH_PROTEIN"),(source!J14953-source!I14953+1)/3,)</f>
        <v>0</v>
      </c>
    </row>
    <row r="14955" ht="12.5" spans="1:1">
      <c r="A14955" s="14">
        <f>IF(AND(source!B14954="CDS",source!C14954="WITH_PROTEIN"),(source!J14954-source!I14954+1)/3,)</f>
        <v>0</v>
      </c>
    </row>
    <row r="14956" ht="12.5" spans="1:1">
      <c r="A14956" s="14">
        <f>IF(AND(source!B14955="CDS",source!C14955="WITH_PROTEIN"),(source!J14955-source!I14955+1)/3,)</f>
        <v>0</v>
      </c>
    </row>
    <row r="14957" ht="12.5" spans="1:1">
      <c r="A14957" s="14">
        <f>IF(AND(source!B14956="CDS",source!C14956="WITH_PROTEIN"),(source!J14956-source!I14956+1)/3,)</f>
        <v>0</v>
      </c>
    </row>
    <row r="14958" ht="12.5" spans="1:1">
      <c r="A14958" s="14">
        <f>IF(AND(source!B14957="CDS",source!C14957="WITH_PROTEIN"),(source!J14957-source!I14957+1)/3,)</f>
        <v>0</v>
      </c>
    </row>
    <row r="14959" ht="12.5" spans="1:1">
      <c r="A14959" s="14">
        <f>IF(AND(source!B14958="CDS",source!C14958="WITH_PROTEIN"),(source!J14958-source!I14958+1)/3,)</f>
        <v>0</v>
      </c>
    </row>
    <row r="14960" ht="12.5" spans="1:1">
      <c r="A14960" s="14">
        <f>IF(AND(source!B14959="CDS",source!C14959="WITH_PROTEIN"),(source!J14959-source!I14959+1)/3,)</f>
        <v>0</v>
      </c>
    </row>
    <row r="14961" ht="12.5" spans="1:1">
      <c r="A14961" s="14">
        <f>IF(AND(source!B14960="CDS",source!C14960="WITH_PROTEIN"),(source!J14960-source!I14960+1)/3,)</f>
        <v>0</v>
      </c>
    </row>
    <row r="14962" ht="12.5" spans="1:1">
      <c r="A14962" s="14">
        <f>IF(AND(source!B14961="CDS",source!C14961="WITH_PROTEIN"),(source!J14961-source!I14961+1)/3,)</f>
        <v>0</v>
      </c>
    </row>
    <row r="14963" ht="12.5" spans="1:1">
      <c r="A14963" s="14">
        <f>IF(AND(source!B14962="CDS",source!C14962="WITH_PROTEIN"),(source!J14962-source!I14962+1)/3,)</f>
        <v>0</v>
      </c>
    </row>
    <row r="14964" ht="12.5" spans="1:1">
      <c r="A14964" s="14">
        <f>IF(AND(source!B14963="CDS",source!C14963="WITH_PROTEIN"),(source!J14963-source!I14963+1)/3,)</f>
        <v>0</v>
      </c>
    </row>
    <row r="14965" ht="12.5" spans="1:1">
      <c r="A14965" s="14">
        <f>IF(AND(source!B14964="CDS",source!C14964="WITH_PROTEIN"),(source!J14964-source!I14964+1)/3,)</f>
        <v>0</v>
      </c>
    </row>
    <row r="14966" ht="12.5" spans="1:1">
      <c r="A14966" s="14">
        <f>IF(AND(source!B14965="CDS",source!C14965="WITH_PROTEIN"),(source!J14965-source!I14965+1)/3,)</f>
        <v>0</v>
      </c>
    </row>
    <row r="14967" ht="12.5" spans="1:1">
      <c r="A14967" s="14">
        <f>IF(AND(source!B14966="CDS",source!C14966="WITH_PROTEIN"),(source!J14966-source!I14966+1)/3,)</f>
        <v>0</v>
      </c>
    </row>
    <row r="14968" ht="12.5" spans="1:1">
      <c r="A14968" s="14">
        <f>IF(AND(source!B14967="CDS",source!C14967="WITH_PROTEIN"),(source!J14967-source!I14967+1)/3,)</f>
        <v>0</v>
      </c>
    </row>
    <row r="14969" ht="12.5" spans="1:1">
      <c r="A14969" s="14">
        <f>IF(AND(source!B14968="CDS",source!C14968="WITH_PROTEIN"),(source!J14968-source!I14968+1)/3,)</f>
        <v>0</v>
      </c>
    </row>
    <row r="14970" ht="12.5" spans="1:1">
      <c r="A14970" s="14">
        <f>IF(AND(source!B14969="CDS",source!C14969="WITH_PROTEIN"),(source!J14969-source!I14969+1)/3,)</f>
        <v>0</v>
      </c>
    </row>
    <row r="14971" ht="12.5" spans="1:1">
      <c r="A14971" s="14">
        <f>IF(AND(source!B14970="CDS",source!C14970="WITH_PROTEIN"),(source!J14970-source!I14970+1)/3,)</f>
        <v>0</v>
      </c>
    </row>
    <row r="14972" ht="12.5" spans="1:1">
      <c r="A14972" s="14">
        <f>IF(AND(source!B14971="CDS",source!C14971="WITH_PROTEIN"),(source!J14971-source!I14971+1)/3,)</f>
        <v>0</v>
      </c>
    </row>
    <row r="14973" ht="12.5" spans="1:1">
      <c r="A14973" s="14">
        <f>IF(AND(source!B14972="CDS",source!C14972="WITH_PROTEIN"),(source!J14972-source!I14972+1)/3,)</f>
        <v>0</v>
      </c>
    </row>
    <row r="14974" ht="12.5" spans="1:1">
      <c r="A14974" s="14">
        <f>IF(AND(source!B14973="CDS",source!C14973="WITH_PROTEIN"),(source!J14973-source!I14973+1)/3,)</f>
        <v>0</v>
      </c>
    </row>
    <row r="14975" ht="12.5" spans="1:1">
      <c r="A14975" s="14">
        <f>IF(AND(source!B14974="CDS",source!C14974="WITH_PROTEIN"),(source!J14974-source!I14974+1)/3,)</f>
        <v>0</v>
      </c>
    </row>
    <row r="14976" ht="12.5" spans="1:1">
      <c r="A14976" s="14">
        <f>IF(AND(source!B14975="CDS",source!C14975="WITH_PROTEIN"),(source!J14975-source!I14975+1)/3,)</f>
        <v>0</v>
      </c>
    </row>
    <row r="14977" ht="12.5" spans="1:1">
      <c r="A14977" s="14">
        <f>IF(AND(source!B14976="CDS",source!C14976="WITH_PROTEIN"),(source!J14976-source!I14976+1)/3,)</f>
        <v>0</v>
      </c>
    </row>
    <row r="14978" ht="12.5" spans="1:1">
      <c r="A14978" s="14">
        <f>IF(AND(source!B14977="CDS",source!C14977="WITH_PROTEIN"),(source!J14977-source!I14977+1)/3,)</f>
        <v>0</v>
      </c>
    </row>
    <row r="14979" ht="12.5" spans="1:1">
      <c r="A14979" s="14">
        <f>IF(AND(source!B14978="CDS",source!C14978="WITH_PROTEIN"),(source!J14978-source!I14978+1)/3,)</f>
        <v>0</v>
      </c>
    </row>
    <row r="14980" ht="12.5" spans="1:1">
      <c r="A14980" s="14">
        <f>IF(AND(source!B14979="CDS",source!C14979="WITH_PROTEIN"),(source!J14979-source!I14979+1)/3,)</f>
        <v>0</v>
      </c>
    </row>
    <row r="14981" ht="12.5" spans="1:1">
      <c r="A14981" s="14">
        <f>IF(AND(source!B14980="CDS",source!C14980="WITH_PROTEIN"),(source!J14980-source!I14980+1)/3,)</f>
        <v>0</v>
      </c>
    </row>
    <row r="14982" ht="12.5" spans="1:1">
      <c r="A14982" s="14">
        <f>IF(AND(source!B14981="CDS",source!C14981="WITH_PROTEIN"),(source!J14981-source!I14981+1)/3,)</f>
        <v>0</v>
      </c>
    </row>
    <row r="14983" ht="12.5" spans="1:1">
      <c r="A14983" s="14">
        <f>IF(AND(source!B14982="CDS",source!C14982="WITH_PROTEIN"),(source!J14982-source!I14982+1)/3,)</f>
        <v>0</v>
      </c>
    </row>
    <row r="14984" ht="12.5" spans="1:1">
      <c r="A14984" s="14">
        <f>IF(AND(source!B14983="CDS",source!C14983="WITH_PROTEIN"),(source!J14983-source!I14983+1)/3,)</f>
        <v>0</v>
      </c>
    </row>
    <row r="14985" ht="12.5" spans="1:1">
      <c r="A14985" s="14">
        <f>IF(AND(source!B14984="CDS",source!C14984="WITH_PROTEIN"),(source!J14984-source!I14984+1)/3,)</f>
        <v>0</v>
      </c>
    </row>
    <row r="14986" ht="12.5" spans="1:1">
      <c r="A14986" s="14">
        <f>IF(AND(source!B14985="CDS",source!C14985="WITH_PROTEIN"),(source!J14985-source!I14985+1)/3,)</f>
        <v>0</v>
      </c>
    </row>
    <row r="14987" ht="12.5" spans="1:1">
      <c r="A14987" s="14">
        <f>IF(AND(source!B14986="CDS",source!C14986="WITH_PROTEIN"),(source!J14986-source!I14986+1)/3,)</f>
        <v>0</v>
      </c>
    </row>
    <row r="14988" ht="12.5" spans="1:1">
      <c r="A14988" s="14">
        <f>IF(AND(source!B14987="CDS",source!C14987="WITH_PROTEIN"),(source!J14987-source!I14987+1)/3,)</f>
        <v>0</v>
      </c>
    </row>
    <row r="14989" ht="12.5" spans="1:1">
      <c r="A14989" s="14">
        <f>IF(AND(source!B14988="CDS",source!C14988="WITH_PROTEIN"),(source!J14988-source!I14988+1)/3,)</f>
        <v>0</v>
      </c>
    </row>
    <row r="14990" ht="12.5" spans="1:1">
      <c r="A14990" s="14">
        <f>IF(AND(source!B14989="CDS",source!C14989="WITH_PROTEIN"),(source!J14989-source!I14989+1)/3,)</f>
        <v>0</v>
      </c>
    </row>
    <row r="14991" ht="12.5" spans="1:1">
      <c r="A14991" s="14">
        <f>IF(AND(source!B14990="CDS",source!C14990="WITH_PROTEIN"),(source!J14990-source!I14990+1)/3,)</f>
        <v>0</v>
      </c>
    </row>
    <row r="14992" ht="12.5" spans="1:1">
      <c r="A14992" s="14">
        <f>IF(AND(source!B14991="CDS",source!C14991="WITH_PROTEIN"),(source!J14991-source!I14991+1)/3,)</f>
        <v>0</v>
      </c>
    </row>
    <row r="14993" ht="12.5" spans="1:1">
      <c r="A14993" s="14">
        <f>IF(AND(source!B14992="CDS",source!C14992="WITH_PROTEIN"),(source!J14992-source!I14992+1)/3,)</f>
        <v>0</v>
      </c>
    </row>
    <row r="14994" ht="12.5" spans="1:1">
      <c r="A14994" s="14">
        <f>IF(AND(source!B14993="CDS",source!C14993="WITH_PROTEIN"),(source!J14993-source!I14993+1)/3,)</f>
        <v>0</v>
      </c>
    </row>
    <row r="14995" ht="12.5" spans="1:1">
      <c r="A14995" s="14">
        <f>IF(AND(source!B14994="CDS",source!C14994="WITH_PROTEIN"),(source!J14994-source!I14994+1)/3,)</f>
        <v>0</v>
      </c>
    </row>
    <row r="14996" ht="12.5" spans="1:1">
      <c r="A14996" s="14">
        <f>IF(AND(source!B14995="CDS",source!C14995="WITH_PROTEIN"),(source!J14995-source!I14995+1)/3,)</f>
        <v>0</v>
      </c>
    </row>
    <row r="14997" ht="12.5" spans="1:1">
      <c r="A14997" s="14">
        <f>IF(AND(source!B14996="CDS",source!C14996="WITH_PROTEIN"),(source!J14996-source!I14996+1)/3,)</f>
        <v>0</v>
      </c>
    </row>
    <row r="14998" ht="12.5" spans="1:1">
      <c r="A14998" s="14">
        <f>IF(AND(source!B14997="CDS",source!C14997="WITH_PROTEIN"),(source!J14997-source!I14997+1)/3,)</f>
        <v>0</v>
      </c>
    </row>
    <row r="14999" ht="12.5" spans="1:1">
      <c r="A14999" s="14">
        <f>IF(AND(source!B14998="CDS",source!C14998="WITH_PROTEIN"),(source!J14998-source!I14998+1)/3,)</f>
        <v>0</v>
      </c>
    </row>
    <row r="15000" ht="12.5" spans="1:1">
      <c r="A15000" s="14">
        <f>IF(AND(source!B14999="CDS",source!C14999="WITH_PROTEIN"),(source!J14999-source!I14999+1)/3,)</f>
        <v>0</v>
      </c>
    </row>
    <row r="15001" ht="12.5" spans="1:1">
      <c r="A15001" s="14">
        <f>IF(AND(source!B15000="CDS",source!C15000="WITH_PROTEIN"),(source!J15000-source!I15000+1)/3,)</f>
        <v>0</v>
      </c>
    </row>
    <row r="15002" ht="12.5" spans="1:1">
      <c r="A15002" s="14">
        <f>IF(AND(source!B15001="CDS",source!C15001="WITH_PROTEIN"),(source!J15001-source!I15001+1)/3,)</f>
        <v>0</v>
      </c>
    </row>
    <row r="15003" ht="12.5" spans="1:1">
      <c r="A15003" s="14">
        <f>IF(AND(source!B15002="CDS",source!C15002="WITH_PROTEIN"),(source!J15002-source!I15002+1)/3,)</f>
        <v>0</v>
      </c>
    </row>
    <row r="15004" ht="12.5" spans="1:1">
      <c r="A15004" s="14">
        <f>IF(AND(source!B15003="CDS",source!C15003="WITH_PROTEIN"),(source!J15003-source!I15003+1)/3,)</f>
        <v>0</v>
      </c>
    </row>
    <row r="15005" ht="12.5" spans="1:1">
      <c r="A15005" s="14">
        <f>IF(AND(source!B15004="CDS",source!C15004="WITH_PROTEIN"),(source!J15004-source!I15004+1)/3,)</f>
        <v>0</v>
      </c>
    </row>
    <row r="15006" ht="12.5" spans="1:1">
      <c r="A15006" s="14">
        <f>IF(AND(source!B15005="CDS",source!C15005="WITH_PROTEIN"),(source!J15005-source!I15005+1)/3,)</f>
        <v>0</v>
      </c>
    </row>
    <row r="15007" ht="12.5" spans="1:1">
      <c r="A15007" s="14">
        <f>IF(AND(source!B15006="CDS",source!C15006="WITH_PROTEIN"),(source!J15006-source!I15006+1)/3,)</f>
        <v>0</v>
      </c>
    </row>
    <row r="15008" ht="12.5" spans="1:1">
      <c r="A15008" s="14">
        <f>IF(AND(source!B15007="CDS",source!C15007="WITH_PROTEIN"),(source!J15007-source!I15007+1)/3,)</f>
        <v>0</v>
      </c>
    </row>
    <row r="15009" ht="12.5" spans="1:1">
      <c r="A15009" s="14">
        <f>IF(AND(source!B15008="CDS",source!C15008="WITH_PROTEIN"),(source!J15008-source!I15008+1)/3,)</f>
        <v>0</v>
      </c>
    </row>
    <row r="15010" ht="12.5" spans="1:1">
      <c r="A15010" s="14">
        <f>IF(AND(source!B15009="CDS",source!C15009="WITH_PROTEIN"),(source!J15009-source!I15009+1)/3,)</f>
        <v>0</v>
      </c>
    </row>
    <row r="15011" ht="12.5" spans="1:1">
      <c r="A15011" s="14">
        <f>IF(AND(source!B15010="CDS",source!C15010="WITH_PROTEIN"),(source!J15010-source!I15010+1)/3,)</f>
        <v>0</v>
      </c>
    </row>
    <row r="15012" ht="12.5" spans="1:1">
      <c r="A15012" s="14">
        <f>IF(AND(source!B15011="CDS",source!C15011="WITH_PROTEIN"),(source!J15011-source!I15011+1)/3,)</f>
        <v>0</v>
      </c>
    </row>
    <row r="15013" ht="12.5" spans="1:1">
      <c r="A15013" s="14">
        <f>IF(AND(source!B15012="CDS",source!C15012="WITH_PROTEIN"),(source!J15012-source!I15012+1)/3,)</f>
        <v>0</v>
      </c>
    </row>
    <row r="15014" ht="12.5" spans="1:1">
      <c r="A15014" s="14">
        <f>IF(AND(source!B15013="CDS",source!C15013="WITH_PROTEIN"),(source!J15013-source!I15013+1)/3,)</f>
        <v>0</v>
      </c>
    </row>
    <row r="15015" ht="12.5" spans="1:1">
      <c r="A15015" s="14">
        <f>IF(AND(source!B15014="CDS",source!C15014="WITH_PROTEIN"),(source!J15014-source!I15014+1)/3,)</f>
        <v>0</v>
      </c>
    </row>
    <row r="15016" ht="12.5" spans="1:1">
      <c r="A15016" s="14">
        <f>IF(AND(source!B15015="CDS",source!C15015="WITH_PROTEIN"),(source!J15015-source!I15015+1)/3,)</f>
        <v>0</v>
      </c>
    </row>
    <row r="15017" ht="12.5" spans="1:1">
      <c r="A15017" s="14">
        <f>IF(AND(source!B15016="CDS",source!C15016="WITH_PROTEIN"),(source!J15016-source!I15016+1)/3,)</f>
        <v>0</v>
      </c>
    </row>
    <row r="15018" ht="12.5" spans="1:1">
      <c r="A15018" s="14">
        <f>IF(AND(source!B15017="CDS",source!C15017="WITH_PROTEIN"),(source!J15017-source!I15017+1)/3,)</f>
        <v>0</v>
      </c>
    </row>
    <row r="15019" ht="12.5" spans="1:1">
      <c r="A15019" s="14">
        <f>IF(AND(source!B15018="CDS",source!C15018="WITH_PROTEIN"),(source!J15018-source!I15018+1)/3,)</f>
        <v>0</v>
      </c>
    </row>
    <row r="15020" ht="12.5" spans="1:1">
      <c r="A15020" s="14">
        <f>IF(AND(source!B15019="CDS",source!C15019="WITH_PROTEIN"),(source!J15019-source!I15019+1)/3,)</f>
        <v>0</v>
      </c>
    </row>
    <row r="15021" ht="12.5" spans="1:1">
      <c r="A15021" s="14">
        <f>IF(AND(source!B15020="CDS",source!C15020="WITH_PROTEIN"),(source!J15020-source!I15020+1)/3,)</f>
        <v>0</v>
      </c>
    </row>
    <row r="15022" ht="12.5" spans="1:1">
      <c r="A15022" s="14">
        <f>IF(AND(source!B15021="CDS",source!C15021="WITH_PROTEIN"),(source!J15021-source!I15021+1)/3,)</f>
        <v>0</v>
      </c>
    </row>
    <row r="15023" ht="12.5" spans="1:1">
      <c r="A15023" s="14">
        <f>IF(AND(source!B15022="CDS",source!C15022="WITH_PROTEIN"),(source!J15022-source!I15022+1)/3,)</f>
        <v>0</v>
      </c>
    </row>
    <row r="15024" ht="12.5" spans="1:1">
      <c r="A15024" s="14">
        <f>IF(AND(source!B15023="CDS",source!C15023="WITH_PROTEIN"),(source!J15023-source!I15023+1)/3,)</f>
        <v>0</v>
      </c>
    </row>
    <row r="15025" ht="12.5" spans="1:1">
      <c r="A15025" s="14">
        <f>IF(AND(source!B15024="CDS",source!C15024="WITH_PROTEIN"),(source!J15024-source!I15024+1)/3,)</f>
        <v>0</v>
      </c>
    </row>
    <row r="15026" ht="12.5" spans="1:1">
      <c r="A15026" s="14">
        <f>IF(AND(source!B15025="CDS",source!C15025="WITH_PROTEIN"),(source!J15025-source!I15025+1)/3,)</f>
        <v>0</v>
      </c>
    </row>
    <row r="15027" ht="12.5" spans="1:1">
      <c r="A15027" s="14">
        <f>IF(AND(source!B15026="CDS",source!C15026="WITH_PROTEIN"),(source!J15026-source!I15026+1)/3,)</f>
        <v>0</v>
      </c>
    </row>
    <row r="15028" ht="12.5" spans="1:1">
      <c r="A15028" s="14">
        <f>IF(AND(source!B15027="CDS",source!C15027="WITH_PROTEIN"),(source!J15027-source!I15027+1)/3,)</f>
        <v>0</v>
      </c>
    </row>
    <row r="15029" ht="12.5" spans="1:1">
      <c r="A15029" s="14"/>
    </row>
    <row r="15030" ht="12.5" spans="1:1">
      <c r="A15030" s="14"/>
    </row>
    <row r="15031" ht="12.5" spans="1:1">
      <c r="A15031" s="14"/>
    </row>
    <row r="15032" ht="12.5" spans="1:1">
      <c r="A15032" s="14"/>
    </row>
    <row r="15033" ht="12.5" spans="1:1">
      <c r="A15033" s="14"/>
    </row>
    <row r="15034" ht="12.5" spans="1:1">
      <c r="A15034" s="14"/>
    </row>
    <row r="15035" ht="12.5" spans="1:1">
      <c r="A15035" s="14"/>
    </row>
    <row r="15036" ht="12.5" spans="1:1">
      <c r="A15036" s="14"/>
    </row>
    <row r="15037" ht="12.5" spans="1:1">
      <c r="A15037" s="14"/>
    </row>
    <row r="15038" ht="12.5" spans="1:1">
      <c r="A15038" s="14"/>
    </row>
    <row r="15039" ht="12.5" spans="1:1">
      <c r="A15039" s="14"/>
    </row>
    <row r="15040" ht="12.5" spans="1:1">
      <c r="A15040" s="14"/>
    </row>
    <row r="15041" ht="12.5" spans="1:1">
      <c r="A15041" s="14"/>
    </row>
    <row r="15042" ht="12.5" spans="1:1">
      <c r="A15042" s="14"/>
    </row>
    <row r="15043" ht="12.5" spans="1:1">
      <c r="A15043" s="14"/>
    </row>
    <row r="15044" ht="12.5" spans="1:1">
      <c r="A15044" s="14"/>
    </row>
    <row r="15045" ht="12.5" spans="1:1">
      <c r="A15045" s="14"/>
    </row>
    <row r="15046" ht="12.5" spans="1:1">
      <c r="A15046" s="14"/>
    </row>
    <row r="15047" ht="12.5" spans="1:1">
      <c r="A15047" s="14"/>
    </row>
    <row r="15048" ht="12.5" spans="1:1">
      <c r="A15048" s="14"/>
    </row>
    <row r="15049" ht="12.5" spans="1:1">
      <c r="A15049" s="14"/>
    </row>
    <row r="15050" ht="12.5" spans="1:1">
      <c r="A15050" s="14"/>
    </row>
    <row r="15051" ht="12.5" spans="1:1">
      <c r="A15051" s="14"/>
    </row>
    <row r="15052" ht="12.5" spans="1:1">
      <c r="A15052" s="14"/>
    </row>
    <row r="15053" ht="12.5" spans="1:1">
      <c r="A15053" s="14"/>
    </row>
    <row r="15054" ht="12.5" spans="1:1">
      <c r="A15054" s="14"/>
    </row>
    <row r="15055" ht="12.5" spans="1:1">
      <c r="A15055" s="14"/>
    </row>
    <row r="15056" ht="12.5" spans="1:1">
      <c r="A15056" s="14"/>
    </row>
    <row r="15057" ht="12.5" spans="1:1">
      <c r="A15057" s="14"/>
    </row>
    <row r="15058" ht="12.5" spans="1:1">
      <c r="A15058" s="14"/>
    </row>
    <row r="15059" ht="12.5" spans="1:1">
      <c r="A15059" s="14"/>
    </row>
    <row r="15060" ht="12.5" spans="1:1">
      <c r="A15060" s="14"/>
    </row>
    <row r="15061" ht="12.5" spans="1:1">
      <c r="A15061" s="14"/>
    </row>
    <row r="15062" ht="12.5" spans="1:1">
      <c r="A15062" s="14"/>
    </row>
    <row r="15063" ht="12.5" spans="1:1">
      <c r="A15063" s="14"/>
    </row>
    <row r="15064" ht="12.5" spans="1:1">
      <c r="A15064" s="14"/>
    </row>
    <row r="15065" ht="12.5" spans="1:1">
      <c r="A15065" s="14"/>
    </row>
    <row r="15066" ht="12.5" spans="1:1">
      <c r="A15066" s="14"/>
    </row>
    <row r="15067" ht="12.5" spans="1:1">
      <c r="A15067" s="14"/>
    </row>
    <row r="15068" ht="12.5" spans="1:1">
      <c r="A15068" s="14"/>
    </row>
    <row r="15069" ht="12.5" spans="1:1">
      <c r="A15069" s="14"/>
    </row>
    <row r="15070" ht="12.5" spans="1:1">
      <c r="A15070" s="14"/>
    </row>
    <row r="15071" ht="12.5" spans="1:1">
      <c r="A15071" s="14"/>
    </row>
    <row r="15072" ht="12.5" spans="1:1">
      <c r="A15072" s="14"/>
    </row>
    <row r="15073" ht="12.5" spans="1:1">
      <c r="A15073" s="14"/>
    </row>
    <row r="15074" ht="12.5" spans="1:1">
      <c r="A15074" s="14"/>
    </row>
    <row r="15075" ht="12.5" spans="1:1">
      <c r="A15075" s="14"/>
    </row>
    <row r="15076" ht="12.5" spans="1:1">
      <c r="A15076" s="14"/>
    </row>
    <row r="15077" ht="12.5" spans="1:1">
      <c r="A15077" s="14"/>
    </row>
    <row r="15078" ht="12.5" spans="1:1">
      <c r="A15078" s="14"/>
    </row>
    <row r="15079" ht="12.5" spans="1:1">
      <c r="A15079" s="14"/>
    </row>
    <row r="15080" ht="12.5" spans="1:1">
      <c r="A15080" s="14"/>
    </row>
    <row r="15081" ht="12.5" spans="1:1">
      <c r="A15081" s="14"/>
    </row>
    <row r="15082" ht="12.5" spans="1:1">
      <c r="A15082" s="14"/>
    </row>
    <row r="15083" ht="12.5" spans="1:1">
      <c r="A15083" s="14"/>
    </row>
    <row r="15084" ht="12.5" spans="1:1">
      <c r="A15084" s="14"/>
    </row>
    <row r="15085" ht="12.5" spans="1:1">
      <c r="A15085" s="14"/>
    </row>
    <row r="15086" ht="12.5" spans="1:1">
      <c r="A15086" s="14"/>
    </row>
    <row r="15087" ht="12.5" spans="1:1">
      <c r="A15087" s="14"/>
    </row>
    <row r="15088" ht="12.5" spans="1:1">
      <c r="A15088" s="14"/>
    </row>
    <row r="15089" ht="12.5" spans="1:1">
      <c r="A15089" s="14"/>
    </row>
    <row r="15090" ht="12.5" spans="1:1">
      <c r="A15090" s="14"/>
    </row>
    <row r="15091" ht="12.5" spans="1:1">
      <c r="A15091" s="14"/>
    </row>
    <row r="15092" ht="12.5" spans="1:1">
      <c r="A15092" s="14"/>
    </row>
    <row r="15093" ht="12.5" spans="1:1">
      <c r="A15093" s="14"/>
    </row>
    <row r="15094" ht="12.5" spans="1:1">
      <c r="A15094" s="14"/>
    </row>
    <row r="15095" ht="12.5" spans="1:1">
      <c r="A15095" s="14"/>
    </row>
    <row r="15096" ht="12.5" spans="1:1">
      <c r="A15096" s="14"/>
    </row>
    <row r="15097" ht="12.5" spans="1:1">
      <c r="A15097" s="14"/>
    </row>
    <row r="15098" ht="12.5" spans="1:1">
      <c r="A15098" s="14"/>
    </row>
    <row r="15099" ht="12.5" spans="1:1">
      <c r="A15099" s="14"/>
    </row>
    <row r="15100" ht="12.5" spans="1:1">
      <c r="A15100" s="14"/>
    </row>
    <row r="15101" ht="12.5" spans="1:1">
      <c r="A15101" s="14"/>
    </row>
    <row r="15102" ht="12.5" spans="1:1">
      <c r="A15102" s="14"/>
    </row>
    <row r="15103" ht="12.5" spans="1:1">
      <c r="A15103" s="14"/>
    </row>
    <row r="15104" ht="12.5" spans="1:1">
      <c r="A15104" s="14"/>
    </row>
    <row r="15105" ht="12.5" spans="1:1">
      <c r="A15105" s="14"/>
    </row>
    <row r="15106" ht="12.5" spans="1:1">
      <c r="A15106" s="14"/>
    </row>
    <row r="15107" ht="12.5" spans="1:1">
      <c r="A15107" s="14"/>
    </row>
    <row r="15108" ht="12.5" spans="1:1">
      <c r="A15108" s="14"/>
    </row>
    <row r="15109" ht="12.5" spans="1:1">
      <c r="A15109" s="14"/>
    </row>
    <row r="15110" ht="12.5" spans="1:1">
      <c r="A15110" s="14"/>
    </row>
    <row r="15111" ht="12.5" spans="1:1">
      <c r="A15111" s="14"/>
    </row>
    <row r="15112" ht="12.5" spans="1:1">
      <c r="A15112" s="14"/>
    </row>
    <row r="15113" ht="12.5" spans="1:1">
      <c r="A15113" s="14"/>
    </row>
    <row r="15114" ht="12.5" spans="1:1">
      <c r="A15114" s="14"/>
    </row>
    <row r="15115" ht="12.5" spans="1:1">
      <c r="A15115" s="14"/>
    </row>
    <row r="15116" ht="12.5" spans="1:1">
      <c r="A15116" s="14"/>
    </row>
    <row r="15117" ht="12.5" spans="1:1">
      <c r="A15117" s="14"/>
    </row>
    <row r="15118" ht="12.5" spans="1:1">
      <c r="A15118" s="14"/>
    </row>
    <row r="15119" ht="12.5" spans="1:1">
      <c r="A15119" s="14"/>
    </row>
    <row r="15120" ht="12.5" spans="1:1">
      <c r="A15120" s="14"/>
    </row>
    <row r="15121" ht="12.5" spans="1:1">
      <c r="A15121" s="14"/>
    </row>
    <row r="15122" ht="12.5" spans="1:1">
      <c r="A15122" s="14"/>
    </row>
    <row r="15123" ht="12.5" spans="1:1">
      <c r="A15123" s="14"/>
    </row>
    <row r="15124" ht="12.5" spans="1:1">
      <c r="A15124" s="14"/>
    </row>
    <row r="15125" ht="12.5" spans="1:1">
      <c r="A15125" s="14"/>
    </row>
    <row r="15126" ht="12.5" spans="1:1">
      <c r="A15126" s="14"/>
    </row>
    <row r="15127" ht="12.5" spans="1:1">
      <c r="A15127" s="14"/>
    </row>
    <row r="15128" ht="12.5" spans="1:1">
      <c r="A15128" s="14"/>
    </row>
    <row r="15129" ht="12.5" spans="1:1">
      <c r="A15129" s="14"/>
    </row>
    <row r="15130" ht="12.5" spans="1:1">
      <c r="A15130" s="14"/>
    </row>
    <row r="15131" ht="12.5" spans="1:1">
      <c r="A15131" s="14"/>
    </row>
    <row r="15132" ht="12.5" spans="1:1">
      <c r="A15132" s="14"/>
    </row>
    <row r="15133" ht="12.5" spans="1:1">
      <c r="A15133" s="14"/>
    </row>
    <row r="15134" ht="12.5" spans="1:1">
      <c r="A15134" s="14"/>
    </row>
    <row r="15135" ht="12.5" spans="1:1">
      <c r="A15135" s="14"/>
    </row>
    <row r="15136" ht="12.5" spans="1:1">
      <c r="A15136" s="14"/>
    </row>
    <row r="15137" ht="12.5" spans="1:1">
      <c r="A15137" s="14"/>
    </row>
    <row r="15138" ht="12.5" spans="1:1">
      <c r="A15138" s="14"/>
    </row>
    <row r="15139" ht="12.5" spans="1:1">
      <c r="A15139" s="14"/>
    </row>
    <row r="15140" ht="12.5" spans="1:1">
      <c r="A15140" s="14"/>
    </row>
    <row r="15141" ht="12.5" spans="1:1">
      <c r="A15141" s="14"/>
    </row>
    <row r="15142" ht="12.5" spans="1:1">
      <c r="A15142" s="14"/>
    </row>
    <row r="15143" ht="12.5" spans="1:1">
      <c r="A15143" s="14"/>
    </row>
    <row r="15144" ht="12.5" spans="1:1">
      <c r="A15144" s="14"/>
    </row>
    <row r="15145" ht="12.5" spans="1:1">
      <c r="A15145" s="14"/>
    </row>
    <row r="15146" ht="12.5" spans="1:1">
      <c r="A15146" s="14"/>
    </row>
    <row r="15147" ht="12.5" spans="1:1">
      <c r="A15147" s="14"/>
    </row>
    <row r="15148" ht="12.5" spans="1:1">
      <c r="A15148" s="14"/>
    </row>
    <row r="15149" ht="12.5" spans="1:1">
      <c r="A15149" s="14"/>
    </row>
    <row r="15150" ht="12.5" spans="1:1">
      <c r="A15150" s="14"/>
    </row>
    <row r="15151" ht="12.5" spans="1:1">
      <c r="A15151" s="14"/>
    </row>
    <row r="15152" ht="12.5" spans="1:1">
      <c r="A15152" s="14"/>
    </row>
    <row r="15153" ht="12.5" spans="1:1">
      <c r="A15153" s="14"/>
    </row>
    <row r="15154" ht="12.5" spans="1:1">
      <c r="A15154" s="14"/>
    </row>
    <row r="15155" ht="12.5" spans="1:1">
      <c r="A15155" s="14"/>
    </row>
    <row r="15156" ht="12.5" spans="1:1">
      <c r="A15156" s="14"/>
    </row>
    <row r="15157" ht="12.5" spans="1:1">
      <c r="A15157" s="14"/>
    </row>
    <row r="15158" ht="12.5" spans="1:1">
      <c r="A15158" s="14"/>
    </row>
    <row r="15159" ht="12.5" spans="1:1">
      <c r="A15159" s="14"/>
    </row>
    <row r="15160" ht="12.5" spans="1:1">
      <c r="A15160" s="14"/>
    </row>
    <row r="15161" ht="12.5" spans="1:1">
      <c r="A15161" s="14"/>
    </row>
    <row r="15162" ht="12.5" spans="1:1">
      <c r="A15162" s="14"/>
    </row>
    <row r="15163" ht="12.5" spans="1:1">
      <c r="A15163" s="14"/>
    </row>
    <row r="15164" ht="12.5" spans="1:1">
      <c r="A15164" s="14"/>
    </row>
    <row r="15165" ht="12.5" spans="1:1">
      <c r="A15165" s="14"/>
    </row>
    <row r="15166" ht="12.5" spans="1:1">
      <c r="A15166" s="14"/>
    </row>
    <row r="15167" ht="12.5" spans="1:1">
      <c r="A15167" s="14"/>
    </row>
    <row r="15168" ht="12.5" spans="1:1">
      <c r="A15168" s="14"/>
    </row>
    <row r="15169" ht="12.5" spans="1:1">
      <c r="A15169" s="14"/>
    </row>
    <row r="15170" ht="12.5" spans="1:1">
      <c r="A15170" s="14"/>
    </row>
    <row r="15171" ht="12.5" spans="1:1">
      <c r="A15171" s="14"/>
    </row>
    <row r="15172" ht="12.5" spans="1:1">
      <c r="A15172" s="14"/>
    </row>
    <row r="15173" ht="12.5" spans="1:1">
      <c r="A15173" s="14"/>
    </row>
    <row r="15174" ht="12.5" spans="1:1">
      <c r="A15174" s="14"/>
    </row>
    <row r="15175" ht="12.5" spans="1:1">
      <c r="A15175" s="14"/>
    </row>
    <row r="15176" ht="12.5" spans="1:1">
      <c r="A15176" s="14"/>
    </row>
    <row r="15177" ht="12.5" spans="1:1">
      <c r="A15177" s="14"/>
    </row>
    <row r="15178" ht="12.5" spans="1:1">
      <c r="A15178" s="14"/>
    </row>
    <row r="15179" ht="12.5" spans="1:1">
      <c r="A15179" s="14"/>
    </row>
    <row r="15180" ht="12.5" spans="1:1">
      <c r="A15180" s="14"/>
    </row>
    <row r="15181" ht="12.5" spans="1:1">
      <c r="A15181" s="14"/>
    </row>
    <row r="15182" ht="12.5" spans="1:1">
      <c r="A15182" s="14"/>
    </row>
    <row r="15183" ht="12.5" spans="1:1">
      <c r="A15183" s="14"/>
    </row>
    <row r="15184" ht="12.5" spans="1:1">
      <c r="A15184" s="14"/>
    </row>
    <row r="15185" ht="12.5" spans="1:1">
      <c r="A15185" s="14"/>
    </row>
    <row r="15186" ht="12.5" spans="1:1">
      <c r="A15186" s="14"/>
    </row>
    <row r="15187" ht="12.5" spans="1:1">
      <c r="A15187" s="14"/>
    </row>
    <row r="15188" ht="12.5" spans="1:1">
      <c r="A15188" s="14"/>
    </row>
    <row r="15189" ht="12.5" spans="1:1">
      <c r="A15189" s="14"/>
    </row>
    <row r="15190" ht="12.5" spans="1:1">
      <c r="A15190" s="14"/>
    </row>
    <row r="15191" ht="12.5" spans="1:1">
      <c r="A15191" s="14"/>
    </row>
    <row r="15192" ht="12.5" spans="1:1">
      <c r="A15192" s="14"/>
    </row>
    <row r="15193" ht="12.5" spans="1:1">
      <c r="A15193" s="14"/>
    </row>
    <row r="15194" ht="12.5" spans="1:1">
      <c r="A15194" s="14"/>
    </row>
    <row r="15195" ht="12.5" spans="1:1">
      <c r="A15195" s="14"/>
    </row>
    <row r="15196" ht="12.5" spans="1:1">
      <c r="A15196" s="14"/>
    </row>
    <row r="15197" ht="12.5" spans="1:1">
      <c r="A15197" s="14"/>
    </row>
    <row r="15198" ht="12.5" spans="1:1">
      <c r="A15198" s="14"/>
    </row>
    <row r="15199" ht="12.5" spans="1:1">
      <c r="A15199" s="14"/>
    </row>
    <row r="15200" ht="12.5" spans="1:1">
      <c r="A15200" s="14"/>
    </row>
    <row r="15201" ht="12.5" spans="1:1">
      <c r="A15201" s="14"/>
    </row>
    <row r="15202" ht="12.5" spans="1:1">
      <c r="A15202" s="14"/>
    </row>
    <row r="15203" ht="12.5" spans="1:1">
      <c r="A15203" s="14"/>
    </row>
    <row r="15204" ht="12.5" spans="1:1">
      <c r="A15204" s="14"/>
    </row>
    <row r="15205" ht="12.5" spans="1:1">
      <c r="A15205" s="14"/>
    </row>
    <row r="15206" ht="12.5" spans="1:1">
      <c r="A15206" s="14"/>
    </row>
    <row r="15207" ht="12.5" spans="1:1">
      <c r="A15207" s="14"/>
    </row>
    <row r="15208" ht="12.5" spans="1:1">
      <c r="A15208" s="14"/>
    </row>
    <row r="15209" ht="12.5" spans="1:1">
      <c r="A15209" s="14"/>
    </row>
    <row r="15210" ht="12.5" spans="1:1">
      <c r="A15210" s="14"/>
    </row>
    <row r="15211" ht="12.5" spans="1:1">
      <c r="A15211" s="14"/>
    </row>
    <row r="15212" ht="12.5" spans="1:1">
      <c r="A15212" s="14"/>
    </row>
    <row r="15213" ht="12.5" spans="1:1">
      <c r="A15213" s="14"/>
    </row>
    <row r="15214" ht="12.5" spans="1:1">
      <c r="A15214" s="14"/>
    </row>
    <row r="15215" ht="12.5" spans="1:1">
      <c r="A15215" s="14"/>
    </row>
    <row r="15216" ht="12.5" spans="1:1">
      <c r="A15216" s="14"/>
    </row>
    <row r="15217" ht="12.5" spans="1:1">
      <c r="A15217" s="14"/>
    </row>
    <row r="15218" ht="12.5" spans="1:1">
      <c r="A15218" s="14"/>
    </row>
    <row r="15219" ht="12.5" spans="1:1">
      <c r="A15219" s="14"/>
    </row>
    <row r="15220" ht="12.5" spans="1:1">
      <c r="A15220" s="14"/>
    </row>
    <row r="15221" ht="12.5" spans="1:1">
      <c r="A15221" s="14"/>
    </row>
    <row r="15222" ht="12.5" spans="1:1">
      <c r="A15222" s="14"/>
    </row>
    <row r="15223" ht="12.5" spans="1:1">
      <c r="A15223" s="14"/>
    </row>
    <row r="15224" ht="12.5" spans="1:1">
      <c r="A15224" s="14"/>
    </row>
    <row r="15225" ht="12.5" spans="1:1">
      <c r="A15225" s="14"/>
    </row>
    <row r="15226" ht="12.5" spans="1:1">
      <c r="A15226" s="14"/>
    </row>
    <row r="15227" ht="12.5" spans="1:1">
      <c r="A15227" s="14"/>
    </row>
    <row r="15228" ht="12.5" spans="1:1">
      <c r="A15228" s="14"/>
    </row>
    <row r="15229" ht="12.5" spans="1:1">
      <c r="A15229" s="14"/>
    </row>
    <row r="15230" ht="12.5" spans="1:1">
      <c r="A15230" s="14"/>
    </row>
    <row r="15231" ht="12.5" spans="1:1">
      <c r="A15231" s="14"/>
    </row>
    <row r="15232" ht="12.5" spans="1:1">
      <c r="A15232" s="14"/>
    </row>
    <row r="15233" ht="12.5" spans="1:1">
      <c r="A15233" s="14"/>
    </row>
    <row r="15234" ht="12.5" spans="1:1">
      <c r="A15234" s="14"/>
    </row>
    <row r="15235" ht="12.5" spans="1:1">
      <c r="A15235" s="14"/>
    </row>
    <row r="15236" ht="12.5" spans="1:1">
      <c r="A15236" s="14"/>
    </row>
    <row r="15237" ht="12.5" spans="1:1">
      <c r="A15237" s="14"/>
    </row>
    <row r="15238" ht="12.5" spans="1:1">
      <c r="A15238" s="14"/>
    </row>
    <row r="15239" ht="12.5" spans="1:1">
      <c r="A15239" s="14"/>
    </row>
    <row r="15240" ht="12.5" spans="1:1">
      <c r="A15240" s="14"/>
    </row>
    <row r="15241" ht="12.5" spans="1:1">
      <c r="A15241" s="14"/>
    </row>
    <row r="15242" ht="12.5" spans="1:1">
      <c r="A15242" s="14"/>
    </row>
    <row r="15243" ht="12.5" spans="1:1">
      <c r="A15243" s="14"/>
    </row>
    <row r="15244" ht="12.5" spans="1:1">
      <c r="A15244" s="14"/>
    </row>
    <row r="15245" ht="12.5" spans="1:1">
      <c r="A15245" s="14"/>
    </row>
    <row r="15246" ht="12.5" spans="1:1">
      <c r="A15246" s="14"/>
    </row>
    <row r="15247" ht="12.5" spans="1:1">
      <c r="A15247" s="14"/>
    </row>
    <row r="15248" ht="12.5" spans="1:1">
      <c r="A15248" s="14"/>
    </row>
    <row r="15249" ht="12.5" spans="1:1">
      <c r="A15249" s="14"/>
    </row>
    <row r="15250" ht="12.5" spans="1:1">
      <c r="A15250" s="14"/>
    </row>
    <row r="15251" ht="12.5" spans="1:1">
      <c r="A15251" s="14"/>
    </row>
    <row r="15252" ht="12.5" spans="1:1">
      <c r="A15252" s="14"/>
    </row>
    <row r="15253" ht="12.5" spans="1:1">
      <c r="A15253" s="14"/>
    </row>
    <row r="15254" ht="12.5" spans="1:1">
      <c r="A15254" s="14"/>
    </row>
    <row r="15255" ht="12.5" spans="1:1">
      <c r="A15255" s="14"/>
    </row>
    <row r="15256" ht="12.5" spans="1:1">
      <c r="A15256" s="14"/>
    </row>
    <row r="15257" ht="12.5" spans="1:1">
      <c r="A15257" s="14"/>
    </row>
    <row r="15258" ht="12.5" spans="1:1">
      <c r="A15258" s="14"/>
    </row>
    <row r="15259" ht="12.5" spans="1:1">
      <c r="A15259" s="14"/>
    </row>
    <row r="15260" ht="12.5" spans="1:1">
      <c r="A15260" s="14"/>
    </row>
    <row r="15261" ht="12.5" spans="1:1">
      <c r="A15261" s="14"/>
    </row>
    <row r="15262" ht="12.5" spans="1:1">
      <c r="A15262" s="14"/>
    </row>
    <row r="15263" ht="12.5" spans="1:1">
      <c r="A15263" s="14"/>
    </row>
    <row r="15264" ht="12.5" spans="1:1">
      <c r="A15264" s="14"/>
    </row>
    <row r="15265" ht="12.5" spans="1:1">
      <c r="A15265" s="14"/>
    </row>
    <row r="15266" ht="12.5" spans="1:1">
      <c r="A15266" s="14"/>
    </row>
    <row r="15267" ht="12.5" spans="1:1">
      <c r="A15267" s="14"/>
    </row>
    <row r="15268" ht="12.5" spans="1:1">
      <c r="A15268" s="14"/>
    </row>
    <row r="15269" ht="12.5" spans="1:1">
      <c r="A15269" s="14"/>
    </row>
    <row r="15270" ht="12.5" spans="1:1">
      <c r="A15270" s="14"/>
    </row>
    <row r="15271" ht="12.5" spans="1:1">
      <c r="A15271" s="14"/>
    </row>
    <row r="15272" ht="12.5" spans="1:1">
      <c r="A15272" s="14"/>
    </row>
    <row r="15273" ht="12.5" spans="1:1">
      <c r="A15273" s="14"/>
    </row>
    <row r="15274" ht="12.5" spans="1:1">
      <c r="A15274" s="14"/>
    </row>
    <row r="15275" ht="12.5" spans="1:1">
      <c r="A15275" s="14"/>
    </row>
    <row r="15276" ht="12.5" spans="1:1">
      <c r="A15276" s="14"/>
    </row>
    <row r="15277" ht="12.5" spans="1:1">
      <c r="A15277" s="14"/>
    </row>
    <row r="15278" ht="12.5" spans="1:1">
      <c r="A15278" s="14"/>
    </row>
    <row r="15279" ht="12.5" spans="1:1">
      <c r="A15279" s="14"/>
    </row>
    <row r="15280" ht="12.5" spans="1:1">
      <c r="A15280" s="14"/>
    </row>
    <row r="15281" ht="12.5" spans="1:1">
      <c r="A15281" s="14"/>
    </row>
    <row r="15282" ht="12.5" spans="1:1">
      <c r="A15282" s="14"/>
    </row>
    <row r="15283" ht="12.5" spans="1:1">
      <c r="A15283" s="14"/>
    </row>
    <row r="15284" ht="12.5" spans="1:1">
      <c r="A15284" s="14"/>
    </row>
    <row r="15285" ht="12.5" spans="1:1">
      <c r="A15285" s="14"/>
    </row>
    <row r="15286" ht="12.5" spans="1:1">
      <c r="A15286" s="14"/>
    </row>
    <row r="15287" ht="12.5" spans="1:1">
      <c r="A15287" s="14"/>
    </row>
    <row r="15288" ht="12.5" spans="1:1">
      <c r="A15288" s="14"/>
    </row>
    <row r="15289" ht="12.5" spans="1:1">
      <c r="A15289" s="14"/>
    </row>
    <row r="15290" ht="12.5" spans="1:1">
      <c r="A15290" s="14"/>
    </row>
    <row r="15291" ht="12.5" spans="1:1">
      <c r="A15291" s="14"/>
    </row>
    <row r="15292" ht="12.5" spans="1:1">
      <c r="A15292" s="14"/>
    </row>
    <row r="15293" ht="12.5" spans="1:1">
      <c r="A15293" s="14"/>
    </row>
    <row r="15294" ht="12.5" spans="1:1">
      <c r="A15294" s="14"/>
    </row>
    <row r="15295" ht="12.5" spans="1:1">
      <c r="A15295" s="14"/>
    </row>
    <row r="15296" ht="12.5" spans="1:1">
      <c r="A15296" s="14"/>
    </row>
    <row r="15297" ht="12.5" spans="1:1">
      <c r="A15297" s="14"/>
    </row>
    <row r="15298" ht="12.5" spans="1:1">
      <c r="A15298" s="14"/>
    </row>
    <row r="15299" ht="12.5" spans="1:1">
      <c r="A15299" s="14"/>
    </row>
    <row r="15300" ht="12.5" spans="1:1">
      <c r="A15300" s="14"/>
    </row>
    <row r="15301" ht="12.5" spans="1:1">
      <c r="A15301" s="14"/>
    </row>
    <row r="15302" ht="12.5" spans="1:1">
      <c r="A15302" s="14"/>
    </row>
    <row r="15303" ht="12.5" spans="1:1">
      <c r="A15303" s="14"/>
    </row>
    <row r="15304" ht="12.5" spans="1:1">
      <c r="A15304" s="14"/>
    </row>
    <row r="15305" ht="12.5" spans="1:1">
      <c r="A15305" s="14"/>
    </row>
    <row r="15306" ht="12.5" spans="1:1">
      <c r="A15306" s="14"/>
    </row>
    <row r="15307" ht="12.5" spans="1:1">
      <c r="A15307" s="14"/>
    </row>
    <row r="15308" ht="12.5" spans="1:1">
      <c r="A15308" s="14"/>
    </row>
    <row r="15309" ht="12.5" spans="1:1">
      <c r="A15309" s="14"/>
    </row>
    <row r="15310" ht="12.5" spans="1:1">
      <c r="A15310" s="14"/>
    </row>
    <row r="15311" ht="12.5" spans="1:1">
      <c r="A15311" s="14"/>
    </row>
    <row r="15312" ht="12.5" spans="1:1">
      <c r="A15312" s="14"/>
    </row>
    <row r="15313" ht="12.5" spans="1:1">
      <c r="A15313" s="14"/>
    </row>
    <row r="15314" ht="12.5" spans="1:1">
      <c r="A15314" s="14"/>
    </row>
    <row r="15315" ht="12.5" spans="1:1">
      <c r="A15315" s="14"/>
    </row>
    <row r="15316" ht="12.5" spans="1:1">
      <c r="A15316" s="14"/>
    </row>
    <row r="15317" ht="12.5" spans="1:1">
      <c r="A15317" s="14"/>
    </row>
    <row r="15318" ht="12.5" spans="1:1">
      <c r="A15318" s="14"/>
    </row>
    <row r="15319" ht="12.5" spans="1:1">
      <c r="A15319" s="14"/>
    </row>
    <row r="15320" ht="12.5" spans="1:1">
      <c r="A15320" s="14"/>
    </row>
    <row r="15321" ht="12.5" spans="1:1">
      <c r="A15321" s="14"/>
    </row>
    <row r="15322" ht="12.5" spans="1:1">
      <c r="A15322" s="14"/>
    </row>
    <row r="15323" ht="12.5" spans="1:1">
      <c r="A15323" s="14"/>
    </row>
    <row r="15324" ht="12.5" spans="1:1">
      <c r="A15324" s="14"/>
    </row>
    <row r="15325" ht="12.5" spans="1:1">
      <c r="A15325" s="14"/>
    </row>
    <row r="15326" ht="12.5" spans="1:1">
      <c r="A15326" s="14"/>
    </row>
    <row r="15327" ht="12.5" spans="1:1">
      <c r="A15327" s="14"/>
    </row>
    <row r="15328" ht="12.5" spans="1:1">
      <c r="A15328" s="14"/>
    </row>
    <row r="15329" ht="12.5" spans="1:1">
      <c r="A15329" s="14"/>
    </row>
    <row r="15330" ht="12.5" spans="1:1">
      <c r="A15330" s="14"/>
    </row>
    <row r="15331" ht="12.5" spans="1:1">
      <c r="A15331" s="14"/>
    </row>
    <row r="15332" ht="12.5" spans="1:1">
      <c r="A15332" s="14"/>
    </row>
    <row r="15333" ht="12.5" spans="1:1">
      <c r="A15333" s="14"/>
    </row>
    <row r="15334" ht="12.5" spans="1:1">
      <c r="A15334" s="14"/>
    </row>
    <row r="15335" ht="12.5" spans="1:1">
      <c r="A15335" s="14"/>
    </row>
    <row r="15336" ht="12.5" spans="1:1">
      <c r="A15336" s="14"/>
    </row>
    <row r="15337" ht="12.5" spans="1:1">
      <c r="A15337" s="14"/>
    </row>
    <row r="15338" ht="12.5" spans="1:1">
      <c r="A15338" s="14"/>
    </row>
    <row r="15339" ht="12.5" spans="1:1">
      <c r="A15339" s="14"/>
    </row>
    <row r="15340" ht="12.5" spans="1:1">
      <c r="A15340" s="14"/>
    </row>
    <row r="15341" ht="12.5" spans="1:1">
      <c r="A15341" s="14"/>
    </row>
    <row r="15342" ht="12.5" spans="1:1">
      <c r="A15342" s="14"/>
    </row>
    <row r="15343" ht="12.5" spans="1:1">
      <c r="A15343" s="14"/>
    </row>
    <row r="15344" ht="12.5" spans="1:1">
      <c r="A15344" s="14"/>
    </row>
    <row r="15345" ht="12.5" spans="1:1">
      <c r="A15345" s="14"/>
    </row>
    <row r="15346" ht="12.5" spans="1:1">
      <c r="A15346" s="14"/>
    </row>
    <row r="15347" ht="12.5" spans="1:1">
      <c r="A15347" s="14"/>
    </row>
    <row r="15348" ht="12.5" spans="1:1">
      <c r="A15348" s="14"/>
    </row>
    <row r="15349" ht="12.5" spans="1:1">
      <c r="A15349" s="14"/>
    </row>
    <row r="15350" ht="12.5" spans="1:1">
      <c r="A15350" s="14"/>
    </row>
    <row r="15351" ht="12.5" spans="1:1">
      <c r="A15351" s="14"/>
    </row>
    <row r="15352" ht="12.5" spans="1:1">
      <c r="A15352" s="14"/>
    </row>
    <row r="15353" ht="12.5" spans="1:1">
      <c r="A15353" s="14"/>
    </row>
    <row r="15354" ht="12.5" spans="1:1">
      <c r="A15354" s="14"/>
    </row>
    <row r="15355" ht="12.5" spans="1:1">
      <c r="A15355" s="14"/>
    </row>
    <row r="15356" ht="12.5" spans="1:1">
      <c r="A15356" s="14"/>
    </row>
    <row r="15357" ht="12.5" spans="1:1">
      <c r="A15357" s="14"/>
    </row>
    <row r="15358" ht="12.5" spans="1:1">
      <c r="A15358" s="14"/>
    </row>
    <row r="15359" ht="12.5" spans="1:1">
      <c r="A15359" s="14"/>
    </row>
    <row r="15360" ht="12.5" spans="1:1">
      <c r="A15360" s="14"/>
    </row>
    <row r="15361" ht="12.5" spans="1:1">
      <c r="A15361" s="14"/>
    </row>
    <row r="15362" ht="12.5" spans="1:1">
      <c r="A15362" s="14"/>
    </row>
    <row r="15363" ht="12.5" spans="1:1">
      <c r="A15363" s="14"/>
    </row>
    <row r="15364" ht="12.5" spans="1:1">
      <c r="A15364" s="14"/>
    </row>
    <row r="15365" ht="12.5" spans="1:1">
      <c r="A15365" s="14"/>
    </row>
    <row r="15366" ht="12.5" spans="1:1">
      <c r="A15366" s="14"/>
    </row>
    <row r="15367" ht="12.5" spans="1:1">
      <c r="A15367" s="14"/>
    </row>
    <row r="15368" ht="12.5" spans="1:1">
      <c r="A15368" s="14"/>
    </row>
    <row r="15369" ht="12.5" spans="1:1">
      <c r="A15369" s="14"/>
    </row>
    <row r="15370" ht="12.5" spans="1:1">
      <c r="A15370" s="14"/>
    </row>
    <row r="15371" ht="12.5" spans="1:1">
      <c r="A15371" s="14"/>
    </row>
    <row r="15372" ht="12.5" spans="1:1">
      <c r="A15372" s="14"/>
    </row>
    <row r="15373" ht="12.5" spans="1:1">
      <c r="A15373" s="14"/>
    </row>
    <row r="15374" ht="12.5" spans="1:1">
      <c r="A15374" s="14"/>
    </row>
    <row r="15375" ht="12.5" spans="1:1">
      <c r="A15375" s="14"/>
    </row>
    <row r="15376" ht="12.5" spans="1:1">
      <c r="A15376" s="14"/>
    </row>
    <row r="15377" ht="12.5" spans="1:1">
      <c r="A15377" s="14"/>
    </row>
    <row r="15378" ht="12.5" spans="1:1">
      <c r="A15378" s="14"/>
    </row>
    <row r="15379" ht="12.5" spans="1:1">
      <c r="A15379" s="14"/>
    </row>
    <row r="15380" ht="12.5" spans="1:1">
      <c r="A15380" s="14"/>
    </row>
    <row r="15381" ht="12.5" spans="1:1">
      <c r="A15381" s="14"/>
    </row>
    <row r="15382" ht="12.5" spans="1:1">
      <c r="A15382" s="14"/>
    </row>
    <row r="15383" ht="12.5" spans="1:1">
      <c r="A15383" s="14"/>
    </row>
    <row r="15384" ht="12.5" spans="1:1">
      <c r="A15384" s="14"/>
    </row>
    <row r="15385" ht="12.5" spans="1:1">
      <c r="A15385" s="14"/>
    </row>
    <row r="15386" ht="12.5" spans="1:1">
      <c r="A15386" s="14"/>
    </row>
    <row r="15387" ht="12.5" spans="1:1">
      <c r="A15387" s="14"/>
    </row>
    <row r="15388" ht="12.5" spans="1:1">
      <c r="A15388" s="14"/>
    </row>
    <row r="15389" ht="12.5" spans="1:1">
      <c r="A15389" s="14"/>
    </row>
    <row r="15390" ht="12.5" spans="1:1">
      <c r="A15390" s="14"/>
    </row>
    <row r="15391" ht="12.5" spans="1:1">
      <c r="A15391" s="14"/>
    </row>
    <row r="15392" ht="12.5" spans="1:1">
      <c r="A15392" s="14"/>
    </row>
    <row r="15393" ht="12.5" spans="1:1">
      <c r="A15393" s="14"/>
    </row>
    <row r="15394" ht="12.5" spans="1:1">
      <c r="A15394" s="14"/>
    </row>
    <row r="15395" ht="12.5" spans="1:1">
      <c r="A15395" s="14"/>
    </row>
    <row r="15396" ht="12.5" spans="1:1">
      <c r="A15396" s="14"/>
    </row>
    <row r="15397" ht="12.5" spans="1:1">
      <c r="A15397" s="14"/>
    </row>
    <row r="15398" ht="12.5" spans="1:1">
      <c r="A15398" s="14"/>
    </row>
    <row r="15399" ht="12.5" spans="1:1">
      <c r="A15399" s="14"/>
    </row>
    <row r="15400" ht="12.5" spans="1:1">
      <c r="A15400" s="14"/>
    </row>
    <row r="15401" ht="12.5" spans="1:1">
      <c r="A15401" s="14"/>
    </row>
    <row r="15402" ht="12.5" spans="1:1">
      <c r="A15402" s="14"/>
    </row>
    <row r="15403" ht="12.5" spans="1:1">
      <c r="A15403" s="14"/>
    </row>
    <row r="15404" ht="12.5" spans="1:1">
      <c r="A15404" s="14"/>
    </row>
    <row r="15405" ht="12.5" spans="1:1">
      <c r="A15405" s="14"/>
    </row>
    <row r="15406" ht="12.5" spans="1:1">
      <c r="A15406" s="14"/>
    </row>
    <row r="15407" ht="12.5" spans="1:1">
      <c r="A15407" s="14"/>
    </row>
    <row r="15408" ht="12.5" spans="1:1">
      <c r="A15408" s="14"/>
    </row>
    <row r="15409" ht="12.5" spans="1:1">
      <c r="A15409" s="14"/>
    </row>
    <row r="15410" ht="12.5" spans="1:1">
      <c r="A15410" s="14"/>
    </row>
    <row r="15411" ht="12.5" spans="1:1">
      <c r="A15411" s="14"/>
    </row>
    <row r="15412" ht="12.5" spans="1:1">
      <c r="A15412" s="14"/>
    </row>
    <row r="15413" ht="12.5" spans="1:1">
      <c r="A15413" s="14"/>
    </row>
    <row r="15414" ht="12.5" spans="1:1">
      <c r="A15414" s="14"/>
    </row>
    <row r="15415" ht="12.5" spans="1:1">
      <c r="A15415" s="14"/>
    </row>
    <row r="15416" ht="12.5" spans="1:1">
      <c r="A15416" s="14"/>
    </row>
    <row r="15417" ht="12.5" spans="1:1">
      <c r="A15417" s="14"/>
    </row>
    <row r="15418" ht="12.5" spans="1:1">
      <c r="A15418" s="14"/>
    </row>
    <row r="15419" ht="12.5" spans="1:1">
      <c r="A15419" s="14"/>
    </row>
    <row r="15420" ht="12.5" spans="1:1">
      <c r="A15420" s="14"/>
    </row>
    <row r="15421" ht="12.5" spans="1:1">
      <c r="A15421" s="14"/>
    </row>
    <row r="15422" ht="12.5" spans="1:1">
      <c r="A15422" s="14"/>
    </row>
    <row r="15423" ht="12.5" spans="1:1">
      <c r="A15423" s="14"/>
    </row>
    <row r="15424" ht="12.5" spans="1:1">
      <c r="A15424" s="14"/>
    </row>
    <row r="15425" ht="12.5" spans="1:1">
      <c r="A15425" s="14"/>
    </row>
    <row r="15426" ht="12.5" spans="1:1">
      <c r="A15426" s="14"/>
    </row>
    <row r="15427" ht="12.5" spans="1:1">
      <c r="A15427" s="14"/>
    </row>
    <row r="15428" ht="12.5" spans="1:1">
      <c r="A15428" s="14"/>
    </row>
    <row r="15429" ht="12.5" spans="1:1">
      <c r="A15429" s="14"/>
    </row>
    <row r="15430" ht="12.5" spans="1:1">
      <c r="A15430" s="14"/>
    </row>
    <row r="15431" ht="12.5" spans="1:1">
      <c r="A15431" s="14"/>
    </row>
    <row r="15432" ht="12.5" spans="1:1">
      <c r="A15432" s="14"/>
    </row>
    <row r="15433" ht="12.5" spans="1:1">
      <c r="A15433" s="14"/>
    </row>
    <row r="15434" ht="12.5" spans="1:1">
      <c r="A15434" s="14"/>
    </row>
    <row r="15435" ht="12.5" spans="1:1">
      <c r="A15435" s="14"/>
    </row>
    <row r="15436" ht="12.5" spans="1:1">
      <c r="A15436" s="14"/>
    </row>
    <row r="15437" ht="12.5" spans="1:1">
      <c r="A15437" s="14"/>
    </row>
    <row r="15438" ht="12.5" spans="1:1">
      <c r="A15438" s="14"/>
    </row>
    <row r="15439" ht="12.5" spans="1:1">
      <c r="A15439" s="14"/>
    </row>
    <row r="15440" ht="12.5" spans="1:1">
      <c r="A15440" s="14"/>
    </row>
    <row r="15441" ht="12.5" spans="1:1">
      <c r="A15441" s="14"/>
    </row>
    <row r="15442" ht="12.5" spans="1:1">
      <c r="A15442" s="14"/>
    </row>
    <row r="15443" ht="12.5" spans="1:1">
      <c r="A15443" s="14"/>
    </row>
    <row r="15444" ht="12.5" spans="1:1">
      <c r="A15444" s="14"/>
    </row>
    <row r="15445" ht="12.5" spans="1:1">
      <c r="A15445" s="14"/>
    </row>
    <row r="15446" ht="12.5" spans="1:1">
      <c r="A15446" s="14"/>
    </row>
    <row r="15447" ht="12.5" spans="1:1">
      <c r="A15447" s="14"/>
    </row>
    <row r="15448" ht="12.5" spans="1:1">
      <c r="A15448" s="14"/>
    </row>
    <row r="15449" ht="12.5" spans="1:1">
      <c r="A15449" s="14"/>
    </row>
    <row r="15450" ht="12.5" spans="1:1">
      <c r="A15450" s="14"/>
    </row>
    <row r="15451" ht="12.5" spans="1:1">
      <c r="A15451" s="14"/>
    </row>
    <row r="15452" ht="12.5" spans="1:1">
      <c r="A15452" s="14"/>
    </row>
    <row r="15453" ht="12.5" spans="1:1">
      <c r="A15453" s="14"/>
    </row>
    <row r="15454" ht="12.5" spans="1:1">
      <c r="A15454" s="14"/>
    </row>
    <row r="15455" ht="12.5" spans="1:1">
      <c r="A15455" s="14"/>
    </row>
    <row r="15456" ht="12.5" spans="1:1">
      <c r="A15456" s="14"/>
    </row>
    <row r="15457" ht="12.5" spans="1:1">
      <c r="A15457" s="14"/>
    </row>
    <row r="15458" ht="12.5" spans="1:1">
      <c r="A15458" s="14"/>
    </row>
    <row r="15459" ht="12.5" spans="1:1">
      <c r="A15459" s="14"/>
    </row>
    <row r="15460" ht="12.5" spans="1:1">
      <c r="A15460" s="14"/>
    </row>
    <row r="15461" ht="12.5" spans="1:1">
      <c r="A15461" s="14"/>
    </row>
    <row r="15462" ht="12.5" spans="1:1">
      <c r="A15462" s="14"/>
    </row>
    <row r="15463" ht="12.5" spans="1:1">
      <c r="A15463" s="14"/>
    </row>
    <row r="15464" ht="12.5" spans="1:1">
      <c r="A15464" s="14"/>
    </row>
    <row r="15465" ht="12.5" spans="1:1">
      <c r="A15465" s="14"/>
    </row>
    <row r="15466" ht="12.5" spans="1:1">
      <c r="A15466" s="14"/>
    </row>
    <row r="15467" ht="12.5" spans="1:1">
      <c r="A15467" s="14"/>
    </row>
    <row r="15468" ht="12.5" spans="1:1">
      <c r="A15468" s="14"/>
    </row>
    <row r="15469" ht="12.5" spans="1:1">
      <c r="A15469" s="14"/>
    </row>
    <row r="15470" ht="12.5" spans="1:1">
      <c r="A15470" s="14"/>
    </row>
    <row r="15471" ht="12.5" spans="1:1">
      <c r="A15471" s="14"/>
    </row>
    <row r="15472" ht="12.5" spans="1:1">
      <c r="A15472" s="14"/>
    </row>
    <row r="15473" ht="12.5" spans="1:1">
      <c r="A15473" s="14"/>
    </row>
    <row r="15474" ht="12.5" spans="1:1">
      <c r="A15474" s="14"/>
    </row>
    <row r="15475" ht="12.5" spans="1:1">
      <c r="A15475" s="14"/>
    </row>
    <row r="15476" ht="12.5" spans="1:1">
      <c r="A15476" s="14"/>
    </row>
    <row r="15477" ht="12.5" spans="1:1">
      <c r="A15477" s="14"/>
    </row>
    <row r="15478" ht="12.5" spans="1:1">
      <c r="A15478" s="14"/>
    </row>
    <row r="15479" ht="12.5" spans="1:1">
      <c r="A15479" s="14"/>
    </row>
    <row r="15480" ht="12.5" spans="1:1">
      <c r="A15480" s="14"/>
    </row>
    <row r="15481" ht="12.5" spans="1:1">
      <c r="A15481" s="14"/>
    </row>
    <row r="15482" ht="12.5" spans="1:1">
      <c r="A15482" s="14"/>
    </row>
    <row r="15483" ht="12.5" spans="1:1">
      <c r="A15483" s="14"/>
    </row>
    <row r="15484" ht="12.5" spans="1:1">
      <c r="A15484" s="14"/>
    </row>
    <row r="15485" ht="12.5" spans="1:1">
      <c r="A15485" s="14"/>
    </row>
    <row r="15486" ht="12.5" spans="1:1">
      <c r="A15486" s="14"/>
    </row>
    <row r="15487" ht="12.5" spans="1:1">
      <c r="A15487" s="14"/>
    </row>
    <row r="15488" ht="12.5" spans="1:1">
      <c r="A15488" s="14"/>
    </row>
    <row r="15489" ht="12.5" spans="1:1">
      <c r="A15489" s="14"/>
    </row>
    <row r="15490" ht="12.5" spans="1:1">
      <c r="A15490" s="14"/>
    </row>
    <row r="15491" ht="12.5" spans="1:1">
      <c r="A15491" s="14"/>
    </row>
    <row r="15492" ht="12.5" spans="1:1">
      <c r="A15492" s="14"/>
    </row>
    <row r="15493" ht="12.5" spans="1:1">
      <c r="A15493" s="14"/>
    </row>
    <row r="15494" ht="12.5" spans="1:1">
      <c r="A15494" s="14"/>
    </row>
    <row r="15495" ht="12.5" spans="1:1">
      <c r="A15495" s="14"/>
    </row>
    <row r="15496" ht="12.5" spans="1:1">
      <c r="A15496" s="14"/>
    </row>
    <row r="15497" ht="12.5" spans="1:1">
      <c r="A15497" s="14"/>
    </row>
    <row r="15498" ht="12.5" spans="1:1">
      <c r="A15498" s="14"/>
    </row>
    <row r="15499" ht="12.5" spans="1:1">
      <c r="A15499" s="14"/>
    </row>
    <row r="15500" ht="12.5" spans="1:1">
      <c r="A15500" s="14"/>
    </row>
    <row r="15501" ht="12.5" spans="1:1">
      <c r="A15501" s="14"/>
    </row>
    <row r="15502" ht="12.5" spans="1:1">
      <c r="A15502" s="14"/>
    </row>
    <row r="15503" ht="12.5" spans="1:1">
      <c r="A15503" s="14"/>
    </row>
    <row r="15504" ht="12.5" spans="1:1">
      <c r="A15504" s="14"/>
    </row>
    <row r="15505" ht="12.5" spans="1:1">
      <c r="A15505" s="14"/>
    </row>
    <row r="15506" ht="12.5" spans="1:1">
      <c r="A15506" s="14"/>
    </row>
    <row r="15507" ht="12.5" spans="1:1">
      <c r="A15507" s="14"/>
    </row>
    <row r="15508" ht="12.5" spans="1:1">
      <c r="A15508" s="14"/>
    </row>
    <row r="15509" ht="12.5" spans="1:1">
      <c r="A15509" s="14"/>
    </row>
    <row r="15510" ht="12.5" spans="1:1">
      <c r="A15510" s="14"/>
    </row>
    <row r="15511" ht="12.5" spans="1:1">
      <c r="A15511" s="14"/>
    </row>
    <row r="15512" ht="12.5" spans="1:1">
      <c r="A15512" s="14"/>
    </row>
    <row r="15513" ht="12.5" spans="1:1">
      <c r="A15513" s="14"/>
    </row>
    <row r="15514" ht="12.5" spans="1:1">
      <c r="A15514" s="14"/>
    </row>
    <row r="15515" ht="12.5" spans="1:1">
      <c r="A15515" s="14"/>
    </row>
    <row r="15516" ht="12.5" spans="1:1">
      <c r="A15516" s="14"/>
    </row>
    <row r="15517" ht="12.5" spans="1:1">
      <c r="A15517" s="14"/>
    </row>
    <row r="15518" ht="12.5" spans="1:1">
      <c r="A15518" s="14"/>
    </row>
    <row r="15519" ht="12.5" spans="1:1">
      <c r="A15519" s="14"/>
    </row>
    <row r="15520" ht="12.5" spans="1:1">
      <c r="A15520" s="14"/>
    </row>
    <row r="15521" ht="12.5" spans="1:1">
      <c r="A15521" s="14"/>
    </row>
    <row r="15522" ht="12.5" spans="1:1">
      <c r="A15522" s="14"/>
    </row>
    <row r="15523" ht="12.5" spans="1:1">
      <c r="A15523" s="14"/>
    </row>
    <row r="15524" ht="12.5" spans="1:1">
      <c r="A15524" s="14"/>
    </row>
    <row r="15525" ht="12.5" spans="1:1">
      <c r="A15525" s="14"/>
    </row>
    <row r="15526" ht="12.5" spans="1:1">
      <c r="A15526" s="14"/>
    </row>
    <row r="15527" ht="12.5" spans="1:1">
      <c r="A15527" s="14"/>
    </row>
    <row r="15528" ht="12.5" spans="1:1">
      <c r="A15528" s="14"/>
    </row>
    <row r="15529" ht="12.5" spans="1:1">
      <c r="A15529" s="14"/>
    </row>
    <row r="15530" ht="12.5" spans="1:1">
      <c r="A15530" s="14"/>
    </row>
    <row r="15531" ht="12.5" spans="1:1">
      <c r="A15531" s="14"/>
    </row>
    <row r="15532" ht="12.5" spans="1:1">
      <c r="A15532" s="14"/>
    </row>
    <row r="15533" ht="12.5" spans="1:1">
      <c r="A15533" s="14"/>
    </row>
    <row r="15534" ht="12.5" spans="1:1">
      <c r="A15534" s="14"/>
    </row>
    <row r="15535" ht="12.5" spans="1:1">
      <c r="A15535" s="14"/>
    </row>
    <row r="15536" ht="12.5" spans="1:1">
      <c r="A15536" s="14"/>
    </row>
    <row r="15537" ht="12.5" spans="1:1">
      <c r="A15537" s="14"/>
    </row>
    <row r="15538" ht="12.5" spans="1:1">
      <c r="A15538" s="14"/>
    </row>
    <row r="15539" ht="12.5" spans="1:1">
      <c r="A15539" s="14"/>
    </row>
    <row r="15540" ht="12.5" spans="1:1">
      <c r="A15540" s="14"/>
    </row>
    <row r="15541" ht="12.5" spans="1:1">
      <c r="A15541" s="14"/>
    </row>
    <row r="15542" ht="12.5" spans="1:1">
      <c r="A15542" s="14"/>
    </row>
    <row r="15543" ht="12.5" spans="1:1">
      <c r="A15543" s="14"/>
    </row>
    <row r="15544" ht="12.5" spans="1:1">
      <c r="A15544" s="14"/>
    </row>
    <row r="15545" ht="12.5" spans="1:1">
      <c r="A15545" s="14"/>
    </row>
    <row r="15546" ht="12.5" spans="1:1">
      <c r="A15546" s="14"/>
    </row>
    <row r="15547" ht="12.5" spans="1:1">
      <c r="A15547" s="14"/>
    </row>
    <row r="15548" ht="12.5" spans="1:1">
      <c r="A15548" s="14"/>
    </row>
    <row r="15549" ht="12.5" spans="1:1">
      <c r="A15549" s="14"/>
    </row>
    <row r="15550" ht="12.5" spans="1:1">
      <c r="A15550" s="14"/>
    </row>
    <row r="15551" ht="12.5" spans="1:1">
      <c r="A15551" s="14"/>
    </row>
    <row r="15552" ht="12.5" spans="1:1">
      <c r="A15552" s="14"/>
    </row>
    <row r="15553" ht="12.5" spans="1:1">
      <c r="A15553" s="14"/>
    </row>
    <row r="15554" ht="12.5" spans="1:1">
      <c r="A15554" s="14"/>
    </row>
    <row r="15555" ht="12.5" spans="1:1">
      <c r="A15555" s="14"/>
    </row>
    <row r="15556" ht="12.5" spans="1:1">
      <c r="A15556" s="14"/>
    </row>
    <row r="15557" ht="12.5" spans="1:1">
      <c r="A15557" s="14"/>
    </row>
    <row r="15558" ht="12.5" spans="1:1">
      <c r="A15558" s="14"/>
    </row>
    <row r="15559" ht="12.5" spans="1:1">
      <c r="A15559" s="14"/>
    </row>
    <row r="15560" ht="12.5" spans="1:1">
      <c r="A15560" s="14"/>
    </row>
    <row r="15561" ht="12.5" spans="1:1">
      <c r="A15561" s="14"/>
    </row>
    <row r="15562" ht="12.5" spans="1:1">
      <c r="A15562" s="14"/>
    </row>
    <row r="15563" ht="12.5" spans="1:1">
      <c r="A15563" s="14"/>
    </row>
    <row r="15564" ht="12.5" spans="1:1">
      <c r="A15564" s="14"/>
    </row>
    <row r="15565" ht="12.5" spans="1:1">
      <c r="A15565" s="14"/>
    </row>
    <row r="15566" ht="12.5" spans="1:1">
      <c r="A15566" s="14"/>
    </row>
    <row r="15567" ht="12.5" spans="1:1">
      <c r="A15567" s="14"/>
    </row>
    <row r="15568" ht="12.5" spans="1:1">
      <c r="A15568" s="14"/>
    </row>
    <row r="15569" ht="12.5" spans="1:1">
      <c r="A15569" s="14"/>
    </row>
    <row r="15570" ht="12.5" spans="1:1">
      <c r="A15570" s="14"/>
    </row>
    <row r="15571" ht="12.5" spans="1:1">
      <c r="A15571" s="14"/>
    </row>
    <row r="15572" ht="12.5" spans="1:1">
      <c r="A15572" s="14"/>
    </row>
    <row r="15573" ht="12.5" spans="1:1">
      <c r="A15573" s="14"/>
    </row>
    <row r="15574" ht="12.5" spans="1:1">
      <c r="A15574" s="14"/>
    </row>
    <row r="15575" ht="12.5" spans="1:1">
      <c r="A15575" s="14"/>
    </row>
    <row r="15576" ht="12.5" spans="1:1">
      <c r="A15576" s="14"/>
    </row>
    <row r="15577" ht="12.5" spans="1:1">
      <c r="A15577" s="14"/>
    </row>
    <row r="15578" ht="12.5" spans="1:1">
      <c r="A15578" s="14"/>
    </row>
    <row r="15579" ht="12.5" spans="1:1">
      <c r="A15579" s="14"/>
    </row>
    <row r="15580" ht="12.5" spans="1:1">
      <c r="A15580" s="14"/>
    </row>
    <row r="15581" ht="12.5" spans="1:1">
      <c r="A15581" s="14"/>
    </row>
    <row r="15582" ht="12.5" spans="1:1">
      <c r="A15582" s="14"/>
    </row>
    <row r="15583" ht="12.5" spans="1:1">
      <c r="A15583" s="14"/>
    </row>
    <row r="15584" ht="12.5" spans="1:1">
      <c r="A15584" s="14"/>
    </row>
    <row r="15585" ht="12.5" spans="1:1">
      <c r="A15585" s="14"/>
    </row>
    <row r="15586" ht="12.5" spans="1:1">
      <c r="A15586" s="14"/>
    </row>
    <row r="15587" ht="12.5" spans="1:1">
      <c r="A15587" s="14"/>
    </row>
    <row r="15588" ht="12.5" spans="1:1">
      <c r="A15588" s="14"/>
    </row>
    <row r="15589" ht="12.5" spans="1:1">
      <c r="A15589" s="14"/>
    </row>
    <row r="15590" ht="12.5" spans="1:1">
      <c r="A15590" s="14"/>
    </row>
    <row r="15591" ht="12.5" spans="1:1">
      <c r="A15591" s="14"/>
    </row>
    <row r="15592" ht="12.5" spans="1:1">
      <c r="A15592" s="14"/>
    </row>
    <row r="15593" ht="12.5" spans="1:1">
      <c r="A15593" s="14"/>
    </row>
    <row r="15594" ht="12.5" spans="1:1">
      <c r="A15594" s="14"/>
    </row>
    <row r="15595" ht="12.5" spans="1:1">
      <c r="A15595" s="14"/>
    </row>
    <row r="15596" ht="12.5" spans="1:1">
      <c r="A15596" s="14"/>
    </row>
    <row r="15597" ht="12.5" spans="1:1">
      <c r="A15597" s="14"/>
    </row>
    <row r="15598" ht="12.5" spans="1:1">
      <c r="A15598" s="14"/>
    </row>
    <row r="15599" ht="12.5" spans="1:1">
      <c r="A15599" s="14"/>
    </row>
    <row r="15600" ht="12.5" spans="1:1">
      <c r="A15600" s="14"/>
    </row>
    <row r="15601" ht="12.5" spans="1:1">
      <c r="A15601" s="14"/>
    </row>
    <row r="15602" ht="12.5" spans="1:1">
      <c r="A15602" s="14"/>
    </row>
    <row r="15603" ht="12.5" spans="1:1">
      <c r="A15603" s="14"/>
    </row>
    <row r="15604" ht="12.5" spans="1:1">
      <c r="A15604" s="14"/>
    </row>
    <row r="15605" ht="12.5" spans="1:1">
      <c r="A15605" s="14"/>
    </row>
    <row r="15606" ht="12.5" spans="1:1">
      <c r="A15606" s="14"/>
    </row>
    <row r="15607" ht="12.5" spans="1:1">
      <c r="A15607" s="14"/>
    </row>
    <row r="15608" ht="12.5" spans="1:1">
      <c r="A15608" s="14"/>
    </row>
    <row r="15609" ht="12.5" spans="1:1">
      <c r="A15609" s="14"/>
    </row>
    <row r="15610" ht="12.5" spans="1:1">
      <c r="A15610" s="14"/>
    </row>
    <row r="15611" ht="12.5" spans="1:1">
      <c r="A15611" s="14"/>
    </row>
    <row r="15612" ht="12.5" spans="1:1">
      <c r="A15612" s="14"/>
    </row>
    <row r="15613" ht="12.5" spans="1:1">
      <c r="A15613" s="14"/>
    </row>
    <row r="15614" ht="12.5" spans="1:1">
      <c r="A15614" s="14"/>
    </row>
    <row r="15615" ht="12.5" spans="1:1">
      <c r="A15615" s="14"/>
    </row>
    <row r="15616" ht="12.5" spans="1:1">
      <c r="A15616" s="14"/>
    </row>
    <row r="15617" ht="12.5" spans="1:1">
      <c r="A15617" s="14"/>
    </row>
    <row r="15618" ht="12.5" spans="1:1">
      <c r="A15618" s="14"/>
    </row>
    <row r="15619" ht="12.5" spans="1:1">
      <c r="A15619" s="14"/>
    </row>
    <row r="15620" ht="12.5" spans="1:1">
      <c r="A15620" s="14"/>
    </row>
    <row r="15621" ht="12.5" spans="1:1">
      <c r="A15621" s="14"/>
    </row>
    <row r="15622" ht="12.5" spans="1:1">
      <c r="A15622" s="14"/>
    </row>
    <row r="15623" ht="12.5" spans="1:1">
      <c r="A15623" s="14"/>
    </row>
    <row r="15624" ht="12.5" spans="1:1">
      <c r="A15624" s="14"/>
    </row>
    <row r="15625" ht="12.5" spans="1:1">
      <c r="A15625" s="14"/>
    </row>
    <row r="15626" ht="12.5" spans="1:1">
      <c r="A15626" s="14"/>
    </row>
    <row r="15627" ht="12.5" spans="1:1">
      <c r="A15627" s="14"/>
    </row>
    <row r="15628" ht="12.5" spans="1:1">
      <c r="A15628" s="14"/>
    </row>
    <row r="15629" ht="12.5" spans="1:1">
      <c r="A15629" s="14"/>
    </row>
    <row r="15630" ht="12.5" spans="1:1">
      <c r="A15630" s="14"/>
    </row>
    <row r="15631" ht="12.5" spans="1:1">
      <c r="A15631" s="14"/>
    </row>
    <row r="15632" ht="12.5" spans="1:1">
      <c r="A15632" s="14"/>
    </row>
    <row r="15633" ht="12.5" spans="1:1">
      <c r="A15633" s="14"/>
    </row>
    <row r="15634" ht="12.5" spans="1:1">
      <c r="A15634" s="14"/>
    </row>
    <row r="15635" ht="12.5" spans="1:1">
      <c r="A15635" s="14"/>
    </row>
    <row r="15636" ht="12.5" spans="1:1">
      <c r="A15636" s="14"/>
    </row>
    <row r="15637" ht="12.5" spans="1:1">
      <c r="A15637" s="14"/>
    </row>
    <row r="15638" ht="12.5" spans="1:1">
      <c r="A15638" s="14"/>
    </row>
    <row r="15639" ht="12.5" spans="1:1">
      <c r="A15639" s="14"/>
    </row>
    <row r="15640" ht="12.5" spans="1:1">
      <c r="A15640" s="14"/>
    </row>
    <row r="15641" ht="12.5" spans="1:1">
      <c r="A15641" s="14"/>
    </row>
    <row r="15642" ht="12.5" spans="1:1">
      <c r="A15642" s="14"/>
    </row>
    <row r="15643" ht="12.5" spans="1:1">
      <c r="A15643" s="14"/>
    </row>
    <row r="15644" ht="12.5" spans="1:1">
      <c r="A15644" s="14"/>
    </row>
    <row r="15645" ht="12.5" spans="1:1">
      <c r="A15645" s="14"/>
    </row>
    <row r="15646" ht="12.5" spans="1:1">
      <c r="A15646" s="14"/>
    </row>
    <row r="15647" ht="12.5" spans="1:1">
      <c r="A15647" s="14"/>
    </row>
    <row r="15648" ht="12.5" spans="1:1">
      <c r="A15648" s="14"/>
    </row>
    <row r="15649" ht="12.5" spans="1:1">
      <c r="A15649" s="14"/>
    </row>
    <row r="15650" ht="12.5" spans="1:1">
      <c r="A15650" s="14"/>
    </row>
    <row r="15651" ht="12.5" spans="1:1">
      <c r="A15651" s="14"/>
    </row>
    <row r="15652" ht="12.5" spans="1:1">
      <c r="A15652" s="14"/>
    </row>
    <row r="15653" ht="12.5" spans="1:1">
      <c r="A15653" s="14"/>
    </row>
    <row r="15654" ht="12.5" spans="1:1">
      <c r="A15654" s="14"/>
    </row>
    <row r="15655" ht="12.5" spans="1:1">
      <c r="A15655" s="14"/>
    </row>
    <row r="15656" ht="12.5" spans="1:1">
      <c r="A15656" s="14"/>
    </row>
    <row r="15657" ht="12.5" spans="1:1">
      <c r="A15657" s="14"/>
    </row>
    <row r="15658" ht="12.5" spans="1:1">
      <c r="A15658" s="14"/>
    </row>
    <row r="15659" ht="12.5" spans="1:1">
      <c r="A15659" s="14"/>
    </row>
    <row r="15660" ht="12.5" spans="1:1">
      <c r="A15660" s="14"/>
    </row>
    <row r="15661" ht="12.5" spans="1:1">
      <c r="A15661" s="14"/>
    </row>
    <row r="15662" ht="12.5" spans="1:1">
      <c r="A15662" s="14"/>
    </row>
    <row r="15663" ht="12.5" spans="1:1">
      <c r="A15663" s="14"/>
    </row>
    <row r="15664" ht="12.5" spans="1:1">
      <c r="A15664" s="14"/>
    </row>
    <row r="15665" ht="12.5" spans="1:1">
      <c r="A15665" s="14"/>
    </row>
    <row r="15666" ht="12.5" spans="1:1">
      <c r="A15666" s="14"/>
    </row>
    <row r="15667" ht="12.5" spans="1:1">
      <c r="A15667" s="14"/>
    </row>
    <row r="15668" ht="12.5" spans="1:1">
      <c r="A15668" s="14"/>
    </row>
    <row r="15669" ht="12.5" spans="1:1">
      <c r="A15669" s="14"/>
    </row>
    <row r="15670" ht="12.5" spans="1:1">
      <c r="A15670" s="14"/>
    </row>
    <row r="15671" ht="12.5" spans="1:1">
      <c r="A15671" s="14"/>
    </row>
    <row r="15672" ht="12.5" spans="1:1">
      <c r="A15672" s="14"/>
    </row>
    <row r="15673" ht="12.5" spans="1:1">
      <c r="A15673" s="14"/>
    </row>
    <row r="15674" ht="12.5" spans="1:1">
      <c r="A15674" s="14"/>
    </row>
    <row r="15675" ht="12.5" spans="1:1">
      <c r="A15675" s="14"/>
    </row>
    <row r="15676" ht="12.5" spans="1:1">
      <c r="A15676" s="14"/>
    </row>
    <row r="15677" ht="12.5" spans="1:1">
      <c r="A15677" s="14"/>
    </row>
    <row r="15678" ht="12.5" spans="1:1">
      <c r="A15678" s="14"/>
    </row>
    <row r="15679" ht="12.5" spans="1:1">
      <c r="A15679" s="14"/>
    </row>
    <row r="15680" ht="12.5" spans="1:1">
      <c r="A15680" s="14"/>
    </row>
    <row r="15681" ht="12.5" spans="1:1">
      <c r="A15681" s="14"/>
    </row>
    <row r="15682" ht="12.5" spans="1:1">
      <c r="A15682" s="14"/>
    </row>
    <row r="15683" ht="12.5" spans="1:1">
      <c r="A15683" s="14"/>
    </row>
    <row r="15684" ht="12.5" spans="1:1">
      <c r="A15684" s="14"/>
    </row>
    <row r="15685" ht="12.5" spans="1:1">
      <c r="A15685" s="14"/>
    </row>
    <row r="15686" ht="12.5" spans="1:1">
      <c r="A15686" s="14"/>
    </row>
    <row r="15687" ht="12.5" spans="1:1">
      <c r="A15687" s="14"/>
    </row>
    <row r="15688" ht="12.5" spans="1:1">
      <c r="A15688" s="14"/>
    </row>
    <row r="15689" ht="12.5" spans="1:1">
      <c r="A15689" s="14"/>
    </row>
    <row r="15690" ht="12.5" spans="1:1">
      <c r="A15690" s="14"/>
    </row>
    <row r="15691" ht="12.5" spans="1:1">
      <c r="A15691" s="14"/>
    </row>
    <row r="15692" ht="12.5" spans="1:1">
      <c r="A15692" s="14"/>
    </row>
    <row r="15693" ht="12.5" spans="1:1">
      <c r="A15693" s="14"/>
    </row>
    <row r="15694" ht="12.5" spans="1:1">
      <c r="A15694" s="14"/>
    </row>
    <row r="15695" ht="12.5" spans="1:1">
      <c r="A15695" s="14"/>
    </row>
    <row r="15696" ht="12.5" spans="1:1">
      <c r="A15696" s="14"/>
    </row>
    <row r="15697" ht="12.5" spans="1:1">
      <c r="A15697" s="14"/>
    </row>
    <row r="15698" ht="12.5" spans="1:1">
      <c r="A15698" s="14"/>
    </row>
    <row r="15699" ht="12.5" spans="1:1">
      <c r="A15699" s="14"/>
    </row>
    <row r="15700" ht="12.5" spans="1:1">
      <c r="A15700" s="14"/>
    </row>
    <row r="15701" ht="12.5" spans="1:1">
      <c r="A15701" s="14"/>
    </row>
    <row r="15702" ht="12.5" spans="1:1">
      <c r="A15702" s="14"/>
    </row>
    <row r="15703" ht="12.5" spans="1:1">
      <c r="A15703" s="14"/>
    </row>
    <row r="15704" ht="12.5" spans="1:1">
      <c r="A15704" s="14"/>
    </row>
    <row r="15705" ht="12.5" spans="1:1">
      <c r="A15705" s="14"/>
    </row>
    <row r="15706" ht="12.5" spans="1:1">
      <c r="A15706" s="14"/>
    </row>
    <row r="15707" ht="12.5" spans="1:1">
      <c r="A15707" s="14"/>
    </row>
    <row r="15708" ht="12.5" spans="1:1">
      <c r="A15708" s="14"/>
    </row>
    <row r="15709" ht="12.5" spans="1:1">
      <c r="A15709" s="14"/>
    </row>
    <row r="15710" ht="12.5" spans="1:1">
      <c r="A15710" s="14"/>
    </row>
    <row r="15711" ht="12.5" spans="1:1">
      <c r="A15711" s="14"/>
    </row>
    <row r="15712" ht="12.5" spans="1:1">
      <c r="A15712" s="14"/>
    </row>
    <row r="15713" ht="12.5" spans="1:1">
      <c r="A15713" s="14"/>
    </row>
    <row r="15714" ht="12.5" spans="1:1">
      <c r="A15714" s="14"/>
    </row>
    <row r="15715" ht="12.5" spans="1:1">
      <c r="A15715" s="14"/>
    </row>
    <row r="15716" ht="12.5" spans="1:1">
      <c r="A15716" s="14"/>
    </row>
    <row r="15717" ht="12.5" spans="1:1">
      <c r="A15717" s="14"/>
    </row>
    <row r="15718" ht="12.5" spans="1:1">
      <c r="A15718" s="14"/>
    </row>
    <row r="15719" ht="12.5" spans="1:1">
      <c r="A15719" s="14"/>
    </row>
    <row r="15720" ht="12.5" spans="1:1">
      <c r="A15720" s="14"/>
    </row>
    <row r="15721" ht="12.5" spans="1:1">
      <c r="A15721" s="14"/>
    </row>
    <row r="15722" ht="12.5" spans="1:1">
      <c r="A15722" s="14"/>
    </row>
    <row r="15723" ht="12.5" spans="1:1">
      <c r="A15723" s="14"/>
    </row>
    <row r="15724" ht="12.5" spans="1:1">
      <c r="A15724" s="14"/>
    </row>
    <row r="15725" ht="12.5" spans="1:1">
      <c r="A15725" s="14"/>
    </row>
    <row r="15726" ht="12.5" spans="1:1">
      <c r="A15726" s="14"/>
    </row>
    <row r="15727" ht="12.5" spans="1:1">
      <c r="A15727" s="14"/>
    </row>
    <row r="15728" ht="12.5" spans="1:1">
      <c r="A15728" s="14"/>
    </row>
    <row r="15729" ht="12.5" spans="1:1">
      <c r="A15729" s="14"/>
    </row>
    <row r="15730" ht="12.5" spans="1:1">
      <c r="A15730" s="14"/>
    </row>
    <row r="15731" ht="12.5" spans="1:1">
      <c r="A15731" s="14"/>
    </row>
    <row r="15732" ht="12.5" spans="1:1">
      <c r="A15732" s="14"/>
    </row>
    <row r="15733" ht="12.5" spans="1:1">
      <c r="A15733" s="14"/>
    </row>
    <row r="15734" ht="12.5" spans="1:1">
      <c r="A15734" s="14"/>
    </row>
    <row r="15735" ht="12.5" spans="1:1">
      <c r="A15735" s="14"/>
    </row>
    <row r="15736" ht="12.5" spans="1:1">
      <c r="A15736" s="14"/>
    </row>
    <row r="15737" ht="12.5" spans="1:1">
      <c r="A15737" s="14"/>
    </row>
    <row r="15738" ht="12.5" spans="1:1">
      <c r="A15738" s="14"/>
    </row>
    <row r="15739" ht="12.5" spans="1:1">
      <c r="A15739" s="14"/>
    </row>
    <row r="15740" ht="12.5" spans="1:1">
      <c r="A15740" s="14"/>
    </row>
    <row r="15741" ht="12.5" spans="1:1">
      <c r="A15741" s="14"/>
    </row>
    <row r="15742" ht="12.5" spans="1:1">
      <c r="A15742" s="14"/>
    </row>
    <row r="15743" ht="12.5" spans="1:1">
      <c r="A15743" s="14"/>
    </row>
    <row r="15744" ht="12.5" spans="1:1">
      <c r="A15744" s="14"/>
    </row>
    <row r="15745" ht="12.5" spans="1:1">
      <c r="A15745" s="14"/>
    </row>
    <row r="15746" ht="12.5" spans="1:1">
      <c r="A15746" s="14"/>
    </row>
    <row r="15747" ht="12.5" spans="1:1">
      <c r="A15747" s="14"/>
    </row>
    <row r="15748" ht="12.5" spans="1:1">
      <c r="A15748" s="14"/>
    </row>
    <row r="15749" ht="12.5" spans="1:1">
      <c r="A15749" s="14"/>
    </row>
    <row r="15750" ht="12.5" spans="1:1">
      <c r="A15750" s="14"/>
    </row>
    <row r="15751" ht="12.5" spans="1:1">
      <c r="A15751" s="14"/>
    </row>
    <row r="15752" ht="12.5" spans="1:1">
      <c r="A15752" s="14"/>
    </row>
    <row r="15753" ht="12.5" spans="1:1">
      <c r="A15753" s="14"/>
    </row>
    <row r="15754" ht="12.5" spans="1:1">
      <c r="A15754" s="14"/>
    </row>
    <row r="15755" ht="12.5" spans="1:1">
      <c r="A15755" s="14"/>
    </row>
    <row r="15756" ht="12.5" spans="1:1">
      <c r="A15756" s="14"/>
    </row>
    <row r="15757" ht="12.5" spans="1:1">
      <c r="A15757" s="14"/>
    </row>
    <row r="15758" ht="12.5" spans="1:1">
      <c r="A15758" s="14"/>
    </row>
    <row r="15759" ht="12.5" spans="1:1">
      <c r="A15759" s="14"/>
    </row>
    <row r="15760" ht="12.5" spans="1:1">
      <c r="A15760" s="14"/>
    </row>
    <row r="15761" ht="12.5" spans="1:1">
      <c r="A15761" s="14"/>
    </row>
    <row r="15762" ht="12.5" spans="1:1">
      <c r="A15762" s="14"/>
    </row>
    <row r="15763" ht="12.5" spans="1:1">
      <c r="A15763" s="14"/>
    </row>
    <row r="15764" ht="12.5" spans="1:1">
      <c r="A15764" s="14"/>
    </row>
    <row r="15765" ht="12.5" spans="1:1">
      <c r="A15765" s="14"/>
    </row>
    <row r="15766" ht="12.5" spans="1:1">
      <c r="A15766" s="14"/>
    </row>
    <row r="15767" ht="12.5" spans="1:1">
      <c r="A15767" s="14"/>
    </row>
    <row r="15768" ht="12.5" spans="1:1">
      <c r="A15768" s="14"/>
    </row>
    <row r="15769" ht="12.5" spans="1:1">
      <c r="A15769" s="14"/>
    </row>
    <row r="15770" ht="12.5" spans="1:1">
      <c r="A15770" s="14"/>
    </row>
    <row r="15771" ht="12.5" spans="1:1">
      <c r="A15771" s="14"/>
    </row>
    <row r="15772" ht="12.5" spans="1:1">
      <c r="A15772" s="14"/>
    </row>
    <row r="15773" ht="12.5" spans="1:1">
      <c r="A15773" s="14"/>
    </row>
    <row r="15774" ht="12.5" spans="1:1">
      <c r="A15774" s="14"/>
    </row>
    <row r="15775" ht="12.5" spans="1:1">
      <c r="A15775" s="14"/>
    </row>
    <row r="15776" ht="12.5" spans="1:1">
      <c r="A15776" s="14"/>
    </row>
    <row r="15777" ht="12.5" spans="1:1">
      <c r="A15777" s="14"/>
    </row>
    <row r="15778" ht="12.5" spans="1:1">
      <c r="A15778" s="14"/>
    </row>
    <row r="15779" ht="12.5" spans="1:1">
      <c r="A15779" s="14"/>
    </row>
    <row r="15780" ht="12.5" spans="1:1">
      <c r="A15780" s="14"/>
    </row>
    <row r="15781" ht="12.5" spans="1:1">
      <c r="A15781" s="14"/>
    </row>
    <row r="15782" ht="12.5" spans="1:1">
      <c r="A15782" s="14"/>
    </row>
    <row r="15783" ht="12.5" spans="1:1">
      <c r="A15783" s="14"/>
    </row>
    <row r="15784" ht="12.5" spans="1:1">
      <c r="A15784" s="14"/>
    </row>
    <row r="15785" ht="12.5" spans="1:1">
      <c r="A15785" s="14"/>
    </row>
    <row r="15786" ht="12.5" spans="1:1">
      <c r="A15786" s="14"/>
    </row>
    <row r="15787" ht="12.5" spans="1:1">
      <c r="A15787" s="14"/>
    </row>
    <row r="15788" ht="12.5" spans="1:1">
      <c r="A15788" s="14"/>
    </row>
    <row r="15789" ht="12.5" spans="1:1">
      <c r="A15789" s="14"/>
    </row>
    <row r="15790" ht="12.5" spans="1:1">
      <c r="A15790" s="14"/>
    </row>
    <row r="15791" ht="12.5" spans="1:1">
      <c r="A15791" s="14"/>
    </row>
    <row r="15792" ht="12.5" spans="1:1">
      <c r="A15792" s="14"/>
    </row>
    <row r="15793" ht="12.5" spans="1:1">
      <c r="A15793" s="14"/>
    </row>
    <row r="15794" ht="12.5" spans="1:1">
      <c r="A15794" s="14"/>
    </row>
    <row r="15795" ht="12.5" spans="1:1">
      <c r="A15795" s="14"/>
    </row>
    <row r="15796" ht="12.5" spans="1:1">
      <c r="A15796" s="14"/>
    </row>
    <row r="15797" ht="12.5" spans="1:1">
      <c r="A15797" s="14"/>
    </row>
    <row r="15798" ht="12.5" spans="1:1">
      <c r="A15798" s="14"/>
    </row>
    <row r="15799" ht="12.5" spans="1:1">
      <c r="A15799" s="14"/>
    </row>
    <row r="15800" ht="12.5" spans="1:1">
      <c r="A15800" s="14"/>
    </row>
    <row r="15801" ht="12.5" spans="1:1">
      <c r="A15801" s="14"/>
    </row>
    <row r="15802" ht="12.5" spans="1:1">
      <c r="A15802" s="14"/>
    </row>
    <row r="15803" ht="12.5" spans="1:1">
      <c r="A15803" s="14"/>
    </row>
    <row r="15804" ht="12.5" spans="1:1">
      <c r="A15804" s="14"/>
    </row>
    <row r="15805" ht="12.5" spans="1:1">
      <c r="A15805" s="14"/>
    </row>
    <row r="15806" ht="12.5" spans="1:1">
      <c r="A15806" s="14"/>
    </row>
    <row r="15807" ht="12.5" spans="1:1">
      <c r="A15807" s="14"/>
    </row>
    <row r="15808" ht="12.5" spans="1:1">
      <c r="A15808" s="14"/>
    </row>
    <row r="15809" ht="12.5" spans="1:1">
      <c r="A15809" s="14"/>
    </row>
    <row r="15810" ht="12.5" spans="1:1">
      <c r="A15810" s="14"/>
    </row>
    <row r="15811" ht="12.5" spans="1:1">
      <c r="A15811" s="14"/>
    </row>
    <row r="15812" ht="12.5" spans="1:1">
      <c r="A15812" s="14"/>
    </row>
    <row r="15813" ht="12.5" spans="1:1">
      <c r="A15813" s="14"/>
    </row>
    <row r="15814" ht="12.5" spans="1:1">
      <c r="A15814" s="14"/>
    </row>
    <row r="15815" ht="12.5" spans="1:1">
      <c r="A15815" s="14"/>
    </row>
    <row r="15816" ht="12.5" spans="1:1">
      <c r="A15816" s="14"/>
    </row>
    <row r="15817" ht="12.5" spans="1:1">
      <c r="A15817" s="14"/>
    </row>
    <row r="15818" ht="12.5" spans="1:1">
      <c r="A15818" s="14"/>
    </row>
    <row r="15819" ht="12.5" spans="1:1">
      <c r="A15819" s="14"/>
    </row>
    <row r="15820" ht="12.5" spans="1:1">
      <c r="A15820" s="14"/>
    </row>
    <row r="15821" ht="12.5" spans="1:1">
      <c r="A15821" s="14"/>
    </row>
    <row r="15822" ht="12.5" spans="1:1">
      <c r="A15822" s="14"/>
    </row>
    <row r="15823" ht="12.5" spans="1:1">
      <c r="A15823" s="14"/>
    </row>
    <row r="15824" ht="12.5" spans="1:1">
      <c r="A15824" s="14"/>
    </row>
    <row r="15825" ht="12.5" spans="1:1">
      <c r="A15825" s="14"/>
    </row>
    <row r="15826" ht="12.5" spans="1:1">
      <c r="A15826" s="14"/>
    </row>
    <row r="15827" ht="12.5" spans="1:1">
      <c r="A15827" s="14"/>
    </row>
    <row r="15828" ht="12.5" spans="1:1">
      <c r="A15828" s="14"/>
    </row>
    <row r="15829" ht="12.5" spans="1:1">
      <c r="A15829" s="14"/>
    </row>
    <row r="15830" ht="12.5" spans="1:1">
      <c r="A15830" s="14"/>
    </row>
    <row r="15831" ht="12.5" spans="1:1">
      <c r="A15831" s="14"/>
    </row>
    <row r="15832" ht="12.5" spans="1:1">
      <c r="A15832" s="14"/>
    </row>
    <row r="15833" ht="12.5" spans="1:1">
      <c r="A15833" s="14"/>
    </row>
    <row r="15834" ht="12.5" spans="1:1">
      <c r="A15834" s="14"/>
    </row>
    <row r="15835" ht="12.5" spans="1:1">
      <c r="A15835" s="14"/>
    </row>
    <row r="15836" ht="12.5" spans="1:1">
      <c r="A15836" s="14"/>
    </row>
    <row r="15837" ht="12.5" spans="1:1">
      <c r="A15837" s="14"/>
    </row>
    <row r="15838" ht="12.5" spans="1:1">
      <c r="A15838" s="14"/>
    </row>
    <row r="15839" ht="12.5" spans="1:1">
      <c r="A15839" s="14"/>
    </row>
    <row r="15840" ht="12.5" spans="1:1">
      <c r="A15840" s="14"/>
    </row>
    <row r="15841" ht="12.5" spans="1:1">
      <c r="A15841" s="14"/>
    </row>
    <row r="15842" ht="12.5" spans="1:1">
      <c r="A15842" s="14"/>
    </row>
    <row r="15843" ht="12.5" spans="1:1">
      <c r="A15843" s="14"/>
    </row>
    <row r="15844" ht="12.5" spans="1:1">
      <c r="A15844" s="14"/>
    </row>
    <row r="15845" ht="12.5" spans="1:1">
      <c r="A15845" s="14"/>
    </row>
    <row r="15846" ht="12.5" spans="1:1">
      <c r="A15846" s="14"/>
    </row>
    <row r="15847" ht="12.5" spans="1:1">
      <c r="A15847" s="14"/>
    </row>
    <row r="15848" ht="12.5" spans="1:1">
      <c r="A15848" s="14"/>
    </row>
    <row r="15849" ht="12.5" spans="1:1">
      <c r="A15849" s="14"/>
    </row>
    <row r="15850" ht="12.5" spans="1:1">
      <c r="A15850" s="14"/>
    </row>
    <row r="15851" ht="12.5" spans="1:1">
      <c r="A15851" s="14"/>
    </row>
    <row r="15852" ht="12.5" spans="1:1">
      <c r="A15852" s="14"/>
    </row>
    <row r="15853" ht="12.5" spans="1:1">
      <c r="A15853" s="14"/>
    </row>
    <row r="15854" ht="12.5" spans="1:1">
      <c r="A15854" s="14"/>
    </row>
    <row r="15855" ht="12.5" spans="1:1">
      <c r="A15855" s="14"/>
    </row>
    <row r="15856" ht="12.5" spans="1:1">
      <c r="A15856" s="14"/>
    </row>
    <row r="15857" ht="12.5" spans="1:1">
      <c r="A15857" s="14"/>
    </row>
    <row r="15858" ht="12.5" spans="1:1">
      <c r="A15858" s="14"/>
    </row>
    <row r="15859" ht="12.5" spans="1:1">
      <c r="A15859" s="14"/>
    </row>
    <row r="15860" ht="12.5" spans="1:1">
      <c r="A15860" s="14"/>
    </row>
    <row r="15861" ht="12.5" spans="1:1">
      <c r="A15861" s="14"/>
    </row>
    <row r="15862" ht="12.5" spans="1:1">
      <c r="A15862" s="14"/>
    </row>
    <row r="15863" ht="12.5" spans="1:1">
      <c r="A15863" s="14"/>
    </row>
    <row r="15864" ht="12.5" spans="1:1">
      <c r="A15864" s="14"/>
    </row>
    <row r="15865" ht="12.5" spans="1:1">
      <c r="A15865" s="14"/>
    </row>
    <row r="15866" ht="12.5" spans="1:1">
      <c r="A15866" s="14"/>
    </row>
    <row r="15867" ht="12.5" spans="1:1">
      <c r="A15867" s="14"/>
    </row>
    <row r="15868" ht="12.5" spans="1:1">
      <c r="A15868" s="14"/>
    </row>
    <row r="15869" ht="12.5" spans="1:1">
      <c r="A15869" s="14"/>
    </row>
    <row r="15870" ht="12.5" spans="1:1">
      <c r="A15870" s="14"/>
    </row>
    <row r="15871" ht="12.5" spans="1:1">
      <c r="A15871" s="14"/>
    </row>
    <row r="15872" ht="12.5" spans="1:1">
      <c r="A15872" s="14"/>
    </row>
    <row r="15873" ht="12.5" spans="1:1">
      <c r="A15873" s="14"/>
    </row>
    <row r="15874" ht="12.5" spans="1:1">
      <c r="A15874" s="14"/>
    </row>
    <row r="15875" ht="12.5" spans="1:1">
      <c r="A15875" s="14"/>
    </row>
    <row r="15876" ht="12.5" spans="1:1">
      <c r="A15876" s="14"/>
    </row>
    <row r="15877" ht="12.5" spans="1:1">
      <c r="A15877" s="14"/>
    </row>
    <row r="15878" ht="12.5" spans="1:1">
      <c r="A15878" s="14"/>
    </row>
    <row r="15879" ht="12.5" spans="1:1">
      <c r="A15879" s="14"/>
    </row>
    <row r="15880" ht="12.5" spans="1:1">
      <c r="A15880" s="14"/>
    </row>
    <row r="15881" ht="12.5" spans="1:1">
      <c r="A15881" s="14"/>
    </row>
    <row r="15882" ht="12.5" spans="1:1">
      <c r="A15882" s="14"/>
    </row>
    <row r="15883" ht="12.5" spans="1:1">
      <c r="A15883" s="14"/>
    </row>
    <row r="15884" ht="12.5" spans="1:1">
      <c r="A15884" s="14"/>
    </row>
    <row r="15885" ht="12.5" spans="1:1">
      <c r="A15885" s="14"/>
    </row>
    <row r="15886" ht="12.5" spans="1:1">
      <c r="A15886" s="14"/>
    </row>
    <row r="15887" ht="12.5" spans="1:1">
      <c r="A15887" s="14"/>
    </row>
    <row r="15888" ht="12.5" spans="1:1">
      <c r="A15888" s="14"/>
    </row>
    <row r="15889" ht="12.5" spans="1:1">
      <c r="A15889" s="14"/>
    </row>
    <row r="15890" ht="12.5" spans="1:1">
      <c r="A15890" s="14"/>
    </row>
    <row r="15891" ht="12.5" spans="1:1">
      <c r="A15891" s="14"/>
    </row>
    <row r="15892" ht="12.5" spans="1:1">
      <c r="A15892" s="14"/>
    </row>
    <row r="15893" ht="12.5" spans="1:1">
      <c r="A15893" s="14"/>
    </row>
    <row r="15894" ht="12.5" spans="1:1">
      <c r="A15894" s="14"/>
    </row>
    <row r="15895" ht="12.5" spans="1:1">
      <c r="A15895" s="14"/>
    </row>
    <row r="15896" ht="12.5" spans="1:1">
      <c r="A15896" s="14"/>
    </row>
    <row r="15897" ht="12.5" spans="1:1">
      <c r="A15897" s="14"/>
    </row>
    <row r="15898" ht="12.5" spans="1:1">
      <c r="A15898" s="14"/>
    </row>
    <row r="15899" ht="12.5" spans="1:1">
      <c r="A15899" s="14"/>
    </row>
    <row r="15900" ht="12.5" spans="1:1">
      <c r="A15900" s="14"/>
    </row>
    <row r="15901" ht="12.5" spans="1:1">
      <c r="A15901" s="14"/>
    </row>
    <row r="15902" ht="12.5" spans="1:1">
      <c r="A15902" s="14"/>
    </row>
    <row r="15903" ht="12.5" spans="1:1">
      <c r="A15903" s="14"/>
    </row>
    <row r="15904" ht="12.5" spans="1:1">
      <c r="A15904" s="14"/>
    </row>
    <row r="15905" ht="12.5" spans="1:1">
      <c r="A15905" s="14"/>
    </row>
    <row r="15906" ht="12.5" spans="1:1">
      <c r="A15906" s="14"/>
    </row>
    <row r="15907" ht="12.5" spans="1:1">
      <c r="A15907" s="14"/>
    </row>
    <row r="15908" ht="12.5" spans="1:1">
      <c r="A15908" s="14"/>
    </row>
    <row r="15909" ht="12.5" spans="1:1">
      <c r="A15909" s="14"/>
    </row>
    <row r="15910" ht="12.5" spans="1:1">
      <c r="A15910" s="14"/>
    </row>
    <row r="15911" ht="12.5" spans="1:1">
      <c r="A15911" s="14"/>
    </row>
    <row r="15912" ht="12.5" spans="1:1">
      <c r="A15912" s="14"/>
    </row>
    <row r="15913" ht="12.5" spans="1:1">
      <c r="A15913" s="14"/>
    </row>
    <row r="15914" ht="12.5" spans="1:1">
      <c r="A15914" s="14"/>
    </row>
    <row r="15915" ht="12.5" spans="1:1">
      <c r="A15915" s="14"/>
    </row>
    <row r="15916" ht="12.5" spans="1:1">
      <c r="A15916" s="14"/>
    </row>
    <row r="15917" ht="12.5" spans="1:1">
      <c r="A15917" s="14"/>
    </row>
    <row r="15918" ht="12.5" spans="1:1">
      <c r="A15918" s="14"/>
    </row>
    <row r="15919" ht="12.5" spans="1:1">
      <c r="A15919" s="14"/>
    </row>
    <row r="15920" ht="12.5" spans="1:1">
      <c r="A15920" s="14"/>
    </row>
    <row r="15921" ht="12.5" spans="1:1">
      <c r="A15921" s="14"/>
    </row>
    <row r="15922" ht="12.5" spans="1:1">
      <c r="A15922" s="14"/>
    </row>
    <row r="15923" ht="12.5" spans="1:1">
      <c r="A15923" s="14"/>
    </row>
    <row r="15924" ht="12.5" spans="1:1">
      <c r="A15924" s="14"/>
    </row>
    <row r="15925" ht="12.5" spans="1:1">
      <c r="A15925" s="14"/>
    </row>
    <row r="15926" ht="12.5" spans="1:1">
      <c r="A15926" s="14"/>
    </row>
    <row r="15927" ht="12.5" spans="1:1">
      <c r="A15927" s="14"/>
    </row>
    <row r="15928" ht="12.5" spans="1:1">
      <c r="A15928" s="14"/>
    </row>
    <row r="15929" ht="12.5" spans="1:1">
      <c r="A15929" s="14"/>
    </row>
    <row r="15930" ht="12.5" spans="1:1">
      <c r="A15930" s="14"/>
    </row>
    <row r="15931" ht="12.5" spans="1:1">
      <c r="A15931" s="14"/>
    </row>
    <row r="15932" ht="12.5" spans="1:1">
      <c r="A15932" s="14"/>
    </row>
    <row r="15933" ht="12.5" spans="1:1">
      <c r="A15933" s="14"/>
    </row>
    <row r="15934" ht="12.5" spans="1:1">
      <c r="A15934" s="14"/>
    </row>
    <row r="15935" ht="12.5" spans="1:1">
      <c r="A15935" s="14"/>
    </row>
    <row r="15936" ht="12.5" spans="1:1">
      <c r="A15936" s="14"/>
    </row>
    <row r="15937" ht="12.5" spans="1:1">
      <c r="A15937" s="14"/>
    </row>
    <row r="15938" ht="12.5" spans="1:1">
      <c r="A15938" s="14"/>
    </row>
    <row r="15939" ht="12.5" spans="1:1">
      <c r="A15939" s="14"/>
    </row>
    <row r="15940" ht="12.5" spans="1:1">
      <c r="A15940" s="14"/>
    </row>
    <row r="15941" ht="12.5" spans="1:1">
      <c r="A15941" s="14"/>
    </row>
    <row r="15942" ht="12.5" spans="1:1">
      <c r="A15942" s="14"/>
    </row>
    <row r="15943" ht="12.5" spans="1:1">
      <c r="A15943" s="14"/>
    </row>
    <row r="15944" ht="12.5" spans="1:1">
      <c r="A15944" s="14"/>
    </row>
    <row r="15945" ht="12.5" spans="1:1">
      <c r="A15945" s="14"/>
    </row>
    <row r="15946" ht="12.5" spans="1:1">
      <c r="A15946" s="14"/>
    </row>
    <row r="15947" ht="12.5" spans="1:1">
      <c r="A15947" s="14"/>
    </row>
    <row r="15948" ht="12.5" spans="1:1">
      <c r="A15948" s="14"/>
    </row>
    <row r="15949" ht="12.5" spans="1:1">
      <c r="A15949" s="14"/>
    </row>
    <row r="15950" ht="12.5" spans="1:1">
      <c r="A15950" s="14"/>
    </row>
    <row r="15951" ht="12.5" spans="1:1">
      <c r="A15951" s="14"/>
    </row>
    <row r="15952" ht="12.5" spans="1:1">
      <c r="A15952" s="14"/>
    </row>
    <row r="15953" ht="12.5" spans="1:1">
      <c r="A15953" s="14"/>
    </row>
    <row r="15954" ht="12.5" spans="1:1">
      <c r="A15954" s="14"/>
    </row>
    <row r="15955" ht="12.5" spans="1:1">
      <c r="A15955" s="14"/>
    </row>
    <row r="15956" ht="12.5" spans="1:1">
      <c r="A15956" s="14"/>
    </row>
    <row r="15957" ht="12.5" spans="1:1">
      <c r="A15957" s="14"/>
    </row>
    <row r="15958" ht="12.5" spans="1:1">
      <c r="A15958" s="14"/>
    </row>
    <row r="15959" ht="12.5" spans="1:1">
      <c r="A15959" s="14"/>
    </row>
    <row r="15960" ht="12.5" spans="1:1">
      <c r="A15960" s="14"/>
    </row>
    <row r="15961" ht="12.5" spans="1:1">
      <c r="A15961" s="14"/>
    </row>
    <row r="15962" ht="12.5" spans="1:1">
      <c r="A15962" s="14"/>
    </row>
    <row r="15963" ht="12.5" spans="1:1">
      <c r="A15963" s="14"/>
    </row>
    <row r="15964" ht="12.5" spans="1:1">
      <c r="A15964" s="14"/>
    </row>
    <row r="15965" ht="12.5" spans="1:1">
      <c r="A15965" s="14"/>
    </row>
    <row r="15966" ht="12.5" spans="1:1">
      <c r="A15966" s="14"/>
    </row>
    <row r="15967" ht="12.5" spans="1:1">
      <c r="A15967" s="14"/>
    </row>
    <row r="15968" ht="12.5" spans="1:1">
      <c r="A15968" s="14"/>
    </row>
    <row r="15969" ht="12.5" spans="1:1">
      <c r="A15969" s="14"/>
    </row>
    <row r="15970" ht="12.5" spans="1:1">
      <c r="A15970" s="14"/>
    </row>
    <row r="15971" ht="12.5" spans="1:1">
      <c r="A15971" s="14"/>
    </row>
    <row r="15972" ht="12.5" spans="1:1">
      <c r="A15972" s="14"/>
    </row>
    <row r="15973" ht="12.5" spans="1:1">
      <c r="A15973" s="14"/>
    </row>
    <row r="15974" ht="12.5" spans="1:1">
      <c r="A15974" s="14"/>
    </row>
    <row r="15975" ht="12.5" spans="1:1">
      <c r="A15975" s="14"/>
    </row>
    <row r="15976" ht="12.5" spans="1:1">
      <c r="A15976" s="14"/>
    </row>
    <row r="15977" ht="12.5" spans="1:1">
      <c r="A15977" s="14"/>
    </row>
    <row r="15978" ht="12.5" spans="1:1">
      <c r="A15978" s="14"/>
    </row>
    <row r="15979" ht="12.5" spans="1:1">
      <c r="A15979" s="14"/>
    </row>
    <row r="15980" ht="12.5" spans="1:1">
      <c r="A15980" s="14"/>
    </row>
    <row r="15981" ht="12.5" spans="1:1">
      <c r="A15981" s="14"/>
    </row>
    <row r="15982" ht="12.5" spans="1:1">
      <c r="A15982" s="14"/>
    </row>
    <row r="15983" ht="12.5" spans="1:1">
      <c r="A15983" s="14"/>
    </row>
    <row r="15984" ht="12.5" spans="1:1">
      <c r="A15984" s="14"/>
    </row>
    <row r="15985" ht="12.5" spans="1:1">
      <c r="A15985" s="14"/>
    </row>
    <row r="15986" ht="12.5" spans="1:1">
      <c r="A15986" s="14"/>
    </row>
    <row r="15987" ht="12.5" spans="1:1">
      <c r="A15987" s="14"/>
    </row>
    <row r="15988" ht="12.5" spans="1:1">
      <c r="A15988" s="14"/>
    </row>
    <row r="15989" ht="12.5" spans="1:1">
      <c r="A15989" s="14"/>
    </row>
    <row r="15990" ht="12.5" spans="1:1">
      <c r="A15990" s="14"/>
    </row>
    <row r="15991" ht="12.5" spans="1:1">
      <c r="A15991" s="14"/>
    </row>
    <row r="15992" ht="12.5" spans="1:1">
      <c r="A15992" s="14"/>
    </row>
    <row r="15993" ht="12.5" spans="1:1">
      <c r="A15993" s="14"/>
    </row>
    <row r="15994" ht="12.5" spans="1:1">
      <c r="A15994" s="14"/>
    </row>
    <row r="15995" ht="12.5" spans="1:1">
      <c r="A15995" s="14"/>
    </row>
    <row r="15996" ht="12.5" spans="1:1">
      <c r="A15996" s="14"/>
    </row>
    <row r="15997" ht="12.5" spans="1:1">
      <c r="A15997" s="14"/>
    </row>
    <row r="15998" ht="12.5" spans="1:1">
      <c r="A15998" s="14"/>
    </row>
    <row r="15999" ht="12.5" spans="1:1">
      <c r="A15999" s="14"/>
    </row>
    <row r="16000" ht="12.5" spans="1:1">
      <c r="A16000" s="14"/>
    </row>
    <row r="16001" ht="12.5" spans="1:1">
      <c r="A16001" s="14"/>
    </row>
    <row r="16002" ht="12.5" spans="1:1">
      <c r="A16002" s="14"/>
    </row>
  </sheetData>
  <pageMargins left="0.75" right="0.75" top="1" bottom="1" header="0.511805555555556" footer="0.511805555555556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3"/>
  <sheetViews>
    <sheetView workbookViewId="0">
      <selection activeCell="A1" sqref="A1"/>
    </sheetView>
  </sheetViews>
  <sheetFormatPr defaultColWidth="14.4272727272727" defaultRowHeight="15" customHeight="1" outlineLevelRow="2" outlineLevelCol="3"/>
  <sheetData>
    <row r="1" ht="13" spans="1:4">
      <c r="A1" s="4" t="s">
        <v>10</v>
      </c>
      <c r="B1" s="4" t="s">
        <v>16874</v>
      </c>
      <c r="C1" s="4" t="s">
        <v>16875</v>
      </c>
      <c r="D1" s="4" t="s">
        <v>16876</v>
      </c>
    </row>
    <row r="2" ht="13" spans="1:4">
      <c r="A2" s="4" t="s">
        <v>16877</v>
      </c>
      <c r="B2" s="5">
        <f>COUNTIFS(source!B:B,"gene",source!C:C,"protein_coding",source!K:K,"+")</f>
        <v>3659</v>
      </c>
      <c r="C2" s="5">
        <f>COUNTIFS(source!B:B,"gene",source!C:C,"pseudogene",source!K:K,"+")</f>
        <v>0</v>
      </c>
      <c r="D2" s="5">
        <f>COUNTIFS(source!B:B,"?RNA",source!K:K,"+")</f>
        <v>24</v>
      </c>
    </row>
    <row r="3" ht="13" spans="1:4">
      <c r="A3" s="4" t="s">
        <v>16878</v>
      </c>
      <c r="B3" s="5">
        <f>COUNTIFS(source!B:B,"gene",source!C:C,"protein_coding",source!K:K,"-")</f>
        <v>3622</v>
      </c>
      <c r="C3" s="5">
        <f>COUNTIFS(source!B:B,"gene",source!C:C,"pseudogene",source!K:K,"+")</f>
        <v>0</v>
      </c>
      <c r="D3" s="5">
        <f>COUNTIFS(source!C:C,"?????RNA",source!K:K,"-")+COUNTIFS(source!B:B,"?RNA",source!K:K,"-")</f>
        <v>33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1"/>
  <sheetViews>
    <sheetView workbookViewId="0">
      <selection activeCell="A1" sqref="A1"/>
    </sheetView>
  </sheetViews>
  <sheetFormatPr defaultColWidth="14.4272727272727" defaultRowHeight="15" customHeight="1" outlineLevelCol="1"/>
  <cols>
    <col min="1" max="1" width="16.1363636363636" customWidth="1"/>
  </cols>
  <sheetData>
    <row r="1" ht="13" spans="1:2">
      <c r="A1" s="1" t="s">
        <v>16879</v>
      </c>
      <c r="B1" s="2"/>
    </row>
    <row r="2" ht="12.5" spans="1:2">
      <c r="A2" s="3" t="s">
        <v>16880</v>
      </c>
      <c r="B2" s="2">
        <f>COUNTIFS(source!M:M,"*ribosomal*",source!C:C,"with_protein")</f>
        <v>54</v>
      </c>
    </row>
    <row r="3" ht="12.5" spans="1:2">
      <c r="A3" s="3" t="s">
        <v>16881</v>
      </c>
      <c r="B3" s="2">
        <f>COUNTIFS(source!M:M,"*transporter*",source!C:C,"with_protein")+COUNTIFS(source!M:M,"*transport protein*",source!C:C,"with_protein")</f>
        <v>625</v>
      </c>
    </row>
    <row r="4" ht="12.5" spans="1:2">
      <c r="A4" s="3" t="s">
        <v>16882</v>
      </c>
      <c r="B4" s="2">
        <f>COUNTIFS(source!M:M,"*hypothetical*",source!C:C,"with_protein")</f>
        <v>6</v>
      </c>
    </row>
    <row r="5" ht="12.5" spans="1:2">
      <c r="A5" s="3" t="s">
        <v>16883</v>
      </c>
      <c r="B5" s="2">
        <f>COUNTIFS(source!C:C,"with_protein")-B2-B4-B3</f>
        <v>6596</v>
      </c>
    </row>
    <row r="6" ht="13" spans="1:2">
      <c r="A6" s="1" t="s">
        <v>16884</v>
      </c>
      <c r="B6" s="3">
        <f>B2+B3+B4+B5</f>
        <v>7281</v>
      </c>
    </row>
    <row r="7" ht="13" spans="1:2">
      <c r="A7" s="1" t="s">
        <v>16876</v>
      </c>
      <c r="B7" s="2"/>
    </row>
    <row r="8" ht="12.5" spans="1:2">
      <c r="A8" s="3" t="s">
        <v>16885</v>
      </c>
      <c r="B8" s="2">
        <f>COUNTIFS(source!B:B,"tRNA")</f>
        <v>50</v>
      </c>
    </row>
    <row r="9" ht="12.5" spans="1:2">
      <c r="A9" s="3" t="s">
        <v>16880</v>
      </c>
      <c r="B9" s="2">
        <f>COUNTIFS(source!B:B,"rRNA")</f>
        <v>6</v>
      </c>
    </row>
    <row r="10" ht="12.5" spans="1:2">
      <c r="A10" s="3" t="s">
        <v>16883</v>
      </c>
      <c r="B10" s="2">
        <f>COUNTIFS(source!B:B,"*RNA*")-B8-B9</f>
        <v>1</v>
      </c>
    </row>
    <row r="11" ht="13" spans="1:2">
      <c r="A11" s="1" t="s">
        <v>16884</v>
      </c>
      <c r="B11" s="3">
        <f>B8+B9+B10</f>
        <v>57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source</vt:lpstr>
      <vt:lpstr>pivot table</vt:lpstr>
      <vt:lpstr>hystogram</vt:lpstr>
      <vt:lpstr>number of genes "+""-"</vt:lpstr>
      <vt:lpstr>proteins and rna categories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nyant</cp:lastModifiedBy>
  <dcterms:created xsi:type="dcterms:W3CDTF">2018-12-20T14:07:57Z</dcterms:created>
  <dcterms:modified xsi:type="dcterms:W3CDTF">2018-12-20T14:10:03Z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1033-10.2.0.5832</vt:lpwstr>
  </property>
</Properties>
</file>